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9.xml" ContentType="application/vnd.openxmlformats-officedocument.spreadsheetml.worksheet+xml"/>
  <Override PartName="/xl/drawings/drawing3.xml" ContentType="application/vnd.openxmlformats-officedocument.drawing+xml"/>
  <Override PartName="/xl/worksheets/sheet10.xml" ContentType="application/vnd.openxmlformats-officedocument.spreadsheetml.worksheet+xml"/>
  <Override PartName="/xl/drawings/drawing4.xml" ContentType="application/vnd.openxmlformats-officedocument.drawing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6.xml" ContentType="application/vnd.openxmlformats-officedocument.drawing+xml"/>
  <Override PartName="/xl/worksheets/sheet14.xml" ContentType="application/vnd.openxmlformats-officedocument.spreadsheetml.worksheet+xml"/>
  <Override PartName="/xl/drawings/drawing7.xml" ContentType="application/vnd.openxmlformats-officedocument.drawing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5" yWindow="0" windowWidth="26010" windowHeight="20985" tabRatio="600" firstSheet="0" activeTab="2" autoFilterDateGrouping="1"/>
  </bookViews>
  <sheets>
    <sheet xmlns:r="http://schemas.openxmlformats.org/officeDocument/2006/relationships" name="MATRIZ TEC RES" sheetId="1" state="visible" r:id="rId1"/>
    <sheet xmlns:r="http://schemas.openxmlformats.org/officeDocument/2006/relationships" name="MATRIZ GEN REG RES" sheetId="2" state="visible" r:id="rId2"/>
    <sheet xmlns:r="http://schemas.openxmlformats.org/officeDocument/2006/relationships" name="MATRIZ CON REG RES" sheetId="3" state="visible" r:id="rId3"/>
    <sheet xmlns:r="http://schemas.openxmlformats.org/officeDocument/2006/relationships" name="MATRIZ ENL RES" sheetId="4" state="visible" r:id="rId4"/>
    <sheet xmlns:r="http://schemas.openxmlformats.org/officeDocument/2006/relationships" name="MATRIZ FP REG RES" sheetId="5" state="visible" r:id="rId5"/>
    <sheet xmlns:r="http://schemas.openxmlformats.org/officeDocument/2006/relationships" name="MATRIZ FP CON REG" sheetId="6" state="visible" r:id="rId6"/>
    <sheet xmlns:r="http://schemas.openxmlformats.org/officeDocument/2006/relationships" name="MATRIZ FP RES" sheetId="7" state="visible" r:id="rId7"/>
    <sheet xmlns:r="http://schemas.openxmlformats.org/officeDocument/2006/relationships" name="MATRIZ TOT TEC RES" sheetId="8" state="visible" r:id="rId8"/>
    <sheet xmlns:r="http://schemas.openxmlformats.org/officeDocument/2006/relationships" name="MATRIZ TOT GEN RES" sheetId="9" state="visible" r:id="rId9"/>
    <sheet xmlns:r="http://schemas.openxmlformats.org/officeDocument/2006/relationships" name="MATRIZ TOT CON RES" sheetId="10" state="visible" r:id="rId10"/>
    <sheet xmlns:r="http://schemas.openxmlformats.org/officeDocument/2006/relationships" name="Matriz GEN RES CON RES" sheetId="11" state="visible" r:id="rId11"/>
    <sheet xmlns:r="http://schemas.openxmlformats.org/officeDocument/2006/relationships" name="MARGEN DE RESERVA REGIONAL" sheetId="12" state="visible" r:id="rId12"/>
    <sheet xmlns:r="http://schemas.openxmlformats.org/officeDocument/2006/relationships" name="MARGEN REGIONAL" sheetId="13" state="visible" r:id="rId13"/>
    <sheet xmlns:r="http://schemas.openxmlformats.org/officeDocument/2006/relationships" name="MARGEN REGIONAL POR TECNOLOGÍA" sheetId="14" state="visible" r:id="rId14"/>
    <sheet xmlns:r="http://schemas.openxmlformats.org/officeDocument/2006/relationships" name="MPC" sheetId="15" state="visible" r:id="rId15"/>
  </sheets>
  <definedNames>
    <definedName name="MATRIX">#REF!</definedName>
    <definedName name="_xlnm._FilterDatabase" localSheetId="0" hidden="1">'MATRIZ TEC RES'!$A$1:$C$1054</definedName>
    <definedName name="_xlnm._FilterDatabase" localSheetId="1" hidden="1">'MATRIZ GEN REG RES'!$A$1:$C$1054</definedName>
    <definedName name="_xlnm._FilterDatabase" localSheetId="2" hidden="1">'MATRIZ CON REG RES'!$A$1:$C$1054</definedName>
    <definedName name="_xlnm._FilterDatabase" localSheetId="3" hidden="1">'MATRIZ ENL RES'!$A$1:$B$21</definedName>
    <definedName name="_xlnm._FilterDatabase" localSheetId="4" hidden="1">'MATRIZ FP REG RES'!$A$1:$B$118</definedName>
    <definedName name="_xlnm._FilterDatabase" localSheetId="5" hidden="1">'MATRIZ FP CON REG'!$A$1:$B$118</definedName>
    <definedName name="_xlnm._FilterDatabase" localSheetId="14" hidden="1">'MPC'!$A$1:$F$2809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7"/>
      <scheme val="minor"/>
    </font>
    <font>
      <name val="Calibri"/>
      <family val="2"/>
      <b val="1"/>
      <color theme="1"/>
      <sz val="7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Segoe UI"/>
      <family val="2"/>
      <color rgb="FF1E1E1E"/>
      <sz val="12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color rgb="FFFF0000"/>
      <sz val="9"/>
      <scheme val="minor"/>
    </font>
    <font>
      <name val="Calibri"/>
      <family val="2"/>
      <sz val="9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4" fillId="0" borderId="0"/>
    <xf numFmtId="9" fontId="4" fillId="0" borderId="0"/>
  </cellStyleXfs>
  <cellXfs count="84">
    <xf numFmtId="0" fontId="0" fillId="0" borderId="0" pivotButton="0" quotePrefix="0" xfId="0"/>
    <xf numFmtId="0" fontId="2" fillId="2" borderId="2" applyAlignment="1" pivotButton="0" quotePrefix="0" xfId="0">
      <alignment horizontal="center" vertical="center" wrapText="1"/>
    </xf>
    <xf numFmtId="0" fontId="2" fillId="4" borderId="2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3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0" fillId="6" borderId="0" pivotButton="0" quotePrefix="0" xfId="0"/>
    <xf numFmtId="0" fontId="1" fillId="5" borderId="4" applyAlignment="1" pivotButton="0" quotePrefix="0" xfId="0">
      <alignment vertical="center" wrapText="1"/>
    </xf>
    <xf numFmtId="3" fontId="0" fillId="4" borderId="0" pivotButton="0" quotePrefix="0" xfId="0"/>
    <xf numFmtId="0" fontId="0" fillId="4" borderId="0" pivotButton="0" quotePrefix="0" xfId="0"/>
    <xf numFmtId="0" fontId="3" fillId="5" borderId="4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6" fillId="0" borderId="0" pivotButton="0" quotePrefix="0" xfId="0"/>
    <xf numFmtId="9" fontId="0" fillId="0" borderId="0" pivotButton="0" quotePrefix="0" xfId="1"/>
    <xf numFmtId="10" fontId="0" fillId="0" borderId="0" pivotButton="0" quotePrefix="0" xfId="1"/>
    <xf numFmtId="3" fontId="8" fillId="4" borderId="1" pivotButton="0" quotePrefix="0" xfId="0"/>
    <xf numFmtId="0" fontId="5" fillId="2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5" borderId="1" applyAlignment="1" pivotButton="0" quotePrefix="0" xfId="0">
      <alignment vertical="center" wrapText="1"/>
    </xf>
    <xf numFmtId="0" fontId="5" fillId="3" borderId="1" applyAlignment="1" pivotButton="0" quotePrefix="0" xfId="0">
      <alignment horizontal="center" vertical="center" wrapText="1"/>
    </xf>
    <xf numFmtId="0" fontId="7" fillId="0" borderId="0" pivotButton="0" quotePrefix="0" xfId="0"/>
    <xf numFmtId="164" fontId="0" fillId="0" borderId="0" pivotButton="0" quotePrefix="0" xfId="0"/>
    <xf numFmtId="0" fontId="5" fillId="5" borderId="4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center" vertical="center" wrapText="1"/>
    </xf>
    <xf numFmtId="164" fontId="0" fillId="0" borderId="0" pivotButton="0" quotePrefix="0" xfId="1"/>
    <xf numFmtId="164" fontId="0" fillId="7" borderId="0" pivotButton="0" quotePrefix="0" xfId="1"/>
    <xf numFmtId="164" fontId="0" fillId="8" borderId="0" pivotButton="0" quotePrefix="0" xfId="1"/>
    <xf numFmtId="0" fontId="3" fillId="3" borderId="4" applyAlignment="1" pivotButton="0" quotePrefix="0" xfId="0">
      <alignment horizontal="center" vertical="center" wrapText="1"/>
    </xf>
    <xf numFmtId="3" fontId="0" fillId="9" borderId="0" pivotButton="0" quotePrefix="0" xfId="0"/>
    <xf numFmtId="0" fontId="0" fillId="3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 wrapText="1"/>
    </xf>
    <xf numFmtId="10" fontId="4" fillId="0" borderId="0" pivotButton="0" quotePrefix="0" xfId="1"/>
    <xf numFmtId="1" fontId="4" fillId="0" borderId="0" pivotButton="0" quotePrefix="0" xfId="1"/>
    <xf numFmtId="0" fontId="9" fillId="2" borderId="1" applyAlignment="1" pivotButton="0" quotePrefix="0" xfId="0">
      <alignment vertical="center"/>
    </xf>
    <xf numFmtId="0" fontId="9" fillId="4" borderId="1" applyAlignment="1" pivotButton="0" quotePrefix="0" xfId="0">
      <alignment vertical="center"/>
    </xf>
    <xf numFmtId="0" fontId="10" fillId="5" borderId="1" applyAlignment="1" pivotButton="0" quotePrefix="0" xfId="0">
      <alignment vertical="center"/>
    </xf>
    <xf numFmtId="0" fontId="11" fillId="2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4" fontId="0" fillId="0" borderId="0" pivotButton="0" quotePrefix="0" xfId="0"/>
    <xf numFmtId="0" fontId="1" fillId="5" borderId="3" applyAlignment="1" pivotButton="0" quotePrefix="0" xfId="0">
      <alignment horizontal="center" vertical="center" wrapText="1"/>
    </xf>
    <xf numFmtId="9" fontId="4" fillId="0" borderId="0" pivotButton="0" quotePrefix="0" xfId="1"/>
    <xf numFmtId="0" fontId="14" fillId="10" borderId="1" applyAlignment="1" pivotButton="0" quotePrefix="0" xfId="0">
      <alignment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4" borderId="0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/>
    </xf>
    <xf numFmtId="0" fontId="0" fillId="0" borderId="5" pivotButton="0" quotePrefix="0" xfId="0"/>
    <xf numFmtId="0" fontId="3" fillId="3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4" borderId="0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7" borderId="5" applyAlignment="1" pivotButton="0" quotePrefix="0" xfId="0">
      <alignment horizontal="center"/>
    </xf>
    <xf numFmtId="0" fontId="2" fillId="8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3" borderId="6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5" borderId="6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 wrapText="1"/>
    </xf>
    <xf numFmtId="0" fontId="2" fillId="4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1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15" fillId="2" borderId="1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</cellXfs>
  <cellStyles count="2">
    <cellStyle name="Normal" xfId="0" builtinId="0"/>
    <cellStyle name="Porcentaje" xfId="1" builtinId="5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% Gen Regional by Technology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bar"/>
        <grouping val="percentStacked"/>
        <varyColors val="0"/>
        <ser>
          <idx val="0"/>
          <order val="0"/>
          <tx>
            <strRef>
              <f>'MATRIZ FP RES'!$B$1</f>
              <strCache>
                <ptCount val="1"/>
                <pt idx="0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RES'!$B$2:$B$10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100.89</v>
                </pt>
              </numCache>
            </numRef>
          </val>
        </ser>
        <ser>
          <idx val="1"/>
          <order val="1"/>
          <tx>
            <strRef>
              <f>'MATRIZ FP RES'!$C$1</f>
              <strCache>
                <ptCount val="1"/>
                <pt idx="0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RES'!$C$2:$C$10</f>
              <numCache>
                <formatCode>#,##0</formatCode>
                <ptCount val="9"/>
                <pt idx="0">
                  <v>57132.14999999999</v>
                </pt>
                <pt idx="1">
                  <v>63960.53000000001</v>
                </pt>
                <pt idx="2">
                  <v>109180.8</v>
                </pt>
                <pt idx="3">
                  <v>96938.56999999999</v>
                </pt>
                <pt idx="4">
                  <v>87935.27</v>
                </pt>
                <pt idx="5">
                  <v>248563.0599999999</v>
                </pt>
                <pt idx="6">
                  <v>29246.18999999999</v>
                </pt>
                <pt idx="7">
                  <v>37533.7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'MATRIZ FP RES'!$D$1</f>
              <strCache>
                <ptCount val="1"/>
                <pt idx="0">
                  <v>Coal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RES'!$D$2:$D$10</f>
              <numCache>
                <formatCode>#,##0</formatCode>
                <ptCount val="9"/>
                <pt idx="0">
                  <v>55004.39999999998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'MATRIZ FP RES'!$E$1</f>
              <strCache>
                <ptCount val="1"/>
                <pt idx="0">
                  <v>Turbogas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RES'!$E$2:$E$10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7527.86</v>
                </pt>
              </numCache>
            </numRef>
          </val>
        </ser>
        <ser>
          <idx val="4"/>
          <order val="4"/>
          <tx>
            <strRef>
              <f>'MATRIZ FP RES'!$F$1</f>
              <strCache>
                <ptCount val="1"/>
                <pt idx="0">
                  <v>Internal Combustion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RES'!$F$2:$F$10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5"/>
          <order val="5"/>
          <tx>
            <strRef>
              <f>'MATRIZ FP RES'!$G$1</f>
              <strCache>
                <ptCount val="1"/>
                <pt idx="0">
                  <v>Fluidized Bed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RES'!$G$2:$G$10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6"/>
          <order val="6"/>
          <tx>
            <strRef>
              <f>'MATRIZ FP RES'!$H$1</f>
              <strCache>
                <ptCount val="1"/>
                <pt idx="0">
                  <v>Hydropower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RES'!$H$2:$H$10</f>
              <numCache>
                <formatCode>#,##0</formatCode>
                <ptCount val="9"/>
                <pt idx="0">
                  <v>0</v>
                </pt>
                <pt idx="1">
                  <v>12926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7"/>
          <order val="7"/>
          <tx>
            <strRef>
              <f>'MATRIZ FP RES'!$I$1</f>
              <strCache>
                <ptCount val="1"/>
                <pt idx="0">
                  <v>Wind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RES'!$I$2:$I$10</f>
              <numCache>
                <formatCode>#,##0</formatCode>
                <ptCount val="9"/>
                <pt idx="0">
                  <v>0</v>
                </pt>
                <pt idx="1">
                  <v>22138.25</v>
                </pt>
                <pt idx="2">
                  <v>3807.34</v>
                </pt>
                <pt idx="3">
                  <v>28.33</v>
                </pt>
                <pt idx="4">
                  <v>251.07</v>
                </pt>
                <pt idx="5">
                  <v>27549</v>
                </pt>
                <pt idx="6">
                  <v>2532.719999999999</v>
                </pt>
                <pt idx="7">
                  <v>667.3899999999999</v>
                </pt>
                <pt idx="8">
                  <v>0</v>
                </pt>
              </numCache>
            </numRef>
          </val>
        </ser>
        <ser>
          <idx val="8"/>
          <order val="8"/>
          <tx>
            <strRef>
              <f>'MATRIZ FP RES'!$J$1</f>
              <strCache>
                <ptCount val="1"/>
                <pt idx="0">
                  <v>Geothermal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RES'!$J$2:$J$10</f>
              <numCache>
                <formatCode>#,##0</formatCode>
                <ptCount val="9"/>
                <pt idx="0">
                  <v>0</v>
                </pt>
                <pt idx="1">
                  <v>2416.8</v>
                </pt>
                <pt idx="2">
                  <v>1295.8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228</v>
                </pt>
              </numCache>
            </numRef>
          </val>
        </ser>
        <ser>
          <idx val="9"/>
          <order val="9"/>
          <tx>
            <strRef>
              <f>'MATRIZ FP RES'!$K$1</f>
              <strCache>
                <ptCount val="1"/>
                <pt idx="0">
                  <v>Solar PV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RES'!$K$2:$K$10</f>
              <numCache>
                <formatCode>#,##0</formatCode>
                <ptCount val="9"/>
                <pt idx="0">
                  <v>5302.82</v>
                </pt>
                <pt idx="1">
                  <v>1536.4</v>
                </pt>
                <pt idx="2">
                  <v>9994.099999999999</v>
                </pt>
                <pt idx="3">
                  <v>1293.13</v>
                </pt>
                <pt idx="4">
                  <v>3084.240000000001</v>
                </pt>
                <pt idx="5">
                  <v>2169.29</v>
                </pt>
                <pt idx="6">
                  <v>3960.22</v>
                </pt>
                <pt idx="7">
                  <v>439.3</v>
                </pt>
                <pt idx="8">
                  <v>137.22</v>
                </pt>
              </numCache>
            </numRef>
          </val>
        </ser>
        <ser>
          <idx val="10"/>
          <order val="10"/>
          <tx>
            <strRef>
              <f>'MATRIZ FP RES'!$L$1</f>
              <strCache>
                <ptCount val="1"/>
                <pt idx="0">
                  <v>Biomass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RES'!$L$2:$L$10</f>
              <numCache>
                <formatCode>#,##0</formatCode>
                <ptCount val="9"/>
                <pt idx="0">
                  <v>1555.199999999999</v>
                </pt>
                <pt idx="1">
                  <v>7776</v>
                </pt>
                <pt idx="2">
                  <v>5260.799999999997</v>
                </pt>
                <pt idx="3">
                  <v>460.7999999999998</v>
                </pt>
                <pt idx="4">
                  <v>230.3999999999999</v>
                </pt>
                <pt idx="5">
                  <v>3724.799999999998</v>
                </pt>
                <pt idx="6">
                  <v>1190.4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11"/>
          <order val="11"/>
          <tx>
            <strRef>
              <f>'MATRIZ FP RES'!$M$1</f>
              <strCache>
                <ptCount val="1"/>
                <pt idx="0">
                  <v>Cogeneration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RES'!$M$2:$M$10</f>
              <numCache>
                <formatCode>#,##0</formatCode>
                <ptCount val="9"/>
                <pt idx="0">
                  <v>4737.6</v>
                </pt>
                <pt idx="1">
                  <v>6417.890000000003</v>
                </pt>
                <pt idx="2">
                  <v>2476.8</v>
                </pt>
                <pt idx="3">
                  <v>96</v>
                </pt>
                <pt idx="4">
                  <v>0</v>
                </pt>
                <pt idx="5">
                  <v>16063.1</v>
                </pt>
                <pt idx="6">
                  <v>239.2000000000001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12"/>
          <order val="12"/>
          <tx>
            <strRef>
              <f>'MATRIZ FP RES'!$N$1</f>
              <strCache>
                <ptCount val="1"/>
                <pt idx="0">
                  <v>Nuclear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RES'!$N$2:$N$10</f>
              <numCache>
                <formatCode>#,##0</formatCode>
                <ptCount val="9"/>
                <pt idx="0">
                  <v>0</v>
                </pt>
                <pt idx="1">
                  <v>34732.80000000001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924971023"/>
        <axId val="15413935"/>
      </barChart>
      <catAx>
        <axId val="924971023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Región de generación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15413935"/>
        <crosses val="autoZero"/>
        <auto val="1"/>
        <lblAlgn val="ctr"/>
        <lblOffset val="100"/>
        <noMultiLvlLbl val="0"/>
      </catAx>
      <valAx>
        <axId val="15413935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Porcentaje de generación por tecnología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0%" sourceLinked="1"/>
        <majorTickMark val="out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accent1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924971023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Regional</a:t>
            </a:r>
            <a:r>
              <a:rPr lang="es-MX" baseline="0"/>
              <a:t xml:space="preserve"> Gen by Technology</a:t>
            </a:r>
            <a:endParaRPr lang="es-MX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bar"/>
        <grouping val="stacked"/>
        <varyColors val="0"/>
        <ser>
          <idx val="0"/>
          <order val="0"/>
          <tx>
            <strRef>
              <f>'MATRIZ FP RES'!$B$1</f>
              <strCache>
                <ptCount val="1"/>
                <pt idx="0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RES'!$B$2:$B$10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100.89</v>
                </pt>
              </numCache>
            </numRef>
          </val>
        </ser>
        <ser>
          <idx val="1"/>
          <order val="1"/>
          <tx>
            <strRef>
              <f>'MATRIZ FP RES'!$C$1</f>
              <strCache>
                <ptCount val="1"/>
                <pt idx="0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RES'!$C$2:$C$10</f>
              <numCache>
                <formatCode>#,##0</formatCode>
                <ptCount val="9"/>
                <pt idx="0">
                  <v>57132.14999999999</v>
                </pt>
                <pt idx="1">
                  <v>63960.53000000001</v>
                </pt>
                <pt idx="2">
                  <v>109180.8</v>
                </pt>
                <pt idx="3">
                  <v>96938.56999999999</v>
                </pt>
                <pt idx="4">
                  <v>87935.27</v>
                </pt>
                <pt idx="5">
                  <v>248563.0599999999</v>
                </pt>
                <pt idx="6">
                  <v>29246.18999999999</v>
                </pt>
                <pt idx="7">
                  <v>37533.7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'MATRIZ FP RES'!$D$1</f>
              <strCache>
                <ptCount val="1"/>
                <pt idx="0">
                  <v>Coal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RES'!$D$2:$D$10</f>
              <numCache>
                <formatCode>#,##0</formatCode>
                <ptCount val="9"/>
                <pt idx="0">
                  <v>55004.39999999998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'MATRIZ FP RES'!$E$1</f>
              <strCache>
                <ptCount val="1"/>
                <pt idx="0">
                  <v>Turbogas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RES'!$E$2:$E$10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7527.86</v>
                </pt>
              </numCache>
            </numRef>
          </val>
        </ser>
        <ser>
          <idx val="4"/>
          <order val="4"/>
          <tx>
            <strRef>
              <f>'MATRIZ FP RES'!$F$1</f>
              <strCache>
                <ptCount val="1"/>
                <pt idx="0">
                  <v>Internal Combustion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RES'!$F$2:$F$10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5"/>
          <order val="5"/>
          <tx>
            <strRef>
              <f>'MATRIZ FP RES'!$G$1</f>
              <strCache>
                <ptCount val="1"/>
                <pt idx="0">
                  <v>Fluidized Bed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RES'!$G$2:$G$10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6"/>
          <order val="6"/>
          <tx>
            <strRef>
              <f>'MATRIZ FP RES'!$H$1</f>
              <strCache>
                <ptCount val="1"/>
                <pt idx="0">
                  <v>Hydropower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RES'!$H$2:$H$10</f>
              <numCache>
                <formatCode>#,##0</formatCode>
                <ptCount val="9"/>
                <pt idx="0">
                  <v>0</v>
                </pt>
                <pt idx="1">
                  <v>12926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7"/>
          <order val="7"/>
          <tx>
            <strRef>
              <f>'MATRIZ FP RES'!$I$1</f>
              <strCache>
                <ptCount val="1"/>
                <pt idx="0">
                  <v>Wind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RES'!$I$2:$I$10</f>
              <numCache>
                <formatCode>#,##0</formatCode>
                <ptCount val="9"/>
                <pt idx="0">
                  <v>0</v>
                </pt>
                <pt idx="1">
                  <v>22138.25</v>
                </pt>
                <pt idx="2">
                  <v>3807.34</v>
                </pt>
                <pt idx="3">
                  <v>28.33</v>
                </pt>
                <pt idx="4">
                  <v>251.07</v>
                </pt>
                <pt idx="5">
                  <v>27549</v>
                </pt>
                <pt idx="6">
                  <v>2532.719999999999</v>
                </pt>
                <pt idx="7">
                  <v>667.3899999999999</v>
                </pt>
                <pt idx="8">
                  <v>0</v>
                </pt>
              </numCache>
            </numRef>
          </val>
        </ser>
        <ser>
          <idx val="8"/>
          <order val="8"/>
          <tx>
            <strRef>
              <f>'MATRIZ FP RES'!$J$1</f>
              <strCache>
                <ptCount val="1"/>
                <pt idx="0">
                  <v>Geothermal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RES'!$J$2:$J$10</f>
              <numCache>
                <formatCode>#,##0</formatCode>
                <ptCount val="9"/>
                <pt idx="0">
                  <v>0</v>
                </pt>
                <pt idx="1">
                  <v>2416.8</v>
                </pt>
                <pt idx="2">
                  <v>1295.8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228</v>
                </pt>
              </numCache>
            </numRef>
          </val>
        </ser>
        <ser>
          <idx val="9"/>
          <order val="9"/>
          <tx>
            <strRef>
              <f>'MATRIZ FP RES'!$K$1</f>
              <strCache>
                <ptCount val="1"/>
                <pt idx="0">
                  <v>Solar PV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RES'!$K$2:$K$10</f>
              <numCache>
                <formatCode>#,##0</formatCode>
                <ptCount val="9"/>
                <pt idx="0">
                  <v>5302.82</v>
                </pt>
                <pt idx="1">
                  <v>1536.4</v>
                </pt>
                <pt idx="2">
                  <v>9994.099999999999</v>
                </pt>
                <pt idx="3">
                  <v>1293.13</v>
                </pt>
                <pt idx="4">
                  <v>3084.240000000001</v>
                </pt>
                <pt idx="5">
                  <v>2169.29</v>
                </pt>
                <pt idx="6">
                  <v>3960.22</v>
                </pt>
                <pt idx="7">
                  <v>439.3</v>
                </pt>
                <pt idx="8">
                  <v>137.22</v>
                </pt>
              </numCache>
            </numRef>
          </val>
        </ser>
        <ser>
          <idx val="10"/>
          <order val="10"/>
          <tx>
            <strRef>
              <f>'MATRIZ FP RES'!$L$1</f>
              <strCache>
                <ptCount val="1"/>
                <pt idx="0">
                  <v>Biomass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RES'!$L$2:$L$10</f>
              <numCache>
                <formatCode>#,##0</formatCode>
                <ptCount val="9"/>
                <pt idx="0">
                  <v>1555.199999999999</v>
                </pt>
                <pt idx="1">
                  <v>7776</v>
                </pt>
                <pt idx="2">
                  <v>5260.799999999997</v>
                </pt>
                <pt idx="3">
                  <v>460.7999999999998</v>
                </pt>
                <pt idx="4">
                  <v>230.3999999999999</v>
                </pt>
                <pt idx="5">
                  <v>3724.799999999998</v>
                </pt>
                <pt idx="6">
                  <v>1190.4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11"/>
          <order val="11"/>
          <tx>
            <strRef>
              <f>'MATRIZ FP RES'!$M$1</f>
              <strCache>
                <ptCount val="1"/>
                <pt idx="0">
                  <v>Cogeneration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RES'!$M$2:$M$10</f>
              <numCache>
                <formatCode>#,##0</formatCode>
                <ptCount val="9"/>
                <pt idx="0">
                  <v>4737.6</v>
                </pt>
                <pt idx="1">
                  <v>6417.890000000003</v>
                </pt>
                <pt idx="2">
                  <v>2476.8</v>
                </pt>
                <pt idx="3">
                  <v>96</v>
                </pt>
                <pt idx="4">
                  <v>0</v>
                </pt>
                <pt idx="5">
                  <v>16063.1</v>
                </pt>
                <pt idx="6">
                  <v>239.2000000000001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12"/>
          <order val="12"/>
          <tx>
            <strRef>
              <f>'MATRIZ FP RES'!$N$1</f>
              <strCache>
                <ptCount val="1"/>
                <pt idx="0">
                  <v>Nuclear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FP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FP RES'!$N$2:$N$10</f>
              <numCache>
                <formatCode>#,##0</formatCode>
                <ptCount val="9"/>
                <pt idx="0">
                  <v>0</v>
                </pt>
                <pt idx="1">
                  <v>34732.80000000001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45417488"/>
        <axId val="461122880"/>
      </barChart>
      <catAx>
        <axId val="45417488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Región</a:t>
                </a:r>
                <a:r>
                  <a:rPr lang="es-MX" baseline="0"/>
                  <a:t xml:space="preserve"> de generación</a:t>
                </a:r>
                <a:endParaRPr lang="es-MX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461122880"/>
        <crosses val="autoZero"/>
        <auto val="1"/>
        <lblAlgn val="ctr"/>
        <lblOffset val="100"/>
        <noMultiLvlLbl val="0"/>
      </catAx>
      <valAx>
        <axId val="461122880"/>
        <scaling>
          <orientation val="minMax"/>
          <max val="2000000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Energía generada</a:t>
                </a:r>
                <a:r>
                  <a:rPr lang="es-MX" baseline="0"/>
                  <a:t xml:space="preserve"> (MWh)</a:t>
                </a:r>
                <a:endParaRPr lang="es-MX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none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accent1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45417488"/>
        <crosses val="autoZero"/>
        <crossBetween val="between"/>
        <majorUnit val="100000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Weekly Dispatch by Technology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49088628442379"/>
          <y val="0.1164950785529287"/>
          <w val="0.922527024170765"/>
          <h val="0.6923865520003241"/>
        </manualLayout>
      </layout>
      <areaChart>
        <grouping val="stacked"/>
        <varyColors val="0"/>
        <ser>
          <idx val="0"/>
          <order val="0"/>
          <tx>
            <strRef>
              <f>'MATRIZ TOT TEC RES'!$A$2</f>
              <strCache>
                <ptCount val="1"/>
                <pt idx="0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RES'!$B$2:$Y$2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8.639999999999986</v>
                </pt>
                <pt idx="4">
                  <v>15.13</v>
                </pt>
                <pt idx="5">
                  <v>21.55000000000001</v>
                </pt>
                <pt idx="6">
                  <v>25.25999999999999</v>
                </pt>
                <pt idx="7">
                  <v>21.20000000000005</v>
                </pt>
                <pt idx="8">
                  <v>9.110000000000014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"/>
          <order val="1"/>
          <tx>
            <strRef>
              <f>'MATRIZ TOT TEC RES'!$A$3</f>
              <strCache>
                <ptCount val="1"/>
                <pt idx="0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RES'!$B$3:$Y$3</f>
              <numCache>
                <formatCode>#,##0</formatCode>
                <ptCount val="24"/>
                <pt idx="0">
                  <v>31257.7</v>
                </pt>
                <pt idx="1">
                  <v>33838.27</v>
                </pt>
                <pt idx="2">
                  <v>34915.65</v>
                </pt>
                <pt idx="3">
                  <v>34954.54</v>
                </pt>
                <pt idx="4">
                  <v>35063.47000000001</v>
                </pt>
                <pt idx="5">
                  <v>34968.96999999999</v>
                </pt>
                <pt idx="6">
                  <v>34980.72</v>
                </pt>
                <pt idx="7">
                  <v>34608.07</v>
                </pt>
                <pt idx="8">
                  <v>33630.92</v>
                </pt>
                <pt idx="9">
                  <v>30156.95</v>
                </pt>
                <pt idx="10">
                  <v>28921.54</v>
                </pt>
                <pt idx="11">
                  <v>27449.84</v>
                </pt>
                <pt idx="12">
                  <v>26972.13</v>
                </pt>
                <pt idx="13">
                  <v>25312.93</v>
                </pt>
                <pt idx="14">
                  <v>27045.66</v>
                </pt>
                <pt idx="15">
                  <v>27829.41999999999</v>
                </pt>
                <pt idx="16">
                  <v>28534.07</v>
                </pt>
                <pt idx="17">
                  <v>29865.57999999999</v>
                </pt>
                <pt idx="18">
                  <v>30695.89</v>
                </pt>
                <pt idx="19">
                  <v>24683.15</v>
                </pt>
                <pt idx="20">
                  <v>23914.13</v>
                </pt>
                <pt idx="21">
                  <v>28735.15</v>
                </pt>
                <pt idx="22">
                  <v>30507.43</v>
                </pt>
                <pt idx="23">
                  <v>31648.09</v>
                </pt>
              </numCache>
            </numRef>
          </val>
        </ser>
        <ser>
          <idx val="2"/>
          <order val="2"/>
          <tx>
            <strRef>
              <f>'MATRIZ TOT TEC RES'!$A$4</f>
              <strCache>
                <ptCount val="1"/>
                <pt idx="0">
                  <v>Coal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RES'!$B$4:$Y$4</f>
              <numCache>
                <formatCode>#,##0</formatCode>
                <ptCount val="24"/>
                <pt idx="0">
                  <v>2500.2</v>
                </pt>
                <pt idx="1">
                  <v>2500.2</v>
                </pt>
                <pt idx="2">
                  <v>2500.2</v>
                </pt>
                <pt idx="3">
                  <v>2500.2</v>
                </pt>
                <pt idx="4">
                  <v>2500.2</v>
                </pt>
                <pt idx="5">
                  <v>2500.2</v>
                </pt>
                <pt idx="6">
                  <v>2500.2</v>
                </pt>
                <pt idx="7">
                  <v>2500.2</v>
                </pt>
                <pt idx="8">
                  <v>2500.2</v>
                </pt>
                <pt idx="9">
                  <v>2500.2</v>
                </pt>
                <pt idx="10">
                  <v>2500.2</v>
                </pt>
                <pt idx="11">
                  <v>2500.2</v>
                </pt>
                <pt idx="12">
                  <v>2500.2</v>
                </pt>
                <pt idx="13">
                  <v>2500.2</v>
                </pt>
                <pt idx="14">
                  <v>2500.2</v>
                </pt>
                <pt idx="15">
                  <v>2500.2</v>
                </pt>
                <pt idx="16">
                  <v>2500.2</v>
                </pt>
                <pt idx="17">
                  <v>2500.2</v>
                </pt>
                <pt idx="18">
                  <v>2500.2</v>
                </pt>
                <pt idx="19">
                  <v>0</v>
                </pt>
                <pt idx="20">
                  <v>0</v>
                </pt>
                <pt idx="21">
                  <v>2500.2</v>
                </pt>
                <pt idx="22">
                  <v>2500.2</v>
                </pt>
                <pt idx="23">
                  <v>2500.2</v>
                </pt>
              </numCache>
            </numRef>
          </val>
        </ser>
        <ser>
          <idx val="3"/>
          <order val="3"/>
          <tx>
            <strRef>
              <f>'MATRIZ TOT TEC RES'!$A$5</f>
              <strCache>
                <ptCount val="1"/>
                <pt idx="0">
                  <v>Turbogas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RES'!$B$5:$Y$5</f>
              <numCache>
                <formatCode>#,##0</formatCode>
                <ptCount val="24"/>
                <pt idx="0">
                  <v>307.52</v>
                </pt>
                <pt idx="1">
                  <v>331.41</v>
                </pt>
                <pt idx="2">
                  <v>349.58</v>
                </pt>
                <pt idx="3">
                  <v>350.25</v>
                </pt>
                <pt idx="4">
                  <v>350.25</v>
                </pt>
                <pt idx="5">
                  <v>350.25</v>
                </pt>
                <pt idx="6">
                  <v>350.25</v>
                </pt>
                <pt idx="7">
                  <v>350.25</v>
                </pt>
                <pt idx="8">
                  <v>350.25</v>
                </pt>
                <pt idx="9">
                  <v>346.85</v>
                </pt>
                <pt idx="10">
                  <v>324.18</v>
                </pt>
                <pt idx="11">
                  <v>302.98</v>
                </pt>
                <pt idx="12">
                  <v>291.75</v>
                </pt>
                <pt idx="13">
                  <v>287.68</v>
                </pt>
                <pt idx="14">
                  <v>290.61</v>
                </pt>
                <pt idx="15">
                  <v>295.2</v>
                </pt>
                <pt idx="16">
                  <v>303.62</v>
                </pt>
                <pt idx="17">
                  <v>310.16</v>
                </pt>
                <pt idx="18">
                  <v>306.12</v>
                </pt>
                <pt idx="19">
                  <v>293.83</v>
                </pt>
                <pt idx="20">
                  <v>257.48</v>
                </pt>
                <pt idx="21">
                  <v>258.15</v>
                </pt>
                <pt idx="22">
                  <v>274.27</v>
                </pt>
                <pt idx="23">
                  <v>294.97</v>
                </pt>
              </numCache>
            </numRef>
          </val>
        </ser>
        <ser>
          <idx val="4"/>
          <order val="4"/>
          <tx>
            <strRef>
              <f>'MATRIZ TOT TEC RES'!$A$6</f>
              <strCache>
                <ptCount val="1"/>
                <pt idx="0">
                  <v>Internal Combustion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RES'!$B$6:$Y$6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"/>
          <order val="5"/>
          <tx>
            <strRef>
              <f>'MATRIZ TOT TEC RES'!$A$7</f>
              <strCache>
                <ptCount val="1"/>
                <pt idx="0">
                  <v>Fluidized Bed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RES'!$B$7:$Y$7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"/>
          <order val="6"/>
          <tx>
            <strRef>
              <f>'MATRIZ TOT TEC RES'!$A$8</f>
              <strCache>
                <ptCount val="1"/>
                <pt idx="0">
                  <v>Hydropower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RES'!$B$8:$Y$8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6463</v>
                </pt>
                <pt idx="20">
                  <v>6463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"/>
          <order val="7"/>
          <tx>
            <strRef>
              <f>'MATRIZ TOT TEC RES'!$A$9</f>
              <strCache>
                <ptCount val="1"/>
                <pt idx="0">
                  <v>Wind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RES'!$B$9:$Y$9</f>
              <numCache>
                <formatCode>#,##0</formatCode>
                <ptCount val="24"/>
                <pt idx="0">
                  <v>1995.42</v>
                </pt>
                <pt idx="1">
                  <v>1737.72</v>
                </pt>
                <pt idx="2">
                  <v>1534.09</v>
                </pt>
                <pt idx="3">
                  <v>1795.61</v>
                </pt>
                <pt idx="4">
                  <v>1692.53</v>
                </pt>
                <pt idx="5">
                  <v>1849.81</v>
                </pt>
                <pt idx="6">
                  <v>1605.03</v>
                </pt>
                <pt idx="7">
                  <v>2077.46</v>
                </pt>
                <pt idx="8">
                  <v>1845.85</v>
                </pt>
                <pt idx="9">
                  <v>3247.25</v>
                </pt>
                <pt idx="10">
                  <v>2678.44</v>
                </pt>
                <pt idx="11">
                  <v>2726.319999999999</v>
                </pt>
                <pt idx="12">
                  <v>2967.23</v>
                </pt>
                <pt idx="13">
                  <v>3372.22</v>
                </pt>
                <pt idx="14">
                  <v>2907.35</v>
                </pt>
                <pt idx="15">
                  <v>3848.05</v>
                </pt>
                <pt idx="16">
                  <v>3061.89</v>
                </pt>
                <pt idx="17">
                  <v>3245.52</v>
                </pt>
                <pt idx="18">
                  <v>2596.299999999999</v>
                </pt>
                <pt idx="19">
                  <v>2546.85</v>
                </pt>
                <pt idx="20">
                  <v>2587.51</v>
                </pt>
                <pt idx="21">
                  <v>1895.69</v>
                </pt>
                <pt idx="22">
                  <v>1655.74</v>
                </pt>
                <pt idx="23">
                  <v>1504.22</v>
                </pt>
              </numCache>
            </numRef>
          </val>
        </ser>
        <ser>
          <idx val="8"/>
          <order val="8"/>
          <tx>
            <strRef>
              <f>'MATRIZ TOT TEC RES'!$A$10</f>
              <strCache>
                <ptCount val="1"/>
                <pt idx="0">
                  <v>Geothermal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RES'!$B$10:$Y$10</f>
              <numCache>
                <formatCode>#,##0</formatCode>
                <ptCount val="24"/>
                <pt idx="0">
                  <v>169.1</v>
                </pt>
                <pt idx="1">
                  <v>169.1</v>
                </pt>
                <pt idx="2">
                  <v>169.1</v>
                </pt>
                <pt idx="3">
                  <v>169.1</v>
                </pt>
                <pt idx="4">
                  <v>169.1</v>
                </pt>
                <pt idx="5">
                  <v>169.1</v>
                </pt>
                <pt idx="6">
                  <v>169.1</v>
                </pt>
                <pt idx="7">
                  <v>169.1</v>
                </pt>
                <pt idx="8">
                  <v>169.1</v>
                </pt>
                <pt idx="9">
                  <v>169.1</v>
                </pt>
                <pt idx="10">
                  <v>169.1</v>
                </pt>
                <pt idx="11">
                  <v>169.1</v>
                </pt>
                <pt idx="12">
                  <v>169.1</v>
                </pt>
                <pt idx="13">
                  <v>169.1</v>
                </pt>
                <pt idx="14">
                  <v>169.1</v>
                </pt>
                <pt idx="15">
                  <v>169.1</v>
                </pt>
                <pt idx="16">
                  <v>169.1</v>
                </pt>
                <pt idx="17">
                  <v>169.1</v>
                </pt>
                <pt idx="18">
                  <v>169.1</v>
                </pt>
                <pt idx="19">
                  <v>110.2</v>
                </pt>
                <pt idx="20">
                  <v>110.2</v>
                </pt>
                <pt idx="21">
                  <v>169.1</v>
                </pt>
                <pt idx="22">
                  <v>169.1</v>
                </pt>
                <pt idx="23">
                  <v>169.1</v>
                </pt>
              </numCache>
            </numRef>
          </val>
        </ser>
        <ser>
          <idx val="9"/>
          <order val="9"/>
          <tx>
            <strRef>
              <f>'MATRIZ TOT TEC RES'!$A$11</f>
              <strCache>
                <ptCount val="1"/>
                <pt idx="0">
                  <v>Solar PV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RES'!$B$11:$Y$11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2.31</v>
                </pt>
                <pt idx="7">
                  <v>188.28</v>
                </pt>
                <pt idx="8">
                  <v>1165.95</v>
                </pt>
                <pt idx="9">
                  <v>2337.66</v>
                </pt>
                <pt idx="10">
                  <v>3328.39</v>
                </pt>
                <pt idx="11">
                  <v>3947.740000000001</v>
                </pt>
                <pt idx="12">
                  <v>4243.97</v>
                </pt>
                <pt idx="13">
                  <v>4083.22</v>
                </pt>
                <pt idx="14">
                  <v>3652.03</v>
                </pt>
                <pt idx="15">
                  <v>2779.550000000001</v>
                </pt>
                <pt idx="16">
                  <v>1662.61</v>
                </pt>
                <pt idx="17">
                  <v>521.8200000000002</v>
                </pt>
                <pt idx="18">
                  <v>3.19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0"/>
          <order val="10"/>
          <tx>
            <strRef>
              <f>'MATRIZ TOT TEC RES'!$A$12</f>
              <strCache>
                <ptCount val="1"/>
                <pt idx="0">
                  <v>Biomass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RES'!$B$12:$Y$12</f>
              <numCache>
                <formatCode>#,##0</formatCode>
                <ptCount val="24"/>
                <pt idx="0">
                  <v>841.6</v>
                </pt>
                <pt idx="1">
                  <v>841.6</v>
                </pt>
                <pt idx="2">
                  <v>841.6</v>
                </pt>
                <pt idx="3">
                  <v>841.6</v>
                </pt>
                <pt idx="4">
                  <v>841.6</v>
                </pt>
                <pt idx="5">
                  <v>841.6</v>
                </pt>
                <pt idx="6">
                  <v>841.6</v>
                </pt>
                <pt idx="7">
                  <v>841.6</v>
                </pt>
                <pt idx="8">
                  <v>841.6</v>
                </pt>
                <pt idx="9">
                  <v>841.6</v>
                </pt>
                <pt idx="10">
                  <v>841.6</v>
                </pt>
                <pt idx="11">
                  <v>841.6</v>
                </pt>
                <pt idx="12">
                  <v>841.6</v>
                </pt>
                <pt idx="13">
                  <v>841.6</v>
                </pt>
                <pt idx="14">
                  <v>841.6</v>
                </pt>
                <pt idx="15">
                  <v>841.6</v>
                </pt>
                <pt idx="16">
                  <v>841.6</v>
                </pt>
                <pt idx="17">
                  <v>841.6</v>
                </pt>
                <pt idx="18">
                  <v>841.6</v>
                </pt>
                <pt idx="19">
                  <v>841.6</v>
                </pt>
                <pt idx="20">
                  <v>841.6</v>
                </pt>
                <pt idx="21">
                  <v>841.6</v>
                </pt>
                <pt idx="22">
                  <v>841.6</v>
                </pt>
                <pt idx="23">
                  <v>841.6</v>
                </pt>
              </numCache>
            </numRef>
          </val>
        </ser>
        <ser>
          <idx val="11"/>
          <order val="11"/>
          <tx>
            <strRef>
              <f>'MATRIZ TOT TEC RES'!$A$13</f>
              <strCache>
                <ptCount val="1"/>
                <pt idx="0">
                  <v>Cogeneration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RES'!$B$13:$Y$13</f>
              <numCache>
                <formatCode>#,##0</formatCode>
                <ptCount val="24"/>
                <pt idx="0">
                  <v>2061.6</v>
                </pt>
                <pt idx="1">
                  <v>1190.4</v>
                </pt>
                <pt idx="2">
                  <v>1214.4</v>
                </pt>
                <pt idx="3">
                  <v>1633.77</v>
                </pt>
                <pt idx="4">
                  <v>2025.050000000002</v>
                </pt>
                <pt idx="5">
                  <v>2085.6</v>
                </pt>
                <pt idx="6">
                  <v>1974.270000000002</v>
                </pt>
                <pt idx="7">
                  <v>1214.4</v>
                </pt>
                <pt idx="8">
                  <v>1214.4</v>
                </pt>
                <pt idx="9">
                  <v>1190.4</v>
                </pt>
                <pt idx="10">
                  <v>852</v>
                </pt>
                <pt idx="11">
                  <v>852</v>
                </pt>
                <pt idx="12">
                  <v>427.5800000000009</v>
                </pt>
                <pt idx="13">
                  <v>1723.2</v>
                </pt>
                <pt idx="14">
                  <v>852</v>
                </pt>
                <pt idx="15">
                  <v>172.7500000000015</v>
                </pt>
                <pt idx="16">
                  <v>1471.430000000001</v>
                </pt>
                <pt idx="17">
                  <v>941.6900000000004</v>
                </pt>
                <pt idx="18">
                  <v>1136.05</v>
                </pt>
                <pt idx="19">
                  <v>841.6</v>
                </pt>
                <pt idx="20">
                  <v>852</v>
                </pt>
                <pt idx="21">
                  <v>1723.2</v>
                </pt>
                <pt idx="22">
                  <v>1190.4</v>
                </pt>
                <pt idx="23">
                  <v>1190.4</v>
                </pt>
              </numCache>
            </numRef>
          </val>
        </ser>
        <ser>
          <idx val="12"/>
          <order val="12"/>
          <tx>
            <strRef>
              <f>'MATRIZ TOT TEC RES'!$A$14</f>
              <strCache>
                <ptCount val="1"/>
                <pt idx="0">
                  <v>Nuclear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TEC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TEC RES'!$B$14:$Y$14</f>
              <numCache>
                <formatCode>#,##0</formatCode>
                <ptCount val="24"/>
                <pt idx="0">
                  <v>1447.200000000001</v>
                </pt>
                <pt idx="1">
                  <v>1447.2</v>
                </pt>
                <pt idx="2">
                  <v>1447.200000000001</v>
                </pt>
                <pt idx="3">
                  <v>1447.2</v>
                </pt>
                <pt idx="4">
                  <v>1447.2</v>
                </pt>
                <pt idx="5">
                  <v>1447.2</v>
                </pt>
                <pt idx="6">
                  <v>1447.2</v>
                </pt>
                <pt idx="7">
                  <v>1447.2</v>
                </pt>
                <pt idx="8">
                  <v>1447.2</v>
                </pt>
                <pt idx="9">
                  <v>1447.2</v>
                </pt>
                <pt idx="10">
                  <v>1447.2</v>
                </pt>
                <pt idx="11">
                  <v>1447.2</v>
                </pt>
                <pt idx="12">
                  <v>1447.2</v>
                </pt>
                <pt idx="13">
                  <v>1447.2</v>
                </pt>
                <pt idx="14">
                  <v>1447.2</v>
                </pt>
                <pt idx="15">
                  <v>1447.2</v>
                </pt>
                <pt idx="16">
                  <v>1447.2</v>
                </pt>
                <pt idx="17">
                  <v>1447.2</v>
                </pt>
                <pt idx="18">
                  <v>1447.2</v>
                </pt>
                <pt idx="19">
                  <v>1447.2</v>
                </pt>
                <pt idx="20">
                  <v>1447.2</v>
                </pt>
                <pt idx="21">
                  <v>1447.2</v>
                </pt>
                <pt idx="22">
                  <v>1447.2</v>
                </pt>
                <pt idx="23">
                  <v>1447.2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>
        <manualLayout>
          <xMode val="edge"/>
          <yMode val="edge"/>
          <wMode val="factor"/>
          <hMode val="factor"/>
          <x val="0.02013519729786305"/>
          <y val="0.9302654290555155"/>
          <w val="0.9617808881181953"/>
          <h val="0.05616715762176174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Weekly Dispatch by Technology and Reserve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49088628442379"/>
          <y val="0.1164950785529287"/>
          <w val="0.922527024170765"/>
          <h val="0.6923865520003241"/>
        </manualLayout>
      </layout>
      <areaChart>
        <grouping val="stacked"/>
        <varyColors val="0"/>
        <ser>
          <idx val="0"/>
          <order val="0"/>
          <tx>
            <strRef>
              <f>'MATRIZ TOT TEC RES'!$A$42</f>
              <strCache>
                <ptCount val="1"/>
                <pt idx="0">
                  <v>Nuclear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RES'!$B$42:$Y$42</f>
              <numCache>
                <formatCode>#,##0</formatCode>
                <ptCount val="24"/>
                <pt idx="0">
                  <v>1447.200000000001</v>
                </pt>
                <pt idx="1">
                  <v>1447.2</v>
                </pt>
                <pt idx="2">
                  <v>1447.200000000001</v>
                </pt>
                <pt idx="3">
                  <v>1447.2</v>
                </pt>
                <pt idx="4">
                  <v>1447.2</v>
                </pt>
                <pt idx="5">
                  <v>1447.2</v>
                </pt>
                <pt idx="6">
                  <v>1447.2</v>
                </pt>
                <pt idx="7">
                  <v>1447.2</v>
                </pt>
                <pt idx="8">
                  <v>1447.2</v>
                </pt>
                <pt idx="9">
                  <v>1447.2</v>
                </pt>
                <pt idx="10">
                  <v>1447.2</v>
                </pt>
                <pt idx="11">
                  <v>1447.2</v>
                </pt>
                <pt idx="12">
                  <v>1447.2</v>
                </pt>
                <pt idx="13">
                  <v>1447.2</v>
                </pt>
                <pt idx="14">
                  <v>1447.2</v>
                </pt>
                <pt idx="15">
                  <v>1447.2</v>
                </pt>
                <pt idx="16">
                  <v>1447.2</v>
                </pt>
                <pt idx="17">
                  <v>1447.2</v>
                </pt>
                <pt idx="18">
                  <v>1447.2</v>
                </pt>
                <pt idx="19">
                  <v>1447.2</v>
                </pt>
                <pt idx="20">
                  <v>1447.2</v>
                </pt>
                <pt idx="21">
                  <v>1447.2</v>
                </pt>
                <pt idx="22">
                  <v>1447.2</v>
                </pt>
                <pt idx="23">
                  <v>1447.2</v>
                </pt>
              </numCache>
            </numRef>
          </val>
        </ser>
        <ser>
          <idx val="1"/>
          <order val="1"/>
          <tx>
            <strRef>
              <f>'MATRIZ TOT TEC RES'!$A$43</f>
              <strCache>
                <ptCount val="1"/>
                <pt idx="0">
                  <v>Geothermal</v>
                </pt>
              </strCache>
            </strRef>
          </tx>
          <spPr>
            <a:solidFill xmlns:a="http://schemas.openxmlformats.org/drawingml/2006/main">
              <a:srgbClr val="00206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RES'!$B$43:$Y$43</f>
              <numCache>
                <formatCode>#,##0</formatCode>
                <ptCount val="24"/>
                <pt idx="0">
                  <v>169.1</v>
                </pt>
                <pt idx="1">
                  <v>169.1</v>
                </pt>
                <pt idx="2">
                  <v>169.1</v>
                </pt>
                <pt idx="3">
                  <v>169.1</v>
                </pt>
                <pt idx="4">
                  <v>169.1</v>
                </pt>
                <pt idx="5">
                  <v>169.1</v>
                </pt>
                <pt idx="6">
                  <v>169.1</v>
                </pt>
                <pt idx="7">
                  <v>169.1</v>
                </pt>
                <pt idx="8">
                  <v>169.1</v>
                </pt>
                <pt idx="9">
                  <v>169.1</v>
                </pt>
                <pt idx="10">
                  <v>169.1</v>
                </pt>
                <pt idx="11">
                  <v>169.1</v>
                </pt>
                <pt idx="12">
                  <v>169.1</v>
                </pt>
                <pt idx="13">
                  <v>169.1</v>
                </pt>
                <pt idx="14">
                  <v>169.1</v>
                </pt>
                <pt idx="15">
                  <v>169.1</v>
                </pt>
                <pt idx="16">
                  <v>169.1</v>
                </pt>
                <pt idx="17">
                  <v>169.1</v>
                </pt>
                <pt idx="18">
                  <v>169.1</v>
                </pt>
                <pt idx="19">
                  <v>110.2</v>
                </pt>
                <pt idx="20">
                  <v>110.2</v>
                </pt>
                <pt idx="21">
                  <v>169.1</v>
                </pt>
                <pt idx="22">
                  <v>169.1</v>
                </pt>
                <pt idx="23">
                  <v>169.1</v>
                </pt>
              </numCache>
            </numRef>
          </val>
        </ser>
        <ser>
          <idx val="2"/>
          <order val="2"/>
          <tx>
            <strRef>
              <f>'MATRIZ TOT TEC RES'!$A$44</f>
              <strCache>
                <ptCount val="1"/>
                <pt idx="0">
                  <v>Solar PV</v>
                </pt>
              </strCache>
            </strRef>
          </tx>
          <spPr>
            <a:solidFill xmlns:a="http://schemas.openxmlformats.org/drawingml/2006/main">
              <a:srgbClr val="FFFF0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RES'!$B$44:$Y$44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2.31</v>
                </pt>
                <pt idx="7">
                  <v>188.28</v>
                </pt>
                <pt idx="8">
                  <v>1165.95</v>
                </pt>
                <pt idx="9">
                  <v>2337.66</v>
                </pt>
                <pt idx="10">
                  <v>3328.39</v>
                </pt>
                <pt idx="11">
                  <v>3947.740000000001</v>
                </pt>
                <pt idx="12">
                  <v>4243.97</v>
                </pt>
                <pt idx="13">
                  <v>4083.22</v>
                </pt>
                <pt idx="14">
                  <v>3652.03</v>
                </pt>
                <pt idx="15">
                  <v>2779.550000000001</v>
                </pt>
                <pt idx="16">
                  <v>1662.61</v>
                </pt>
                <pt idx="17">
                  <v>521.8200000000002</v>
                </pt>
                <pt idx="18">
                  <v>3.19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"/>
          <order val="3"/>
          <tx>
            <strRef>
              <f>'MATRIZ TOT TEC RES'!$A$45</f>
              <strCache>
                <ptCount val="1"/>
                <pt idx="0">
                  <v>Wind</v>
                </pt>
              </strCache>
            </strRef>
          </tx>
          <spPr>
            <a:solidFill xmlns:a="http://schemas.openxmlformats.org/drawingml/2006/main">
              <a:srgbClr val="00B0F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RES'!$B$45:$Y$45</f>
              <numCache>
                <formatCode>#,##0</formatCode>
                <ptCount val="24"/>
                <pt idx="0">
                  <v>1995.42</v>
                </pt>
                <pt idx="1">
                  <v>1737.72</v>
                </pt>
                <pt idx="2">
                  <v>1534.09</v>
                </pt>
                <pt idx="3">
                  <v>1795.61</v>
                </pt>
                <pt idx="4">
                  <v>1692.53</v>
                </pt>
                <pt idx="5">
                  <v>1849.81</v>
                </pt>
                <pt idx="6">
                  <v>1605.03</v>
                </pt>
                <pt idx="7">
                  <v>2077.46</v>
                </pt>
                <pt idx="8">
                  <v>1845.85</v>
                </pt>
                <pt idx="9">
                  <v>3247.25</v>
                </pt>
                <pt idx="10">
                  <v>2678.44</v>
                </pt>
                <pt idx="11">
                  <v>2726.319999999999</v>
                </pt>
                <pt idx="12">
                  <v>2967.23</v>
                </pt>
                <pt idx="13">
                  <v>3372.22</v>
                </pt>
                <pt idx="14">
                  <v>2907.35</v>
                </pt>
                <pt idx="15">
                  <v>3848.05</v>
                </pt>
                <pt idx="16">
                  <v>3061.89</v>
                </pt>
                <pt idx="17">
                  <v>3245.52</v>
                </pt>
                <pt idx="18">
                  <v>2596.299999999999</v>
                </pt>
                <pt idx="19">
                  <v>2546.85</v>
                </pt>
                <pt idx="20">
                  <v>2587.51</v>
                </pt>
                <pt idx="21">
                  <v>1895.69</v>
                </pt>
                <pt idx="22">
                  <v>1655.74</v>
                </pt>
                <pt idx="23">
                  <v>1504.22</v>
                </pt>
              </numCache>
            </numRef>
          </val>
        </ser>
        <ser>
          <idx val="4"/>
          <order val="4"/>
          <tx>
            <strRef>
              <f>'MATRIZ TOT TEC RES'!$A$46</f>
              <strCache>
                <ptCount val="1"/>
                <pt idx="0">
                  <v>Biomass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RES'!$B$46:$Y$46</f>
              <numCache>
                <formatCode>#,##0</formatCode>
                <ptCount val="24"/>
                <pt idx="0">
                  <v>841.6</v>
                </pt>
                <pt idx="1">
                  <v>841.6</v>
                </pt>
                <pt idx="2">
                  <v>841.6</v>
                </pt>
                <pt idx="3">
                  <v>841.6</v>
                </pt>
                <pt idx="4">
                  <v>841.6</v>
                </pt>
                <pt idx="5">
                  <v>841.6</v>
                </pt>
                <pt idx="6">
                  <v>841.6</v>
                </pt>
                <pt idx="7">
                  <v>841.6</v>
                </pt>
                <pt idx="8">
                  <v>841.6</v>
                </pt>
                <pt idx="9">
                  <v>841.6</v>
                </pt>
                <pt idx="10">
                  <v>841.6</v>
                </pt>
                <pt idx="11">
                  <v>841.6</v>
                </pt>
                <pt idx="12">
                  <v>841.6</v>
                </pt>
                <pt idx="13">
                  <v>841.6</v>
                </pt>
                <pt idx="14">
                  <v>841.6</v>
                </pt>
                <pt idx="15">
                  <v>841.6</v>
                </pt>
                <pt idx="16">
                  <v>841.6</v>
                </pt>
                <pt idx="17">
                  <v>841.6</v>
                </pt>
                <pt idx="18">
                  <v>841.6</v>
                </pt>
                <pt idx="19">
                  <v>841.6</v>
                </pt>
                <pt idx="20">
                  <v>841.6</v>
                </pt>
                <pt idx="21">
                  <v>841.6</v>
                </pt>
                <pt idx="22">
                  <v>841.6</v>
                </pt>
                <pt idx="23">
                  <v>841.6</v>
                </pt>
              </numCache>
            </numRef>
          </val>
        </ser>
        <ser>
          <idx val="5"/>
          <order val="5"/>
          <tx>
            <strRef>
              <f>'MATRIZ TOT TEC RES'!$A$47</f>
              <strCache>
                <ptCount val="1"/>
                <pt idx="0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RES'!$B$47:$Y$47</f>
              <numCache>
                <formatCode>#,##0</formatCode>
                <ptCount val="24"/>
                <pt idx="0">
                  <v>31257.7</v>
                </pt>
                <pt idx="1">
                  <v>33838.27</v>
                </pt>
                <pt idx="2">
                  <v>34915.65</v>
                </pt>
                <pt idx="3">
                  <v>34954.54</v>
                </pt>
                <pt idx="4">
                  <v>35063.47000000001</v>
                </pt>
                <pt idx="5">
                  <v>34968.96999999999</v>
                </pt>
                <pt idx="6">
                  <v>34980.72</v>
                </pt>
                <pt idx="7">
                  <v>34608.07</v>
                </pt>
                <pt idx="8">
                  <v>33630.92</v>
                </pt>
                <pt idx="9">
                  <v>30156.95</v>
                </pt>
                <pt idx="10">
                  <v>28921.54</v>
                </pt>
                <pt idx="11">
                  <v>27449.84</v>
                </pt>
                <pt idx="12">
                  <v>26972.13</v>
                </pt>
                <pt idx="13">
                  <v>25312.93</v>
                </pt>
                <pt idx="14">
                  <v>27045.66</v>
                </pt>
                <pt idx="15">
                  <v>27829.41999999999</v>
                </pt>
                <pt idx="16">
                  <v>28534.07</v>
                </pt>
                <pt idx="17">
                  <v>29865.57999999999</v>
                </pt>
                <pt idx="18">
                  <v>30695.89</v>
                </pt>
                <pt idx="19">
                  <v>24683.15</v>
                </pt>
                <pt idx="20">
                  <v>23914.13</v>
                </pt>
                <pt idx="21">
                  <v>28735.15</v>
                </pt>
                <pt idx="22">
                  <v>30507.43</v>
                </pt>
                <pt idx="23">
                  <v>31648.09</v>
                </pt>
              </numCache>
            </numRef>
          </val>
        </ser>
        <ser>
          <idx val="6"/>
          <order val="6"/>
          <tx>
            <strRef>
              <f>'MATRIZ TOT TEC RES'!$A$48</f>
              <strCache>
                <ptCount val="1"/>
                <pt idx="0">
                  <v>Cogeneration</v>
                </pt>
              </strCache>
            </strRef>
          </tx>
          <spPr>
            <a:solidFill xmlns:a="http://schemas.openxmlformats.org/drawingml/2006/main">
              <a:schemeClr val="accent2">
                <a:lumMod val="40000"/>
                <a:lumOff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RES'!$B$48:$Y$48</f>
              <numCache>
                <formatCode>#,##0</formatCode>
                <ptCount val="24"/>
                <pt idx="0">
                  <v>2061.6</v>
                </pt>
                <pt idx="1">
                  <v>1190.4</v>
                </pt>
                <pt idx="2">
                  <v>1214.4</v>
                </pt>
                <pt idx="3">
                  <v>1633.77</v>
                </pt>
                <pt idx="4">
                  <v>2025.050000000002</v>
                </pt>
                <pt idx="5">
                  <v>2085.6</v>
                </pt>
                <pt idx="6">
                  <v>1974.270000000002</v>
                </pt>
                <pt idx="7">
                  <v>1214.4</v>
                </pt>
                <pt idx="8">
                  <v>1214.4</v>
                </pt>
                <pt idx="9">
                  <v>1190.4</v>
                </pt>
                <pt idx="10">
                  <v>852</v>
                </pt>
                <pt idx="11">
                  <v>852</v>
                </pt>
                <pt idx="12">
                  <v>427.5800000000009</v>
                </pt>
                <pt idx="13">
                  <v>1723.2</v>
                </pt>
                <pt idx="14">
                  <v>852</v>
                </pt>
                <pt idx="15">
                  <v>172.7500000000015</v>
                </pt>
                <pt idx="16">
                  <v>1471.430000000001</v>
                </pt>
                <pt idx="17">
                  <v>941.6900000000004</v>
                </pt>
                <pt idx="18">
                  <v>1136.05</v>
                </pt>
                <pt idx="19">
                  <v>841.6</v>
                </pt>
                <pt idx="20">
                  <v>852</v>
                </pt>
                <pt idx="21">
                  <v>1723.2</v>
                </pt>
                <pt idx="22">
                  <v>1190.4</v>
                </pt>
                <pt idx="23">
                  <v>1190.4</v>
                </pt>
              </numCache>
            </numRef>
          </val>
        </ser>
        <ser>
          <idx val="7"/>
          <order val="7"/>
          <tx>
            <strRef>
              <f>'MATRIZ TOT TEC RES'!$A$49</f>
              <strCache>
                <ptCount val="1"/>
                <pt idx="0">
                  <v>Coal</v>
                </pt>
              </strCache>
            </strRef>
          </tx>
          <spPr>
            <a:solidFill xmlns:a="http://schemas.openxmlformats.org/drawingml/2006/main">
              <a:schemeClr val="tx1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RES'!$B$49:$Y$49</f>
              <numCache>
                <formatCode>#,##0</formatCode>
                <ptCount val="24"/>
                <pt idx="0">
                  <v>2500.2</v>
                </pt>
                <pt idx="1">
                  <v>2500.2</v>
                </pt>
                <pt idx="2">
                  <v>2500.2</v>
                </pt>
                <pt idx="3">
                  <v>2500.2</v>
                </pt>
                <pt idx="4">
                  <v>2500.2</v>
                </pt>
                <pt idx="5">
                  <v>2500.2</v>
                </pt>
                <pt idx="6">
                  <v>2500.2</v>
                </pt>
                <pt idx="7">
                  <v>2500.2</v>
                </pt>
                <pt idx="8">
                  <v>2500.2</v>
                </pt>
                <pt idx="9">
                  <v>2500.2</v>
                </pt>
                <pt idx="10">
                  <v>2500.2</v>
                </pt>
                <pt idx="11">
                  <v>2500.2</v>
                </pt>
                <pt idx="12">
                  <v>2500.2</v>
                </pt>
                <pt idx="13">
                  <v>2500.2</v>
                </pt>
                <pt idx="14">
                  <v>2500.2</v>
                </pt>
                <pt idx="15">
                  <v>2500.2</v>
                </pt>
                <pt idx="16">
                  <v>2500.2</v>
                </pt>
                <pt idx="17">
                  <v>2500.2</v>
                </pt>
                <pt idx="18">
                  <v>2500.2</v>
                </pt>
                <pt idx="19">
                  <v>0</v>
                </pt>
                <pt idx="20">
                  <v>0</v>
                </pt>
                <pt idx="21">
                  <v>2500.2</v>
                </pt>
                <pt idx="22">
                  <v>2500.2</v>
                </pt>
                <pt idx="23">
                  <v>2500.2</v>
                </pt>
              </numCache>
            </numRef>
          </val>
        </ser>
        <ser>
          <idx val="8"/>
          <order val="8"/>
          <tx>
            <strRef>
              <f>'MATRIZ TOT TEC RES'!$A$50</f>
              <strCache>
                <ptCount val="1"/>
                <pt idx="0">
                  <v>Fluidized Bed</v>
                </pt>
              </strCache>
            </strRef>
          </tx>
          <spPr>
            <a:solidFill xmlns:a="http://schemas.openxmlformats.org/drawingml/2006/main">
              <a:schemeClr val="tx1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RES'!$B$50:$Y$50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9"/>
          <order val="9"/>
          <tx>
            <strRef>
              <f>'MATRIZ TOT TEC RES'!$A$51</f>
              <strCache>
                <ptCount val="1"/>
                <pt idx="0">
                  <v>Conventional Thermoelectric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RES'!$B$51:$Y$51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8.639999999999986</v>
                </pt>
                <pt idx="4">
                  <v>15.13</v>
                </pt>
                <pt idx="5">
                  <v>21.55000000000001</v>
                </pt>
                <pt idx="6">
                  <v>25.25999999999999</v>
                </pt>
                <pt idx="7">
                  <v>21.20000000000005</v>
                </pt>
                <pt idx="8">
                  <v>9.110000000000014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0"/>
          <order val="10"/>
          <tx>
            <strRef>
              <f>'MATRIZ TOT TEC RES'!$A$52</f>
              <strCache>
                <ptCount val="1"/>
                <pt idx="0">
                  <v>Turbogas</v>
                </pt>
              </strCache>
            </strRef>
          </tx>
          <spPr>
            <a:solidFill xmlns:a="http://schemas.openxmlformats.org/drawingml/2006/main">
              <a:schemeClr val="accent2">
                <a:lumMod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RES'!$B$52:$Y$52</f>
              <numCache>
                <formatCode>#,##0</formatCode>
                <ptCount val="24"/>
                <pt idx="0">
                  <v>307.52</v>
                </pt>
                <pt idx="1">
                  <v>331.41</v>
                </pt>
                <pt idx="2">
                  <v>349.58</v>
                </pt>
                <pt idx="3">
                  <v>350.25</v>
                </pt>
                <pt idx="4">
                  <v>350.25</v>
                </pt>
                <pt idx="5">
                  <v>350.25</v>
                </pt>
                <pt idx="6">
                  <v>350.25</v>
                </pt>
                <pt idx="7">
                  <v>350.25</v>
                </pt>
                <pt idx="8">
                  <v>350.25</v>
                </pt>
                <pt idx="9">
                  <v>346.85</v>
                </pt>
                <pt idx="10">
                  <v>324.18</v>
                </pt>
                <pt idx="11">
                  <v>302.98</v>
                </pt>
                <pt idx="12">
                  <v>291.75</v>
                </pt>
                <pt idx="13">
                  <v>287.68</v>
                </pt>
                <pt idx="14">
                  <v>290.61</v>
                </pt>
                <pt idx="15">
                  <v>295.2</v>
                </pt>
                <pt idx="16">
                  <v>303.62</v>
                </pt>
                <pt idx="17">
                  <v>310.16</v>
                </pt>
                <pt idx="18">
                  <v>306.12</v>
                </pt>
                <pt idx="19">
                  <v>293.83</v>
                </pt>
                <pt idx="20">
                  <v>257.48</v>
                </pt>
                <pt idx="21">
                  <v>258.15</v>
                </pt>
                <pt idx="22">
                  <v>274.27</v>
                </pt>
                <pt idx="23">
                  <v>294.97</v>
                </pt>
              </numCache>
            </numRef>
          </val>
        </ser>
        <ser>
          <idx val="11"/>
          <order val="11"/>
          <tx>
            <strRef>
              <f>'MATRIZ TOT TEC RES'!$A$53</f>
              <strCache>
                <ptCount val="1"/>
                <pt idx="0">
                  <v>Internal Combustion</v>
                </pt>
              </strCache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RES'!$B$53:$Y$53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2"/>
          <order val="12"/>
          <tx>
            <strRef>
              <f>'MATRIZ TOT TEC RES'!$A$54</f>
              <strCache>
                <ptCount val="1"/>
                <pt idx="0">
                  <v>Hydropower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RES'!$B$54:$Y$54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6463</v>
                </pt>
                <pt idx="20">
                  <v>6463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3"/>
          <order val="13"/>
          <tx>
            <strRef>
              <f>'MATRIZ TOT TEC RES'!$A$55</f>
              <strCache>
                <ptCount val="1"/>
                <pt idx="0">
                  <v>Reserve</v>
                </pt>
              </strCache>
            </strRef>
          </tx>
          <spPr>
            <a:solidFill xmlns:a="http://schemas.openxmlformats.org/drawingml/2006/main">
              <a:schemeClr val="bg2">
                <a:lumMod val="75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RES'!$B$55:$Y$55</f>
              <numCache>
                <formatCode>#,##0</formatCode>
                <ptCount val="24"/>
                <pt idx="0">
                  <v>18726.55050331958</v>
                </pt>
                <pt idx="1">
                  <v>16993.26890956483</v>
                </pt>
                <pt idx="2">
                  <v>15873.7287807307</v>
                </pt>
                <pt idx="3">
                  <v>15406.14308141539</v>
                </pt>
                <pt idx="4">
                  <v>14899.45940227927</v>
                </pt>
                <pt idx="5">
                  <v>14926.99052302975</v>
                </pt>
                <pt idx="6">
                  <v>15022.86575693751</v>
                </pt>
                <pt idx="7">
                  <v>16159.43656556342</v>
                </pt>
                <pt idx="8">
                  <v>17148.6771526084</v>
                </pt>
                <pt idx="9">
                  <v>20659.12584753678</v>
                </pt>
                <pt idx="10">
                  <v>22255.63826960648</v>
                </pt>
                <pt idx="11">
                  <v>23748.55011101103</v>
                </pt>
                <pt idx="12">
                  <v>24661.88467226891</v>
                </pt>
                <pt idx="13">
                  <v>25029.52051782523</v>
                </pt>
                <pt idx="14">
                  <v>24165.07740305688</v>
                </pt>
                <pt idx="15">
                  <v>24055.97456185608</v>
                </pt>
                <pt idx="16">
                  <v>22044.2307490543</v>
                </pt>
                <pt idx="17">
                  <v>21235.91154837587</v>
                </pt>
                <pt idx="18">
                  <v>20215.29633653858</v>
                </pt>
                <pt idx="19">
                  <v>29093.86666486895</v>
                </pt>
                <pt idx="20">
                  <v>29888.84269315464</v>
                </pt>
                <pt idx="21">
                  <v>21636.85879469762</v>
                </pt>
                <pt idx="22">
                  <v>20381.2465697623</v>
                </pt>
                <pt idx="23">
                  <v>19219.87774469896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>
        <manualLayout>
          <xMode val="edge"/>
          <yMode val="edge"/>
          <wMode val="factor"/>
          <hMode val="factor"/>
          <x val="0.02013519729786305"/>
          <y val="0.9302654290555155"/>
          <w val="0.899999951614697"/>
          <h val="0.04796105002550072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Weekly Dispatch by Technology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49088628442379"/>
          <y val="0.1164950785529287"/>
          <w val="0.922527024170765"/>
          <h val="0.6923865520003241"/>
        </manualLayout>
      </layout>
      <areaChart>
        <grouping val="stacked"/>
        <varyColors val="0"/>
        <ser>
          <idx val="0"/>
          <order val="0"/>
          <tx>
            <strRef>
              <f>'MATRIZ TOT TEC RES'!$A$42</f>
              <strCache>
                <ptCount val="1"/>
                <pt idx="0">
                  <v>Nuclear</v>
                </pt>
              </strCache>
            </strRef>
          </tx>
          <spPr>
            <a:solidFill xmlns:a="http://schemas.openxmlformats.org/drawingml/2006/main">
              <a:srgbClr val="7030A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RES'!$B$42:$Y$42</f>
              <numCache>
                <formatCode>#,##0</formatCode>
                <ptCount val="24"/>
                <pt idx="0">
                  <v>1447.200000000001</v>
                </pt>
                <pt idx="1">
                  <v>1447.2</v>
                </pt>
                <pt idx="2">
                  <v>1447.200000000001</v>
                </pt>
                <pt idx="3">
                  <v>1447.2</v>
                </pt>
                <pt idx="4">
                  <v>1447.2</v>
                </pt>
                <pt idx="5">
                  <v>1447.2</v>
                </pt>
                <pt idx="6">
                  <v>1447.2</v>
                </pt>
                <pt idx="7">
                  <v>1447.2</v>
                </pt>
                <pt idx="8">
                  <v>1447.2</v>
                </pt>
                <pt idx="9">
                  <v>1447.2</v>
                </pt>
                <pt idx="10">
                  <v>1447.2</v>
                </pt>
                <pt idx="11">
                  <v>1447.2</v>
                </pt>
                <pt idx="12">
                  <v>1447.2</v>
                </pt>
                <pt idx="13">
                  <v>1447.2</v>
                </pt>
                <pt idx="14">
                  <v>1447.2</v>
                </pt>
                <pt idx="15">
                  <v>1447.2</v>
                </pt>
                <pt idx="16">
                  <v>1447.2</v>
                </pt>
                <pt idx="17">
                  <v>1447.2</v>
                </pt>
                <pt idx="18">
                  <v>1447.2</v>
                </pt>
                <pt idx="19">
                  <v>1447.2</v>
                </pt>
                <pt idx="20">
                  <v>1447.2</v>
                </pt>
                <pt idx="21">
                  <v>1447.2</v>
                </pt>
                <pt idx="22">
                  <v>1447.2</v>
                </pt>
                <pt idx="23">
                  <v>1447.2</v>
                </pt>
              </numCache>
            </numRef>
          </val>
        </ser>
        <ser>
          <idx val="1"/>
          <order val="1"/>
          <tx>
            <strRef>
              <f>'MATRIZ TOT TEC RES'!$A$43</f>
              <strCache>
                <ptCount val="1"/>
                <pt idx="0">
                  <v>Geothermal</v>
                </pt>
              </strCache>
            </strRef>
          </tx>
          <spPr>
            <a:solidFill xmlns:a="http://schemas.openxmlformats.org/drawingml/2006/main">
              <a:srgbClr val="00206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RES'!$B$43:$Y$43</f>
              <numCache>
                <formatCode>#,##0</formatCode>
                <ptCount val="24"/>
                <pt idx="0">
                  <v>169.1</v>
                </pt>
                <pt idx="1">
                  <v>169.1</v>
                </pt>
                <pt idx="2">
                  <v>169.1</v>
                </pt>
                <pt idx="3">
                  <v>169.1</v>
                </pt>
                <pt idx="4">
                  <v>169.1</v>
                </pt>
                <pt idx="5">
                  <v>169.1</v>
                </pt>
                <pt idx="6">
                  <v>169.1</v>
                </pt>
                <pt idx="7">
                  <v>169.1</v>
                </pt>
                <pt idx="8">
                  <v>169.1</v>
                </pt>
                <pt idx="9">
                  <v>169.1</v>
                </pt>
                <pt idx="10">
                  <v>169.1</v>
                </pt>
                <pt idx="11">
                  <v>169.1</v>
                </pt>
                <pt idx="12">
                  <v>169.1</v>
                </pt>
                <pt idx="13">
                  <v>169.1</v>
                </pt>
                <pt idx="14">
                  <v>169.1</v>
                </pt>
                <pt idx="15">
                  <v>169.1</v>
                </pt>
                <pt idx="16">
                  <v>169.1</v>
                </pt>
                <pt idx="17">
                  <v>169.1</v>
                </pt>
                <pt idx="18">
                  <v>169.1</v>
                </pt>
                <pt idx="19">
                  <v>110.2</v>
                </pt>
                <pt idx="20">
                  <v>110.2</v>
                </pt>
                <pt idx="21">
                  <v>169.1</v>
                </pt>
                <pt idx="22">
                  <v>169.1</v>
                </pt>
                <pt idx="23">
                  <v>169.1</v>
                </pt>
              </numCache>
            </numRef>
          </val>
        </ser>
        <ser>
          <idx val="2"/>
          <order val="2"/>
          <tx>
            <strRef>
              <f>'MATRIZ TOT TEC RES'!$A$44</f>
              <strCache>
                <ptCount val="1"/>
                <pt idx="0">
                  <v>Solar PV</v>
                </pt>
              </strCache>
            </strRef>
          </tx>
          <spPr>
            <a:solidFill xmlns:a="http://schemas.openxmlformats.org/drawingml/2006/main">
              <a:srgbClr val="FFFF0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RES'!$B$44:$Y$44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2.31</v>
                </pt>
                <pt idx="7">
                  <v>188.28</v>
                </pt>
                <pt idx="8">
                  <v>1165.95</v>
                </pt>
                <pt idx="9">
                  <v>2337.66</v>
                </pt>
                <pt idx="10">
                  <v>3328.39</v>
                </pt>
                <pt idx="11">
                  <v>3947.740000000001</v>
                </pt>
                <pt idx="12">
                  <v>4243.97</v>
                </pt>
                <pt idx="13">
                  <v>4083.22</v>
                </pt>
                <pt idx="14">
                  <v>3652.03</v>
                </pt>
                <pt idx="15">
                  <v>2779.550000000001</v>
                </pt>
                <pt idx="16">
                  <v>1662.61</v>
                </pt>
                <pt idx="17">
                  <v>521.8200000000002</v>
                </pt>
                <pt idx="18">
                  <v>3.19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"/>
          <order val="3"/>
          <tx>
            <strRef>
              <f>'MATRIZ TOT TEC RES'!$A$45</f>
              <strCache>
                <ptCount val="1"/>
                <pt idx="0">
                  <v>Wind</v>
                </pt>
              </strCache>
            </strRef>
          </tx>
          <spPr>
            <a:solidFill xmlns:a="http://schemas.openxmlformats.org/drawingml/2006/main">
              <a:srgbClr val="00B0F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RES'!$B$45:$Y$45</f>
              <numCache>
                <formatCode>#,##0</formatCode>
                <ptCount val="24"/>
                <pt idx="0">
                  <v>1995.42</v>
                </pt>
                <pt idx="1">
                  <v>1737.72</v>
                </pt>
                <pt idx="2">
                  <v>1534.09</v>
                </pt>
                <pt idx="3">
                  <v>1795.61</v>
                </pt>
                <pt idx="4">
                  <v>1692.53</v>
                </pt>
                <pt idx="5">
                  <v>1849.81</v>
                </pt>
                <pt idx="6">
                  <v>1605.03</v>
                </pt>
                <pt idx="7">
                  <v>2077.46</v>
                </pt>
                <pt idx="8">
                  <v>1845.85</v>
                </pt>
                <pt idx="9">
                  <v>3247.25</v>
                </pt>
                <pt idx="10">
                  <v>2678.44</v>
                </pt>
                <pt idx="11">
                  <v>2726.319999999999</v>
                </pt>
                <pt idx="12">
                  <v>2967.23</v>
                </pt>
                <pt idx="13">
                  <v>3372.22</v>
                </pt>
                <pt idx="14">
                  <v>2907.35</v>
                </pt>
                <pt idx="15">
                  <v>3848.05</v>
                </pt>
                <pt idx="16">
                  <v>3061.89</v>
                </pt>
                <pt idx="17">
                  <v>3245.52</v>
                </pt>
                <pt idx="18">
                  <v>2596.299999999999</v>
                </pt>
                <pt idx="19">
                  <v>2546.85</v>
                </pt>
                <pt idx="20">
                  <v>2587.51</v>
                </pt>
                <pt idx="21">
                  <v>1895.69</v>
                </pt>
                <pt idx="22">
                  <v>1655.74</v>
                </pt>
                <pt idx="23">
                  <v>1504.22</v>
                </pt>
              </numCache>
            </numRef>
          </val>
        </ser>
        <ser>
          <idx val="4"/>
          <order val="4"/>
          <tx>
            <strRef>
              <f>'MATRIZ TOT TEC RES'!$A$46</f>
              <strCache>
                <ptCount val="1"/>
                <pt idx="0">
                  <v>Biomass</v>
                </pt>
              </strCache>
            </strRef>
          </tx>
          <spPr>
            <a:solidFill xmlns:a="http://schemas.openxmlformats.org/drawingml/2006/main">
              <a:srgbClr val="00B05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RES'!$B$46:$Y$46</f>
              <numCache>
                <formatCode>#,##0</formatCode>
                <ptCount val="24"/>
                <pt idx="0">
                  <v>841.6</v>
                </pt>
                <pt idx="1">
                  <v>841.6</v>
                </pt>
                <pt idx="2">
                  <v>841.6</v>
                </pt>
                <pt idx="3">
                  <v>841.6</v>
                </pt>
                <pt idx="4">
                  <v>841.6</v>
                </pt>
                <pt idx="5">
                  <v>841.6</v>
                </pt>
                <pt idx="6">
                  <v>841.6</v>
                </pt>
                <pt idx="7">
                  <v>841.6</v>
                </pt>
                <pt idx="8">
                  <v>841.6</v>
                </pt>
                <pt idx="9">
                  <v>841.6</v>
                </pt>
                <pt idx="10">
                  <v>841.6</v>
                </pt>
                <pt idx="11">
                  <v>841.6</v>
                </pt>
                <pt idx="12">
                  <v>841.6</v>
                </pt>
                <pt idx="13">
                  <v>841.6</v>
                </pt>
                <pt idx="14">
                  <v>841.6</v>
                </pt>
                <pt idx="15">
                  <v>841.6</v>
                </pt>
                <pt idx="16">
                  <v>841.6</v>
                </pt>
                <pt idx="17">
                  <v>841.6</v>
                </pt>
                <pt idx="18">
                  <v>841.6</v>
                </pt>
                <pt idx="19">
                  <v>841.6</v>
                </pt>
                <pt idx="20">
                  <v>841.6</v>
                </pt>
                <pt idx="21">
                  <v>841.6</v>
                </pt>
                <pt idx="22">
                  <v>841.6</v>
                </pt>
                <pt idx="23">
                  <v>841.6</v>
                </pt>
              </numCache>
            </numRef>
          </val>
        </ser>
        <ser>
          <idx val="5"/>
          <order val="5"/>
          <tx>
            <strRef>
              <f>'MATRIZ TOT TEC RES'!$A$47</f>
              <strCache>
                <ptCount val="1"/>
                <pt idx="0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RES'!$B$47:$Y$47</f>
              <numCache>
                <formatCode>#,##0</formatCode>
                <ptCount val="24"/>
                <pt idx="0">
                  <v>31257.7</v>
                </pt>
                <pt idx="1">
                  <v>33838.27</v>
                </pt>
                <pt idx="2">
                  <v>34915.65</v>
                </pt>
                <pt idx="3">
                  <v>34954.54</v>
                </pt>
                <pt idx="4">
                  <v>35063.47000000001</v>
                </pt>
                <pt idx="5">
                  <v>34968.96999999999</v>
                </pt>
                <pt idx="6">
                  <v>34980.72</v>
                </pt>
                <pt idx="7">
                  <v>34608.07</v>
                </pt>
                <pt idx="8">
                  <v>33630.92</v>
                </pt>
                <pt idx="9">
                  <v>30156.95</v>
                </pt>
                <pt idx="10">
                  <v>28921.54</v>
                </pt>
                <pt idx="11">
                  <v>27449.84</v>
                </pt>
                <pt idx="12">
                  <v>26972.13</v>
                </pt>
                <pt idx="13">
                  <v>25312.93</v>
                </pt>
                <pt idx="14">
                  <v>27045.66</v>
                </pt>
                <pt idx="15">
                  <v>27829.41999999999</v>
                </pt>
                <pt idx="16">
                  <v>28534.07</v>
                </pt>
                <pt idx="17">
                  <v>29865.57999999999</v>
                </pt>
                <pt idx="18">
                  <v>30695.89</v>
                </pt>
                <pt idx="19">
                  <v>24683.15</v>
                </pt>
                <pt idx="20">
                  <v>23914.13</v>
                </pt>
                <pt idx="21">
                  <v>28735.15</v>
                </pt>
                <pt idx="22">
                  <v>30507.43</v>
                </pt>
                <pt idx="23">
                  <v>31648.09</v>
                </pt>
              </numCache>
            </numRef>
          </val>
        </ser>
        <ser>
          <idx val="6"/>
          <order val="6"/>
          <tx>
            <strRef>
              <f>'MATRIZ TOT TEC RES'!$A$48</f>
              <strCache>
                <ptCount val="1"/>
                <pt idx="0">
                  <v>Cogeneration</v>
                </pt>
              </strCache>
            </strRef>
          </tx>
          <spPr>
            <a:solidFill xmlns:a="http://schemas.openxmlformats.org/drawingml/2006/main">
              <a:schemeClr val="accent2">
                <a:lumMod val="40000"/>
                <a:lumOff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RES'!$B$48:$Y$48</f>
              <numCache>
                <formatCode>#,##0</formatCode>
                <ptCount val="24"/>
                <pt idx="0">
                  <v>2061.6</v>
                </pt>
                <pt idx="1">
                  <v>1190.4</v>
                </pt>
                <pt idx="2">
                  <v>1214.4</v>
                </pt>
                <pt idx="3">
                  <v>1633.77</v>
                </pt>
                <pt idx="4">
                  <v>2025.050000000002</v>
                </pt>
                <pt idx="5">
                  <v>2085.6</v>
                </pt>
                <pt idx="6">
                  <v>1974.270000000002</v>
                </pt>
                <pt idx="7">
                  <v>1214.4</v>
                </pt>
                <pt idx="8">
                  <v>1214.4</v>
                </pt>
                <pt idx="9">
                  <v>1190.4</v>
                </pt>
                <pt idx="10">
                  <v>852</v>
                </pt>
                <pt idx="11">
                  <v>852</v>
                </pt>
                <pt idx="12">
                  <v>427.5800000000009</v>
                </pt>
                <pt idx="13">
                  <v>1723.2</v>
                </pt>
                <pt idx="14">
                  <v>852</v>
                </pt>
                <pt idx="15">
                  <v>172.7500000000015</v>
                </pt>
                <pt idx="16">
                  <v>1471.430000000001</v>
                </pt>
                <pt idx="17">
                  <v>941.6900000000004</v>
                </pt>
                <pt idx="18">
                  <v>1136.05</v>
                </pt>
                <pt idx="19">
                  <v>841.6</v>
                </pt>
                <pt idx="20">
                  <v>852</v>
                </pt>
                <pt idx="21">
                  <v>1723.2</v>
                </pt>
                <pt idx="22">
                  <v>1190.4</v>
                </pt>
                <pt idx="23">
                  <v>1190.4</v>
                </pt>
              </numCache>
            </numRef>
          </val>
        </ser>
        <ser>
          <idx val="7"/>
          <order val="7"/>
          <tx>
            <strRef>
              <f>'MATRIZ TOT TEC RES'!$A$49</f>
              <strCache>
                <ptCount val="1"/>
                <pt idx="0">
                  <v>Coal</v>
                </pt>
              </strCache>
            </strRef>
          </tx>
          <spPr>
            <a:solidFill xmlns:a="http://schemas.openxmlformats.org/drawingml/2006/main">
              <a:schemeClr val="tx1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RES'!$B$49:$Y$49</f>
              <numCache>
                <formatCode>#,##0</formatCode>
                <ptCount val="24"/>
                <pt idx="0">
                  <v>2500.2</v>
                </pt>
                <pt idx="1">
                  <v>2500.2</v>
                </pt>
                <pt idx="2">
                  <v>2500.2</v>
                </pt>
                <pt idx="3">
                  <v>2500.2</v>
                </pt>
                <pt idx="4">
                  <v>2500.2</v>
                </pt>
                <pt idx="5">
                  <v>2500.2</v>
                </pt>
                <pt idx="6">
                  <v>2500.2</v>
                </pt>
                <pt idx="7">
                  <v>2500.2</v>
                </pt>
                <pt idx="8">
                  <v>2500.2</v>
                </pt>
                <pt idx="9">
                  <v>2500.2</v>
                </pt>
                <pt idx="10">
                  <v>2500.2</v>
                </pt>
                <pt idx="11">
                  <v>2500.2</v>
                </pt>
                <pt idx="12">
                  <v>2500.2</v>
                </pt>
                <pt idx="13">
                  <v>2500.2</v>
                </pt>
                <pt idx="14">
                  <v>2500.2</v>
                </pt>
                <pt idx="15">
                  <v>2500.2</v>
                </pt>
                <pt idx="16">
                  <v>2500.2</v>
                </pt>
                <pt idx="17">
                  <v>2500.2</v>
                </pt>
                <pt idx="18">
                  <v>2500.2</v>
                </pt>
                <pt idx="19">
                  <v>0</v>
                </pt>
                <pt idx="20">
                  <v>0</v>
                </pt>
                <pt idx="21">
                  <v>2500.2</v>
                </pt>
                <pt idx="22">
                  <v>2500.2</v>
                </pt>
                <pt idx="23">
                  <v>2500.2</v>
                </pt>
              </numCache>
            </numRef>
          </val>
        </ser>
        <ser>
          <idx val="8"/>
          <order val="8"/>
          <tx>
            <strRef>
              <f>'MATRIZ TOT TEC RES'!$A$50</f>
              <strCache>
                <ptCount val="1"/>
                <pt idx="0">
                  <v>Fluidized Bed</v>
                </pt>
              </strCache>
            </strRef>
          </tx>
          <spPr>
            <a:solidFill xmlns:a="http://schemas.openxmlformats.org/drawingml/2006/main">
              <a:schemeClr val="tx1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RES'!$B$50:$Y$50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9"/>
          <order val="9"/>
          <tx>
            <strRef>
              <f>'MATRIZ TOT TEC RES'!$A$51</f>
              <strCache>
                <ptCount val="1"/>
                <pt idx="0">
                  <v>Conventional Thermoelectric</v>
                </pt>
              </strCache>
            </strRef>
          </tx>
          <spPr>
            <a:solidFill xmlns:a="http://schemas.openxmlformats.org/drawingml/2006/main">
              <a:srgbClr val="C0000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RES'!$B$51:$Y$51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8.639999999999986</v>
                </pt>
                <pt idx="4">
                  <v>15.13</v>
                </pt>
                <pt idx="5">
                  <v>21.55000000000001</v>
                </pt>
                <pt idx="6">
                  <v>25.25999999999999</v>
                </pt>
                <pt idx="7">
                  <v>21.20000000000005</v>
                </pt>
                <pt idx="8">
                  <v>9.110000000000014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0"/>
          <order val="10"/>
          <tx>
            <strRef>
              <f>'MATRIZ TOT TEC RES'!$A$52</f>
              <strCache>
                <ptCount val="1"/>
                <pt idx="0">
                  <v>Turbogas</v>
                </pt>
              </strCache>
            </strRef>
          </tx>
          <spPr>
            <a:solidFill xmlns:a="http://schemas.openxmlformats.org/drawingml/2006/main">
              <a:schemeClr val="accent2">
                <a:lumMod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RES'!$B$52:$Y$52</f>
              <numCache>
                <formatCode>#,##0</formatCode>
                <ptCount val="24"/>
                <pt idx="0">
                  <v>307.52</v>
                </pt>
                <pt idx="1">
                  <v>331.41</v>
                </pt>
                <pt idx="2">
                  <v>349.58</v>
                </pt>
                <pt idx="3">
                  <v>350.25</v>
                </pt>
                <pt idx="4">
                  <v>350.25</v>
                </pt>
                <pt idx="5">
                  <v>350.25</v>
                </pt>
                <pt idx="6">
                  <v>350.25</v>
                </pt>
                <pt idx="7">
                  <v>350.25</v>
                </pt>
                <pt idx="8">
                  <v>350.25</v>
                </pt>
                <pt idx="9">
                  <v>346.85</v>
                </pt>
                <pt idx="10">
                  <v>324.18</v>
                </pt>
                <pt idx="11">
                  <v>302.98</v>
                </pt>
                <pt idx="12">
                  <v>291.75</v>
                </pt>
                <pt idx="13">
                  <v>287.68</v>
                </pt>
                <pt idx="14">
                  <v>290.61</v>
                </pt>
                <pt idx="15">
                  <v>295.2</v>
                </pt>
                <pt idx="16">
                  <v>303.62</v>
                </pt>
                <pt idx="17">
                  <v>310.16</v>
                </pt>
                <pt idx="18">
                  <v>306.12</v>
                </pt>
                <pt idx="19">
                  <v>293.83</v>
                </pt>
                <pt idx="20">
                  <v>257.48</v>
                </pt>
                <pt idx="21">
                  <v>258.15</v>
                </pt>
                <pt idx="22">
                  <v>274.27</v>
                </pt>
                <pt idx="23">
                  <v>294.97</v>
                </pt>
              </numCache>
            </numRef>
          </val>
        </ser>
        <ser>
          <idx val="11"/>
          <order val="11"/>
          <tx>
            <strRef>
              <f>'MATRIZ TOT TEC RES'!$A$53</f>
              <strCache>
                <ptCount val="1"/>
                <pt idx="0">
                  <v>Internal Combustion</v>
                </pt>
              </strCache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RES'!$B$53:$Y$53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2"/>
          <order val="12"/>
          <tx>
            <strRef>
              <f>'MATRIZ TOT TEC RES'!$A$54</f>
              <strCache>
                <ptCount val="1"/>
                <pt idx="0">
                  <v>Hydropower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RES'!$B$54:$Y$54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6463</v>
                </pt>
                <pt idx="20">
                  <v>6463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>
        <manualLayout>
          <xMode val="edge"/>
          <yMode val="edge"/>
          <wMode val="factor"/>
          <hMode val="factor"/>
          <x val="0.02013519729786305"/>
          <y val="0.9302654290555155"/>
          <w val="0.9"/>
          <h val="0.04796105002550072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 Margin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'MATRIZ TOT TEC RES'!$A$57</f>
              <strCache>
                <ptCount val="1"/>
                <pt idx="0">
                  <v>Reserve Margin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'MATRIZ TOT TEC RES'!$B$41:$Y$41</f>
              <strCache>
                <ptCount val="24"/>
                <pt idx="0">
                  <v>Hora 1</v>
                </pt>
                <pt idx="1">
                  <v>Hora 2</v>
                </pt>
                <pt idx="2">
                  <v>Hora 3</v>
                </pt>
                <pt idx="3">
                  <v>Hora 4</v>
                </pt>
                <pt idx="4">
                  <v>Hora 5</v>
                </pt>
                <pt idx="5">
                  <v>Hora 6</v>
                </pt>
                <pt idx="6">
                  <v>Hora 7</v>
                </pt>
                <pt idx="7">
                  <v>Hora 8</v>
                </pt>
                <pt idx="8">
                  <v>Hora 9</v>
                </pt>
                <pt idx="9">
                  <v>Hora 10</v>
                </pt>
                <pt idx="10">
                  <v>Hora 11</v>
                </pt>
                <pt idx="11">
                  <v>Hora 12</v>
                </pt>
                <pt idx="12">
                  <v>Hora 13</v>
                </pt>
                <pt idx="13">
                  <v>Hora 14</v>
                </pt>
                <pt idx="14">
                  <v>Hora 15</v>
                </pt>
                <pt idx="15">
                  <v>Hora 16</v>
                </pt>
                <pt idx="16">
                  <v>Hora 17</v>
                </pt>
                <pt idx="17">
                  <v>Hora 18</v>
                </pt>
                <pt idx="18">
                  <v>Hora 19</v>
                </pt>
                <pt idx="19">
                  <v>Hora 20</v>
                </pt>
                <pt idx="20">
                  <v>Hora 21</v>
                </pt>
                <pt idx="21">
                  <v>Hora 22</v>
                </pt>
                <pt idx="22">
                  <v>Hora 23</v>
                </pt>
                <pt idx="23">
                  <v>Hora 24</v>
                </pt>
              </strCache>
            </strRef>
          </cat>
          <val>
            <numRef>
              <f>'MATRIZ TOT TEC RES'!$B$57:$Y$57</f>
              <numCache>
                <formatCode>0%</formatCode>
                <ptCount val="24"/>
                <pt idx="0">
                  <v>0.3157567416600842</v>
                </pt>
                <pt idx="1">
                  <v>0.2877816779367448</v>
                </pt>
                <pt idx="2">
                  <v>0.2697524130479116</v>
                </pt>
                <pt idx="3">
                  <v>0.2606481338224496</v>
                </pt>
                <pt idx="4">
                  <v>0.2525161358276516</v>
                </pt>
                <pt idx="5">
                  <v>0.2523101750700082</v>
                </pt>
                <pt idx="6">
                  <v>0.254975734214854</v>
                </pt>
                <pt idx="7">
                  <v>0.2712352627700485</v>
                </pt>
                <pt idx="8">
                  <v>0.2842796951302702</v>
                </pt>
                <pt idx="9">
                  <v>0.3284631063026521</v>
                </pt>
                <pt idx="10">
                  <v>0.3514883121104436</v>
                </pt>
                <pt idx="11">
                  <v>0.3711550106689548</v>
                </pt>
                <pt idx="12">
                  <v>0.3822206110356215</v>
                </pt>
                <pt idx="13">
                  <v>0.3864556109892105</v>
                </pt>
                <pt idx="14">
                  <v>0.3783429522614942</v>
                </pt>
                <pt idx="15">
                  <v>0.3762329375845425</v>
                </pt>
                <pt idx="16">
                  <v>0.3553460611610011</v>
                </pt>
                <pt idx="17">
                  <v>0.3476806676563532</v>
                </pt>
                <pt idx="18">
                  <v>0.3374224173155757</v>
                </pt>
                <pt idx="19">
                  <v>0.4386806068024339</v>
                </pt>
                <pt idx="20">
                  <v>0.4503911801306282</v>
                </pt>
                <pt idx="21">
                  <v>0.3654433499191796</v>
                </pt>
                <pt idx="22">
                  <v>0.3456370865794973</v>
                </pt>
                <pt idx="23">
                  <v>0.3267816510380052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40418416"/>
        <axId val="295221008"/>
      </lineChart>
      <catAx>
        <axId val="2404184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95221008"/>
        <crosses val="autoZero"/>
        <auto val="1"/>
        <lblAlgn val="ctr"/>
        <lblOffset val="100"/>
        <noMultiLvlLbl val="0"/>
      </catAx>
      <valAx>
        <axId val="2952210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40418416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plotArea>
      <layout/>
      <areaChart>
        <grouping val="stacked"/>
        <varyColors val="0"/>
        <ser>
          <idx val="0"/>
          <order val="0"/>
          <tx>
            <strRef>
              <f>'MATRIZ TOT GEN RES'!$A$2</f>
              <strCache>
                <ptCount val="1"/>
                <pt idx="0">
                  <v>Central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RES'!$B$2:$Y$2</f>
              <numCache>
                <formatCode>#,##0</formatCode>
                <ptCount val="24"/>
                <pt idx="0">
                  <v>5841.849999999999</v>
                </pt>
                <pt idx="1">
                  <v>5841.849999999999</v>
                </pt>
                <pt idx="2">
                  <v>5841.849999999999</v>
                </pt>
                <pt idx="3">
                  <v>5841.849999999999</v>
                </pt>
                <pt idx="4">
                  <v>5841.849999999999</v>
                </pt>
                <pt idx="5">
                  <v>5841.849999999999</v>
                </pt>
                <pt idx="6">
                  <v>5841.849999999999</v>
                </pt>
                <pt idx="7">
                  <v>5862.36</v>
                </pt>
                <pt idx="8">
                  <v>6103.57</v>
                </pt>
                <pt idx="9">
                  <v>6313.539999999999</v>
                </pt>
                <pt idx="10">
                  <v>5517.839999999998</v>
                </pt>
                <pt idx="11">
                  <v>4798.430000000004</v>
                </pt>
                <pt idx="12">
                  <v>4702.709999999997</v>
                </pt>
                <pt idx="13">
                  <v>4647.490000000003</v>
                </pt>
                <pt idx="14">
                  <v>4889.09</v>
                </pt>
                <pt idx="15">
                  <v>5184.689999999997</v>
                </pt>
                <pt idx="16">
                  <v>5781.069999999998</v>
                </pt>
                <pt idx="17">
                  <v>5943.41</v>
                </pt>
                <pt idx="18">
                  <v>5841.849999999999</v>
                </pt>
                <pt idx="19">
                  <v>64.8</v>
                </pt>
                <pt idx="20">
                  <v>64.8</v>
                </pt>
                <pt idx="21">
                  <v>5439.870000000001</v>
                </pt>
                <pt idx="22">
                  <v>5841.849999999999</v>
                </pt>
                <pt idx="23">
                  <v>5841.849999999999</v>
                </pt>
              </numCache>
            </numRef>
          </val>
        </ser>
        <ser>
          <idx val="1"/>
          <order val="1"/>
          <tx>
            <strRef>
              <f>'MATRIZ TOT GEN RES'!$A$3</f>
              <strCache>
                <ptCount val="1"/>
                <pt idx="0">
                  <v>Oriental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RES'!$B$3:$Y$3</f>
              <numCache>
                <formatCode>#,##0</formatCode>
                <ptCount val="24"/>
                <pt idx="0">
                  <v>5966.510000000004</v>
                </pt>
                <pt idx="1">
                  <v>7194.58</v>
                </pt>
                <pt idx="2">
                  <v>8018.47</v>
                </pt>
                <pt idx="3">
                  <v>8628.18</v>
                </pt>
                <pt idx="4">
                  <v>9019.460000000001</v>
                </pt>
                <pt idx="5">
                  <v>9043.670000000002</v>
                </pt>
                <pt idx="6">
                  <v>8809.050000000001</v>
                </pt>
                <pt idx="7">
                  <v>8195.900000000001</v>
                </pt>
                <pt idx="8">
                  <v>7318.25</v>
                </pt>
                <pt idx="9">
                  <v>5452.049999999998</v>
                </pt>
                <pt idx="10">
                  <v>4904.24</v>
                </pt>
                <pt idx="11">
                  <v>4692.37</v>
                </pt>
                <pt idx="12">
                  <v>4369.470000000002</v>
                </pt>
                <pt idx="13">
                  <v>4356.169999999999</v>
                </pt>
                <pt idx="14">
                  <v>4448.17</v>
                </pt>
                <pt idx="15">
                  <v>4504.63</v>
                </pt>
                <pt idx="16">
                  <v>4727.920000000001</v>
                </pt>
                <pt idx="17">
                  <v>4893.69</v>
                </pt>
                <pt idx="18">
                  <v>5294.070000000003</v>
                </pt>
                <pt idx="19">
                  <v>9343.66</v>
                </pt>
                <pt idx="20">
                  <v>9398.190000000001</v>
                </pt>
                <pt idx="21">
                  <v>3849.670000000001</v>
                </pt>
                <pt idx="22">
                  <v>4345.599999999999</v>
                </pt>
                <pt idx="23">
                  <v>5130.700000000001</v>
                </pt>
              </numCache>
            </numRef>
          </val>
        </ser>
        <ser>
          <idx val="2"/>
          <order val="2"/>
          <tx>
            <strRef>
              <f>'MATRIZ TOT GEN RES'!$A$4</f>
              <strCache>
                <ptCount val="1"/>
                <pt idx="0">
                  <v>Occidental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RES'!$B$4:$Y$4</f>
              <numCache>
                <formatCode>#,##0</formatCode>
                <ptCount val="24"/>
                <pt idx="0">
                  <v>4978.089999999999</v>
                </pt>
                <pt idx="1">
                  <v>4966.19</v>
                </pt>
                <pt idx="2">
                  <v>4978.09</v>
                </pt>
                <pt idx="3">
                  <v>5013.789999999999</v>
                </pt>
                <pt idx="4">
                  <v>4966.189999999999</v>
                </pt>
                <pt idx="5">
                  <v>4989.989999999999</v>
                </pt>
                <pt idx="6">
                  <v>4966.19</v>
                </pt>
                <pt idx="7">
                  <v>5032.77</v>
                </pt>
                <pt idx="8">
                  <v>5356.539999999999</v>
                </pt>
                <pt idx="9">
                  <v>5982</v>
                </pt>
                <pt idx="10">
                  <v>6291.339999999998</v>
                </pt>
                <pt idx="11">
                  <v>6589.329999999999</v>
                </pt>
                <pt idx="12">
                  <v>6767.009999999999</v>
                </pt>
                <pt idx="13">
                  <v>6771.899999999998</v>
                </pt>
                <pt idx="14">
                  <v>6565.859999999998</v>
                </pt>
                <pt idx="15">
                  <v>6415.36</v>
                </pt>
                <pt idx="16">
                  <v>5906.199999999999</v>
                </pt>
                <pt idx="17">
                  <v>5523.419999999999</v>
                </pt>
                <pt idx="18">
                  <v>5099.429999999998</v>
                </pt>
                <pt idx="19">
                  <v>5002.48</v>
                </pt>
                <pt idx="20">
                  <v>4966.78</v>
                </pt>
                <pt idx="21">
                  <v>4978.09</v>
                </pt>
                <pt idx="22">
                  <v>4954.299999999999</v>
                </pt>
                <pt idx="23">
                  <v>4954.299999999999</v>
                </pt>
              </numCache>
            </numRef>
          </val>
        </ser>
        <ser>
          <idx val="3"/>
          <order val="3"/>
          <tx>
            <strRef>
              <f>'MATRIZ TOT GEN RES'!$A$5</f>
              <strCache>
                <ptCount val="1"/>
                <pt idx="0">
                  <v>Noroeste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RES'!$B$5:$Y$5</f>
              <numCache>
                <formatCode>#,##0</formatCode>
                <ptCount val="24"/>
                <pt idx="0">
                  <v>3941.85</v>
                </pt>
                <pt idx="1">
                  <v>4229.28</v>
                </pt>
                <pt idx="2">
                  <v>4525.829999999999</v>
                </pt>
                <pt idx="3">
                  <v>4543.87</v>
                </pt>
                <pt idx="4">
                  <v>4735.37</v>
                </pt>
                <pt idx="5">
                  <v>4769.289999999999</v>
                </pt>
                <pt idx="6">
                  <v>4812.81</v>
                </pt>
                <pt idx="7">
                  <v>4486.690000000001</v>
                </pt>
                <pt idx="8">
                  <v>4406.920000000001</v>
                </pt>
                <pt idx="9">
                  <v>4145.65</v>
                </pt>
                <pt idx="10">
                  <v>4068.469999999999</v>
                </pt>
                <pt idx="11">
                  <v>3981.25</v>
                </pt>
                <pt idx="12">
                  <v>3926.13</v>
                </pt>
                <pt idx="13">
                  <v>3894.77</v>
                </pt>
                <pt idx="14">
                  <v>3880.429999999999</v>
                </pt>
                <pt idx="15">
                  <v>3886.75</v>
                </pt>
                <pt idx="16">
                  <v>3898.52</v>
                </pt>
                <pt idx="17">
                  <v>3901.48</v>
                </pt>
                <pt idx="18">
                  <v>3887.59</v>
                </pt>
                <pt idx="19">
                  <v>3825.69</v>
                </pt>
                <pt idx="20">
                  <v>3685.57</v>
                </pt>
                <pt idx="21">
                  <v>3710.34</v>
                </pt>
                <pt idx="22">
                  <v>3782.03</v>
                </pt>
                <pt idx="23">
                  <v>3890.25</v>
                </pt>
              </numCache>
            </numRef>
          </val>
        </ser>
        <ser>
          <idx val="4"/>
          <order val="4"/>
          <tx>
            <strRef>
              <f>'MATRIZ TOT GEN RES'!$A$6</f>
              <strCache>
                <ptCount val="1"/>
                <pt idx="0">
                  <v>Norte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RES'!$B$6:$Y$6</f>
              <numCache>
                <formatCode>#,##0</formatCode>
                <ptCount val="24"/>
                <pt idx="0">
                  <v>3917.660000000001</v>
                </pt>
                <pt idx="1">
                  <v>4180.89</v>
                </pt>
                <pt idx="2">
                  <v>4179.500000000001</v>
                </pt>
                <pt idx="3">
                  <v>4180.89</v>
                </pt>
                <pt idx="4">
                  <v>4180.540000000002</v>
                </pt>
                <pt idx="5">
                  <v>4181.23</v>
                </pt>
                <pt idx="6">
                  <v>4179.84</v>
                </pt>
                <pt idx="7">
                  <v>4182.620000000001</v>
                </pt>
                <pt idx="8">
                  <v>4198.06</v>
                </pt>
                <pt idx="9">
                  <v>3739.67</v>
                </pt>
                <pt idx="10">
                  <v>3622.76</v>
                </pt>
                <pt idx="11">
                  <v>3542.17</v>
                </pt>
                <pt idx="12">
                  <v>3521.81</v>
                </pt>
                <pt idx="13">
                  <v>3514.19</v>
                </pt>
                <pt idx="14">
                  <v>3506.45</v>
                </pt>
                <pt idx="15">
                  <v>3554.53</v>
                </pt>
                <pt idx="16">
                  <v>3577.78</v>
                </pt>
                <pt idx="17">
                  <v>3575.659999999999</v>
                </pt>
                <pt idx="18">
                  <v>3544.66</v>
                </pt>
                <pt idx="19">
                  <v>3366.32</v>
                </pt>
                <pt idx="20">
                  <v>3316.52</v>
                </pt>
                <pt idx="21">
                  <v>3629.130000000001</v>
                </pt>
                <pt idx="22">
                  <v>3928.950000000001</v>
                </pt>
                <pt idx="23">
                  <v>4179.150000000001</v>
                </pt>
              </numCache>
            </numRef>
          </val>
        </ser>
        <ser>
          <idx val="5"/>
          <order val="5"/>
          <tx>
            <strRef>
              <f>'MATRIZ TOT GEN RES'!$A$7</f>
              <strCache>
                <ptCount val="1"/>
                <pt idx="0">
                  <v>Noreste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RES'!$B$7:$Y$7</f>
              <numCache>
                <formatCode>#,##0</formatCode>
                <ptCount val="24"/>
                <pt idx="0">
                  <v>12396.2</v>
                </pt>
                <pt idx="1">
                  <v>12235.29</v>
                </pt>
                <pt idx="2">
                  <v>12106.55</v>
                </pt>
                <pt idx="3">
                  <v>12235.29</v>
                </pt>
                <pt idx="4">
                  <v>12203.1</v>
                </pt>
                <pt idx="5">
                  <v>12267.47</v>
                </pt>
                <pt idx="6">
                  <v>12170.92</v>
                </pt>
                <pt idx="7">
                  <v>12399.13</v>
                </pt>
                <pt idx="8">
                  <v>12365.27</v>
                </pt>
                <pt idx="9">
                  <v>12912.3</v>
                </pt>
                <pt idx="10">
                  <v>12799.84</v>
                </pt>
                <pt idx="11">
                  <v>12709.79</v>
                </pt>
                <pt idx="12">
                  <v>12563.74</v>
                </pt>
                <pt idx="13">
                  <v>12547.09</v>
                </pt>
                <pt idx="14">
                  <v>12536.08</v>
                </pt>
                <pt idx="15">
                  <v>12603.09</v>
                </pt>
                <pt idx="16">
                  <v>12598.21</v>
                </pt>
                <pt idx="17">
                  <v>12600.99</v>
                </pt>
                <pt idx="18">
                  <v>12534.95</v>
                </pt>
                <pt idx="19">
                  <v>12281.41</v>
                </pt>
                <pt idx="20">
                  <v>12393.23</v>
                </pt>
                <pt idx="21">
                  <v>12331.84</v>
                </pt>
                <pt idx="22">
                  <v>12170.92</v>
                </pt>
                <pt idx="23">
                  <v>12106.55</v>
                </pt>
              </numCache>
            </numRef>
          </val>
        </ser>
        <ser>
          <idx val="6"/>
          <order val="6"/>
          <tx>
            <strRef>
              <f>'MATRIZ TOT GEN RES'!$A$8</f>
              <strCache>
                <ptCount val="1"/>
                <pt idx="0">
                  <v>Peninsular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RES'!$B$8:$Y$8</f>
              <numCache>
                <formatCode>#,##0</formatCode>
                <ptCount val="24"/>
                <pt idx="0">
                  <v>1382.07</v>
                </pt>
                <pt idx="1">
                  <v>1372.89</v>
                </pt>
                <pt idx="2">
                  <v>1377.48</v>
                </pt>
                <pt idx="3">
                  <v>1391.25</v>
                </pt>
                <pt idx="4">
                  <v>1368.31</v>
                </pt>
                <pt idx="5">
                  <v>1382.07</v>
                </pt>
                <pt idx="6">
                  <v>1370.62</v>
                </pt>
                <pt idx="7">
                  <v>1519.79</v>
                </pt>
                <pt idx="8">
                  <v>1679.95</v>
                </pt>
                <pt idx="9">
                  <v>1927.94</v>
                </pt>
                <pt idx="10">
                  <v>2028.08</v>
                </pt>
                <pt idx="11">
                  <v>2081.97</v>
                </pt>
                <pt idx="12">
                  <v>2106.42</v>
                </pt>
                <pt idx="13">
                  <v>2071.62</v>
                </pt>
                <pt idx="14">
                  <v>1940.13</v>
                </pt>
                <pt idx="15">
                  <v>1847.37</v>
                </pt>
                <pt idx="16">
                  <v>1629.1</v>
                </pt>
                <pt idx="17">
                  <v>1525.85</v>
                </pt>
                <pt idx="18">
                  <v>1460.07</v>
                </pt>
                <pt idx="19">
                  <v>1204.09</v>
                </pt>
                <pt idx="20">
                  <v>387.56</v>
                </pt>
                <pt idx="21">
                  <v>1382.07</v>
                </pt>
                <pt idx="22">
                  <v>1368.31</v>
                </pt>
                <pt idx="23">
                  <v>1363.72</v>
                </pt>
              </numCache>
            </numRef>
          </val>
        </ser>
        <ser>
          <idx val="7"/>
          <order val="7"/>
          <tx>
            <strRef>
              <f>'MATRIZ TOT GEN RES'!$A$9</f>
              <strCache>
                <ptCount val="1"/>
                <pt idx="0">
                  <v>Baja California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RES'!$B$9:$Y$9</f>
              <numCache>
                <formatCode>#,##0</formatCode>
                <ptCount val="24"/>
                <pt idx="0">
                  <v>1839.09</v>
                </pt>
                <pt idx="1">
                  <v>1694.02</v>
                </pt>
                <pt idx="2">
                  <v>1584.97</v>
                </pt>
                <pt idx="3">
                  <v>1497.4</v>
                </pt>
                <pt idx="4">
                  <v>1414.83</v>
                </pt>
                <pt idx="5">
                  <v>1377.41</v>
                </pt>
                <pt idx="6">
                  <v>1359.65</v>
                </pt>
                <pt idx="7">
                  <v>1357.4</v>
                </pt>
                <pt idx="8">
                  <v>1372.72</v>
                </pt>
                <pt idx="9">
                  <v>1397.31</v>
                </pt>
                <pt idx="10">
                  <v>1480.69</v>
                </pt>
                <pt idx="11">
                  <v>1507.6</v>
                </pt>
                <pt idx="12">
                  <v>1580.33</v>
                </pt>
                <pt idx="13">
                  <v>1614.62</v>
                </pt>
                <pt idx="14">
                  <v>1620.53</v>
                </pt>
                <pt idx="15">
                  <v>1567.55</v>
                </pt>
                <pt idx="16">
                  <v>1552.82</v>
                </pt>
                <pt idx="17">
                  <v>1558.27</v>
                </pt>
                <pt idx="18">
                  <v>1717.41</v>
                </pt>
                <pt idx="19">
                  <v>1835.65</v>
                </pt>
                <pt idx="20">
                  <v>1993.49</v>
                </pt>
                <pt idx="21">
                  <v>1981.63</v>
                </pt>
                <pt idx="22">
                  <v>1910.21</v>
                </pt>
                <pt idx="23">
                  <v>1824.79</v>
                </pt>
              </numCache>
            </numRef>
          </val>
        </ser>
        <ser>
          <idx val="8"/>
          <order val="8"/>
          <tx>
            <strRef>
              <f>'MATRIZ TOT GEN RES'!$A$10</f>
              <strCache>
                <ptCount val="1"/>
                <pt idx="0">
                  <v>Baja California Sur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RES'!$B$10:$Y$10</f>
              <numCache>
                <formatCode>#,##0</formatCode>
                <ptCount val="24"/>
                <pt idx="0">
                  <v>317.02</v>
                </pt>
                <pt idx="1">
                  <v>340.91</v>
                </pt>
                <pt idx="2">
                  <v>359.08</v>
                </pt>
                <pt idx="3">
                  <v>368.39</v>
                </pt>
                <pt idx="4">
                  <v>374.88</v>
                </pt>
                <pt idx="5">
                  <v>381.3</v>
                </pt>
                <pt idx="6">
                  <v>385.01</v>
                </pt>
                <pt idx="7">
                  <v>381.1</v>
                </pt>
                <pt idx="8">
                  <v>373.3</v>
                </pt>
                <pt idx="9">
                  <v>366.75</v>
                </pt>
                <pt idx="10">
                  <v>349.39</v>
                </pt>
                <pt idx="11">
                  <v>334.07</v>
                </pt>
                <pt idx="12">
                  <v>323.14</v>
                </pt>
                <pt idx="13">
                  <v>319.5</v>
                </pt>
                <pt idx="14">
                  <v>319.01</v>
                </pt>
                <pt idx="15">
                  <v>319.1</v>
                </pt>
                <pt idx="16">
                  <v>320.1</v>
                </pt>
                <pt idx="17">
                  <v>320.1</v>
                </pt>
                <pt idx="18">
                  <v>315.62</v>
                </pt>
                <pt idx="19">
                  <v>303.33</v>
                </pt>
                <pt idx="20">
                  <v>266.98</v>
                </pt>
                <pt idx="21">
                  <v>267.65</v>
                </pt>
                <pt idx="22">
                  <v>283.77</v>
                </pt>
                <pt idx="23">
                  <v>304.47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plotArea>
      <layout/>
      <areaChart>
        <grouping val="percentStacked"/>
        <varyColors val="0"/>
        <ser>
          <idx val="0"/>
          <order val="0"/>
          <tx>
            <strRef>
              <f>'MATRIZ TOT GEN RES'!$A$2</f>
              <strCache>
                <ptCount val="1"/>
                <pt idx="0">
                  <v>Central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RES'!$B$2:$Y$2</f>
              <numCache>
                <formatCode>#,##0</formatCode>
                <ptCount val="24"/>
                <pt idx="0">
                  <v>5841.849999999999</v>
                </pt>
                <pt idx="1">
                  <v>5841.849999999999</v>
                </pt>
                <pt idx="2">
                  <v>5841.849999999999</v>
                </pt>
                <pt idx="3">
                  <v>5841.849999999999</v>
                </pt>
                <pt idx="4">
                  <v>5841.849999999999</v>
                </pt>
                <pt idx="5">
                  <v>5841.849999999999</v>
                </pt>
                <pt idx="6">
                  <v>5841.849999999999</v>
                </pt>
                <pt idx="7">
                  <v>5862.36</v>
                </pt>
                <pt idx="8">
                  <v>6103.57</v>
                </pt>
                <pt idx="9">
                  <v>6313.539999999999</v>
                </pt>
                <pt idx="10">
                  <v>5517.839999999998</v>
                </pt>
                <pt idx="11">
                  <v>4798.430000000004</v>
                </pt>
                <pt idx="12">
                  <v>4702.709999999997</v>
                </pt>
                <pt idx="13">
                  <v>4647.490000000003</v>
                </pt>
                <pt idx="14">
                  <v>4889.09</v>
                </pt>
                <pt idx="15">
                  <v>5184.689999999997</v>
                </pt>
                <pt idx="16">
                  <v>5781.069999999998</v>
                </pt>
                <pt idx="17">
                  <v>5943.41</v>
                </pt>
                <pt idx="18">
                  <v>5841.849999999999</v>
                </pt>
                <pt idx="19">
                  <v>64.8</v>
                </pt>
                <pt idx="20">
                  <v>64.8</v>
                </pt>
                <pt idx="21">
                  <v>5439.870000000001</v>
                </pt>
                <pt idx="22">
                  <v>5841.849999999999</v>
                </pt>
                <pt idx="23">
                  <v>5841.849999999999</v>
                </pt>
              </numCache>
            </numRef>
          </val>
        </ser>
        <ser>
          <idx val="1"/>
          <order val="1"/>
          <tx>
            <strRef>
              <f>'MATRIZ TOT GEN RES'!$A$3</f>
              <strCache>
                <ptCount val="1"/>
                <pt idx="0">
                  <v>Oriental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RES'!$B$3:$Y$3</f>
              <numCache>
                <formatCode>#,##0</formatCode>
                <ptCount val="24"/>
                <pt idx="0">
                  <v>5966.510000000004</v>
                </pt>
                <pt idx="1">
                  <v>7194.58</v>
                </pt>
                <pt idx="2">
                  <v>8018.47</v>
                </pt>
                <pt idx="3">
                  <v>8628.18</v>
                </pt>
                <pt idx="4">
                  <v>9019.460000000001</v>
                </pt>
                <pt idx="5">
                  <v>9043.670000000002</v>
                </pt>
                <pt idx="6">
                  <v>8809.050000000001</v>
                </pt>
                <pt idx="7">
                  <v>8195.900000000001</v>
                </pt>
                <pt idx="8">
                  <v>7318.25</v>
                </pt>
                <pt idx="9">
                  <v>5452.049999999998</v>
                </pt>
                <pt idx="10">
                  <v>4904.24</v>
                </pt>
                <pt idx="11">
                  <v>4692.37</v>
                </pt>
                <pt idx="12">
                  <v>4369.470000000002</v>
                </pt>
                <pt idx="13">
                  <v>4356.169999999999</v>
                </pt>
                <pt idx="14">
                  <v>4448.17</v>
                </pt>
                <pt idx="15">
                  <v>4504.63</v>
                </pt>
                <pt idx="16">
                  <v>4727.920000000001</v>
                </pt>
                <pt idx="17">
                  <v>4893.69</v>
                </pt>
                <pt idx="18">
                  <v>5294.070000000003</v>
                </pt>
                <pt idx="19">
                  <v>9343.66</v>
                </pt>
                <pt idx="20">
                  <v>9398.190000000001</v>
                </pt>
                <pt idx="21">
                  <v>3849.670000000001</v>
                </pt>
                <pt idx="22">
                  <v>4345.599999999999</v>
                </pt>
                <pt idx="23">
                  <v>5130.700000000001</v>
                </pt>
              </numCache>
            </numRef>
          </val>
        </ser>
        <ser>
          <idx val="2"/>
          <order val="2"/>
          <tx>
            <strRef>
              <f>'MATRIZ TOT GEN RES'!$A$4</f>
              <strCache>
                <ptCount val="1"/>
                <pt idx="0">
                  <v>Occidental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RES'!$B$4:$Y$4</f>
              <numCache>
                <formatCode>#,##0</formatCode>
                <ptCount val="24"/>
                <pt idx="0">
                  <v>4978.089999999999</v>
                </pt>
                <pt idx="1">
                  <v>4966.19</v>
                </pt>
                <pt idx="2">
                  <v>4978.09</v>
                </pt>
                <pt idx="3">
                  <v>5013.789999999999</v>
                </pt>
                <pt idx="4">
                  <v>4966.189999999999</v>
                </pt>
                <pt idx="5">
                  <v>4989.989999999999</v>
                </pt>
                <pt idx="6">
                  <v>4966.19</v>
                </pt>
                <pt idx="7">
                  <v>5032.77</v>
                </pt>
                <pt idx="8">
                  <v>5356.539999999999</v>
                </pt>
                <pt idx="9">
                  <v>5982</v>
                </pt>
                <pt idx="10">
                  <v>6291.339999999998</v>
                </pt>
                <pt idx="11">
                  <v>6589.329999999999</v>
                </pt>
                <pt idx="12">
                  <v>6767.009999999999</v>
                </pt>
                <pt idx="13">
                  <v>6771.899999999998</v>
                </pt>
                <pt idx="14">
                  <v>6565.859999999998</v>
                </pt>
                <pt idx="15">
                  <v>6415.36</v>
                </pt>
                <pt idx="16">
                  <v>5906.199999999999</v>
                </pt>
                <pt idx="17">
                  <v>5523.419999999999</v>
                </pt>
                <pt idx="18">
                  <v>5099.429999999998</v>
                </pt>
                <pt idx="19">
                  <v>5002.48</v>
                </pt>
                <pt idx="20">
                  <v>4966.78</v>
                </pt>
                <pt idx="21">
                  <v>4978.09</v>
                </pt>
                <pt idx="22">
                  <v>4954.299999999999</v>
                </pt>
                <pt idx="23">
                  <v>4954.299999999999</v>
                </pt>
              </numCache>
            </numRef>
          </val>
        </ser>
        <ser>
          <idx val="3"/>
          <order val="3"/>
          <tx>
            <strRef>
              <f>'MATRIZ TOT GEN RES'!$A$5</f>
              <strCache>
                <ptCount val="1"/>
                <pt idx="0">
                  <v>Noroeste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RES'!$B$5:$Y$5</f>
              <numCache>
                <formatCode>#,##0</formatCode>
                <ptCount val="24"/>
                <pt idx="0">
                  <v>3941.85</v>
                </pt>
                <pt idx="1">
                  <v>4229.28</v>
                </pt>
                <pt idx="2">
                  <v>4525.829999999999</v>
                </pt>
                <pt idx="3">
                  <v>4543.87</v>
                </pt>
                <pt idx="4">
                  <v>4735.37</v>
                </pt>
                <pt idx="5">
                  <v>4769.289999999999</v>
                </pt>
                <pt idx="6">
                  <v>4812.81</v>
                </pt>
                <pt idx="7">
                  <v>4486.690000000001</v>
                </pt>
                <pt idx="8">
                  <v>4406.920000000001</v>
                </pt>
                <pt idx="9">
                  <v>4145.65</v>
                </pt>
                <pt idx="10">
                  <v>4068.469999999999</v>
                </pt>
                <pt idx="11">
                  <v>3981.25</v>
                </pt>
                <pt idx="12">
                  <v>3926.13</v>
                </pt>
                <pt idx="13">
                  <v>3894.77</v>
                </pt>
                <pt idx="14">
                  <v>3880.429999999999</v>
                </pt>
                <pt idx="15">
                  <v>3886.75</v>
                </pt>
                <pt idx="16">
                  <v>3898.52</v>
                </pt>
                <pt idx="17">
                  <v>3901.48</v>
                </pt>
                <pt idx="18">
                  <v>3887.59</v>
                </pt>
                <pt idx="19">
                  <v>3825.69</v>
                </pt>
                <pt idx="20">
                  <v>3685.57</v>
                </pt>
                <pt idx="21">
                  <v>3710.34</v>
                </pt>
                <pt idx="22">
                  <v>3782.03</v>
                </pt>
                <pt idx="23">
                  <v>3890.25</v>
                </pt>
              </numCache>
            </numRef>
          </val>
        </ser>
        <ser>
          <idx val="4"/>
          <order val="4"/>
          <tx>
            <strRef>
              <f>'MATRIZ TOT GEN RES'!$A$6</f>
              <strCache>
                <ptCount val="1"/>
                <pt idx="0">
                  <v>Norte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RES'!$B$6:$Y$6</f>
              <numCache>
                <formatCode>#,##0</formatCode>
                <ptCount val="24"/>
                <pt idx="0">
                  <v>3917.660000000001</v>
                </pt>
                <pt idx="1">
                  <v>4180.89</v>
                </pt>
                <pt idx="2">
                  <v>4179.500000000001</v>
                </pt>
                <pt idx="3">
                  <v>4180.89</v>
                </pt>
                <pt idx="4">
                  <v>4180.540000000002</v>
                </pt>
                <pt idx="5">
                  <v>4181.23</v>
                </pt>
                <pt idx="6">
                  <v>4179.84</v>
                </pt>
                <pt idx="7">
                  <v>4182.620000000001</v>
                </pt>
                <pt idx="8">
                  <v>4198.06</v>
                </pt>
                <pt idx="9">
                  <v>3739.67</v>
                </pt>
                <pt idx="10">
                  <v>3622.76</v>
                </pt>
                <pt idx="11">
                  <v>3542.17</v>
                </pt>
                <pt idx="12">
                  <v>3521.81</v>
                </pt>
                <pt idx="13">
                  <v>3514.19</v>
                </pt>
                <pt idx="14">
                  <v>3506.45</v>
                </pt>
                <pt idx="15">
                  <v>3554.53</v>
                </pt>
                <pt idx="16">
                  <v>3577.78</v>
                </pt>
                <pt idx="17">
                  <v>3575.659999999999</v>
                </pt>
                <pt idx="18">
                  <v>3544.66</v>
                </pt>
                <pt idx="19">
                  <v>3366.32</v>
                </pt>
                <pt idx="20">
                  <v>3316.52</v>
                </pt>
                <pt idx="21">
                  <v>3629.130000000001</v>
                </pt>
                <pt idx="22">
                  <v>3928.950000000001</v>
                </pt>
                <pt idx="23">
                  <v>4179.150000000001</v>
                </pt>
              </numCache>
            </numRef>
          </val>
        </ser>
        <ser>
          <idx val="5"/>
          <order val="5"/>
          <tx>
            <strRef>
              <f>'MATRIZ TOT GEN RES'!$A$7</f>
              <strCache>
                <ptCount val="1"/>
                <pt idx="0">
                  <v>Noreste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RES'!$B$7:$Y$7</f>
              <numCache>
                <formatCode>#,##0</formatCode>
                <ptCount val="24"/>
                <pt idx="0">
                  <v>12396.2</v>
                </pt>
                <pt idx="1">
                  <v>12235.29</v>
                </pt>
                <pt idx="2">
                  <v>12106.55</v>
                </pt>
                <pt idx="3">
                  <v>12235.29</v>
                </pt>
                <pt idx="4">
                  <v>12203.1</v>
                </pt>
                <pt idx="5">
                  <v>12267.47</v>
                </pt>
                <pt idx="6">
                  <v>12170.92</v>
                </pt>
                <pt idx="7">
                  <v>12399.13</v>
                </pt>
                <pt idx="8">
                  <v>12365.27</v>
                </pt>
                <pt idx="9">
                  <v>12912.3</v>
                </pt>
                <pt idx="10">
                  <v>12799.84</v>
                </pt>
                <pt idx="11">
                  <v>12709.79</v>
                </pt>
                <pt idx="12">
                  <v>12563.74</v>
                </pt>
                <pt idx="13">
                  <v>12547.09</v>
                </pt>
                <pt idx="14">
                  <v>12536.08</v>
                </pt>
                <pt idx="15">
                  <v>12603.09</v>
                </pt>
                <pt idx="16">
                  <v>12598.21</v>
                </pt>
                <pt idx="17">
                  <v>12600.99</v>
                </pt>
                <pt idx="18">
                  <v>12534.95</v>
                </pt>
                <pt idx="19">
                  <v>12281.41</v>
                </pt>
                <pt idx="20">
                  <v>12393.23</v>
                </pt>
                <pt idx="21">
                  <v>12331.84</v>
                </pt>
                <pt idx="22">
                  <v>12170.92</v>
                </pt>
                <pt idx="23">
                  <v>12106.55</v>
                </pt>
              </numCache>
            </numRef>
          </val>
        </ser>
        <ser>
          <idx val="6"/>
          <order val="6"/>
          <tx>
            <strRef>
              <f>'MATRIZ TOT GEN RES'!$A$8</f>
              <strCache>
                <ptCount val="1"/>
                <pt idx="0">
                  <v>Peninsular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RES'!$B$8:$Y$8</f>
              <numCache>
                <formatCode>#,##0</formatCode>
                <ptCount val="24"/>
                <pt idx="0">
                  <v>1382.07</v>
                </pt>
                <pt idx="1">
                  <v>1372.89</v>
                </pt>
                <pt idx="2">
                  <v>1377.48</v>
                </pt>
                <pt idx="3">
                  <v>1391.25</v>
                </pt>
                <pt idx="4">
                  <v>1368.31</v>
                </pt>
                <pt idx="5">
                  <v>1382.07</v>
                </pt>
                <pt idx="6">
                  <v>1370.62</v>
                </pt>
                <pt idx="7">
                  <v>1519.79</v>
                </pt>
                <pt idx="8">
                  <v>1679.95</v>
                </pt>
                <pt idx="9">
                  <v>1927.94</v>
                </pt>
                <pt idx="10">
                  <v>2028.08</v>
                </pt>
                <pt idx="11">
                  <v>2081.97</v>
                </pt>
                <pt idx="12">
                  <v>2106.42</v>
                </pt>
                <pt idx="13">
                  <v>2071.62</v>
                </pt>
                <pt idx="14">
                  <v>1940.13</v>
                </pt>
                <pt idx="15">
                  <v>1847.37</v>
                </pt>
                <pt idx="16">
                  <v>1629.1</v>
                </pt>
                <pt idx="17">
                  <v>1525.85</v>
                </pt>
                <pt idx="18">
                  <v>1460.07</v>
                </pt>
                <pt idx="19">
                  <v>1204.09</v>
                </pt>
                <pt idx="20">
                  <v>387.56</v>
                </pt>
                <pt idx="21">
                  <v>1382.07</v>
                </pt>
                <pt idx="22">
                  <v>1368.31</v>
                </pt>
                <pt idx="23">
                  <v>1363.72</v>
                </pt>
              </numCache>
            </numRef>
          </val>
        </ser>
        <ser>
          <idx val="7"/>
          <order val="7"/>
          <tx>
            <strRef>
              <f>'MATRIZ TOT GEN RES'!$A$9</f>
              <strCache>
                <ptCount val="1"/>
                <pt idx="0">
                  <v>Baja California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RES'!$B$9:$Y$9</f>
              <numCache>
                <formatCode>#,##0</formatCode>
                <ptCount val="24"/>
                <pt idx="0">
                  <v>1839.09</v>
                </pt>
                <pt idx="1">
                  <v>1694.02</v>
                </pt>
                <pt idx="2">
                  <v>1584.97</v>
                </pt>
                <pt idx="3">
                  <v>1497.4</v>
                </pt>
                <pt idx="4">
                  <v>1414.83</v>
                </pt>
                <pt idx="5">
                  <v>1377.41</v>
                </pt>
                <pt idx="6">
                  <v>1359.65</v>
                </pt>
                <pt idx="7">
                  <v>1357.4</v>
                </pt>
                <pt idx="8">
                  <v>1372.72</v>
                </pt>
                <pt idx="9">
                  <v>1397.31</v>
                </pt>
                <pt idx="10">
                  <v>1480.69</v>
                </pt>
                <pt idx="11">
                  <v>1507.6</v>
                </pt>
                <pt idx="12">
                  <v>1580.33</v>
                </pt>
                <pt idx="13">
                  <v>1614.62</v>
                </pt>
                <pt idx="14">
                  <v>1620.53</v>
                </pt>
                <pt idx="15">
                  <v>1567.55</v>
                </pt>
                <pt idx="16">
                  <v>1552.82</v>
                </pt>
                <pt idx="17">
                  <v>1558.27</v>
                </pt>
                <pt idx="18">
                  <v>1717.41</v>
                </pt>
                <pt idx="19">
                  <v>1835.65</v>
                </pt>
                <pt idx="20">
                  <v>1993.49</v>
                </pt>
                <pt idx="21">
                  <v>1981.63</v>
                </pt>
                <pt idx="22">
                  <v>1910.21</v>
                </pt>
                <pt idx="23">
                  <v>1824.79</v>
                </pt>
              </numCache>
            </numRef>
          </val>
        </ser>
        <ser>
          <idx val="8"/>
          <order val="8"/>
          <tx>
            <strRef>
              <f>'MATRIZ TOT GEN RES'!$A$10</f>
              <strCache>
                <ptCount val="1"/>
                <pt idx="0">
                  <v>Baja California Sur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GEN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GEN RES'!$B$10:$Y$10</f>
              <numCache>
                <formatCode>#,##0</formatCode>
                <ptCount val="24"/>
                <pt idx="0">
                  <v>317.02</v>
                </pt>
                <pt idx="1">
                  <v>340.91</v>
                </pt>
                <pt idx="2">
                  <v>359.08</v>
                </pt>
                <pt idx="3">
                  <v>368.39</v>
                </pt>
                <pt idx="4">
                  <v>374.88</v>
                </pt>
                <pt idx="5">
                  <v>381.3</v>
                </pt>
                <pt idx="6">
                  <v>385.01</v>
                </pt>
                <pt idx="7">
                  <v>381.1</v>
                </pt>
                <pt idx="8">
                  <v>373.3</v>
                </pt>
                <pt idx="9">
                  <v>366.75</v>
                </pt>
                <pt idx="10">
                  <v>349.39</v>
                </pt>
                <pt idx="11">
                  <v>334.07</v>
                </pt>
                <pt idx="12">
                  <v>323.14</v>
                </pt>
                <pt idx="13">
                  <v>319.5</v>
                </pt>
                <pt idx="14">
                  <v>319.01</v>
                </pt>
                <pt idx="15">
                  <v>319.1</v>
                </pt>
                <pt idx="16">
                  <v>320.1</v>
                </pt>
                <pt idx="17">
                  <v>320.1</v>
                </pt>
                <pt idx="18">
                  <v>315.62</v>
                </pt>
                <pt idx="19">
                  <v>303.33</v>
                </pt>
                <pt idx="20">
                  <v>266.98</v>
                </pt>
                <pt idx="21">
                  <v>267.65</v>
                </pt>
                <pt idx="22">
                  <v>283.77</v>
                </pt>
                <pt idx="23">
                  <v>304.47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zero"/>
  </chart>
</chartSpace>
</file>

<file path=xl/charts/chart9.xml><?xml version="1.0" encoding="utf-8"?>
<chartSpace xmlns="http://schemas.openxmlformats.org/drawingml/2006/chart">
  <chart>
    <plotArea>
      <layout/>
      <areaChart>
        <grouping val="stacked"/>
        <varyColors val="0"/>
        <ser>
          <idx val="0"/>
          <order val="0"/>
          <tx>
            <strRef>
              <f>'MATRIZ TOT CON RES'!$A$2</f>
              <strCache>
                <ptCount val="1"/>
                <pt idx="0">
                  <v>Central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RES'!$B$2:$Y$2</f>
              <numCache>
                <formatCode>#,##0</formatCode>
                <ptCount val="24"/>
                <pt idx="0">
                  <v>8153.420000000001</v>
                </pt>
                <pt idx="1">
                  <v>8714.84</v>
                </pt>
                <pt idx="2">
                  <v>9066.59</v>
                </pt>
                <pt idx="3">
                  <v>9310.000000000002</v>
                </pt>
                <pt idx="4">
                  <v>9445.110000000002</v>
                </pt>
                <pt idx="5">
                  <v>9494.52</v>
                </pt>
                <pt idx="6">
                  <v>9335.299999999999</v>
                </pt>
                <pt idx="7">
                  <v>9174.949999999999</v>
                </pt>
                <pt idx="8">
                  <v>9094.029999999999</v>
                </pt>
                <pt idx="9">
                  <v>8852.85</v>
                </pt>
                <pt idx="10">
                  <v>8461.1</v>
                </pt>
                <pt idx="11">
                  <v>8274.470000000001</v>
                </pt>
                <pt idx="12">
                  <v>8135.34</v>
                </pt>
                <pt idx="13">
                  <v>8088.26</v>
                </pt>
                <pt idx="14">
                  <v>8114.62</v>
                </pt>
                <pt idx="15">
                  <v>8152.58</v>
                </pt>
                <pt idx="16">
                  <v>8160.62</v>
                </pt>
                <pt idx="17">
                  <v>8048.73</v>
                </pt>
                <pt idx="18">
                  <v>7977.530000000001</v>
                </pt>
                <pt idx="19">
                  <v>7259.590000000001</v>
                </pt>
                <pt idx="20">
                  <v>6986.01</v>
                </pt>
                <pt idx="21">
                  <v>7282.36</v>
                </pt>
                <pt idx="22">
                  <v>7626.66</v>
                </pt>
                <pt idx="23">
                  <v>7920.960000000001</v>
                </pt>
              </numCache>
            </numRef>
          </val>
        </ser>
        <ser>
          <idx val="1"/>
          <order val="1"/>
          <tx>
            <strRef>
              <f>'MATRIZ TOT CON RES'!$A$3</f>
              <strCache>
                <ptCount val="1"/>
                <pt idx="0">
                  <v>Oriental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RES'!$B$3:$Y$3</f>
              <numCache>
                <formatCode>#,##0</formatCode>
                <ptCount val="24"/>
                <pt idx="0">
                  <v>6282.540000000001</v>
                </pt>
                <pt idx="1">
                  <v>6525.48</v>
                </pt>
                <pt idx="2">
                  <v>6715.32</v>
                </pt>
                <pt idx="3">
                  <v>6860.44</v>
                </pt>
                <pt idx="4">
                  <v>6957.55</v>
                </pt>
                <pt idx="5">
                  <v>6970.32</v>
                </pt>
                <pt idx="6">
                  <v>6948.95</v>
                </pt>
                <pt idx="7">
                  <v>6868.62</v>
                </pt>
                <pt idx="8">
                  <v>6968.21</v>
                </pt>
                <pt idx="9">
                  <v>6840.37</v>
                </pt>
                <pt idx="10">
                  <v>6681.91</v>
                </pt>
                <pt idx="11">
                  <v>6564.75</v>
                </pt>
                <pt idx="12">
                  <v>6625.880000000002</v>
                </pt>
                <pt idx="13">
                  <v>6605.279999999999</v>
                </pt>
                <pt idx="14">
                  <v>6562.99</v>
                </pt>
                <pt idx="15">
                  <v>6522.630000000001</v>
                </pt>
                <pt idx="16">
                  <v>6536.52</v>
                </pt>
                <pt idx="17">
                  <v>6513.399999999999</v>
                </pt>
                <pt idx="18">
                  <v>6387.31</v>
                </pt>
                <pt idx="19">
                  <v>5583.02</v>
                </pt>
                <pt idx="20">
                  <v>5378.870000000001</v>
                </pt>
                <pt idx="21">
                  <v>5542.1</v>
                </pt>
                <pt idx="22">
                  <v>5716.27</v>
                </pt>
                <pt idx="23">
                  <v>5929.9</v>
                </pt>
              </numCache>
            </numRef>
          </val>
        </ser>
        <ser>
          <idx val="2"/>
          <order val="2"/>
          <tx>
            <strRef>
              <f>'MATRIZ TOT CON RES'!$A$4</f>
              <strCache>
                <ptCount val="1"/>
                <pt idx="0">
                  <v>Occidental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RES'!$B$4:$Y$4</f>
              <numCache>
                <formatCode>#,##0</formatCode>
                <ptCount val="24"/>
                <pt idx="0">
                  <v>9573.48</v>
                </pt>
                <pt idx="1">
                  <v>9916.929999999998</v>
                </pt>
                <pt idx="2">
                  <v>10162.02</v>
                </pt>
                <pt idx="3">
                  <v>10391.56</v>
                </pt>
                <pt idx="4">
                  <v>10448.67</v>
                </pt>
                <pt idx="5">
                  <v>10440.22</v>
                </pt>
                <pt idx="6">
                  <v>10353.04</v>
                </pt>
                <pt idx="7">
                  <v>10211.28</v>
                </pt>
                <pt idx="8">
                  <v>10067.77</v>
                </pt>
                <pt idx="9">
                  <v>9742.389999999998</v>
                </pt>
                <pt idx="10">
                  <v>9428.079999999998</v>
                </pt>
                <pt idx="11">
                  <v>9193.290000000005</v>
                </pt>
                <pt idx="12">
                  <v>9081.239999999996</v>
                </pt>
                <pt idx="13">
                  <v>9061.129999999999</v>
                </pt>
                <pt idx="14">
                  <v>9070.329999999998</v>
                </pt>
                <pt idx="15">
                  <v>9177.469999999998</v>
                </pt>
                <pt idx="16">
                  <v>9256.649999999996</v>
                </pt>
                <pt idx="17">
                  <v>9245.49</v>
                </pt>
                <pt idx="18">
                  <v>9326.790000000001</v>
                </pt>
                <pt idx="19">
                  <v>8878.599999999999</v>
                </pt>
                <pt idx="20">
                  <v>8541.299999999999</v>
                </pt>
                <pt idx="21">
                  <v>8865.6</v>
                </pt>
                <pt idx="22">
                  <v>9138.65</v>
                </pt>
                <pt idx="23">
                  <v>9325.009999999998</v>
                </pt>
              </numCache>
            </numRef>
          </val>
        </ser>
        <ser>
          <idx val="3"/>
          <order val="3"/>
          <tx>
            <strRef>
              <f>'MATRIZ TOT CON RES'!$A$5</f>
              <strCache>
                <ptCount val="1"/>
                <pt idx="0">
                  <v>Noroeste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RES'!$B$5:$Y$5</f>
              <numCache>
                <formatCode>#,##0</formatCode>
                <ptCount val="24"/>
                <pt idx="0">
                  <v>2561.85</v>
                </pt>
                <pt idx="1">
                  <v>2636.86</v>
                </pt>
                <pt idx="2">
                  <v>2713.21</v>
                </pt>
                <pt idx="3">
                  <v>2787.06</v>
                </pt>
                <pt idx="4">
                  <v>2817.9</v>
                </pt>
                <pt idx="5">
                  <v>2845.1</v>
                </pt>
                <pt idx="6">
                  <v>2838.06</v>
                </pt>
                <pt idx="7">
                  <v>2814.46</v>
                </pt>
                <pt idx="8">
                  <v>2791.75</v>
                </pt>
                <pt idx="9">
                  <v>2765.65</v>
                </pt>
                <pt idx="10">
                  <v>2688.47</v>
                </pt>
                <pt idx="11">
                  <v>2601.25</v>
                </pt>
                <pt idx="12">
                  <v>2546.13</v>
                </pt>
                <pt idx="13">
                  <v>2514.77</v>
                </pt>
                <pt idx="14">
                  <v>2500.43</v>
                </pt>
                <pt idx="15">
                  <v>2506.75</v>
                </pt>
                <pt idx="16">
                  <v>2518.52</v>
                </pt>
                <pt idx="17">
                  <v>2521.48</v>
                </pt>
                <pt idx="18">
                  <v>2507.59</v>
                </pt>
                <pt idx="19">
                  <v>2445.69</v>
                </pt>
                <pt idx="20">
                  <v>2305.57</v>
                </pt>
                <pt idx="21">
                  <v>2330.34</v>
                </pt>
                <pt idx="22">
                  <v>2402.03</v>
                </pt>
                <pt idx="23">
                  <v>2498.7</v>
                </pt>
              </numCache>
            </numRef>
          </val>
        </ser>
        <ser>
          <idx val="4"/>
          <order val="4"/>
          <tx>
            <strRef>
              <f>'MATRIZ TOT CON RES'!$A$6</f>
              <strCache>
                <ptCount val="1"/>
                <pt idx="0">
                  <v>Norte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RES'!$B$6:$Y$6</f>
              <numCache>
                <formatCode>#,##0</formatCode>
                <ptCount val="24"/>
                <pt idx="0">
                  <v>3282.76</v>
                </pt>
                <pt idx="1">
                  <v>3416.23</v>
                </pt>
                <pt idx="2">
                  <v>3510.489999999999</v>
                </pt>
                <pt idx="3">
                  <v>3583.179999999999</v>
                </pt>
                <pt idx="4">
                  <v>3620.97</v>
                </pt>
                <pt idx="5">
                  <v>3625.65</v>
                </pt>
                <pt idx="6">
                  <v>3615.76</v>
                </pt>
                <pt idx="7">
                  <v>3569.01</v>
                </pt>
                <pt idx="8">
                  <v>3506.27</v>
                </pt>
                <pt idx="9">
                  <v>3439.67</v>
                </pt>
                <pt idx="10">
                  <v>3322.76</v>
                </pt>
                <pt idx="11">
                  <v>3242.17</v>
                </pt>
                <pt idx="12">
                  <v>3221.81</v>
                </pt>
                <pt idx="13">
                  <v>3214.19</v>
                </pt>
                <pt idx="14">
                  <v>3206.45</v>
                </pt>
                <pt idx="15">
                  <v>3254.53</v>
                </pt>
                <pt idx="16">
                  <v>3277.78</v>
                </pt>
                <pt idx="17">
                  <v>3275.66</v>
                </pt>
                <pt idx="18">
                  <v>3244.66</v>
                </pt>
                <pt idx="19">
                  <v>3066.32</v>
                </pt>
                <pt idx="20">
                  <v>3016.52</v>
                </pt>
                <pt idx="21">
                  <v>3089.86</v>
                </pt>
                <pt idx="22">
                  <v>3143.22</v>
                </pt>
                <pt idx="23">
                  <v>3237.49</v>
                </pt>
              </numCache>
            </numRef>
          </val>
        </ser>
        <ser>
          <idx val="5"/>
          <order val="5"/>
          <tx>
            <strRef>
              <f>'MATRIZ TOT CON RES'!$A$7</f>
              <strCache>
                <ptCount val="1"/>
                <pt idx="0">
                  <v>Noreste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RES'!$B$7:$Y$7</f>
              <numCache>
                <formatCode>#,##0</formatCode>
                <ptCount val="24"/>
                <pt idx="0">
                  <v>6881.1</v>
                </pt>
                <pt idx="1">
                  <v>7062.37</v>
                </pt>
                <pt idx="2">
                  <v>7058.18</v>
                </pt>
                <pt idx="3">
                  <v>7059.81</v>
                </pt>
                <pt idx="4">
                  <v>7150.14</v>
                </pt>
                <pt idx="5">
                  <v>7217.24</v>
                </pt>
                <pt idx="6">
                  <v>7179.75</v>
                </pt>
                <pt idx="7">
                  <v>7154.97</v>
                </pt>
                <pt idx="8">
                  <v>7142.23</v>
                </pt>
                <pt idx="9">
                  <v>7062.3</v>
                </pt>
                <pt idx="10">
                  <v>6949.84</v>
                </pt>
                <pt idx="11">
                  <v>6859.79</v>
                </pt>
                <pt idx="12">
                  <v>6713.74</v>
                </pt>
                <pt idx="13">
                  <v>6697.09</v>
                </pt>
                <pt idx="14">
                  <v>6686.08</v>
                </pt>
                <pt idx="15">
                  <v>6753.09</v>
                </pt>
                <pt idx="16">
                  <v>6748.21</v>
                </pt>
                <pt idx="17">
                  <v>6750.99</v>
                </pt>
                <pt idx="18">
                  <v>6684.95</v>
                </pt>
                <pt idx="19">
                  <v>6431.41</v>
                </pt>
                <pt idx="20">
                  <v>6543.23</v>
                </pt>
                <pt idx="21">
                  <v>6721.11</v>
                </pt>
                <pt idx="22">
                  <v>6806.65</v>
                </pt>
                <pt idx="23">
                  <v>6909.76</v>
                </pt>
              </numCache>
            </numRef>
          </val>
        </ser>
        <ser>
          <idx val="6"/>
          <order val="6"/>
          <tx>
            <strRef>
              <f>'MATRIZ TOT CON RES'!$A$8</f>
              <strCache>
                <ptCount val="1"/>
                <pt idx="0">
                  <v>Peninsular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RES'!$B$8:$Y$8</f>
              <numCache>
                <formatCode>#,##0</formatCode>
                <ptCount val="24"/>
                <pt idx="0">
                  <v>1689.08</v>
                </pt>
                <pt idx="1">
                  <v>1748.26</v>
                </pt>
                <pt idx="2">
                  <v>1801.96</v>
                </pt>
                <pt idx="3">
                  <v>1843.07</v>
                </pt>
                <pt idx="4">
                  <v>1874.48</v>
                </pt>
                <pt idx="5">
                  <v>1882.52</v>
                </pt>
                <pt idx="6">
                  <v>1880.42</v>
                </pt>
                <pt idx="7">
                  <v>1885.97</v>
                </pt>
                <pt idx="8">
                  <v>1858.3</v>
                </pt>
                <pt idx="9">
                  <v>1769.92</v>
                </pt>
                <pt idx="10">
                  <v>1700.41</v>
                </pt>
                <pt idx="11">
                  <v>1659.59</v>
                </pt>
                <pt idx="12">
                  <v>1633.15</v>
                </pt>
                <pt idx="13">
                  <v>1622.51</v>
                </pt>
                <pt idx="14">
                  <v>1625.31</v>
                </pt>
                <pt idx="15">
                  <v>1629.37</v>
                </pt>
                <pt idx="16">
                  <v>1620.5</v>
                </pt>
                <pt idx="17">
                  <v>1608.75</v>
                </pt>
                <pt idx="18">
                  <v>1533.79</v>
                </pt>
                <pt idx="19">
                  <v>1423.819999999999</v>
                </pt>
                <pt idx="20">
                  <v>1441.15</v>
                </pt>
                <pt idx="21">
                  <v>1489.64</v>
                </pt>
                <pt idx="22">
                  <v>1558.48</v>
                </pt>
                <pt idx="23">
                  <v>1644.7</v>
                </pt>
              </numCache>
            </numRef>
          </val>
        </ser>
        <ser>
          <idx val="7"/>
          <order val="7"/>
          <tx>
            <strRef>
              <f>'MATRIZ TOT CON RES'!$A$9</f>
              <strCache>
                <ptCount val="1"/>
                <pt idx="0">
                  <v>Baja California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RES'!$B$9:$Y$9</f>
              <numCache>
                <formatCode>#,##0</formatCode>
                <ptCount val="24"/>
                <pt idx="0">
                  <v>1839.09</v>
                </pt>
                <pt idx="1">
                  <v>1694.02</v>
                </pt>
                <pt idx="2">
                  <v>1584.97</v>
                </pt>
                <pt idx="3">
                  <v>1497.4</v>
                </pt>
                <pt idx="4">
                  <v>1414.83</v>
                </pt>
                <pt idx="5">
                  <v>1377.41</v>
                </pt>
                <pt idx="6">
                  <v>1359.65</v>
                </pt>
                <pt idx="7">
                  <v>1357.4</v>
                </pt>
                <pt idx="8">
                  <v>1372.72</v>
                </pt>
                <pt idx="9">
                  <v>1397.31</v>
                </pt>
                <pt idx="10">
                  <v>1480.69</v>
                </pt>
                <pt idx="11">
                  <v>1507.6</v>
                </pt>
                <pt idx="12">
                  <v>1580.33</v>
                </pt>
                <pt idx="13">
                  <v>1614.62</v>
                </pt>
                <pt idx="14">
                  <v>1620.53</v>
                </pt>
                <pt idx="15">
                  <v>1567.55</v>
                </pt>
                <pt idx="16">
                  <v>1552.82</v>
                </pt>
                <pt idx="17">
                  <v>1558.27</v>
                </pt>
                <pt idx="18">
                  <v>1717.41</v>
                </pt>
                <pt idx="19">
                  <v>1835.65</v>
                </pt>
                <pt idx="20">
                  <v>1993.49</v>
                </pt>
                <pt idx="21">
                  <v>1981.63</v>
                </pt>
                <pt idx="22">
                  <v>1910.21</v>
                </pt>
                <pt idx="23">
                  <v>1824.79</v>
                </pt>
              </numCache>
            </numRef>
          </val>
        </ser>
        <ser>
          <idx val="8"/>
          <order val="8"/>
          <tx>
            <strRef>
              <f>'MATRIZ TOT CON RES'!$A$10</f>
              <strCache>
                <ptCount val="1"/>
                <pt idx="0">
                  <v>Baja California Sur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RES'!$B$10:$Y$10</f>
              <numCache>
                <formatCode>#,##0</formatCode>
                <ptCount val="24"/>
                <pt idx="0">
                  <v>317.02</v>
                </pt>
                <pt idx="1">
                  <v>340.91</v>
                </pt>
                <pt idx="2">
                  <v>359.08</v>
                </pt>
                <pt idx="3">
                  <v>368.39</v>
                </pt>
                <pt idx="4">
                  <v>374.88</v>
                </pt>
                <pt idx="5">
                  <v>381.3</v>
                </pt>
                <pt idx="6">
                  <v>385.01</v>
                </pt>
                <pt idx="7">
                  <v>381.1</v>
                </pt>
                <pt idx="8">
                  <v>373.3</v>
                </pt>
                <pt idx="9">
                  <v>366.75</v>
                </pt>
                <pt idx="10">
                  <v>349.39</v>
                </pt>
                <pt idx="11">
                  <v>334.07</v>
                </pt>
                <pt idx="12">
                  <v>323.14</v>
                </pt>
                <pt idx="13">
                  <v>319.5</v>
                </pt>
                <pt idx="14">
                  <v>319.01</v>
                </pt>
                <pt idx="15">
                  <v>319.1</v>
                </pt>
                <pt idx="16">
                  <v>320.1</v>
                </pt>
                <pt idx="17">
                  <v>320.1</v>
                </pt>
                <pt idx="18">
                  <v>315.62</v>
                </pt>
                <pt idx="19">
                  <v>303.33</v>
                </pt>
                <pt idx="20">
                  <v>266.98</v>
                </pt>
                <pt idx="21">
                  <v>267.65</v>
                </pt>
                <pt idx="22">
                  <v>283.77</v>
                </pt>
                <pt idx="23">
                  <v>304.47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zero"/>
  </chart>
</chartSpace>
</file>

<file path=xl/charts/chart10.xml><?xml version="1.0" encoding="utf-8"?>
<chartSpace xmlns="http://schemas.openxmlformats.org/drawingml/2006/chart">
  <chart>
    <plotArea>
      <layout/>
      <areaChart>
        <grouping val="percentStacked"/>
        <varyColors val="0"/>
        <ser>
          <idx val="0"/>
          <order val="0"/>
          <tx>
            <strRef>
              <f>'MATRIZ TOT CON RES'!$A$2</f>
              <strCache>
                <ptCount val="1"/>
                <pt idx="0">
                  <v>Central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RES'!$B$2:$Y$2</f>
              <numCache>
                <formatCode>#,##0</formatCode>
                <ptCount val="24"/>
                <pt idx="0">
                  <v>8153.420000000001</v>
                </pt>
                <pt idx="1">
                  <v>8714.84</v>
                </pt>
                <pt idx="2">
                  <v>9066.59</v>
                </pt>
                <pt idx="3">
                  <v>9310.000000000002</v>
                </pt>
                <pt idx="4">
                  <v>9445.110000000002</v>
                </pt>
                <pt idx="5">
                  <v>9494.52</v>
                </pt>
                <pt idx="6">
                  <v>9335.299999999999</v>
                </pt>
                <pt idx="7">
                  <v>9174.949999999999</v>
                </pt>
                <pt idx="8">
                  <v>9094.029999999999</v>
                </pt>
                <pt idx="9">
                  <v>8852.85</v>
                </pt>
                <pt idx="10">
                  <v>8461.1</v>
                </pt>
                <pt idx="11">
                  <v>8274.470000000001</v>
                </pt>
                <pt idx="12">
                  <v>8135.34</v>
                </pt>
                <pt idx="13">
                  <v>8088.26</v>
                </pt>
                <pt idx="14">
                  <v>8114.62</v>
                </pt>
                <pt idx="15">
                  <v>8152.58</v>
                </pt>
                <pt idx="16">
                  <v>8160.62</v>
                </pt>
                <pt idx="17">
                  <v>8048.73</v>
                </pt>
                <pt idx="18">
                  <v>7977.530000000001</v>
                </pt>
                <pt idx="19">
                  <v>7259.590000000001</v>
                </pt>
                <pt idx="20">
                  <v>6986.01</v>
                </pt>
                <pt idx="21">
                  <v>7282.36</v>
                </pt>
                <pt idx="22">
                  <v>7626.66</v>
                </pt>
                <pt idx="23">
                  <v>7920.960000000001</v>
                </pt>
              </numCache>
            </numRef>
          </val>
        </ser>
        <ser>
          <idx val="1"/>
          <order val="1"/>
          <tx>
            <strRef>
              <f>'MATRIZ TOT CON RES'!$A$3</f>
              <strCache>
                <ptCount val="1"/>
                <pt idx="0">
                  <v>Oriental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RES'!$B$3:$Y$3</f>
              <numCache>
                <formatCode>#,##0</formatCode>
                <ptCount val="24"/>
                <pt idx="0">
                  <v>6282.540000000001</v>
                </pt>
                <pt idx="1">
                  <v>6525.48</v>
                </pt>
                <pt idx="2">
                  <v>6715.32</v>
                </pt>
                <pt idx="3">
                  <v>6860.44</v>
                </pt>
                <pt idx="4">
                  <v>6957.55</v>
                </pt>
                <pt idx="5">
                  <v>6970.32</v>
                </pt>
                <pt idx="6">
                  <v>6948.95</v>
                </pt>
                <pt idx="7">
                  <v>6868.62</v>
                </pt>
                <pt idx="8">
                  <v>6968.21</v>
                </pt>
                <pt idx="9">
                  <v>6840.37</v>
                </pt>
                <pt idx="10">
                  <v>6681.91</v>
                </pt>
                <pt idx="11">
                  <v>6564.75</v>
                </pt>
                <pt idx="12">
                  <v>6625.880000000002</v>
                </pt>
                <pt idx="13">
                  <v>6605.279999999999</v>
                </pt>
                <pt idx="14">
                  <v>6562.99</v>
                </pt>
                <pt idx="15">
                  <v>6522.630000000001</v>
                </pt>
                <pt idx="16">
                  <v>6536.52</v>
                </pt>
                <pt idx="17">
                  <v>6513.399999999999</v>
                </pt>
                <pt idx="18">
                  <v>6387.31</v>
                </pt>
                <pt idx="19">
                  <v>5583.02</v>
                </pt>
                <pt idx="20">
                  <v>5378.870000000001</v>
                </pt>
                <pt idx="21">
                  <v>5542.1</v>
                </pt>
                <pt idx="22">
                  <v>5716.27</v>
                </pt>
                <pt idx="23">
                  <v>5929.9</v>
                </pt>
              </numCache>
            </numRef>
          </val>
        </ser>
        <ser>
          <idx val="2"/>
          <order val="2"/>
          <tx>
            <strRef>
              <f>'MATRIZ TOT CON RES'!$A$4</f>
              <strCache>
                <ptCount val="1"/>
                <pt idx="0">
                  <v>Occidental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RES'!$B$4:$Y$4</f>
              <numCache>
                <formatCode>#,##0</formatCode>
                <ptCount val="24"/>
                <pt idx="0">
                  <v>9573.48</v>
                </pt>
                <pt idx="1">
                  <v>9916.929999999998</v>
                </pt>
                <pt idx="2">
                  <v>10162.02</v>
                </pt>
                <pt idx="3">
                  <v>10391.56</v>
                </pt>
                <pt idx="4">
                  <v>10448.67</v>
                </pt>
                <pt idx="5">
                  <v>10440.22</v>
                </pt>
                <pt idx="6">
                  <v>10353.04</v>
                </pt>
                <pt idx="7">
                  <v>10211.28</v>
                </pt>
                <pt idx="8">
                  <v>10067.77</v>
                </pt>
                <pt idx="9">
                  <v>9742.389999999998</v>
                </pt>
                <pt idx="10">
                  <v>9428.079999999998</v>
                </pt>
                <pt idx="11">
                  <v>9193.290000000005</v>
                </pt>
                <pt idx="12">
                  <v>9081.239999999996</v>
                </pt>
                <pt idx="13">
                  <v>9061.129999999999</v>
                </pt>
                <pt idx="14">
                  <v>9070.329999999998</v>
                </pt>
                <pt idx="15">
                  <v>9177.469999999998</v>
                </pt>
                <pt idx="16">
                  <v>9256.649999999996</v>
                </pt>
                <pt idx="17">
                  <v>9245.49</v>
                </pt>
                <pt idx="18">
                  <v>9326.790000000001</v>
                </pt>
                <pt idx="19">
                  <v>8878.599999999999</v>
                </pt>
                <pt idx="20">
                  <v>8541.299999999999</v>
                </pt>
                <pt idx="21">
                  <v>8865.6</v>
                </pt>
                <pt idx="22">
                  <v>9138.65</v>
                </pt>
                <pt idx="23">
                  <v>9325.009999999998</v>
                </pt>
              </numCache>
            </numRef>
          </val>
        </ser>
        <ser>
          <idx val="3"/>
          <order val="3"/>
          <tx>
            <strRef>
              <f>'MATRIZ TOT CON RES'!$A$5</f>
              <strCache>
                <ptCount val="1"/>
                <pt idx="0">
                  <v>Noroeste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RES'!$B$5:$Y$5</f>
              <numCache>
                <formatCode>#,##0</formatCode>
                <ptCount val="24"/>
                <pt idx="0">
                  <v>2561.85</v>
                </pt>
                <pt idx="1">
                  <v>2636.86</v>
                </pt>
                <pt idx="2">
                  <v>2713.21</v>
                </pt>
                <pt idx="3">
                  <v>2787.06</v>
                </pt>
                <pt idx="4">
                  <v>2817.9</v>
                </pt>
                <pt idx="5">
                  <v>2845.1</v>
                </pt>
                <pt idx="6">
                  <v>2838.06</v>
                </pt>
                <pt idx="7">
                  <v>2814.46</v>
                </pt>
                <pt idx="8">
                  <v>2791.75</v>
                </pt>
                <pt idx="9">
                  <v>2765.65</v>
                </pt>
                <pt idx="10">
                  <v>2688.47</v>
                </pt>
                <pt idx="11">
                  <v>2601.25</v>
                </pt>
                <pt idx="12">
                  <v>2546.13</v>
                </pt>
                <pt idx="13">
                  <v>2514.77</v>
                </pt>
                <pt idx="14">
                  <v>2500.43</v>
                </pt>
                <pt idx="15">
                  <v>2506.75</v>
                </pt>
                <pt idx="16">
                  <v>2518.52</v>
                </pt>
                <pt idx="17">
                  <v>2521.48</v>
                </pt>
                <pt idx="18">
                  <v>2507.59</v>
                </pt>
                <pt idx="19">
                  <v>2445.69</v>
                </pt>
                <pt idx="20">
                  <v>2305.57</v>
                </pt>
                <pt idx="21">
                  <v>2330.34</v>
                </pt>
                <pt idx="22">
                  <v>2402.03</v>
                </pt>
                <pt idx="23">
                  <v>2498.7</v>
                </pt>
              </numCache>
            </numRef>
          </val>
        </ser>
        <ser>
          <idx val="4"/>
          <order val="4"/>
          <tx>
            <strRef>
              <f>'MATRIZ TOT CON RES'!$A$6</f>
              <strCache>
                <ptCount val="1"/>
                <pt idx="0">
                  <v>Norte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RES'!$B$6:$Y$6</f>
              <numCache>
                <formatCode>#,##0</formatCode>
                <ptCount val="24"/>
                <pt idx="0">
                  <v>3282.76</v>
                </pt>
                <pt idx="1">
                  <v>3416.23</v>
                </pt>
                <pt idx="2">
                  <v>3510.489999999999</v>
                </pt>
                <pt idx="3">
                  <v>3583.179999999999</v>
                </pt>
                <pt idx="4">
                  <v>3620.97</v>
                </pt>
                <pt idx="5">
                  <v>3625.65</v>
                </pt>
                <pt idx="6">
                  <v>3615.76</v>
                </pt>
                <pt idx="7">
                  <v>3569.01</v>
                </pt>
                <pt idx="8">
                  <v>3506.27</v>
                </pt>
                <pt idx="9">
                  <v>3439.67</v>
                </pt>
                <pt idx="10">
                  <v>3322.76</v>
                </pt>
                <pt idx="11">
                  <v>3242.17</v>
                </pt>
                <pt idx="12">
                  <v>3221.81</v>
                </pt>
                <pt idx="13">
                  <v>3214.19</v>
                </pt>
                <pt idx="14">
                  <v>3206.45</v>
                </pt>
                <pt idx="15">
                  <v>3254.53</v>
                </pt>
                <pt idx="16">
                  <v>3277.78</v>
                </pt>
                <pt idx="17">
                  <v>3275.66</v>
                </pt>
                <pt idx="18">
                  <v>3244.66</v>
                </pt>
                <pt idx="19">
                  <v>3066.32</v>
                </pt>
                <pt idx="20">
                  <v>3016.52</v>
                </pt>
                <pt idx="21">
                  <v>3089.86</v>
                </pt>
                <pt idx="22">
                  <v>3143.22</v>
                </pt>
                <pt idx="23">
                  <v>3237.49</v>
                </pt>
              </numCache>
            </numRef>
          </val>
        </ser>
        <ser>
          <idx val="5"/>
          <order val="5"/>
          <tx>
            <strRef>
              <f>'MATRIZ TOT CON RES'!$A$7</f>
              <strCache>
                <ptCount val="1"/>
                <pt idx="0">
                  <v>Noreste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RES'!$B$7:$Y$7</f>
              <numCache>
                <formatCode>#,##0</formatCode>
                <ptCount val="24"/>
                <pt idx="0">
                  <v>6881.1</v>
                </pt>
                <pt idx="1">
                  <v>7062.37</v>
                </pt>
                <pt idx="2">
                  <v>7058.18</v>
                </pt>
                <pt idx="3">
                  <v>7059.81</v>
                </pt>
                <pt idx="4">
                  <v>7150.14</v>
                </pt>
                <pt idx="5">
                  <v>7217.24</v>
                </pt>
                <pt idx="6">
                  <v>7179.75</v>
                </pt>
                <pt idx="7">
                  <v>7154.97</v>
                </pt>
                <pt idx="8">
                  <v>7142.23</v>
                </pt>
                <pt idx="9">
                  <v>7062.3</v>
                </pt>
                <pt idx="10">
                  <v>6949.84</v>
                </pt>
                <pt idx="11">
                  <v>6859.79</v>
                </pt>
                <pt idx="12">
                  <v>6713.74</v>
                </pt>
                <pt idx="13">
                  <v>6697.09</v>
                </pt>
                <pt idx="14">
                  <v>6686.08</v>
                </pt>
                <pt idx="15">
                  <v>6753.09</v>
                </pt>
                <pt idx="16">
                  <v>6748.21</v>
                </pt>
                <pt idx="17">
                  <v>6750.99</v>
                </pt>
                <pt idx="18">
                  <v>6684.95</v>
                </pt>
                <pt idx="19">
                  <v>6431.41</v>
                </pt>
                <pt idx="20">
                  <v>6543.23</v>
                </pt>
                <pt idx="21">
                  <v>6721.11</v>
                </pt>
                <pt idx="22">
                  <v>6806.65</v>
                </pt>
                <pt idx="23">
                  <v>6909.76</v>
                </pt>
              </numCache>
            </numRef>
          </val>
        </ser>
        <ser>
          <idx val="6"/>
          <order val="6"/>
          <tx>
            <strRef>
              <f>'MATRIZ TOT CON RES'!$A$8</f>
              <strCache>
                <ptCount val="1"/>
                <pt idx="0">
                  <v>Peninsular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RES'!$B$8:$Y$8</f>
              <numCache>
                <formatCode>#,##0</formatCode>
                <ptCount val="24"/>
                <pt idx="0">
                  <v>1689.08</v>
                </pt>
                <pt idx="1">
                  <v>1748.26</v>
                </pt>
                <pt idx="2">
                  <v>1801.96</v>
                </pt>
                <pt idx="3">
                  <v>1843.07</v>
                </pt>
                <pt idx="4">
                  <v>1874.48</v>
                </pt>
                <pt idx="5">
                  <v>1882.52</v>
                </pt>
                <pt idx="6">
                  <v>1880.42</v>
                </pt>
                <pt idx="7">
                  <v>1885.97</v>
                </pt>
                <pt idx="8">
                  <v>1858.3</v>
                </pt>
                <pt idx="9">
                  <v>1769.92</v>
                </pt>
                <pt idx="10">
                  <v>1700.41</v>
                </pt>
                <pt idx="11">
                  <v>1659.59</v>
                </pt>
                <pt idx="12">
                  <v>1633.15</v>
                </pt>
                <pt idx="13">
                  <v>1622.51</v>
                </pt>
                <pt idx="14">
                  <v>1625.31</v>
                </pt>
                <pt idx="15">
                  <v>1629.37</v>
                </pt>
                <pt idx="16">
                  <v>1620.5</v>
                </pt>
                <pt idx="17">
                  <v>1608.75</v>
                </pt>
                <pt idx="18">
                  <v>1533.79</v>
                </pt>
                <pt idx="19">
                  <v>1423.819999999999</v>
                </pt>
                <pt idx="20">
                  <v>1441.15</v>
                </pt>
                <pt idx="21">
                  <v>1489.64</v>
                </pt>
                <pt idx="22">
                  <v>1558.48</v>
                </pt>
                <pt idx="23">
                  <v>1644.7</v>
                </pt>
              </numCache>
            </numRef>
          </val>
        </ser>
        <ser>
          <idx val="7"/>
          <order val="7"/>
          <tx>
            <strRef>
              <f>'MATRIZ TOT CON RES'!$A$9</f>
              <strCache>
                <ptCount val="1"/>
                <pt idx="0">
                  <v>Baja California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RES'!$B$9:$Y$9</f>
              <numCache>
                <formatCode>#,##0</formatCode>
                <ptCount val="24"/>
                <pt idx="0">
                  <v>1839.09</v>
                </pt>
                <pt idx="1">
                  <v>1694.02</v>
                </pt>
                <pt idx="2">
                  <v>1584.97</v>
                </pt>
                <pt idx="3">
                  <v>1497.4</v>
                </pt>
                <pt idx="4">
                  <v>1414.83</v>
                </pt>
                <pt idx="5">
                  <v>1377.41</v>
                </pt>
                <pt idx="6">
                  <v>1359.65</v>
                </pt>
                <pt idx="7">
                  <v>1357.4</v>
                </pt>
                <pt idx="8">
                  <v>1372.72</v>
                </pt>
                <pt idx="9">
                  <v>1397.31</v>
                </pt>
                <pt idx="10">
                  <v>1480.69</v>
                </pt>
                <pt idx="11">
                  <v>1507.6</v>
                </pt>
                <pt idx="12">
                  <v>1580.33</v>
                </pt>
                <pt idx="13">
                  <v>1614.62</v>
                </pt>
                <pt idx="14">
                  <v>1620.53</v>
                </pt>
                <pt idx="15">
                  <v>1567.55</v>
                </pt>
                <pt idx="16">
                  <v>1552.82</v>
                </pt>
                <pt idx="17">
                  <v>1558.27</v>
                </pt>
                <pt idx="18">
                  <v>1717.41</v>
                </pt>
                <pt idx="19">
                  <v>1835.65</v>
                </pt>
                <pt idx="20">
                  <v>1993.49</v>
                </pt>
                <pt idx="21">
                  <v>1981.63</v>
                </pt>
                <pt idx="22">
                  <v>1910.21</v>
                </pt>
                <pt idx="23">
                  <v>1824.79</v>
                </pt>
              </numCache>
            </numRef>
          </val>
        </ser>
        <ser>
          <idx val="8"/>
          <order val="8"/>
          <tx>
            <strRef>
              <f>'MATRIZ TOT CON RES'!$A$10</f>
              <strCache>
                <ptCount val="1"/>
                <pt idx="0">
                  <v>Baja California Sur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'MATRIZ TOT CON RES'!$B$1:$Y$1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'MATRIZ TOT CON RES'!$B$10:$Y$10</f>
              <numCache>
                <formatCode>#,##0</formatCode>
                <ptCount val="24"/>
                <pt idx="0">
                  <v>317.02</v>
                </pt>
                <pt idx="1">
                  <v>340.91</v>
                </pt>
                <pt idx="2">
                  <v>359.08</v>
                </pt>
                <pt idx="3">
                  <v>368.39</v>
                </pt>
                <pt idx="4">
                  <v>374.88</v>
                </pt>
                <pt idx="5">
                  <v>381.3</v>
                </pt>
                <pt idx="6">
                  <v>385.01</v>
                </pt>
                <pt idx="7">
                  <v>381.1</v>
                </pt>
                <pt idx="8">
                  <v>373.3</v>
                </pt>
                <pt idx="9">
                  <v>366.75</v>
                </pt>
                <pt idx="10">
                  <v>349.39</v>
                </pt>
                <pt idx="11">
                  <v>334.07</v>
                </pt>
                <pt idx="12">
                  <v>323.14</v>
                </pt>
                <pt idx="13">
                  <v>319.5</v>
                </pt>
                <pt idx="14">
                  <v>319.01</v>
                </pt>
                <pt idx="15">
                  <v>319.1</v>
                </pt>
                <pt idx="16">
                  <v>320.1</v>
                </pt>
                <pt idx="17">
                  <v>320.1</v>
                </pt>
                <pt idx="18">
                  <v>315.62</v>
                </pt>
                <pt idx="19">
                  <v>303.33</v>
                </pt>
                <pt idx="20">
                  <v>266.98</v>
                </pt>
                <pt idx="21">
                  <v>267.65</v>
                </pt>
                <pt idx="22">
                  <v>283.77</v>
                </pt>
                <pt idx="23">
                  <v>304.47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zero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Regional de Generación (MWh)</a:t>
            </a:r>
          </a:p>
        </rich>
      </tx>
      <layout>
        <manualLayout>
          <xMode val="edge"/>
          <yMode val="edge"/>
          <wMode val="factor"/>
          <hMode val="factor"/>
          <x val="0.4520425072832422"/>
          <y val="0.01253055762296966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9757115121425246"/>
          <y val="0.117327787876406"/>
          <w val="0.8747025180896212"/>
          <h val="0.6392518237552404"/>
        </manualLayout>
      </layout>
      <barChart>
        <barDir val="bar"/>
        <grouping val="stacked"/>
        <varyColors val="0"/>
        <ser>
          <idx val="0"/>
          <order val="0"/>
          <tx>
            <strRef>
              <f>'Matriz GEN RES CON RES'!$A$2</f>
              <strCache>
                <ptCount val="1"/>
                <pt idx="0">
                  <v>Central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RES'!$B$2:$J$2</f>
              <numCache>
                <formatCode>#,##0</formatCode>
                <ptCount val="9"/>
                <pt idx="0">
                  <v>123732.17</v>
                </pt>
                <pt idx="1">
                  <v>31287.09000000001</v>
                </pt>
                <pt idx="2">
                  <v>46111.18000000001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1"/>
          <order val="1"/>
          <tx>
            <strRef>
              <f>'Matriz GEN RES CON RES'!$A$3</f>
              <strCache>
                <ptCount val="1"/>
                <pt idx="0">
                  <v>Oriental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RES'!$B$3:$J$3</f>
              <numCache>
                <formatCode>#,##0</formatCode>
                <ptCount val="9"/>
                <pt idx="0">
                  <v>0</v>
                </pt>
                <pt idx="1">
                  <v>114989.29</v>
                </pt>
                <pt idx="2">
                  <v>2927.469999999999</v>
                </pt>
                <pt idx="3">
                  <v>0</v>
                </pt>
                <pt idx="4">
                  <v>0</v>
                </pt>
                <pt idx="5">
                  <v>34800</v>
                </pt>
                <pt idx="6">
                  <v>2371.87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'Matriz GEN RES CON RES'!$A$4</f>
              <strCache>
                <ptCount val="1"/>
                <pt idx="0">
                  <v>Occidental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RES'!$B$4:$J$4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82976.99000000001</v>
                </pt>
                <pt idx="3">
                  <v>33120.00000000001</v>
                </pt>
                <pt idx="4">
                  <v>7200</v>
                </pt>
                <pt idx="5">
                  <v>105600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'Matriz GEN RES CON RES'!$A$5</f>
              <strCache>
                <ptCount val="1"/>
                <pt idx="0">
                  <v>Noroeste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RES'!$B$5:$J$5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62459.62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4"/>
          <order val="4"/>
          <tx>
            <strRef>
              <f>'Matriz GEN RES CON RES'!$A$6</f>
              <strCache>
                <ptCount val="1"/>
                <pt idx="0">
                  <v>Norte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RES'!$B$6:$J$6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3237.210000000002</v>
                </pt>
                <pt idx="4">
                  <v>76746.2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5"/>
          <order val="5"/>
          <tx>
            <strRef>
              <f>'Matriz GEN RES CON RES'!$A$7</f>
              <strCache>
                <ptCount val="1"/>
                <pt idx="0">
                  <v>Noreste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RES'!$B$7:$J$7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7554.780000000006</v>
                </pt>
                <pt idx="5">
                  <v>157669.25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6"/>
          <order val="6"/>
          <tx>
            <strRef>
              <f>'Matriz GEN RES CON RES'!$A$8</f>
              <strCache>
                <ptCount val="1"/>
                <pt idx="0">
                  <v>Peninsular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RES'!$B$8:$J$8</f>
              <numCache>
                <formatCode>#,##0</formatCode>
                <ptCount val="9"/>
                <pt idx="0">
                  <v>0</v>
                </pt>
                <pt idx="1">
                  <v>5628.29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34796.85999999999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7"/>
          <order val="7"/>
          <tx>
            <strRef>
              <f>'Matriz GEN RES CON RES'!$A$9</f>
              <strCache>
                <ptCount val="1"/>
                <pt idx="0">
                  <v>Baja California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RES'!$B$9:$J$9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38640.39000000001</v>
                </pt>
                <pt idx="8">
                  <v>0</v>
                </pt>
              </numCache>
            </numRef>
          </val>
        </ser>
        <ser>
          <idx val="8"/>
          <order val="8"/>
          <tx>
            <strRef>
              <f>'Matriz GEN RES CON RES'!$A$10</f>
              <strCache>
                <ptCount val="1"/>
                <pt idx="0">
                  <v>Baja California Sur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RES'!$B$10:$J$10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7993.97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902924208"/>
        <axId val="1680143360"/>
      </barChart>
      <catAx>
        <axId val="902924208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Regiones de  Generación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1680143360"/>
        <crosses val="autoZero"/>
        <auto val="1"/>
        <lblAlgn val="ctr"/>
        <lblOffset val="100"/>
        <noMultiLvlLbl val="0"/>
      </catAx>
      <valAx>
        <axId val="1680143360"/>
        <scaling>
          <orientation val="minMax"/>
          <max val="300000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Regiones de consumo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70935275303865"/>
              <y val="0.8329622338874307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cross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accent1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902924208"/>
        <crosses val="autoZero"/>
        <crossBetween val="between"/>
        <majorUnit val="100000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Distribución Regional de Generación (%)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view3D>
      <rotX val="15"/>
      <rotY val="20"/>
      <rAngAx val="1"/>
    </view3D>
    <floor>
      <thickness val="0"/>
      <spPr>
        <a:noFill xmlns:a="http://schemas.openxmlformats.org/drawingml/2006/main"/>
        <a:ln xmlns:a="http://schemas.openxmlformats.org/drawingml/2006/main">
          <a:noFill/>
          <a:prstDash val="solid"/>
        </a:ln>
        <a:sp3d xmlns:a="http://schemas.openxmlformats.org/drawingml/2006/main"/>
      </spPr>
    </floor>
    <sideWall>
      <thickness val="0"/>
      <spPr>
        <a:noFill xmlns:a="http://schemas.openxmlformats.org/drawingml/2006/main"/>
        <a:ln xmlns:a="http://schemas.openxmlformats.org/drawingml/2006/main">
          <a:noFill/>
          <a:prstDash val="solid"/>
        </a:ln>
        <a:sp3d xmlns:a="http://schemas.openxmlformats.org/drawingml/2006/main"/>
      </spPr>
    </sideWall>
    <backWall>
      <thickness val="0"/>
      <spPr>
        <a:noFill xmlns:a="http://schemas.openxmlformats.org/drawingml/2006/main"/>
        <a:ln xmlns:a="http://schemas.openxmlformats.org/drawingml/2006/main">
          <a:noFill/>
          <a:prstDash val="solid"/>
        </a:ln>
        <a:sp3d xmlns:a="http://schemas.openxmlformats.org/drawingml/2006/main"/>
      </spPr>
    </backWall>
    <plotArea>
      <layout/>
      <bar3DChart>
        <barDir val="bar"/>
        <grouping val="percentStacked"/>
        <varyColors val="0"/>
        <ser>
          <idx val="0"/>
          <order val="0"/>
          <tx>
            <strRef>
              <f>'Matriz GEN RES CON RES'!$A$2</f>
              <strCache>
                <ptCount val="1"/>
                <pt idx="0">
                  <v>Central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RES'!$B$2:$J$2</f>
              <numCache>
                <formatCode>#,##0</formatCode>
                <ptCount val="9"/>
                <pt idx="0">
                  <v>123732.17</v>
                </pt>
                <pt idx="1">
                  <v>31287.09000000001</v>
                </pt>
                <pt idx="2">
                  <v>46111.18000000001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1"/>
          <order val="1"/>
          <tx>
            <strRef>
              <f>'Matriz GEN RES CON RES'!$A$3</f>
              <strCache>
                <ptCount val="1"/>
                <pt idx="0">
                  <v>Oriental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RES'!$B$3:$J$3</f>
              <numCache>
                <formatCode>#,##0</formatCode>
                <ptCount val="9"/>
                <pt idx="0">
                  <v>0</v>
                </pt>
                <pt idx="1">
                  <v>114989.29</v>
                </pt>
                <pt idx="2">
                  <v>2927.469999999999</v>
                </pt>
                <pt idx="3">
                  <v>0</v>
                </pt>
                <pt idx="4">
                  <v>0</v>
                </pt>
                <pt idx="5">
                  <v>34800</v>
                </pt>
                <pt idx="6">
                  <v>2371.87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'Matriz GEN RES CON RES'!$A$4</f>
              <strCache>
                <ptCount val="1"/>
                <pt idx="0">
                  <v>Occidental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RES'!$B$4:$J$4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82976.99000000001</v>
                </pt>
                <pt idx="3">
                  <v>33120.00000000001</v>
                </pt>
                <pt idx="4">
                  <v>7200</v>
                </pt>
                <pt idx="5">
                  <v>105600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'Matriz GEN RES CON RES'!$A$5</f>
              <strCache>
                <ptCount val="1"/>
                <pt idx="0">
                  <v>Noroeste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RES'!$B$5:$J$5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62459.62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4"/>
          <order val="4"/>
          <tx>
            <strRef>
              <f>'Matriz GEN RES CON RES'!$A$6</f>
              <strCache>
                <ptCount val="1"/>
                <pt idx="0">
                  <v>Norte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RES'!$B$6:$J$6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3237.210000000002</v>
                </pt>
                <pt idx="4">
                  <v>76746.2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5"/>
          <order val="5"/>
          <tx>
            <strRef>
              <f>'Matriz GEN RES CON RES'!$A$7</f>
              <strCache>
                <ptCount val="1"/>
                <pt idx="0">
                  <v>Noreste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RES'!$B$7:$J$7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7554.780000000006</v>
                </pt>
                <pt idx="5">
                  <v>157669.25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6"/>
          <order val="6"/>
          <tx>
            <strRef>
              <f>'Matriz GEN RES CON RES'!$A$8</f>
              <strCache>
                <ptCount val="1"/>
                <pt idx="0">
                  <v>Peninsular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RES'!$B$8:$J$8</f>
              <numCache>
                <formatCode>#,##0</formatCode>
                <ptCount val="9"/>
                <pt idx="0">
                  <v>0</v>
                </pt>
                <pt idx="1">
                  <v>5628.29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34796.85999999999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7"/>
          <order val="7"/>
          <tx>
            <strRef>
              <f>'Matriz GEN RES CON RES'!$A$9</f>
              <strCache>
                <ptCount val="1"/>
                <pt idx="0">
                  <v>Baja California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RES'!$B$9:$J$9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38640.39000000001</v>
                </pt>
                <pt idx="8">
                  <v>0</v>
                </pt>
              </numCache>
            </numRef>
          </val>
        </ser>
        <ser>
          <idx val="8"/>
          <order val="8"/>
          <tx>
            <strRef>
              <f>'Matriz GEN RES CON RES'!$A$10</f>
              <strCache>
                <ptCount val="1"/>
                <pt idx="0">
                  <v>Baja California Sur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RES'!$B$1:$J$1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RES'!$B$10:$J$10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7993.97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gapDepth val="150"/>
        <shape val="box"/>
        <axId val="902908368"/>
        <axId val="931619200"/>
        <axId val="1000"/>
      </bar3DChart>
      <catAx>
        <axId val="902908368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 xml:space="preserve">Región </a:t>
                </a:r>
                <a:r>
                  <a:rPr lang="es-MX" baseline="0"/>
                  <a:t xml:space="preserve"> de generación</a:t>
                </a:r>
                <a:endParaRPr lang="es-MX"/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931619200"/>
        <crosses val="autoZero"/>
        <auto val="1"/>
        <lblAlgn val="ctr"/>
        <lblOffset val="100"/>
        <noMultiLvlLbl val="0"/>
      </catAx>
      <valAx>
        <axId val="931619200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0%" sourceLinked="1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accent1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902908368"/>
        <crosses val="autoZero"/>
        <crossBetween val="between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Distibución Regional</a:t>
            </a:r>
            <a:r>
              <a:rPr lang="es-MX" baseline="0"/>
              <a:t xml:space="preserve"> de Consumo (MWh)</a:t>
            </a:r>
            <a:endParaRPr lang="es-MX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bar"/>
        <grouping val="stacked"/>
        <varyColors val="0"/>
        <ser>
          <idx val="0"/>
          <order val="0"/>
          <tx>
            <strRef>
              <f>'Matriz GEN RES CON RES'!$B$1</f>
              <strCache>
                <ptCount val="1"/>
                <pt idx="0">
                  <v>Central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RES'!$B$2:$B$10</f>
              <numCache>
                <formatCode>#,##0</formatCode>
                <ptCount val="9"/>
                <pt idx="0">
                  <v>123732.17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1"/>
          <order val="1"/>
          <tx>
            <strRef>
              <f>'Matriz GEN RES CON RES'!$C$1</f>
              <strCache>
                <ptCount val="1"/>
                <pt idx="0">
                  <v>Oriental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RES'!$C$2:$C$10</f>
              <numCache>
                <formatCode>#,##0</formatCode>
                <ptCount val="9"/>
                <pt idx="0">
                  <v>31287.09000000001</v>
                </pt>
                <pt idx="1">
                  <v>114989.29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5628.29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'Matriz GEN RES CON RES'!$D$1</f>
              <strCache>
                <ptCount val="1"/>
                <pt idx="0">
                  <v>Occidental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RES'!$D$2:$D$10</f>
              <numCache>
                <formatCode>#,##0</formatCode>
                <ptCount val="9"/>
                <pt idx="0">
                  <v>46111.18000000001</v>
                </pt>
                <pt idx="1">
                  <v>2927.469999999999</v>
                </pt>
                <pt idx="2">
                  <v>82976.99000000001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'Matriz GEN RES CON RES'!$E$1</f>
              <strCache>
                <ptCount val="1"/>
                <pt idx="0">
                  <v>Noroeste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RES'!$E$2:$E$10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33120.00000000001</v>
                </pt>
                <pt idx="3">
                  <v>62459.62</v>
                </pt>
                <pt idx="4">
                  <v>3237.210000000002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4"/>
          <order val="4"/>
          <tx>
            <strRef>
              <f>'Matriz GEN RES CON RES'!$F$1</f>
              <strCache>
                <ptCount val="1"/>
                <pt idx="0">
                  <v>Norte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RES'!$F$2:$F$10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7200</v>
                </pt>
                <pt idx="3">
                  <v>0</v>
                </pt>
                <pt idx="4">
                  <v>76746.2</v>
                </pt>
                <pt idx="5">
                  <v>7554.780000000006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5"/>
          <order val="5"/>
          <tx>
            <strRef>
              <f>'Matriz GEN RES CON RES'!$G$1</f>
              <strCache>
                <ptCount val="1"/>
                <pt idx="0">
                  <v>Noreste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RES'!$G$2:$G$10</f>
              <numCache>
                <formatCode>#,##0</formatCode>
                <ptCount val="9"/>
                <pt idx="0">
                  <v>0</v>
                </pt>
                <pt idx="1">
                  <v>34800</v>
                </pt>
                <pt idx="2">
                  <v>105600</v>
                </pt>
                <pt idx="3">
                  <v>0</v>
                </pt>
                <pt idx="4">
                  <v>0</v>
                </pt>
                <pt idx="5">
                  <v>157669.25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6"/>
          <order val="6"/>
          <tx>
            <strRef>
              <f>'Matriz GEN RES CON RES'!$H$1</f>
              <strCache>
                <ptCount val="1"/>
                <pt idx="0">
                  <v>Peninsular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RES'!$H$2:$H$10</f>
              <numCache>
                <formatCode>#,##0</formatCode>
                <ptCount val="9"/>
                <pt idx="0">
                  <v>0</v>
                </pt>
                <pt idx="1">
                  <v>2371.87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34796.85999999999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7"/>
          <order val="7"/>
          <tx>
            <strRef>
              <f>'Matriz GEN RES CON RES'!$I$1</f>
              <strCache>
                <ptCount val="1"/>
                <pt idx="0">
                  <v>Baja California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RES'!$I$2:$I$10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38640.39000000001</v>
                </pt>
                <pt idx="8">
                  <v>0</v>
                </pt>
              </numCache>
            </numRef>
          </val>
        </ser>
        <ser>
          <idx val="8"/>
          <order val="8"/>
          <tx>
            <strRef>
              <f>'Matriz GEN RES CON RES'!$J$1</f>
              <strCache>
                <ptCount val="1"/>
                <pt idx="0">
                  <v>Baja California Sur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RES'!$J$2:$J$10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7993.97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902911248"/>
        <axId val="362151392"/>
      </barChart>
      <catAx>
        <axId val="902911248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Región de consumo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362151392"/>
        <crosses val="autoZero"/>
        <auto val="1"/>
        <lblAlgn val="ctr"/>
        <lblOffset val="100"/>
        <noMultiLvlLbl val="0"/>
      </catAx>
      <valAx>
        <axId val="362151392"/>
        <scaling>
          <orientation val="minMax"/>
          <max val="300000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xmlns:a="http://schemas.openxmlformats.org/drawingml/2006/main" rot="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Regiones de generación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0533574793868"/>
              <y val="0.8283326042578011"/>
            </manualLayout>
          </layout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#,##0" sourceLinked="1"/>
        <majorTickMark val="cross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accent1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902911248"/>
        <crosses val="autoZero"/>
        <crossBetween val="between"/>
        <majorUnit val="100000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Distribución Regional de Generación (%)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view3D>
      <rotX val="15"/>
      <rotY val="20"/>
      <rAngAx val="1"/>
    </view3D>
    <floor>
      <thickness val="0"/>
      <spPr>
        <a:noFill xmlns:a="http://schemas.openxmlformats.org/drawingml/2006/main"/>
        <a:ln xmlns:a="http://schemas.openxmlformats.org/drawingml/2006/main">
          <a:noFill/>
          <a:prstDash val="solid"/>
        </a:ln>
        <a:sp3d xmlns:a="http://schemas.openxmlformats.org/drawingml/2006/main"/>
      </spPr>
    </floor>
    <sideWall>
      <thickness val="0"/>
      <spPr>
        <a:noFill xmlns:a="http://schemas.openxmlformats.org/drawingml/2006/main"/>
        <a:ln xmlns:a="http://schemas.openxmlformats.org/drawingml/2006/main">
          <a:noFill/>
          <a:prstDash val="solid"/>
        </a:ln>
        <a:sp3d xmlns:a="http://schemas.openxmlformats.org/drawingml/2006/main"/>
      </spPr>
    </sideWall>
    <backWall>
      <thickness val="0"/>
      <spPr>
        <a:noFill xmlns:a="http://schemas.openxmlformats.org/drawingml/2006/main"/>
        <a:ln xmlns:a="http://schemas.openxmlformats.org/drawingml/2006/main">
          <a:noFill/>
          <a:prstDash val="solid"/>
        </a:ln>
        <a:sp3d xmlns:a="http://schemas.openxmlformats.org/drawingml/2006/main"/>
      </spPr>
    </backWall>
    <plotArea>
      <layout/>
      <bar3DChart>
        <barDir val="bar"/>
        <grouping val="percentStacked"/>
        <varyColors val="0"/>
        <ser>
          <idx val="0"/>
          <order val="0"/>
          <tx>
            <strRef>
              <f>'Matriz GEN RES CON RES'!$B$1</f>
              <strCache>
                <ptCount val="1"/>
                <pt idx="0">
                  <v>Central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RES'!$B$2:$B$10</f>
              <numCache>
                <formatCode>#,##0</formatCode>
                <ptCount val="9"/>
                <pt idx="0">
                  <v>123732.17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1"/>
          <order val="1"/>
          <tx>
            <strRef>
              <f>'Matriz GEN RES CON RES'!$C$1</f>
              <strCache>
                <ptCount val="1"/>
                <pt idx="0">
                  <v>Oriental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RES'!$C$2:$C$10</f>
              <numCache>
                <formatCode>#,##0</formatCode>
                <ptCount val="9"/>
                <pt idx="0">
                  <v>31287.09000000001</v>
                </pt>
                <pt idx="1">
                  <v>114989.29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5628.29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'Matriz GEN RES CON RES'!$D$1</f>
              <strCache>
                <ptCount val="1"/>
                <pt idx="0">
                  <v>Occidental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RES'!$D$2:$D$10</f>
              <numCache>
                <formatCode>#,##0</formatCode>
                <ptCount val="9"/>
                <pt idx="0">
                  <v>46111.18000000001</v>
                </pt>
                <pt idx="1">
                  <v>2927.469999999999</v>
                </pt>
                <pt idx="2">
                  <v>82976.99000000001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'Matriz GEN RES CON RES'!$E$1</f>
              <strCache>
                <ptCount val="1"/>
                <pt idx="0">
                  <v>Noroeste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RES'!$E$2:$E$10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33120.00000000001</v>
                </pt>
                <pt idx="3">
                  <v>62459.62</v>
                </pt>
                <pt idx="4">
                  <v>3237.210000000002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4"/>
          <order val="4"/>
          <tx>
            <strRef>
              <f>'Matriz GEN RES CON RES'!$F$1</f>
              <strCache>
                <ptCount val="1"/>
                <pt idx="0">
                  <v>Norte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RES'!$F$2:$F$10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7200</v>
                </pt>
                <pt idx="3">
                  <v>0</v>
                </pt>
                <pt idx="4">
                  <v>76746.2</v>
                </pt>
                <pt idx="5">
                  <v>7554.780000000006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5"/>
          <order val="5"/>
          <tx>
            <strRef>
              <f>'Matriz GEN RES CON RES'!$G$1</f>
              <strCache>
                <ptCount val="1"/>
                <pt idx="0">
                  <v>Noreste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RES'!$G$2:$G$10</f>
              <numCache>
                <formatCode>#,##0</formatCode>
                <ptCount val="9"/>
                <pt idx="0">
                  <v>0</v>
                </pt>
                <pt idx="1">
                  <v>34800</v>
                </pt>
                <pt idx="2">
                  <v>105600</v>
                </pt>
                <pt idx="3">
                  <v>0</v>
                </pt>
                <pt idx="4">
                  <v>0</v>
                </pt>
                <pt idx="5">
                  <v>157669.25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6"/>
          <order val="6"/>
          <tx>
            <strRef>
              <f>'Matriz GEN RES CON RES'!$H$1</f>
              <strCache>
                <ptCount val="1"/>
                <pt idx="0">
                  <v>Peninsular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RES'!$H$2:$H$10</f>
              <numCache>
                <formatCode>#,##0</formatCode>
                <ptCount val="9"/>
                <pt idx="0">
                  <v>0</v>
                </pt>
                <pt idx="1">
                  <v>2371.87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34796.85999999999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7"/>
          <order val="7"/>
          <tx>
            <strRef>
              <f>'Matriz GEN RES CON RES'!$I$1</f>
              <strCache>
                <ptCount val="1"/>
                <pt idx="0">
                  <v>Baja California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RES'!$I$2:$I$10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38640.39000000001</v>
                </pt>
                <pt idx="8">
                  <v>0</v>
                </pt>
              </numCache>
            </numRef>
          </val>
        </ser>
        <ser>
          <idx val="8"/>
          <order val="8"/>
          <tx>
            <strRef>
              <f>'Matriz GEN RES CON RES'!$J$1</f>
              <strCache>
                <ptCount val="1"/>
                <pt idx="0">
                  <v>Baja California Sur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  <a:sp3d xmlns:a="http://schemas.openxmlformats.org/drawingml/2006/main"/>
          </spPr>
          <invertIfNegative val="0"/>
          <cat>
            <strRef>
              <f>'Matriz GEN RES CON RES'!$A$2:$A$10</f>
              <strCache>
                <ptCount val="9"/>
                <pt idx="0">
                  <v>Central</v>
                </pt>
                <pt idx="1">
                  <v>Oriental</v>
                </pt>
                <pt idx="2">
                  <v>Occidental</v>
                </pt>
                <pt idx="3">
                  <v>Noroeste</v>
                </pt>
                <pt idx="4">
                  <v>Norte</v>
                </pt>
                <pt idx="5">
                  <v>Noreste</v>
                </pt>
                <pt idx="6">
                  <v>Peninsular</v>
                </pt>
                <pt idx="7">
                  <v>Baja California</v>
                </pt>
                <pt idx="8">
                  <v>Baja California Sur</v>
                </pt>
              </strCache>
            </strRef>
          </cat>
          <val>
            <numRef>
              <f>'Matriz GEN RES CON RES'!$J$2:$J$10</f>
              <numCache>
                <formatCode>#,##0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7993.97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gapDepth val="150"/>
        <shape val="box"/>
        <axId val="902908368"/>
        <axId val="931619200"/>
        <axId val="1000"/>
      </bar3DChart>
      <catAx>
        <axId val="902908368"/>
        <scaling>
          <orientation val="minMax"/>
        </scaling>
        <delete val="0"/>
        <axPos val="l"/>
        <title>
          <tx>
            <rich>
              <a:bodyPr xmlns:a="http://schemas.openxmlformats.org/drawingml/2006/main" rot="-5400000" spcFirstLastPara="1" vertOverflow="ellipsis" vert="horz" wrap="square" anchor="ctr" anchorCtr="1"/>
              <a:lstStyle xmlns:a="http://schemas.openxmlformats.org/drawingml/2006/main"/>
              <a:p xmlns:a="http://schemas.openxmlformats.org/drawingml/2006/main"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Región de consumo</a:t>
                </a:r>
              </a:p>
            </rich>
          </tx>
          <overlay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931619200"/>
        <crosses val="autoZero"/>
        <auto val="1"/>
        <lblAlgn val="ctr"/>
        <lblOffset val="100"/>
        <noMultiLvlLbl val="0"/>
      </catAx>
      <valAx>
        <axId val="931619200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0%" sourceLinked="1"/>
        <majorTickMark val="cross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accent1"/>
            </a:solidFill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902908368"/>
        <crosses val="autoZero"/>
        <crossBetween val="between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</a:t>
            </a:r>
            <a:r>
              <a:rPr lang="en-US" baseline="0"/>
              <a:t xml:space="preserve"> Margin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'MARGEN REGIONAL'!$C$23</f>
              <strCache>
                <ptCount val="1"/>
                <pt idx="0">
                  <v>Hour 1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REGIONAL'!$C$24:$C$32</f>
              <numCache>
                <formatCode>0%</formatCode>
                <ptCount val="9"/>
                <pt idx="0">
                  <v>0.2902581111536335</v>
                </pt>
                <pt idx="1">
                  <v>0.4021145325890926</v>
                </pt>
                <pt idx="2">
                  <v>0.3133850645472014</v>
                </pt>
                <pt idx="3">
                  <v>0.3324775772711323</v>
                </pt>
                <pt idx="4">
                  <v>0.1050099121989853</v>
                </pt>
                <pt idx="5">
                  <v>0.2613286868487883</v>
                </pt>
                <pt idx="6">
                  <v>0.3297008998111367</v>
                </pt>
                <pt idx="7">
                  <v>0.5388329938598421</v>
                </pt>
                <pt idx="8">
                  <v>0.5671195466648461</v>
                </pt>
              </numCache>
            </numRef>
          </val>
        </ser>
        <ser>
          <idx val="1"/>
          <order val="1"/>
          <tx>
            <strRef>
              <f>'MARGEN REGIONAL'!$D$23</f>
              <strCache>
                <ptCount val="1"/>
                <pt idx="0">
                  <v>Hour 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REGIONAL'!$D$24:$D$32</f>
              <numCache>
                <formatCode>0%</formatCode>
                <ptCount val="9"/>
                <pt idx="0">
                  <v>0.2902581111536335</v>
                </pt>
                <pt idx="1">
                  <v>0.2730956728397176</v>
                </pt>
                <pt idx="2">
                  <v>0.3139004737839902</v>
                </pt>
                <pt idx="3">
                  <v>0.2837716139063263</v>
                </pt>
                <pt idx="4">
                  <v>0.04449600720157509</v>
                </pt>
                <pt idx="5">
                  <v>0.2638583469572204</v>
                </pt>
                <pt idx="6">
                  <v>0.3311765312731045</v>
                </pt>
                <pt idx="7">
                  <v>0.5760673740215982</v>
                </pt>
                <pt idx="8">
                  <v>0.534498532122619</v>
                </pt>
              </numCache>
            </numRef>
          </val>
        </ser>
        <ser>
          <idx val="2"/>
          <order val="2"/>
          <tx>
            <strRef>
              <f>'MARGEN REGIONAL'!$E$23</f>
              <strCache>
                <ptCount val="1"/>
                <pt idx="0">
                  <v>Hour 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REGIONAL'!$E$24:$E$32</f>
              <numCache>
                <formatCode>0%</formatCode>
                <ptCount val="9"/>
                <pt idx="0">
                  <v>0.2902581111536335</v>
                </pt>
                <pt idx="1">
                  <v>0.1831032660879871</v>
                </pt>
                <pt idx="2">
                  <v>0.3133850645472013</v>
                </pt>
                <pt idx="3">
                  <v>0.2335338300136091</v>
                </pt>
                <pt idx="4">
                  <v>0.04451038952544328</v>
                </pt>
                <pt idx="5">
                  <v>0.2659183454252138</v>
                </pt>
                <pt idx="6">
                  <v>0.3304370700352834</v>
                </pt>
                <pt idx="7">
                  <v>0.6025556825810776</v>
                </pt>
                <pt idx="8">
                  <v>0.5096879907148222</v>
                </pt>
              </numCache>
            </numRef>
          </val>
        </ser>
        <ser>
          <idx val="3"/>
          <order val="3"/>
          <tx>
            <strRef>
              <f>'MARGEN REGIONAL'!$F$23</f>
              <strCache>
                <ptCount val="1"/>
                <pt idx="0">
                  <v>Hour 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REGIONAL'!$F$24:$F$32</f>
              <numCache>
                <formatCode>0%</formatCode>
                <ptCount val="9"/>
                <pt idx="0">
                  <v>0.2902581111536335</v>
                </pt>
                <pt idx="1">
                  <v>0.1282519094210078</v>
                </pt>
                <pt idx="2">
                  <v>0.3118489368877596</v>
                </pt>
                <pt idx="3">
                  <v>0.2304958109372136</v>
                </pt>
                <pt idx="4">
                  <v>0.04449600720157509</v>
                </pt>
                <pt idx="5">
                  <v>0.2638583469572204</v>
                </pt>
                <pt idx="6">
                  <v>0.3282383449122069</v>
                </pt>
                <pt idx="7">
                  <v>0.6245145833024635</v>
                </pt>
                <pt idx="8">
                  <v>0.4969754898614051</v>
                </pt>
              </numCache>
            </numRef>
          </val>
        </ser>
        <ser>
          <idx val="4"/>
          <order val="4"/>
          <tx>
            <strRef>
              <f>'MARGEN REGIONAL'!$G$23</f>
              <strCache>
                <ptCount val="1"/>
                <pt idx="0">
                  <v>Hour 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REGIONAL'!$G$24:$G$32</f>
              <numCache>
                <formatCode>0%</formatCode>
                <ptCount val="9"/>
                <pt idx="0">
                  <v>0.2902581111536335</v>
                </pt>
                <pt idx="1">
                  <v>0.08871893805488551</v>
                </pt>
                <pt idx="2">
                  <v>0.3139004737839903</v>
                </pt>
                <pt idx="3">
                  <v>0.1980652941738548</v>
                </pt>
                <pt idx="4">
                  <v>0.04450017332386913</v>
                </pt>
                <pt idx="5">
                  <v>0.2643706505516058</v>
                </pt>
                <pt idx="6">
                  <v>0.3319144230824463</v>
                </pt>
                <pt idx="7">
                  <v>0.6452196927299482</v>
                </pt>
                <pt idx="8">
                  <v>0.4881136068819554</v>
                </pt>
              </numCache>
            </numRef>
          </val>
        </ser>
        <ser>
          <idx val="5"/>
          <order val="5"/>
          <tx>
            <strRef>
              <f>'MARGEN REGIONAL'!$H$23</f>
              <strCache>
                <ptCount val="1"/>
                <pt idx="0">
                  <v>Hour 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REGIONAL'!$H$24:$H$32</f>
              <numCache>
                <formatCode>0%</formatCode>
                <ptCount val="9"/>
                <pt idx="0">
                  <v>0.2902581111536335</v>
                </pt>
                <pt idx="1">
                  <v>0.09127921776332815</v>
                </pt>
                <pt idx="2">
                  <v>0.3128713441680925</v>
                </pt>
                <pt idx="3">
                  <v>0.1923389143821517</v>
                </pt>
                <pt idx="4">
                  <v>0.04449412696719945</v>
                </pt>
                <pt idx="5">
                  <v>0.2633486239991476</v>
                </pt>
                <pt idx="6">
                  <v>0.3297008998111367</v>
                </pt>
                <pt idx="7">
                  <v>0.6546030667735049</v>
                </pt>
                <pt idx="8">
                  <v>0.4793473066156893</v>
                </pt>
              </numCache>
            </numRef>
          </val>
        </ser>
        <ser>
          <idx val="6"/>
          <order val="6"/>
          <tx>
            <strRef>
              <f>'MARGEN REGIONAL'!$I$23</f>
              <strCache>
                <ptCount val="1"/>
                <pt idx="0">
                  <v>Hour 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REGIONAL'!$I$24:$I$32</f>
              <numCache>
                <formatCode>0%</formatCode>
                <ptCount val="9"/>
                <pt idx="0">
                  <v>0.2902581111536335</v>
                </pt>
                <pt idx="1">
                  <v>0.105047224602172</v>
                </pt>
                <pt idx="2">
                  <v>0.3139004737839902</v>
                </pt>
                <pt idx="3">
                  <v>0.1849387432340907</v>
                </pt>
                <pt idx="4">
                  <v>0.04450850755253266</v>
                </pt>
                <pt idx="5">
                  <v>0.2648843418444818</v>
                </pt>
                <pt idx="6">
                  <v>0.3315403615079451</v>
                </pt>
                <pt idx="7">
                  <v>0.659056533449442</v>
                </pt>
                <pt idx="8">
                  <v>0.4742814228169592</v>
                </pt>
              </numCache>
            </numRef>
          </val>
        </ser>
        <ser>
          <idx val="7"/>
          <order val="7"/>
          <tx>
            <strRef>
              <f>'MARGEN REGIONAL'!$J$23</f>
              <strCache>
                <ptCount val="1"/>
                <pt idx="0">
                  <v>Hour 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REGIONAL'!$J$24:$J$32</f>
              <numCache>
                <formatCode>0%</formatCode>
                <ptCount val="9"/>
                <pt idx="0">
                  <v>0.2895364843114168</v>
                </pt>
                <pt idx="1">
                  <v>0.1855533137497366</v>
                </pt>
                <pt idx="2">
                  <v>0.3110395496614778</v>
                </pt>
                <pt idx="3">
                  <v>0.2407758681876813</v>
                </pt>
                <pt idx="4">
                  <v>0.04447975550755301</v>
                </pt>
                <pt idx="5">
                  <v>0.261283249893716</v>
                </pt>
                <pt idx="6">
                  <v>0.3090558575805803</v>
                </pt>
                <pt idx="7">
                  <v>0.6567064149416421</v>
                </pt>
                <pt idx="8">
                  <v>0.479723709546312</v>
                </pt>
              </numCache>
            </numRef>
          </val>
        </ser>
        <ser>
          <idx val="8"/>
          <order val="8"/>
          <tx>
            <strRef>
              <f>'MARGEN REGIONAL'!$K$23</f>
              <strCache>
                <ptCount val="1"/>
                <pt idx="0">
                  <v>Hour 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REGIONAL'!$K$24:$K$32</f>
              <numCache>
                <formatCode>0%</formatCode>
                <ptCount val="9"/>
                <pt idx="0">
                  <v>0.2813134886491847</v>
                </pt>
                <pt idx="1">
                  <v>0.269371261553581</v>
                </pt>
                <pt idx="2">
                  <v>0.2978377133683191</v>
                </pt>
                <pt idx="3">
                  <v>0.2614791150248842</v>
                </pt>
                <pt idx="4">
                  <v>0.04432310688525098</v>
                </pt>
                <pt idx="5">
                  <v>0.2618112432088694</v>
                </pt>
                <pt idx="6">
                  <v>0.2880809233460165</v>
                </pt>
                <pt idx="7">
                  <v>0.6549421796572483</v>
                </pt>
                <pt idx="8">
                  <v>0.4933395227577013</v>
                </pt>
              </numCache>
            </numRef>
          </val>
        </ser>
        <ser>
          <idx val="9"/>
          <order val="9"/>
          <tx>
            <strRef>
              <f>'MARGEN REGIONAL'!$L$23</f>
              <strCache>
                <ptCount val="1"/>
                <pt idx="0">
                  <v>Hour 10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REGIONAL'!$L$24:$L$32</f>
              <numCache>
                <formatCode>0%</formatCode>
                <ptCount val="9"/>
                <pt idx="0">
                  <v>0.274525768000076</v>
                </pt>
                <pt idx="1">
                  <v>0.4844703497801631</v>
                </pt>
                <pt idx="2">
                  <v>0.2752690888195189</v>
                </pt>
                <pt idx="3">
                  <v>0.3117012380020223</v>
                </pt>
                <pt idx="4">
                  <v>0.1772451685974683</v>
                </pt>
                <pt idx="5">
                  <v>0.2598092339262683</v>
                </pt>
                <pt idx="6">
                  <v>0.2606840804000151</v>
                </pt>
                <pt idx="7">
                  <v>0.6507239991940793</v>
                </pt>
                <pt idx="8">
                  <v>0.5062252274798551</v>
                </pt>
              </numCache>
            </numRef>
          </val>
        </ser>
        <ser>
          <idx val="10"/>
          <order val="10"/>
          <tx>
            <strRef>
              <f>'MARGEN REGIONAL'!$M$23</f>
              <strCache>
                <ptCount val="1"/>
                <pt idx="0">
                  <v>Hour 11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REGIONAL'!$M$24:$M$32</f>
              <numCache>
                <formatCode>0%</formatCode>
                <ptCount val="9"/>
                <pt idx="0">
                  <v>0.3778954014257498</v>
                </pt>
                <pt idx="1">
                  <v>0.5292217526412408</v>
                </pt>
                <pt idx="2">
                  <v>0.2653254907228075</v>
                </pt>
                <pt idx="3">
                  <v>0.3295635079147706</v>
                </pt>
                <pt idx="4">
                  <v>0.2250927115635021</v>
                </pt>
                <pt idx="5">
                  <v>0.2591848060284625</v>
                </pt>
                <pt idx="6">
                  <v>0.2510451413156993</v>
                </pt>
                <pt idx="7">
                  <v>0.6289417016715984</v>
                </pt>
                <pt idx="8">
                  <v>0.5329356512854576</v>
                </pt>
              </numCache>
            </numRef>
          </val>
        </ser>
        <ser>
          <idx val="11"/>
          <order val="11"/>
          <tx>
            <strRef>
              <f>'MARGEN REGIONAL'!$N$23</f>
              <strCache>
                <ptCount val="1"/>
                <pt idx="0">
                  <v>Hour 12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REGIONAL'!$N$24:$N$32</f>
              <numCache>
                <formatCode>0%</formatCode>
                <ptCount val="9"/>
                <pt idx="0">
                  <v>0.4657110336404603</v>
                </pt>
                <pt idx="1">
                  <v>0.5505541868799062</v>
                </pt>
                <pt idx="2">
                  <v>0.2564036567912277</v>
                </pt>
                <pt idx="3">
                  <v>0.3483457189403522</v>
                </pt>
                <pt idx="4">
                  <v>0.2594660632670364</v>
                </pt>
                <pt idx="5">
                  <v>0.2635628858331428</v>
                </pt>
                <pt idx="6">
                  <v>0.2461467930672525</v>
                </pt>
                <pt idx="7">
                  <v>0.6264495258392562</v>
                </pt>
                <pt idx="8">
                  <v>0.5569039599267386</v>
                </pt>
              </numCache>
            </numRef>
          </val>
        </ser>
        <ser>
          <idx val="12"/>
          <order val="12"/>
          <tx>
            <strRef>
              <f>'MARGEN REGIONAL'!$O$23</f>
              <strCache>
                <ptCount val="1"/>
                <pt idx="0">
                  <v>Hour 13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REGIONAL'!$O$24:$O$32</f>
              <numCache>
                <formatCode>0%</formatCode>
                <ptCount val="9"/>
                <pt idx="0">
                  <v>0.4787497014999006</v>
                </pt>
                <pt idx="1">
                  <v>0.5829390392628262</v>
                </pt>
                <pt idx="2">
                  <v>0.2513635254999356</v>
                </pt>
                <pt idx="3">
                  <v>0.3574690951590881</v>
                </pt>
                <pt idx="4">
                  <v>0.2794509152167026</v>
                </pt>
                <pt idx="5">
                  <v>0.2768534266155024</v>
                </pt>
                <pt idx="6">
                  <v>0.2439867554006545</v>
                </pt>
                <pt idx="7">
                  <v>0.6119489006743195</v>
                </pt>
                <pt idx="8">
                  <v>0.571566312333749</v>
                </pt>
              </numCache>
            </numRef>
          </val>
        </ser>
        <ser>
          <idx val="13"/>
          <order val="13"/>
          <tx>
            <strRef>
              <f>'MARGEN REGIONAL'!$P$23</f>
              <strCache>
                <ptCount val="1"/>
                <pt idx="0">
                  <v>Hour 14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REGIONAL'!$P$24:$P$32</f>
              <numCache>
                <formatCode>0%</formatCode>
                <ptCount val="9"/>
                <pt idx="0">
                  <v>0.4833042820615191</v>
                </pt>
                <pt idx="1">
                  <v>0.5898806834649793</v>
                </pt>
                <pt idx="2">
                  <v>0.2512272512726302</v>
                </pt>
                <pt idx="3">
                  <v>0.3620711859535382</v>
                </pt>
                <pt idx="4">
                  <v>0.2794427204248793</v>
                </pt>
                <pt idx="5">
                  <v>0.2844356197725086</v>
                </pt>
                <pt idx="6">
                  <v>0.2470729432719739</v>
                </pt>
                <pt idx="7">
                  <v>0.6045999411978833</v>
                </pt>
                <pt idx="8">
                  <v>0.5766372686406173</v>
                </pt>
              </numCache>
            </numRef>
          </val>
        </ser>
        <ser>
          <idx val="14"/>
          <order val="14"/>
          <tx>
            <strRef>
              <f>'MARGEN REGIONAL'!$Q$23</f>
              <strCache>
                <ptCount val="1"/>
                <pt idx="0">
                  <v>Hour 15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REGIONAL'!$Q$24:$Q$32</f>
              <numCache>
                <formatCode>0%</formatCode>
                <ptCount val="9"/>
                <pt idx="0">
                  <v>0.450778888128976</v>
                </pt>
                <pt idx="1">
                  <v>0.5731690863526981</v>
                </pt>
                <pt idx="2">
                  <v>0.2570837285542139</v>
                </pt>
                <pt idx="3">
                  <v>0.3608269582262769</v>
                </pt>
                <pt idx="4">
                  <v>0.2776194352444958</v>
                </pt>
                <pt idx="5">
                  <v>0.2778356803758479</v>
                </pt>
                <pt idx="6">
                  <v>0.2594722921306574</v>
                </pt>
                <pt idx="7">
                  <v>0.6002998404056321</v>
                </pt>
                <pt idx="8">
                  <v>0.5753636802596449</v>
                </pt>
              </numCache>
            </numRef>
          </val>
        </ser>
        <ser>
          <idx val="15"/>
          <order val="15"/>
          <tx>
            <strRef>
              <f>'MARGEN REGIONAL'!$R$23</f>
              <strCache>
                <ptCount val="1"/>
                <pt idx="0">
                  <v>Hour 16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REGIONAL'!$R$24:$R$32</f>
              <numCache>
                <formatCode>0%</formatCode>
                <ptCount val="9"/>
                <pt idx="0">
                  <v>0.4072988051149433</v>
                </pt>
                <pt idx="1">
                  <v>0.5802218344618852</v>
                </pt>
                <pt idx="2">
                  <v>0.2615380423786635</v>
                </pt>
                <pt idx="3">
                  <v>0.3548971840129769</v>
                </pt>
                <pt idx="4">
                  <v>0.2534050301192039</v>
                </pt>
                <pt idx="5">
                  <v>0.2866667405999893</v>
                </pt>
                <pt idx="6">
                  <v>0.2689973101236659</v>
                </pt>
                <pt idx="7">
                  <v>0.6124954630893671</v>
                </pt>
                <pt idx="8">
                  <v>0.5726796750626088</v>
                </pt>
              </numCache>
            </numRef>
          </val>
        </ser>
        <ser>
          <idx val="16"/>
          <order val="16"/>
          <tx>
            <strRef>
              <f>'MARGEN REGIONAL'!$S$23</f>
              <strCache>
                <ptCount val="1"/>
                <pt idx="0">
                  <v>Hour 17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REGIONAL'!$S$24:$S$32</f>
              <numCache>
                <formatCode>0%</formatCode>
                <ptCount val="9"/>
                <pt idx="0">
                  <v>0.3236427941605937</v>
                </pt>
                <pt idx="1">
                  <v>0.5453017720638746</v>
                </pt>
                <pt idx="2">
                  <v>0.2778204632687242</v>
                </pt>
                <pt idx="3">
                  <v>0.3456746520610023</v>
                </pt>
                <pt idx="4">
                  <v>0.2285388609376581</v>
                </pt>
                <pt idx="5">
                  <v>0.2690559168971673</v>
                </pt>
                <pt idx="6">
                  <v>0.2944262992138325</v>
                </pt>
                <pt idx="7">
                  <v>0.6149575849748239</v>
                </pt>
                <pt idx="8">
                  <v>0.5670405280332802</v>
                </pt>
              </numCache>
            </numRef>
          </val>
        </ser>
        <ser>
          <idx val="17"/>
          <order val="17"/>
          <tx>
            <strRef>
              <f>'MARGEN REGIONAL'!$T$23</f>
              <strCache>
                <ptCount val="1"/>
                <pt idx="0">
                  <v>Hour 18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REGIONAL'!$T$24:$T$32</f>
              <numCache>
                <formatCode>0%</formatCode>
                <ptCount val="9"/>
                <pt idx="0">
                  <v>0.2867207048576516</v>
                </pt>
                <pt idx="1">
                  <v>0.530325019336229</v>
                </pt>
                <pt idx="2">
                  <v>0.2914625259768036</v>
                </pt>
                <pt idx="3">
                  <v>0.3394706468262779</v>
                </pt>
                <pt idx="4">
                  <v>0.2010750186584849</v>
                </pt>
                <pt idx="5">
                  <v>0.2688829214830936</v>
                </pt>
                <pt idx="6">
                  <v>0.3082070919768652</v>
                </pt>
                <pt idx="7">
                  <v>0.6080375850789428</v>
                </pt>
                <pt idx="8">
                  <v>0.5631741242968212</v>
                </pt>
              </numCache>
            </numRef>
          </val>
        </ser>
        <ser>
          <idx val="18"/>
          <order val="18"/>
          <tx>
            <strRef>
              <f>'MARGEN REGIONAL'!$U$23</f>
              <strCache>
                <ptCount val="1"/>
                <pt idx="0">
                  <v>Hour 19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REGIONAL'!$U$24:$U$32</f>
              <numCache>
                <formatCode>0%</formatCode>
                <ptCount val="9"/>
                <pt idx="0">
                  <v>0.2902581111536335</v>
                </pt>
                <pt idx="1">
                  <v>0.4808444474347785</v>
                </pt>
                <pt idx="2">
                  <v>0.3082268688042041</v>
                </pt>
                <pt idx="3">
                  <v>0.3416953907662058</v>
                </pt>
                <pt idx="4">
                  <v>0.1906070458573148</v>
                </pt>
                <pt idx="5">
                  <v>0.2615577267972923</v>
                </pt>
                <pt idx="6">
                  <v>0.3176830374569105</v>
                </pt>
                <pt idx="7">
                  <v>0.5683879153757502</v>
                </pt>
                <pt idx="8">
                  <v>0.5690312009285178</v>
                </pt>
              </numCache>
            </numRef>
          </val>
        </ser>
        <ser>
          <idx val="19"/>
          <order val="19"/>
          <tx>
            <strRef>
              <f>'MARGEN REGIONAL'!$V$23</f>
              <strCache>
                <ptCount val="1"/>
                <pt idx="0">
                  <v>Hour 20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REGIONAL'!$V$24:$V$32</f>
              <numCache>
                <formatCode>0%</formatCode>
                <ptCount val="9"/>
                <pt idx="0">
                  <v>0.9921272757093652</v>
                </pt>
                <pt idx="1">
                  <v>0.4391716783929752</v>
                </pt>
                <pt idx="2">
                  <v>0.3178570514197679</v>
                </pt>
                <pt idx="3">
                  <v>0.3521772202059286</v>
                </pt>
                <pt idx="4">
                  <v>0.2313294675964396</v>
                </pt>
                <pt idx="5">
                  <v>0.2764939374680819</v>
                </pt>
                <pt idx="6">
                  <v>0.4336641415678485</v>
                </pt>
                <pt idx="7">
                  <v>0.5385764118595401</v>
                </pt>
                <pt idx="8">
                  <v>0.5858127944288933</v>
                </pt>
              </numCache>
            </numRef>
          </val>
        </ser>
        <ser>
          <idx val="20"/>
          <order val="20"/>
          <tx>
            <strRef>
              <f>'MARGEN REGIONAL'!$W$23</f>
              <strCache>
                <ptCount val="1"/>
                <pt idx="0">
                  <v>Hour 21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REGIONAL'!$W$24:$W$32</f>
              <numCache>
                <formatCode>0%</formatCode>
                <ptCount val="9"/>
                <pt idx="0">
                  <v>0.9921272757093652</v>
                </pt>
                <pt idx="1">
                  <v>0.437738876128665</v>
                </pt>
                <pt idx="2">
                  <v>0.3194125473934776</v>
                </pt>
                <pt idx="3">
                  <v>0.3759044244239246</v>
                </pt>
                <pt idx="4">
                  <v>0.2427008739136339</v>
                </pt>
                <pt idx="5">
                  <v>0.2726645273094905</v>
                </pt>
                <pt idx="6">
                  <v>0.8161264575042281</v>
                </pt>
                <pt idx="7">
                  <v>0.4958359150744174</v>
                </pt>
                <pt idx="8">
                  <v>0.6354475319177988</v>
                </pt>
              </numCache>
            </numRef>
          </val>
        </ser>
        <ser>
          <idx val="21"/>
          <order val="21"/>
          <tx>
            <strRef>
              <f>'MARGEN REGIONAL'!$X$23</f>
              <strCache>
                <ptCount val="1"/>
                <pt idx="0">
                  <v>Hour 22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REGIONAL'!$X$24:$X$32</f>
              <numCache>
                <formatCode>0%</formatCode>
                <ptCount val="9"/>
                <pt idx="0">
                  <v>0.3390957301405061</v>
                </pt>
                <pt idx="1">
                  <v>0.6142365055404673</v>
                </pt>
                <pt idx="2">
                  <v>0.3133850645472013</v>
                </pt>
                <pt idx="3">
                  <v>0.3716680611975099</v>
                </pt>
                <pt idx="4">
                  <v>0.1706614969758833</v>
                </pt>
                <pt idx="5">
                  <v>0.2623344676561905</v>
                </pt>
                <pt idx="6">
                  <v>0.3297008998111367</v>
                </pt>
                <pt idx="7">
                  <v>0.4988353713281318</v>
                </pt>
                <pt idx="8">
                  <v>0.6345326688058989</v>
                </pt>
              </numCache>
            </numRef>
          </val>
        </ser>
        <ser>
          <idx val="22"/>
          <order val="22"/>
          <tx>
            <strRef>
              <f>'MARGEN REGIONAL'!$Y$23</f>
              <strCache>
                <ptCount val="1"/>
                <pt idx="0">
                  <v>Hour 23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REGIONAL'!$Y$24:$Y$32</f>
              <numCache>
                <formatCode>0%</formatCode>
                <ptCount val="9"/>
                <pt idx="0">
                  <v>0.2902581111536335</v>
                </pt>
                <pt idx="1">
                  <v>0.5609423421370361</v>
                </pt>
                <pt idx="2">
                  <v>0.3144161964046774</v>
                </pt>
                <pt idx="3">
                  <v>0.3595038813237232</v>
                </pt>
                <pt idx="4">
                  <v>0.1018607651844383</v>
                </pt>
                <pt idx="5">
                  <v>0.2648843418444818</v>
                </pt>
                <pt idx="6">
                  <v>0.3319144230824463</v>
                </pt>
                <pt idx="7">
                  <v>0.5219653006043596</v>
                </pt>
                <pt idx="8">
                  <v>0.61252133542705</v>
                </pt>
              </numCache>
            </numRef>
          </val>
        </ser>
        <ser>
          <idx val="23"/>
          <order val="23"/>
          <tx>
            <strRef>
              <f>'MARGEN REGIONAL'!$Z$23</f>
              <strCache>
                <ptCount val="1"/>
                <pt idx="0">
                  <v>Hour 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REGIONAL'!$Z$24:$Z$32</f>
              <numCache>
                <formatCode>0%</formatCode>
                <ptCount val="9"/>
                <pt idx="0">
                  <v>0.2902581111536335</v>
                </pt>
                <pt idx="1">
                  <v>0.4773002739073208</v>
                </pt>
                <pt idx="2">
                  <v>0.3144161964046774</v>
                </pt>
                <pt idx="3">
                  <v>0.3411667841232054</v>
                </pt>
                <pt idx="4">
                  <v>0.04451455811241822</v>
                </pt>
                <pt idx="5">
                  <v>0.2659183454252138</v>
                </pt>
                <pt idx="6">
                  <v>0.3326605219373744</v>
                </pt>
                <pt idx="7">
                  <v>0.5433418634023638</v>
                </pt>
                <pt idx="8">
                  <v>0.584256161671332</v>
                </pt>
              </numCache>
            </numRef>
          </val>
        </ser>
        <ser>
          <idx val="24"/>
          <order val="24"/>
          <tx>
            <strRef>
              <f>'MARGEN REGIONAL'!#REF!</f>
              <strCache>
                <ptCount val="1"/>
                <pt idx="0">
                  <v>Hora 25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0.3639978868302793</v>
                </pt>
                <pt idx="2">
                  <v>0.3128713441680924</v>
                </pt>
                <pt idx="3">
                  <v>0.3411536236878967</v>
                </pt>
                <pt idx="4">
                  <v>0.1080468210089841</v>
                </pt>
                <pt idx="5">
                  <v>0.2648843418444818</v>
                </pt>
                <pt idx="6">
                  <v>0.3319144230824463</v>
                </pt>
                <pt idx="7">
                  <v>0.5342466253067515</v>
                </pt>
                <pt idx="8">
                  <v>0.552782139687308</v>
                </pt>
              </numCache>
            </numRef>
          </val>
        </ser>
        <ser>
          <idx val="25"/>
          <order val="25"/>
          <tx>
            <strRef>
              <f>'MARGEN REGIONAL'!#REF!</f>
              <strCache>
                <ptCount val="1"/>
                <pt idx="0">
                  <v>Hora 26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0.3548238982078061</v>
                </pt>
                <pt idx="2">
                  <v>0.3073322578490204</v>
                </pt>
                <pt idx="3">
                  <v>0.3294347080722033</v>
                </pt>
                <pt idx="4">
                  <v>0.2026966474695764</v>
                </pt>
                <pt idx="5">
                  <v>0.2583559320116278</v>
                </pt>
                <pt idx="6">
                  <v>0.323932189327219</v>
                </pt>
                <pt idx="7">
                  <v>0.550841806872828</v>
                </pt>
                <pt idx="8">
                  <v>0.5329965180583055</v>
                </pt>
              </numCache>
            </numRef>
          </val>
        </ser>
        <ser>
          <idx val="26"/>
          <order val="26"/>
          <tx>
            <strRef>
              <f>'MARGEN REGIONAL'!#REF!</f>
              <strCache>
                <ptCount val="1"/>
                <pt idx="0">
                  <v>Hora 27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0.338693196071396</v>
                </pt>
                <pt idx="2">
                  <v>0.3029445521988429</v>
                </pt>
                <pt idx="3">
                  <v>0.3172161917346114</v>
                </pt>
                <pt idx="4">
                  <v>0.1943193082170772</v>
                </pt>
                <pt idx="5">
                  <v>0.2707690457417907</v>
                </pt>
                <pt idx="6">
                  <v>0.3129843082239641</v>
                </pt>
                <pt idx="7">
                  <v>0.5636341757556882</v>
                </pt>
                <pt idx="8">
                  <v>0.5181811975148495</v>
                </pt>
              </numCache>
            </numRef>
          </val>
        </ser>
        <ser>
          <idx val="27"/>
          <order val="27"/>
          <tx>
            <strRef>
              <f>'MARGEN REGIONAL'!#REF!</f>
              <strCache>
                <ptCount val="1"/>
                <pt idx="0">
                  <v>Hora 28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0.2694306363306873</v>
                </pt>
                <pt idx="2">
                  <v>0.3058560830583366</v>
                </pt>
                <pt idx="3">
                  <v>0.3213698882072761</v>
                </pt>
                <pt idx="4">
                  <v>0.1848540239701603</v>
                </pt>
                <pt idx="5">
                  <v>0.2582458290362344</v>
                </pt>
                <pt idx="6">
                  <v>0.3156501455814792</v>
                </pt>
                <pt idx="7">
                  <v>0.5720808527692895</v>
                </pt>
                <pt idx="8">
                  <v>0.5097426094080699</v>
                </pt>
              </numCache>
            </numRef>
          </val>
        </ser>
        <ser>
          <idx val="28"/>
          <order val="28"/>
          <tx>
            <strRef>
              <f>'MARGEN REGIONAL'!#REF!</f>
              <strCache>
                <ptCount val="1"/>
                <pt idx="0">
                  <v>Hora 29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0.2337255834515359</v>
                </pt>
                <pt idx="2">
                  <v>0.3039093303313566</v>
                </pt>
                <pt idx="3">
                  <v>0.3191974955618233</v>
                </pt>
                <pt idx="4">
                  <v>0.1738102456827604</v>
                </pt>
                <pt idx="5">
                  <v>0.2662327041819668</v>
                </pt>
                <pt idx="6">
                  <v>0.3190528908005676</v>
                </pt>
                <pt idx="7">
                  <v>0.5782797755485622</v>
                </pt>
                <pt idx="8">
                  <v>0.4993923670376187</v>
                </pt>
              </numCache>
            </numRef>
          </val>
        </ser>
        <ser>
          <idx val="29"/>
          <order val="29"/>
          <tx>
            <strRef>
              <f>'MARGEN REGIONAL'!#REF!</f>
              <strCache>
                <ptCount val="1"/>
                <pt idx="0">
                  <v>Hora 30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0.1802228873585952</v>
                </pt>
                <pt idx="2">
                  <v>0.3083252236149829</v>
                </pt>
                <pt idx="3">
                  <v>0.3137787871300255</v>
                </pt>
                <pt idx="4">
                  <v>0.1594038973598779</v>
                </pt>
                <pt idx="5">
                  <v>0.2559296216833112</v>
                </pt>
                <pt idx="6">
                  <v>0.3225249638589186</v>
                </pt>
                <pt idx="7">
                  <v>0.5834954034470985</v>
                </pt>
                <pt idx="8">
                  <v>0.4910083976240869</v>
                </pt>
              </numCache>
            </numRef>
          </val>
        </ser>
        <ser>
          <idx val="30"/>
          <order val="30"/>
          <tx>
            <strRef>
              <f>'MARGEN REGIONAL'!#REF!</f>
              <strCache>
                <ptCount val="1"/>
                <pt idx="0">
                  <v>Hora 31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0.1799690524239725</v>
                </pt>
                <pt idx="2">
                  <v>0.3073322578490204</v>
                </pt>
                <pt idx="3">
                  <v>0.3144663331914773</v>
                </pt>
                <pt idx="4">
                  <v>0.1670174379066395</v>
                </pt>
                <pt idx="5">
                  <v>0.2572742263734181</v>
                </pt>
                <pt idx="6">
                  <v>0.3207750593614384</v>
                </pt>
                <pt idx="7">
                  <v>0.5892540559679316</v>
                </pt>
                <pt idx="8">
                  <v>0.4869256503038165</v>
                </pt>
              </numCache>
            </numRef>
          </val>
        </ser>
        <ser>
          <idx val="31"/>
          <order val="31"/>
          <tx>
            <strRef>
              <f>'MARGEN REGIONAL'!#REF!</f>
              <strCache>
                <ptCount val="1"/>
                <pt idx="0">
                  <v>Hora 32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0.2894002456397206</v>
                </pt>
                <pt idx="1">
                  <v>0.1378135298742678</v>
                </pt>
                <pt idx="2">
                  <v>0.3121560922159952</v>
                </pt>
                <pt idx="3">
                  <v>0.3138734376291653</v>
                </pt>
                <pt idx="4">
                  <v>0.06555502366220023</v>
                </pt>
                <pt idx="5">
                  <v>0.2612372331445229</v>
                </pt>
                <pt idx="6">
                  <v>0.3089437630399507</v>
                </pt>
                <pt idx="7">
                  <v>0.5933865277373831</v>
                </pt>
                <pt idx="8">
                  <v>0.4888393522651404</v>
                </pt>
              </numCache>
            </numRef>
          </val>
        </ser>
        <ser>
          <idx val="32"/>
          <order val="32"/>
          <tx>
            <strRef>
              <f>'MARGEN REGIONAL'!#REF!</f>
              <strCache>
                <ptCount val="1"/>
                <pt idx="0">
                  <v>Hora 33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0.2850165606591424</v>
                </pt>
                <pt idx="1">
                  <v>0.1613206139815609</v>
                </pt>
                <pt idx="2">
                  <v>0.3005363731110152</v>
                </pt>
                <pt idx="3">
                  <v>0.3286291583328222</v>
                </pt>
                <pt idx="4">
                  <v>0.06673613970563574</v>
                </pt>
                <pt idx="5">
                  <v>0.258918628044329</v>
                </pt>
                <pt idx="6">
                  <v>0.2843849937315233</v>
                </pt>
                <pt idx="7">
                  <v>0.594554949987987</v>
                </pt>
                <pt idx="8">
                  <v>0.4954217326210337</v>
                </pt>
              </numCache>
            </numRef>
          </val>
        </ser>
        <ser>
          <idx val="33"/>
          <order val="33"/>
          <tx>
            <strRef>
              <f>'MARGEN REGIONAL'!#REF!</f>
              <strCache>
                <ptCount val="1"/>
                <pt idx="0">
                  <v>Hora 34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0.2816694913100369</v>
                </pt>
                <pt idx="1">
                  <v>0.2432587714132488</v>
                </pt>
                <pt idx="2">
                  <v>0.2844388391875683</v>
                </pt>
                <pt idx="3">
                  <v>0.3374540703171834</v>
                </pt>
                <pt idx="4">
                  <v>0.1586292227944655</v>
                </pt>
                <pt idx="5">
                  <v>0.2581121839401908</v>
                </pt>
                <pt idx="6">
                  <v>0.2655042467583424</v>
                </pt>
                <pt idx="7">
                  <v>0.6023973418761812</v>
                </pt>
                <pt idx="8">
                  <v>0.4973814048022023</v>
                </pt>
              </numCache>
            </numRef>
          </val>
        </ser>
        <ser>
          <idx val="34"/>
          <order val="34"/>
          <tx>
            <strRef>
              <f>'MARGEN REGIONAL'!#REF!</f>
              <strCache>
                <ptCount val="1"/>
                <pt idx="0">
                  <v>Hora 35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0.2766369984803279</v>
                </pt>
                <pt idx="1">
                  <v>0.403544417191413</v>
                </pt>
                <pt idx="2">
                  <v>0.2612413103511446</v>
                </pt>
                <pt idx="3">
                  <v>0.3503627241957543</v>
                </pt>
                <pt idx="4">
                  <v>0.2799999901374395</v>
                </pt>
                <pt idx="5">
                  <v>0.2564311154201732</v>
                </pt>
                <pt idx="6">
                  <v>0.252460262201302</v>
                </pt>
                <pt idx="7">
                  <v>0.6119592132306469</v>
                </pt>
                <pt idx="8">
                  <v>0.5142136505253978</v>
                </pt>
              </numCache>
            </numRef>
          </val>
        </ser>
        <ser>
          <idx val="35"/>
          <order val="35"/>
          <tx>
            <strRef>
              <f>'MARGEN REGIONAL'!#REF!</f>
              <strCache>
                <ptCount val="1"/>
                <pt idx="0">
                  <v>Hora 36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0.277295692982628</v>
                </pt>
                <pt idx="1">
                  <v>0.4563935055151506</v>
                </pt>
                <pt idx="2">
                  <v>0.2615350007838827</v>
                </pt>
                <pt idx="3">
                  <v>0.3610164642841344</v>
                </pt>
                <pt idx="4">
                  <v>0.3317947602703762</v>
                </pt>
                <pt idx="5">
                  <v>0.257972962478224</v>
                </pt>
                <pt idx="6">
                  <v>0.2485418030301546</v>
                </pt>
                <pt idx="7">
                  <v>0.6111784887698326</v>
                </pt>
                <pt idx="8">
                  <v>0.5301436002908686</v>
                </pt>
              </numCache>
            </numRef>
          </val>
        </ser>
        <ser>
          <idx val="36"/>
          <order val="36"/>
          <tx>
            <strRef>
              <f>'MARGEN REGIONAL'!#REF!</f>
              <strCache>
                <ptCount val="1"/>
                <pt idx="0">
                  <v>Hora 37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0.2750114384327035</v>
                </pt>
                <pt idx="1">
                  <v>0.5220312186389293</v>
                </pt>
                <pt idx="2">
                  <v>0.2650502039641965</v>
                </pt>
                <pt idx="3">
                  <v>0.3724508620070471</v>
                </pt>
                <pt idx="4">
                  <v>0.2950053264696535</v>
                </pt>
                <pt idx="5">
                  <v>0.2612156415080789</v>
                </pt>
                <pt idx="6">
                  <v>0.2437042024801046</v>
                </pt>
                <pt idx="7">
                  <v>0.5946246635776089</v>
                </pt>
                <pt idx="8">
                  <v>0.5468467805378849</v>
                </pt>
              </numCache>
            </numRef>
          </val>
        </ser>
        <ser>
          <idx val="37"/>
          <order val="37"/>
          <tx>
            <strRef>
              <f>'MARGEN REGIONAL'!#REF!</f>
              <strCache>
                <ptCount val="1"/>
                <pt idx="0">
                  <v>Hora 38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0.2680589822850789</v>
                </pt>
                <pt idx="1">
                  <v>0.5325085824918605</v>
                </pt>
                <pt idx="2">
                  <v>0.279049157027114</v>
                </pt>
                <pt idx="3">
                  <v>0.3764295308820385</v>
                </pt>
                <pt idx="4">
                  <v>0.3449801082829347</v>
                </pt>
                <pt idx="5">
                  <v>0.2724709121467491</v>
                </pt>
                <pt idx="6">
                  <v>0.2471263834020051</v>
                </pt>
                <pt idx="7">
                  <v>0.5839525609060265</v>
                </pt>
                <pt idx="8">
                  <v>0.5542292507761027</v>
                </pt>
              </numCache>
            </numRef>
          </val>
        </ser>
        <ser>
          <idx val="38"/>
          <order val="38"/>
          <tx>
            <strRef>
              <f>'MARGEN REGIONAL'!#REF!</f>
              <strCache>
                <ptCount val="1"/>
                <pt idx="0">
                  <v>Hora 39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0.2739422698693039</v>
                </pt>
                <pt idx="1">
                  <v>0.4278141808833184</v>
                </pt>
                <pt idx="2">
                  <v>0.3046316129440562</v>
                </pt>
                <pt idx="3">
                  <v>0.3756843421736107</v>
                </pt>
                <pt idx="4">
                  <v>0.3119977139644824</v>
                </pt>
                <pt idx="5">
                  <v>0.2604345731630541</v>
                </pt>
                <pt idx="6">
                  <v>0.2610587920670661</v>
                </pt>
                <pt idx="7">
                  <v>0.5821419853156762</v>
                </pt>
                <pt idx="8">
                  <v>0.5594543255612783</v>
                </pt>
              </numCache>
            </numRef>
          </val>
        </ser>
        <ser>
          <idx val="39"/>
          <order val="39"/>
          <tx>
            <strRef>
              <f>'MARGEN REGIONAL'!#REF!</f>
              <strCache>
                <ptCount val="1"/>
                <pt idx="0">
                  <v>Hora 40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0.2746494714504749</v>
                </pt>
                <pt idx="1">
                  <v>0.4222087888524996</v>
                </pt>
                <pt idx="2">
                  <v>0.3039434468416932</v>
                </pt>
                <pt idx="3">
                  <v>0.3641937857713261</v>
                </pt>
                <pt idx="4">
                  <v>0.3637004110287541</v>
                </pt>
                <pt idx="5">
                  <v>0.2723094043632048</v>
                </pt>
                <pt idx="6">
                  <v>0.2732010872249512</v>
                </pt>
                <pt idx="7">
                  <v>0.5795592585308786</v>
                </pt>
                <pt idx="8">
                  <v>0.5597865831082438</v>
                </pt>
              </numCache>
            </numRef>
          </val>
        </ser>
        <ser>
          <idx val="40"/>
          <order val="40"/>
          <tx>
            <strRef>
              <f>'MARGEN REGIONAL'!#REF!</f>
              <strCache>
                <ptCount val="1"/>
                <pt idx="0">
                  <v>Hora 41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0.2802171891818589</v>
                </pt>
                <pt idx="1">
                  <v>0.372736369536415</v>
                </pt>
                <pt idx="2">
                  <v>0.307654552501637</v>
                </pt>
                <pt idx="3">
                  <v>0.3508517848404495</v>
                </pt>
                <pt idx="4">
                  <v>0.2776308575094366</v>
                </pt>
                <pt idx="5">
                  <v>0.2588275624514633</v>
                </pt>
                <pt idx="6">
                  <v>0.2982699242486988</v>
                </pt>
                <pt idx="7">
                  <v>0.5839266232581821</v>
                </pt>
                <pt idx="8">
                  <v>0.5564921116509889</v>
                </pt>
              </numCache>
            </numRef>
          </val>
        </ser>
        <ser>
          <idx val="41"/>
          <order val="41"/>
          <tx>
            <strRef>
              <f>'MARGEN REGIONAL'!#REF!</f>
              <strCache>
                <ptCount val="1"/>
                <pt idx="0">
                  <v>Hora 42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0.2872928882866181</v>
                </pt>
                <pt idx="1">
                  <v>0.3275811047317528</v>
                </pt>
                <pt idx="2">
                  <v>0.30823582687895</v>
                </pt>
                <pt idx="3">
                  <v>0.338642232910192</v>
                </pt>
                <pt idx="4">
                  <v>0.2136820880555529</v>
                </pt>
                <pt idx="5">
                  <v>0.2597737231299503</v>
                </pt>
                <pt idx="6">
                  <v>0.3140901577514538</v>
                </pt>
                <pt idx="7">
                  <v>0.5723020616347936</v>
                </pt>
                <pt idx="8">
                  <v>0.5544305212115165</v>
                </pt>
              </numCache>
            </numRef>
          </val>
        </ser>
        <ser>
          <idx val="42"/>
          <order val="42"/>
          <tx>
            <strRef>
              <f>'MARGEN REGIONAL'!#REF!</f>
              <strCache>
                <ptCount val="1"/>
                <pt idx="0">
                  <v>Hora 43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0.631123371252829</v>
                </pt>
                <pt idx="1">
                  <v>0.4457361722751018</v>
                </pt>
                <pt idx="2">
                  <v>0.3132834470771892</v>
                </pt>
                <pt idx="3">
                  <v>0.3342982945481934</v>
                </pt>
                <pt idx="4">
                  <v>0.1269534001952288</v>
                </pt>
                <pt idx="5">
                  <v>0.2638583469572204</v>
                </pt>
                <pt idx="6">
                  <v>0.3253565616923519</v>
                </pt>
                <pt idx="7">
                  <v>0.5719031400149992</v>
                </pt>
                <pt idx="8">
                  <v>0.5575203113265514</v>
                </pt>
              </numCache>
            </numRef>
          </val>
        </ser>
        <ser>
          <idx val="43"/>
          <order val="43"/>
          <tx>
            <strRef>
              <f>'MARGEN REGIONAL'!#REF!</f>
              <strCache>
                <ptCount val="1"/>
                <pt idx="0">
                  <v>Hora 44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0.4494688292880452</v>
                </pt>
                <pt idx="2">
                  <v>0.3142113205163918</v>
                </pt>
                <pt idx="3">
                  <v>0.439637566599855</v>
                </pt>
                <pt idx="4">
                  <v>0.1788641852377993</v>
                </pt>
                <pt idx="5">
                  <v>0.2659183454252138</v>
                </pt>
                <pt idx="6">
                  <v>0.3297008998111367</v>
                </pt>
                <pt idx="7">
                  <v>0.5561133521326235</v>
                </pt>
                <pt idx="8">
                  <v>0.5665187410391207</v>
                </pt>
              </numCache>
            </numRef>
          </val>
        </ser>
        <ser>
          <idx val="44"/>
          <order val="44"/>
          <tx>
            <strRef>
              <f>'MARGEN REGIONAL'!#REF!</f>
              <strCache>
                <ptCount val="1"/>
                <pt idx="0">
                  <v>Hora 45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0.4579556679984195</v>
                </pt>
                <pt idx="2">
                  <v>0.3220377504677504</v>
                </pt>
                <pt idx="3">
                  <v>0.4569123888308319</v>
                </pt>
                <pt idx="4">
                  <v>0.2177010739147924</v>
                </pt>
                <pt idx="5">
                  <v>0.2674842684682214</v>
                </pt>
                <pt idx="6">
                  <v>0.7893698538448666</v>
                </pt>
                <pt idx="7">
                  <v>0.5174542557630784</v>
                </pt>
                <pt idx="8">
                  <v>0.6047381716392435</v>
                </pt>
              </numCache>
            </numRef>
          </val>
        </ser>
        <ser>
          <idx val="45"/>
          <order val="45"/>
          <tx>
            <strRef>
              <f>'MARGEN REGIONAL'!#REF!</f>
              <strCache>
                <ptCount val="1"/>
                <pt idx="0">
                  <v>Hora 46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0.4602798912757756</v>
                </pt>
                <pt idx="2">
                  <v>0.322566870774773</v>
                </pt>
                <pt idx="3">
                  <v>0.4578848534663277</v>
                </pt>
                <pt idx="4">
                  <v>0.1699793973764384</v>
                </pt>
                <pt idx="5">
                  <v>0.2690687436150258</v>
                </pt>
                <pt idx="6">
                  <v>0.7839251325765243</v>
                </pt>
                <pt idx="7">
                  <v>0.50712560539194</v>
                </pt>
                <pt idx="8">
                  <v>0.6039871646070868</v>
                </pt>
              </numCache>
            </numRef>
          </val>
        </ser>
        <ser>
          <idx val="46"/>
          <order val="46"/>
          <tx>
            <strRef>
              <f>'MARGEN REGIONAL'!#REF!</f>
              <strCache>
                <ptCount val="1"/>
                <pt idx="0">
                  <v>Hora 47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0.521610862030774</v>
                </pt>
                <pt idx="2">
                  <v>0.314935006155406</v>
                </pt>
                <pt idx="3">
                  <v>0.3605101609264064</v>
                </pt>
                <pt idx="4">
                  <v>0.09711157626027311</v>
                </pt>
                <pt idx="5">
                  <v>0.2717518733604866</v>
                </pt>
                <pt idx="6">
                  <v>0.335678724751509</v>
                </pt>
                <pt idx="7">
                  <v>0.5087189084609451</v>
                </pt>
                <pt idx="8">
                  <v>0.5931863180173415</v>
                </pt>
              </numCache>
            </numRef>
          </val>
        </ser>
        <ser>
          <idx val="47"/>
          <order val="47"/>
          <tx>
            <strRef>
              <f>'MARGEN REGIONAL'!#REF!</f>
              <strCache>
                <ptCount val="1"/>
                <pt idx="0">
                  <v>Hora 48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0.3821987141704652</v>
                </pt>
                <pt idx="2">
                  <v>0.315455529947519</v>
                </pt>
                <pt idx="3">
                  <v>0.3159668417923571</v>
                </pt>
                <pt idx="4">
                  <v>0.04455965532521178</v>
                </pt>
                <pt idx="5">
                  <v>0.274488424561822</v>
                </pt>
                <pt idx="6">
                  <v>0.3364368933734694</v>
                </pt>
                <pt idx="7">
                  <v>0.5217548682546265</v>
                </pt>
                <pt idx="8">
                  <v>0.5759677749709837</v>
                </pt>
              </numCache>
            </numRef>
          </val>
        </ser>
        <ser>
          <idx val="48"/>
          <order val="48"/>
          <tx>
            <strRef>
              <f>'MARGEN REGIONAL'!#REF!</f>
              <strCache>
                <ptCount val="1"/>
                <pt idx="0">
                  <v>Hora 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0.3521734198849327</v>
                </pt>
                <pt idx="2">
                  <v>0.314935006155406</v>
                </pt>
                <pt idx="3">
                  <v>0.3171846196659404</v>
                </pt>
                <pt idx="4">
                  <v>0.04456383246568618</v>
                </pt>
                <pt idx="5">
                  <v>0.2755989190925429</v>
                </pt>
                <pt idx="6">
                  <v>0.3372034734096254</v>
                </pt>
                <pt idx="7">
                  <v>0.5208937480267035</v>
                </pt>
                <pt idx="8">
                  <v>0.5675291868642043</v>
                </pt>
              </numCache>
            </numRef>
          </val>
        </ser>
        <ser>
          <idx val="49"/>
          <order val="49"/>
          <tx>
            <strRef>
              <f>'MARGEN REGIONAL'!#REF!</f>
              <strCache>
                <ptCount val="1"/>
                <pt idx="0">
                  <v>Hora 50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0.233116689863616</v>
                </pt>
                <pt idx="2">
                  <v>0.314935006155406</v>
                </pt>
                <pt idx="3">
                  <v>0.2401788300534679</v>
                </pt>
                <pt idx="4">
                  <v>0.04456801027016433</v>
                </pt>
                <pt idx="5">
                  <v>0.2755989190925429</v>
                </pt>
                <pt idx="6">
                  <v>0.3372034734096254</v>
                </pt>
                <pt idx="7">
                  <v>0.5423720679927468</v>
                </pt>
                <pt idx="8">
                  <v>0.538663207482761</v>
                </pt>
              </numCache>
            </numRef>
          </val>
        </ser>
        <ser>
          <idx val="50"/>
          <order val="50"/>
          <tx>
            <strRef>
              <f>'MARGEN REGIONAL'!#REF!</f>
              <strCache>
                <ptCount val="1"/>
                <pt idx="0">
                  <v>Hora 51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0.1357690075603594</v>
                </pt>
                <pt idx="2">
                  <v>0.3139004737839903</v>
                </pt>
                <pt idx="3">
                  <v>0.2208320903867077</v>
                </pt>
                <pt idx="4">
                  <v>0.04455359134915782</v>
                </pt>
                <pt idx="5">
                  <v>0.2733874651633836</v>
                </pt>
                <pt idx="6">
                  <v>0.3349190570860551</v>
                </pt>
                <pt idx="7">
                  <v>0.5666754002237863</v>
                </pt>
                <pt idx="8">
                  <v>0.5161466511913702</v>
                </pt>
              </numCache>
            </numRef>
          </val>
        </ser>
        <ser>
          <idx val="51"/>
          <order val="51"/>
          <tx>
            <strRef>
              <f>'MARGEN REGIONAL'!#REF!</f>
              <strCache>
                <ptCount val="1"/>
                <pt idx="0">
                  <v>Hora 52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0.08972151877741075</v>
                </pt>
                <pt idx="2">
                  <v>0.283083841720857</v>
                </pt>
                <pt idx="3">
                  <v>0.1831792933466866</v>
                </pt>
                <pt idx="4">
                  <v>0.04455776734393424</v>
                </pt>
                <pt idx="5">
                  <v>0.2709186837223324</v>
                </pt>
                <pt idx="6">
                  <v>0.335678724751509</v>
                </pt>
                <pt idx="7">
                  <v>0.580407430356217</v>
                </pt>
                <pt idx="8">
                  <v>0.5017546255205845</v>
                </pt>
              </numCache>
            </numRef>
          </val>
        </ser>
        <ser>
          <idx val="52"/>
          <order val="52"/>
          <tx>
            <strRef>
              <f>'MARGEN REGIONAL'!#REF!</f>
              <strCache>
                <ptCount val="1"/>
                <pt idx="0">
                  <v>Hora 53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0.08946189108837221</v>
                </pt>
                <pt idx="2">
                  <v>0.2689034829198046</v>
                </pt>
                <pt idx="3">
                  <v>0.1709109333988721</v>
                </pt>
                <pt idx="4">
                  <v>0.04456383246568618</v>
                </pt>
                <pt idx="5">
                  <v>0.2651169261698493</v>
                </pt>
                <pt idx="6">
                  <v>0.2073681733947569</v>
                </pt>
                <pt idx="7">
                  <v>0.5949773017538978</v>
                </pt>
                <pt idx="8">
                  <v>0.4911722537038302</v>
                </pt>
              </numCache>
            </numRef>
          </val>
        </ser>
        <ser>
          <idx val="53"/>
          <order val="53"/>
          <tx>
            <strRef>
              <f>'MARGEN REGIONAL'!#REF!</f>
              <strCache>
                <ptCount val="1"/>
                <pt idx="0">
                  <v>Hora 54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0.08972151877741075</v>
                </pt>
                <pt idx="2">
                  <v>0.2693457754730791</v>
                </pt>
                <pt idx="3">
                  <v>0.1617333949659018</v>
                </pt>
                <pt idx="4">
                  <v>0.04456801027016433</v>
                </pt>
                <pt idx="5">
                  <v>0.2549356802963701</v>
                </pt>
                <pt idx="6">
                  <v>0.03412217829507114</v>
                </pt>
                <pt idx="7">
                  <v>0.6086502569094766</v>
                </pt>
                <pt idx="8">
                  <v>0.4855192189526866</v>
                </pt>
              </numCache>
            </numRef>
          </val>
        </ser>
        <ser>
          <idx val="54"/>
          <order val="54"/>
          <tx>
            <strRef>
              <f>'MARGEN REGIONAL'!#REF!</f>
              <strCache>
                <ptCount val="1"/>
                <pt idx="0">
                  <v>Hora 55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0.08946189108837199</v>
                </pt>
                <pt idx="2">
                  <v>0.2689034829198046</v>
                </pt>
                <pt idx="3">
                  <v>0.1632249772742923</v>
                </pt>
                <pt idx="4">
                  <v>0.044559655325212</v>
                </pt>
                <pt idx="5">
                  <v>0.2661095927329742</v>
                </pt>
                <pt idx="6">
                  <v>0.2373234280854343</v>
                </pt>
                <pt idx="7">
                  <v>0.6149456481474094</v>
                </pt>
                <pt idx="8">
                  <v>0.4844131904144194</v>
                </pt>
              </numCache>
            </numRef>
          </val>
        </ser>
        <ser>
          <idx val="55"/>
          <order val="55"/>
          <tx>
            <strRef>
              <f>'MARGEN REGIONAL'!#REF!</f>
              <strCache>
                <ptCount val="1"/>
                <pt idx="0">
                  <v>Hora 56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0.2895030184335776</v>
                </pt>
                <pt idx="1">
                  <v>0.1626893567242058</v>
                </pt>
                <pt idx="2">
                  <v>0.3121560922159953</v>
                </pt>
                <pt idx="3">
                  <v>0.192128313067277</v>
                </pt>
                <pt idx="4">
                  <v>0.04455776734393402</v>
                </pt>
                <pt idx="5">
                  <v>0.273337726708103</v>
                </pt>
                <pt idx="6">
                  <v>0.3206901059267049</v>
                </pt>
                <pt idx="7">
                  <v>0.6110140235960597</v>
                </pt>
                <pt idx="8">
                  <v>0.4896328982998068</v>
                </pt>
              </numCache>
            </numRef>
          </val>
        </ser>
        <ser>
          <idx val="56"/>
          <order val="56"/>
          <tx>
            <strRef>
              <f>'MARGEN REGIONAL'!#REF!</f>
              <strCache>
                <ptCount val="1"/>
                <pt idx="0">
                  <v>Hora 57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0.2807963097277952</v>
                </pt>
                <pt idx="1">
                  <v>0.3013843461103921</v>
                </pt>
                <pt idx="2">
                  <v>0.3081409653011276</v>
                </pt>
                <pt idx="3">
                  <v>0.2970999040103808</v>
                </pt>
                <pt idx="4">
                  <v>0.04373233517891395</v>
                </pt>
                <pt idx="5">
                  <v>0.2715506972972165</v>
                </pt>
                <pt idx="6">
                  <v>0.3021520188767004</v>
                </pt>
                <pt idx="7">
                  <v>0.6067808550822288</v>
                </pt>
                <pt idx="8">
                  <v>0.5049819134809159</v>
                </pt>
              </numCache>
            </numRef>
          </val>
        </ser>
        <ser>
          <idx val="57"/>
          <order val="57"/>
          <tx>
            <strRef>
              <f>'MARGEN REGIONAL'!#REF!</f>
              <strCache>
                <ptCount val="1"/>
                <pt idx="0">
                  <v>Hora 58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0.2736353780920093</v>
                </pt>
                <pt idx="1">
                  <v>0.4484072252703981</v>
                </pt>
                <pt idx="2">
                  <v>0.3049146082949854</v>
                </pt>
                <pt idx="3">
                  <v>0.3447244244742055</v>
                </pt>
                <pt idx="4">
                  <v>0.2128161844656405</v>
                </pt>
                <pt idx="5">
                  <v>0.2690611377101656</v>
                </pt>
                <pt idx="6">
                  <v>0.2861990135542439</v>
                </pt>
                <pt idx="7">
                  <v>0.5952012403653189</v>
                </pt>
                <pt idx="8">
                  <v>0.5213448689854776</v>
                </pt>
              </numCache>
            </numRef>
          </val>
        </ser>
        <ser>
          <idx val="58"/>
          <order val="58"/>
          <tx>
            <strRef>
              <f>'MARGEN REGIONAL'!#REF!</f>
              <strCache>
                <ptCount val="1"/>
                <pt idx="0">
                  <v>Hora 59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0.3759266370120321</v>
                </pt>
                <pt idx="1">
                  <v>0.5491234471338046</v>
                </pt>
                <pt idx="2">
                  <v>0.2903289771997424</v>
                </pt>
                <pt idx="3">
                  <v>0.3733493029905168</v>
                </pt>
                <pt idx="4">
                  <v>0.3678930711454667</v>
                </pt>
                <pt idx="5">
                  <v>0.273245176775037</v>
                </pt>
                <pt idx="6">
                  <v>0.2701329562467976</v>
                </pt>
                <pt idx="7">
                  <v>0.5807443205920373</v>
                </pt>
                <pt idx="8">
                  <v>0.5474331951417071</v>
                </pt>
              </numCache>
            </numRef>
          </val>
        </ser>
        <ser>
          <idx val="59"/>
          <order val="59"/>
          <tx>
            <strRef>
              <f>'MARGEN REGIONAL'!#REF!</f>
              <strCache>
                <ptCount val="1"/>
                <pt idx="0">
                  <v>Hora 60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0.4441340804665641</v>
                </pt>
                <pt idx="1">
                  <v>0.5267245576050879</v>
                </pt>
                <pt idx="2">
                  <v>0.2929908494870125</v>
                </pt>
                <pt idx="3">
                  <v>0.3932837223424129</v>
                </pt>
                <pt idx="4">
                  <v>0.4188762002394735</v>
                </pt>
                <pt idx="5">
                  <v>0.2800246757334371</v>
                </pt>
                <pt idx="6">
                  <v>0.2643979033900439</v>
                </pt>
                <pt idx="7">
                  <v>0.5636959550337608</v>
                </pt>
                <pt idx="8">
                  <v>0.5744096708828417</v>
                </pt>
              </numCache>
            </numRef>
          </val>
        </ser>
        <ser>
          <idx val="60"/>
          <order val="60"/>
          <tx>
            <strRef>
              <f>'MARGEN REGIONAL'!#REF!</f>
              <strCache>
                <ptCount val="1"/>
                <pt idx="0">
                  <v>Hora 61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0.4929416563277326</v>
                </pt>
                <pt idx="1">
                  <v>0.5753402757659813</v>
                </pt>
                <pt idx="2">
                  <v>0.2770251105087305</v>
                </pt>
                <pt idx="3">
                  <v>0.4046938748264363</v>
                </pt>
                <pt idx="4">
                  <v>0.4463458301132198</v>
                </pt>
                <pt idx="5">
                  <v>0.2862990897746658</v>
                </pt>
                <pt idx="6">
                  <v>0.2624619088591</v>
                </pt>
                <pt idx="7">
                  <v>0.5501819279449454</v>
                </pt>
                <pt idx="8">
                  <v>0.5891898907060458</v>
                </pt>
              </numCache>
            </numRef>
          </val>
        </ser>
        <ser>
          <idx val="61"/>
          <order val="61"/>
          <tx>
            <strRef>
              <f>'MARGEN REGIONAL'!#REF!</f>
              <strCache>
                <ptCount val="1"/>
                <pt idx="0">
                  <v>Hora 62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0.5387995754513333</v>
                </pt>
                <pt idx="1">
                  <v>0.5373936238331496</v>
                </pt>
                <pt idx="2">
                  <v>0.282504061927971</v>
                </pt>
                <pt idx="3">
                  <v>0.4087951126406489</v>
                </pt>
                <pt idx="4">
                  <v>0.4508436794349159</v>
                </pt>
                <pt idx="5">
                  <v>0.2910215445259073</v>
                </pt>
                <pt idx="6">
                  <v>0.2703131280153138</v>
                </pt>
                <pt idx="7">
                  <v>0.5423031724957259</v>
                </pt>
                <pt idx="8">
                  <v>0.5962732369207848</v>
                </pt>
              </numCache>
            </numRef>
          </val>
        </ser>
        <ser>
          <idx val="62"/>
          <order val="62"/>
          <tx>
            <strRef>
              <f>'MARGEN REGIONAL'!#REF!</f>
              <strCache>
                <ptCount val="1"/>
                <pt idx="0">
                  <v>Hora 63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0.5047245151092392</v>
                </pt>
                <pt idx="1">
                  <v>0.5614292342000938</v>
                </pt>
                <pt idx="2">
                  <v>0.281199121529204</v>
                </pt>
                <pt idx="3">
                  <v>0.482939119957386</v>
                </pt>
                <pt idx="4">
                  <v>0.4326400989599903</v>
                </pt>
                <pt idx="5">
                  <v>0.2845955200467174</v>
                </pt>
                <pt idx="6">
                  <v>0.2827513652888534</v>
                </pt>
                <pt idx="7">
                  <v>0.5351063601979942</v>
                </pt>
                <pt idx="8">
                  <v>0.5951321096222</v>
                </pt>
              </numCache>
            </numRef>
          </val>
        </ser>
        <ser>
          <idx val="63"/>
          <order val="63"/>
          <tx>
            <strRef>
              <f>'MARGEN REGIONAL'!#REF!</f>
              <strCache>
                <ptCount val="1"/>
                <pt idx="0">
                  <v>Hora 64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0.5161990201944234</v>
                </pt>
                <pt idx="1">
                  <v>0.5308491153241621</v>
                </pt>
                <pt idx="2">
                  <v>0.2831756467486257</v>
                </pt>
                <pt idx="3">
                  <v>0.3872356067582063</v>
                </pt>
                <pt idx="4">
                  <v>0.3998934914000853</v>
                </pt>
                <pt idx="5">
                  <v>0.2907513492881526</v>
                </pt>
                <pt idx="6">
                  <v>0.2917408240621685</v>
                </pt>
                <pt idx="7">
                  <v>0.53291100751244</v>
                </pt>
                <pt idx="8">
                  <v>0.5947731267428658</v>
                </pt>
              </numCache>
            </numRef>
          </val>
        </ser>
        <ser>
          <idx val="64"/>
          <order val="64"/>
          <tx>
            <strRef>
              <f>'MARGEN REGIONAL'!#REF!</f>
              <strCache>
                <ptCount val="1"/>
                <pt idx="0">
                  <v>Hora 65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0.4244680000567477</v>
                </pt>
                <pt idx="1">
                  <v>0.5721043116674334</v>
                </pt>
                <pt idx="2">
                  <v>0.2904999336367788</v>
                </pt>
                <pt idx="3">
                  <v>0.3692333949978646</v>
                </pt>
                <pt idx="4">
                  <v>0.3507569684590215</v>
                </pt>
                <pt idx="5">
                  <v>0.2971016835160794</v>
                </pt>
                <pt idx="6">
                  <v>0.2969090431091849</v>
                </pt>
                <pt idx="7">
                  <v>0.5311441336596885</v>
                </pt>
                <pt idx="8">
                  <v>0.5885180036294331</v>
                </pt>
              </numCache>
            </numRef>
          </val>
        </ser>
        <ser>
          <idx val="65"/>
          <order val="65"/>
          <tx>
            <strRef>
              <f>'MARGEN REGIONAL'!#REF!</f>
              <strCache>
                <ptCount val="1"/>
                <pt idx="0">
                  <v>Hora 66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0.3963962526680765</v>
                </pt>
                <pt idx="1">
                  <v>0.5795227056339516</v>
                </pt>
                <pt idx="2">
                  <v>0.2964663621508677</v>
                </pt>
                <pt idx="3">
                  <v>0.3518823026389701</v>
                </pt>
                <pt idx="4">
                  <v>0.2876739306583936</v>
                </pt>
                <pt idx="5">
                  <v>0.3124797094395874</v>
                </pt>
                <pt idx="6">
                  <v>0.299589148779298</v>
                </pt>
                <pt idx="7">
                  <v>0.5273327378831393</v>
                </pt>
                <pt idx="8">
                  <v>0.5840113876229207</v>
                </pt>
              </numCache>
            </numRef>
          </val>
        </ser>
        <ser>
          <idx val="66"/>
          <order val="66"/>
          <tx>
            <strRef>
              <f>'MARGEN REGIONAL'!#REF!</f>
              <strCache>
                <ptCount val="1"/>
                <pt idx="0">
                  <v>Hora 67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0.4416026084359406</v>
                </pt>
                <pt idx="2">
                  <v>0.3092297252327862</v>
                </pt>
                <pt idx="3">
                  <v>0.4925624549334868</v>
                </pt>
                <pt idx="4">
                  <v>0.2410402370308256</v>
                </pt>
                <pt idx="5">
                  <v>0.305689510884588</v>
                </pt>
                <pt idx="6">
                  <v>0.8022391915187491</v>
                </pt>
                <pt idx="7">
                  <v>0.5181086633469899</v>
                </pt>
                <pt idx="8">
                  <v>0.5843380897112036</v>
                </pt>
              </numCache>
            </numRef>
          </val>
        </ser>
        <ser>
          <idx val="67"/>
          <order val="67"/>
          <tx>
            <strRef>
              <f>'MARGEN REGIONAL'!#REF!</f>
              <strCache>
                <ptCount val="1"/>
                <pt idx="0">
                  <v>Hora 68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0.4496304941153015</v>
                </pt>
                <pt idx="2">
                  <v>0.3163179810872322</v>
                </pt>
                <pt idx="3">
                  <v>0.4966407459635227</v>
                </pt>
                <pt idx="4">
                  <v>0.3223097106200711</v>
                </pt>
                <pt idx="5">
                  <v>0.308671853478161</v>
                </pt>
                <pt idx="6">
                  <v>0.829376867567287</v>
                </pt>
                <pt idx="7">
                  <v>0.519615977404559</v>
                </pt>
                <pt idx="8">
                  <v>0.5945927493684714</v>
                </pt>
              </numCache>
            </numRef>
          </val>
        </ser>
        <ser>
          <idx val="68"/>
          <order val="68"/>
          <tx>
            <strRef>
              <f>'MARGEN REGIONAL'!#REF!</f>
              <strCache>
                <ptCount val="1"/>
                <pt idx="0">
                  <v>Hora 69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0.4496304941153015</v>
                </pt>
                <pt idx="2">
                  <v>0.3163179810872322</v>
                </pt>
                <pt idx="3">
                  <v>0.5107169139312109</v>
                </pt>
                <pt idx="4">
                  <v>0.346145918737737</v>
                </pt>
                <pt idx="5">
                  <v>0.3715519709833072</v>
                </pt>
                <pt idx="6">
                  <v>0.8179982772805328</v>
                </pt>
                <pt idx="7">
                  <v>0.4832478110992664</v>
                </pt>
                <pt idx="8">
                  <v>0.6314467126374002</v>
                </pt>
              </numCache>
            </numRef>
          </val>
        </ser>
        <ser>
          <idx val="69"/>
          <order val="69"/>
          <tx>
            <strRef>
              <f>'MARGEN REGIONAL'!#REF!</f>
              <strCache>
                <ptCount val="1"/>
                <pt idx="0">
                  <v>Hora 70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0.4452159278611523</v>
                </pt>
                <pt idx="2">
                  <v>0.3152992888442794</v>
                </pt>
                <pt idx="3">
                  <v>0.5096567767365201</v>
                </pt>
                <pt idx="4">
                  <v>0.3451098480666667</v>
                </pt>
                <pt idx="5">
                  <v>0.3590914100742758</v>
                </pt>
                <pt idx="6">
                  <v>0.8083435501872021</v>
                </pt>
                <pt idx="7">
                  <v>0.4773434832639951</v>
                </pt>
                <pt idx="8">
                  <v>0.6283471017955895</v>
                </pt>
              </numCache>
            </numRef>
          </val>
        </ser>
        <ser>
          <idx val="70"/>
          <order val="70"/>
          <tx>
            <strRef>
              <f>'MARGEN REGIONAL'!#REF!</f>
              <strCache>
                <ptCount val="1"/>
                <pt idx="0">
                  <v>Hora 71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0.3486778561405425</v>
                </pt>
                <pt idx="1">
                  <v>0.6136375151069833</v>
                </pt>
                <pt idx="2">
                  <v>0.3093232615606545</v>
                </pt>
                <pt idx="3">
                  <v>0.3612397016304962</v>
                </pt>
                <pt idx="4">
                  <v>0.2681602908378218</v>
                </pt>
                <pt idx="5">
                  <v>0.2786101714930967</v>
                </pt>
                <pt idx="6">
                  <v>0.3197375483485411</v>
                </pt>
                <pt idx="7">
                  <v>0.4828416433783083</v>
                </pt>
                <pt idx="8">
                  <v>0.6185703557042399</v>
                </pt>
              </numCache>
            </numRef>
          </val>
        </ser>
        <ser>
          <idx val="71"/>
          <order val="71"/>
          <tx>
            <strRef>
              <f>'MARGEN REGIONAL'!#REF!</f>
              <strCache>
                <ptCount val="1"/>
                <pt idx="0">
                  <v>Hora 72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0.5513286391741739</v>
                </pt>
                <pt idx="2">
                  <v>0.3083252236149829</v>
                </pt>
                <pt idx="3">
                  <v>0.3494350165514312</v>
                </pt>
                <pt idx="4">
                  <v>0.2500369327772691</v>
                </pt>
                <pt idx="5">
                  <v>0.2761488346711338</v>
                </pt>
                <pt idx="6">
                  <v>0.3197375483485411</v>
                </pt>
                <pt idx="7">
                  <v>0.4967457277061661</v>
                </pt>
                <pt idx="8">
                  <v>0.6006417696456612</v>
                </pt>
              </numCache>
            </numRef>
          </val>
        </ser>
        <ser>
          <idx val="72"/>
          <order val="72"/>
          <tx>
            <strRef>
              <f>'MARGEN REGIONAL'!#REF!</f>
              <strCache>
                <ptCount val="1"/>
                <pt idx="0">
                  <v>Hora 73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0.4764257664817085</v>
                </pt>
                <pt idx="2">
                  <v>0.3118489368877596</v>
                </pt>
                <pt idx="3">
                  <v>0.3595130948044386</v>
                </pt>
                <pt idx="4">
                  <v>0.1287675823471395</v>
                </pt>
                <pt idx="5">
                  <v>0.2603299983544073</v>
                </pt>
                <pt idx="6">
                  <v>0.3225249638589186</v>
                </pt>
                <pt idx="7">
                  <v>0.5845390425851594</v>
                </pt>
                <pt idx="8">
                  <v>0.6364579777428825</v>
                </pt>
              </numCache>
            </numRef>
          </val>
        </ser>
        <ser>
          <idx val="73"/>
          <order val="73"/>
          <tx>
            <strRef>
              <f>'MARGEN REGIONAL'!#REF!</f>
              <strCache>
                <ptCount val="1"/>
                <pt idx="0">
                  <v>Hora 74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0.3340547622496993</v>
                </pt>
                <pt idx="2">
                  <v>0.3118489368877596</v>
                </pt>
                <pt idx="3">
                  <v>0.3413138648056635</v>
                </pt>
                <pt idx="4">
                  <v>0.04882018499783591</v>
                </pt>
                <pt idx="5">
                  <v>0.2603299983544073</v>
                </pt>
                <pt idx="6">
                  <v>0.3225249638589186</v>
                </pt>
                <pt idx="7">
                  <v>0.6126174428750268</v>
                </pt>
                <pt idx="8">
                  <v>0.6024578411961494</v>
                </pt>
              </numCache>
            </numRef>
          </val>
        </ser>
        <ser>
          <idx val="74"/>
          <order val="74"/>
          <tx>
            <strRef>
              <f>'MARGEN REGIONAL'!#REF!</f>
              <strCache>
                <ptCount val="1"/>
                <pt idx="0">
                  <v>Hora 75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0.2652410298261204</v>
                </pt>
                <pt idx="2">
                  <v>0.3073322578490204</v>
                </pt>
                <pt idx="3">
                  <v>0.3054192044654956</v>
                </pt>
                <pt idx="4">
                  <v>0.04444085160450972</v>
                </pt>
                <pt idx="5">
                  <v>0.2573797911666517</v>
                </pt>
                <pt idx="6">
                  <v>0.3143138833435777</v>
                </pt>
                <pt idx="7">
                  <v>0.6439068802873004</v>
                </pt>
                <pt idx="8">
                  <v>0.5755035160783779</v>
                </pt>
              </numCache>
            </numRef>
          </val>
        </ser>
        <ser>
          <idx val="75"/>
          <order val="75"/>
          <tx>
            <strRef>
              <f>'MARGEN REGIONAL'!#REF!</f>
              <strCache>
                <ptCount val="1"/>
                <pt idx="0">
                  <v>Hora 76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0.2325923009262639</v>
                </pt>
                <pt idx="2">
                  <v>0.3058560830583366</v>
                </pt>
                <pt idx="3">
                  <v>0.3074903564233306</v>
                </pt>
                <pt idx="4">
                  <v>0.04442236075232164</v>
                </pt>
                <pt idx="5">
                  <v>0.2544957024006099</v>
                </pt>
                <pt idx="6">
                  <v>0.3116705052346561</v>
                </pt>
                <pt idx="7">
                  <v>0.6697973289761023</v>
                </pt>
                <pt idx="8">
                  <v>0.5639789718030996</v>
                </pt>
              </numCache>
            </numRef>
          </val>
        </ser>
        <ser>
          <idx val="76"/>
          <order val="76"/>
          <tx>
            <strRef>
              <f>'MARGEN REGIONAL'!#REF!</f>
              <strCache>
                <ptCount val="1"/>
                <pt idx="0">
                  <v>Hora 77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0.2119847406607058</v>
                </pt>
                <pt idx="2">
                  <v>0.3073322578490204</v>
                </pt>
                <pt idx="3">
                  <v>0.3092987054847792</v>
                </pt>
                <pt idx="4">
                  <v>0.04442236075232164</v>
                </pt>
                <pt idx="5">
                  <v>0.257727419562775</v>
                </pt>
                <pt idx="6">
                  <v>0.3116705052346561</v>
                </pt>
                <pt idx="7">
                  <v>0.6844276044904807</v>
                </pt>
                <pt idx="8">
                  <v>0.5558271318358707</v>
                </pt>
              </numCache>
            </numRef>
          </val>
        </ser>
        <ser>
          <idx val="77"/>
          <order val="77"/>
          <tx>
            <strRef>
              <f>'MARGEN REGIONAL'!#REF!</f>
              <strCache>
                <ptCount val="1"/>
                <pt idx="0">
                  <v>Hora 78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0.1607309246008981</v>
                </pt>
                <pt idx="2">
                  <v>0.3123593043593413</v>
                </pt>
                <pt idx="3">
                  <v>0.2695495884792228</v>
                </pt>
                <pt idx="4">
                  <v>0.04447143112748964</v>
                </pt>
                <pt idx="5">
                  <v>0.2559296216833112</v>
                </pt>
                <pt idx="6">
                  <v>0.321125214656078</v>
                </pt>
                <pt idx="7">
                  <v>0.6937226401718315</v>
                </pt>
                <pt idx="8">
                  <v>0.5508295214037005</v>
                </pt>
              </numCache>
            </numRef>
          </val>
        </ser>
        <ser>
          <idx val="78"/>
          <order val="78"/>
          <tx>
            <strRef>
              <f>'MARGEN REGIONAL'!#REF!</f>
              <strCache>
                <ptCount val="1"/>
                <pt idx="0">
                  <v>Hora 79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0.1781756124396893</v>
                </pt>
                <pt idx="2">
                  <v>0.3139004737839903</v>
                </pt>
                <pt idx="3">
                  <v>0.2149739357515751</v>
                </pt>
                <pt idx="4">
                  <v>0.04450017332386957</v>
                </pt>
                <pt idx="5">
                  <v>0.2613286868487883</v>
                </pt>
                <pt idx="6">
                  <v>0.3271477044467592</v>
                </pt>
                <pt idx="7">
                  <v>0.6962357203375239</v>
                </pt>
                <pt idx="8">
                  <v>0.5501331330647914</v>
                </pt>
              </numCache>
            </numRef>
          </val>
        </ser>
        <ser>
          <idx val="79"/>
          <order val="79"/>
          <tx>
            <strRef>
              <f>'MARGEN REGIONAL'!#REF!</f>
              <strCache>
                <ptCount val="1"/>
                <pt idx="0">
                  <v>Hora 80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0.2893656005199778</v>
                </pt>
                <pt idx="1">
                  <v>0.2760150208076581</v>
                </pt>
                <pt idx="2">
                  <v>0.3135934350353943</v>
                </pt>
                <pt idx="3">
                  <v>0.2483395155828148</v>
                </pt>
                <pt idx="4">
                  <v>0.04450850755253266</v>
                </pt>
                <pt idx="5">
                  <v>0.263302480028351</v>
                </pt>
                <pt idx="6">
                  <v>0.3118837546621914</v>
                </pt>
                <pt idx="7">
                  <v>0.6893362501738722</v>
                </pt>
                <pt idx="8">
                  <v>0.5584172325133268</v>
                </pt>
              </numCache>
            </numRef>
          </val>
        </ser>
        <ser>
          <idx val="80"/>
          <order val="80"/>
          <tx>
            <strRef>
              <f>'MARGEN REGIONAL'!#REF!</f>
              <strCache>
                <ptCount val="1"/>
                <pt idx="0">
                  <v>Hora 81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0.2796728206616628</v>
                </pt>
                <pt idx="1">
                  <v>0.4180481671972299</v>
                </pt>
                <pt idx="2">
                  <v>0.2975709149078307</v>
                </pt>
                <pt idx="3">
                  <v>0.3441762108012472</v>
                </pt>
                <pt idx="4">
                  <v>0.07122759579425364</v>
                </pt>
                <pt idx="5">
                  <v>0.2616584919590619</v>
                </pt>
                <pt idx="6">
                  <v>0.289122496360229</v>
                </pt>
                <pt idx="7">
                  <v>0.6783045232103793</v>
                </pt>
                <pt idx="8">
                  <v>0.5824515576122233</v>
                </pt>
              </numCache>
            </numRef>
          </val>
        </ser>
        <ser>
          <idx val="81"/>
          <order val="81"/>
          <tx>
            <strRef>
              <f>'MARGEN REGIONAL'!#REF!</f>
              <strCache>
                <ptCount val="1"/>
                <pt idx="0">
                  <v>Hora 82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0.3699300620284149</v>
                </pt>
                <pt idx="1">
                  <v>0.5195784582526586</v>
                </pt>
                <pt idx="2">
                  <v>0.2800582010110797</v>
                </pt>
                <pt idx="3">
                  <v>0.3675746747831353</v>
                </pt>
                <pt idx="4">
                  <v>0.206051351403311</v>
                </pt>
                <pt idx="5">
                  <v>0.261212099227471</v>
                </pt>
                <pt idx="6">
                  <v>0.2738737720408941</v>
                </pt>
                <pt idx="7">
                  <v>0.6567062945259559</v>
                </pt>
                <pt idx="8">
                  <v>0.5996355708338245</v>
                </pt>
              </numCache>
            </numRef>
          </val>
        </ser>
        <ser>
          <idx val="82"/>
          <order val="82"/>
          <tx>
            <strRef>
              <f>'MARGEN REGIONAL'!#REF!</f>
              <strCache>
                <ptCount val="1"/>
                <pt idx="0">
                  <v>Hora 83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0.5170876829760536</v>
                </pt>
                <pt idx="1">
                  <v>0.548925139333331</v>
                </pt>
                <pt idx="2">
                  <v>0.2639682078284924</v>
                </pt>
                <pt idx="3">
                  <v>0.3935438337613064</v>
                </pt>
                <pt idx="4">
                  <v>0.3055142856942151</v>
                </pt>
                <pt idx="5">
                  <v>0.2684676756001351</v>
                </pt>
                <pt idx="6">
                  <v>0.2601756810205987</v>
                </pt>
                <pt idx="7">
                  <v>0.641755437851658</v>
                </pt>
                <pt idx="8">
                  <v>0.623358266819564</v>
                </pt>
              </numCache>
            </numRef>
          </val>
        </ser>
        <ser>
          <idx val="83"/>
          <order val="83"/>
          <tx>
            <strRef>
              <f>'MARGEN REGIONAL'!#REF!</f>
              <strCache>
                <ptCount val="1"/>
                <pt idx="0">
                  <v>Hora 84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0.5652482273096195</v>
                </pt>
                <pt idx="1">
                  <v>0.5974549821504362</v>
                </pt>
                <pt idx="2">
                  <v>0.2617535668526932</v>
                </pt>
                <pt idx="3">
                  <v>0.4124828713324282</v>
                </pt>
                <pt idx="4">
                  <v>0.3503755297001809</v>
                </pt>
                <pt idx="5">
                  <v>0.2735313645131989</v>
                </pt>
                <pt idx="6">
                  <v>0.2550656323622792</v>
                </pt>
                <pt idx="7">
                  <v>0.6238939458194646</v>
                </pt>
                <pt idx="8">
                  <v>0.6468363073239419</v>
                </pt>
              </numCache>
            </numRef>
          </val>
        </ser>
        <ser>
          <idx val="84"/>
          <order val="84"/>
          <tx>
            <strRef>
              <f>'MARGEN REGIONAL'!#REF!</f>
              <strCache>
                <ptCount val="1"/>
                <pt idx="0">
                  <v>Hora 85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0.5867651630437783</v>
                </pt>
                <pt idx="1">
                  <v>0.6260028942780971</v>
                </pt>
                <pt idx="2">
                  <v>0.2532547987392854</v>
                </pt>
                <pt idx="3">
                  <v>0.4780490636698684</v>
                </pt>
                <pt idx="4">
                  <v>0.3796340098228072</v>
                </pt>
                <pt idx="5">
                  <v>0.2915770160991097</v>
                </pt>
                <pt idx="6">
                  <v>0.2488540696237421</v>
                </pt>
                <pt idx="7">
                  <v>0.6163256305085066</v>
                </pt>
                <pt idx="8">
                  <v>0.6616186666906114</v>
                </pt>
              </numCache>
            </numRef>
          </val>
        </ser>
        <ser>
          <idx val="85"/>
          <order val="85"/>
          <tx>
            <strRef>
              <f>'MARGEN REGIONAL'!#REF!</f>
              <strCache>
                <ptCount val="1"/>
                <pt idx="0">
                  <v>Hora 86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0.5856654783302182</v>
                </pt>
                <pt idx="1">
                  <v>0.615878042669592</v>
                </pt>
                <pt idx="2">
                  <v>0.2571744594889618</v>
                </pt>
                <pt idx="3">
                  <v>0.476250837313935</v>
                </pt>
                <pt idx="4">
                  <v>0.3829508772682461</v>
                </pt>
                <pt idx="5">
                  <v>0.2830818112673418</v>
                </pt>
                <pt idx="6">
                  <v>0.2591153358141055</v>
                </pt>
                <pt idx="7">
                  <v>0.6084686912147003</v>
                </pt>
                <pt idx="8">
                  <v>0.6653491387354409</v>
                </pt>
              </numCache>
            </numRef>
          </val>
        </ser>
        <ser>
          <idx val="86"/>
          <order val="86"/>
          <tx>
            <strRef>
              <f>'MARGEN REGIONAL'!#REF!</f>
              <strCache>
                <ptCount val="1"/>
                <pt idx="0">
                  <v>Hora 87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0.590464616391627</v>
                </pt>
                <pt idx="1">
                  <v>0.6005960585169252</v>
                </pt>
                <pt idx="2">
                  <v>0.2622412137456575</v>
                </pt>
                <pt idx="3">
                  <v>0.4421532302143614</v>
                </pt>
                <pt idx="4">
                  <v>0.3605529275508853</v>
                </pt>
                <pt idx="5">
                  <v>0.279271566766066</v>
                </pt>
                <pt idx="6">
                  <v>0.2716944266408979</v>
                </pt>
                <pt idx="7">
                  <v>0.5986085620214119</v>
                </pt>
                <pt idx="8">
                  <v>0.6648650960467192</v>
                </pt>
              </numCache>
            </numRef>
          </val>
        </ser>
        <ser>
          <idx val="87"/>
          <order val="87"/>
          <tx>
            <strRef>
              <f>'MARGEN REGIONAL'!#REF!</f>
              <strCache>
                <ptCount val="1"/>
                <pt idx="0">
                  <v>Hora 88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0.5714498261826808</v>
                </pt>
                <pt idx="1">
                  <v>0.5725673802856301</v>
                </pt>
                <pt idx="2">
                  <v>0.2639656696628866</v>
                </pt>
                <pt idx="3">
                  <v>0.4051946065479938</v>
                </pt>
                <pt idx="4">
                  <v>0.3326109000671924</v>
                </pt>
                <pt idx="5">
                  <v>0.2793377686431985</v>
                </pt>
                <pt idx="6">
                  <v>0.2880952544094793</v>
                </pt>
                <pt idx="7">
                  <v>0.5956003020397913</v>
                </pt>
                <pt idx="8">
                  <v>0.6616151131435319</v>
                </pt>
              </numCache>
            </numRef>
          </val>
        </ser>
        <ser>
          <idx val="88"/>
          <order val="88"/>
          <tx>
            <strRef>
              <f>'MARGEN REGIONAL'!#REF!</f>
              <strCache>
                <ptCount val="1"/>
                <pt idx="0">
                  <v>Hora 89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0.5106475249249937</v>
                </pt>
                <pt idx="1">
                  <v>0.5712614660985371</v>
                </pt>
                <pt idx="2">
                  <v>0.276089181196415</v>
                </pt>
                <pt idx="3">
                  <v>0.3919941763408363</v>
                </pt>
                <pt idx="4">
                  <v>0.2799807569261497</v>
                </pt>
                <pt idx="5">
                  <v>0.2777610632751891</v>
                </pt>
                <pt idx="6">
                  <v>0.3060784394522477</v>
                </pt>
                <pt idx="7">
                  <v>0.5927103087270285</v>
                </pt>
                <pt idx="8">
                  <v>0.6557337921268859</v>
                </pt>
              </numCache>
            </numRef>
          </val>
        </ser>
        <ser>
          <idx val="89"/>
          <order val="89"/>
          <tx>
            <strRef>
              <f>'MARGEN REGIONAL'!#REF!</f>
              <strCache>
                <ptCount val="1"/>
                <pt idx="0">
                  <v>Hora 90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0.4456983564040614</v>
                </pt>
                <pt idx="1">
                  <v>0.5564409733117471</v>
                </pt>
                <pt idx="2">
                  <v>0.2901533888617809</v>
                </pt>
                <pt idx="3">
                  <v>0.3770503180233962</v>
                </pt>
                <pt idx="4">
                  <v>0.2083821421726378</v>
                </pt>
                <pt idx="5">
                  <v>0.2740354574730544</v>
                </pt>
                <pt idx="6">
                  <v>0.3193904085178934</v>
                </pt>
                <pt idx="7">
                  <v>0.5879492135754867</v>
                </pt>
                <pt idx="8">
                  <v>0.6491863181405317</v>
                </pt>
              </numCache>
            </numRef>
          </val>
        </ser>
        <ser>
          <idx val="90"/>
          <order val="90"/>
          <tx>
            <strRef>
              <f>'MARGEN REGIONAL'!#REF!</f>
              <strCache>
                <ptCount val="1"/>
                <pt idx="0">
                  <v>Hora 91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0.9352116098384755</v>
                </pt>
                <pt idx="1">
                  <v>0.446478101883563</v>
                </pt>
                <pt idx="2">
                  <v>0.3070379309457185</v>
                </pt>
                <pt idx="3">
                  <v>0.3770129406039493</v>
                </pt>
                <pt idx="4">
                  <v>0.1597594514205203</v>
                </pt>
                <pt idx="5">
                  <v>0.268185909094647</v>
                </pt>
                <pt idx="6">
                  <v>0.3225249638589186</v>
                </pt>
                <pt idx="7">
                  <v>0.587904125402555</v>
                </pt>
                <pt idx="8">
                  <v>0.6511094422065953</v>
                </pt>
              </numCache>
            </numRef>
          </val>
        </ser>
        <ser>
          <idx val="91"/>
          <order val="91"/>
          <tx>
            <strRef>
              <f>'MARGEN REGIONAL'!#REF!</f>
              <strCache>
                <ptCount val="1"/>
                <pt idx="0">
                  <v>Hora 92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0.4511217389644324</v>
                </pt>
                <pt idx="2">
                  <v>0.3152992888442797</v>
                </pt>
                <pt idx="3">
                  <v>0.523515815019811</v>
                </pt>
                <pt idx="4">
                  <v>0.2438687782231149</v>
                </pt>
                <pt idx="5">
                  <v>0.3138613842486657</v>
                </pt>
                <pt idx="6">
                  <v>0.9188494434224932</v>
                </pt>
                <pt idx="7">
                  <v>0.5745627900507075</v>
                </pt>
                <pt idx="8">
                  <v>0.6602171093056599</v>
                </pt>
              </numCache>
            </numRef>
          </val>
        </ser>
        <ser>
          <idx val="92"/>
          <order val="92"/>
          <tx>
            <strRef>
              <f>'MARGEN REGIONAL'!#REF!</f>
              <strCache>
                <ptCount val="1"/>
                <pt idx="0">
                  <v>Hora 93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0.455654800552253</v>
                </pt>
                <pt idx="2">
                  <v>0.3209819571810444</v>
                </pt>
                <pt idx="3">
                  <v>0.5362290437504944</v>
                </pt>
                <pt idx="4">
                  <v>0.2707577035651859</v>
                </pt>
                <pt idx="5">
                  <v>0.3475798550982159</v>
                </pt>
                <pt idx="6">
                  <v>0.9057166821675349</v>
                </pt>
                <pt idx="7">
                  <v>0.5479524366124282</v>
                </pt>
                <pt idx="8">
                  <v>0.6993787123643067</v>
                </pt>
              </numCache>
            </numRef>
          </val>
        </ser>
        <ser>
          <idx val="93"/>
          <order val="93"/>
          <tx>
            <strRef>
              <f>'MARGEN REGIONAL'!#REF!</f>
              <strCache>
                <ptCount val="1"/>
                <pt idx="0">
                  <v>Hora 94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0.9921272757093652</v>
                </pt>
                <pt idx="1">
                  <v>0.4457361722751018</v>
                </pt>
                <pt idx="2">
                  <v>0.3194125473934776</v>
                </pt>
                <pt idx="3">
                  <v>0.3955476660176567</v>
                </pt>
                <pt idx="4">
                  <v>0.1861095377550422</v>
                </pt>
                <pt idx="5">
                  <v>0.2638583469572204</v>
                </pt>
                <pt idx="6">
                  <v>0.8901830197983319</v>
                </pt>
                <pt idx="7">
                  <v>0.5434832639951441</v>
                </pt>
                <pt idx="8">
                  <v>0.697234928654332</v>
                </pt>
              </numCache>
            </numRef>
          </val>
        </ser>
        <ser>
          <idx val="94"/>
          <order val="94"/>
          <tx>
            <strRef>
              <f>'MARGEN REGIONAL'!#REF!</f>
              <strCache>
                <ptCount val="1"/>
                <pt idx="0">
                  <v>Hora 95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0.9921272757093652</v>
                </pt>
                <pt idx="1">
                  <v>0.446478101883563</v>
                </pt>
                <pt idx="2">
                  <v>0.3204566509569743</v>
                </pt>
                <pt idx="3">
                  <v>0.3901521550508761</v>
                </pt>
                <pt idx="4">
                  <v>0.1248382719114812</v>
                </pt>
                <pt idx="5">
                  <v>0.2643706505516058</v>
                </pt>
                <pt idx="6">
                  <v>0.3690679338101206</v>
                </pt>
                <pt idx="7">
                  <v>0.5476764330243674</v>
                </pt>
                <pt idx="8">
                  <v>0.6838533488086298</v>
                </pt>
              </numCache>
            </numRef>
          </val>
        </ser>
        <ser>
          <idx val="95"/>
          <order val="95"/>
          <tx>
            <strRef>
              <f>'MARGEN REGIONAL'!#REF!</f>
              <strCache>
                <ptCount val="1"/>
                <pt idx="0">
                  <v>Hora 96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0.566269430443358</v>
                </pt>
                <pt idx="2">
                  <v>0.3123593043593413</v>
                </pt>
                <pt idx="3">
                  <v>0.373955164775612</v>
                </pt>
                <pt idx="4">
                  <v>0.08039598980303397</v>
                </pt>
                <pt idx="5">
                  <v>0.2643706505516058</v>
                </pt>
                <pt idx="6">
                  <v>0.3297008998111367</v>
                </pt>
                <pt idx="7">
                  <v>0.5637207510437813</v>
                </pt>
                <pt idx="8">
                  <v>0.6628934252748003</v>
                </pt>
              </numCache>
            </numRef>
          </val>
        </ser>
        <ser>
          <idx val="96"/>
          <order val="96"/>
          <tx>
            <strRef>
              <f>'MARGEN REGIONAL'!#REF!</f>
              <strCache>
                <ptCount val="1"/>
                <pt idx="0">
                  <v>Hora 97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0.3654488943986165</v>
                </pt>
                <pt idx="2">
                  <v>0.3083252236149829</v>
                </pt>
                <pt idx="3">
                  <v>0.3219206680842601</v>
                </pt>
                <pt idx="4">
                  <v>0.1200419332976276</v>
                </pt>
                <pt idx="5">
                  <v>0.2623344676561905</v>
                </pt>
                <pt idx="6">
                  <v>0.3197375483485411</v>
                </pt>
                <pt idx="7">
                  <v>0.556969005188463</v>
                </pt>
                <pt idx="8">
                  <v>0.5584215197651397</v>
                </pt>
              </numCache>
            </numRef>
          </val>
        </ser>
        <ser>
          <idx val="97"/>
          <order val="97"/>
          <tx>
            <strRef>
              <f>'MARGEN REGIONAL'!#REF!</f>
              <strCache>
                <ptCount val="1"/>
                <pt idx="0">
                  <v>Hora 98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0.2499527251737699</v>
                </pt>
                <pt idx="2">
                  <v>0.3058560830583367</v>
                </pt>
                <pt idx="3">
                  <v>0.3038339692361394</v>
                </pt>
                <pt idx="4">
                  <v>0.08999065068445378</v>
                </pt>
                <pt idx="5">
                  <v>0.2583559320116278</v>
                </pt>
                <pt idx="6">
                  <v>0.3156501455814792</v>
                </pt>
                <pt idx="7">
                  <v>0.5906420756998442</v>
                </pt>
                <pt idx="8">
                  <v>0.5227145490544138</v>
                </pt>
              </numCache>
            </numRef>
          </val>
        </ser>
        <ser>
          <idx val="98"/>
          <order val="98"/>
          <tx>
            <strRef>
              <f>'MARGEN REGIONAL'!#REF!</f>
              <strCache>
                <ptCount val="1"/>
                <pt idx="0">
                  <v>Hora 99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0.1618984603804627</v>
                </pt>
                <pt idx="2">
                  <v>0.3073322578490204</v>
                </pt>
                <pt idx="3">
                  <v>0.2890890825442353</v>
                </pt>
                <pt idx="4">
                  <v>0.05505538818017697</v>
                </pt>
                <pt idx="5">
                  <v>0.2583559320116278</v>
                </pt>
                <pt idx="6">
                  <v>0.3156501455814792</v>
                </pt>
                <pt idx="7">
                  <v>0.618687379386228</v>
                </pt>
                <pt idx="8">
                  <v>0.4953915477572199</v>
                </pt>
              </numCache>
            </numRef>
          </val>
        </ser>
        <ser>
          <idx val="99"/>
          <order val="99"/>
          <tx>
            <strRef>
              <f>'MARGEN REGIONAL'!#REF!</f>
              <strCache>
                <ptCount val="1"/>
                <pt idx="0">
                  <v>Hora 100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0.0930997539255034</v>
                </pt>
                <pt idx="2">
                  <v>0.3103291527923885</v>
                </pt>
                <pt idx="3">
                  <v>0.23356926379289</v>
                </pt>
                <pt idx="4">
                  <v>0.04447143112748919</v>
                </pt>
                <pt idx="5">
                  <v>0.2613286868487883</v>
                </pt>
                <pt idx="6">
                  <v>0.321125214656078</v>
                </pt>
                <pt idx="7">
                  <v>0.6390356154115979</v>
                </pt>
                <pt idx="8">
                  <v>0.4861473339250358</v>
                </pt>
              </numCache>
            </numRef>
          </val>
        </ser>
        <ser>
          <idx val="100"/>
          <order val="100"/>
          <tx>
            <strRef>
              <f>'MARGEN REGIONAL'!#REF!</f>
              <strCache>
                <ptCount val="1"/>
                <pt idx="0">
                  <v>Hora 101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0.08252580230324158</v>
                </pt>
                <pt idx="2">
                  <v>0.2928870698598646</v>
                </pt>
                <pt idx="3">
                  <v>0.2291046251043045</v>
                </pt>
                <pt idx="4">
                  <v>0.04446539316490949</v>
                </pt>
                <pt idx="5">
                  <v>0.2598338067849086</v>
                </pt>
                <pt idx="6">
                  <v>0.3190528908005676</v>
                </pt>
                <pt idx="7">
                  <v>0.6553484212283811</v>
                </pt>
                <pt idx="8">
                  <v>0.4806445005803236</v>
                </pt>
              </numCache>
            </numRef>
          </val>
        </ser>
        <ser>
          <idx val="101"/>
          <order val="101"/>
          <tx>
            <strRef>
              <f>'MARGEN REGIONAL'!#REF!</f>
              <strCache>
                <ptCount val="1"/>
                <pt idx="0">
                  <v>Hora 102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0.08341735440592291</v>
                </pt>
                <pt idx="2">
                  <v>0.2675852725033921</v>
                </pt>
                <pt idx="3">
                  <v>0.1915609749525257</v>
                </pt>
                <pt idx="4">
                  <v>0.04447975550755301</v>
                </pt>
                <pt idx="5">
                  <v>0.2613286868487883</v>
                </pt>
                <pt idx="6">
                  <v>0.3222782556276825</v>
                </pt>
                <pt idx="7">
                  <v>0.6625845881625954</v>
                </pt>
                <pt idx="8">
                  <v>0.4740492933706562</v>
                </pt>
              </numCache>
            </numRef>
          </val>
        </ser>
        <ser>
          <idx val="102"/>
          <order val="102"/>
          <tx>
            <strRef>
              <f>'MARGEN REGIONAL'!#REF!</f>
              <strCache>
                <ptCount val="1"/>
                <pt idx="0">
                  <v>Hora 103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0.1140433688088248</v>
                </pt>
                <pt idx="2">
                  <v>0.3098253911889673</v>
                </pt>
                <pt idx="3">
                  <v>0.2398032031980316</v>
                </pt>
                <pt idx="4">
                  <v>0.04445707370229102</v>
                </pt>
                <pt idx="5">
                  <v>0.2583559320116278</v>
                </pt>
                <pt idx="6">
                  <v>0.3187072390368891</v>
                </pt>
                <pt idx="7">
                  <v>0.6685746762320408</v>
                </pt>
                <pt idx="8">
                  <v>0.4767119546664846</v>
                </pt>
              </numCache>
            </numRef>
          </val>
        </ser>
        <ser>
          <idx val="103"/>
          <order val="103"/>
          <tx>
            <strRef>
              <f>'MARGEN REGIONAL'!#REF!</f>
              <strCache>
                <ptCount val="1"/>
                <pt idx="0">
                  <v>Hora 104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0.2898800726920344</v>
                </pt>
                <pt idx="1">
                  <v>0.1911339240599412</v>
                </pt>
                <pt idx="2">
                  <v>0.3120552718144415</v>
                </pt>
                <pt idx="3">
                  <v>0.2444931307938079</v>
                </pt>
                <pt idx="4">
                  <v>0.04448579766512306</v>
                </pt>
                <pt idx="5">
                  <v>0.2622120024448055</v>
                </pt>
                <pt idx="6">
                  <v>0.3061846319047109</v>
                </pt>
                <pt idx="7">
                  <v>0.6605861588280015</v>
                </pt>
                <pt idx="8">
                  <v>0.4849010234183887</v>
                </pt>
              </numCache>
            </numRef>
          </val>
        </ser>
        <ser>
          <idx val="104"/>
          <order val="104"/>
          <tx>
            <strRef>
              <f>'MARGEN REGIONAL'!#REF!</f>
              <strCache>
                <ptCount val="1"/>
                <pt idx="0">
                  <v>Hora 105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0.2841893640167741</v>
                </pt>
                <pt idx="1">
                  <v>0.3234251544235573</v>
                </pt>
                <pt idx="2">
                  <v>0.2959153313288582</v>
                </pt>
                <pt idx="3">
                  <v>0.3117252769976614</v>
                </pt>
                <pt idx="4">
                  <v>0.1281869891707802</v>
                </pt>
                <pt idx="5">
                  <v>0.2596756765326638</v>
                </pt>
                <pt idx="6">
                  <v>0.2979200564641745</v>
                </pt>
                <pt idx="7">
                  <v>0.6447816869819822</v>
                </pt>
                <pt idx="8">
                  <v>0.5094946068366202</v>
                </pt>
              </numCache>
            </numRef>
          </val>
        </ser>
        <ser>
          <idx val="105"/>
          <order val="105"/>
          <tx>
            <strRef>
              <f>'MARGEN REGIONAL'!#REF!</f>
              <strCache>
                <ptCount val="1"/>
                <pt idx="0">
                  <v>Hora 106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0.2781151889440326</v>
                </pt>
                <pt idx="1">
                  <v>0.5057941281207297</v>
                </pt>
                <pt idx="2">
                  <v>0.2774645389588217</v>
                </pt>
                <pt idx="3">
                  <v>0.3334129869034799</v>
                </pt>
                <pt idx="4">
                  <v>0.2523807870401891</v>
                </pt>
                <pt idx="5">
                  <v>0.2752868031858076</v>
                </pt>
                <pt idx="6">
                  <v>0.2897021638212417</v>
                </pt>
                <pt idx="7">
                  <v>0.6236560448789417</v>
                </pt>
                <pt idx="8">
                  <v>0.5268975036483514</v>
                </pt>
              </numCache>
            </numRef>
          </val>
        </ser>
        <ser>
          <idx val="106"/>
          <order val="106"/>
          <tx>
            <strRef>
              <f>'MARGEN REGIONAL'!#REF!</f>
              <strCache>
                <ptCount val="1"/>
                <pt idx="0">
                  <v>Hora 107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0.3729556346178653</v>
                </pt>
                <pt idx="1">
                  <v>0.5607372494688653</v>
                </pt>
                <pt idx="2">
                  <v>0.2630380171768071</v>
                </pt>
                <pt idx="3">
                  <v>0.3549991389934095</v>
                </pt>
                <pt idx="4">
                  <v>0.324815263669171</v>
                </pt>
                <pt idx="5">
                  <v>0.2894600038969896</v>
                </pt>
                <pt idx="6">
                  <v>0.2761108894724157</v>
                </pt>
                <pt idx="7">
                  <v>0.606320956703827</v>
                </pt>
                <pt idx="8">
                  <v>0.553973289758447</v>
                </pt>
              </numCache>
            </numRef>
          </val>
        </ser>
        <ser>
          <idx val="107"/>
          <order val="107"/>
          <tx>
            <strRef>
              <f>'MARGEN REGIONAL'!#REF!</f>
              <strCache>
                <ptCount val="1"/>
                <pt idx="0">
                  <v>Hora 108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0.4725949269595869</v>
                </pt>
                <pt idx="1">
                  <v>0.5777111723155423</v>
                </pt>
                <pt idx="2">
                  <v>0.2531289879078367</v>
                </pt>
                <pt idx="3">
                  <v>0.3739739577545339</v>
                </pt>
                <pt idx="4">
                  <v>0.369296554852942</v>
                </pt>
                <pt idx="5">
                  <v>0.3039134087190012</v>
                </pt>
                <pt idx="6">
                  <v>0.2793479260689887</v>
                </pt>
                <pt idx="7">
                  <v>0.5967419091029837</v>
                </pt>
                <pt idx="8">
                  <v>0.5755171656763011</v>
                </pt>
              </numCache>
            </numRef>
          </val>
        </ser>
        <ser>
          <idx val="108"/>
          <order val="108"/>
          <tx>
            <strRef>
              <f>'MARGEN REGIONAL'!#REF!</f>
              <strCache>
                <ptCount val="1"/>
                <pt idx="0">
                  <v>Hora 109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0.5214662423624171</v>
                </pt>
                <pt idx="1">
                  <v>0.6206195581653704</v>
                </pt>
                <pt idx="2">
                  <v>0.2475160419888912</v>
                </pt>
                <pt idx="3">
                  <v>0.3840986229533733</v>
                </pt>
                <pt idx="4">
                  <v>0.3874880337915433</v>
                </pt>
                <pt idx="5">
                  <v>0.3062830843707326</v>
                </pt>
                <pt idx="6">
                  <v>0.2679088791782799</v>
                </pt>
                <pt idx="7">
                  <v>0.5868026725580506</v>
                </pt>
                <pt idx="8">
                  <v>0.5896558795533645</v>
                </pt>
              </numCache>
            </numRef>
          </val>
        </ser>
        <ser>
          <idx val="109"/>
          <order val="109"/>
          <tx>
            <strRef>
              <f>'MARGEN REGIONAL'!#REF!</f>
              <strCache>
                <ptCount val="1"/>
                <pt idx="0">
                  <v>Hora 110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0.5364827498491829</v>
                </pt>
                <pt idx="1">
                  <v>0.6518330586352555</v>
                </pt>
                <pt idx="2">
                  <v>0.2437872439100107</v>
                </pt>
                <pt idx="3">
                  <v>0.3887391753226458</v>
                </pt>
                <pt idx="4">
                  <v>0.3913084828178837</v>
                </pt>
                <pt idx="5">
                  <v>0.3207180320104293</v>
                </pt>
                <pt idx="6">
                  <v>0.2543651791718482</v>
                </pt>
                <pt idx="7">
                  <v>0.5861037946375867</v>
                </pt>
                <pt idx="8">
                  <v>0.59554019775564</v>
                </pt>
              </numCache>
            </numRef>
          </val>
        </ser>
        <ser>
          <idx val="110"/>
          <order val="110"/>
          <tx>
            <strRef>
              <f>'MARGEN REGIONAL'!#REF!</f>
              <strCache>
                <ptCount val="1"/>
                <pt idx="0">
                  <v>Hora 111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0.5436698194004389</v>
                </pt>
                <pt idx="1">
                  <v>0.6051301093082018</v>
                </pt>
                <pt idx="2">
                  <v>0.2487763178477976</v>
                </pt>
                <pt idx="3">
                  <v>0.3817739652497568</v>
                </pt>
                <pt idx="4">
                  <v>0.3770477592071124</v>
                </pt>
                <pt idx="5">
                  <v>0.3181400033010573</v>
                </pt>
                <pt idx="6">
                  <v>0.2735874565032487</v>
                </pt>
                <pt idx="7">
                  <v>0.5811221750400213</v>
                </pt>
                <pt idx="8">
                  <v>0.5965326543404459</v>
                </pt>
              </numCache>
            </numRef>
          </val>
        </ser>
        <ser>
          <idx val="111"/>
          <order val="111"/>
          <tx>
            <strRef>
              <f>'MARGEN REGIONAL'!#REF!</f>
              <strCache>
                <ptCount val="1"/>
                <pt idx="0">
                  <v>Hora 112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0.4610968362197114</v>
                </pt>
                <pt idx="1">
                  <v>0.6282632145627283</v>
                </pt>
                <pt idx="2">
                  <v>0.2580593427540362</v>
                </pt>
                <pt idx="3">
                  <v>0.3725581204373087</v>
                </pt>
                <pt idx="4">
                  <v>0.3464273439148673</v>
                </pt>
                <pt idx="5">
                  <v>0.3140669542840162</v>
                </pt>
                <pt idx="6">
                  <v>0.2805413294682603</v>
                </pt>
                <pt idx="7">
                  <v>0.5758333030066609</v>
                </pt>
                <pt idx="8">
                  <v>0.594170880601437</v>
                </pt>
              </numCache>
            </numRef>
          </val>
        </ser>
        <ser>
          <idx val="112"/>
          <order val="112"/>
          <tx>
            <strRef>
              <f>'MARGEN REGIONAL'!#REF!</f>
              <strCache>
                <ptCount val="1"/>
                <pt idx="0">
                  <v>Hora 113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0.4273161040393962</v>
                </pt>
                <pt idx="1">
                  <v>0.6252377379795331</v>
                </pt>
                <pt idx="2">
                  <v>0.2685655408371718</v>
                </pt>
                <pt idx="3">
                  <v>0.3569551510618016</v>
                </pt>
                <pt idx="4">
                  <v>0.3063155114814868</v>
                </pt>
                <pt idx="5">
                  <v>0.3153662176102273</v>
                </pt>
                <pt idx="6">
                  <v>0.2931548420945412</v>
                </pt>
                <pt idx="7">
                  <v>0.571166227410274</v>
                </pt>
                <pt idx="8">
                  <v>0.5905558080514303</v>
                </pt>
              </numCache>
            </numRef>
          </val>
        </ser>
        <ser>
          <idx val="113"/>
          <order val="113"/>
          <tx>
            <strRef>
              <f>'MARGEN REGIONAL'!#REF!</f>
              <strCache>
                <ptCount val="1"/>
                <pt idx="0">
                  <v>Hora 114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0.3409355078898526</v>
                </pt>
                <pt idx="1">
                  <v>0.6154409564379557</v>
                </pt>
                <pt idx="2">
                  <v>0.2836906787888914</v>
                </pt>
                <pt idx="3">
                  <v>0.3414575397954963</v>
                </pt>
                <pt idx="4">
                  <v>0.2363081356971097</v>
                </pt>
                <pt idx="5">
                  <v>0.3125677988285899</v>
                </pt>
                <pt idx="6">
                  <v>0.3067196991614912</v>
                </pt>
                <pt idx="7">
                  <v>0.5668945655211743</v>
                </pt>
                <pt idx="8">
                  <v>0.5855819303150835</v>
                </pt>
              </numCache>
            </numRef>
          </val>
        </ser>
        <ser>
          <idx val="114"/>
          <order val="114"/>
          <tx>
            <strRef>
              <f>'MARGEN REGIONAL'!#REF!</f>
              <strCache>
                <ptCount val="1"/>
                <pt idx="0">
                  <v>Hora 115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0.9485770172337334</v>
                </pt>
                <pt idx="1">
                  <v>0.4272845926319569</v>
                </pt>
                <pt idx="2">
                  <v>0.3013207804928225</v>
                </pt>
                <pt idx="3">
                  <v>0.3407833854488708</v>
                </pt>
                <pt idx="4">
                  <v>0.1804387051264101</v>
                </pt>
                <pt idx="5">
                  <v>0.3060205375481987</v>
                </pt>
                <pt idx="6">
                  <v>0.3103631451452633</v>
                </pt>
                <pt idx="7">
                  <v>0.5638173404700204</v>
                </pt>
                <pt idx="8">
                  <v>0.5860039598552604</v>
                </pt>
              </numCache>
            </numRef>
          </val>
        </ser>
        <ser>
          <idx val="115"/>
          <order val="115"/>
          <tx>
            <strRef>
              <f>'MARGEN REGIONAL'!#REF!</f>
              <strCache>
                <ptCount val="1"/>
                <pt idx="0">
                  <v>Hora 116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0.9439274931812246</v>
                </pt>
                <pt idx="1">
                  <v>0.442065000511034</v>
                </pt>
                <pt idx="2">
                  <v>0.311341603852889</v>
                </pt>
                <pt idx="3">
                  <v>0.3409019785205305</v>
                </pt>
                <pt idx="4">
                  <v>0.1939387093580809</v>
                </pt>
                <pt idx="5">
                  <v>0.2696895532391534</v>
                </pt>
                <pt idx="6">
                  <v>0.3225249638589186</v>
                </pt>
                <pt idx="7">
                  <v>0.5615416617749809</v>
                </pt>
                <pt idx="8">
                  <v>0.5867140028674813</v>
                </pt>
              </numCache>
            </numRef>
          </val>
        </ser>
        <ser>
          <idx val="116"/>
          <order val="116"/>
          <tx>
            <strRef>
              <f>'MARGEN REGIONAL'!#REF!</f>
              <strCache>
                <ptCount val="1"/>
                <pt idx="0">
                  <v>Hora 117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0.9921272757093652</v>
                </pt>
                <pt idx="1">
                  <v>0.4356074129272768</v>
                </pt>
                <pt idx="2">
                  <v>0.3163179810872322</v>
                </pt>
                <pt idx="3">
                  <v>0.3589550437378108</v>
                </pt>
                <pt idx="4">
                  <v>0.2163959339991605</v>
                </pt>
                <pt idx="5">
                  <v>0.2778132368080747</v>
                </pt>
                <pt idx="6">
                  <v>0.7316613429069379</v>
                </pt>
                <pt idx="7">
                  <v>0.5256957686823451</v>
                </pt>
                <pt idx="8">
                  <v>0.6138185293916842</v>
                </pt>
              </numCache>
            </numRef>
          </val>
        </ser>
        <ser>
          <idx val="117"/>
          <order val="117"/>
          <tx>
            <strRef>
              <f>'MARGEN REGIONAL'!#REF!</f>
              <strCache>
                <ptCount val="1"/>
                <pt idx="0">
                  <v>Hora 118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0.9921272757093652</v>
                </pt>
                <pt idx="1">
                  <v>0.437738876128665</v>
                </pt>
                <pt idx="2">
                  <v>0.3173419121957617</v>
                </pt>
                <pt idx="3">
                  <v>0.3578245386520473</v>
                </pt>
                <pt idx="4">
                  <v>0.2173070165534898</v>
                </pt>
                <pt idx="5">
                  <v>0.2716102431215943</v>
                </pt>
                <pt idx="6">
                  <v>0.5227752348033501</v>
                </pt>
                <pt idx="7">
                  <v>0.5201279621229693</v>
                </pt>
                <pt idx="8">
                  <v>0.622680412371134</v>
                </pt>
              </numCache>
            </numRef>
          </val>
        </ser>
        <ser>
          <idx val="118"/>
          <order val="118"/>
          <tx>
            <strRef>
              <f>'MARGEN REGIONAL'!#REF!</f>
              <strCache>
                <ptCount val="1"/>
                <pt idx="0">
                  <v>Hora 119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0.5828032481280759</v>
                </pt>
                <pt idx="2">
                  <v>0.3113416038528891</v>
                </pt>
                <pt idx="3">
                  <v>0.3527574655723931</v>
                </pt>
                <pt idx="4">
                  <v>0.1956338096096296</v>
                </pt>
                <pt idx="5">
                  <v>0.2603299983544073</v>
                </pt>
                <pt idx="6">
                  <v>0.3225249638589186</v>
                </pt>
                <pt idx="7">
                  <v>0.5235194713046339</v>
                </pt>
                <pt idx="8">
                  <v>0.6125622994469857</v>
                </pt>
              </numCache>
            </numRef>
          </val>
        </ser>
        <ser>
          <idx val="119"/>
          <order val="119"/>
          <tx>
            <strRef>
              <f>'MARGEN REGIONAL'!#REF!</f>
              <strCache>
                <ptCount val="1"/>
                <pt idx="0">
                  <v>Hora 120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0.476329599380238</v>
                </pt>
                <pt idx="2">
                  <v>0.3103291527923885</v>
                </pt>
                <pt idx="3">
                  <v>0.3352745126080346</v>
                </pt>
                <pt idx="4">
                  <v>0.1821931364886675</v>
                </pt>
                <pt idx="5">
                  <v>0.2598338067849086</v>
                </pt>
                <pt idx="6">
                  <v>0.321125214656078</v>
                </pt>
                <pt idx="7">
                  <v>0.5364340510327295</v>
                </pt>
                <pt idx="8">
                  <v>0.593991943742746</v>
                </pt>
              </numCache>
            </numRef>
          </val>
        </ser>
        <ser>
          <idx val="120"/>
          <order val="120"/>
          <tx>
            <strRef>
              <f>'MARGEN REGIONAL'!#REF!</f>
              <strCache>
                <ptCount val="1"/>
                <pt idx="0">
                  <v>Hora 121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0.348855235422399</v>
                </pt>
                <pt idx="1">
                  <v>0.5287142635333418</v>
                </pt>
                <pt idx="2">
                  <v>0.3058560830583367</v>
                </pt>
                <pt idx="3">
                  <v>0.3424401879638246</v>
                </pt>
                <pt idx="4">
                  <v>0.3718419404805063</v>
                </pt>
                <pt idx="5">
                  <v>0.306774851158521</v>
                </pt>
                <pt idx="6">
                  <v>0.3129843082239641</v>
                </pt>
                <pt idx="7">
                  <v>0.5894993740595085</v>
                </pt>
                <pt idx="8">
                  <v>0.5832866798661842</v>
                </pt>
              </numCache>
            </numRef>
          </val>
        </ser>
        <ser>
          <idx val="121"/>
          <order val="121"/>
          <tx>
            <strRef>
              <f>'MARGEN REGIONAL'!#REF!</f>
              <strCache>
                <ptCount val="1"/>
                <pt idx="0">
                  <v>Hora 122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0.4401245935159638</v>
                </pt>
                <pt idx="2">
                  <v>0.3073322578490204</v>
                </pt>
                <pt idx="3">
                  <v>0.3267566167062773</v>
                </pt>
                <pt idx="4">
                  <v>0.3363791326961905</v>
                </pt>
                <pt idx="5">
                  <v>0.3025818854559117</v>
                </pt>
                <pt idx="6">
                  <v>0.3129843082239641</v>
                </pt>
                <pt idx="7">
                  <v>0.6210240133533971</v>
                </pt>
                <pt idx="8">
                  <v>0.5470881409162286</v>
                </pt>
              </numCache>
            </numRef>
          </val>
        </ser>
        <ser>
          <idx val="122"/>
          <order val="122"/>
          <tx>
            <strRef>
              <f>'MARGEN REGIONAL'!#REF!</f>
              <strCache>
                <ptCount val="1"/>
                <pt idx="0">
                  <v>Hora 123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0.3840020816909736</v>
                </pt>
                <pt idx="2">
                  <v>0.3048789277553712</v>
                </pt>
                <pt idx="3">
                  <v>0.3120317457061127</v>
                </pt>
                <pt idx="4">
                  <v>0.3040223286072299</v>
                </pt>
                <pt idx="5">
                  <v>0.3085016106413939</v>
                </pt>
                <pt idx="6">
                  <v>0.3084225162664332</v>
                </pt>
                <pt idx="7">
                  <v>0.6514990958637346</v>
                </pt>
                <pt idx="8">
                  <v>0.5219089233290094</v>
                </pt>
              </numCache>
            </numRef>
          </val>
        </ser>
        <ser>
          <idx val="123"/>
          <order val="123"/>
          <tx>
            <strRef>
              <f>'MARGEN REGIONAL'!#REF!</f>
              <strCache>
                <ptCount val="1"/>
                <pt idx="0">
                  <v>Hora 124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0.3206540180264015</v>
                </pt>
                <pt idx="2">
                  <v>0.3073322578490206</v>
                </pt>
                <pt idx="3">
                  <v>0.3020996517676651</v>
                </pt>
                <pt idx="4">
                  <v>0.2924009524225778</v>
                </pt>
                <pt idx="5">
                  <v>0.2976264426788507</v>
                </pt>
                <pt idx="6">
                  <v>0.3103631451452633</v>
                </pt>
                <pt idx="7">
                  <v>0.6751381494922927</v>
                </pt>
                <pt idx="8">
                  <v>0.5084590701167475</v>
                </pt>
              </numCache>
            </numRef>
          </val>
        </ser>
        <ser>
          <idx val="124"/>
          <order val="124"/>
          <tx>
            <strRef>
              <f>'MARGEN REGIONAL'!#REF!</f>
              <strCache>
                <ptCount val="1"/>
                <pt idx="0">
                  <v>Hora 125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0.2759846867407789</v>
                </pt>
                <pt idx="2">
                  <v>0.3113416038528892</v>
                </pt>
                <pt idx="3">
                  <v>0.2965715236984481</v>
                </pt>
                <pt idx="4">
                  <v>0.2833055310925428</v>
                </pt>
                <pt idx="5">
                  <v>0.2810771464957696</v>
                </pt>
                <pt idx="6">
                  <v>0.3190528908005676</v>
                </pt>
                <pt idx="7">
                  <v>0.690691822308772</v>
                </pt>
                <pt idx="8">
                  <v>0.4994469857308664</v>
                </pt>
              </numCache>
            </numRef>
          </val>
        </ser>
        <ser>
          <idx val="125"/>
          <order val="125"/>
          <tx>
            <strRef>
              <f>'MARGEN REGIONAL'!#REF!</f>
              <strCache>
                <ptCount val="1"/>
                <pt idx="0">
                  <v>Hora 126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0.280469787731765</v>
                </pt>
                <pt idx="2">
                  <v>0.3118489368877596</v>
                </pt>
                <pt idx="3">
                  <v>0.2903115895718832</v>
                </pt>
                <pt idx="4">
                  <v>0.2799274046726586</v>
                </pt>
                <pt idx="5">
                  <v>0.2785845689364819</v>
                </pt>
                <pt idx="6">
                  <v>0.3197375483485411</v>
                </pt>
                <pt idx="7">
                  <v>0.6985723498691215</v>
                </pt>
                <pt idx="8">
                  <v>0.4951047996176692</v>
                </pt>
              </numCache>
            </numRef>
          </val>
        </ser>
        <ser>
          <idx val="126"/>
          <order val="126"/>
          <tx>
            <strRef>
              <f>'MARGEN REGIONAL'!#REF!</f>
              <strCache>
                <ptCount val="1"/>
                <pt idx="0">
                  <v>Hora 127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0.3178127938652668</v>
                </pt>
                <pt idx="2">
                  <v>0.3113416038528891</v>
                </pt>
                <pt idx="3">
                  <v>0.2939285197425378</v>
                </pt>
                <pt idx="4">
                  <v>0.2920110245236689</v>
                </pt>
                <pt idx="5">
                  <v>0.2872858281176995</v>
                </pt>
                <pt idx="6">
                  <v>0.3188223730900891</v>
                </pt>
                <pt idx="7">
                  <v>0.7020245065186328</v>
                </pt>
                <pt idx="8">
                  <v>0.4938076056530348</v>
                </pt>
              </numCache>
            </numRef>
          </val>
        </ser>
        <ser>
          <idx val="127"/>
          <order val="127"/>
          <tx>
            <strRef>
              <f>'MARGEN REGIONAL'!#REF!</f>
              <strCache>
                <ptCount val="1"/>
                <pt idx="0">
                  <v>Hora 128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0.2895364843114168</v>
                </pt>
                <pt idx="1">
                  <v>0.4077848401057009</v>
                </pt>
                <pt idx="2">
                  <v>0.3110395496614778</v>
                </pt>
                <pt idx="3">
                  <v>0.302178952025264</v>
                </pt>
                <pt idx="4">
                  <v>0.313055092962679</v>
                </pt>
                <pt idx="5">
                  <v>0.2996880818140747</v>
                </pt>
                <pt idx="6">
                  <v>0.3054816044578359</v>
                </pt>
                <pt idx="7">
                  <v>0.6999000386395681</v>
                </pt>
                <pt idx="8">
                  <v>0.5045840816551888</v>
                </pt>
              </numCache>
            </numRef>
          </val>
        </ser>
        <ser>
          <idx val="128"/>
          <order val="128"/>
          <tx>
            <strRef>
              <f>'MARGEN REGIONAL'!#REF!</f>
              <strCache>
                <ptCount val="1"/>
                <pt idx="0">
                  <v>Hora 129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0.3625059142531841</v>
                </pt>
                <pt idx="1">
                  <v>0.4724926383339361</v>
                </pt>
                <pt idx="2">
                  <v>0.2934712620087958</v>
                </pt>
                <pt idx="3">
                  <v>0.3217653457328683</v>
                </pt>
                <pt idx="4">
                  <v>0.360413253987532</v>
                </pt>
                <pt idx="5">
                  <v>0.3133790586831771</v>
                </pt>
                <pt idx="6">
                  <v>0.2937881804974399</v>
                </pt>
                <pt idx="7">
                  <v>0.6850786603930229</v>
                </pt>
                <pt idx="8">
                  <v>0.532736818785128</v>
                </pt>
              </numCache>
            </numRef>
          </val>
        </ser>
        <ser>
          <idx val="129"/>
          <order val="129"/>
          <tx>
            <strRef>
              <f>'MARGEN REGIONAL'!#REF!</f>
              <strCache>
                <ptCount val="1"/>
                <pt idx="0">
                  <v>Hora 130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0.5115557379556547</v>
                </pt>
                <pt idx="1">
                  <v>0.4834030082618508</v>
                </pt>
                <pt idx="2">
                  <v>0.2746896248725048</v>
                </pt>
                <pt idx="3">
                  <v>0.3364426353708605</v>
                </pt>
                <pt idx="4">
                  <v>0.4572198372625711</v>
                </pt>
                <pt idx="5">
                  <v>0.3235761522741346</v>
                </pt>
                <pt idx="6">
                  <v>0.2823161542728083</v>
                </pt>
                <pt idx="7">
                  <v>0.6580575477599356</v>
                </pt>
                <pt idx="8">
                  <v>0.5519487547631003</v>
                </pt>
              </numCache>
            </numRef>
          </val>
        </ser>
        <ser>
          <idx val="130"/>
          <order val="130"/>
          <tx>
            <strRef>
              <f>'MARGEN REGIONAL'!#REF!</f>
              <strCache>
                <ptCount val="1"/>
                <pt idx="0">
                  <v>Hora 131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0.6307408211410472</v>
                </pt>
                <pt idx="1">
                  <v>0.5258604090664689</v>
                </pt>
                <pt idx="2">
                  <v>0.2643447897689593</v>
                </pt>
                <pt idx="3">
                  <v>0.3755911813157408</v>
                </pt>
                <pt idx="4">
                  <v>0.5230276038383413</v>
                </pt>
                <pt idx="5">
                  <v>0.337611737004443</v>
                </pt>
                <pt idx="6">
                  <v>0.2723210547123668</v>
                </pt>
                <pt idx="7">
                  <v>0.6404288230849975</v>
                </pt>
                <pt idx="8">
                  <v>0.572095662557033</v>
                </pt>
              </numCache>
            </numRef>
          </val>
        </ser>
        <ser>
          <idx val="131"/>
          <order val="131"/>
          <tx>
            <strRef>
              <f>'MARGEN REGIONAL'!#REF!</f>
              <strCache>
                <ptCount val="1"/>
                <pt idx="0">
                  <v>Hora 132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0.6484208860073015</v>
                </pt>
                <pt idx="1">
                  <v>0.566092010451822</v>
                </pt>
                <pt idx="2">
                  <v>0.2517069314155218</v>
                </pt>
                <pt idx="3">
                  <v>0.4812578374994712</v>
                </pt>
                <pt idx="4">
                  <v>0.5632165688197308</v>
                </pt>
                <pt idx="5">
                  <v>0.3464672328352369</v>
                </pt>
                <pt idx="6">
                  <v>0.2606933528875949</v>
                </pt>
                <pt idx="7">
                  <v>0.6299970504709138</v>
                </pt>
                <pt idx="8">
                  <v>0.596748397437552</v>
                </pt>
              </numCache>
            </numRef>
          </val>
        </ser>
        <ser>
          <idx val="132"/>
          <order val="132"/>
          <tx>
            <strRef>
              <f>'MARGEN REGIONAL'!#REF!</f>
              <strCache>
                <ptCount val="1"/>
                <pt idx="0">
                  <v>Hora 133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0.6667606029746823</v>
                </pt>
                <pt idx="1">
                  <v>0.59449560932076</v>
                </pt>
                <pt idx="2">
                  <v>0.2434186723463444</v>
                </pt>
                <pt idx="3">
                  <v>0.4786389707261995</v>
                </pt>
                <pt idx="4">
                  <v>0.5846455174577259</v>
                </pt>
                <pt idx="5">
                  <v>0.4155576601172661</v>
                </pt>
                <pt idx="6">
                  <v>0.2557515778452569</v>
                </pt>
                <pt idx="7">
                  <v>0.6211622469165053</v>
                </pt>
                <pt idx="8">
                  <v>0.6142831509343692</v>
                </pt>
              </numCache>
            </numRef>
          </val>
        </ser>
        <ser>
          <idx val="133"/>
          <order val="133"/>
          <tx>
            <strRef>
              <f>'MARGEN REGIONAL'!#REF!</f>
              <strCache>
                <ptCount val="1"/>
                <pt idx="0">
                  <v>Hora 134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0.6918628025718204</v>
                </pt>
                <pt idx="1">
                  <v>0.6106204282687092</v>
                </pt>
                <pt idx="2">
                  <v>0.2423343855305318</v>
                </pt>
                <pt idx="3">
                  <v>0.4857551374851056</v>
                </pt>
                <pt idx="4">
                  <v>0.5885296636525883</v>
                </pt>
                <pt idx="5">
                  <v>0.4381521777472785</v>
                </pt>
                <pt idx="6">
                  <v>0.2568893635927838</v>
                </pt>
                <pt idx="7">
                  <v>0.6127591710387927</v>
                </pt>
                <pt idx="8">
                  <v>0.6231908197500614</v>
                </pt>
              </numCache>
            </numRef>
          </val>
        </ser>
        <ser>
          <idx val="134"/>
          <order val="134"/>
          <tx>
            <strRef>
              <f>'MARGEN REGIONAL'!#REF!</f>
              <strCache>
                <ptCount val="1"/>
                <pt idx="0">
                  <v>Hora 135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0.6851309748389269</v>
                </pt>
                <pt idx="1">
                  <v>0.6088015257327267</v>
                </pt>
                <pt idx="2">
                  <v>0.2459515741954152</v>
                </pt>
                <pt idx="3">
                  <v>0.4896102229439627</v>
                </pt>
                <pt idx="4">
                  <v>0.5764228418369213</v>
                </pt>
                <pt idx="5">
                  <v>0.4428143208500596</v>
                </pt>
                <pt idx="6">
                  <v>0.2645947917653129</v>
                </pt>
                <pt idx="7">
                  <v>0.605580606374903</v>
                </pt>
                <pt idx="8">
                  <v>0.6239905608935532</v>
                </pt>
              </numCache>
            </numRef>
          </val>
        </ser>
        <ser>
          <idx val="135"/>
          <order val="135"/>
          <tx>
            <strRef>
              <f>'MARGEN REGIONAL'!#REF!</f>
              <strCache>
                <ptCount val="1"/>
                <pt idx="0">
                  <v>Hora 136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0.6656169522069946</v>
                </pt>
                <pt idx="1">
                  <v>0.5960292903465227</v>
                </pt>
                <pt idx="2">
                  <v>0.2590259433157641</v>
                </pt>
                <pt idx="3">
                  <v>0.4947692539239251</v>
                </pt>
                <pt idx="4">
                  <v>0.5524933649620924</v>
                </pt>
                <pt idx="5">
                  <v>0.3996895056252091</v>
                </pt>
                <pt idx="6">
                  <v>0.2768506514481008</v>
                </pt>
                <pt idx="7">
                  <v>0.6035820810085442</v>
                </pt>
                <pt idx="8">
                  <v>0.6219635199454109</v>
                </pt>
              </numCache>
            </numRef>
          </val>
        </ser>
        <ser>
          <idx val="136"/>
          <order val="136"/>
          <tx>
            <strRef>
              <f>'MARGEN REGIONAL'!#REF!</f>
              <strCache>
                <ptCount val="1"/>
                <pt idx="0">
                  <v>Hora 137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0.6560642995143768</v>
                </pt>
                <pt idx="1">
                  <v>0.5588898434128639</v>
                </pt>
                <pt idx="2">
                  <v>0.2727211869170166</v>
                </pt>
                <pt idx="3">
                  <v>0.4645905804285722</v>
                </pt>
                <pt idx="4">
                  <v>0.5142098422228655</v>
                </pt>
                <pt idx="5">
                  <v>0.3622953111719992</v>
                </pt>
                <pt idx="6">
                  <v>0.3010316209149924</v>
                </pt>
                <pt idx="7">
                  <v>0.5987199696999228</v>
                </pt>
                <pt idx="8">
                  <v>0.6162955415095246</v>
                </pt>
              </numCache>
            </numRef>
          </val>
        </ser>
        <ser>
          <idx val="137"/>
          <order val="137"/>
          <tx>
            <strRef>
              <f>'MARGEN REGIONAL'!#REF!</f>
              <strCache>
                <ptCount val="1"/>
                <pt idx="0">
                  <v>Hora 138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0.9775137636543761</v>
                </pt>
                <pt idx="1">
                  <v>0.4434256680874953</v>
                </pt>
                <pt idx="2">
                  <v>0.3036839583887132</v>
                </pt>
                <pt idx="3">
                  <v>0.4610332983397351</v>
                </pt>
                <pt idx="4">
                  <v>0.4537036240785128</v>
                </pt>
                <pt idx="5">
                  <v>0.3293484513383355</v>
                </pt>
                <pt idx="6">
                  <v>0.7434179836093937</v>
                </pt>
                <pt idx="7">
                  <v>0.5944537070769795</v>
                </pt>
                <pt idx="8">
                  <v>0.6105229260040715</v>
                </pt>
              </numCache>
            </numRef>
          </val>
        </ser>
        <ser>
          <idx val="138"/>
          <order val="138"/>
          <tx>
            <strRef>
              <f>'MARGEN REGIONAL'!#REF!</f>
              <strCache>
                <ptCount val="1"/>
                <pt idx="0">
                  <v>Hora 139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0.4496304941153015</v>
                </pt>
                <pt idx="2">
                  <v>0.3207728026709386</v>
                </pt>
                <pt idx="3">
                  <v>0.5080689971958278</v>
                </pt>
                <pt idx="4">
                  <v>0.4038120393006459</v>
                </pt>
                <pt idx="5">
                  <v>0.350809123676176</v>
                </pt>
                <pt idx="6">
                  <v>0.8067691257216056</v>
                </pt>
                <pt idx="7">
                  <v>0.5926926560631872</v>
                </pt>
                <pt idx="8">
                  <v>0.609940602171093</v>
                </pt>
              </numCache>
            </numRef>
          </val>
        </ser>
        <ser>
          <idx val="139"/>
          <order val="139"/>
          <tx>
            <strRef>
              <f>'MARGEN REGIONAL'!#REF!</f>
              <strCache>
                <ptCount val="1"/>
                <pt idx="0">
                  <v>Hora 140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0.4548931785985146</v>
                </pt>
                <pt idx="2">
                  <v>0.322566870774773</v>
                </pt>
                <pt idx="3">
                  <v>0.5071946079650447</v>
                </pt>
                <pt idx="4">
                  <v>0.4113104015912755</v>
                </pt>
                <pt idx="5">
                  <v>0.3583893492284383</v>
                </pt>
                <pt idx="6">
                  <v>0.8432600566376969</v>
                </pt>
                <pt idx="7">
                  <v>0.5847371682199264</v>
                </pt>
                <pt idx="8">
                  <v>0.616453881340889</v>
                </pt>
              </numCache>
            </numRef>
          </val>
        </ser>
        <ser>
          <idx val="140"/>
          <order val="140"/>
          <tx>
            <strRef>
              <f>'MARGEN REGIONAL'!#REF!</f>
              <strCache>
                <ptCount val="1"/>
                <pt idx="0">
                  <v>Hora 141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0.4526229075548464</v>
                </pt>
                <pt idx="2">
                  <v>0.3220377504677505</v>
                </pt>
                <pt idx="3">
                  <v>0.5217207349575678</v>
                </pt>
                <pt idx="4">
                  <v>0.4376418944408246</v>
                </pt>
                <pt idx="5">
                  <v>0.4201607136587102</v>
                </pt>
                <pt idx="6">
                  <v>0.8229925497877523</v>
                </pt>
                <pt idx="7">
                  <v>0.5549348136720578</v>
                </pt>
                <pt idx="8">
                  <v>0.6517512118522564</v>
                </pt>
              </numCache>
            </numRef>
          </val>
        </ser>
        <ser>
          <idx val="141"/>
          <order val="141"/>
          <tx>
            <strRef>
              <f>'MARGEN REGIONAL'!#REF!</f>
              <strCache>
                <ptCount val="1"/>
                <pt idx="0">
                  <v>Hora 142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0.4571863399881556</v>
                </pt>
                <pt idx="2">
                  <v>0.3230991224020567</v>
                </pt>
                <pt idx="3">
                  <v>0.5195828378641574</v>
                </pt>
                <pt idx="4">
                  <v>0.4317285917973667</v>
                </pt>
                <pt idx="5">
                  <v>0.3758861900889346</v>
                </pt>
                <pt idx="6">
                  <v>0.8090094205957703</v>
                </pt>
                <pt idx="7">
                  <v>0.5565590951730175</v>
                </pt>
                <pt idx="8">
                  <v>0.6515327370792654</v>
                </pt>
              </numCache>
            </numRef>
          </val>
        </ser>
        <ser>
          <idx val="142"/>
          <order val="142"/>
          <tx>
            <strRef>
              <f>'MARGEN REGIONAL'!#REF!</f>
              <strCache>
                <ptCount val="1"/>
                <pt idx="0">
                  <v>Hora 143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0.5081248215576573</v>
                </pt>
                <pt idx="1">
                  <v>0.5178594936265792</v>
                </pt>
                <pt idx="2">
                  <v>0.314935006155406</v>
                </pt>
                <pt idx="3">
                  <v>0.371127345497008</v>
                </pt>
                <pt idx="4">
                  <v>0.4179058046708808</v>
                </pt>
                <pt idx="5">
                  <v>0.2748216598068385</v>
                </pt>
                <pt idx="6">
                  <v>0.3341628161162162</v>
                </pt>
                <pt idx="7">
                  <v>0.5629916844149989</v>
                </pt>
                <pt idx="8">
                  <v>0.6396531712978768</v>
                </pt>
              </numCache>
            </numRef>
          </val>
        </ser>
        <ser>
          <idx val="143"/>
          <order val="143"/>
          <tx>
            <strRef>
              <f>'MARGEN REGIONAL'!#REF!</f>
              <strCache>
                <ptCount val="1"/>
                <pt idx="0">
                  <v>Hora 144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0.4190002369106847</v>
                </pt>
                <pt idx="1">
                  <v>0.5068136769936379</v>
                </pt>
                <pt idx="2">
                  <v>0.3149350061554059</v>
                </pt>
                <pt idx="3">
                  <v>0.357680794179171</v>
                </pt>
                <pt idx="4">
                  <v>0.3843927494866415</v>
                </pt>
                <pt idx="5">
                  <v>0.2693600593958299</v>
                </pt>
                <pt idx="6">
                  <v>0.3349190570860551</v>
                </pt>
                <pt idx="7">
                  <v>0.5726151464827165</v>
                </pt>
                <pt idx="8">
                  <v>0.6167406294804396</v>
                </pt>
              </numCache>
            </numRef>
          </val>
        </ser>
        <ser>
          <idx val="144"/>
          <order val="144"/>
          <tx>
            <strRef>
              <f>'MARGEN REGIONAL'!#REF!</f>
              <strCache>
                <ptCount val="1"/>
                <pt idx="0">
                  <v>Hora 145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0.3466756571234182</v>
                </pt>
                <pt idx="1">
                  <v>0.550785702835886</v>
                </pt>
                <pt idx="2">
                  <v>0.314935006155406</v>
                </pt>
                <pt idx="3">
                  <v>0.3715913773172258</v>
                </pt>
                <pt idx="4">
                  <v>0.2241287200636052</v>
                </pt>
                <pt idx="5">
                  <v>0.2690687436150258</v>
                </pt>
                <pt idx="6">
                  <v>0.3349190570860551</v>
                </pt>
                <pt idx="7">
                  <v>0.6109255067588928</v>
                </pt>
                <pt idx="8">
                  <v>0.6044787328463166</v>
                </pt>
              </numCache>
            </numRef>
          </val>
        </ser>
        <ser>
          <idx val="145"/>
          <order val="145"/>
          <tx>
            <strRef>
              <f>'MARGEN REGIONAL'!#REF!</f>
              <strCache>
                <ptCount val="1"/>
                <pt idx="0">
                  <v>Hora 146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0.4335744510922109</v>
                </pt>
                <pt idx="2">
                  <v>0.314935006155406</v>
                </pt>
                <pt idx="3">
                  <v>0.3582596038505527</v>
                </pt>
                <pt idx="4">
                  <v>0.1285507157018354</v>
                </pt>
                <pt idx="5">
                  <v>0.2722946847955159</v>
                </pt>
                <pt idx="6">
                  <v>0.335678724751509</v>
                </pt>
                <pt idx="7">
                  <v>0.6445289320249934</v>
                </pt>
                <pt idx="8">
                  <v>0.5691950570082611</v>
                </pt>
              </numCache>
            </numRef>
          </val>
        </ser>
        <ser>
          <idx val="146"/>
          <order val="146"/>
          <tx>
            <strRef>
              <f>'MARGEN REGIONAL'!#REF!</f>
              <strCache>
                <ptCount val="1"/>
                <pt idx="0">
                  <v>Hora 147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0.3588183705149164</v>
                </pt>
                <pt idx="2">
                  <v>0.3139004737839904</v>
                </pt>
                <pt idx="3">
                  <v>0.3445403946106317</v>
                </pt>
                <pt idx="4">
                  <v>0.08808492870176021</v>
                </pt>
                <pt idx="5">
                  <v>0.2717518733604866</v>
                </pt>
                <pt idx="6">
                  <v>0.3341628161162162</v>
                </pt>
                <pt idx="7">
                  <v>0.6701660322960002</v>
                </pt>
                <pt idx="8">
                  <v>0.5431146309824537</v>
                </pt>
              </numCache>
            </numRef>
          </val>
        </ser>
        <ser>
          <idx val="147"/>
          <order val="147"/>
          <tx>
            <strRef>
              <f>'MARGEN REGIONAL'!#REF!</f>
              <strCache>
                <ptCount val="1"/>
                <pt idx="0">
                  <v>Hora 148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0.3136805071375919</v>
                </pt>
                <pt idx="2">
                  <v>0.3128713441680924</v>
                </pt>
                <pt idx="3">
                  <v>0.3345814403157216</v>
                </pt>
                <pt idx="4">
                  <v>0.05501861523494456</v>
                </pt>
                <pt idx="5">
                  <v>0.2701351199151157</v>
                </pt>
                <pt idx="6">
                  <v>0.3334099787085495</v>
                </pt>
                <pt idx="7">
                  <v>0.6947010492326993</v>
                </pt>
                <pt idx="8">
                  <v>0.5306069502287158</v>
                </pt>
              </numCache>
            </numRef>
          </val>
        </ser>
        <ser>
          <idx val="148"/>
          <order val="148"/>
          <tx>
            <strRef>
              <f>'MARGEN REGIONAL'!#REF!</f>
              <strCache>
                <ptCount val="1"/>
                <pt idx="0">
                  <v>Hora 149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0.2861927939755732</v>
                </pt>
                <pt idx="2">
                  <v>0.3139004737839903</v>
                </pt>
                <pt idx="3">
                  <v>0.3262117109861162</v>
                </pt>
                <pt idx="4">
                  <v>0.04454752930005912</v>
                </pt>
                <pt idx="5">
                  <v>0.2690687436150258</v>
                </pt>
                <pt idx="6">
                  <v>0.3341628161162162</v>
                </pt>
                <pt idx="7">
                  <v>0.7110311977468231</v>
                </pt>
                <pt idx="8">
                  <v>0.5239161603058646</v>
                </pt>
              </numCache>
            </numRef>
          </val>
        </ser>
        <ser>
          <idx val="149"/>
          <order val="149"/>
          <tx>
            <strRef>
              <f>'MARGEN REGIONAL'!#REF!</f>
              <strCache>
                <ptCount val="1"/>
                <pt idx="0">
                  <v>Hora 150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0.2711783665213517</v>
                </pt>
                <pt idx="2">
                  <v>0.3144161964046773</v>
                </pt>
                <pt idx="3">
                  <v>0.3096257536645239</v>
                </pt>
                <pt idx="4">
                  <v>0.04455359134915782</v>
                </pt>
                <pt idx="5">
                  <v>0.2706721025213175</v>
                </pt>
                <pt idx="6">
                  <v>0.3349190570860551</v>
                </pt>
                <pt idx="7">
                  <v>0.7195695164582904</v>
                </pt>
                <pt idx="8">
                  <v>0.5180583054550421</v>
                </pt>
              </numCache>
            </numRef>
          </val>
        </ser>
        <ser>
          <idx val="150"/>
          <order val="150"/>
          <tx>
            <strRef>
              <f>'MARGEN REGIONAL'!#REF!</f>
              <strCache>
                <ptCount val="1"/>
                <pt idx="0">
                  <v>Hora 151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0.2902581111536335</v>
                </pt>
                <pt idx="1">
                  <v>0.3004641370903334</v>
                </pt>
                <pt idx="2">
                  <v>0.314935006155406</v>
                </pt>
                <pt idx="3">
                  <v>0.2976700589213608</v>
                </pt>
                <pt idx="4">
                  <v>0.04455776734393424</v>
                </pt>
                <pt idx="5">
                  <v>0.2722946847955159</v>
                </pt>
                <pt idx="6">
                  <v>0.3346650575211205</v>
                </pt>
                <pt idx="7">
                  <v>0.7210640356806206</v>
                </pt>
                <pt idx="8">
                  <v>0.5190687512801256</v>
                </pt>
              </numCache>
            </numRef>
          </val>
        </ser>
        <ser>
          <idx val="151"/>
          <order val="151"/>
          <tx>
            <strRef>
              <f>'MARGEN REGIONAL'!#REF!</f>
              <strCache>
                <ptCount val="1"/>
                <pt idx="0">
                  <v>Hora 152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0.2895711701621905</v>
                </pt>
                <pt idx="1">
                  <v>0.409567544074506</v>
                </pt>
                <pt idx="2">
                  <v>0.3135934350353942</v>
                </pt>
                <pt idx="3">
                  <v>0.3340348787379795</v>
                </pt>
                <pt idx="4">
                  <v>0.1638686205616601</v>
                </pt>
                <pt idx="5">
                  <v>0.26821894222775</v>
                </pt>
                <pt idx="6">
                  <v>0.3182656946091545</v>
                </pt>
                <pt idx="7">
                  <v>0.7156777482820209</v>
                </pt>
                <pt idx="8">
                  <v>0.530264329495135</v>
                </pt>
              </numCache>
            </numRef>
          </val>
        </ser>
        <ser>
          <idx val="152"/>
          <order val="152"/>
          <tx>
            <strRef>
              <f>'MARGEN REGIONAL'!#REF!</f>
              <strCache>
                <ptCount val="1"/>
                <pt idx="0">
                  <v>Hora 153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0.3578231253730417</v>
                </pt>
                <pt idx="1">
                  <v>0.4751157570448421</v>
                </pt>
                <pt idx="2">
                  <v>0.2961043144518813</v>
                </pt>
                <pt idx="3">
                  <v>0.3677331818370818</v>
                </pt>
                <pt idx="4">
                  <v>0.2286923364209026</v>
                </pt>
                <pt idx="5">
                  <v>0.2787377285288851</v>
                </pt>
                <pt idx="6">
                  <v>0.2988738670930922</v>
                </pt>
                <pt idx="7">
                  <v>0.7005829744169971</v>
                </pt>
                <pt idx="8">
                  <v>0.5591580409783536</v>
                </pt>
              </numCache>
            </numRef>
          </val>
        </ser>
        <ser>
          <idx val="153"/>
          <order val="153"/>
          <tx>
            <strRef>
              <f>'MARGEN REGIONAL'!#REF!</f>
              <strCache>
                <ptCount val="1"/>
                <pt idx="0">
                  <v>Hora 154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0.5320844397438367</v>
                </pt>
                <pt idx="1">
                  <v>0.5215328993242072</v>
                </pt>
                <pt idx="2">
                  <v>0.276030091526735</v>
                </pt>
                <pt idx="3">
                  <v>0.392602395136431</v>
                </pt>
                <pt idx="4">
                  <v>0.3409009000203922</v>
                </pt>
                <pt idx="5">
                  <v>0.2839671840829062</v>
                </pt>
                <pt idx="6">
                  <v>0.2818924313065607</v>
                </pt>
                <pt idx="7">
                  <v>0.6780764977610082</v>
                </pt>
                <pt idx="8">
                  <v>0.5771846468357751</v>
                </pt>
              </numCache>
            </numRef>
          </val>
        </ser>
        <ser>
          <idx val="154"/>
          <order val="154"/>
          <tx>
            <strRef>
              <f>'MARGEN REGIONAL'!#REF!</f>
              <strCache>
                <ptCount val="1"/>
                <pt idx="0">
                  <v>Hora 155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0.638965090870045</v>
                </pt>
                <pt idx="1">
                  <v>0.569160886109376</v>
                </pt>
                <pt idx="2">
                  <v>0.2668531730715064</v>
                </pt>
                <pt idx="3">
                  <v>0.4475598009473083</v>
                </pt>
                <pt idx="4">
                  <v>0.4147416870495797</v>
                </pt>
                <pt idx="5">
                  <v>0.3011138479336122</v>
                </pt>
                <pt idx="6">
                  <v>0.2705906987060583</v>
                </pt>
                <pt idx="7">
                  <v>0.6598239671083719</v>
                </pt>
                <pt idx="8">
                  <v>0.5971343511357732</v>
                </pt>
              </numCache>
            </numRef>
          </val>
        </ser>
        <ser>
          <idx val="155"/>
          <order val="155"/>
          <tx>
            <strRef>
              <f>'MARGEN REGIONAL'!#REF!</f>
              <strCache>
                <ptCount val="1"/>
                <pt idx="0">
                  <v>Hora 156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0.6577031282490836</v>
                </pt>
                <pt idx="1">
                  <v>0.5928448777062219</v>
                </pt>
                <pt idx="2">
                  <v>0.256169525175294</v>
                </pt>
                <pt idx="3">
                  <v>0.5481719022671094</v>
                </pt>
                <pt idx="4">
                  <v>0.4596868737129205</v>
                </pt>
                <pt idx="5">
                  <v>0.3137312164592118</v>
                </pt>
                <pt idx="6">
                  <v>0.2636534111016814</v>
                </pt>
                <pt idx="7">
                  <v>0.6491994175195422</v>
                </pt>
                <pt idx="8">
                  <v>0.6185568235181994</v>
                </pt>
              </numCache>
            </numRef>
          </val>
        </ser>
        <ser>
          <idx val="156"/>
          <order val="156"/>
          <tx>
            <strRef>
              <f>'MARGEN REGIONAL'!#REF!</f>
              <strCache>
                <ptCount val="1"/>
                <pt idx="0">
                  <v>Hora 157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0.6821337006140373</v>
                </pt>
                <pt idx="1">
                  <v>0.6040359842871013</v>
                </pt>
                <pt idx="2">
                  <v>0.2524370512383767</v>
                </pt>
                <pt idx="3">
                  <v>0.5184860060233865</v>
                </pt>
                <pt idx="4">
                  <v>0.4833926413272263</v>
                </pt>
                <pt idx="5">
                  <v>0.3677474752429141</v>
                </pt>
                <pt idx="6">
                  <v>0.2685379813722187</v>
                </pt>
                <pt idx="7">
                  <v>0.6406171832018168</v>
                </pt>
                <pt idx="8">
                  <v>0.6336760683319649</v>
                </pt>
              </numCache>
            </numRef>
          </val>
        </ser>
        <ser>
          <idx val="157"/>
          <order val="157"/>
          <tx>
            <strRef>
              <f>'MARGEN REGIONAL'!#REF!</f>
              <strCache>
                <ptCount val="1"/>
                <pt idx="0">
                  <v>Hora 158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0.6790986018832632</v>
                </pt>
                <pt idx="1">
                  <v>0.6110428252711062</v>
                </pt>
                <pt idx="2">
                  <v>0.2484061741150667</v>
                </pt>
                <pt idx="3">
                  <v>0.5692119538464204</v>
                </pt>
                <pt idx="4">
                  <v>0.4910876690404641</v>
                </pt>
                <pt idx="5">
                  <v>0.3429530833111086</v>
                </pt>
                <pt idx="6">
                  <v>0.2709525140470671</v>
                </pt>
                <pt idx="7">
                  <v>0.6350424257361205</v>
                </pt>
                <pt idx="8">
                  <v>0.6413863535538608</v>
                </pt>
              </numCache>
            </numRef>
          </val>
        </ser>
        <ser>
          <idx val="158"/>
          <order val="158"/>
          <tx>
            <strRef>
              <f>'MARGEN REGIONAL'!#REF!</f>
              <strCache>
                <ptCount val="1"/>
                <pt idx="0">
                  <v>Hora 159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0.6835711837351295</v>
                </pt>
                <pt idx="1">
                  <v>0.6121124730297065</v>
                </pt>
                <pt idx="2">
                  <v>0.2523422167888116</v>
                </pt>
                <pt idx="3">
                  <v>0.5183045474540453</v>
                </pt>
                <pt idx="4">
                  <v>0.477606530806193</v>
                </pt>
                <pt idx="5">
                  <v>0.3853868999424024</v>
                </pt>
                <pt idx="6">
                  <v>0.2798097355779582</v>
                </pt>
                <pt idx="7">
                  <v>0.6303555088083843</v>
                </pt>
                <pt idx="8">
                  <v>0.6429606631144686</v>
                </pt>
              </numCache>
            </numRef>
          </val>
        </ser>
        <ser>
          <idx val="159"/>
          <order val="159"/>
          <tx>
            <strRef>
              <f>'MARGEN REGIONAL'!#REF!</f>
              <strCache>
                <ptCount val="1"/>
                <pt idx="0">
                  <v>Hora 160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0.6722164619990063</v>
                </pt>
                <pt idx="1">
                  <v>0.5896303828033282</v>
                </pt>
                <pt idx="2">
                  <v>0.2659850316310762</v>
                </pt>
                <pt idx="3">
                  <v>0.5122483326835987</v>
                </pt>
                <pt idx="4">
                  <v>0.447859138593962</v>
                </pt>
                <pt idx="5">
                  <v>0.3396279692932511</v>
                </pt>
                <pt idx="6">
                  <v>0.2957059594315702</v>
                </pt>
                <pt idx="7">
                  <v>0.6281060732699232</v>
                </pt>
                <pt idx="8">
                  <v>0.6420672541306234</v>
                </pt>
              </numCache>
            </numRef>
          </val>
        </ser>
        <ser>
          <idx val="160"/>
          <order val="160"/>
          <tx>
            <strRef>
              <f>'MARGEN REGIONAL'!#REF!</f>
              <strCache>
                <ptCount val="1"/>
                <pt idx="0">
                  <v>Hora 161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0.6640220328722736</v>
                </pt>
                <pt idx="1">
                  <v>0.5729453742030988</v>
                </pt>
                <pt idx="2">
                  <v>0.2778072401621778</v>
                </pt>
                <pt idx="3">
                  <v>0.5260587416805169</v>
                </pt>
                <pt idx="4">
                  <v>0.4015039351608264</v>
                </pt>
                <pt idx="5">
                  <v>0.3054227915805512</v>
                </pt>
                <pt idx="6">
                  <v>0.3099483344064888</v>
                </pt>
                <pt idx="7">
                  <v>0.6241071267224783</v>
                </pt>
                <pt idx="8">
                  <v>0.6359076995184076</v>
                </pt>
              </numCache>
            </numRef>
          </val>
        </ser>
        <ser>
          <idx val="161"/>
          <order val="161"/>
          <tx>
            <strRef>
              <f>'MARGEN REGIONAL'!#REF!</f>
              <strCache>
                <ptCount val="1"/>
                <pt idx="0">
                  <v>Hora 162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0.5548239928295084</v>
                </pt>
                <pt idx="1">
                  <v>0.6828126100318086</v>
                </pt>
                <pt idx="2">
                  <v>0.2884129044173475</v>
                </pt>
                <pt idx="3">
                  <v>0.3989670381940245</v>
                </pt>
                <pt idx="4">
                  <v>0.3296203385829967</v>
                </pt>
                <pt idx="5">
                  <v>0.2981452336438187</v>
                </pt>
                <pt idx="6">
                  <v>0.3224071411446989</v>
                </pt>
                <pt idx="7">
                  <v>0.6231617546939385</v>
                </pt>
                <pt idx="8">
                  <v>0.6269091447021693</v>
                </pt>
              </numCache>
            </numRef>
          </val>
        </ser>
        <ser>
          <idx val="162"/>
          <order val="162"/>
          <tx>
            <strRef>
              <f>'MARGEN REGIONAL'!#REF!</f>
              <strCache>
                <ptCount val="1"/>
                <pt idx="0">
                  <v>Hora 163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0.4571863399881556</v>
                </pt>
                <pt idx="2">
                  <v>0.3134857655969483</v>
                </pt>
                <pt idx="3">
                  <v>0.5329666306336369</v>
                </pt>
                <pt idx="4">
                  <v>0.2717071961787003</v>
                </pt>
                <pt idx="5">
                  <v>0.3648718908600808</v>
                </pt>
                <pt idx="6">
                  <v>0.9272068386182106</v>
                </pt>
                <pt idx="7">
                  <v>0.6214757059967437</v>
                </pt>
                <pt idx="8">
                  <v>0.6270635625042671</v>
                </pt>
              </numCache>
            </numRef>
          </val>
        </ser>
        <ser>
          <idx val="163"/>
          <order val="163"/>
          <tx>
            <strRef>
              <f>'MARGEN REGIONAL'!#REF!</f>
              <strCache>
                <ptCount val="1"/>
                <pt idx="0">
                  <v>Hora 164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0.455654800552253</v>
                </pt>
                <pt idx="2">
                  <v>0.3137848333701461</v>
                </pt>
                <pt idx="3">
                  <v>0.5339999412271952</v>
                </pt>
                <pt idx="4">
                  <v>0.3445135059292003</v>
                </pt>
                <pt idx="5">
                  <v>0.3832702036040966</v>
                </pt>
                <pt idx="6">
                  <v>0.9267193326627357</v>
                </pt>
                <pt idx="7">
                  <v>0.6171012475848681</v>
                </pt>
                <pt idx="8">
                  <v>0.6368539632689287</v>
                </pt>
              </numCache>
            </numRef>
          </val>
        </ser>
        <ser>
          <idx val="164"/>
          <order val="164"/>
          <tx>
            <strRef>
              <f>'MARGEN REGIONAL'!#REF!</f>
              <strCache>
                <ptCount val="1"/>
                <pt idx="0">
                  <v>Hora 165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0.4564189779340102</v>
                </pt>
                <pt idx="2">
                  <v>0.3183738649014627</v>
                </pt>
                <pt idx="3">
                  <v>0.5464544909023517</v>
                </pt>
                <pt idx="4">
                  <v>0.305407740152039</v>
                </pt>
                <pt idx="5">
                  <v>0.435432393327798</v>
                </pt>
                <pt idx="6">
                  <v>0.940997071254846</v>
                </pt>
                <pt idx="7">
                  <v>0.5848054926183515</v>
                </pt>
                <pt idx="8">
                  <v>0.6704171502696799</v>
                </pt>
              </numCache>
            </numRef>
          </val>
        </ser>
        <ser>
          <idx val="165"/>
          <order val="165"/>
          <tx>
            <strRef>
              <f>'MARGEN REGIONAL'!#REF!</f>
              <strCache>
                <ptCount val="1"/>
                <pt idx="0">
                  <v>Hora 166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0.8088540454340601</v>
                </pt>
                <pt idx="1">
                  <v>0.4548931785985146</v>
                </pt>
                <pt idx="2">
                  <v>0.3183738649014627</v>
                </pt>
                <pt idx="3">
                  <v>0.5418079022849125</v>
                </pt>
                <pt idx="4">
                  <v>0.300979686088915</v>
                </pt>
                <pt idx="5">
                  <v>0.4120184400475518</v>
                </pt>
                <pt idx="6">
                  <v>0.9255856079544492</v>
                </pt>
                <pt idx="7">
                  <v>0.5809671039326516</v>
                </pt>
                <pt idx="8">
                  <v>0.6641769645661229</v>
                </pt>
              </numCache>
            </numRef>
          </val>
        </ser>
        <ser>
          <idx val="166"/>
          <order val="166"/>
          <tx>
            <strRef>
              <f>'MARGEN REGIONAL'!#REF!</f>
              <strCache>
                <ptCount val="1"/>
                <pt idx="0">
                  <v>Hora 167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0.4985754985754984</v>
                </pt>
                <pt idx="1">
                  <v>0.6167675276252915</v>
                </pt>
                <pt idx="2">
                  <v>0.3118489368877596</v>
                </pt>
                <pt idx="3">
                  <v>0.3979356522596917</v>
                </pt>
                <pt idx="4">
                  <v>0.2911571608601977</v>
                </pt>
                <pt idx="5">
                  <v>0.2857004876458721</v>
                </pt>
                <pt idx="6">
                  <v>0.3275119169751005</v>
                </pt>
                <pt idx="7">
                  <v>0.5888851945416591</v>
                </pt>
                <pt idx="8">
                  <v>0.6507953847204206</v>
                </pt>
              </numCache>
            </numRef>
          </val>
        </ser>
        <ser>
          <idx val="167"/>
          <order val="167"/>
          <tx>
            <strRef>
              <f>'MARGEN REGIONAL'!#REF!</f>
              <strCache>
                <ptCount val="1"/>
                <pt idx="0">
                  <v>Hora 168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'MARGEN REGIONAL'!$A$24:$A$32</f>
              <strCache>
                <ptCount val="9"/>
                <pt idx="0">
                  <v>Central-Central</v>
                </pt>
                <pt idx="1">
                  <v>Oriental-Oriental</v>
                </pt>
                <pt idx="2">
                  <v>Occidental-Occidental</v>
                </pt>
                <pt idx="3">
                  <v>Noroeste-Noroeste</v>
                </pt>
                <pt idx="4">
                  <v>Norte-Norte</v>
                </pt>
                <pt idx="5">
                  <v>Noreste-Noreste</v>
                </pt>
                <pt idx="6">
                  <v>Peninsular-Peninsular</v>
                </pt>
                <pt idx="7">
                  <v>Baja California-Baja California</v>
                </pt>
                <pt idx="8">
                  <v>Baja California Sur-Baja California Sur</v>
                </pt>
              </strCache>
            </strRef>
          </cat>
          <val>
            <numRef>
              <f>'MARGEN REGIONAL'!#REF!</f>
              <numCache>
                <formatCode>0%</formatCode>
                <ptCount val="9"/>
                <pt idx="0">
                  <v>0.4332270272568778</v>
                </pt>
                <pt idx="1">
                  <v>0.5968407435377304</v>
                </pt>
                <pt idx="2">
                  <v>0.3118489368877595</v>
                </pt>
                <pt idx="3">
                  <v>0.3836269560200738</v>
                </pt>
                <pt idx="4">
                  <v>0.2818435200617914</v>
                </pt>
                <pt idx="5">
                  <v>0.2924072685007775</v>
                </pt>
                <pt idx="6">
                  <v>0.3275119169751005</v>
                </pt>
                <pt idx="7">
                  <v>0.5988294148556031</v>
                </pt>
                <pt idx="8">
                  <v>0.6319382808766301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40418416"/>
        <axId val="295221008"/>
      </barChart>
      <catAx>
        <axId val="2404184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95221008"/>
        <crosses val="autoZero"/>
        <auto val="1"/>
        <lblAlgn val="ctr"/>
        <lblOffset val="100"/>
        <noMultiLvlLbl val="0"/>
      </catAx>
      <valAx>
        <axId val="29522100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40418416"/>
        <crosses val="autoZero"/>
        <crossBetween val="between"/>
      </valAx>
    </plotArea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</a:t>
            </a:r>
            <a:r>
              <a:rPr lang="en-US" baseline="0"/>
              <a:t xml:space="preserve"> Margin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'MARGEN REGIONAL'!$A$24</f>
              <strCache>
                <ptCount val="1"/>
                <pt idx="0">
                  <v>Central-Central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'MARGEN REGIONAL'!$C$23:$Z$23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REGIONAL'!$C$24:$Z$24</f>
              <numCache>
                <formatCode>0%</formatCode>
                <ptCount val="24"/>
                <pt idx="0">
                  <v>0.2902581111536335</v>
                </pt>
                <pt idx="1">
                  <v>0.2902581111536335</v>
                </pt>
                <pt idx="2">
                  <v>0.2902581111536335</v>
                </pt>
                <pt idx="3">
                  <v>0.2902581111536335</v>
                </pt>
                <pt idx="4">
                  <v>0.2902581111536335</v>
                </pt>
                <pt idx="5">
                  <v>0.2902581111536335</v>
                </pt>
                <pt idx="6">
                  <v>0.2902581111536335</v>
                </pt>
                <pt idx="7">
                  <v>0.2895364843114168</v>
                </pt>
                <pt idx="8">
                  <v>0.2813134886491847</v>
                </pt>
                <pt idx="9">
                  <v>0.274525768000076</v>
                </pt>
                <pt idx="10">
                  <v>0.3778954014257498</v>
                </pt>
                <pt idx="11">
                  <v>0.4657110336404603</v>
                </pt>
                <pt idx="12">
                  <v>0.4787497014999006</v>
                </pt>
                <pt idx="13">
                  <v>0.4833042820615191</v>
                </pt>
                <pt idx="14">
                  <v>0.450778888128976</v>
                </pt>
                <pt idx="15">
                  <v>0.4072988051149433</v>
                </pt>
                <pt idx="16">
                  <v>0.3236427941605937</v>
                </pt>
                <pt idx="17">
                  <v>0.2867207048576516</v>
                </pt>
                <pt idx="18">
                  <v>0.2902581111536335</v>
                </pt>
                <pt idx="19">
                  <v>0.9921272757093652</v>
                </pt>
                <pt idx="20">
                  <v>0.9921272757093652</v>
                </pt>
                <pt idx="21">
                  <v>0.3390957301405061</v>
                </pt>
                <pt idx="22">
                  <v>0.2902581111536335</v>
                </pt>
                <pt idx="23">
                  <v>0.2902581111536335</v>
                </pt>
              </numCache>
            </numRef>
          </val>
          <smooth val="0"/>
        </ser>
        <ser>
          <idx val="1"/>
          <order val="1"/>
          <tx>
            <strRef>
              <f>'MARGEN REGIONAL'!$A$57:$B$57</f>
              <strCache>
                <ptCount val="2"/>
                <pt idx="0">
                  <v>Occidental-Central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REGIONAL'!$C$57:$Z$57</f>
              <numCache>
                <formatCode>0%</formatCode>
                <ptCount val="24"/>
                <pt idx="0">
                  <v>0.6379000000000002</v>
                </pt>
                <pt idx="1">
                  <v>0.724570731707317</v>
                </pt>
                <pt idx="2">
                  <v>0.7814463414634146</v>
                </pt>
                <pt idx="3">
                  <v>0.8287243902439022</v>
                </pt>
                <pt idx="4">
                  <v>0.8542634146341461</v>
                </pt>
                <pt idx="5">
                  <v>0.8463975609756098</v>
                </pt>
                <pt idx="6">
                  <v>0.8309390243902441</v>
                </pt>
                <pt idx="7">
                  <v>0.7801243902439028</v>
                </pt>
                <pt idx="8">
                  <v>0.6661536585365856</v>
                </pt>
                <pt idx="9">
                  <v>0.4342414634146337</v>
                </pt>
                <pt idx="10">
                  <v>0.2821317073170728</v>
                </pt>
                <pt idx="11">
                  <v>0.1521853658536596</v>
                </pt>
                <pt idx="12">
                  <v>0.1627731707317064</v>
                </pt>
                <pt idx="13">
                  <v>0.1607878048780493</v>
                </pt>
                <pt idx="14">
                  <v>0.2132853658536586</v>
                </pt>
                <pt idx="15">
                  <v>0.2761243902439017</v>
                </pt>
                <pt idx="16">
                  <v>0.4196219512195115</v>
                </pt>
                <pt idx="17">
                  <v>0.4865073170731707</v>
                </pt>
                <pt idx="18">
                  <v>0.5481365853658542</v>
                </pt>
                <pt idx="19">
                  <v>0.4943902439024386</v>
                </pt>
                <pt idx="20">
                  <v>0.474273170731707</v>
                </pt>
                <pt idx="21">
                  <v>0.5506121951219514</v>
                </pt>
                <pt idx="22">
                  <v>0.5646804878048779</v>
                </pt>
                <pt idx="23">
                  <v>0.5831</v>
                </pt>
              </numCache>
            </numRef>
          </val>
          <smooth val="0"/>
        </ser>
        <ser>
          <idx val="2"/>
          <order val="2"/>
          <tx>
            <strRef>
              <f>'MARGEN REGIONAL'!$A$58:$B$58</f>
              <strCache>
                <ptCount val="2"/>
                <pt idx="0">
                  <v>Oriental-Central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REGIONAL'!$C$58:$Z$58</f>
              <numCache>
                <formatCode>0%</formatCode>
                <ptCount val="24"/>
                <pt idx="0">
                  <v>0.8818628571428568</v>
                </pt>
                <pt idx="1">
                  <v>0.7508957142857142</v>
                </pt>
                <pt idx="2">
                  <v>0.667332857142857</v>
                </pt>
                <pt idx="3">
                  <v>0.6048685714285713</v>
                </pt>
                <pt idx="4">
                  <v>0.5706085714285711</v>
                </pt>
                <pt idx="5">
                  <v>0.5681571428571426</v>
                </pt>
                <pt idx="6">
                  <v>0.5999571428571426</v>
                </pt>
                <pt idx="7">
                  <v>0.6555571428571427</v>
                </pt>
                <pt idx="8">
                  <v>0.76833</v>
                </pt>
                <pt idx="9">
                  <v>0.9686142857142861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0.9595657142857138</v>
                </pt>
                <pt idx="19">
                  <v>0.2683157142857144</v>
                </pt>
                <pt idx="20">
                  <v>0.3191814285714286</v>
                </pt>
                <pt idx="21">
                  <v>1</v>
                </pt>
                <pt idx="22">
                  <v>1</v>
                </pt>
                <pt idx="23">
                  <v>0.9471685714285712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40418416"/>
        <axId val="295221008"/>
      </lineChart>
      <catAx>
        <axId val="2404184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95221008"/>
        <crosses val="autoZero"/>
        <auto val="1"/>
        <lblAlgn val="ctr"/>
        <lblOffset val="100"/>
        <noMultiLvlLbl val="0"/>
      </catAx>
      <valAx>
        <axId val="295221008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4041841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</a:t>
            </a:r>
            <a:r>
              <a:rPr lang="en-US" baseline="0"/>
              <a:t xml:space="preserve"> Margin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'MARGEN REGIONAL'!$A$25</f>
              <strCache>
                <ptCount val="1"/>
                <pt idx="0">
                  <v>Oriental-Oriental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'MARGEN REGIONAL'!$C$23:$Z$23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REGIONAL'!$C$25:$Z$25</f>
              <numCache>
                <formatCode>0%</formatCode>
                <ptCount val="24"/>
                <pt idx="0">
                  <v>0.4021145325890926</v>
                </pt>
                <pt idx="1">
                  <v>0.2730956728397176</v>
                </pt>
                <pt idx="2">
                  <v>0.1831032660879871</v>
                </pt>
                <pt idx="3">
                  <v>0.1282519094210078</v>
                </pt>
                <pt idx="4">
                  <v>0.08871893805488551</v>
                </pt>
                <pt idx="5">
                  <v>0.09127921776332815</v>
                </pt>
                <pt idx="6">
                  <v>0.105047224602172</v>
                </pt>
                <pt idx="7">
                  <v>0.1855533137497366</v>
                </pt>
                <pt idx="8">
                  <v>0.269371261553581</v>
                </pt>
                <pt idx="9">
                  <v>0.4844703497801631</v>
                </pt>
                <pt idx="10">
                  <v>0.5292217526412408</v>
                </pt>
                <pt idx="11">
                  <v>0.5505541868799062</v>
                </pt>
                <pt idx="12">
                  <v>0.5829390392628262</v>
                </pt>
                <pt idx="13">
                  <v>0.5898806834649793</v>
                </pt>
                <pt idx="14">
                  <v>0.5731690863526981</v>
                </pt>
                <pt idx="15">
                  <v>0.5802218344618852</v>
                </pt>
                <pt idx="16">
                  <v>0.5453017720638746</v>
                </pt>
                <pt idx="17">
                  <v>0.530325019336229</v>
                </pt>
                <pt idx="18">
                  <v>0.4808444474347785</v>
                </pt>
                <pt idx="19">
                  <v>0.4391716783929752</v>
                </pt>
                <pt idx="20">
                  <v>0.437738876128665</v>
                </pt>
                <pt idx="21">
                  <v>0.6142365055404673</v>
                </pt>
                <pt idx="22">
                  <v>0.5609423421370361</v>
                </pt>
                <pt idx="23">
                  <v>0.4773002739073208</v>
                </pt>
              </numCache>
            </numRef>
          </val>
          <smooth val="0"/>
        </ser>
        <ser>
          <idx val="1"/>
          <order val="1"/>
          <tx>
            <strRef>
              <f>'MARGEN REGIONAL'!$A$59:$B$59</f>
              <strCache>
                <ptCount val="2"/>
                <pt idx="0">
                  <v>Occidental-Oriental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REGIONAL'!$C$59:$Z$59</f>
              <numCache>
                <formatCode>0%</formatCode>
                <ptCount val="24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0.9625969714877868</v>
                </pt>
                <pt idx="13">
                  <v>0.9607040283986473</v>
                </pt>
                <pt idx="14">
                  <v>0.9607040283986473</v>
                </pt>
                <pt idx="15">
                  <v>0.9607040283986473</v>
                </pt>
                <pt idx="16">
                  <v>0.9607040283986473</v>
                </pt>
                <pt idx="17">
                  <v>0.9716384131822351</v>
                </pt>
                <pt idx="18">
                  <v>1</v>
                </pt>
                <pt idx="19">
                  <v>0.9853055521051856</v>
                </pt>
                <pt idx="20">
                  <v>0.9607040283986473</v>
                </pt>
                <pt idx="21">
                  <v>0.9607040283986473</v>
                </pt>
                <pt idx="22">
                  <v>0.9875555271648745</v>
                </pt>
                <pt idx="23">
                  <v>1</v>
                </pt>
              </numCache>
            </numRef>
          </val>
          <smooth val="0"/>
        </ser>
        <ser>
          <idx val="2"/>
          <order val="2"/>
          <tx>
            <strRef>
              <f>'MARGEN REGIONAL'!$A$60:$B$60</f>
              <strCache>
                <ptCount val="2"/>
                <pt idx="0">
                  <v>Noreste-Oriental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REGIONAL'!$C$60:$Z$60</f>
              <numCache>
                <formatCode>0%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'MARGEN REGIONAL'!$A$68:$B$68</f>
              <strCache>
                <ptCount val="2"/>
                <pt idx="0">
                  <v>Central-Oriental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REGIONAL'!$C$68:$Z$68</f>
              <numCache>
                <formatCode>0%</formatCode>
                <ptCount val="24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</numCache>
            </numRef>
          </val>
          <smooth val="0"/>
        </ser>
        <ser>
          <idx val="4"/>
          <order val="4"/>
          <tx>
            <strRef>
              <f>'MARGEN REGIONAL'!$A$71:$B$71</f>
              <strCache>
                <ptCount val="2"/>
                <pt idx="0">
                  <v>Peninsular-Oriental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REGIONAL'!$C$71:$Z$71</f>
              <numCache>
                <formatCode>0%</formatCode>
                <ptCount val="24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0.8625913043478262</v>
                </pt>
                <pt idx="10">
                  <v>0.7150695652173913</v>
                </pt>
                <pt idx="11">
                  <v>0.6327130434782609</v>
                </pt>
                <pt idx="12">
                  <v>0.5884608695652175</v>
                </pt>
                <pt idx="13">
                  <v>0.6094695652173914</v>
                </pt>
                <pt idx="14">
                  <v>0.7262434782608695</v>
                </pt>
                <pt idx="15">
                  <v>0.8104347826086956</v>
                </pt>
                <pt idx="16">
                  <v>0.9925217391304347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40418416"/>
        <axId val="295221008"/>
      </lineChart>
      <catAx>
        <axId val="2404184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95221008"/>
        <crosses val="autoZero"/>
        <auto val="1"/>
        <lblAlgn val="ctr"/>
        <lblOffset val="100"/>
        <noMultiLvlLbl val="0"/>
      </catAx>
      <valAx>
        <axId val="295221008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4041841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</a:t>
            </a:r>
            <a:r>
              <a:rPr lang="en-US" baseline="0"/>
              <a:t xml:space="preserve"> Margin</a:t>
            </a:r>
            <a:endParaRPr lang="en-US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'MARGEN REGIONAL'!$A$26</f>
              <strCache>
                <ptCount val="1"/>
                <pt idx="0">
                  <v>Occidental-Occidental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'MARGEN REGIONAL'!$C$23:$Z$23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REGIONAL'!$C$26:$Z$26</f>
              <numCache>
                <formatCode>0%</formatCode>
                <ptCount val="24"/>
                <pt idx="0">
                  <v>0.3133850645472014</v>
                </pt>
                <pt idx="1">
                  <v>0.3139004737839902</v>
                </pt>
                <pt idx="2">
                  <v>0.3133850645472013</v>
                </pt>
                <pt idx="3">
                  <v>0.3118489368877596</v>
                </pt>
                <pt idx="4">
                  <v>0.3139004737839903</v>
                </pt>
                <pt idx="5">
                  <v>0.3128713441680925</v>
                </pt>
                <pt idx="6">
                  <v>0.3139004737839902</v>
                </pt>
                <pt idx="7">
                  <v>0.3110395496614778</v>
                </pt>
                <pt idx="8">
                  <v>0.2978377133683191</v>
                </pt>
                <pt idx="9">
                  <v>0.2752690888195189</v>
                </pt>
                <pt idx="10">
                  <v>0.2653254907228075</v>
                </pt>
                <pt idx="11">
                  <v>0.2564036567912277</v>
                </pt>
                <pt idx="12">
                  <v>0.2513635254999356</v>
                </pt>
                <pt idx="13">
                  <v>0.2512272512726302</v>
                </pt>
                <pt idx="14">
                  <v>0.2570837285542139</v>
                </pt>
                <pt idx="15">
                  <v>0.2615380423786635</v>
                </pt>
                <pt idx="16">
                  <v>0.2778204632687242</v>
                </pt>
                <pt idx="17">
                  <v>0.2914625259768036</v>
                </pt>
                <pt idx="18">
                  <v>0.3082268688042041</v>
                </pt>
                <pt idx="19">
                  <v>0.3178570514197679</v>
                </pt>
                <pt idx="20">
                  <v>0.3194125473934776</v>
                </pt>
                <pt idx="21">
                  <v>0.3133850645472013</v>
                </pt>
                <pt idx="22">
                  <v>0.3144161964046774</v>
                </pt>
                <pt idx="23">
                  <v>0.3144161964046774</v>
                </pt>
              </numCache>
            </numRef>
          </val>
          <smooth val="0"/>
        </ser>
        <ser>
          <idx val="1"/>
          <order val="1"/>
          <tx>
            <strRef>
              <f>'MARGEN REGIONAL'!$A$62:$B$62</f>
              <strCache>
                <ptCount val="2"/>
                <pt idx="0">
                  <v>Noreste-Occidental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REGIONAL'!$C$62:$Z$62</f>
              <numCache>
                <formatCode>0%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ser>
          <idx val="2"/>
          <order val="2"/>
          <tx>
            <strRef>
              <f>'MARGEN REGIONAL'!$A$63:$B$63</f>
              <strCache>
                <ptCount val="2"/>
                <pt idx="0">
                  <v>Norte-Occidental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REGIONAL'!$C$63:$Z$63</f>
              <numCache>
                <formatCode>0%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ser>
          <idx val="3"/>
          <order val="3"/>
          <tx>
            <strRef>
              <f>'MARGEN REGIONAL'!$A$64:$B$64</f>
              <strCache>
                <ptCount val="2"/>
                <pt idx="0">
                  <v>Noroeste-Occidental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REGIONAL'!$C$64:$Z$64</f>
              <numCache>
                <formatCode>0%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ser>
          <idx val="4"/>
          <order val="4"/>
          <tx>
            <strRef>
              <f>'MARGEN REGIONAL'!$A$67:$B$67</f>
              <strCache>
                <ptCount val="2"/>
                <pt idx="0">
                  <v>Central-Occidental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REGIONAL'!$C$67:$Z$67</f>
              <numCache>
                <formatCode>0%</formatCode>
                <ptCount val="24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</numCache>
            </numRef>
          </val>
          <smooth val="0"/>
        </ser>
        <ser>
          <idx val="5"/>
          <order val="5"/>
          <tx>
            <strRef>
              <f>'MARGEN REGIONAL'!$A$69:$B$69</f>
              <strCache>
                <ptCount val="2"/>
                <pt idx="0">
                  <v>Oriental-Occidental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REGIONAL'!$C$69:$Z$69</f>
              <numCache>
                <formatCode>0%</formatCode>
                <ptCount val="24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40418416"/>
        <axId val="295221008"/>
      </lineChart>
      <catAx>
        <axId val="2404184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95221008"/>
        <crosses val="autoZero"/>
        <auto val="1"/>
        <lblAlgn val="ctr"/>
        <lblOffset val="100"/>
        <noMultiLvlLbl val="0"/>
      </catAx>
      <valAx>
        <axId val="295221008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4041841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 Margin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'MARGEN REGIONAL'!$A$27</f>
              <strCache>
                <ptCount val="1"/>
                <pt idx="0">
                  <v>Noroeste-Noroeste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'MARGEN REGIONAL'!$C$23:$Z$23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REGIONAL'!$C$27:$Z$27</f>
              <numCache>
                <formatCode>0%</formatCode>
                <ptCount val="24"/>
                <pt idx="0">
                  <v>0.3324775772711323</v>
                </pt>
                <pt idx="1">
                  <v>0.2837716139063263</v>
                </pt>
                <pt idx="2">
                  <v>0.2335338300136091</v>
                </pt>
                <pt idx="3">
                  <v>0.2304958109372136</v>
                </pt>
                <pt idx="4">
                  <v>0.1980652941738548</v>
                </pt>
                <pt idx="5">
                  <v>0.1923389143821517</v>
                </pt>
                <pt idx="6">
                  <v>0.1849387432340907</v>
                </pt>
                <pt idx="7">
                  <v>0.2407758681876813</v>
                </pt>
                <pt idx="8">
                  <v>0.2614791150248842</v>
                </pt>
                <pt idx="9">
                  <v>0.3117012380020223</v>
                </pt>
                <pt idx="10">
                  <v>0.3295635079147706</v>
                </pt>
                <pt idx="11">
                  <v>0.3483457189403522</v>
                </pt>
                <pt idx="12">
                  <v>0.3574690951590881</v>
                </pt>
                <pt idx="13">
                  <v>0.3620711859535382</v>
                </pt>
                <pt idx="14">
                  <v>0.3608269582262769</v>
                </pt>
                <pt idx="15">
                  <v>0.3548971840129769</v>
                </pt>
                <pt idx="16">
                  <v>0.3456746520610023</v>
                </pt>
                <pt idx="17">
                  <v>0.3394706468262779</v>
                </pt>
                <pt idx="18">
                  <v>0.3416953907662058</v>
                </pt>
                <pt idx="19">
                  <v>0.3521772202059286</v>
                </pt>
                <pt idx="20">
                  <v>0.3759044244239246</v>
                </pt>
                <pt idx="21">
                  <v>0.3716680611975099</v>
                </pt>
                <pt idx="22">
                  <v>0.3595038813237232</v>
                </pt>
                <pt idx="23">
                  <v>0.3411667841232054</v>
                </pt>
              </numCache>
            </numRef>
          </val>
          <smooth val="0"/>
        </ser>
        <ser>
          <idx val="1"/>
          <order val="1"/>
          <tx>
            <strRef>
              <f>'MARGEN REGIONAL'!$A$65:$B$65</f>
              <strCache>
                <ptCount val="2"/>
                <pt idx="0">
                  <v>Norte-Noroeste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REGIONAL'!$C$65:$Z$65</f>
              <numCache>
                <formatCode>0%</formatCode>
                <ptCount val="24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</numCache>
            </numRef>
          </val>
          <smooth val="0"/>
        </ser>
        <ser>
          <idx val="2"/>
          <order val="2"/>
          <tx>
            <strRef>
              <f>'MARGEN REGIONAL'!$A$74:$B$74</f>
              <strCache>
                <ptCount val="2"/>
                <pt idx="0">
                  <v>Occidental-Noroeste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REGIONAL'!$C$74:$Z$74</f>
              <numCache>
                <formatCode>0%</formatCode>
                <ptCount val="24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40418416"/>
        <axId val="295221008"/>
      </lineChart>
      <catAx>
        <axId val="2404184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95221008"/>
        <crosses val="autoZero"/>
        <auto val="1"/>
        <lblAlgn val="ctr"/>
        <lblOffset val="100"/>
        <noMultiLvlLbl val="0"/>
      </catAx>
      <valAx>
        <axId val="295221008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4041841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 Margin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'MARGEN REGIONAL'!$A$28</f>
              <strCache>
                <ptCount val="1"/>
                <pt idx="0">
                  <v>Norte-Norte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'MARGEN REGIONAL'!$C$23:$Z$23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REGIONAL'!$C$28:$Z$28</f>
              <numCache>
                <formatCode>0%</formatCode>
                <ptCount val="24"/>
                <pt idx="0">
                  <v>0.1050099121989853</v>
                </pt>
                <pt idx="1">
                  <v>0.04449600720157509</v>
                </pt>
                <pt idx="2">
                  <v>0.04451038952544328</v>
                </pt>
                <pt idx="3">
                  <v>0.04449600720157509</v>
                </pt>
                <pt idx="4">
                  <v>0.04450017332386913</v>
                </pt>
                <pt idx="5">
                  <v>0.04449412696719945</v>
                </pt>
                <pt idx="6">
                  <v>0.04450850755253266</v>
                </pt>
                <pt idx="7">
                  <v>0.04447975550755301</v>
                </pt>
                <pt idx="8">
                  <v>0.04432310688525098</v>
                </pt>
                <pt idx="9">
                  <v>0.1772451685974683</v>
                </pt>
                <pt idx="10">
                  <v>0.2250927115635021</v>
                </pt>
                <pt idx="11">
                  <v>0.2594660632670364</v>
                </pt>
                <pt idx="12">
                  <v>0.2794509152167026</v>
                </pt>
                <pt idx="13">
                  <v>0.2794427204248793</v>
                </pt>
                <pt idx="14">
                  <v>0.2776194352444958</v>
                </pt>
                <pt idx="15">
                  <v>0.2534050301192039</v>
                </pt>
                <pt idx="16">
                  <v>0.2285388609376581</v>
                </pt>
                <pt idx="17">
                  <v>0.2010750186584849</v>
                </pt>
                <pt idx="18">
                  <v>0.1906070458573148</v>
                </pt>
                <pt idx="19">
                  <v>0.2313294675964396</v>
                </pt>
                <pt idx="20">
                  <v>0.2427008739136339</v>
                </pt>
                <pt idx="21">
                  <v>0.1706614969758833</v>
                </pt>
                <pt idx="22">
                  <v>0.1018607651844383</v>
                </pt>
                <pt idx="23">
                  <v>0.04451455811241822</v>
                </pt>
              </numCache>
            </numRef>
          </val>
          <smooth val="0"/>
        </ser>
        <ser>
          <idx val="1"/>
          <order val="1"/>
          <tx>
            <strRef>
              <f>'MARGEN REGIONAL'!$A$66:$B$66</f>
              <strCache>
                <ptCount val="2"/>
                <pt idx="0">
                  <v>Noreste-Norte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REGIONAL'!$C$66:$Z$66</f>
              <numCache>
                <formatCode>0%</formatCode>
                <ptCount val="24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</numCache>
            </numRef>
          </val>
          <smooth val="0"/>
        </ser>
        <ser>
          <idx val="2"/>
          <order val="2"/>
          <tx>
            <strRef>
              <f>'MARGEN REGIONAL'!$A$73:$B$73</f>
              <strCache>
                <ptCount val="2"/>
                <pt idx="0">
                  <v>Occidental-Norte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REGIONAL'!$C$73:$Z$73</f>
              <numCache>
                <formatCode>0%</formatCode>
                <ptCount val="24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</numCache>
            </numRef>
          </val>
          <smooth val="0"/>
        </ser>
        <ser>
          <idx val="3"/>
          <order val="3"/>
          <tx>
            <strRef>
              <f>'MARGEN REGIONAL'!$A$75:$B$75</f>
              <strCache>
                <ptCount val="2"/>
                <pt idx="0">
                  <v>Noroeste-Norte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REGIONAL'!$C$75:$Z$75</f>
              <numCache>
                <formatCode>0%</formatCode>
                <ptCount val="24"/>
                <pt idx="0">
                  <v>1</v>
                </pt>
                <pt idx="1">
                  <v>0.7691086956521738</v>
                </pt>
                <pt idx="2">
                  <v>0.5297608695652181</v>
                </pt>
                <pt idx="3">
                  <v>0.5904239130434779</v>
                </pt>
                <pt idx="4">
                  <v>0.4157934782608693</v>
                </pt>
                <pt idx="5">
                  <v>0.4084891304347831</v>
                </pt>
                <pt idx="6">
                  <v>0.3535326086956507</v>
                </pt>
                <pt idx="7">
                  <v>0.6823586956521739</v>
                </pt>
                <pt idx="8">
                  <v>0.7443804347826075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0.9874456521739133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40418416"/>
        <axId val="295221008"/>
      </lineChart>
      <catAx>
        <axId val="2404184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95221008"/>
        <crosses val="autoZero"/>
        <auto val="1"/>
        <lblAlgn val="ctr"/>
        <lblOffset val="100"/>
        <noMultiLvlLbl val="0"/>
      </catAx>
      <valAx>
        <axId val="295221008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4041841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 Margin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'MARGEN REGIONAL'!$A$29</f>
              <strCache>
                <ptCount val="1"/>
                <pt idx="0">
                  <v>Noreste-Noreste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'MARGEN REGIONAL'!$C$23:$Z$23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REGIONAL'!$C$29:$Z$29</f>
              <numCache>
                <formatCode>0%</formatCode>
                <ptCount val="24"/>
                <pt idx="0">
                  <v>0.2613286868487883</v>
                </pt>
                <pt idx="1">
                  <v>0.2638583469572204</v>
                </pt>
                <pt idx="2">
                  <v>0.2659183454252138</v>
                </pt>
                <pt idx="3">
                  <v>0.2638583469572204</v>
                </pt>
                <pt idx="4">
                  <v>0.2643706505516058</v>
                </pt>
                <pt idx="5">
                  <v>0.2633486239991476</v>
                </pt>
                <pt idx="6">
                  <v>0.2648843418444818</v>
                </pt>
                <pt idx="7">
                  <v>0.261283249893716</v>
                </pt>
                <pt idx="8">
                  <v>0.2618112432088694</v>
                </pt>
                <pt idx="9">
                  <v>0.2598092339262683</v>
                </pt>
                <pt idx="10">
                  <v>0.2591848060284625</v>
                </pt>
                <pt idx="11">
                  <v>0.2635628858331428</v>
                </pt>
                <pt idx="12">
                  <v>0.2768534266155024</v>
                </pt>
                <pt idx="13">
                  <v>0.2844356197725086</v>
                </pt>
                <pt idx="14">
                  <v>0.2778356803758479</v>
                </pt>
                <pt idx="15">
                  <v>0.2866667405999893</v>
                </pt>
                <pt idx="16">
                  <v>0.2690559168971673</v>
                </pt>
                <pt idx="17">
                  <v>0.2688829214830936</v>
                </pt>
                <pt idx="18">
                  <v>0.2615577267972923</v>
                </pt>
                <pt idx="19">
                  <v>0.2764939374680819</v>
                </pt>
                <pt idx="20">
                  <v>0.2726645273094905</v>
                </pt>
                <pt idx="21">
                  <v>0.2623344676561905</v>
                </pt>
                <pt idx="22">
                  <v>0.2648843418444818</v>
                </pt>
                <pt idx="23">
                  <v>0.2659183454252138</v>
                </pt>
              </numCache>
            </numRef>
          </val>
          <smooth val="0"/>
        </ser>
        <ser>
          <idx val="1"/>
          <order val="1"/>
          <tx>
            <strRef>
              <f>'MARGEN REGIONAL'!$A$70:$B$70</f>
              <strCache>
                <ptCount val="2"/>
                <pt idx="0">
                  <v>Oriental-Noreste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REGIONAL'!$C$72:$Z$72</f>
              <numCache>
                <formatCode>0%</formatCode>
                <ptCount val="24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1</v>
                </pt>
                <pt idx="22">
                  <v>1</v>
                </pt>
                <pt idx="23">
                  <v>1</v>
                </pt>
              </numCache>
            </numRef>
          </val>
          <smooth val="0"/>
        </ser>
        <ser>
          <idx val="2"/>
          <order val="2"/>
          <tx>
            <strRef>
              <f>'MARGEN REGIONAL'!$A$76:$B$76</f>
              <strCache>
                <ptCount val="2"/>
                <pt idx="0">
                  <v>Norte-Noreste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'MARGEN REGIONAL'!$C$76:$Z$76</f>
              <numCache>
                <formatCode>0%</formatCode>
                <ptCount val="24"/>
                <pt idx="0">
                  <v>0.6810476190476179</v>
                </pt>
                <pt idx="1">
                  <v>0.3551619047619043</v>
                </pt>
                <pt idx="2">
                  <v>0.2365428571428572</v>
                </pt>
                <pt idx="3">
                  <v>0.3575999999999991</v>
                </pt>
                <pt idx="4">
                  <v>0.240914285714285</v>
                </pt>
                <pt idx="5">
                  <v>0.2383142857142858</v>
                </pt>
                <pt idx="6">
                  <v>0.1820666666666655</v>
                </pt>
                <pt idx="7">
                  <v>0.4230095238095237</v>
                </pt>
                <pt idx="8">
                  <v>0.402895238095237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  <pt idx="13">
                  <v>1</v>
                </pt>
                <pt idx="14">
                  <v>1</v>
                </pt>
                <pt idx="15">
                  <v>1</v>
                </pt>
                <pt idx="16">
                  <v>1</v>
                </pt>
                <pt idx="17">
                  <v>1</v>
                </pt>
                <pt idx="18">
                  <v>1</v>
                </pt>
                <pt idx="19">
                  <v>1</v>
                </pt>
                <pt idx="20">
                  <v>1</v>
                </pt>
                <pt idx="21">
                  <v>0.7721238095238088</v>
                </pt>
                <pt idx="22">
                  <v>0.5373999999999991</v>
                </pt>
                <pt idx="23">
                  <v>0.3778952380952378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240418416"/>
        <axId val="295221008"/>
      </lineChart>
      <catAx>
        <axId val="24041841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95221008"/>
        <crosses val="autoZero"/>
        <auto val="1"/>
        <lblAlgn val="ctr"/>
        <lblOffset val="100"/>
        <noMultiLvlLbl val="0"/>
      </catAx>
      <valAx>
        <axId val="295221008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s-MX"/>
          </a:p>
        </txPr>
        <crossAx val="24041841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Weekly Dispatch Central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areaChart>
        <grouping val="stacked"/>
        <varyColors val="0"/>
        <ser>
          <idx val="0"/>
          <order val="0"/>
          <tx>
            <strRef>
              <f>'MARGEN REGIONAL POR TECNOLOGÍA'!$A$2:$C$2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TECNOLOGÍA'!$D$2:$AA$2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"/>
          <order val="1"/>
          <tx>
            <strRef>
              <f>'MARGEN REGIONAL POR TECNOLOGÍA'!$A$3:$C$3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TECNOLOGÍA'!$D$3:$AA$3</f>
              <numCache>
                <formatCode>#,##0</formatCode>
                <ptCount val="24"/>
                <pt idx="0">
                  <v>2938.45</v>
                </pt>
                <pt idx="1">
                  <v>2938.45</v>
                </pt>
                <pt idx="2">
                  <v>2938.45</v>
                </pt>
                <pt idx="3">
                  <v>2938.45</v>
                </pt>
                <pt idx="4">
                  <v>2938.45</v>
                </pt>
                <pt idx="5">
                  <v>2938.45</v>
                </pt>
                <pt idx="6">
                  <v>2938.45</v>
                </pt>
                <pt idx="7">
                  <v>2938.45</v>
                </pt>
                <pt idx="8">
                  <v>2938.45</v>
                </pt>
                <pt idx="9">
                  <v>2938.45</v>
                </pt>
                <pt idx="10">
                  <v>2314.159999999998</v>
                </pt>
                <pt idx="11">
                  <v>1483.420000000004</v>
                </pt>
                <pt idx="12">
                  <v>1346.679999999997</v>
                </pt>
                <pt idx="13">
                  <v>1318.800000000002</v>
                </pt>
                <pt idx="14">
                  <v>1653.18</v>
                </pt>
                <pt idx="15">
                  <v>2103.079999999997</v>
                </pt>
                <pt idx="16">
                  <v>2899.659999999998</v>
                </pt>
                <pt idx="17">
                  <v>2938.45</v>
                </pt>
                <pt idx="18">
                  <v>2938.45</v>
                </pt>
                <pt idx="19">
                  <v>0</v>
                </pt>
                <pt idx="20">
                  <v>0</v>
                </pt>
                <pt idx="21">
                  <v>2874.870000000001</v>
                </pt>
                <pt idx="22">
                  <v>2938.45</v>
                </pt>
                <pt idx="23">
                  <v>2938.45</v>
                </pt>
              </numCache>
            </numRef>
          </val>
        </ser>
        <ser>
          <idx val="2"/>
          <order val="2"/>
          <tx>
            <strRef>
              <f>'MARGEN REGIONAL POR TECNOLOGÍA'!$A$4:$C$4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TECNOLOGÍA'!$D$4:$AA$4</f>
              <numCache>
                <formatCode>#,##0</formatCode>
                <ptCount val="24"/>
                <pt idx="0">
                  <v>2500.2</v>
                </pt>
                <pt idx="1">
                  <v>2500.2</v>
                </pt>
                <pt idx="2">
                  <v>2500.2</v>
                </pt>
                <pt idx="3">
                  <v>2500.2</v>
                </pt>
                <pt idx="4">
                  <v>2500.2</v>
                </pt>
                <pt idx="5">
                  <v>2500.2</v>
                </pt>
                <pt idx="6">
                  <v>2500.2</v>
                </pt>
                <pt idx="7">
                  <v>2500.2</v>
                </pt>
                <pt idx="8">
                  <v>2500.2</v>
                </pt>
                <pt idx="9">
                  <v>2500.2</v>
                </pt>
                <pt idx="10">
                  <v>2500.2</v>
                </pt>
                <pt idx="11">
                  <v>2500.2</v>
                </pt>
                <pt idx="12">
                  <v>2500.2</v>
                </pt>
                <pt idx="13">
                  <v>2500.2</v>
                </pt>
                <pt idx="14">
                  <v>2500.2</v>
                </pt>
                <pt idx="15">
                  <v>2500.2</v>
                </pt>
                <pt idx="16">
                  <v>2500.2</v>
                </pt>
                <pt idx="17">
                  <v>2500.2</v>
                </pt>
                <pt idx="18">
                  <v>2500.2</v>
                </pt>
                <pt idx="19">
                  <v>0</v>
                </pt>
                <pt idx="20">
                  <v>0</v>
                </pt>
                <pt idx="21">
                  <v>2500.2</v>
                </pt>
                <pt idx="22">
                  <v>2500.2</v>
                </pt>
                <pt idx="23">
                  <v>2500.2</v>
                </pt>
              </numCache>
            </numRef>
          </val>
        </ser>
        <ser>
          <idx val="3"/>
          <order val="3"/>
          <tx>
            <strRef>
              <f>'MARGEN REGIONAL POR TECNOLOGÍA'!$A$5:$C$5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TECNOLOGÍA'!$D$5:$AA$5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"/>
          <order val="4"/>
          <tx>
            <strRef>
              <f>'MARGEN REGIONAL POR TECNOLOGÍA'!$A$6:$C$6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TECNOLOGÍA'!$D$6:$AA$6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"/>
          <order val="5"/>
          <tx>
            <strRef>
              <f>'MARGEN REGIONAL POR TECNOLOGÍA'!$A$7:$C$7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TECNOLOGÍA'!$D$7:$AA$7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"/>
          <order val="6"/>
          <tx>
            <strRef>
              <f>'MARGEN REGIONAL POR TECNOLOGÍA'!$A$8:$C$8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TECNOLOGÍA'!$D$8:$AA$8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"/>
          <order val="7"/>
          <tx>
            <strRef>
              <f>'MARGEN REGIONAL POR TECNOLOGÍA'!$A$9:$C$9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TECNOLOGÍA'!$D$9:$AA$9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8"/>
          <order val="8"/>
          <tx>
            <strRef>
              <f>'MARGEN REGIONAL POR TECNOLOGÍA'!$A$10:$C$10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TECNOLOGÍA'!$D$10:$AA$10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9"/>
          <order val="9"/>
          <tx>
            <strRef>
              <f>'MARGEN REGIONAL POR TECNOLOGÍA'!$A$11:$C$11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TECNOLOGÍA'!$D$11:$AA$11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20.51</v>
                </pt>
                <pt idx="8">
                  <v>261.72</v>
                </pt>
                <pt idx="9">
                  <v>471.69</v>
                </pt>
                <pt idx="10">
                  <v>638.6799999999999</v>
                </pt>
                <pt idx="11">
                  <v>750.01</v>
                </pt>
                <pt idx="12">
                  <v>791.03</v>
                </pt>
                <pt idx="13">
                  <v>763.6900000000001</v>
                </pt>
                <pt idx="14">
                  <v>670.91</v>
                </pt>
                <pt idx="15">
                  <v>516.61</v>
                </pt>
                <pt idx="16">
                  <v>316.41</v>
                </pt>
                <pt idx="17">
                  <v>101.56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0"/>
          <order val="10"/>
          <tx>
            <strRef>
              <f>'MARGEN REGIONAL POR TECNOLOGÍA'!$A$12:$C$12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TECNOLOGÍA'!$D$12:$AA$12</f>
              <numCache>
                <formatCode>#,##0</formatCode>
                <ptCount val="24"/>
                <pt idx="0">
                  <v>64.8</v>
                </pt>
                <pt idx="1">
                  <v>64.8</v>
                </pt>
                <pt idx="2">
                  <v>64.8</v>
                </pt>
                <pt idx="3">
                  <v>64.8</v>
                </pt>
                <pt idx="4">
                  <v>64.8</v>
                </pt>
                <pt idx="5">
                  <v>64.8</v>
                </pt>
                <pt idx="6">
                  <v>64.8</v>
                </pt>
                <pt idx="7">
                  <v>64.8</v>
                </pt>
                <pt idx="8">
                  <v>64.8</v>
                </pt>
                <pt idx="9">
                  <v>64.8</v>
                </pt>
                <pt idx="10">
                  <v>64.8</v>
                </pt>
                <pt idx="11">
                  <v>64.8</v>
                </pt>
                <pt idx="12">
                  <v>64.8</v>
                </pt>
                <pt idx="13">
                  <v>64.8</v>
                </pt>
                <pt idx="14">
                  <v>64.8</v>
                </pt>
                <pt idx="15">
                  <v>64.8</v>
                </pt>
                <pt idx="16">
                  <v>64.8</v>
                </pt>
                <pt idx="17">
                  <v>64.8</v>
                </pt>
                <pt idx="18">
                  <v>64.8</v>
                </pt>
                <pt idx="19">
                  <v>64.8</v>
                </pt>
                <pt idx="20">
                  <v>64.8</v>
                </pt>
                <pt idx="21">
                  <v>64.8</v>
                </pt>
                <pt idx="22">
                  <v>64.8</v>
                </pt>
                <pt idx="23">
                  <v>64.8</v>
                </pt>
              </numCache>
            </numRef>
          </val>
        </ser>
        <ser>
          <idx val="11"/>
          <order val="11"/>
          <tx>
            <strRef>
              <f>'MARGEN REGIONAL POR TECNOLOGÍA'!$A$13:$C$13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TECNOLOGÍA'!$D$13:$AA$13</f>
              <numCache>
                <formatCode>#,##0</formatCode>
                <ptCount val="24"/>
                <pt idx="0">
                  <v>338.4</v>
                </pt>
                <pt idx="1">
                  <v>338.4</v>
                </pt>
                <pt idx="2">
                  <v>338.4</v>
                </pt>
                <pt idx="3">
                  <v>338.4</v>
                </pt>
                <pt idx="4">
                  <v>338.4</v>
                </pt>
                <pt idx="5">
                  <v>338.4</v>
                </pt>
                <pt idx="6">
                  <v>338.4</v>
                </pt>
                <pt idx="7">
                  <v>338.4</v>
                </pt>
                <pt idx="8">
                  <v>338.4</v>
                </pt>
                <pt idx="9">
                  <v>338.4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338.4</v>
                </pt>
                <pt idx="18">
                  <v>338.4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338.4</v>
                </pt>
                <pt idx="23">
                  <v>338.4</v>
                </pt>
              </numCache>
            </numRef>
          </val>
        </ser>
        <ser>
          <idx val="12"/>
          <order val="12"/>
          <tx>
            <strRef>
              <f>'MARGEN REGIONAL POR TECNOLOGÍA'!$A$14:$C$14</f>
              <strCache>
                <ptCount val="3"/>
                <pt idx="0">
                  <v>Central</v>
                </pt>
                <pt idx="1">
                  <v>Central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TECNOLOGÍA'!$D$14:$AA$14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3"/>
          <order val="13"/>
          <tx>
            <strRef>
              <f>'MARGEN REGIONAL POR TECNOLOGÍA'!$A$15:$C$15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TECNOLOGÍA'!$D$15:$AA$15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4"/>
          <order val="14"/>
          <tx>
            <strRef>
              <f>'MARGEN REGIONAL POR TECNOLOGÍA'!$A$16:$C$16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TECNOLOGÍA'!$D$16:$AA$16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185.1600000000008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30.9300000000012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5"/>
          <order val="15"/>
          <tx>
            <strRef>
              <f>'MARGEN REGIONAL POR TECNOLOGÍA'!$A$17:$C$17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TECNOLOGÍA'!$D$17:$AA$17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6"/>
          <order val="16"/>
          <tx>
            <strRef>
              <f>'MARGEN REGIONAL POR TECNOLOGÍA'!$A$18:$C$18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TECNOLOGÍA'!$D$18:$AA$18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7"/>
          <order val="17"/>
          <tx>
            <strRef>
              <f>'MARGEN REGIONAL POR TECNOLOGÍA'!$A$19:$C$19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TECNOLOGÍA'!$D$19:$AA$19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8"/>
          <order val="18"/>
          <tx>
            <strRef>
              <f>'MARGEN REGIONAL POR TECNOLOGÍA'!$A$20:$C$20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TECNOLOGÍA'!$D$20:$AA$20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9"/>
          <order val="19"/>
          <tx>
            <strRef>
              <f>'MARGEN REGIONAL POR TECNOLOGÍA'!$A$21:$C$21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TECNOLOGÍA'!$D$21:$AA$21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5121.789999999999</v>
                </pt>
                <pt idx="20">
                  <v>4765.73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0"/>
          <order val="20"/>
          <tx>
            <strRef>
              <f>'MARGEN REGIONAL POR TECNOLOGÍA'!$A$22:$C$22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TECNOLOGÍA'!$D$22:$AA$22</f>
              <numCache>
                <formatCode>#,##0</formatCode>
                <ptCount val="24"/>
                <pt idx="0">
                  <v>790.65</v>
                </pt>
                <pt idx="1">
                  <v>708.86</v>
                </pt>
                <pt idx="2">
                  <v>627.0700000000001</v>
                </pt>
                <pt idx="3">
                  <v>708.86</v>
                </pt>
                <pt idx="4">
                  <v>708.86</v>
                </pt>
                <pt idx="5">
                  <v>763.39</v>
                </pt>
                <pt idx="6">
                  <v>654.33</v>
                </pt>
                <pt idx="7">
                  <v>845.1799999999999</v>
                </pt>
                <pt idx="8">
                  <v>557.7700000000001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32.7600000000034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45.82000000000107</v>
                </pt>
              </numCache>
            </numRef>
          </val>
        </ser>
        <ser>
          <idx val="21"/>
          <order val="21"/>
          <tx>
            <strRef>
              <f>'MARGEN REGIONAL POR TECNOLOGÍA'!$A$23:$C$23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TECNOLOGÍA'!$D$23:$AA$23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100.7</v>
                </pt>
                <pt idx="3">
                  <v>100.7</v>
                </pt>
                <pt idx="4">
                  <v>15.02999999999993</v>
                </pt>
                <pt idx="5">
                  <v>100.7</v>
                </pt>
                <pt idx="6">
                  <v>100.7</v>
                </pt>
                <pt idx="7">
                  <v>100.7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2"/>
          <order val="22"/>
          <tx>
            <strRef>
              <f>'MARGEN REGIONAL POR TECNOLOGÍA'!$A$24:$C$24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TECNOLOGÍA'!$D$24:$AA$24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29.27</v>
                </pt>
                <pt idx="8">
                  <v>91.55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3"/>
          <order val="23"/>
          <tx>
            <strRef>
              <f>'MARGEN REGIONAL POR TECNOLOGÍA'!$A$25:$C$25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TECNOLOGÍA'!$D$25:$AA$25</f>
              <numCache>
                <formatCode>#,##0</formatCode>
                <ptCount val="24"/>
                <pt idx="0">
                  <v>16.99000000000001</v>
                </pt>
                <pt idx="1">
                  <v>324</v>
                </pt>
                <pt idx="2">
                  <v>324</v>
                </pt>
                <pt idx="3">
                  <v>324</v>
                </pt>
                <pt idx="4">
                  <v>0</v>
                </pt>
                <pt idx="5">
                  <v>324</v>
                </pt>
                <pt idx="6">
                  <v>324</v>
                </pt>
                <pt idx="7">
                  <v>324</v>
                </pt>
                <pt idx="8">
                  <v>324</v>
                </pt>
                <pt idx="9">
                  <v>219.6999999999975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250.28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324</v>
                </pt>
              </numCache>
            </numRef>
          </val>
        </ser>
        <ser>
          <idx val="24"/>
          <order val="24"/>
          <tx>
            <strRef>
              <f>'MARGEN REGIONAL POR TECNOLOGÍA'!$A$26:$C$26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TECNOLOGÍA'!$D$26:$AA$26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834.6500000000015</v>
                </pt>
                <pt idx="5">
                  <v>387.6100000000015</v>
                </pt>
                <pt idx="6">
                  <v>274.0700000000015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5"/>
          <order val="25"/>
          <tx>
            <strRef>
              <f>'MARGEN REGIONAL POR TECNOLOGÍA'!$A$27:$C$27</f>
              <strCache>
                <ptCount val="3"/>
                <pt idx="0">
                  <v>Oriental</v>
                </pt>
                <pt idx="1">
                  <v>Central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TECNOLOGÍA'!$D$27:$AA$27</f>
              <numCache>
                <formatCode>#,##0</formatCode>
                <ptCount val="24"/>
                <pt idx="0">
                  <v>19.32000000000244</v>
                </pt>
                <pt idx="1">
                  <v>710.8700000000008</v>
                </pt>
                <pt idx="2">
                  <v>1276.900000000001</v>
                </pt>
                <pt idx="3">
                  <v>1447.2</v>
                </pt>
                <pt idx="4">
                  <v>1447.2</v>
                </pt>
                <pt idx="5">
                  <v>1447.2</v>
                </pt>
                <pt idx="6">
                  <v>1447.2</v>
                </pt>
                <pt idx="7">
                  <v>1081.02</v>
                </pt>
                <pt idx="8">
                  <v>648.3699999999999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6"/>
          <order val="26"/>
          <tx>
            <strRef>
              <f>'MARGEN REGIONAL POR TECNOLOGÍA'!$A$28:$C$28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TECNOLOGÍA'!$D$28:$AA$28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7"/>
          <order val="27"/>
          <tx>
            <strRef>
              <f>'MARGEN REGIONAL POR TECNOLOGÍA'!$A$29:$C$29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TECNOLOGÍA'!$D$29:$AA$29</f>
              <numCache>
                <formatCode>#,##0</formatCode>
                <ptCount val="24"/>
                <pt idx="0">
                  <v>1114.619999999999</v>
                </pt>
                <pt idx="1">
                  <v>771.1700000000001</v>
                </pt>
                <pt idx="2">
                  <v>629.2800000000002</v>
                </pt>
                <pt idx="3">
                  <v>296.5400000000009</v>
                </pt>
                <pt idx="4">
                  <v>342.630000000001</v>
                </pt>
                <pt idx="5">
                  <v>351.0799999999999</v>
                </pt>
                <pt idx="6">
                  <v>438.2599999999993</v>
                </pt>
                <pt idx="7">
                  <v>580.0199999999986</v>
                </pt>
                <pt idx="8">
                  <v>620.329999999999</v>
                </pt>
                <pt idx="9">
                  <v>945.7100000000023</v>
                </pt>
                <pt idx="10">
                  <v>1260.020000000002</v>
                </pt>
                <pt idx="11">
                  <v>1494.809999999996</v>
                </pt>
                <pt idx="12">
                  <v>1606.860000000004</v>
                </pt>
                <pt idx="13">
                  <v>1626.969999999998</v>
                </pt>
                <pt idx="14">
                  <v>1617.77</v>
                </pt>
                <pt idx="15">
                  <v>1510.630000000003</v>
                </pt>
                <pt idx="16">
                  <v>1431.450000000003</v>
                </pt>
                <pt idx="17">
                  <v>1190</v>
                </pt>
                <pt idx="18">
                  <v>1361.309999999998</v>
                </pt>
                <pt idx="19">
                  <v>1750.600000000002</v>
                </pt>
                <pt idx="20">
                  <v>2052.280000000001</v>
                </pt>
                <pt idx="21">
                  <v>1472.499999999999</v>
                </pt>
                <pt idx="22">
                  <v>1549.45</v>
                </pt>
                <pt idx="23">
                  <v>1363.09</v>
                </pt>
              </numCache>
            </numRef>
          </val>
        </ser>
        <ser>
          <idx val="28"/>
          <order val="28"/>
          <tx>
            <strRef>
              <f>'MARGEN REGIONAL POR TECNOLOGÍA'!$A$30:$C$30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TECNOLOGÍA'!$D$30:$AA$30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9"/>
          <order val="29"/>
          <tx>
            <strRef>
              <f>'MARGEN REGIONAL POR TECNOLOGÍA'!$A$31:$C$31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TECNOLOGÍA'!$D$31:$AA$31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0"/>
          <order val="30"/>
          <tx>
            <strRef>
              <f>'MARGEN REGIONAL POR TECNOLOGÍA'!$A$32:$C$32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1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TECNOLOGÍA'!$D$32:$AA$32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1"/>
          <order val="31"/>
          <tx>
            <strRef>
              <f>'MARGEN REGIONAL POR TECNOLOGÍA'!$A$33:$C$33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2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TECNOLOGÍA'!$D$33:$AA$33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2"/>
          <order val="32"/>
          <tx>
            <strRef>
              <f>'MARGEN REGIONAL POR TECNOLOGÍA'!$A$34:$C$34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3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TECNOLOGÍA'!$D$34:$AA$34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3"/>
          <order val="33"/>
          <tx>
            <strRef>
              <f>'MARGEN REGIONAL POR TECNOLOGÍA'!$A$35:$C$35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4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TECNOLOGÍA'!$D$35:$AA$35</f>
              <numCache>
                <formatCode>#,##0</formatCode>
                <ptCount val="24"/>
                <pt idx="0">
                  <v>47.59</v>
                </pt>
                <pt idx="1">
                  <v>35.69</v>
                </pt>
                <pt idx="2">
                  <v>47.59</v>
                </pt>
                <pt idx="3">
                  <v>83.29000000000001</v>
                </pt>
                <pt idx="4">
                  <v>35.69</v>
                </pt>
                <pt idx="5">
                  <v>59.49</v>
                </pt>
                <pt idx="6">
                  <v>35.69</v>
                </pt>
                <pt idx="7">
                  <v>95.18000000000001</v>
                </pt>
                <pt idx="8">
                  <v>83.29000000000001</v>
                </pt>
                <pt idx="9">
                  <v>297.45</v>
                </pt>
                <pt idx="10">
                  <v>249.86</v>
                </pt>
                <pt idx="11">
                  <v>273.65</v>
                </pt>
                <pt idx="12">
                  <v>0</v>
                </pt>
                <pt idx="13">
                  <v>226.14</v>
                </pt>
                <pt idx="14">
                  <v>297.45</v>
                </pt>
                <pt idx="15">
                  <v>66.43000000000001</v>
                </pt>
                <pt idx="16">
                  <v>273.65</v>
                </pt>
                <pt idx="17">
                  <v>297.45</v>
                </pt>
                <pt idx="18">
                  <v>166.57</v>
                </pt>
                <pt idx="19">
                  <v>0</v>
                </pt>
                <pt idx="20">
                  <v>0</v>
                </pt>
                <pt idx="21">
                  <v>47.59</v>
                </pt>
                <pt idx="22">
                  <v>0</v>
                </pt>
                <pt idx="23">
                  <v>23.8</v>
                </pt>
              </numCache>
            </numRef>
          </val>
        </ser>
        <ser>
          <idx val="34"/>
          <order val="34"/>
          <tx>
            <strRef>
              <f>'MARGEN REGIONAL POR TECNOLOGÍA'!$A$36:$C$36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5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TECNOLOGÍA'!$D$36:$AA$36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5"/>
          <order val="35"/>
          <tx>
            <strRef>
              <f>'MARGEN REGIONAL POR TECNOLOGÍA'!$A$37:$C$37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6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TECNOLOGÍA'!$D$37:$AA$37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7.09</v>
                </pt>
                <pt idx="8">
                  <v>342.75</v>
                </pt>
                <pt idx="9">
                  <v>754.05</v>
                </pt>
                <pt idx="10">
                  <v>1110.98</v>
                </pt>
                <pt idx="11">
                  <v>1385.18</v>
                </pt>
                <pt idx="12">
                  <v>1503.37</v>
                </pt>
                <pt idx="13">
                  <v>1484.46</v>
                </pt>
                <pt idx="14">
                  <v>987.9100000000001</v>
                </pt>
                <pt idx="15">
                  <v>1068.43</v>
                </pt>
                <pt idx="16">
                  <v>352.05</v>
                </pt>
                <pt idx="17">
                  <v>295.47</v>
                </pt>
                <pt idx="18">
                  <v>2.36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6"/>
          <order val="36"/>
          <tx>
            <strRef>
              <f>'MARGEN REGIONAL POR TECNOLOGÍA'!$A$38:$C$38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1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TECNOLOGÍA'!$D$38:$AA$38</f>
              <numCache>
                <formatCode>#,##0</formatCode>
                <ptCount val="24"/>
                <pt idx="0">
                  <v>219.2</v>
                </pt>
                <pt idx="1">
                  <v>219.2</v>
                </pt>
                <pt idx="2">
                  <v>219.2</v>
                </pt>
                <pt idx="3">
                  <v>219.2</v>
                </pt>
                <pt idx="4">
                  <v>219.2</v>
                </pt>
                <pt idx="5">
                  <v>219.2</v>
                </pt>
                <pt idx="6">
                  <v>219.2</v>
                </pt>
                <pt idx="7">
                  <v>219.2</v>
                </pt>
                <pt idx="8">
                  <v>219.2</v>
                </pt>
                <pt idx="9">
                  <v>219.2</v>
                </pt>
                <pt idx="10">
                  <v>219.2</v>
                </pt>
                <pt idx="11">
                  <v>219.2</v>
                </pt>
                <pt idx="12">
                  <v>219.2</v>
                </pt>
                <pt idx="13">
                  <v>0</v>
                </pt>
                <pt idx="14">
                  <v>219.2</v>
                </pt>
                <pt idx="15">
                  <v>219.2</v>
                </pt>
                <pt idx="16">
                  <v>219.2</v>
                </pt>
                <pt idx="17">
                  <v>219.2</v>
                </pt>
                <pt idx="18">
                  <v>219.2</v>
                </pt>
                <pt idx="19">
                  <v>219.2</v>
                </pt>
                <pt idx="20">
                  <v>0</v>
                </pt>
                <pt idx="21">
                  <v>219.2</v>
                </pt>
                <pt idx="22">
                  <v>132.1600000000003</v>
                </pt>
                <pt idx="23">
                  <v>219.2</v>
                </pt>
              </numCache>
            </numRef>
          </val>
        </ser>
        <ser>
          <idx val="37"/>
          <order val="37"/>
          <tx>
            <strRef>
              <f>'MARGEN REGIONAL POR TECNOLOGÍA'!$A$39:$C$39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2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TECNOLOGÍA'!$D$39:$AA$39</f>
              <numCache>
                <formatCode>#,##0</formatCode>
                <ptCount val="24"/>
                <pt idx="0">
                  <v>103.2</v>
                </pt>
                <pt idx="1">
                  <v>103.2</v>
                </pt>
                <pt idx="2">
                  <v>0</v>
                </pt>
                <pt idx="3">
                  <v>103.2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103.2</v>
                </pt>
                <pt idx="9">
                  <v>103.2</v>
                </pt>
                <pt idx="10">
                  <v>103.2</v>
                </pt>
                <pt idx="11">
                  <v>103.2</v>
                </pt>
                <pt idx="12">
                  <v>103.2</v>
                </pt>
                <pt idx="13">
                  <v>103.2</v>
                </pt>
                <pt idx="14">
                  <v>103.2</v>
                </pt>
                <pt idx="15">
                  <v>103.2</v>
                </pt>
                <pt idx="16">
                  <v>103.2</v>
                </pt>
                <pt idx="17">
                  <v>103.2</v>
                </pt>
                <pt idx="18">
                  <v>103.2</v>
                </pt>
                <pt idx="19">
                  <v>103.2</v>
                </pt>
                <pt idx="20">
                  <v>103.2</v>
                </pt>
                <pt idx="21">
                  <v>103.2</v>
                </pt>
                <pt idx="22">
                  <v>103.2</v>
                </pt>
                <pt idx="23">
                  <v>103.2</v>
                </pt>
              </numCache>
            </numRef>
          </val>
        </ser>
        <ser>
          <idx val="38"/>
          <order val="38"/>
          <tx>
            <strRef>
              <f>'MARGEN REGIONAL POR TECNOLOGÍA'!$A$40:$C$40</f>
              <strCache>
                <ptCount val="3"/>
                <pt idx="0">
                  <v>Occidental</v>
                </pt>
                <pt idx="1">
                  <v>Central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3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TECNOLOGÍA'!$D$40:$AA$40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>
        <manualLayout>
          <xMode val="edge"/>
          <yMode val="edge"/>
          <wMode val="factor"/>
          <hMode val="factor"/>
          <x val="0.02411661828510353"/>
          <y val="0.8812975248151972"/>
          <w val="0.9723322816990775"/>
          <h val="0.1088106671596128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6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zero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Weekly Dispatch Oriental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areaChart>
        <grouping val="stacked"/>
        <varyColors val="0"/>
        <ser>
          <idx val="0"/>
          <order val="0"/>
          <tx>
            <strRef>
              <f>'MARGEN REGIONAL POR TECNOLOGÍA'!$A$43:$C$43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TECNOLOGÍA'!$D$43:$AA$43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"/>
          <order val="1"/>
          <tx>
            <strRef>
              <f>'MARGEN REGIONAL POR TECNOLOGÍA'!$A$44:$C$44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TECNOLOGÍA'!$D$44:$AA$44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"/>
          <order val="2"/>
          <tx>
            <strRef>
              <f>'MARGEN REGIONAL POR TECNOLOGÍA'!$A$45:$C$45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TECNOLOGÍA'!$D$45:$AA$45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"/>
          <order val="3"/>
          <tx>
            <strRef>
              <f>'MARGEN REGIONAL POR TECNOLOGÍA'!$A$46:$C$46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TECNOLOGÍA'!$D$46:$AA$46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"/>
          <order val="4"/>
          <tx>
            <strRef>
              <f>'MARGEN REGIONAL POR TECNOLOGÍA'!$A$47:$C$47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TECNOLOGÍA'!$D$47:$AA$47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"/>
          <order val="5"/>
          <tx>
            <strRef>
              <f>'MARGEN REGIONAL POR TECNOLOGÍA'!$A$48:$C$48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TECNOLOGÍA'!$D$48:$AA$48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"/>
          <order val="6"/>
          <tx>
            <strRef>
              <f>'MARGEN REGIONAL POR TECNOLOGÍA'!$A$49:$C$49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TECNOLOGÍA'!$D$49:$AA$49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"/>
          <order val="7"/>
          <tx>
            <strRef>
              <f>'MARGEN REGIONAL POR TECNOLOGÍA'!$A$50:$C$50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TECNOLOGÍA'!$D$50:$AA$50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8"/>
          <order val="8"/>
          <tx>
            <strRef>
              <f>'MARGEN REGIONAL POR TECNOLOGÍA'!$A$51:$C$51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TECNOLOGÍA'!$D$51:$AA$51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9"/>
          <order val="9"/>
          <tx>
            <strRef>
              <f>'MARGEN REGIONAL POR TECNOLOGÍA'!$A$52:$C$52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TECNOLOGÍA'!$D$52:$AA$52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0"/>
          <order val="10"/>
          <tx>
            <strRef>
              <f>'MARGEN REGIONAL POR TECNOLOGÍA'!$A$53:$C$53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TECNOLOGÍA'!$D$53:$AA$53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1"/>
          <order val="11"/>
          <tx>
            <strRef>
              <f>'MARGEN REGIONAL POR TECNOLOGÍA'!$A$54:$C$54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TECNOLOGÍA'!$D$54:$AA$54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2"/>
          <order val="12"/>
          <tx>
            <strRef>
              <f>'MARGEN REGIONAL POR TECNOLOGÍA'!$A$55:$C$55</f>
              <strCache>
                <ptCount val="3"/>
                <pt idx="0">
                  <v>Central</v>
                </pt>
                <pt idx="1">
                  <v>Oriental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TECNOLOGÍA'!$D$55:$AA$55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3"/>
          <order val="13"/>
          <tx>
            <strRef>
              <f>'MARGEN REGIONAL POR TECNOLOGÍA'!$A$56:$C$56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TECNOLOGÍA'!$D$56:$AA$56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4"/>
          <order val="14"/>
          <tx>
            <strRef>
              <f>'MARGEN REGIONAL POR TECNOLOGÍA'!$A$57:$C$57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TECNOLOGÍA'!$D$57:$AA$57</f>
              <numCache>
                <formatCode>#,##0</formatCode>
                <ptCount val="24"/>
                <pt idx="0">
                  <v>2432.760000000003</v>
                </pt>
                <pt idx="1">
                  <v>4613.820000000001</v>
                </pt>
                <pt idx="2">
                  <v>5265.32</v>
                </pt>
                <pt idx="3">
                  <v>5410.44</v>
                </pt>
                <pt idx="4">
                  <v>5507.55</v>
                </pt>
                <pt idx="5">
                  <v>5520.32</v>
                </pt>
                <pt idx="6">
                  <v>5498.95</v>
                </pt>
                <pt idx="7">
                  <v>5418.62</v>
                </pt>
                <pt idx="8">
                  <v>4618.68</v>
                </pt>
                <pt idx="9">
                  <v>2193.219999999998</v>
                </pt>
                <pt idx="10">
                  <v>1803.74</v>
                </pt>
                <pt idx="11">
                  <v>1568.83</v>
                </pt>
                <pt idx="12">
                  <v>1209.460000000002</v>
                </pt>
                <pt idx="13">
                  <v>180.0499999999993</v>
                </pt>
                <pt idx="14">
                  <v>1343.58</v>
                </pt>
                <pt idx="15">
                  <v>1090.45</v>
                </pt>
                <pt idx="16">
                  <v>775.5900000000008</v>
                </pt>
                <pt idx="17">
                  <v>1791.17</v>
                </pt>
                <pt idx="18">
                  <v>2413.410000000004</v>
                </pt>
                <pt idx="19">
                  <v>0</v>
                </pt>
                <pt idx="20">
                  <v>0</v>
                </pt>
                <pt idx="21">
                  <v>315.9200000000008</v>
                </pt>
                <pt idx="22">
                  <v>1764.84</v>
                </pt>
                <pt idx="23">
                  <v>2631.730000000001</v>
                </pt>
              </numCache>
            </numRef>
          </val>
        </ser>
        <ser>
          <idx val="15"/>
          <order val="15"/>
          <tx>
            <strRef>
              <f>'MARGEN REGIONAL POR TECNOLOGÍA'!$A$58:$C$58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TECNOLOGÍA'!$D$58:$AA$58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6"/>
          <order val="16"/>
          <tx>
            <strRef>
              <f>'MARGEN REGIONAL POR TECNOLOGÍA'!$A$59:$C$59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TECNOLOGÍA'!$D$59:$AA$59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7"/>
          <order val="17"/>
          <tx>
            <strRef>
              <f>'MARGEN REGIONAL POR TECNOLOGÍA'!$A$60:$C$60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TECNOLOGÍA'!$D$60:$AA$60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8"/>
          <order val="18"/>
          <tx>
            <strRef>
              <f>'MARGEN REGIONAL POR TECNOLOGÍA'!$A$61:$C$61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TECNOLOGÍA'!$D$61:$AA$61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9"/>
          <order val="19"/>
          <tx>
            <strRef>
              <f>'MARGEN REGIONAL POR TECNOLOGÍA'!$A$62:$C$62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TECNOLOGÍA'!$D$62:$AA$62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1121.480000000001</v>
                </pt>
                <pt idx="20">
                  <v>643.6800000000005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0"/>
          <order val="20"/>
          <tx>
            <strRef>
              <f>'MARGEN REGIONAL POR TECNOLOGÍA'!$A$63:$C$63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TECNOLOGÍA'!$D$63:$AA$63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1226.88</v>
                </pt>
                <pt idx="10">
                  <v>1008.76</v>
                </pt>
                <pt idx="11">
                  <v>1008.76</v>
                </pt>
                <pt idx="12">
                  <v>1063.29</v>
                </pt>
                <pt idx="13">
                  <v>1226.88</v>
                </pt>
                <pt idx="14">
                  <v>1063.29</v>
                </pt>
                <pt idx="15">
                  <v>1417.72</v>
                </pt>
                <pt idx="16">
                  <v>1145.08</v>
                </pt>
                <pt idx="17">
                  <v>1226.88</v>
                </pt>
                <pt idx="18">
                  <v>975.9999999999966</v>
                </pt>
                <pt idx="19">
                  <v>1008.76</v>
                </pt>
                <pt idx="20">
                  <v>1063.29</v>
                </pt>
                <pt idx="21">
                  <v>790.65</v>
                </pt>
                <pt idx="22">
                  <v>708.86</v>
                </pt>
                <pt idx="23">
                  <v>300.2699999999987</v>
                </pt>
              </numCache>
            </numRef>
          </val>
        </ser>
        <ser>
          <idx val="21"/>
          <order val="21"/>
          <tx>
            <strRef>
              <f>'MARGEN REGIONAL POR TECNOLOGÍA'!$A$64:$C$64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TECNOLOGÍA'!$D$64:$AA$64</f>
              <numCache>
                <formatCode>#,##0</formatCode>
                <ptCount val="24"/>
                <pt idx="0">
                  <v>100.7</v>
                </pt>
                <pt idx="1">
                  <v>100.7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100.7</v>
                </pt>
                <pt idx="9">
                  <v>100.7</v>
                </pt>
                <pt idx="10">
                  <v>100.7</v>
                </pt>
                <pt idx="11">
                  <v>100.7</v>
                </pt>
                <pt idx="12">
                  <v>100.7</v>
                </pt>
                <pt idx="13">
                  <v>100.7</v>
                </pt>
                <pt idx="14">
                  <v>100.7</v>
                </pt>
                <pt idx="15">
                  <v>100.7</v>
                </pt>
                <pt idx="16">
                  <v>100.7</v>
                </pt>
                <pt idx="17">
                  <v>100.7</v>
                </pt>
                <pt idx="18">
                  <v>100.7</v>
                </pt>
                <pt idx="19">
                  <v>100.7</v>
                </pt>
                <pt idx="20">
                  <v>100.7</v>
                </pt>
                <pt idx="21">
                  <v>100.7</v>
                </pt>
                <pt idx="22">
                  <v>100.7</v>
                </pt>
                <pt idx="23">
                  <v>100.7</v>
                </pt>
              </numCache>
            </numRef>
          </val>
        </ser>
        <ser>
          <idx val="22"/>
          <order val="22"/>
          <tx>
            <strRef>
              <f>'MARGEN REGIONAL POR TECNOLOGÍA'!$A$65:$C$65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TECNOLOGÍA'!$D$65:$AA$65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160.05</v>
                </pt>
                <pt idx="10">
                  <v>219.84</v>
                </pt>
                <pt idx="11">
                  <v>242.88</v>
                </pt>
                <pt idx="12">
                  <v>224.82</v>
                </pt>
                <pt idx="13">
                  <v>206.14</v>
                </pt>
                <pt idx="14">
                  <v>169.4</v>
                </pt>
                <pt idx="15">
                  <v>124.56</v>
                </pt>
                <pt idx="16">
                  <v>64.15000000000001</v>
                </pt>
                <pt idx="17">
                  <v>3.74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3"/>
          <order val="23"/>
          <tx>
            <strRef>
              <f>'MARGEN REGIONAL POR TECNOLOGÍA'!$A$66:$C$66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TECNOLOGÍA'!$D$66:$AA$66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104.3000000000025</v>
                </pt>
                <pt idx="10">
                  <v>324</v>
                </pt>
                <pt idx="11">
                  <v>324</v>
                </pt>
                <pt idx="12">
                  <v>324</v>
                </pt>
                <pt idx="13">
                  <v>324</v>
                </pt>
                <pt idx="14">
                  <v>324</v>
                </pt>
                <pt idx="15">
                  <v>324</v>
                </pt>
                <pt idx="16">
                  <v>324</v>
                </pt>
                <pt idx="17">
                  <v>241.0999999999999</v>
                </pt>
                <pt idx="18">
                  <v>0</v>
                </pt>
                <pt idx="19">
                  <v>324</v>
                </pt>
                <pt idx="20">
                  <v>324</v>
                </pt>
                <pt idx="21">
                  <v>216.4299999999998</v>
                </pt>
                <pt idx="22">
                  <v>133.8299999999999</v>
                </pt>
                <pt idx="23">
                  <v>0</v>
                </pt>
              </numCache>
            </numRef>
          </val>
        </ser>
        <ser>
          <idx val="24"/>
          <order val="24"/>
          <tx>
            <strRef>
              <f>'MARGEN REGIONAL POR TECNOLOGÍA'!$A$67:$C$67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TECNOLOGÍA'!$D$67:$AA$67</f>
              <numCache>
                <formatCode>#,##0</formatCode>
                <ptCount val="24"/>
                <pt idx="0">
                  <v>871.2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871.2</v>
                </pt>
                <pt idx="14">
                  <v>0</v>
                </pt>
                <pt idx="15">
                  <v>0</v>
                </pt>
                <pt idx="16">
                  <v>871.2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871.2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5"/>
          <order val="25"/>
          <tx>
            <strRef>
              <f>'MARGEN REGIONAL POR TECNOLOGÍA'!$A$68:$C$68</f>
              <strCache>
                <ptCount val="3"/>
                <pt idx="0">
                  <v>Oriental</v>
                </pt>
                <pt idx="1">
                  <v>Oriental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TECNOLOGÍA'!$D$68:$AA$68</f>
              <numCache>
                <formatCode>#,##0</formatCode>
                <ptCount val="24"/>
                <pt idx="0">
                  <v>1427.879999999998</v>
                </pt>
                <pt idx="1">
                  <v>360.9599999999991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798.8300000000002</v>
                </pt>
                <pt idx="9">
                  <v>1447.2</v>
                </pt>
                <pt idx="10">
                  <v>1447.2</v>
                </pt>
                <pt idx="11">
                  <v>1447.2</v>
                </pt>
                <pt idx="12">
                  <v>1447.2</v>
                </pt>
                <pt idx="13">
                  <v>1447.2</v>
                </pt>
                <pt idx="14">
                  <v>1447.2</v>
                </pt>
                <pt idx="15">
                  <v>1447.2</v>
                </pt>
                <pt idx="16">
                  <v>1447.2</v>
                </pt>
                <pt idx="17">
                  <v>1447.2</v>
                </pt>
                <pt idx="18">
                  <v>1447.2</v>
                </pt>
                <pt idx="19">
                  <v>1447.2</v>
                </pt>
                <pt idx="20">
                  <v>1447.2</v>
                </pt>
                <pt idx="21">
                  <v>1447.2</v>
                </pt>
                <pt idx="22">
                  <v>1447.2</v>
                </pt>
                <pt idx="23">
                  <v>1447.2</v>
                </pt>
              </numCache>
            </numRef>
          </val>
        </ser>
        <ser>
          <idx val="26"/>
          <order val="26"/>
          <tx>
            <strRef>
              <f>'MARGEN REGIONAL POR TECNOLOGÍA'!$A$69:$C$69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TECNOLOGÍA'!$D$69:$AA$69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7"/>
          <order val="27"/>
          <tx>
            <strRef>
              <f>'MARGEN REGIONAL POR TECNOLOGÍA'!$A$70:$C$70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TECNOLOGÍA'!$D$70:$AA$70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252.6099999999997</v>
                </pt>
                <pt idx="18">
                  <v>0</v>
                </pt>
                <pt idx="19">
                  <v>0</v>
                </pt>
                <pt idx="20">
                  <v>35.62</v>
                </pt>
                <pt idx="21">
                  <v>350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8"/>
          <order val="28"/>
          <tx>
            <strRef>
              <f>'MARGEN REGIONAL POR TECNOLOGÍA'!$A$71:$C$71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TECNOLOGÍA'!$D$71:$AA$71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9"/>
          <order val="29"/>
          <tx>
            <strRef>
              <f>'MARGEN REGIONAL POR TECNOLOGÍA'!$A$72:$C$72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TECNOLOGÍA'!$D$72:$AA$72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0"/>
          <order val="30"/>
          <tx>
            <strRef>
              <f>'MARGEN REGIONAL POR TECNOLOGÍA'!$A$73:$C$73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1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TECNOLOGÍA'!$D$73:$AA$73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1"/>
          <order val="31"/>
          <tx>
            <strRef>
              <f>'MARGEN REGIONAL POR TECNOLOGÍA'!$A$74:$C$74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2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TECNOLOGÍA'!$D$74:$AA$74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2"/>
          <order val="32"/>
          <tx>
            <strRef>
              <f>'MARGEN REGIONAL POR TECNOLOGÍA'!$A$75:$C$75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3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TECNOLOGÍA'!$D$75:$AA$75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3"/>
          <order val="33"/>
          <tx>
            <strRef>
              <f>'MARGEN REGIONAL POR TECNOLOGÍA'!$A$76:$C$76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4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TECNOLOGÍA'!$D$76:$AA$76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333.14</v>
                </pt>
                <pt idx="13">
                  <v>130.8</v>
                </pt>
                <pt idx="14">
                  <v>0</v>
                </pt>
                <pt idx="15">
                  <v>350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130.88</v>
                </pt>
                <pt idx="20">
                  <v>95.18000000000001</v>
                </pt>
                <pt idx="21">
                  <v>0</v>
                </pt>
                <pt idx="22">
                  <v>23.8</v>
                </pt>
                <pt idx="23">
                  <v>0</v>
                </pt>
              </numCache>
            </numRef>
          </val>
        </ser>
        <ser>
          <idx val="34"/>
          <order val="34"/>
          <tx>
            <strRef>
              <f>'MARGEN REGIONAL POR TECNOLOGÍA'!$A$77:$C$77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5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TECNOLOGÍA'!$D$77:$AA$77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5"/>
          <order val="35"/>
          <tx>
            <strRef>
              <f>'MARGEN REGIONAL POR TECNOLOGÍA'!$A$78:$C$78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6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TECNOLOGÍA'!$D$78:$AA$78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350</v>
                </pt>
                <pt idx="15">
                  <v>0</v>
                </pt>
                <pt idx="16">
                  <v>350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6"/>
          <order val="36"/>
          <tx>
            <strRef>
              <f>'MARGEN REGIONAL POR TECNOLOGÍA'!$A$79:$C$79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1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TECNOLOGÍA'!$D$79:$AA$79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219.2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219.2</v>
                </pt>
                <pt idx="21">
                  <v>0</v>
                </pt>
                <pt idx="22">
                  <v>87.03999999999968</v>
                </pt>
                <pt idx="23">
                  <v>0</v>
                </pt>
              </numCache>
            </numRef>
          </val>
        </ser>
        <ser>
          <idx val="37"/>
          <order val="37"/>
          <tx>
            <strRef>
              <f>'MARGEN REGIONAL POR TECNOLOGÍA'!$A$80:$C$80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2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TECNOLOGÍA'!$D$80:$AA$80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8"/>
          <order val="38"/>
          <tx>
            <strRef>
              <f>'MARGEN REGIONAL POR TECNOLOGÍA'!$A$81:$C$81</f>
              <strCache>
                <ptCount val="3"/>
                <pt idx="0">
                  <v>Occidental</v>
                </pt>
                <pt idx="1">
                  <v>Oriental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3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TECNOLOGÍA'!$D$81:$AA$81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9"/>
          <order val="39"/>
          <tx>
            <strRef>
              <f>'MARGEN REGIONAL POR TECNOLOGÍA'!$A$82:$C$82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4">
                <a:lumMod val="70000"/>
                <a:lumOff val="3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TECNOLOGÍA'!$D$82:$AA$82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0"/>
          <order val="40"/>
          <tx>
            <strRef>
              <f>'MARGEN REGIONAL POR TECNOLOGÍA'!$A$83:$C$83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5">
                <a:lumMod val="70000"/>
                <a:lumOff val="3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TECNOLOGÍA'!$D$83:$AA$83</f>
              <numCache>
                <formatCode>#,##0</formatCode>
                <ptCount val="24"/>
                <pt idx="0">
                  <v>1450</v>
                </pt>
                <pt idx="1">
                  <v>1450</v>
                </pt>
                <pt idx="2">
                  <v>1450</v>
                </pt>
                <pt idx="3">
                  <v>1450</v>
                </pt>
                <pt idx="4">
                  <v>1450</v>
                </pt>
                <pt idx="5">
                  <v>1450</v>
                </pt>
                <pt idx="6">
                  <v>1450</v>
                </pt>
                <pt idx="7">
                  <v>1450</v>
                </pt>
                <pt idx="8">
                  <v>516.6799999999999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1294.8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1450</v>
                </pt>
                <pt idx="18">
                  <v>1450</v>
                </pt>
                <pt idx="19">
                  <v>194.8499999999999</v>
                </pt>
                <pt idx="20">
                  <v>1294.8</v>
                </pt>
                <pt idx="21">
                  <v>1450</v>
                </pt>
                <pt idx="22">
                  <v>1450</v>
                </pt>
                <pt idx="23">
                  <v>1450</v>
                </pt>
              </numCache>
            </numRef>
          </val>
        </ser>
        <ser>
          <idx val="41"/>
          <order val="41"/>
          <tx>
            <strRef>
              <f>'MARGEN REGIONAL POR TECNOLOGÍA'!$A$84:$C$84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6">
                <a:lumMod val="70000"/>
                <a:lumOff val="3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TECNOLOGÍA'!$D$84:$AA$84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2"/>
          <order val="42"/>
          <tx>
            <strRef>
              <f>'MARGEN REGIONAL POR TECNOLOGÍA'!$A$85:$C$85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1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TECNOLOGÍA'!$D$85:$AA$85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3"/>
          <order val="43"/>
          <tx>
            <strRef>
              <f>'MARGEN REGIONAL POR TECNOLOGÍA'!$A$86:$C$86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2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TECNOLOGÍA'!$D$86:$AA$86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4"/>
          <order val="44"/>
          <tx>
            <strRef>
              <f>'MARGEN REGIONAL POR TECNOLOGÍA'!$A$87:$C$87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3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TECNOLOGÍA'!$D$87:$AA$87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5"/>
          <order val="45"/>
          <tx>
            <strRef>
              <f>'MARGEN REGIONAL POR TECNOLOGÍA'!$A$88:$C$88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4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TECNOLOGÍA'!$D$88:$AA$88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6"/>
          <order val="46"/>
          <tx>
            <strRef>
              <f>'MARGEN REGIONAL POR TECNOLOGÍA'!$A$89:$C$89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5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TECNOLOGÍA'!$D$89:$AA$89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933.3200000000001</v>
                </pt>
                <pt idx="9">
                  <v>711.6</v>
                </pt>
                <pt idx="10">
                  <v>711.6</v>
                </pt>
                <pt idx="11">
                  <v>711.6</v>
                </pt>
                <pt idx="12">
                  <v>1319.52</v>
                </pt>
                <pt idx="13">
                  <v>0</v>
                </pt>
                <pt idx="14">
                  <v>711.6</v>
                </pt>
                <pt idx="15">
                  <v>1450</v>
                </pt>
                <pt idx="16">
                  <v>1416.07</v>
                </pt>
                <pt idx="17">
                  <v>0</v>
                </pt>
                <pt idx="18">
                  <v>0</v>
                </pt>
                <pt idx="19">
                  <v>1255.15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7"/>
          <order val="47"/>
          <tx>
            <strRef>
              <f>'MARGEN REGIONAL POR TECNOLOGÍA'!$A$90:$C$90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6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TECNOLOGÍA'!$D$90:$AA$90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8"/>
          <order val="48"/>
          <tx>
            <strRef>
              <f>'MARGEN REGIONAL POR TECNOLOGÍA'!$A$91:$C$91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1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TECNOLOGÍA'!$D$91:$AA$91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9"/>
          <order val="49"/>
          <tx>
            <strRef>
              <f>'MARGEN REGIONAL POR TECNOLOGÍA'!$A$92:$C$92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2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TECNOLOGÍA'!$D$92:$AA$92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155.2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155.2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0"/>
          <order val="50"/>
          <tx>
            <strRef>
              <f>'MARGEN REGIONAL POR TECNOLOGÍA'!$A$93:$C$93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3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TECNOLOGÍA'!$D$93:$AA$93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738.4</v>
                </pt>
                <pt idx="10">
                  <v>738.4</v>
                </pt>
                <pt idx="11">
                  <v>738.4</v>
                </pt>
                <pt idx="12">
                  <v>130.48</v>
                </pt>
                <pt idx="13">
                  <v>0</v>
                </pt>
                <pt idx="14">
                  <v>738.4</v>
                </pt>
                <pt idx="15">
                  <v>0</v>
                </pt>
                <pt idx="16">
                  <v>33.93000000000006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1"/>
          <order val="51"/>
          <tx>
            <strRef>
              <f>'MARGEN REGIONAL POR TECNOLOGÍA'!$A$94:$C$94</f>
              <strCache>
                <ptCount val="3"/>
                <pt idx="0">
                  <v>Noreste</v>
                </pt>
                <pt idx="1">
                  <v>Oriental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4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TECNOLOGÍA'!$D$94:$AA$94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2"/>
          <order val="52"/>
          <tx>
            <strRef>
              <f>'MARGEN REGIONAL POR TECNOLOGÍA'!$A$95:$C$95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5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TECNOLOGÍA'!$D$95:$AA$95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3"/>
          <order val="53"/>
          <tx>
            <strRef>
              <f>'MARGEN REGIONAL POR TECNOLOGÍA'!$A$96:$C$96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6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TECNOLOGÍA'!$D$96:$AA$96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4"/>
          <order val="54"/>
          <tx>
            <strRef>
              <f>'MARGEN REGIONAL POR TECNOLOGÍA'!$A$97:$C$97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TECNOLOGÍA'!$D$97:$AA$97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5"/>
          <order val="55"/>
          <tx>
            <strRef>
              <f>'MARGEN REGIONAL POR TECNOLOGÍA'!$A$98:$C$98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TECNOLOGÍA'!$D$98:$AA$98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6"/>
          <order val="56"/>
          <tx>
            <strRef>
              <f>'MARGEN REGIONAL POR TECNOLOGÍA'!$A$99:$C$99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TECNOLOGÍA'!$D$99:$AA$99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7"/>
          <order val="57"/>
          <tx>
            <strRef>
              <f>'MARGEN REGIONAL POR TECNOLOGÍA'!$A$100:$C$100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TECNOLOGÍA'!$D$100:$AA$100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8"/>
          <order val="58"/>
          <tx>
            <strRef>
              <f>'MARGEN REGIONAL POR TECNOLOGÍA'!$A$101:$C$101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TECNOLOGÍA'!$D$101:$AA$101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9"/>
          <order val="59"/>
          <tx>
            <strRef>
              <f>'MARGEN REGIONAL POR TECNOLOGÍA'!$A$102:$C$102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TECNOLOGÍA'!$D$102:$AA$102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108.4199999999999</v>
                </pt>
                <pt idx="10">
                  <v>151.41</v>
                </pt>
                <pt idx="11">
                  <v>151.41</v>
                </pt>
                <pt idx="12">
                  <v>178.94</v>
                </pt>
                <pt idx="13">
                  <v>201.88</v>
                </pt>
                <pt idx="14">
                  <v>178.94</v>
                </pt>
                <pt idx="15">
                  <v>168.4000000000001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0"/>
          <order val="60"/>
          <tx>
            <strRef>
              <f>'MARGEN REGIONAL POR TECNOLOGÍA'!$A$103:$C$103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TECNOLOGÍA'!$D$103:$AA$103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1"/>
          <order val="61"/>
          <tx>
            <strRef>
              <f>'MARGEN REGIONAL POR TECNOLOGÍA'!$A$104:$C$104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TECNOLOGÍA'!$D$104:$AA$104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126.66</v>
                </pt>
                <pt idx="11">
                  <v>221.3700000000001</v>
                </pt>
                <pt idx="12">
                  <v>244.7299999999999</v>
                </pt>
                <pt idx="13">
                  <v>197.63</v>
                </pt>
                <pt idx="14">
                  <v>86.28000000000003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2"/>
          <order val="62"/>
          <tx>
            <strRef>
              <f>'MARGEN REGIONAL POR TECNOLOGÍA'!$A$105:$C$105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TECNOLOGÍA'!$D$105:$AA$105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49.6</v>
                </pt>
                <pt idx="10">
                  <v>49.6</v>
                </pt>
                <pt idx="11">
                  <v>49.6</v>
                </pt>
                <pt idx="12">
                  <v>49.6</v>
                </pt>
                <pt idx="13">
                  <v>49.6</v>
                </pt>
                <pt idx="14">
                  <v>49.6</v>
                </pt>
                <pt idx="15">
                  <v>49.6</v>
                </pt>
                <pt idx="16">
                  <v>8.600000000000001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3"/>
          <order val="63"/>
          <tx>
            <strRef>
              <f>'MARGEN REGIONAL POR TECNOLOGÍA'!$A$106:$C$106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TECNOLOGÍA'!$D$106:$AA$106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4"/>
          <order val="64"/>
          <tx>
            <strRef>
              <f>'MARGEN REGIONAL POR TECNOLOGÍA'!$A$107:$C$107</f>
              <strCache>
                <ptCount val="3"/>
                <pt idx="0">
                  <v>Peninsular</v>
                </pt>
                <pt idx="1">
                  <v>Oriental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TECNOLOGÍA'!$D$107:$AA$107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>
        <manualLayout>
          <xMode val="edge"/>
          <yMode val="edge"/>
          <wMode val="factor"/>
          <hMode val="factor"/>
          <x val="0.02411661828510353"/>
          <y val="0.8268925806766516"/>
          <w val="0.9727683550672241"/>
          <h val="0.1731074193233484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6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zero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Weekly</a:t>
            </a:r>
            <a:r>
              <a:rPr lang="es-MX" baseline="0"/>
              <a:t xml:space="preserve"> Dispatch</a:t>
            </a:r>
            <a:r>
              <a:rPr lang="es-MX"/>
              <a:t xml:space="preserve"> Occidental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areaChart>
        <grouping val="stacked"/>
        <varyColors val="0"/>
        <ser>
          <idx val="0"/>
          <order val="0"/>
          <tx>
            <strRef>
              <f>'MARGEN REGIONAL POR TECNOLOGÍA'!$A$110:$C$110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TECNOLOGÍA'!$D$110:$AA$110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"/>
          <order val="1"/>
          <tx>
            <strRef>
              <f>'MARGEN REGIONAL POR TECNOLOGÍA'!$A$111:$C$111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TECNOLOGÍA'!$D$111:$AA$111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"/>
          <order val="2"/>
          <tx>
            <strRef>
              <f>'MARGEN REGIONAL POR TECNOLOGÍA'!$A$112:$C$112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TECNOLOGÍA'!$D$112:$AA$112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"/>
          <order val="3"/>
          <tx>
            <strRef>
              <f>'MARGEN REGIONAL POR TECNOLOGÍA'!$A$113:$C$113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TECNOLOGÍA'!$D$113:$AA$113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"/>
          <order val="4"/>
          <tx>
            <strRef>
              <f>'MARGEN REGIONAL POR TECNOLOGÍA'!$A$114:$C$114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TECNOLOGÍA'!$D$114:$AA$114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"/>
          <order val="5"/>
          <tx>
            <strRef>
              <f>'MARGEN REGIONAL POR TECNOLOGÍA'!$A$115:$C$115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TECNOLOGÍA'!$D$115:$AA$115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"/>
          <order val="6"/>
          <tx>
            <strRef>
              <f>'MARGEN REGIONAL POR TECNOLOGÍA'!$A$116:$C$116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TECNOLOGÍA'!$D$116:$AA$116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"/>
          <order val="7"/>
          <tx>
            <strRef>
              <f>'MARGEN REGIONAL POR TECNOLOGÍA'!$A$117:$C$117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TECNOLOGÍA'!$D$117:$AA$117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8"/>
          <order val="8"/>
          <tx>
            <strRef>
              <f>'MARGEN REGIONAL POR TECNOLOGÍA'!$A$118:$C$118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TECNOLOGÍA'!$D$118:$AA$118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9"/>
          <order val="9"/>
          <tx>
            <strRef>
              <f>'MARGEN REGIONAL POR TECNOLOGÍA'!$A$119:$C$119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TECNOLOGÍA'!$D$119:$AA$119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0"/>
          <order val="10"/>
          <tx>
            <strRef>
              <f>'MARGEN REGIONAL POR TECNOLOGÍA'!$A$120:$C$120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TECNOLOGÍA'!$D$120:$AA$120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1"/>
          <order val="11"/>
          <tx>
            <strRef>
              <f>'MARGEN REGIONAL POR TECNOLOGÍA'!$A$121:$C$121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TECNOLOGÍA'!$D$121:$AA$121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2"/>
          <order val="12"/>
          <tx>
            <strRef>
              <f>'MARGEN REGIONAL POR TECNOLOGÍA'!$A$122:$C$122</f>
              <strCache>
                <ptCount val="3"/>
                <pt idx="0">
                  <v>Central</v>
                </pt>
                <pt idx="1">
                  <v>Occidental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TECNOLOGÍA'!$D$122:$AA$122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3"/>
          <order val="13"/>
          <tx>
            <strRef>
              <f>'MARGEN REGIONAL POR TECNOLOGÍA'!$A$123:$C$123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TECNOLOGÍA'!$D$123:$AA$123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4"/>
          <order val="14"/>
          <tx>
            <strRef>
              <f>'MARGEN REGIONAL POR TECNOLOGÍA'!$A$124:$C$124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TECNOLOGÍA'!$D$124:$AA$124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5"/>
          <order val="15"/>
          <tx>
            <strRef>
              <f>'MARGEN REGIONAL POR TECNOLOGÍA'!$A$125:$C$125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TECNOLOGÍA'!$D$125:$AA$125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6"/>
          <order val="16"/>
          <tx>
            <strRef>
              <f>'MARGEN REGIONAL POR TECNOLOGÍA'!$A$126:$C$126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TECNOLOGÍA'!$D$126:$AA$126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7"/>
          <order val="17"/>
          <tx>
            <strRef>
              <f>'MARGEN REGIONAL POR TECNOLOGÍA'!$A$127:$C$127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TECNOLOGÍA'!$D$127:$AA$127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8"/>
          <order val="18"/>
          <tx>
            <strRef>
              <f>'MARGEN REGIONAL POR TECNOLOGÍA'!$A$128:$C$128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TECNOLOGÍA'!$D$128:$AA$128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9"/>
          <order val="19"/>
          <tx>
            <strRef>
              <f>'MARGEN REGIONAL POR TECNOLOGÍA'!$A$129:$C$129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TECNOLOGÍA'!$D$129:$AA$129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0"/>
          <order val="20"/>
          <tx>
            <strRef>
              <f>'MARGEN REGIONAL POR TECNOLOGÍA'!$A$130:$C$130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TECNOLOGÍA'!$D$130:$AA$130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1"/>
          <order val="21"/>
          <tx>
            <strRef>
              <f>'MARGEN REGIONAL POR TECNOLOGÍA'!$A$131:$C$131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TECNOLOGÍA'!$D$131:$AA$131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2"/>
          <order val="22"/>
          <tx>
            <strRef>
              <f>'MARGEN REGIONAL POR TECNOLOGÍA'!$A$132:$C$132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TECNOLOGÍA'!$D$132:$AA$132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3"/>
          <order val="23"/>
          <tx>
            <strRef>
              <f>'MARGEN REGIONAL POR TECNOLOGÍA'!$A$133:$C$133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TECNOLOGÍA'!$D$133:$AA$133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4"/>
          <order val="24"/>
          <tx>
            <strRef>
              <f>'MARGEN REGIONAL POR TECNOLOGÍA'!$A$134:$C$134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TECNOLOGÍA'!$D$134:$AA$134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5"/>
          <order val="25"/>
          <tx>
            <strRef>
              <f>'MARGEN REGIONAL POR TECNOLOGÍA'!$A$135:$C$135</f>
              <strCache>
                <ptCount val="3"/>
                <pt idx="0">
                  <v>Oriental</v>
                </pt>
                <pt idx="1">
                  <v>Occidental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TECNOLOGÍA'!$D$135:$AA$135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6"/>
          <order val="26"/>
          <tx>
            <strRef>
              <f>'MARGEN REGIONAL POR TECNOLOGÍA'!$A$136:$C$136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TECNOLOGÍA'!$D$136:$AA$136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7"/>
          <order val="27"/>
          <tx>
            <strRef>
              <f>'MARGEN REGIONAL POR TECNOLOGÍA'!$A$137:$C$137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TECNOLOGÍA'!$D$137:$AA$137</f>
              <numCache>
                <formatCode>#,##0</formatCode>
                <ptCount val="24"/>
                <pt idx="0">
                  <v>3434.580000000001</v>
                </pt>
                <pt idx="1">
                  <v>3778.03</v>
                </pt>
                <pt idx="2">
                  <v>3919.92</v>
                </pt>
                <pt idx="3">
                  <v>4252.659999999999</v>
                </pt>
                <pt idx="4">
                  <v>4206.569999999999</v>
                </pt>
                <pt idx="5">
                  <v>4198.12</v>
                </pt>
                <pt idx="6">
                  <v>4110.940000000001</v>
                </pt>
                <pt idx="7">
                  <v>3969.180000000001</v>
                </pt>
                <pt idx="8">
                  <v>3928.870000000001</v>
                </pt>
                <pt idx="9">
                  <v>3603.489999999998</v>
                </pt>
                <pt idx="10">
                  <v>3289.179999999998</v>
                </pt>
                <pt idx="11">
                  <v>3054.390000000004</v>
                </pt>
                <pt idx="12">
                  <v>2942.339999999996</v>
                </pt>
                <pt idx="13">
                  <v>2922.230000000001</v>
                </pt>
                <pt idx="14">
                  <v>2931.429999999999</v>
                </pt>
                <pt idx="15">
                  <v>3038.569999999997</v>
                </pt>
                <pt idx="16">
                  <v>3117.749999999997</v>
                </pt>
                <pt idx="17">
                  <v>3106.59</v>
                </pt>
                <pt idx="18">
                  <v>3187.890000000002</v>
                </pt>
                <pt idx="19">
                  <v>2798.599999999998</v>
                </pt>
                <pt idx="20">
                  <v>2461.299999999999</v>
                </pt>
                <pt idx="21">
                  <v>2726.700000000001</v>
                </pt>
                <pt idx="22">
                  <v>2999.75</v>
                </pt>
                <pt idx="23">
                  <v>3186.11</v>
                </pt>
              </numCache>
            </numRef>
          </val>
        </ser>
        <ser>
          <idx val="28"/>
          <order val="28"/>
          <tx>
            <strRef>
              <f>'MARGEN REGIONAL POR TECNOLOGÍA'!$A$138:$C$138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TECNOLOGÍA'!$D$138:$AA$138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9"/>
          <order val="29"/>
          <tx>
            <strRef>
              <f>'MARGEN REGIONAL POR TECNOLOGÍA'!$A$139:$C$139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TECNOLOGÍA'!$D$139:$AA$139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0"/>
          <order val="30"/>
          <tx>
            <strRef>
              <f>'MARGEN REGIONAL POR TECNOLOGÍA'!$A$140:$C$140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1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TECNOLOGÍA'!$D$140:$AA$140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1"/>
          <order val="31"/>
          <tx>
            <strRef>
              <f>'MARGEN REGIONAL POR TECNOLOGÍA'!$A$141:$C$141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2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TECNOLOGÍA'!$D$141:$AA$141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2"/>
          <order val="32"/>
          <tx>
            <strRef>
              <f>'MARGEN REGIONAL POR TECNOLOGÍA'!$A$142:$C$142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3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TECNOLOGÍA'!$D$142:$AA$142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3"/>
          <order val="33"/>
          <tx>
            <strRef>
              <f>'MARGEN REGIONAL POR TECNOLOGÍA'!$A$143:$C$143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4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TECNOLOGÍA'!$D$143:$AA$143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4"/>
          <order val="34"/>
          <tx>
            <strRef>
              <f>'MARGEN REGIONAL POR TECNOLOGÍA'!$A$144:$C$144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5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TECNOLOGÍA'!$D$144:$AA$144</f>
              <numCache>
                <formatCode>#,##0</formatCode>
                <ptCount val="24"/>
                <pt idx="0">
                  <v>58.9</v>
                </pt>
                <pt idx="1">
                  <v>58.9</v>
                </pt>
                <pt idx="2">
                  <v>58.9</v>
                </pt>
                <pt idx="3">
                  <v>58.9</v>
                </pt>
                <pt idx="4">
                  <v>58.9</v>
                </pt>
                <pt idx="5">
                  <v>58.9</v>
                </pt>
                <pt idx="6">
                  <v>58.9</v>
                </pt>
                <pt idx="7">
                  <v>58.9</v>
                </pt>
                <pt idx="8">
                  <v>58.9</v>
                </pt>
                <pt idx="9">
                  <v>58.9</v>
                </pt>
                <pt idx="10">
                  <v>58.9</v>
                </pt>
                <pt idx="11">
                  <v>58.9</v>
                </pt>
                <pt idx="12">
                  <v>58.9</v>
                </pt>
                <pt idx="13">
                  <v>58.9</v>
                </pt>
                <pt idx="14">
                  <v>58.9</v>
                </pt>
                <pt idx="15">
                  <v>58.9</v>
                </pt>
                <pt idx="16">
                  <v>58.9</v>
                </pt>
                <pt idx="17">
                  <v>58.9</v>
                </pt>
                <pt idx="18">
                  <v>58.9</v>
                </pt>
                <pt idx="19">
                  <v>0</v>
                </pt>
                <pt idx="20">
                  <v>0</v>
                </pt>
                <pt idx="21">
                  <v>58.9</v>
                </pt>
                <pt idx="22">
                  <v>58.9</v>
                </pt>
                <pt idx="23">
                  <v>58.9</v>
                </pt>
              </numCache>
            </numRef>
          </val>
        </ser>
        <ser>
          <idx val="35"/>
          <order val="35"/>
          <tx>
            <strRef>
              <f>'MARGEN REGIONAL POR TECNOLOGÍA'!$A$145:$C$145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6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TECNOLOGÍA'!$D$145:$AA$145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6"/>
          <order val="36"/>
          <tx>
            <strRef>
              <f>'MARGEN REGIONAL POR TECNOLOGÍA'!$A$146:$C$146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1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TECNOLOGÍA'!$D$146:$AA$146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7"/>
          <order val="37"/>
          <tx>
            <strRef>
              <f>'MARGEN REGIONAL POR TECNOLOGÍA'!$A$147:$C$147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2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TECNOLOGÍA'!$D$147:$AA$147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103.2</v>
                </pt>
                <pt idx="3">
                  <v>0</v>
                </pt>
                <pt idx="4">
                  <v>103.2</v>
                </pt>
                <pt idx="5">
                  <v>103.2</v>
                </pt>
                <pt idx="6">
                  <v>103.2</v>
                </pt>
                <pt idx="7">
                  <v>103.2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8"/>
          <order val="38"/>
          <tx>
            <strRef>
              <f>'MARGEN REGIONAL POR TECNOLOGÍA'!$A$148:$C$148</f>
              <strCache>
                <ptCount val="3"/>
                <pt idx="0">
                  <v>Occidental</v>
                </pt>
                <pt idx="1">
                  <v>Occidental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3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TECNOLOGÍA'!$D$148:$AA$148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9"/>
          <order val="39"/>
          <tx>
            <strRef>
              <f>'MARGEN REGIONAL POR TECNOLOGÍA'!$A$149:$C$149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4">
                <a:lumMod val="70000"/>
                <a:lumOff val="3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TECNOLOGÍA'!$D$149:$AA$149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0"/>
          <order val="40"/>
          <tx>
            <strRef>
              <f>'MARGEN REGIONAL POR TECNOLOGÍA'!$A$150:$C$150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5">
                <a:lumMod val="70000"/>
                <a:lumOff val="3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TECNOLOGÍA'!$D$150:$AA$150</f>
              <numCache>
                <formatCode>#,##0</formatCode>
                <ptCount val="24"/>
                <pt idx="0">
                  <v>1359.71</v>
                </pt>
                <pt idx="1">
                  <v>1359.97</v>
                </pt>
                <pt idx="2">
                  <v>1360.1</v>
                </pt>
                <pt idx="3">
                  <v>1359.97</v>
                </pt>
                <pt idx="4">
                  <v>1359.97</v>
                </pt>
                <pt idx="5">
                  <v>1359.84</v>
                </pt>
                <pt idx="6">
                  <v>1360.06</v>
                </pt>
                <pt idx="7">
                  <v>1355.33</v>
                </pt>
                <pt idx="8">
                  <v>1359.84</v>
                </pt>
                <pt idx="9">
                  <v>1241.86</v>
                </pt>
                <pt idx="10">
                  <v>1196.51</v>
                </pt>
                <pt idx="11">
                  <v>1155.45</v>
                </pt>
                <pt idx="12">
                  <v>1154.48</v>
                </pt>
                <pt idx="13">
                  <v>1159.56</v>
                </pt>
                <pt idx="14">
                  <v>1193.88</v>
                </pt>
                <pt idx="15">
                  <v>1239.89</v>
                </pt>
                <pt idx="16">
                  <v>1306.82</v>
                </pt>
                <pt idx="17">
                  <v>1358.3</v>
                </pt>
                <pt idx="18">
                  <v>1359.44</v>
                </pt>
                <pt idx="19">
                  <v>1359.44</v>
                </pt>
                <pt idx="20">
                  <v>1359.44</v>
                </pt>
                <pt idx="21">
                  <v>1359.84</v>
                </pt>
                <pt idx="22">
                  <v>1360.06</v>
                </pt>
                <pt idx="23">
                  <v>1360.14</v>
                </pt>
              </numCache>
            </numRef>
          </val>
        </ser>
        <ser>
          <idx val="41"/>
          <order val="41"/>
          <tx>
            <strRef>
              <f>'MARGEN REGIONAL POR TECNOLOGÍA'!$A$151:$C$151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6">
                <a:lumMod val="70000"/>
                <a:lumOff val="3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TECNOLOGÍA'!$D$151:$AA$151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2"/>
          <order val="42"/>
          <tx>
            <strRef>
              <f>'MARGEN REGIONAL POR TECNOLOGÍA'!$A$152:$C$152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1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TECNOLOGÍA'!$D$152:$AA$152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3"/>
          <order val="43"/>
          <tx>
            <strRef>
              <f>'MARGEN REGIONAL POR TECNOLOGÍA'!$A$153:$C$153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2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TECNOLOGÍA'!$D$153:$AA$153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4"/>
          <order val="44"/>
          <tx>
            <strRef>
              <f>'MARGEN REGIONAL POR TECNOLOGÍA'!$A$154:$C$154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3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TECNOLOGÍA'!$D$154:$AA$154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5"/>
          <order val="45"/>
          <tx>
            <strRef>
              <f>'MARGEN REGIONAL POR TECNOLOGÍA'!$A$155:$C$155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4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TECNOLOGÍA'!$D$155:$AA$155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6"/>
          <order val="46"/>
          <tx>
            <strRef>
              <f>'MARGEN REGIONAL POR TECNOLOGÍA'!$A$156:$C$156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5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TECNOLOGÍA'!$D$156:$AA$156</f>
              <numCache>
                <formatCode>#,##0</formatCode>
                <ptCount val="24"/>
                <pt idx="0">
                  <v>1.09</v>
                </pt>
                <pt idx="1">
                  <v>0.83</v>
                </pt>
                <pt idx="2">
                  <v>0.7</v>
                </pt>
                <pt idx="3">
                  <v>0.83</v>
                </pt>
                <pt idx="4">
                  <v>0.83</v>
                </pt>
                <pt idx="5">
                  <v>0.96</v>
                </pt>
                <pt idx="6">
                  <v>0.74</v>
                </pt>
                <pt idx="7">
                  <v>1.09</v>
                </pt>
                <pt idx="8">
                  <v>0.96</v>
                </pt>
                <pt idx="9">
                  <v>1.62</v>
                </pt>
                <pt idx="10">
                  <v>1.45</v>
                </pt>
                <pt idx="11">
                  <v>1.36</v>
                </pt>
                <pt idx="12">
                  <v>1.45</v>
                </pt>
                <pt idx="13">
                  <v>1.62</v>
                </pt>
                <pt idx="14">
                  <v>1.45</v>
                </pt>
                <pt idx="15">
                  <v>1.84</v>
                </pt>
                <pt idx="16">
                  <v>1.45</v>
                </pt>
                <pt idx="17">
                  <v>1.62</v>
                </pt>
                <pt idx="18">
                  <v>1.36</v>
                </pt>
                <pt idx="19">
                  <v>1.36</v>
                </pt>
                <pt idx="20">
                  <v>1.36</v>
                </pt>
                <pt idx="21">
                  <v>0.96</v>
                </pt>
                <pt idx="22">
                  <v>0.74</v>
                </pt>
                <pt idx="23">
                  <v>0.66</v>
                </pt>
              </numCache>
            </numRef>
          </val>
        </ser>
        <ser>
          <idx val="47"/>
          <order val="47"/>
          <tx>
            <strRef>
              <f>'MARGEN REGIONAL POR TECNOLOGÍA'!$A$157:$C$157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6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TECNOLOGÍA'!$D$157:$AA$157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8"/>
          <order val="48"/>
          <tx>
            <strRef>
              <f>'MARGEN REGIONAL POR TECNOLOGÍA'!$A$158:$C$158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1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TECNOLOGÍA'!$D$158:$AA$158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4.38</v>
                </pt>
                <pt idx="8">
                  <v>0</v>
                </pt>
                <pt idx="9">
                  <v>117.32</v>
                </pt>
                <pt idx="10">
                  <v>162.84</v>
                </pt>
                <pt idx="11">
                  <v>203.99</v>
                </pt>
                <pt idx="12">
                  <v>204.87</v>
                </pt>
                <pt idx="13">
                  <v>199.62</v>
                </pt>
                <pt idx="14">
                  <v>165.47</v>
                </pt>
                <pt idx="15">
                  <v>119.07</v>
                </pt>
                <pt idx="16">
                  <v>52.53</v>
                </pt>
                <pt idx="17">
                  <v>0.88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9"/>
          <order val="49"/>
          <tx>
            <strRef>
              <f>'MARGEN REGIONAL POR TECNOLOGÍA'!$A$159:$C$159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2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TECNOLOGÍA'!$D$159:$AA$159</f>
              <numCache>
                <formatCode>#,##0</formatCode>
                <ptCount val="24"/>
                <pt idx="0">
                  <v>19.2</v>
                </pt>
                <pt idx="1">
                  <v>19.2</v>
                </pt>
                <pt idx="2">
                  <v>19.2</v>
                </pt>
                <pt idx="3">
                  <v>19.2</v>
                </pt>
                <pt idx="4">
                  <v>19.2</v>
                </pt>
                <pt idx="5">
                  <v>19.2</v>
                </pt>
                <pt idx="6">
                  <v>19.2</v>
                </pt>
                <pt idx="7">
                  <v>19.2</v>
                </pt>
                <pt idx="8">
                  <v>19.2</v>
                </pt>
                <pt idx="9">
                  <v>19.2</v>
                </pt>
                <pt idx="10">
                  <v>19.2</v>
                </pt>
                <pt idx="11">
                  <v>19.2</v>
                </pt>
                <pt idx="12">
                  <v>19.2</v>
                </pt>
                <pt idx="13">
                  <v>19.2</v>
                </pt>
                <pt idx="14">
                  <v>19.2</v>
                </pt>
                <pt idx="15">
                  <v>19.2</v>
                </pt>
                <pt idx="16">
                  <v>19.2</v>
                </pt>
                <pt idx="17">
                  <v>19.2</v>
                </pt>
                <pt idx="18">
                  <v>19.2</v>
                </pt>
                <pt idx="19">
                  <v>19.2</v>
                </pt>
                <pt idx="20">
                  <v>19.2</v>
                </pt>
                <pt idx="21">
                  <v>19.2</v>
                </pt>
                <pt idx="22">
                  <v>19.2</v>
                </pt>
                <pt idx="23">
                  <v>19.2</v>
                </pt>
              </numCache>
            </numRef>
          </val>
        </ser>
        <ser>
          <idx val="50"/>
          <order val="50"/>
          <tx>
            <strRef>
              <f>'MARGEN REGIONAL POR TECNOLOGÍA'!$A$160:$C$160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3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TECNOLOGÍA'!$D$160:$AA$160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1"/>
          <order val="51"/>
          <tx>
            <strRef>
              <f>'MARGEN REGIONAL POR TECNOLOGÍA'!$A$161:$C$161</f>
              <strCache>
                <ptCount val="3"/>
                <pt idx="0">
                  <v>Noroeste</v>
                </pt>
                <pt idx="1">
                  <v>Occidental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4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TECNOLOGÍA'!$D$161:$AA$161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2"/>
          <order val="52"/>
          <tx>
            <strRef>
              <f>'MARGEN REGIONAL POR TECNOLOGÍA'!$A$162:$C$162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5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TECNOLOGÍA'!$D$162:$AA$162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3"/>
          <order val="53"/>
          <tx>
            <strRef>
              <f>'MARGEN REGIONAL POR TECNOLOGÍA'!$A$163:$C$163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6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TECNOLOGÍA'!$D$163:$AA$163</f>
              <numCache>
                <formatCode>#,##0</formatCode>
                <ptCount val="24"/>
                <pt idx="0">
                  <v>300</v>
                </pt>
                <pt idx="1">
                  <v>300</v>
                </pt>
                <pt idx="2">
                  <v>300</v>
                </pt>
                <pt idx="3">
                  <v>300</v>
                </pt>
                <pt idx="4">
                  <v>300</v>
                </pt>
                <pt idx="5">
                  <v>300</v>
                </pt>
                <pt idx="6">
                  <v>300</v>
                </pt>
                <pt idx="7">
                  <v>300</v>
                </pt>
                <pt idx="8">
                  <v>300</v>
                </pt>
                <pt idx="9">
                  <v>112.69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20.32999999999997</v>
                </pt>
                <pt idx="17">
                  <v>182.41</v>
                </pt>
                <pt idx="18">
                  <v>278.59</v>
                </pt>
                <pt idx="19">
                  <v>278.59</v>
                </pt>
                <pt idx="20">
                  <v>278.59</v>
                </pt>
                <pt idx="21">
                  <v>300</v>
                </pt>
                <pt idx="22">
                  <v>300</v>
                </pt>
                <pt idx="23">
                  <v>300</v>
                </pt>
              </numCache>
            </numRef>
          </val>
        </ser>
        <ser>
          <idx val="54"/>
          <order val="54"/>
          <tx>
            <strRef>
              <f>'MARGEN REGIONAL POR TECNOLOGÍA'!$A$164:$C$164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TECNOLOGÍA'!$D$164:$AA$164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5"/>
          <order val="55"/>
          <tx>
            <strRef>
              <f>'MARGEN REGIONAL POR TECNOLOGÍA'!$A$165:$C$165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TECNOLOGÍA'!$D$165:$AA$165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6"/>
          <order val="56"/>
          <tx>
            <strRef>
              <f>'MARGEN REGIONAL POR TECNOLOGÍA'!$A$166:$C$166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TECNOLOGÍA'!$D$166:$AA$166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7"/>
          <order val="57"/>
          <tx>
            <strRef>
              <f>'MARGEN REGIONAL POR TECNOLOGÍA'!$A$167:$C$167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TECNOLOGÍA'!$D$167:$AA$167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8"/>
          <order val="58"/>
          <tx>
            <strRef>
              <f>'MARGEN REGIONAL POR TECNOLOGÍA'!$A$168:$C$168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TECNOLOGÍA'!$D$168:$AA$168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9"/>
          <order val="59"/>
          <tx>
            <strRef>
              <f>'MARGEN REGIONAL POR TECNOLOGÍA'!$A$169:$C$169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TECNOLOGÍA'!$D$169:$AA$169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14.24</v>
                </pt>
                <pt idx="10">
                  <v>11.81</v>
                </pt>
                <pt idx="11">
                  <v>11.81</v>
                </pt>
                <pt idx="12">
                  <v>12.85</v>
                </pt>
                <pt idx="13">
                  <v>14.24</v>
                </pt>
                <pt idx="14">
                  <v>12.85</v>
                </pt>
                <pt idx="15">
                  <v>15.97</v>
                </pt>
                <pt idx="16">
                  <v>12.85</v>
                </pt>
                <pt idx="17">
                  <v>14.24</v>
                </pt>
                <pt idx="18">
                  <v>11.81</v>
                </pt>
                <pt idx="19">
                  <v>11.81</v>
                </pt>
                <pt idx="20">
                  <v>11.81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0"/>
          <order val="60"/>
          <tx>
            <strRef>
              <f>'MARGEN REGIONAL POR TECNOLOGÍA'!$A$170:$C$170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TECNOLOGÍA'!$D$170:$AA$170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1"/>
          <order val="61"/>
          <tx>
            <strRef>
              <f>'MARGEN REGIONAL POR TECNOLOGÍA'!$A$171:$C$171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TECNOLOGÍA'!$D$171:$AA$171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163.47</v>
                </pt>
                <pt idx="10">
                  <v>278.59</v>
                </pt>
                <pt idx="11">
                  <v>278.59</v>
                </pt>
                <pt idx="12">
                  <v>277.55</v>
                </pt>
                <pt idx="13">
                  <v>276.16</v>
                </pt>
                <pt idx="14">
                  <v>277.55</v>
                </pt>
                <pt idx="15">
                  <v>274.4299999999999</v>
                </pt>
                <pt idx="16">
                  <v>257.22</v>
                </pt>
                <pt idx="17">
                  <v>93.75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2"/>
          <order val="62"/>
          <tx>
            <strRef>
              <f>'MARGEN REGIONAL POR TECNOLOGÍA'!$A$172:$C$172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TECNOLOGÍA'!$D$172:$AA$172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9.6</v>
                </pt>
                <pt idx="10">
                  <v>9.6</v>
                </pt>
                <pt idx="11">
                  <v>9.6</v>
                </pt>
                <pt idx="12">
                  <v>9.6</v>
                </pt>
                <pt idx="13">
                  <v>9.6</v>
                </pt>
                <pt idx="14">
                  <v>9.6</v>
                </pt>
                <pt idx="15">
                  <v>9.6</v>
                </pt>
                <pt idx="16">
                  <v>9.6</v>
                </pt>
                <pt idx="17">
                  <v>9.6</v>
                </pt>
                <pt idx="18">
                  <v>9.6</v>
                </pt>
                <pt idx="19">
                  <v>9.6</v>
                </pt>
                <pt idx="20">
                  <v>9.6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3"/>
          <order val="63"/>
          <tx>
            <strRef>
              <f>'MARGEN REGIONAL POR TECNOLOGÍA'!$A$173:$C$173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TECNOLOGÍA'!$D$173:$AA$173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4"/>
          <order val="64"/>
          <tx>
            <strRef>
              <f>'MARGEN REGIONAL POR TECNOLOGÍA'!$A$174:$C$174</f>
              <strCache>
                <ptCount val="3"/>
                <pt idx="0">
                  <v>Norte</v>
                </pt>
                <pt idx="1">
                  <v>Occidental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TECNOLOGÍA'!$D$174:$AA$174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5"/>
          <order val="65"/>
          <tx>
            <strRef>
              <f>'MARGEN REGIONAL POR TECNOLOGÍA'!$A$175:$C$175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TECNOLOGÍA'!$D$175:$AA$175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6"/>
          <order val="66"/>
          <tx>
            <strRef>
              <f>'MARGEN REGIONAL POR TECNOLOGÍA'!$A$176:$C$176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TECNOLOGÍA'!$D$176:$AA$176</f>
              <numCache>
                <formatCode>#,##0</formatCode>
                <ptCount val="24"/>
                <pt idx="0">
                  <v>2444.35</v>
                </pt>
                <pt idx="1">
                  <v>3343.66</v>
                </pt>
                <pt idx="2">
                  <v>3472.4</v>
                </pt>
                <pt idx="3">
                  <v>3343.66</v>
                </pt>
                <pt idx="4">
                  <v>3375.85</v>
                </pt>
                <pt idx="5">
                  <v>3311.48</v>
                </pt>
                <pt idx="6">
                  <v>2669.63</v>
                </pt>
                <pt idx="7">
                  <v>3179.82</v>
                </pt>
                <pt idx="8">
                  <v>3408.6</v>
                </pt>
                <pt idx="9">
                  <v>3231.54</v>
                </pt>
                <pt idx="10">
                  <v>3398.06</v>
                </pt>
                <pt idx="11">
                  <v>3417.62</v>
                </pt>
                <pt idx="12">
                  <v>3910.31</v>
                </pt>
                <pt idx="13">
                  <v>1846.76</v>
                </pt>
                <pt idx="14">
                  <v>3317.06</v>
                </pt>
                <pt idx="15">
                  <v>3746.610000000001</v>
                </pt>
                <pt idx="16">
                  <v>4145.04</v>
                </pt>
                <pt idx="17">
                  <v>2729.25</v>
                </pt>
                <pt idx="18">
                  <v>2989.65</v>
                </pt>
                <pt idx="19">
                  <v>4244.8</v>
                </pt>
                <pt idx="20">
                  <v>2342.08</v>
                </pt>
                <pt idx="21">
                  <v>3247.11</v>
                </pt>
                <pt idx="22">
                  <v>2669.63</v>
                </pt>
                <pt idx="23">
                  <v>3472.4</v>
                </pt>
              </numCache>
            </numRef>
          </val>
        </ser>
        <ser>
          <idx val="67"/>
          <order val="67"/>
          <tx>
            <strRef>
              <f>'MARGEN REGIONAL POR TECNOLOGÍA'!$A$177:$C$177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  <a:lumOff val="2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TECNOLOGÍA'!$D$177:$AA$177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8"/>
          <order val="68"/>
          <tx>
            <strRef>
              <f>'MARGEN REGIONAL POR TECNOLOGÍA'!$A$178:$C$178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  <a:lumOff val="2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TECNOLOGÍA'!$D$178:$AA$178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9"/>
          <order val="69"/>
          <tx>
            <strRef>
              <f>'MARGEN REGIONAL POR TECNOLOGÍA'!$A$179:$C$179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  <a:lumOff val="2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TECNOLOGÍA'!$D$179:$AA$179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0"/>
          <order val="70"/>
          <tx>
            <strRef>
              <f>'MARGEN REGIONAL POR TECNOLOGÍA'!$A$180:$C$180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  <a:lumOff val="2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TECNOLOGÍA'!$D$180:$AA$180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1"/>
          <order val="71"/>
          <tx>
            <strRef>
              <f>'MARGEN REGIONAL POR TECNOLOGÍA'!$A$181:$C$181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  <a:lumOff val="2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TECNOLOGÍA'!$D$181:$AA$181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2"/>
          <order val="72"/>
          <tx>
            <strRef>
              <f>'MARGEN REGIONAL POR TECNOLOGÍA'!$A$182:$C$182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TECNOLOGÍA'!$D$182:$AA$182</f>
              <numCache>
                <formatCode>#,##0</formatCode>
                <ptCount val="24"/>
                <pt idx="0">
                  <v>1062.05</v>
                </pt>
                <pt idx="1">
                  <v>901.14</v>
                </pt>
                <pt idx="2">
                  <v>772.4</v>
                </pt>
                <pt idx="3">
                  <v>901.14</v>
                </pt>
                <pt idx="4">
                  <v>868.95</v>
                </pt>
                <pt idx="5">
                  <v>933.3200000000001</v>
                </pt>
                <pt idx="6">
                  <v>836.77</v>
                </pt>
                <pt idx="7">
                  <v>1062.05</v>
                </pt>
                <pt idx="8">
                  <v>0</v>
                </pt>
                <pt idx="9">
                  <v>801.0199999999999</v>
                </pt>
                <pt idx="10">
                  <v>543.5500000000001</v>
                </pt>
                <pt idx="11">
                  <v>543.5500000000001</v>
                </pt>
                <pt idx="12">
                  <v>0</v>
                </pt>
                <pt idx="13">
                  <v>1512.62</v>
                </pt>
                <pt idx="14">
                  <v>607.92</v>
                </pt>
                <pt idx="15">
                  <v>287.9100000000001</v>
                </pt>
                <pt idx="16">
                  <v>0</v>
                </pt>
                <pt idx="17">
                  <v>1512.62</v>
                </pt>
                <pt idx="18">
                  <v>1255.15</v>
                </pt>
                <pt idx="19">
                  <v>0</v>
                </pt>
                <pt idx="20">
                  <v>1319.52</v>
                </pt>
                <pt idx="21">
                  <v>997.6900000000001</v>
                </pt>
                <pt idx="22">
                  <v>836.77</v>
                </pt>
                <pt idx="23">
                  <v>772.4</v>
                </pt>
              </numCache>
            </numRef>
          </val>
        </ser>
        <ser>
          <idx val="73"/>
          <order val="73"/>
          <tx>
            <strRef>
              <f>'MARGEN REGIONAL POR TECNOLOGÍA'!$A$183:$C$183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TECNOLOGÍA'!$D$183:$AA$183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4"/>
          <order val="74"/>
          <tx>
            <strRef>
              <f>'MARGEN REGIONAL POR TECNOLOGÍA'!$A$184:$C$184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TECNOLOGÍA'!$D$184:$AA$184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2.93</v>
                </pt>
                <pt idx="8">
                  <v>97.8</v>
                </pt>
                <pt idx="9">
                  <v>212.24</v>
                </pt>
                <pt idx="10">
                  <v>303.19</v>
                </pt>
                <pt idx="11">
                  <v>283.63</v>
                </pt>
                <pt idx="12">
                  <v>334.49</v>
                </pt>
                <pt idx="13">
                  <v>302.22</v>
                </pt>
                <pt idx="14">
                  <v>319.82</v>
                </pt>
                <pt idx="15">
                  <v>210.28</v>
                </pt>
                <pt idx="16">
                  <v>99.76000000000001</v>
                </pt>
                <pt idx="17">
                  <v>2.93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5"/>
          <order val="75"/>
          <tx>
            <strRef>
              <f>'MARGEN REGIONAL POR TECNOLOGÍA'!$A$185:$C$185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TECNOLOGÍA'!$D$185:$AA$185</f>
              <numCache>
                <formatCode>#,##0</formatCode>
                <ptCount val="24"/>
                <pt idx="0">
                  <v>155.2</v>
                </pt>
                <pt idx="1">
                  <v>155.2</v>
                </pt>
                <pt idx="2">
                  <v>155.2</v>
                </pt>
                <pt idx="3">
                  <v>155.2</v>
                </pt>
                <pt idx="4">
                  <v>155.2</v>
                </pt>
                <pt idx="5">
                  <v>155.2</v>
                </pt>
                <pt idx="6">
                  <v>155.2</v>
                </pt>
                <pt idx="7">
                  <v>155.2</v>
                </pt>
                <pt idx="8">
                  <v>155.2</v>
                </pt>
                <pt idx="9">
                  <v>155.2</v>
                </pt>
                <pt idx="10">
                  <v>155.2</v>
                </pt>
                <pt idx="11">
                  <v>155.2</v>
                </pt>
                <pt idx="12">
                  <v>155.2</v>
                </pt>
                <pt idx="13">
                  <v>0</v>
                </pt>
                <pt idx="14">
                  <v>155.2</v>
                </pt>
                <pt idx="15">
                  <v>155.2</v>
                </pt>
                <pt idx="16">
                  <v>155.2</v>
                </pt>
                <pt idx="17">
                  <v>155.2</v>
                </pt>
                <pt idx="18">
                  <v>155.2</v>
                </pt>
                <pt idx="19">
                  <v>155.2</v>
                </pt>
                <pt idx="20">
                  <v>0</v>
                </pt>
                <pt idx="21">
                  <v>155.2</v>
                </pt>
                <pt idx="22">
                  <v>155.2</v>
                </pt>
                <pt idx="23">
                  <v>155.2</v>
                </pt>
              </numCache>
            </numRef>
          </val>
        </ser>
        <ser>
          <idx val="76"/>
          <order val="76"/>
          <tx>
            <strRef>
              <f>'MARGEN REGIONAL POR TECNOLOGÍA'!$A$186:$C$186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TECNOLOGÍA'!$D$186:$AA$186</f>
              <numCache>
                <formatCode>#,##0</formatCode>
                <ptCount val="24"/>
                <pt idx="0">
                  <v>738.4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738.4</v>
                </pt>
                <pt idx="7">
                  <v>0</v>
                </pt>
                <pt idx="8">
                  <v>738.4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738.4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738.4</v>
                </pt>
                <pt idx="21">
                  <v>0</v>
                </pt>
                <pt idx="22">
                  <v>738.4</v>
                </pt>
                <pt idx="23">
                  <v>0</v>
                </pt>
              </numCache>
            </numRef>
          </val>
        </ser>
        <ser>
          <idx val="77"/>
          <order val="77"/>
          <tx>
            <strRef>
              <f>'MARGEN REGIONAL POR TECNOLOGÍA'!$A$187:$C$187</f>
              <strCache>
                <ptCount val="3"/>
                <pt idx="0">
                  <v>Noreste</v>
                </pt>
                <pt idx="1">
                  <v>Occidental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TECNOLOGÍA'!$D$187:$AA$187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>
        <manualLayout>
          <xMode val="edge"/>
          <yMode val="edge"/>
          <wMode val="factor"/>
          <hMode val="factor"/>
          <x val="0.02411661828510353"/>
          <y val="0.8268925806766516"/>
          <w val="0.9758833817148965"/>
          <h val="0.1731074193233484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6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zero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Weekly Dispatch Noroeste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areaChart>
        <grouping val="stacked"/>
        <varyColors val="0"/>
        <ser>
          <idx val="0"/>
          <order val="0"/>
          <tx>
            <strRef>
              <f>'MARGEN REGIONAL POR TECNOLOGÍA'!$A$190:$C$190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TECNOLOGÍA'!$D$190:$AA$190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"/>
          <order val="1"/>
          <tx>
            <strRef>
              <f>'MARGEN REGIONAL POR TECNOLOGÍA'!$A$191:$C$191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TECNOLOGÍA'!$D$191:$AA$191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"/>
          <order val="2"/>
          <tx>
            <strRef>
              <f>'MARGEN REGIONAL POR TECNOLOGÍA'!$A$192:$C$192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TECNOLOGÍA'!$D$192:$AA$192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"/>
          <order val="3"/>
          <tx>
            <strRef>
              <f>'MARGEN REGIONAL POR TECNOLOGÍA'!$A$193:$C$193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TECNOLOGÍA'!$D$193:$AA$193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"/>
          <order val="4"/>
          <tx>
            <strRef>
              <f>'MARGEN REGIONAL POR TECNOLOGÍA'!$A$194:$C$194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TECNOLOGÍA'!$D$194:$AA$194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"/>
          <order val="5"/>
          <tx>
            <strRef>
              <f>'MARGEN REGIONAL POR TECNOLOGÍA'!$A$195:$C$195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TECNOLOGÍA'!$D$195:$AA$195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"/>
          <order val="6"/>
          <tx>
            <strRef>
              <f>'MARGEN REGIONAL POR TECNOLOGÍA'!$A$196:$C$196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TECNOLOGÍA'!$D$196:$AA$196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"/>
          <order val="7"/>
          <tx>
            <strRef>
              <f>'MARGEN REGIONAL POR TECNOLOGÍA'!$A$197:$C$197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TECNOLOGÍA'!$D$197:$AA$197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8"/>
          <order val="8"/>
          <tx>
            <strRef>
              <f>'MARGEN REGIONAL POR TECNOLOGÍA'!$A$198:$C$198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TECNOLOGÍA'!$D$198:$AA$198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9"/>
          <order val="9"/>
          <tx>
            <strRef>
              <f>'MARGEN REGIONAL POR TECNOLOGÍA'!$A$199:$C$199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TECNOLOGÍA'!$D$199:$AA$199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0"/>
          <order val="10"/>
          <tx>
            <strRef>
              <f>'MARGEN REGIONAL POR TECNOLOGÍA'!$A$200:$C$200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TECNOLOGÍA'!$D$200:$AA$200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1"/>
          <order val="11"/>
          <tx>
            <strRef>
              <f>'MARGEN REGIONAL POR TECNOLOGÍA'!$A$201:$C$201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TECNOLOGÍA'!$D$201:$AA$201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2"/>
          <order val="12"/>
          <tx>
            <strRef>
              <f>'MARGEN REGIONAL POR TECNOLOGÍA'!$A$202:$C$202</f>
              <strCache>
                <ptCount val="3"/>
                <pt idx="0">
                  <v>Occidental</v>
                </pt>
                <pt idx="1">
                  <v>Noroeste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TECNOLOGÍA'!$D$202:$AA$202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3"/>
          <order val="13"/>
          <tx>
            <strRef>
              <f>'MARGEN REGIONAL POR TECNOLOGÍA'!$A$203:$C$203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TECNOLOGÍA'!$D$203:$AA$203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4"/>
          <order val="14"/>
          <tx>
            <strRef>
              <f>'MARGEN REGIONAL POR TECNOLOGÍA'!$A$204:$C$204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TECNOLOGÍA'!$D$204:$AA$204</f>
              <numCache>
                <formatCode>#,##0</formatCode>
                <ptCount val="24"/>
                <pt idx="0">
                  <v>2561.85</v>
                </pt>
                <pt idx="1">
                  <v>2636.86</v>
                </pt>
                <pt idx="2">
                  <v>2713.21</v>
                </pt>
                <pt idx="3">
                  <v>2787.06</v>
                </pt>
                <pt idx="4">
                  <v>2817.9</v>
                </pt>
                <pt idx="5">
                  <v>2845.1</v>
                </pt>
                <pt idx="6">
                  <v>2838.06</v>
                </pt>
                <pt idx="7">
                  <v>2814.46</v>
                </pt>
                <pt idx="8">
                  <v>2791.75</v>
                </pt>
                <pt idx="9">
                  <v>2765.65</v>
                </pt>
                <pt idx="10">
                  <v>2688.47</v>
                </pt>
                <pt idx="11">
                  <v>2601.25</v>
                </pt>
                <pt idx="12">
                  <v>2546.13</v>
                </pt>
                <pt idx="13">
                  <v>2514.77</v>
                </pt>
                <pt idx="14">
                  <v>2500.43</v>
                </pt>
                <pt idx="15">
                  <v>2506.75</v>
                </pt>
                <pt idx="16">
                  <v>2518.52</v>
                </pt>
                <pt idx="17">
                  <v>2521.48</v>
                </pt>
                <pt idx="18">
                  <v>2507.59</v>
                </pt>
                <pt idx="19">
                  <v>2445.69</v>
                </pt>
                <pt idx="20">
                  <v>2305.57</v>
                </pt>
                <pt idx="21">
                  <v>2330.34</v>
                </pt>
                <pt idx="22">
                  <v>2402.03</v>
                </pt>
                <pt idx="23">
                  <v>2498.7</v>
                </pt>
              </numCache>
            </numRef>
          </val>
        </ser>
        <ser>
          <idx val="15"/>
          <order val="15"/>
          <tx>
            <strRef>
              <f>'MARGEN REGIONAL POR TECNOLOGÍA'!$A$205:$C$205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TECNOLOGÍA'!$D$205:$AA$205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6"/>
          <order val="16"/>
          <tx>
            <strRef>
              <f>'MARGEN REGIONAL POR TECNOLOGÍA'!$A$206:$C$206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TECNOLOGÍA'!$D$206:$AA$206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7"/>
          <order val="17"/>
          <tx>
            <strRef>
              <f>'MARGEN REGIONAL POR TECNOLOGÍA'!$A$207:$C$207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TECNOLOGÍA'!$D$207:$AA$207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8"/>
          <order val="18"/>
          <tx>
            <strRef>
              <f>'MARGEN REGIONAL POR TECNOLOGÍA'!$A$208:$C$208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TECNOLOGÍA'!$D$208:$AA$208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9"/>
          <order val="19"/>
          <tx>
            <strRef>
              <f>'MARGEN REGIONAL POR TECNOLOGÍA'!$A$209:$C$209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TECNOLOGÍA'!$D$209:$AA$209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0"/>
          <order val="20"/>
          <tx>
            <strRef>
              <f>'MARGEN REGIONAL POR TECNOLOGÍA'!$A$210:$C$210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TECNOLOGÍA'!$D$210:$AA$210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1"/>
          <order val="21"/>
          <tx>
            <strRef>
              <f>'MARGEN REGIONAL POR TECNOLOGÍA'!$A$211:$C$211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TECNOLOGÍA'!$D$211:$AA$211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2"/>
          <order val="22"/>
          <tx>
            <strRef>
              <f>'MARGEN REGIONAL POR TECNOLOGÍA'!$A$212:$C$212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TECNOLOGÍA'!$D$212:$AA$212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3"/>
          <order val="23"/>
          <tx>
            <strRef>
              <f>'MARGEN REGIONAL POR TECNOLOGÍA'!$A$213:$C$213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TECNOLOGÍA'!$D$213:$AA$213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4"/>
          <order val="24"/>
          <tx>
            <strRef>
              <f>'MARGEN REGIONAL POR TECNOLOGÍA'!$A$214:$C$214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TECNOLOGÍA'!$D$214:$AA$214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5"/>
          <order val="25"/>
          <tx>
            <strRef>
              <f>'MARGEN REGIONAL POR TECNOLOGÍA'!$A$215:$C$215</f>
              <strCache>
                <ptCount val="3"/>
                <pt idx="0">
                  <v>Noroeste</v>
                </pt>
                <pt idx="1">
                  <v>Noroeste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TECNOLOGÍA'!$D$215:$AA$215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6"/>
          <order val="26"/>
          <tx>
            <strRef>
              <f>'MARGEN REGIONAL POR TECNOLOGÍA'!$A$216:$C$216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TECNOLOGÍA'!$D$216:$AA$216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7"/>
          <order val="27"/>
          <tx>
            <strRef>
              <f>'MARGEN REGIONAL POR TECNOLOGÍA'!$A$217:$C$217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TECNOLOGÍA'!$D$217:$AA$217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8"/>
          <order val="28"/>
          <tx>
            <strRef>
              <f>'MARGEN REGIONAL POR TECNOLOGÍA'!$A$218:$C$218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TECNOLOGÍA'!$D$218:$AA$218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9"/>
          <order val="29"/>
          <tx>
            <strRef>
              <f>'MARGEN REGIONAL POR TECNOLOGÍA'!$A$219:$C$219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TECNOLOGÍA'!$D$219:$AA$219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0"/>
          <order val="30"/>
          <tx>
            <strRef>
              <f>'MARGEN REGIONAL POR TECNOLOGÍA'!$A$220:$C$220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1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TECNOLOGÍA'!$D$220:$AA$220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1"/>
          <order val="31"/>
          <tx>
            <strRef>
              <f>'MARGEN REGIONAL POR TECNOLOGÍA'!$A$221:$C$221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2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TECNOLOGÍA'!$D$221:$AA$221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2"/>
          <order val="32"/>
          <tx>
            <strRef>
              <f>'MARGEN REGIONAL POR TECNOLOGÍA'!$A$222:$C$222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3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TECNOLOGÍA'!$D$222:$AA$222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3"/>
          <order val="33"/>
          <tx>
            <strRef>
              <f>'MARGEN REGIONAL POR TECNOLOGÍA'!$A$223:$C$223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4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TECNOLOGÍA'!$D$223:$AA$223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4"/>
          <order val="34"/>
          <tx>
            <strRef>
              <f>'MARGEN REGIONAL POR TECNOLOGÍA'!$A$224:$C$224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5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TECNOLOGÍA'!$D$224:$AA$224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5"/>
          <order val="35"/>
          <tx>
            <strRef>
              <f>'MARGEN REGIONAL POR TECNOLOGÍA'!$A$225:$C$225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6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TECNOLOGÍA'!$D$225:$AA$225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6"/>
          <order val="36"/>
          <tx>
            <strRef>
              <f>'MARGEN REGIONAL POR TECNOLOGÍA'!$A$226:$C$226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1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TECNOLOGÍA'!$D$226:$AA$226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7"/>
          <order val="37"/>
          <tx>
            <strRef>
              <f>'MARGEN REGIONAL POR TECNOLOGÍA'!$A$227:$C$227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2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TECNOLOGÍA'!$D$227:$AA$227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8"/>
          <order val="38"/>
          <tx>
            <strRef>
              <f>'MARGEN REGIONAL POR TECNOLOGÍA'!$A$228:$C$228</f>
              <strCache>
                <ptCount val="3"/>
                <pt idx="0">
                  <v>Norte</v>
                </pt>
                <pt idx="1">
                  <v>Noroeste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3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TECNOLOGÍA'!$D$228:$AA$228</f>
              <numCache>
                <formatCode>#,##0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>
        <manualLayout>
          <xMode val="edge"/>
          <yMode val="edge"/>
          <wMode val="factor"/>
          <hMode val="factor"/>
          <x val="0.02411661828510353"/>
          <y val="0.8268925806766516"/>
          <w val="0.9758833817148965"/>
          <h val="0.1731074193233484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7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zero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Weekly</a:t>
            </a:r>
            <a:r>
              <a:rPr lang="es-MX" baseline="0"/>
              <a:t xml:space="preserve"> Dispatch</a:t>
            </a:r>
            <a:r>
              <a:rPr lang="es-MX"/>
              <a:t xml:space="preserve"> Norte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areaChart>
        <grouping val="stacked"/>
        <varyColors val="0"/>
        <ser>
          <idx val="0"/>
          <order val="0"/>
          <tx>
            <strRef>
              <f>'MARGEN REGIONAL POR TECNOLOGÍA'!$A$231:$C$231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TECNOLOGÍA'!$D$231:$AA$231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"/>
          <order val="1"/>
          <tx>
            <strRef>
              <f>'MARGEN REGIONAL POR TECNOLOGÍA'!$A$232:$C$232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TECNOLOGÍA'!$D$232:$AA$232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"/>
          <order val="2"/>
          <tx>
            <strRef>
              <f>'MARGEN REGIONAL POR TECNOLOGÍA'!$A$233:$C$233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TECNOLOGÍA'!$D$233:$AA$233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"/>
          <order val="3"/>
          <tx>
            <strRef>
              <f>'MARGEN REGIONAL POR TECNOLOGÍA'!$A$234:$C$234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TECNOLOGÍA'!$D$234:$AA$234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"/>
          <order val="4"/>
          <tx>
            <strRef>
              <f>'MARGEN REGIONAL POR TECNOLOGÍA'!$A$235:$C$235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TECNOLOGÍA'!$D$235:$AA$235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"/>
          <order val="5"/>
          <tx>
            <strRef>
              <f>'MARGEN REGIONAL POR TECNOLOGÍA'!$A$236:$C$236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TECNOLOGÍA'!$D$236:$AA$236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"/>
          <order val="6"/>
          <tx>
            <strRef>
              <f>'MARGEN REGIONAL POR TECNOLOGÍA'!$A$237:$C$237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TECNOLOGÍA'!$D$237:$AA$237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"/>
          <order val="7"/>
          <tx>
            <strRef>
              <f>'MARGEN REGIONAL POR TECNOLOGÍA'!$A$238:$C$238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TECNOLOGÍA'!$D$238:$AA$238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8"/>
          <order val="8"/>
          <tx>
            <strRef>
              <f>'MARGEN REGIONAL POR TECNOLOGÍA'!$A$239:$C$239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TECNOLOGÍA'!$D$239:$AA$239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9"/>
          <order val="9"/>
          <tx>
            <strRef>
              <f>'MARGEN REGIONAL POR TECNOLOGÍA'!$A$240:$C$240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TECNOLOGÍA'!$D$240:$AA$240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0"/>
          <order val="10"/>
          <tx>
            <strRef>
              <f>'MARGEN REGIONAL POR TECNOLOGÍA'!$A$241:$C$241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TECNOLOGÍA'!$D$241:$AA$241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1"/>
          <order val="11"/>
          <tx>
            <strRef>
              <f>'MARGEN REGIONAL POR TECNOLOGÍA'!$A$242:$C$242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TECNOLOGÍA'!$D$242:$AA$242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2"/>
          <order val="12"/>
          <tx>
            <strRef>
              <f>'MARGEN REGIONAL POR TECNOLOGÍA'!$A$243:$C$243</f>
              <strCache>
                <ptCount val="3"/>
                <pt idx="0">
                  <v>Occidental</v>
                </pt>
                <pt idx="1">
                  <v>Norte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TECNOLOGÍA'!$D$243:$AA$243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3"/>
          <order val="13"/>
          <tx>
            <strRef>
              <f>'MARGEN REGIONAL POR TECNOLOGÍA'!$A$244:$C$244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TECNOLOGÍA'!$D$244:$AA$244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4"/>
          <order val="14"/>
          <tx>
            <strRef>
              <f>'MARGEN REGIONAL POR TECNOLOGÍA'!$A$245:$C$245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TECNOLOGÍA'!$D$245:$AA$245</f>
              <numCache>
                <formatCode>General</formatCode>
                <ptCount val="24"/>
                <pt idx="0">
                  <v>0</v>
                </pt>
                <pt idx="1">
                  <v>212.4200000000001</v>
                </pt>
                <pt idx="2">
                  <v>408.6199999999994</v>
                </pt>
                <pt idx="3">
                  <v>376.8100000000004</v>
                </pt>
                <pt idx="4">
                  <v>537.4700000000003</v>
                </pt>
                <pt idx="5">
                  <v>520.1899999999996</v>
                </pt>
                <pt idx="6">
                  <v>594.7500000000014</v>
                </pt>
                <pt idx="7">
                  <v>268.23</v>
                </pt>
                <pt idx="8">
                  <v>149.0100000000011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11.54999999999973</v>
                </pt>
              </numCache>
            </numRef>
          </val>
        </ser>
        <ser>
          <idx val="15"/>
          <order val="15"/>
          <tx>
            <strRef>
              <f>'MARGEN REGIONAL POR TECNOLOGÍA'!$A$246:$C$246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TECNOLOGÍA'!$D$246:$AA$246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6"/>
          <order val="16"/>
          <tx>
            <strRef>
              <f>'MARGEN REGIONAL POR TECNOLOGÍA'!$A$247:$C$247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TECNOLOGÍA'!$D$247:$AA$247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7"/>
          <order val="17"/>
          <tx>
            <strRef>
              <f>'MARGEN REGIONAL POR TECNOLOGÍA'!$A$248:$C$248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TECNOLOGÍA'!$D$248:$AA$248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8"/>
          <order val="18"/>
          <tx>
            <strRef>
              <f>'MARGEN REGIONAL POR TECNOLOGÍA'!$A$249:$C$249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TECNOLOGÍA'!$D$249:$AA$249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9"/>
          <order val="19"/>
          <tx>
            <strRef>
              <f>'MARGEN REGIONAL POR TECNOLOGÍA'!$A$250:$C$250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TECNOLOGÍA'!$D$250:$AA$250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0"/>
          <order val="20"/>
          <tx>
            <strRef>
              <f>'MARGEN REGIONAL POR TECNOLOGÍA'!$A$251:$C$251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TECNOLOGÍA'!$D$251:$AA$251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1"/>
          <order val="21"/>
          <tx>
            <strRef>
              <f>'MARGEN REGIONAL POR TECNOLOGÍA'!$A$252:$C$252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TECNOLOGÍA'!$D$252:$AA$252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2"/>
          <order val="22"/>
          <tx>
            <strRef>
              <f>'MARGEN REGIONAL POR TECNOLOGÍA'!$A$253:$C$253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TECNOLOGÍA'!$D$253:$AA$253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62.16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3"/>
          <order val="23"/>
          <tx>
            <strRef>
              <f>'MARGEN REGIONAL POR TECNOLOGÍA'!$A$254:$C$254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TECNOLOGÍA'!$D$254:$AA$254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4"/>
          <order val="24"/>
          <tx>
            <strRef>
              <f>'MARGEN REGIONAL POR TECNOLOGÍA'!$A$255:$C$255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TECNOLOGÍA'!$D$255:$AA$255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24</v>
                </pt>
                <pt idx="3">
                  <v>0</v>
                </pt>
                <pt idx="4">
                  <v>0</v>
                </pt>
                <pt idx="5">
                  <v>24</v>
                </pt>
                <pt idx="6">
                  <v>0</v>
                </pt>
                <pt idx="7">
                  <v>24</v>
                </pt>
                <pt idx="8">
                  <v>24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5"/>
          <order val="25"/>
          <tx>
            <strRef>
              <f>'MARGEN REGIONAL POR TECNOLOGÍA'!$A$256:$C$256</f>
              <strCache>
                <ptCount val="3"/>
                <pt idx="0">
                  <v>Noroeste</v>
                </pt>
                <pt idx="1">
                  <v>Norte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TECNOLOGÍA'!$D$256:$AA$256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6"/>
          <order val="26"/>
          <tx>
            <strRef>
              <f>'MARGEN REGIONAL POR TECNOLOGÍA'!$A$257:$C$257</f>
              <strCache>
                <ptCount val="3"/>
                <pt idx="0">
                  <v>Norte</v>
                </pt>
                <pt idx="1">
                  <v>Norte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TECNOLOGÍA'!$D$257:$AA$257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7"/>
          <order val="27"/>
          <tx>
            <strRef>
              <f>'MARGEN REGIONAL POR TECNOLOGÍA'!$A$258:$C$258</f>
              <strCache>
                <ptCount val="3"/>
                <pt idx="0">
                  <v>Norte</v>
                </pt>
                <pt idx="1">
                  <v>Norte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TECNOLOGÍA'!$D$258:$AA$258</f>
              <numCache>
                <formatCode>General</formatCode>
                <ptCount val="24"/>
                <pt idx="0">
                  <v>3282.76</v>
                </pt>
                <pt idx="1">
                  <v>3203.81</v>
                </pt>
                <pt idx="2">
                  <v>3077.87</v>
                </pt>
                <pt idx="3">
                  <v>3206.369999999999</v>
                </pt>
                <pt idx="4">
                  <v>3083.5</v>
                </pt>
                <pt idx="5">
                  <v>3081.46</v>
                </pt>
                <pt idx="6">
                  <v>3021.009999999999</v>
                </pt>
                <pt idx="7">
                  <v>3276.78</v>
                </pt>
                <pt idx="8">
                  <v>3271.099999999999</v>
                </pt>
                <pt idx="9">
                  <v>3439.67</v>
                </pt>
                <pt idx="10">
                  <v>3305.67</v>
                </pt>
                <pt idx="11">
                  <v>3116.9</v>
                </pt>
                <pt idx="12">
                  <v>2992.13</v>
                </pt>
                <pt idx="13">
                  <v>2995.14</v>
                </pt>
                <pt idx="14">
                  <v>3010.43</v>
                </pt>
                <pt idx="15">
                  <v>3151.54</v>
                </pt>
                <pt idx="16">
                  <v>3277.78</v>
                </pt>
                <pt idx="17">
                  <v>3275.66</v>
                </pt>
                <pt idx="18">
                  <v>3244.66</v>
                </pt>
                <pt idx="19">
                  <v>3066.32</v>
                </pt>
                <pt idx="20">
                  <v>3016.52</v>
                </pt>
                <pt idx="21">
                  <v>3089.86</v>
                </pt>
                <pt idx="22">
                  <v>3143.22</v>
                </pt>
                <pt idx="23">
                  <v>3225.94</v>
                </pt>
              </numCache>
            </numRef>
          </val>
        </ser>
        <ser>
          <idx val="28"/>
          <order val="28"/>
          <tx>
            <strRef>
              <f>'MARGEN REGIONAL POR TECNOLOGÍA'!$A$259:$C$259</f>
              <strCache>
                <ptCount val="3"/>
                <pt idx="0">
                  <v>Norte</v>
                </pt>
                <pt idx="1">
                  <v>Norte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TECNOLOGÍA'!$D$259:$AA$259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9"/>
          <order val="29"/>
          <tx>
            <strRef>
              <f>'MARGEN REGIONAL POR TECNOLOGÍA'!$A$260:$C$260</f>
              <strCache>
                <ptCount val="3"/>
                <pt idx="0">
                  <v>Norte</v>
                </pt>
                <pt idx="1">
                  <v>Norte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TECNOLOGÍA'!$D$260:$AA$260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0"/>
          <order val="30"/>
          <tx>
            <strRef>
              <f>'MARGEN REGIONAL POR TECNOLOGÍA'!$A$261:$C$261</f>
              <strCache>
                <ptCount val="3"/>
                <pt idx="0">
                  <v>Norte</v>
                </pt>
                <pt idx="1">
                  <v>Norte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1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TECNOLOGÍA'!$D$261:$AA$261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1"/>
          <order val="31"/>
          <tx>
            <strRef>
              <f>'MARGEN REGIONAL POR TECNOLOGÍA'!$A$262:$C$262</f>
              <strCache>
                <ptCount val="3"/>
                <pt idx="0">
                  <v>Norte</v>
                </pt>
                <pt idx="1">
                  <v>Norte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2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TECNOLOGÍA'!$D$262:$AA$262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2"/>
          <order val="32"/>
          <tx>
            <strRef>
              <f>'MARGEN REGIONAL POR TECNOLOGÍA'!$A$263:$C$263</f>
              <strCache>
                <ptCount val="3"/>
                <pt idx="0">
                  <v>Norte</v>
                </pt>
                <pt idx="1">
                  <v>Norte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3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TECNOLOGÍA'!$D$263:$AA$263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3"/>
          <order val="33"/>
          <tx>
            <strRef>
              <f>'MARGEN REGIONAL POR TECNOLOGÍA'!$A$264:$C$264</f>
              <strCache>
                <ptCount val="3"/>
                <pt idx="0">
                  <v>Norte</v>
                </pt>
                <pt idx="1">
                  <v>Norte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4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TECNOLOGÍA'!$D$264:$AA$264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4"/>
          <order val="34"/>
          <tx>
            <strRef>
              <f>'MARGEN REGIONAL POR TECNOLOGÍA'!$A$265:$C$265</f>
              <strCache>
                <ptCount val="3"/>
                <pt idx="0">
                  <v>Norte</v>
                </pt>
                <pt idx="1">
                  <v>Norte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5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TECNOLOGÍA'!$D$265:$AA$265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5"/>
          <order val="35"/>
          <tx>
            <strRef>
              <f>'MARGEN REGIONAL POR TECNOLOGÍA'!$A$266:$C$266</f>
              <strCache>
                <ptCount val="3"/>
                <pt idx="0">
                  <v>Norte</v>
                </pt>
                <pt idx="1">
                  <v>Norte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6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TECNOLOGÍA'!$D$266:$AA$266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17.09000000000003</v>
                </pt>
                <pt idx="11">
                  <v>125.27</v>
                </pt>
                <pt idx="12">
                  <v>229.6800000000001</v>
                </pt>
                <pt idx="13">
                  <v>219.05</v>
                </pt>
                <pt idx="14">
                  <v>196.02</v>
                </pt>
                <pt idx="15">
                  <v>102.9900000000001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6"/>
          <order val="36"/>
          <tx>
            <strRef>
              <f>'MARGEN REGIONAL POR TECNOLOGÍA'!$A$267:$C$267</f>
              <strCache>
                <ptCount val="3"/>
                <pt idx="0">
                  <v>Norte</v>
                </pt>
                <pt idx="1">
                  <v>Norte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1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TECNOLOGÍA'!$D$267:$AA$267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7"/>
          <order val="37"/>
          <tx>
            <strRef>
              <f>'MARGEN REGIONAL POR TECNOLOGÍA'!$A$268:$C$268</f>
              <strCache>
                <ptCount val="3"/>
                <pt idx="0">
                  <v>Norte</v>
                </pt>
                <pt idx="1">
                  <v>Norte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2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TECNOLOGÍA'!$D$268:$AA$268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8"/>
          <order val="38"/>
          <tx>
            <strRef>
              <f>'MARGEN REGIONAL POR TECNOLOGÍA'!$A$269:$C$269</f>
              <strCache>
                <ptCount val="3"/>
                <pt idx="0">
                  <v>Norte</v>
                </pt>
                <pt idx="1">
                  <v>Norte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3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TECNOLOGÍA'!$D$269:$AA$269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9"/>
          <order val="39"/>
          <tx>
            <strRef>
              <f>'MARGEN REGIONAL POR TECNOLOGÍA'!$A$270:$C$270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4">
                <a:lumMod val="70000"/>
                <a:lumOff val="3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TECNOLOGÍA'!$D$270:$AA$270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0"/>
          <order val="40"/>
          <tx>
            <strRef>
              <f>'MARGEN REGIONAL POR TECNOLOGÍA'!$A$271:$C$271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5">
                <a:lumMod val="70000"/>
                <a:lumOff val="3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TECNOLOGÍA'!$D$271:$AA$271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1"/>
          <order val="41"/>
          <tx>
            <strRef>
              <f>'MARGEN REGIONAL POR TECNOLOGÍA'!$A$272:$C$272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6">
                <a:lumMod val="70000"/>
                <a:lumOff val="3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TECNOLOGÍA'!$D$272:$AA$272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2"/>
          <order val="42"/>
          <tx>
            <strRef>
              <f>'MARGEN REGIONAL POR TECNOLOGÍA'!$A$273:$C$273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1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TECNOLOGÍA'!$D$273:$AA$273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3"/>
          <order val="43"/>
          <tx>
            <strRef>
              <f>'MARGEN REGIONAL POR TECNOLOGÍA'!$A$274:$C$274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2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TECNOLOGÍA'!$D$274:$AA$274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4"/>
          <order val="44"/>
          <tx>
            <strRef>
              <f>'MARGEN REGIONAL POR TECNOLOGÍA'!$A$275:$C$275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3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TECNOLOGÍA'!$D$275:$AA$275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5"/>
          <order val="45"/>
          <tx>
            <strRef>
              <f>'MARGEN REGIONAL POR TECNOLOGÍA'!$A$276:$C$276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4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TECNOLOGÍA'!$D$276:$AA$276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6"/>
          <order val="46"/>
          <tx>
            <strRef>
              <f>'MARGEN REGIONAL POR TECNOLOGÍA'!$A$277:$C$277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5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TECNOLOGÍA'!$D$277:$AA$277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7"/>
          <order val="47"/>
          <tx>
            <strRef>
              <f>'MARGEN REGIONAL POR TECNOLOGÍA'!$A$278:$C$278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6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TECNOLOGÍA'!$D$278:$AA$278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8"/>
          <order val="48"/>
          <tx>
            <strRef>
              <f>'MARGEN REGIONAL POR TECNOLOGÍA'!$A$279:$C$279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1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TECNOLOGÍA'!$D$279:$AA$279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9"/>
          <order val="49"/>
          <tx>
            <strRef>
              <f>'MARGEN REGIONAL POR TECNOLOGÍA'!$A$280:$C$280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2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TECNOLOGÍA'!$D$280:$AA$280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0"/>
          <order val="50"/>
          <tx>
            <strRef>
              <f>'MARGEN REGIONAL POR TECNOLOGÍA'!$A$281:$C$281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3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TECNOLOGÍA'!$D$281:$AA$281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1"/>
          <order val="51"/>
          <tx>
            <strRef>
              <f>'MARGEN REGIONAL POR TECNOLOGÍA'!$A$282:$C$282</f>
              <strCache>
                <ptCount val="3"/>
                <pt idx="0">
                  <v>Noreste</v>
                </pt>
                <pt idx="1">
                  <v>Norte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4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TECNOLOGÍA'!$D$282:$AA$282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>
        <manualLayout>
          <xMode val="edge"/>
          <yMode val="edge"/>
          <wMode val="factor"/>
          <hMode val="factor"/>
          <x val="0.02411661828510353"/>
          <y val="0.871405716790007"/>
          <w val="0.9710799623815031"/>
          <h val="0.1088106671596128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7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zero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Weekly</a:t>
            </a:r>
            <a:r>
              <a:rPr lang="es-MX" baseline="0"/>
              <a:t xml:space="preserve"> Dispatch</a:t>
            </a:r>
            <a:r>
              <a:rPr lang="es-MX"/>
              <a:t xml:space="preserve"> Noreste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3186375135656611"/>
          <y val="0.07630810626097814"/>
          <w val="0.9441959010897342"/>
          <h val="0.7380308129305031"/>
        </manualLayout>
      </layout>
      <areaChart>
        <grouping val="stacked"/>
        <varyColors val="0"/>
        <ser>
          <idx val="0"/>
          <order val="0"/>
          <tx>
            <strRef>
              <f>'MARGEN REGIONAL POR TECNOLOGÍA'!$A$285:$C$285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TECNOLOGÍA'!$D$285:$AA$285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"/>
          <order val="1"/>
          <tx>
            <strRef>
              <f>'MARGEN REGIONAL POR TECNOLOGÍA'!$A$286:$C$286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TECNOLOGÍA'!$D$286:$AA$286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"/>
          <order val="2"/>
          <tx>
            <strRef>
              <f>'MARGEN REGIONAL POR TECNOLOGÍA'!$A$287:$C$287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TECNOLOGÍA'!$D$287:$AA$287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"/>
          <order val="3"/>
          <tx>
            <strRef>
              <f>'MARGEN REGIONAL POR TECNOLOGÍA'!$A$288:$C$288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TECNOLOGÍA'!$D$288:$AA$288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"/>
          <order val="4"/>
          <tx>
            <strRef>
              <f>'MARGEN REGIONAL POR TECNOLOGÍA'!$A$289:$C$289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TECNOLOGÍA'!$D$289:$AA$289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"/>
          <order val="5"/>
          <tx>
            <strRef>
              <f>'MARGEN REGIONAL POR TECNOLOGÍA'!$A$290:$C$290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TECNOLOGÍA'!$D$290:$AA$290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"/>
          <order val="6"/>
          <tx>
            <strRef>
              <f>'MARGEN REGIONAL POR TECNOLOGÍA'!$A$291:$C$291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TECNOLOGÍA'!$D$291:$AA$291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"/>
          <order val="7"/>
          <tx>
            <strRef>
              <f>'MARGEN REGIONAL POR TECNOLOGÍA'!$A$292:$C$292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TECNOLOGÍA'!$D$292:$AA$292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8"/>
          <order val="8"/>
          <tx>
            <strRef>
              <f>'MARGEN REGIONAL POR TECNOLOGÍA'!$A$293:$C$293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TECNOLOGÍA'!$D$293:$AA$293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9"/>
          <order val="9"/>
          <tx>
            <strRef>
              <f>'MARGEN REGIONAL POR TECNOLOGÍA'!$A$294:$C$294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TECNOLOGÍA'!$D$294:$AA$294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0"/>
          <order val="10"/>
          <tx>
            <strRef>
              <f>'MARGEN REGIONAL POR TECNOLOGÍA'!$A$295:$C$295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TECNOLOGÍA'!$D$295:$AA$295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1"/>
          <order val="11"/>
          <tx>
            <strRef>
              <f>'MARGEN REGIONAL POR TECNOLOGÍA'!$A$296:$C$296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TECNOLOGÍA'!$D$296:$AA$296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2"/>
          <order val="12"/>
          <tx>
            <strRef>
              <f>'MARGEN REGIONAL POR TECNOLOGÍA'!$A$297:$C$297</f>
              <strCache>
                <ptCount val="3"/>
                <pt idx="0">
                  <v>Oriental</v>
                </pt>
                <pt idx="1">
                  <v>Noreste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TECNOLOGÍA'!$D$297:$AA$297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3"/>
          <order val="13"/>
          <tx>
            <strRef>
              <f>'MARGEN REGIONAL POR TECNOLOGÍA'!$A$298:$C$298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TECNOLOGÍA'!$D$298:$AA$298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4"/>
          <order val="14"/>
          <tx>
            <strRef>
              <f>'MARGEN REGIONAL POR TECNOLOGÍA'!$A$299:$C$299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TECNOLOGÍA'!$D$299:$AA$299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5"/>
          <order val="15"/>
          <tx>
            <strRef>
              <f>'MARGEN REGIONAL POR TECNOLOGÍA'!$A$300:$C$300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TECNOLOGÍA'!$D$300:$AA$300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6"/>
          <order val="16"/>
          <tx>
            <strRef>
              <f>'MARGEN REGIONAL POR TECNOLOGÍA'!$A$301:$C$301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TECNOLOGÍA'!$D$301:$AA$301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7"/>
          <order val="17"/>
          <tx>
            <strRef>
              <f>'MARGEN REGIONAL POR TECNOLOGÍA'!$A$302:$C$302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TECNOLOGÍA'!$D$302:$AA$302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8"/>
          <order val="18"/>
          <tx>
            <strRef>
              <f>'MARGEN REGIONAL POR TECNOLOGÍA'!$A$303:$C$303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TECNOLOGÍA'!$D$303:$AA$303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9"/>
          <order val="19"/>
          <tx>
            <strRef>
              <f>'MARGEN REGIONAL POR TECNOLOGÍA'!$A$304:$C$304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TECNOLOGÍA'!$D$304:$AA$304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0"/>
          <order val="20"/>
          <tx>
            <strRef>
              <f>'MARGEN REGIONAL POR TECNOLOGÍA'!$A$305:$C$305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TECNOLOGÍA'!$D$305:$AA$305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1"/>
          <order val="21"/>
          <tx>
            <strRef>
              <f>'MARGEN REGIONAL POR TECNOLOGÍA'!$A$306:$C$306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TECNOLOGÍA'!$D$306:$AA$306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2"/>
          <order val="22"/>
          <tx>
            <strRef>
              <f>'MARGEN REGIONAL POR TECNOLOGÍA'!$A$307:$C$307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TECNOLOGÍA'!$D$307:$AA$307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3"/>
          <order val="23"/>
          <tx>
            <strRef>
              <f>'MARGEN REGIONAL POR TECNOLOGÍA'!$A$308:$C$308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TECNOLOGÍA'!$D$308:$AA$308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4"/>
          <order val="24"/>
          <tx>
            <strRef>
              <f>'MARGEN REGIONAL POR TECNOLOGÍA'!$A$309:$C$309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TECNOLOGÍA'!$D$309:$AA$309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5"/>
          <order val="25"/>
          <tx>
            <strRef>
              <f>'MARGEN REGIONAL POR TECNOLOGÍA'!$A$310:$C$310</f>
              <strCache>
                <ptCount val="3"/>
                <pt idx="0">
                  <v>Occidental</v>
                </pt>
                <pt idx="1">
                  <v>Noreste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TECNOLOGÍA'!$D$310:$AA$310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6"/>
          <order val="26"/>
          <tx>
            <strRef>
              <f>'MARGEN REGIONAL POR TECNOLOGÍA'!$A$311:$C$311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TECNOLOGÍA'!$D$311:$AA$311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7"/>
          <order val="27"/>
          <tx>
            <strRef>
              <f>'MARGEN REGIONAL POR TECNOLOGÍA'!$A$312:$C$312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TECNOLOGÍA'!$D$312:$AA$312</f>
              <numCache>
                <formatCode>General</formatCode>
                <ptCount val="24"/>
                <pt idx="0">
                  <v>315.5800000000012</v>
                </pt>
                <pt idx="1">
                  <v>659.4900000000004</v>
                </pt>
                <pt idx="2">
                  <v>785.4299999999999</v>
                </pt>
                <pt idx="3">
                  <v>656.9300000000009</v>
                </pt>
                <pt idx="4">
                  <v>779.8000000000008</v>
                </pt>
                <pt idx="5">
                  <v>781.8399999999998</v>
                </pt>
                <pt idx="6">
                  <v>842.2900000000012</v>
                </pt>
                <pt idx="7">
                  <v>586.5200000000001</v>
                </pt>
                <pt idx="8">
                  <v>592.2000000000011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221.3400000000007</v>
                </pt>
                <pt idx="22">
                  <v>469.1900000000009</v>
                </pt>
                <pt idx="23">
                  <v>637.3600000000002</v>
                </pt>
              </numCache>
            </numRef>
          </val>
        </ser>
        <ser>
          <idx val="28"/>
          <order val="28"/>
          <tx>
            <strRef>
              <f>'MARGEN REGIONAL POR TECNOLOGÍA'!$A$313:$C$313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TECNOLOGÍA'!$D$313:$AA$313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9"/>
          <order val="29"/>
          <tx>
            <strRef>
              <f>'MARGEN REGIONAL POR TECNOLOGÍA'!$A$314:$C$314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TECNOLOGÍA'!$D$314:$AA$314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0"/>
          <order val="30"/>
          <tx>
            <strRef>
              <f>'MARGEN REGIONAL POR TECNOLOGÍA'!$A$315:$C$315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1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TECNOLOGÍA'!$D$315:$AA$315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1"/>
          <order val="31"/>
          <tx>
            <strRef>
              <f>'MARGEN REGIONAL POR TECNOLOGÍA'!$A$316:$C$316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2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TECNOLOGÍA'!$D$316:$AA$316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2"/>
          <order val="32"/>
          <tx>
            <strRef>
              <f>'MARGEN REGIONAL POR TECNOLOGÍA'!$A$317:$C$317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3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TECNOLOGÍA'!$D$317:$AA$317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3"/>
          <order val="33"/>
          <tx>
            <strRef>
              <f>'MARGEN REGIONAL POR TECNOLOGÍA'!$A$318:$C$318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4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TECNOLOGÍA'!$D$318:$AA$318</f>
              <numCache>
                <formatCode>General</formatCode>
                <ptCount val="24"/>
                <pt idx="0">
                  <v>9.720000000000001</v>
                </pt>
                <pt idx="1">
                  <v>7.99</v>
                </pt>
                <pt idx="2">
                  <v>6.6</v>
                </pt>
                <pt idx="3">
                  <v>7.99</v>
                </pt>
                <pt idx="4">
                  <v>7.64</v>
                </pt>
                <pt idx="5">
                  <v>8.33</v>
                </pt>
                <pt idx="6">
                  <v>6.94</v>
                </pt>
                <pt idx="7">
                  <v>9.720000000000001</v>
                </pt>
                <pt idx="8">
                  <v>8.33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8.33</v>
                </pt>
                <pt idx="22">
                  <v>6.94</v>
                </pt>
                <pt idx="23">
                  <v>6.25</v>
                </pt>
              </numCache>
            </numRef>
          </val>
        </ser>
        <ser>
          <idx val="34"/>
          <order val="34"/>
          <tx>
            <strRef>
              <f>'MARGEN REGIONAL POR TECNOLOGÍA'!$A$319:$C$319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5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TECNOLOGÍA'!$D$319:$AA$319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5"/>
          <order val="35"/>
          <tx>
            <strRef>
              <f>'MARGEN REGIONAL POR TECNOLOGÍA'!$A$320:$C$320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6">
                <a:lumMod val="5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TECNOLOGÍA'!$D$320:$AA$320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16.83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6"/>
          <order val="36"/>
          <tx>
            <strRef>
              <f>'MARGEN REGIONAL POR TECNOLOGÍA'!$A$321:$C$321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1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TECNOLOGÍA'!$D$321:$AA$321</f>
              <numCache>
                <formatCode>General</formatCode>
                <ptCount val="24"/>
                <pt idx="0">
                  <v>9.6</v>
                </pt>
                <pt idx="1">
                  <v>9.6</v>
                </pt>
                <pt idx="2">
                  <v>9.6</v>
                </pt>
                <pt idx="3">
                  <v>9.6</v>
                </pt>
                <pt idx="4">
                  <v>9.6</v>
                </pt>
                <pt idx="5">
                  <v>9.6</v>
                </pt>
                <pt idx="6">
                  <v>9.6</v>
                </pt>
                <pt idx="7">
                  <v>9.6</v>
                </pt>
                <pt idx="8">
                  <v>9.6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9.6</v>
                </pt>
                <pt idx="22">
                  <v>9.6</v>
                </pt>
                <pt idx="23">
                  <v>9.6</v>
                </pt>
              </numCache>
            </numRef>
          </val>
        </ser>
        <ser>
          <idx val="37"/>
          <order val="37"/>
          <tx>
            <strRef>
              <f>'MARGEN REGIONAL POR TECNOLOGÍA'!$A$322:$C$322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2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TECNOLOGÍA'!$D$322:$AA$322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8"/>
          <order val="38"/>
          <tx>
            <strRef>
              <f>'MARGEN REGIONAL POR TECNOLOGÍA'!$A$323:$C$323</f>
              <strCache>
                <ptCount val="3"/>
                <pt idx="0">
                  <v>Norte</v>
                </pt>
                <pt idx="1">
                  <v>Noreste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3">
                <a:lumMod val="70000"/>
                <a:lumOff val="3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TECNOLOGÍA'!$D$323:$AA$323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9"/>
          <order val="39"/>
          <tx>
            <strRef>
              <f>'MARGEN REGIONAL POR TECNOLOGÍA'!$A$324:$C$324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4">
                <a:lumMod val="70000"/>
                <a:lumOff val="3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TECNOLOGÍA'!$D$324:$AA$324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0"/>
          <order val="40"/>
          <tx>
            <strRef>
              <f>'MARGEN REGIONAL POR TECNOLOGÍA'!$A$325:$C$325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5">
                <a:lumMod val="70000"/>
                <a:lumOff val="3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TECNOLOGÍA'!$D$325:$AA$325</f>
              <numCache>
                <formatCode>General</formatCode>
                <ptCount val="24"/>
                <pt idx="0">
                  <v>6546.199999999999</v>
                </pt>
                <pt idx="1">
                  <v>5646.889999999999</v>
                </pt>
                <pt idx="2">
                  <v>5518.15</v>
                </pt>
                <pt idx="3">
                  <v>5646.889999999999</v>
                </pt>
                <pt idx="4">
                  <v>5614.699999999999</v>
                </pt>
                <pt idx="5">
                  <v>5679.07</v>
                </pt>
                <pt idx="6">
                  <v>6320.919999999999</v>
                </pt>
                <pt idx="7">
                  <v>5810.73</v>
                </pt>
                <pt idx="8">
                  <v>6515.269999999999</v>
                </pt>
                <pt idx="9">
                  <v>7062.3</v>
                </pt>
                <pt idx="10">
                  <v>6949.84</v>
                </pt>
                <pt idx="11">
                  <v>6859.79</v>
                </pt>
                <pt idx="12">
                  <v>6530.239999999999</v>
                </pt>
                <pt idx="13">
                  <v>6697.09</v>
                </pt>
                <pt idx="14">
                  <v>6686.08</v>
                </pt>
                <pt idx="15">
                  <v>6693.939999999999</v>
                </pt>
                <pt idx="16">
                  <v>6295.509999999999</v>
                </pt>
                <pt idx="17">
                  <v>6261.299999999999</v>
                </pt>
                <pt idx="18">
                  <v>6000.9</v>
                </pt>
                <pt idx="19">
                  <v>5693.01</v>
                </pt>
                <pt idx="20">
                  <v>6543.23</v>
                </pt>
                <pt idx="21">
                  <v>5743.439999999999</v>
                </pt>
                <pt idx="22">
                  <v>6320.919999999999</v>
                </pt>
                <pt idx="23">
                  <v>5518.15</v>
                </pt>
              </numCache>
            </numRef>
          </val>
        </ser>
        <ser>
          <idx val="41"/>
          <order val="41"/>
          <tx>
            <strRef>
              <f>'MARGEN REGIONAL POR TECNOLOGÍA'!$A$326:$C$326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6">
                <a:lumMod val="70000"/>
                <a:lumOff val="3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TECNOLOGÍA'!$D$326:$AA$326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2"/>
          <order val="42"/>
          <tx>
            <strRef>
              <f>'MARGEN REGIONAL POR TECNOLOGÍA'!$A$327:$C$327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1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TECNOLOGÍA'!$D$327:$AA$327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3"/>
          <order val="43"/>
          <tx>
            <strRef>
              <f>'MARGEN REGIONAL POR TECNOLOGÍA'!$A$328:$C$328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2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TECNOLOGÍA'!$D$328:$AA$328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4"/>
          <order val="44"/>
          <tx>
            <strRef>
              <f>'MARGEN REGIONAL POR TECNOLOGÍA'!$A$329:$C$329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3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TECNOLOGÍA'!$D$329:$AA$329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5"/>
          <order val="45"/>
          <tx>
            <strRef>
              <f>'MARGEN REGIONAL POR TECNOLOGÍA'!$A$330:$C$330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4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TECNOLOGÍA'!$D$330:$AA$330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6"/>
          <order val="46"/>
          <tx>
            <strRef>
              <f>'MARGEN REGIONAL POR TECNOLOGÍA'!$A$331:$C$331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5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TECNOLOGÍA'!$D$331:$AA$331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7"/>
          <order val="47"/>
          <tx>
            <strRef>
              <f>'MARGEN REGIONAL POR TECNOLOGÍA'!$A$332:$C$332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6">
                <a:lumMod val="7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TECNOLOGÍA'!$D$332:$AA$332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8"/>
          <order val="48"/>
          <tx>
            <strRef>
              <f>'MARGEN REGIONAL POR TECNOLOGÍA'!$A$333:$C$333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1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TECNOLOGÍA'!$D$333:$AA$333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9"/>
          <order val="49"/>
          <tx>
            <strRef>
              <f>'MARGEN REGIONAL POR TECNOLOGÍA'!$A$334:$C$334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2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TECNOLOGÍA'!$D$334:$AA$334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0"/>
          <order val="50"/>
          <tx>
            <strRef>
              <f>'MARGEN REGIONAL POR TECNOLOGÍA'!$A$335:$C$335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3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TECNOLOGÍA'!$D$335:$AA$335</f>
              <numCache>
                <formatCode>General</formatCode>
                <ptCount val="24"/>
                <pt idx="0">
                  <v>0</v>
                </pt>
                <pt idx="1">
                  <v>738.4</v>
                </pt>
                <pt idx="2">
                  <v>738.4</v>
                </pt>
                <pt idx="3">
                  <v>738.4</v>
                </pt>
                <pt idx="4">
                  <v>738.4</v>
                </pt>
                <pt idx="5">
                  <v>738.4</v>
                </pt>
                <pt idx="6">
                  <v>0</v>
                </pt>
                <pt idx="7">
                  <v>738.4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183.5000000000009</v>
                </pt>
                <pt idx="13">
                  <v>0</v>
                </pt>
                <pt idx="14">
                  <v>0</v>
                </pt>
                <pt idx="15">
                  <v>59.15000000000146</v>
                </pt>
                <pt idx="16">
                  <v>452.7000000000007</v>
                </pt>
                <pt idx="17">
                  <v>489.6900000000005</v>
                </pt>
                <pt idx="18">
                  <v>684.0500000000002</v>
                </pt>
                <pt idx="19">
                  <v>738.4</v>
                </pt>
                <pt idx="20">
                  <v>0</v>
                </pt>
                <pt idx="21">
                  <v>738.4</v>
                </pt>
                <pt idx="22">
                  <v>0</v>
                </pt>
                <pt idx="23">
                  <v>738.4</v>
                </pt>
              </numCache>
            </numRef>
          </val>
        </ser>
        <ser>
          <idx val="51"/>
          <order val="51"/>
          <tx>
            <strRef>
              <f>'MARGEN REGIONAL POR TECNOLOGÍA'!$A$336:$C$336</f>
              <strCache>
                <ptCount val="3"/>
                <pt idx="0">
                  <v>Noreste</v>
                </pt>
                <pt idx="1">
                  <v>Noreste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4">
                <a:lumMod val="50000"/>
                <a:lumOff val="5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TECNOLOGÍA'!$D$336:$AA$336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>
        <manualLayout>
          <xMode val="edge"/>
          <yMode val="edge"/>
          <wMode val="factor"/>
          <hMode val="factor"/>
          <x val="0.02411661828510353"/>
          <y val="0.871405716790007"/>
          <w val="0.9710799623815031"/>
          <h val="0.1088106671596128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5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zero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Weekly</a:t>
            </a:r>
            <a:r>
              <a:rPr lang="es-MX" baseline="0"/>
              <a:t xml:space="preserve"> Dispatch</a:t>
            </a:r>
            <a:r>
              <a:rPr lang="es-MX"/>
              <a:t xml:space="preserve"> Peninsular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3259283775968682"/>
          <y val="0.0943631951798998"/>
          <w val="0.9429190266470928"/>
          <h val="0.7108691662181287"/>
        </manualLayout>
      </layout>
      <areaChart>
        <grouping val="stacked"/>
        <varyColors val="0"/>
        <ser>
          <idx val="0"/>
          <order val="0"/>
          <tx>
            <strRef>
              <f>'MARGEN REGIONAL POR TECNOLOGÍA'!$A$339:$C$339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TECNOLOGÍA'!$D$339:$AA$339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"/>
          <order val="1"/>
          <tx>
            <strRef>
              <f>'MARGEN REGIONAL POR TECNOLOGÍA'!$A$340:$C$340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TECNOLOGÍA'!$D$340:$AA$340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254.1800000000005</v>
                </pt>
                <pt idx="3">
                  <v>8.449999999999818</v>
                </pt>
                <pt idx="4">
                  <v>96.5</v>
                </pt>
                <pt idx="5">
                  <v>16.86000000000149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"/>
          <order val="2"/>
          <tx>
            <strRef>
              <f>'MARGEN REGIONAL POR TECNOLOGÍA'!$A$341:$C$341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TECNOLOGÍA'!$D$341:$AA$341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"/>
          <order val="3"/>
          <tx>
            <strRef>
              <f>'MARGEN REGIONAL POR TECNOLOGÍA'!$A$342:$C$342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TECNOLOGÍA'!$D$342:$AA$342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"/>
          <order val="4"/>
          <tx>
            <strRef>
              <f>'MARGEN REGIONAL POR TECNOLOGÍA'!$A$343:$C$343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TECNOLOGÍA'!$D$343:$AA$343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"/>
          <order val="5"/>
          <tx>
            <strRef>
              <f>'MARGEN REGIONAL POR TECNOLOGÍA'!$A$344:$C$344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TECNOLOGÍA'!$D$344:$AA$344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"/>
          <order val="6"/>
          <tx>
            <strRef>
              <f>'MARGEN REGIONAL POR TECNOLOGÍA'!$A$345:$C$345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TECNOLOGÍA'!$D$345:$AA$345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219.7299999999996</v>
                </pt>
                <pt idx="20">
                  <v>1053.59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"/>
          <order val="7"/>
          <tx>
            <strRef>
              <f>'MARGEN REGIONAL POR TECNOLOGÍA'!$A$346:$C$346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TECNOLOGÍA'!$D$346:$AA$346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178.3499999999999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280.9800000000002</v>
                </pt>
              </numCache>
            </numRef>
          </val>
        </ser>
        <ser>
          <idx val="8"/>
          <order val="8"/>
          <tx>
            <strRef>
              <f>'MARGEN REGIONAL POR TECNOLOGÍA'!$A$347:$C$347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TECNOLOGÍA'!$D$347:$AA$347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85.67000000000007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9"/>
          <order val="9"/>
          <tx>
            <strRef>
              <f>'MARGEN REGIONAL POR TECNOLOGÍA'!$A$348:$C$348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TECNOLOGÍA'!$D$348:$AA$348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0"/>
          <order val="10"/>
          <tx>
            <strRef>
              <f>'MARGEN REGIONAL POR TECNOLOGÍA'!$A$349:$C$349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TECNOLOGÍA'!$D$349:$AA$349</f>
              <numCache>
                <formatCode>General</formatCode>
                <ptCount val="24"/>
                <pt idx="0">
                  <v>307.01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324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82.90000000000009</v>
                </pt>
                <pt idx="18">
                  <v>73.72000000000003</v>
                </pt>
                <pt idx="19">
                  <v>0</v>
                </pt>
                <pt idx="20">
                  <v>0</v>
                </pt>
                <pt idx="21">
                  <v>107.5700000000002</v>
                </pt>
                <pt idx="22">
                  <v>190.1700000000001</v>
                </pt>
                <pt idx="23">
                  <v>0</v>
                </pt>
              </numCache>
            </numRef>
          </val>
        </ser>
        <ser>
          <idx val="11"/>
          <order val="11"/>
          <tx>
            <strRef>
              <f>'MARGEN REGIONAL POR TECNOLOGÍA'!$A$350:$C$350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TECNOLOGÍA'!$D$350:$AA$350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443.3700000000001</v>
                </pt>
                <pt idx="4">
                  <v>0</v>
                </pt>
                <pt idx="5">
                  <v>483.5899999999986</v>
                </pt>
                <pt idx="6">
                  <v>509.8000000000002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2"/>
          <order val="12"/>
          <tx>
            <strRef>
              <f>'MARGEN REGIONAL POR TECNOLOGÍA'!$A$351:$C$351</f>
              <strCache>
                <ptCount val="3"/>
                <pt idx="0">
                  <v>Oriental</v>
                </pt>
                <pt idx="1">
                  <v>Peninsular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TECNOLOGÍA'!$D$351:$AA$351</f>
              <numCache>
                <formatCode>General</formatCode>
                <ptCount val="24"/>
                <pt idx="0">
                  <v>0</v>
                </pt>
                <pt idx="1">
                  <v>375.3700000000001</v>
                </pt>
                <pt idx="2">
                  <v>170.2999999999995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366.1800000000001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3"/>
          <order val="13"/>
          <tx>
            <strRef>
              <f>'MARGEN REGIONAL POR TECNOLOGÍA'!$A$352:$C$352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TECNOLOGÍA'!$D$352:$AA$352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4"/>
          <order val="14"/>
          <tx>
            <strRef>
              <f>'MARGEN REGIONAL POR TECNOLOGÍA'!$A$353:$C$353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TECNOLOGÍA'!$D$353:$AA$353</f>
              <numCache>
                <formatCode>General</formatCode>
                <ptCount val="24"/>
                <pt idx="0">
                  <v>1271.6</v>
                </pt>
                <pt idx="1">
                  <v>1271.6</v>
                </pt>
                <pt idx="2">
                  <v>1271.6</v>
                </pt>
                <pt idx="3">
                  <v>1271.6</v>
                </pt>
                <pt idx="4">
                  <v>1271.6</v>
                </pt>
                <pt idx="5">
                  <v>1271.6</v>
                </pt>
                <pt idx="6">
                  <v>1271.6</v>
                </pt>
                <pt idx="7">
                  <v>1271.6</v>
                </pt>
                <pt idx="8">
                  <v>1271.6</v>
                </pt>
                <pt idx="9">
                  <v>1271.6</v>
                </pt>
                <pt idx="10">
                  <v>1271.6</v>
                </pt>
                <pt idx="11">
                  <v>1271.6</v>
                </pt>
                <pt idx="12">
                  <v>1271.6</v>
                </pt>
                <pt idx="13">
                  <v>1271.6</v>
                </pt>
                <pt idx="14">
                  <v>1271.6</v>
                </pt>
                <pt idx="15">
                  <v>1271.6</v>
                </pt>
                <pt idx="16">
                  <v>1271.6</v>
                </pt>
                <pt idx="17">
                  <v>1271.6</v>
                </pt>
                <pt idx="18">
                  <v>1271.6</v>
                </pt>
                <pt idx="19">
                  <v>1039.78</v>
                </pt>
                <pt idx="20">
                  <v>231.21</v>
                </pt>
                <pt idx="21">
                  <v>1271.6</v>
                </pt>
                <pt idx="22">
                  <v>1271.6</v>
                </pt>
                <pt idx="23">
                  <v>1271.6</v>
                </pt>
              </numCache>
            </numRef>
          </val>
        </ser>
        <ser>
          <idx val="15"/>
          <order val="15"/>
          <tx>
            <strRef>
              <f>'MARGEN REGIONAL POR TECNOLOGÍA'!$A$354:$C$354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TECNOLOGÍA'!$D$354:$AA$354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6"/>
          <order val="16"/>
          <tx>
            <strRef>
              <f>'MARGEN REGIONAL POR TECNOLOGÍA'!$A$355:$C$355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TECNOLOGÍA'!$D$355:$AA$355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7"/>
          <order val="17"/>
          <tx>
            <strRef>
              <f>'MARGEN REGIONAL POR TECNOLOGÍA'!$A$356:$C$356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TECNOLOGÍA'!$D$356:$AA$356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8"/>
          <order val="18"/>
          <tx>
            <strRef>
              <f>'MARGEN REGIONAL POR TECNOLOGÍA'!$A$357:$C$357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TECNOLOGÍA'!$D$357:$AA$357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9"/>
          <order val="19"/>
          <tx>
            <strRef>
              <f>'MARGEN REGIONAL POR TECNOLOGÍA'!$A$358:$C$358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2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TECNOLOGÍA'!$D$358:$AA$358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0"/>
          <order val="20"/>
          <tx>
            <strRef>
              <f>'MARGEN REGIONAL POR TECNOLOGÍA'!$A$359:$C$359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3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TECNOLOGÍA'!$D$359:$AA$359</f>
              <numCache>
                <formatCode>General</formatCode>
                <ptCount val="24"/>
                <pt idx="0">
                  <v>50.47</v>
                </pt>
                <pt idx="1">
                  <v>41.29</v>
                </pt>
                <pt idx="2">
                  <v>45.88</v>
                </pt>
                <pt idx="3">
                  <v>59.65</v>
                </pt>
                <pt idx="4">
                  <v>36.71</v>
                </pt>
                <pt idx="5">
                  <v>50.47</v>
                </pt>
                <pt idx="6">
                  <v>36.71</v>
                </pt>
                <pt idx="7">
                  <v>64.23999999999999</v>
                </pt>
                <pt idx="8">
                  <v>59.65</v>
                </pt>
                <pt idx="9">
                  <v>52.17000000000007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65.59999999999991</v>
                </pt>
                <pt idx="16">
                  <v>178.94</v>
                </pt>
                <pt idx="17">
                  <v>192.71</v>
                </pt>
                <pt idx="18">
                  <v>128.47</v>
                </pt>
                <pt idx="19">
                  <v>114.71</v>
                </pt>
                <pt idx="20">
                  <v>96.34999999999999</v>
                </pt>
                <pt idx="21">
                  <v>50.47</v>
                </pt>
                <pt idx="22">
                  <v>36.71</v>
                </pt>
                <pt idx="23">
                  <v>32.12</v>
                </pt>
              </numCache>
            </numRef>
          </val>
        </ser>
        <ser>
          <idx val="21"/>
          <order val="21"/>
          <tx>
            <strRef>
              <f>'MARGEN REGIONAL POR TECNOLOGÍA'!$A$360:$C$360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4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TECNOLOGÍA'!$D$360:$AA$360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2"/>
          <order val="22"/>
          <tx>
            <strRef>
              <f>'MARGEN REGIONAL POR TECNOLOGÍA'!$A$361:$C$361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5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TECNOLOGÍA'!$D$361:$AA$361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2.31</v>
                </pt>
                <pt idx="7">
                  <v>123.95</v>
                </pt>
                <pt idx="8">
                  <v>288.7</v>
                </pt>
                <pt idx="9">
                  <v>435.75</v>
                </pt>
                <pt idx="10">
                  <v>418.4100000000001</v>
                </pt>
                <pt idx="11">
                  <v>377.5899999999999</v>
                </pt>
                <pt idx="12">
                  <v>351.1500000000001</v>
                </pt>
                <pt idx="13">
                  <v>340.51</v>
                </pt>
                <pt idx="14">
                  <v>343.3099999999999</v>
                </pt>
                <pt idx="15">
                  <v>281.77</v>
                </pt>
                <pt idx="16">
                  <v>118.56</v>
                </pt>
                <pt idx="17">
                  <v>1.54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3"/>
          <order val="23"/>
          <tx>
            <strRef>
              <f>'MARGEN REGIONAL POR TECNOLOGÍA'!$A$362:$C$362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6">
                <a:lumMod val="8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TECNOLOGÍA'!$D$362:$AA$362</f>
              <numCache>
                <formatCode>General</formatCode>
                <ptCount val="24"/>
                <pt idx="0">
                  <v>49.6</v>
                </pt>
                <pt idx="1">
                  <v>49.6</v>
                </pt>
                <pt idx="2">
                  <v>49.6</v>
                </pt>
                <pt idx="3">
                  <v>49.6</v>
                </pt>
                <pt idx="4">
                  <v>49.6</v>
                </pt>
                <pt idx="5">
                  <v>49.6</v>
                </pt>
                <pt idx="6">
                  <v>49.6</v>
                </pt>
                <pt idx="7">
                  <v>49.6</v>
                </pt>
                <pt idx="8">
                  <v>49.6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41</v>
                </pt>
                <pt idx="17">
                  <v>49.6</v>
                </pt>
                <pt idx="18">
                  <v>49.6</v>
                </pt>
                <pt idx="19">
                  <v>49.6</v>
                </pt>
                <pt idx="20">
                  <v>49.6</v>
                </pt>
                <pt idx="21">
                  <v>49.6</v>
                </pt>
                <pt idx="22">
                  <v>49.6</v>
                </pt>
                <pt idx="23">
                  <v>49.6</v>
                </pt>
              </numCache>
            </numRef>
          </val>
        </ser>
        <ser>
          <idx val="24"/>
          <order val="24"/>
          <tx>
            <strRef>
              <f>'MARGEN REGIONAL POR TECNOLOGÍA'!$A$363:$C$363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  <a:lumOff val="4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TECNOLOGÍA'!$D$363:$AA$363</f>
              <numCache>
                <formatCode>General</formatCode>
                <ptCount val="24"/>
                <pt idx="0">
                  <v>10.4</v>
                </pt>
                <pt idx="1">
                  <v>10.4</v>
                </pt>
                <pt idx="2">
                  <v>10.4</v>
                </pt>
                <pt idx="3">
                  <v>10.4</v>
                </pt>
                <pt idx="4">
                  <v>10.4</v>
                </pt>
                <pt idx="5">
                  <v>10.4</v>
                </pt>
                <pt idx="6">
                  <v>10.4</v>
                </pt>
                <pt idx="7">
                  <v>10.4</v>
                </pt>
                <pt idx="8">
                  <v>10.4</v>
                </pt>
                <pt idx="9">
                  <v>10.4</v>
                </pt>
                <pt idx="10">
                  <v>10.4</v>
                </pt>
                <pt idx="11">
                  <v>10.4</v>
                </pt>
                <pt idx="12">
                  <v>10.4</v>
                </pt>
                <pt idx="13">
                  <v>10.4</v>
                </pt>
                <pt idx="14">
                  <v>10.4</v>
                </pt>
                <pt idx="15">
                  <v>10.4</v>
                </pt>
                <pt idx="16">
                  <v>10.4</v>
                </pt>
                <pt idx="17">
                  <v>10.4</v>
                </pt>
                <pt idx="18">
                  <v>10.4</v>
                </pt>
                <pt idx="19">
                  <v>0</v>
                </pt>
                <pt idx="20">
                  <v>10.4</v>
                </pt>
                <pt idx="21">
                  <v>10.4</v>
                </pt>
                <pt idx="22">
                  <v>10.4</v>
                </pt>
                <pt idx="23">
                  <v>10.4</v>
                </pt>
              </numCache>
            </numRef>
          </val>
        </ser>
        <ser>
          <idx val="25"/>
          <order val="25"/>
          <tx>
            <strRef>
              <f>'MARGEN REGIONAL POR TECNOLOGÍA'!$A$364:$C$364</f>
              <strCache>
                <ptCount val="3"/>
                <pt idx="0">
                  <v>Peninsular</v>
                </pt>
                <pt idx="1">
                  <v>Peninsular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  <a:lumOff val="40000"/>
              </a:schemeClr>
            </a:solidFill>
            <a:ln xmlns:a="http://schemas.openxmlformats.org/drawingml/2006/main" w="25400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TECNOLOGÍA'!$D$364:$AA$364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>
        <manualLayout>
          <xMode val="edge"/>
          <yMode val="edge"/>
          <wMode val="factor"/>
          <hMode val="factor"/>
          <x val="0.02411661828510353"/>
          <y val="0.871405716790007"/>
          <w val="0.9527519195693758"/>
          <h val="0.107180225260719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6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zero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Weekly</a:t>
            </a:r>
            <a:r>
              <a:rPr lang="es-MX" baseline="0"/>
              <a:t xml:space="preserve"> Dispatch</a:t>
            </a:r>
            <a:r>
              <a:rPr lang="es-MX"/>
              <a:t xml:space="preserve"> Peninsular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3259283775968682"/>
          <y val="0.1704624502582338"/>
          <w val="0.9429190266470928"/>
          <h val="0.6529692659385319"/>
        </manualLayout>
      </layout>
      <areaChart>
        <grouping val="stacked"/>
        <varyColors val="0"/>
        <ser>
          <idx val="0"/>
          <order val="0"/>
          <tx>
            <strRef>
              <f>'MARGEN REGIONAL POR TECNOLOGÍA'!$A$367:$C$367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TECNOLOGÍA'!$D$367:$AA$367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"/>
          <order val="1"/>
          <tx>
            <strRef>
              <f>'MARGEN REGIONAL POR TECNOLOGÍA'!$A$368:$C$368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TECNOLOGÍA'!$D$368:$AA$368</f>
              <numCache>
                <formatCode>General</formatCode>
                <ptCount val="24"/>
                <pt idx="0">
                  <v>1805.24</v>
                </pt>
                <pt idx="1">
                  <v>1652.1</v>
                </pt>
                <pt idx="2">
                  <v>1551.12</v>
                </pt>
                <pt idx="3">
                  <v>1463.55</v>
                </pt>
                <pt idx="4">
                  <v>1380.98</v>
                </pt>
                <pt idx="5">
                  <v>1343.56</v>
                </pt>
                <pt idx="6">
                  <v>1325.8</v>
                </pt>
                <pt idx="7">
                  <v>1357.4</v>
                </pt>
                <pt idx="8">
                  <v>1348.54</v>
                </pt>
                <pt idx="9">
                  <v>1350.77</v>
                </pt>
                <pt idx="10">
                  <v>1444.29</v>
                </pt>
                <pt idx="11">
                  <v>1425.78</v>
                </pt>
                <pt idx="12">
                  <v>1461.9</v>
                </pt>
                <pt idx="13">
                  <v>1485.16</v>
                </pt>
                <pt idx="14">
                  <v>1520.22</v>
                </pt>
                <pt idx="15">
                  <v>1476.36</v>
                </pt>
                <pt idx="16">
                  <v>1474.02</v>
                </pt>
                <pt idx="17">
                  <v>1536.76</v>
                </pt>
                <pt idx="18">
                  <v>1692.4</v>
                </pt>
                <pt idx="19">
                  <v>1811.47</v>
                </pt>
                <pt idx="20">
                  <v>1993.49</v>
                </pt>
                <pt idx="21">
                  <v>1981.63</v>
                </pt>
                <pt idx="22">
                  <v>1868.29</v>
                </pt>
                <pt idx="23">
                  <v>1782.87</v>
                </pt>
              </numCache>
            </numRef>
          </val>
        </ser>
        <ser>
          <idx val="2"/>
          <order val="2"/>
          <tx>
            <strRef>
              <f>'MARGEN REGIONAL POR TECNOLOGÍA'!$A$369:$C$369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TECNOLOGÍA'!$D$369:$AA$369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"/>
          <order val="3"/>
          <tx>
            <strRef>
              <f>'MARGEN REGIONAL POR TECNOLOGÍA'!$A$370:$C$370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TECNOLOGÍA'!$D$370:$AA$370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4"/>
          <order val="4"/>
          <tx>
            <strRef>
              <f>'MARGEN REGIONAL POR TECNOLOGÍA'!$A$371:$C$371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TECNOLOGÍA'!$D$371:$AA$371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"/>
          <order val="5"/>
          <tx>
            <strRef>
              <f>'MARGEN REGIONAL POR TECNOLOGÍA'!$A$372:$C$372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TECNOLOGÍA'!$D$372:$AA$372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"/>
          <order val="6"/>
          <tx>
            <strRef>
              <f>'MARGEN REGIONAL POR TECNOLOGÍA'!$A$373:$C$373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TECNOLOGÍA'!$D$373:$AA$373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"/>
          <order val="7"/>
          <tx>
            <strRef>
              <f>'MARGEN REGIONAL POR TECNOLOGÍA'!$A$374:$C$374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TECNOLOGÍA'!$D$374:$AA$374</f>
              <numCache>
                <formatCode>General</formatCode>
                <ptCount val="24"/>
                <pt idx="0">
                  <v>33.85</v>
                </pt>
                <pt idx="1">
                  <v>41.92</v>
                </pt>
                <pt idx="2">
                  <v>33.85</v>
                </pt>
                <pt idx="3">
                  <v>33.85</v>
                </pt>
                <pt idx="4">
                  <v>33.85</v>
                </pt>
                <pt idx="5">
                  <v>33.85</v>
                </pt>
                <pt idx="6">
                  <v>33.85</v>
                </pt>
                <pt idx="7">
                  <v>0</v>
                </pt>
                <pt idx="8">
                  <v>24.18</v>
                </pt>
                <pt idx="9">
                  <v>33.85</v>
                </pt>
                <pt idx="10">
                  <v>0</v>
                </pt>
                <pt idx="11">
                  <v>24.18</v>
                </pt>
                <pt idx="12">
                  <v>58.04</v>
                </pt>
                <pt idx="13">
                  <v>58.04</v>
                </pt>
                <pt idx="14">
                  <v>33.85</v>
                </pt>
                <pt idx="15">
                  <v>24.18</v>
                </pt>
                <pt idx="16">
                  <v>33.85</v>
                </pt>
                <pt idx="17">
                  <v>0</v>
                </pt>
                <pt idx="18">
                  <v>24.18</v>
                </pt>
                <pt idx="19">
                  <v>24.18</v>
                </pt>
                <pt idx="20">
                  <v>0</v>
                </pt>
                <pt idx="21">
                  <v>0</v>
                </pt>
                <pt idx="22">
                  <v>41.92</v>
                </pt>
                <pt idx="23">
                  <v>41.92</v>
                </pt>
              </numCache>
            </numRef>
          </val>
        </ser>
        <ser>
          <idx val="8"/>
          <order val="8"/>
          <tx>
            <strRef>
              <f>'MARGEN REGIONAL POR TECNOLOGÍA'!$A$375:$C$375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TECNOLOGÍA'!$D$375:$AA$375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9"/>
          <order val="9"/>
          <tx>
            <strRef>
              <f>'MARGEN REGIONAL POR TECNOLOGÍA'!$A$376:$C$376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TECNOLOGÍA'!$D$376:$AA$376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12.69</v>
                </pt>
                <pt idx="10">
                  <v>36.4</v>
                </pt>
                <pt idx="11">
                  <v>57.64</v>
                </pt>
                <pt idx="12">
                  <v>60.39</v>
                </pt>
                <pt idx="13">
                  <v>71.42</v>
                </pt>
                <pt idx="14">
                  <v>66.45999999999999</v>
                </pt>
                <pt idx="15">
                  <v>67.01000000000001</v>
                </pt>
                <pt idx="16">
                  <v>44.95</v>
                </pt>
                <pt idx="17">
                  <v>21.51</v>
                </pt>
                <pt idx="18">
                  <v>0.83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0"/>
          <order val="10"/>
          <tx>
            <strRef>
              <f>'MARGEN REGIONAL POR TECNOLOGÍA'!$A$377:$C$377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TECNOLOGÍA'!$D$377:$AA$377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1"/>
          <order val="11"/>
          <tx>
            <strRef>
              <f>'MARGEN REGIONAL POR TECNOLOGÍA'!$A$378:$C$378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TECNOLOGÍA'!$D$378:$AA$378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2"/>
          <order val="12"/>
          <tx>
            <strRef>
              <f>'MARGEN REGIONAL POR TECNOLOGÍA'!$A$379:$C$379</f>
              <strCache>
                <ptCount val="3"/>
                <pt idx="0">
                  <v>Baja California</v>
                </pt>
                <pt idx="1">
                  <v>Baja California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TECNOLOGÍA'!$D$379:$AA$379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>
        <manualLayout>
          <xMode val="edge"/>
          <yMode val="edge"/>
          <wMode val="factor"/>
          <hMode val="factor"/>
          <x val="0.02411661828510353"/>
          <y val="0.9175674875742277"/>
          <w val="0.9691067354510611"/>
          <h val="0.0809897623681352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6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zero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MX"/>
              <a:t>Weekly</a:t>
            </a:r>
            <a:r>
              <a:rPr lang="es-MX" baseline="0"/>
              <a:t xml:space="preserve"> Dispatch</a:t>
            </a:r>
            <a:r>
              <a:rPr lang="es-MX"/>
              <a:t xml:space="preserve"> Peninsular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2827335256637865"/>
          <y val="0.1509810726602393"/>
          <w val="0.9470080841153793"/>
          <h val="0.6545345795379316"/>
        </manualLayout>
      </layout>
      <areaChart>
        <grouping val="stacked"/>
        <varyColors val="0"/>
        <ser>
          <idx val="0"/>
          <order val="0"/>
          <tx>
            <strRef>
              <f>'MARGEN REGIONAL POR TECNOLOGÍA'!$A$382:$C$382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Conventional Thermoelectric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TECNOLOGÍA'!$D$382:$AA$382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8.639999999999986</v>
                </pt>
                <pt idx="4">
                  <v>15.13</v>
                </pt>
                <pt idx="5">
                  <v>21.55000000000001</v>
                </pt>
                <pt idx="6">
                  <v>25.25999999999999</v>
                </pt>
                <pt idx="7">
                  <v>21.20000000000005</v>
                </pt>
                <pt idx="8">
                  <v>9.110000000000014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"/>
          <order val="1"/>
          <tx>
            <strRef>
              <f>'MARGEN REGIONAL POR TECNOLOGÍA'!$A$383:$C$383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Combined Cycle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TECNOLOGÍA'!$D$383:$AA$383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2"/>
          <order val="2"/>
          <tx>
            <strRef>
              <f>'MARGEN REGIONAL POR TECNOLOGÍA'!$A$384:$C$384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Coal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TECNOLOGÍA'!$D$384:$AA$384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3"/>
          <order val="3"/>
          <tx>
            <strRef>
              <f>'MARGEN REGIONAL POR TECNOLOGÍA'!$A$385:$C$385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Turbogas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TECNOLOGÍA'!$D$385:$AA$385</f>
              <numCache>
                <formatCode>General</formatCode>
                <ptCount val="24"/>
                <pt idx="0">
                  <v>307.52</v>
                </pt>
                <pt idx="1">
                  <v>331.41</v>
                </pt>
                <pt idx="2">
                  <v>349.58</v>
                </pt>
                <pt idx="3">
                  <v>350.25</v>
                </pt>
                <pt idx="4">
                  <v>350.25</v>
                </pt>
                <pt idx="5">
                  <v>350.25</v>
                </pt>
                <pt idx="6">
                  <v>350.25</v>
                </pt>
                <pt idx="7">
                  <v>350.25</v>
                </pt>
                <pt idx="8">
                  <v>350.25</v>
                </pt>
                <pt idx="9">
                  <v>346.85</v>
                </pt>
                <pt idx="10">
                  <v>324.18</v>
                </pt>
                <pt idx="11">
                  <v>302.98</v>
                </pt>
                <pt idx="12">
                  <v>291.75</v>
                </pt>
                <pt idx="13">
                  <v>287.68</v>
                </pt>
                <pt idx="14">
                  <v>290.61</v>
                </pt>
                <pt idx="15">
                  <v>295.2</v>
                </pt>
                <pt idx="16">
                  <v>303.62</v>
                </pt>
                <pt idx="17">
                  <v>310.16</v>
                </pt>
                <pt idx="18">
                  <v>306.12</v>
                </pt>
                <pt idx="19">
                  <v>293.83</v>
                </pt>
                <pt idx="20">
                  <v>257.48</v>
                </pt>
                <pt idx="21">
                  <v>258.15</v>
                </pt>
                <pt idx="22">
                  <v>274.27</v>
                </pt>
                <pt idx="23">
                  <v>294.97</v>
                </pt>
              </numCache>
            </numRef>
          </val>
        </ser>
        <ser>
          <idx val="4"/>
          <order val="4"/>
          <tx>
            <strRef>
              <f>'MARGEN REGIONAL POR TECNOLOGÍA'!$A$386:$C$386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Internal Combustion</v>
                </pt>
              </strCache>
            </strRef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TECNOLOGÍA'!$D$386:$AA$386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5"/>
          <order val="5"/>
          <tx>
            <strRef>
              <f>'MARGEN REGIONAL POR TECNOLOGÍA'!$A$387:$C$387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Fluidized Bed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TECNOLOGÍA'!$D$387:$AA$387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6"/>
          <order val="6"/>
          <tx>
            <strRef>
              <f>'MARGEN REGIONAL POR TECNOLOGÍA'!$A$388:$C$388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Hydropower</v>
                </pt>
              </strCache>
            </strRef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TECNOLOGÍA'!$D$388:$AA$388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7"/>
          <order val="7"/>
          <tx>
            <strRef>
              <f>'MARGEN REGIONAL POR TECNOLOGÍA'!$A$389:$C$389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Wind</v>
                </pt>
              </strCache>
            </strRef>
          </tx>
          <spPr>
            <a:solidFill xmlns:a="http://schemas.openxmlformats.org/drawingml/2006/main">
              <a:schemeClr val="accent2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TECNOLOGÍA'!$D$389:$AA$389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8"/>
          <order val="8"/>
          <tx>
            <strRef>
              <f>'MARGEN REGIONAL POR TECNOLOGÍA'!$A$390:$C$390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Geothermal</v>
                </pt>
              </strCache>
            </strRef>
          </tx>
          <spPr>
            <a:solidFill xmlns:a="http://schemas.openxmlformats.org/drawingml/2006/main">
              <a:schemeClr val="accent3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TECNOLOGÍA'!$D$390:$AA$390</f>
              <numCache>
                <formatCode>General</formatCode>
                <ptCount val="24"/>
                <pt idx="0">
                  <v>9.5</v>
                </pt>
                <pt idx="1">
                  <v>9.5</v>
                </pt>
                <pt idx="2">
                  <v>9.5</v>
                </pt>
                <pt idx="3">
                  <v>9.5</v>
                </pt>
                <pt idx="4">
                  <v>9.5</v>
                </pt>
                <pt idx="5">
                  <v>9.5</v>
                </pt>
                <pt idx="6">
                  <v>9.5</v>
                </pt>
                <pt idx="7">
                  <v>9.5</v>
                </pt>
                <pt idx="8">
                  <v>9.5</v>
                </pt>
                <pt idx="9">
                  <v>9.5</v>
                </pt>
                <pt idx="10">
                  <v>9.5</v>
                </pt>
                <pt idx="11">
                  <v>9.5</v>
                </pt>
                <pt idx="12">
                  <v>9.5</v>
                </pt>
                <pt idx="13">
                  <v>9.5</v>
                </pt>
                <pt idx="14">
                  <v>9.5</v>
                </pt>
                <pt idx="15">
                  <v>9.5</v>
                </pt>
                <pt idx="16">
                  <v>9.5</v>
                </pt>
                <pt idx="17">
                  <v>9.5</v>
                </pt>
                <pt idx="18">
                  <v>9.5</v>
                </pt>
                <pt idx="19">
                  <v>9.5</v>
                </pt>
                <pt idx="20">
                  <v>9.5</v>
                </pt>
                <pt idx="21">
                  <v>9.5</v>
                </pt>
                <pt idx="22">
                  <v>9.5</v>
                </pt>
                <pt idx="23">
                  <v>9.5</v>
                </pt>
              </numCache>
            </numRef>
          </val>
        </ser>
        <ser>
          <idx val="9"/>
          <order val="9"/>
          <tx>
            <strRef>
              <f>'MARGEN REGIONAL POR TECNOLOGÍA'!$A$391:$C$391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Solar PV</v>
                </pt>
              </strCache>
            </strRef>
          </tx>
          <spPr>
            <a:solidFill xmlns:a="http://schemas.openxmlformats.org/drawingml/2006/main">
              <a:schemeClr val="accent4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TECNOLOGÍA'!$D$391:$AA$391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0.15</v>
                </pt>
                <pt idx="8">
                  <v>4.44</v>
                </pt>
                <pt idx="9">
                  <v>10.4</v>
                </pt>
                <pt idx="10">
                  <v>15.71</v>
                </pt>
                <pt idx="11">
                  <v>21.59</v>
                </pt>
                <pt idx="12">
                  <v>21.89</v>
                </pt>
                <pt idx="13">
                  <v>22.32</v>
                </pt>
                <pt idx="14">
                  <v>18.9</v>
                </pt>
                <pt idx="15">
                  <v>14.4</v>
                </pt>
                <pt idx="16">
                  <v>6.98</v>
                </pt>
                <pt idx="17">
                  <v>0.44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0"/>
          <order val="10"/>
          <tx>
            <strRef>
              <f>'MARGEN REGIONAL POR TECNOLOGÍA'!$A$392:$C$392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Biomass</v>
                </pt>
              </strCache>
            </strRef>
          </tx>
          <spPr>
            <a:solidFill xmlns:a="http://schemas.openxmlformats.org/drawingml/2006/main">
              <a:schemeClr val="accent5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TECNOLOGÍA'!$D$392:$AA$392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1"/>
          <order val="11"/>
          <tx>
            <strRef>
              <f>'MARGEN REGIONAL POR TECNOLOGÍA'!$A$393:$C$393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Cogeneration</v>
                </pt>
              </strCache>
            </strRef>
          </tx>
          <spPr>
            <a:solidFill xmlns:a="http://schemas.openxmlformats.org/drawingml/2006/main">
              <a:schemeClr val="accent6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TECNOLOGÍA'!$D$393:$AA$393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ser>
          <idx val="12"/>
          <order val="12"/>
          <tx>
            <strRef>
              <f>'MARGEN REGIONAL POR TECNOLOGÍA'!$A$394:$C$394</f>
              <strCache>
                <ptCount val="3"/>
                <pt idx="0">
                  <v>Baja California Sur</v>
                </pt>
                <pt idx="1">
                  <v>Baja California Sur</v>
                </pt>
                <pt idx="2">
                  <v>Nuclear</v>
                </pt>
              </strCache>
            </strRef>
          </tx>
          <spPr>
            <a:solidFill xmlns:a="http://schemas.openxmlformats.org/drawingml/2006/main">
              <a:schemeClr val="accent1">
                <a:lumMod val="80000"/>
                <a:lumOff val="20000"/>
              </a:schemeClr>
            </a:solidFill>
            <a:ln xmlns:a="http://schemas.openxmlformats.org/drawingml/2006/main">
              <a:noFill/>
              <a:prstDash val="solid"/>
            </a:ln>
          </spPr>
          <cat>
            <strRef>
              <f>'MARGEN REGIONAL POR TECNOLOGÍA'!$D$1:$AA$1</f>
              <strCache>
                <ptCount val="24"/>
                <pt idx="0">
                  <v>Hour 1</v>
                </pt>
                <pt idx="1">
                  <v>Hour 2</v>
                </pt>
                <pt idx="2">
                  <v>Hour 3</v>
                </pt>
                <pt idx="3">
                  <v>Hour 4</v>
                </pt>
                <pt idx="4">
                  <v>Hour 5</v>
                </pt>
                <pt idx="5">
                  <v>Hour 6</v>
                </pt>
                <pt idx="6">
                  <v>Hour 7</v>
                </pt>
                <pt idx="7">
                  <v>Hour 8</v>
                </pt>
                <pt idx="8">
                  <v>Hour 9</v>
                </pt>
                <pt idx="9">
                  <v>Hour 10</v>
                </pt>
                <pt idx="10">
                  <v>Hour 11</v>
                </pt>
                <pt idx="11">
                  <v>Hour 12</v>
                </pt>
                <pt idx="12">
                  <v>Hour 13</v>
                </pt>
                <pt idx="13">
                  <v>Hour 14</v>
                </pt>
                <pt idx="14">
                  <v>Hour 15</v>
                </pt>
                <pt idx="15">
                  <v>Hour 16</v>
                </pt>
                <pt idx="16">
                  <v>Hour 17</v>
                </pt>
                <pt idx="17">
                  <v>Hour 18</v>
                </pt>
                <pt idx="18">
                  <v>Hour 19</v>
                </pt>
                <pt idx="19">
                  <v>Hour 20</v>
                </pt>
                <pt idx="20">
                  <v>Hour 21</v>
                </pt>
                <pt idx="21">
                  <v>Hour 22</v>
                </pt>
                <pt idx="22">
                  <v>Hour 23</v>
                </pt>
                <pt idx="23">
                  <v>Hour 24</v>
                </pt>
              </strCache>
            </strRef>
          </cat>
          <val>
            <numRef>
              <f>'MARGEN REGIONAL POR TECNOLOGÍA'!$D$394:$AA$394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  <layout>
        <manualLayout>
          <xMode val="edge"/>
          <yMode val="edge"/>
          <wMode val="factor"/>
          <hMode val="factor"/>
          <x val="0.02411661828510353"/>
          <y val="0.9175674875742277"/>
          <w val="0.9691067354510611"/>
          <h val="0.0809897623681352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600" b="0" i="0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s-MX"/>
        </a:p>
      </txPr>
    </legend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Relationship Type="http://schemas.openxmlformats.org/officeDocument/2006/relationships/chart" Target="/xl/charts/chart5.xml" Id="rId3"/><Relationship Type="http://schemas.openxmlformats.org/officeDocument/2006/relationships/chart" Target="/xl/charts/chart6.xml" Id="rId4"/></Relationships>
</file>

<file path=xl/drawings/_rels/drawing3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Relationship Type="http://schemas.openxmlformats.org/officeDocument/2006/relationships/chart" Target="/xl/charts/chart13.xml" Id="rId3"/><Relationship Type="http://schemas.openxmlformats.org/officeDocument/2006/relationships/chart" Target="/xl/charts/chart14.xml" Id="rId4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5.xml" Id="rId1"/><Relationship Type="http://schemas.openxmlformats.org/officeDocument/2006/relationships/chart" Target="/xl/charts/chart16.xml" Id="rId2"/><Relationship Type="http://schemas.openxmlformats.org/officeDocument/2006/relationships/chart" Target="/xl/charts/chart17.xml" Id="rId3"/><Relationship Type="http://schemas.openxmlformats.org/officeDocument/2006/relationships/chart" Target="/xl/charts/chart18.xml" Id="rId4"/><Relationship Type="http://schemas.openxmlformats.org/officeDocument/2006/relationships/chart" Target="/xl/charts/chart19.xml" Id="rId5"/><Relationship Type="http://schemas.openxmlformats.org/officeDocument/2006/relationships/chart" Target="/xl/charts/chart20.xml" Id="rId6"/><Relationship Type="http://schemas.openxmlformats.org/officeDocument/2006/relationships/chart" Target="/xl/charts/chart21.xml" Id="rId7"/></Relationships>
</file>

<file path=xl/drawings/_rels/drawing7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Relationship Type="http://schemas.openxmlformats.org/officeDocument/2006/relationships/chart" Target="/xl/charts/chart25.xml" Id="rId4"/><Relationship Type="http://schemas.openxmlformats.org/officeDocument/2006/relationships/chart" Target="/xl/charts/chart26.xml" Id="rId5"/><Relationship Type="http://schemas.openxmlformats.org/officeDocument/2006/relationships/chart" Target="/xl/charts/chart27.xml" Id="rId6"/><Relationship Type="http://schemas.openxmlformats.org/officeDocument/2006/relationships/chart" Target="/xl/charts/chart28.xml" Id="rId7"/><Relationship Type="http://schemas.openxmlformats.org/officeDocument/2006/relationships/chart" Target="/xl/charts/chart29.xml" Id="rId8"/><Relationship Type="http://schemas.openxmlformats.org/officeDocument/2006/relationships/chart" Target="/xl/charts/chart30.xml" Id="rId9"/></Relationships>
</file>

<file path=xl/drawings/drawing1.xml><?xml version="1.0" encoding="utf-8"?>
<wsDr xmlns="http://schemas.openxmlformats.org/drawingml/2006/spreadsheetDrawing">
  <twoCellAnchor>
    <from>
      <col>0</col>
      <colOff>457199</colOff>
      <row>11</row>
      <rowOff>185736</rowOff>
    </from>
    <to>
      <col>16</col>
      <colOff>469446</colOff>
      <row>30</row>
      <rowOff>171449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0</col>
      <colOff>451188</colOff>
      <row>31</row>
      <rowOff>20054</rowOff>
    </from>
    <to>
      <col>16</col>
      <colOff>476250</colOff>
      <row>50</row>
      <rowOff>74839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0</col>
      <colOff>15039</colOff>
      <row>15</row>
      <rowOff>108511</rowOff>
    </from>
    <to>
      <col>18</col>
      <colOff>736934</colOff>
      <row>39</row>
      <rowOff>5012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0</col>
      <colOff>747777</colOff>
      <row>83</row>
      <rowOff>44823</rowOff>
    </from>
    <to>
      <col>19</col>
      <colOff>707672</colOff>
      <row>106</row>
      <rowOff>131824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</col>
      <colOff>31463</colOff>
      <row>58</row>
      <rowOff>75425</rowOff>
    </from>
    <to>
      <col>19</col>
      <colOff>753358</colOff>
      <row>81</row>
      <rowOff>162426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</col>
      <colOff>7327</colOff>
      <row>107</row>
      <rowOff>161191</rowOff>
    </from>
    <to>
      <col>19</col>
      <colOff>725365</colOff>
      <row>125</row>
      <rowOff>124556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0</col>
      <colOff>99486</colOff>
      <row>22</row>
      <rowOff>178863</rowOff>
    </from>
    <to>
      <col>12</col>
      <colOff>62442</colOff>
      <row>39</row>
      <rowOff>115359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0</col>
      <colOff>85725</colOff>
      <row>39</row>
      <rowOff>111127</rowOff>
    </from>
    <to>
      <col>12</col>
      <colOff>16931</colOff>
      <row>53</row>
      <rowOff>187327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0</col>
      <colOff>36604</colOff>
      <row>26</row>
      <rowOff>184346</rowOff>
    </from>
    <to>
      <col>17</col>
      <colOff>336480</colOff>
      <row>41</row>
      <rowOff>82689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0</col>
      <colOff>24511</colOff>
      <row>41</row>
      <rowOff>102484</rowOff>
    </from>
    <to>
      <col>17</col>
      <colOff>346835</colOff>
      <row>56</row>
      <rowOff>827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13</col>
      <colOff>5013</colOff>
      <row>0</row>
      <rowOff>32586</rowOff>
    </from>
    <to>
      <col>30</col>
      <colOff>428297</colOff>
      <row>15</row>
      <rowOff>20823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13</col>
      <colOff>7974</colOff>
      <row>15</row>
      <rowOff>181319</rowOff>
    </from>
    <to>
      <col>30</col>
      <colOff>421104</colOff>
      <row>32</row>
      <rowOff>166345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13</col>
      <colOff>9132</colOff>
      <row>33</row>
      <rowOff>98860</rowOff>
    </from>
    <to>
      <col>30</col>
      <colOff>700949</colOff>
      <row>46</row>
      <rowOff>541648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13</col>
      <colOff>3645</colOff>
      <row>48</row>
      <rowOff>19140</rowOff>
    </from>
    <to>
      <col>30</col>
      <colOff>676775</colOff>
      <row>64</row>
      <rowOff>80958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</wsDr>
</file>

<file path=xl/drawings/drawing6.xml><?xml version="1.0" encoding="utf-8"?>
<wsDr xmlns="http://schemas.openxmlformats.org/drawingml/2006/spreadsheetDrawing">
  <twoCellAnchor>
    <from>
      <col>0</col>
      <colOff>800099</colOff>
      <row>131</row>
      <rowOff>36512</rowOff>
    </from>
    <to>
      <col>26</col>
      <colOff>0</colOff>
      <row>152</row>
      <rowOff>57149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0</col>
      <colOff>793088</colOff>
      <row>77</row>
      <rowOff>5953</rowOff>
    </from>
    <to>
      <col>20</col>
      <colOff>295671</colOff>
      <row>94</row>
      <rowOff>159818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0</col>
      <colOff>793750</colOff>
      <row>94</row>
      <rowOff>138906</rowOff>
    </from>
    <to>
      <col>20</col>
      <colOff>296333</colOff>
      <row>112</row>
      <rowOff>102271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0</col>
      <colOff>789781</colOff>
      <row>112</row>
      <rowOff>89297</rowOff>
    </from>
    <to>
      <col>20</col>
      <colOff>292364</colOff>
      <row>130</row>
      <rowOff>52662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20</col>
      <colOff>285750</colOff>
      <row>77</row>
      <rowOff>3969</rowOff>
    </from>
    <to>
      <col>26</col>
      <colOff>0</colOff>
      <row>94</row>
      <rowOff>157834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20</col>
      <colOff>291703</colOff>
      <row>94</row>
      <rowOff>134938</rowOff>
    </from>
    <to>
      <col>26</col>
      <colOff>0</colOff>
      <row>112</row>
      <rowOff>98303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20</col>
      <colOff>289719</colOff>
      <row>112</row>
      <rowOff>91281</rowOff>
    </from>
    <to>
      <col>26</col>
      <colOff>0</colOff>
      <row>130</row>
      <rowOff>54646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</wsDr>
</file>

<file path=xl/drawings/drawing7.xml><?xml version="1.0" encoding="utf-8"?>
<wsDr xmlns="http://schemas.openxmlformats.org/drawingml/2006/spreadsheetDrawing">
  <twoCellAnchor>
    <from>
      <col>27</col>
      <colOff>176212</colOff>
      <row>1</row>
      <rowOff>26192</rowOff>
    </from>
    <to>
      <col>45</col>
      <colOff>726281</colOff>
      <row>40</row>
      <rowOff>130968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27</col>
      <colOff>107156</colOff>
      <row>42</row>
      <rowOff>23813</rowOff>
    </from>
    <to>
      <col>45</col>
      <colOff>714375</colOff>
      <row>86</row>
      <rowOff>59531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27</col>
      <colOff>357189</colOff>
      <row>108</row>
      <rowOff>202404</rowOff>
    </from>
    <to>
      <col>45</col>
      <colOff>726281</colOff>
      <row>155</row>
      <rowOff>119063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27</col>
      <colOff>261938</colOff>
      <row>188</row>
      <rowOff>166689</rowOff>
    </from>
    <to>
      <col>45</col>
      <colOff>738187</colOff>
      <row>228</row>
      <rowOff>71437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27</col>
      <colOff>130969</colOff>
      <row>230</row>
      <rowOff>11904</rowOff>
    </from>
    <to>
      <col>45</col>
      <colOff>738187</colOff>
      <row>281</row>
      <rowOff>190498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27</col>
      <colOff>95250</colOff>
      <row>284</row>
      <rowOff>11906</rowOff>
    </from>
    <to>
      <col>45</col>
      <colOff>750094</colOff>
      <row>335</row>
      <rowOff>59531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>
    <from>
      <col>27</col>
      <colOff>166687</colOff>
      <row>337</row>
      <rowOff>23815</rowOff>
    </from>
    <to>
      <col>45</col>
      <colOff>500062</colOff>
      <row>363</row>
      <rowOff>178593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>
    <from>
      <col>27</col>
      <colOff>190500</colOff>
      <row>365</row>
      <rowOff>-1</rowOff>
    </from>
    <to>
      <col>45</col>
      <colOff>523875</colOff>
      <row>379</row>
      <rowOff>166687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>
    <from>
      <col>27</col>
      <colOff>190500</colOff>
      <row>379</row>
      <rowOff>178595</rowOff>
    </from>
    <to>
      <col>45</col>
      <colOff>392906</colOff>
      <row>394</row>
      <rowOff>178594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 codeName="Hoja1">
    <tabColor rgb="FFFFFF00"/>
    <outlinePr summaryBelow="1" summaryRight="1"/>
    <pageSetUpPr/>
  </sheetPr>
  <dimension ref="A1:AD1054"/>
  <sheetViews>
    <sheetView zoomScale="190" zoomScaleNormal="190" workbookViewId="0">
      <selection activeCell="A1053" sqref="A1053"/>
    </sheetView>
  </sheetViews>
  <sheetFormatPr baseColWidth="10" defaultRowHeight="15"/>
  <sheetData>
    <row r="1" ht="27.75" customHeight="1" s="61">
      <c r="A1" s="82" t="inlineStr">
        <is>
          <t>Technology</t>
        </is>
      </c>
      <c r="B1" s="77" t="inlineStr">
        <is>
          <t>Gen Region</t>
        </is>
      </c>
      <c r="C1" s="13" t="inlineStr">
        <is>
          <t>Con Region</t>
        </is>
      </c>
      <c r="D1" s="6" t="inlineStr">
        <is>
          <t>Hour 1</t>
        </is>
      </c>
      <c r="E1" s="6" t="inlineStr">
        <is>
          <t>Hour 2</t>
        </is>
      </c>
      <c r="F1" s="6" t="inlineStr">
        <is>
          <t>Hour 3</t>
        </is>
      </c>
      <c r="G1" s="6" t="inlineStr">
        <is>
          <t>Hour 4</t>
        </is>
      </c>
      <c r="H1" s="6" t="inlineStr">
        <is>
          <t>Hour 5</t>
        </is>
      </c>
      <c r="I1" s="6" t="inlineStr">
        <is>
          <t>Hour 6</t>
        </is>
      </c>
      <c r="J1" s="6" t="inlineStr">
        <is>
          <t>Hour 7</t>
        </is>
      </c>
      <c r="K1" s="6" t="inlineStr">
        <is>
          <t>Hour 8</t>
        </is>
      </c>
      <c r="L1" s="6" t="inlineStr">
        <is>
          <t>Hour 9</t>
        </is>
      </c>
      <c r="M1" s="6" t="inlineStr">
        <is>
          <t>Hour 10</t>
        </is>
      </c>
      <c r="N1" s="6" t="inlineStr">
        <is>
          <t>Hour 11</t>
        </is>
      </c>
      <c r="O1" s="6" t="inlineStr">
        <is>
          <t>Hour 12</t>
        </is>
      </c>
      <c r="P1" s="6" t="inlineStr">
        <is>
          <t>Hour 13</t>
        </is>
      </c>
      <c r="Q1" s="6" t="inlineStr">
        <is>
          <t>Hour 14</t>
        </is>
      </c>
      <c r="R1" s="6" t="inlineStr">
        <is>
          <t>Hour 15</t>
        </is>
      </c>
      <c r="S1" s="6" t="inlineStr">
        <is>
          <t>Hour 16</t>
        </is>
      </c>
      <c r="T1" s="6" t="inlineStr">
        <is>
          <t>Hour 17</t>
        </is>
      </c>
      <c r="U1" s="6" t="inlineStr">
        <is>
          <t>Hour 18</t>
        </is>
      </c>
      <c r="V1" s="6" t="inlineStr">
        <is>
          <t>Hour 19</t>
        </is>
      </c>
      <c r="W1" s="6" t="inlineStr">
        <is>
          <t>Hour 20</t>
        </is>
      </c>
      <c r="X1" s="6" t="inlineStr">
        <is>
          <t>Hour 21</t>
        </is>
      </c>
      <c r="Y1" s="6" t="inlineStr">
        <is>
          <t>Hour 22</t>
        </is>
      </c>
      <c r="Z1" s="6" t="inlineStr">
        <is>
          <t>Hour 23</t>
        </is>
      </c>
      <c r="AA1" s="6" t="inlineStr">
        <is>
          <t>Hour 24</t>
        </is>
      </c>
      <c r="AC1" s="15" t="inlineStr">
        <is>
          <t>SUMA</t>
        </is>
      </c>
      <c r="AD1" s="15" t="inlineStr">
        <is>
          <t>Promedio Gen</t>
        </is>
      </c>
    </row>
    <row r="2" ht="18" customHeight="1" s="61">
      <c r="A2" s="1" t="inlineStr">
        <is>
          <t>Conventional Thermoelectric</t>
        </is>
      </c>
      <c r="B2" s="79" t="inlineStr">
        <is>
          <t>Central</t>
        </is>
      </c>
      <c r="C2" s="5" t="inlineStr">
        <is>
          <t>Central</t>
        </is>
      </c>
      <c r="D2" s="14" t="n">
        <v>0</v>
      </c>
      <c r="E2" s="14" t="n">
        <v>0</v>
      </c>
      <c r="F2" s="14" t="n">
        <v>0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4" t="n">
        <v>0</v>
      </c>
      <c r="AA2" s="14" t="n">
        <v>0</v>
      </c>
      <c r="AC2" s="16">
        <f>SUM(D2:AA2)</f>
        <v/>
      </c>
      <c r="AD2" s="17">
        <f>AC2/168</f>
        <v/>
      </c>
    </row>
    <row r="3" ht="18" customHeight="1" s="61">
      <c r="A3" s="1" t="inlineStr">
        <is>
          <t>Conventional Thermoelectric</t>
        </is>
      </c>
      <c r="B3" s="79" t="inlineStr">
        <is>
          <t>Oriental</t>
        </is>
      </c>
      <c r="C3" s="5" t="inlineStr">
        <is>
          <t>Central</t>
        </is>
      </c>
      <c r="D3" s="14" t="n">
        <v>0</v>
      </c>
      <c r="E3" s="14" t="n">
        <v>0</v>
      </c>
      <c r="F3" s="14" t="n">
        <v>0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4" t="n">
        <v>0</v>
      </c>
      <c r="AA3" s="14" t="n">
        <v>0</v>
      </c>
      <c r="AC3" s="16">
        <f>SUM(D3:AA3)</f>
        <v/>
      </c>
      <c r="AD3" s="17">
        <f>AC3/168</f>
        <v/>
      </c>
    </row>
    <row r="4" ht="18" customHeight="1" s="61">
      <c r="A4" s="1" t="inlineStr">
        <is>
          <t>Conventional Thermoelectric</t>
        </is>
      </c>
      <c r="B4" s="79" t="inlineStr">
        <is>
          <t>Occidental</t>
        </is>
      </c>
      <c r="C4" s="5" t="inlineStr">
        <is>
          <t>Central</t>
        </is>
      </c>
      <c r="D4" s="14" t="n">
        <v>0</v>
      </c>
      <c r="E4" s="14" t="n">
        <v>0</v>
      </c>
      <c r="F4" s="14" t="n">
        <v>0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4" t="n">
        <v>0</v>
      </c>
      <c r="AA4" s="14" t="n">
        <v>0</v>
      </c>
      <c r="AC4" s="16">
        <f>SUM(D4:AA4)</f>
        <v/>
      </c>
      <c r="AD4" s="17">
        <f>AC4/168</f>
        <v/>
      </c>
    </row>
    <row r="5" ht="18" customHeight="1" s="61">
      <c r="A5" s="1" t="inlineStr">
        <is>
          <t>Conventional Thermoelectric</t>
        </is>
      </c>
      <c r="B5" s="79" t="inlineStr">
        <is>
          <t>Noroeste</t>
        </is>
      </c>
      <c r="C5" s="5" t="inlineStr">
        <is>
          <t>Central</t>
        </is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4" t="n">
        <v>0</v>
      </c>
      <c r="AA5" s="14" t="n">
        <v>0</v>
      </c>
      <c r="AC5" s="16">
        <f>SUM(D5:AA5)</f>
        <v/>
      </c>
      <c r="AD5" s="17">
        <f>AC5/168</f>
        <v/>
      </c>
    </row>
    <row r="6" ht="18" customHeight="1" s="61">
      <c r="A6" s="1" t="inlineStr">
        <is>
          <t>Conventional Thermoelectric</t>
        </is>
      </c>
      <c r="B6" s="79" t="inlineStr">
        <is>
          <t>Norte</t>
        </is>
      </c>
      <c r="C6" s="5" t="inlineStr">
        <is>
          <t>Central</t>
        </is>
      </c>
      <c r="D6" s="14" t="n">
        <v>0</v>
      </c>
      <c r="E6" s="14" t="n">
        <v>0</v>
      </c>
      <c r="F6" s="14" t="n">
        <v>0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4" t="n">
        <v>0</v>
      </c>
      <c r="AA6" s="14" t="n">
        <v>0</v>
      </c>
      <c r="AC6" s="16">
        <f>SUM(D6:AA6)</f>
        <v/>
      </c>
      <c r="AD6" s="17">
        <f>AC6/168</f>
        <v/>
      </c>
    </row>
    <row r="7" ht="18" customHeight="1" s="61">
      <c r="A7" s="1" t="inlineStr">
        <is>
          <t>Conventional Thermoelectric</t>
        </is>
      </c>
      <c r="B7" s="79" t="inlineStr">
        <is>
          <t>Noreste</t>
        </is>
      </c>
      <c r="C7" s="5" t="inlineStr">
        <is>
          <t>Central</t>
        </is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4" t="n">
        <v>0</v>
      </c>
      <c r="AA7" s="14" t="n">
        <v>0</v>
      </c>
      <c r="AC7" s="16">
        <f>SUM(D7:AA7)</f>
        <v/>
      </c>
      <c r="AD7" s="17">
        <f>AC7/168</f>
        <v/>
      </c>
    </row>
    <row r="8" ht="18" customHeight="1" s="61">
      <c r="A8" s="1" t="inlineStr">
        <is>
          <t>Conventional Thermoelectric</t>
        </is>
      </c>
      <c r="B8" s="79" t="inlineStr">
        <is>
          <t>Peninsular</t>
        </is>
      </c>
      <c r="C8" s="5" t="inlineStr">
        <is>
          <t>Central</t>
        </is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4" t="n">
        <v>0</v>
      </c>
      <c r="AA8" s="14" t="n">
        <v>0</v>
      </c>
      <c r="AC8" s="16">
        <f>SUM(D8:AA8)</f>
        <v/>
      </c>
      <c r="AD8" s="17">
        <f>AC8/168</f>
        <v/>
      </c>
    </row>
    <row r="9" ht="18" customHeight="1" s="61">
      <c r="A9" s="1" t="inlineStr">
        <is>
          <t>Conventional Thermoelectric</t>
        </is>
      </c>
      <c r="B9" s="79" t="inlineStr">
        <is>
          <t>Baja California</t>
        </is>
      </c>
      <c r="C9" s="5" t="inlineStr">
        <is>
          <t>Central</t>
        </is>
      </c>
      <c r="D9" s="14" t="n">
        <v>0</v>
      </c>
      <c r="E9" s="14" t="n">
        <v>0</v>
      </c>
      <c r="F9" s="14" t="n">
        <v>0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0</v>
      </c>
      <c r="O9" s="14" t="n">
        <v>0</v>
      </c>
      <c r="P9" s="14" t="n">
        <v>0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4" t="n">
        <v>0</v>
      </c>
      <c r="AA9" s="14" t="n">
        <v>0</v>
      </c>
      <c r="AC9" s="16">
        <f>SUM(D9:AA9)</f>
        <v/>
      </c>
      <c r="AD9" s="17">
        <f>AC9/168</f>
        <v/>
      </c>
    </row>
    <row r="10" ht="18" customHeight="1" s="61">
      <c r="A10" s="1" t="inlineStr">
        <is>
          <t>Conventional Thermoelectric</t>
        </is>
      </c>
      <c r="B10" s="79" t="inlineStr">
        <is>
          <t>Baja California Sur</t>
        </is>
      </c>
      <c r="C10" s="5" t="inlineStr">
        <is>
          <t>Central</t>
        </is>
      </c>
      <c r="D10" s="14" t="n">
        <v>0</v>
      </c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4" t="n">
        <v>0</v>
      </c>
      <c r="AA10" s="14" t="n">
        <v>0</v>
      </c>
      <c r="AC10" s="16">
        <f>SUM(D10:AA10)</f>
        <v/>
      </c>
      <c r="AD10" s="17">
        <f>AC10/168</f>
        <v/>
      </c>
    </row>
    <row r="11" ht="18" customHeight="1" s="61">
      <c r="A11" s="1" t="inlineStr">
        <is>
          <t>Conventional Thermoelectric</t>
        </is>
      </c>
      <c r="B11" s="79" t="inlineStr">
        <is>
          <t>Central</t>
        </is>
      </c>
      <c r="C11" s="5" t="inlineStr">
        <is>
          <t>Oriental</t>
        </is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4" t="n">
        <v>0</v>
      </c>
      <c r="AA11" s="14" t="n">
        <v>0</v>
      </c>
      <c r="AC11" s="16">
        <f>SUM(D11:AA11)</f>
        <v/>
      </c>
      <c r="AD11" s="17">
        <f>AC11/168</f>
        <v/>
      </c>
    </row>
    <row r="12" ht="18" customHeight="1" s="61">
      <c r="A12" s="1" t="inlineStr">
        <is>
          <t>Conventional Thermoelectric</t>
        </is>
      </c>
      <c r="B12" s="79" t="inlineStr">
        <is>
          <t>Oriental</t>
        </is>
      </c>
      <c r="C12" s="5" t="inlineStr">
        <is>
          <t>Oriental</t>
        </is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4" t="n">
        <v>0</v>
      </c>
      <c r="AA12" s="14" t="n">
        <v>0</v>
      </c>
      <c r="AC12" s="16">
        <f>SUM(D12:AA12)</f>
        <v/>
      </c>
      <c r="AD12" s="17">
        <f>AC12/168</f>
        <v/>
      </c>
    </row>
    <row r="13" ht="18" customHeight="1" s="61">
      <c r="A13" s="1" t="inlineStr">
        <is>
          <t>Conventional Thermoelectric</t>
        </is>
      </c>
      <c r="B13" s="79" t="inlineStr">
        <is>
          <t>Occidental</t>
        </is>
      </c>
      <c r="C13" s="5" t="inlineStr">
        <is>
          <t>Oriental</t>
        </is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</v>
      </c>
      <c r="M13" s="14" t="n">
        <v>0</v>
      </c>
      <c r="N13" s="14" t="n">
        <v>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4" t="n">
        <v>0</v>
      </c>
      <c r="AA13" s="14" t="n">
        <v>0</v>
      </c>
      <c r="AC13" s="16">
        <f>SUM(D13:AA13)</f>
        <v/>
      </c>
      <c r="AD13" s="17">
        <f>AC13/168</f>
        <v/>
      </c>
    </row>
    <row r="14" ht="18" customHeight="1" s="61">
      <c r="A14" s="1" t="inlineStr">
        <is>
          <t>Conventional Thermoelectric</t>
        </is>
      </c>
      <c r="B14" s="79" t="inlineStr">
        <is>
          <t>Noroeste</t>
        </is>
      </c>
      <c r="C14" s="5" t="inlineStr">
        <is>
          <t>Oriental</t>
        </is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4" t="n">
        <v>0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4" t="n">
        <v>0</v>
      </c>
      <c r="AA14" s="14" t="n">
        <v>0</v>
      </c>
      <c r="AC14" s="16">
        <f>SUM(D14:AA14)</f>
        <v/>
      </c>
      <c r="AD14" s="17">
        <f>AC14/168</f>
        <v/>
      </c>
    </row>
    <row r="15" ht="18" customHeight="1" s="61">
      <c r="A15" s="1" t="inlineStr">
        <is>
          <t>Conventional Thermoelectric</t>
        </is>
      </c>
      <c r="B15" s="79" t="inlineStr">
        <is>
          <t>Norte</t>
        </is>
      </c>
      <c r="C15" s="5" t="inlineStr">
        <is>
          <t>Oriental</t>
        </is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</v>
      </c>
      <c r="M15" s="14" t="n">
        <v>0</v>
      </c>
      <c r="N15" s="14" t="n">
        <v>0</v>
      </c>
      <c r="O15" s="14" t="n">
        <v>0</v>
      </c>
      <c r="P15" s="14" t="n">
        <v>0</v>
      </c>
      <c r="Q15" s="14" t="n">
        <v>0</v>
      </c>
      <c r="R15" s="14" t="n">
        <v>0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4" t="n">
        <v>0</v>
      </c>
      <c r="AA15" s="14" t="n">
        <v>0</v>
      </c>
      <c r="AC15" s="16">
        <f>SUM(D15:AA15)</f>
        <v/>
      </c>
      <c r="AD15" s="17">
        <f>AC15/168</f>
        <v/>
      </c>
    </row>
    <row r="16" ht="18" customHeight="1" s="61">
      <c r="A16" s="1" t="inlineStr">
        <is>
          <t>Conventional Thermoelectric</t>
        </is>
      </c>
      <c r="B16" s="79" t="inlineStr">
        <is>
          <t>Noreste</t>
        </is>
      </c>
      <c r="C16" s="5" t="inlineStr">
        <is>
          <t>Oriental</t>
        </is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4" t="n">
        <v>0</v>
      </c>
      <c r="N16" s="14" t="n">
        <v>0</v>
      </c>
      <c r="O16" s="14" t="n">
        <v>0</v>
      </c>
      <c r="P16" s="14" t="n">
        <v>0</v>
      </c>
      <c r="Q16" s="14" t="n">
        <v>0</v>
      </c>
      <c r="R16" s="14" t="n">
        <v>0</v>
      </c>
      <c r="S16" s="14" t="n">
        <v>0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4" t="n">
        <v>0</v>
      </c>
      <c r="AA16" s="14" t="n">
        <v>0</v>
      </c>
      <c r="AC16" s="16">
        <f>SUM(D16:AA16)</f>
        <v/>
      </c>
      <c r="AD16" s="17">
        <f>AC16/168</f>
        <v/>
      </c>
    </row>
    <row r="17" ht="18" customHeight="1" s="61">
      <c r="A17" s="1" t="inlineStr">
        <is>
          <t>Conventional Thermoelectric</t>
        </is>
      </c>
      <c r="B17" s="79" t="inlineStr">
        <is>
          <t>Peninsular</t>
        </is>
      </c>
      <c r="C17" s="5" t="inlineStr">
        <is>
          <t>Oriental</t>
        </is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</v>
      </c>
      <c r="M17" s="14" t="n">
        <v>0</v>
      </c>
      <c r="N17" s="14" t="n">
        <v>0</v>
      </c>
      <c r="O17" s="14" t="n">
        <v>0</v>
      </c>
      <c r="P17" s="14" t="n">
        <v>0</v>
      </c>
      <c r="Q17" s="14" t="n">
        <v>0</v>
      </c>
      <c r="R17" s="14" t="n">
        <v>0</v>
      </c>
      <c r="S17" s="14" t="n">
        <v>0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4" t="n">
        <v>0</v>
      </c>
      <c r="AA17" s="14" t="n">
        <v>0</v>
      </c>
      <c r="AC17" s="16">
        <f>SUM(D17:AA17)</f>
        <v/>
      </c>
      <c r="AD17" s="17">
        <f>AC17/168</f>
        <v/>
      </c>
    </row>
    <row r="18" ht="18" customHeight="1" s="61">
      <c r="A18" s="1" t="inlineStr">
        <is>
          <t>Conventional Thermoelectric</t>
        </is>
      </c>
      <c r="B18" s="79" t="inlineStr">
        <is>
          <t>Baja California</t>
        </is>
      </c>
      <c r="C18" s="5" t="inlineStr">
        <is>
          <t>Oriental</t>
        </is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4" t="n">
        <v>0</v>
      </c>
      <c r="N18" s="14" t="n">
        <v>0</v>
      </c>
      <c r="O18" s="14" t="n">
        <v>0</v>
      </c>
      <c r="P18" s="14" t="n">
        <v>0</v>
      </c>
      <c r="Q18" s="14" t="n">
        <v>0</v>
      </c>
      <c r="R18" s="14" t="n">
        <v>0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4" t="n">
        <v>0</v>
      </c>
      <c r="AA18" s="14" t="n">
        <v>0</v>
      </c>
      <c r="AC18" s="16">
        <f>SUM(D18:AA18)</f>
        <v/>
      </c>
      <c r="AD18" s="17">
        <f>AC18/168</f>
        <v/>
      </c>
    </row>
    <row r="19" ht="18" customHeight="1" s="61">
      <c r="A19" s="1" t="inlineStr">
        <is>
          <t>Conventional Thermoelectric</t>
        </is>
      </c>
      <c r="B19" s="79" t="inlineStr">
        <is>
          <t>Baja California Sur</t>
        </is>
      </c>
      <c r="C19" s="5" t="inlineStr">
        <is>
          <t>Oriental</t>
        </is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4" t="n">
        <v>0</v>
      </c>
      <c r="AA19" s="14" t="n">
        <v>0</v>
      </c>
      <c r="AC19" s="16">
        <f>SUM(D19:AA19)</f>
        <v/>
      </c>
      <c r="AD19" s="17">
        <f>AC19/168</f>
        <v/>
      </c>
    </row>
    <row r="20" ht="18" customHeight="1" s="61">
      <c r="A20" s="1" t="inlineStr">
        <is>
          <t>Conventional Thermoelectric</t>
        </is>
      </c>
      <c r="B20" s="79" t="inlineStr">
        <is>
          <t>Central</t>
        </is>
      </c>
      <c r="C20" s="5" t="inlineStr">
        <is>
          <t>Occidental</t>
        </is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4" t="n">
        <v>0</v>
      </c>
      <c r="AA20" s="14" t="n">
        <v>0</v>
      </c>
      <c r="AC20" s="16">
        <f>SUM(D20:AA20)</f>
        <v/>
      </c>
      <c r="AD20" s="17">
        <f>AC20/168</f>
        <v/>
      </c>
    </row>
    <row r="21" ht="18" customHeight="1" s="61">
      <c r="A21" s="1" t="inlineStr">
        <is>
          <t>Conventional Thermoelectric</t>
        </is>
      </c>
      <c r="B21" s="79" t="inlineStr">
        <is>
          <t>Oriental</t>
        </is>
      </c>
      <c r="C21" s="5" t="inlineStr">
        <is>
          <t>Occidental</t>
        </is>
      </c>
      <c r="D21" s="14" t="n">
        <v>0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</v>
      </c>
      <c r="M21" s="14" t="n">
        <v>0</v>
      </c>
      <c r="N21" s="14" t="n">
        <v>0</v>
      </c>
      <c r="O21" s="14" t="n">
        <v>0</v>
      </c>
      <c r="P21" s="14" t="n">
        <v>0</v>
      </c>
      <c r="Q21" s="14" t="n">
        <v>0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4" t="n">
        <v>0</v>
      </c>
      <c r="AA21" s="14" t="n">
        <v>0</v>
      </c>
      <c r="AC21" s="16">
        <f>SUM(D21:AA21)</f>
        <v/>
      </c>
      <c r="AD21" s="17">
        <f>AC21/168</f>
        <v/>
      </c>
    </row>
    <row r="22" ht="18" customHeight="1" s="61">
      <c r="A22" s="1" t="inlineStr">
        <is>
          <t>Conventional Thermoelectric</t>
        </is>
      </c>
      <c r="B22" s="79" t="inlineStr">
        <is>
          <t>Occidental</t>
        </is>
      </c>
      <c r="C22" s="5" t="inlineStr">
        <is>
          <t>Occidental</t>
        </is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0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4" t="n">
        <v>0</v>
      </c>
      <c r="AA22" s="14" t="n">
        <v>0</v>
      </c>
      <c r="AC22" s="16">
        <f>SUM(D22:AA22)</f>
        <v/>
      </c>
      <c r="AD22" s="17">
        <f>AC22/168</f>
        <v/>
      </c>
    </row>
    <row r="23" ht="18" customHeight="1" s="61">
      <c r="A23" s="1" t="inlineStr">
        <is>
          <t>Conventional Thermoelectric</t>
        </is>
      </c>
      <c r="B23" s="79" t="inlineStr">
        <is>
          <t>Noroeste</t>
        </is>
      </c>
      <c r="C23" s="5" t="inlineStr">
        <is>
          <t>Occidental</t>
        </is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4" t="n">
        <v>0</v>
      </c>
      <c r="N23" s="14" t="n">
        <v>0</v>
      </c>
      <c r="O23" s="14" t="n">
        <v>0</v>
      </c>
      <c r="P23" s="14" t="n">
        <v>0</v>
      </c>
      <c r="Q23" s="14" t="n">
        <v>0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4" t="n">
        <v>0</v>
      </c>
      <c r="AA23" s="14" t="n">
        <v>0</v>
      </c>
      <c r="AC23" s="16">
        <f>SUM(D23:AA23)</f>
        <v/>
      </c>
      <c r="AD23" s="17">
        <f>AC23/168</f>
        <v/>
      </c>
    </row>
    <row r="24" ht="18" customHeight="1" s="61">
      <c r="A24" s="1" t="inlineStr">
        <is>
          <t>Conventional Thermoelectric</t>
        </is>
      </c>
      <c r="B24" s="79" t="inlineStr">
        <is>
          <t>Norte</t>
        </is>
      </c>
      <c r="C24" s="5" t="inlineStr">
        <is>
          <t>Occidental</t>
        </is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4" t="n">
        <v>0</v>
      </c>
      <c r="N24" s="14" t="n">
        <v>0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4" t="n">
        <v>0</v>
      </c>
      <c r="AA24" s="14" t="n">
        <v>0</v>
      </c>
      <c r="AC24" s="16">
        <f>SUM(D24:AA24)</f>
        <v/>
      </c>
      <c r="AD24" s="17">
        <f>AC24/168</f>
        <v/>
      </c>
    </row>
    <row r="25" ht="18" customHeight="1" s="61">
      <c r="A25" s="1" t="inlineStr">
        <is>
          <t>Conventional Thermoelectric</t>
        </is>
      </c>
      <c r="B25" s="79" t="inlineStr">
        <is>
          <t>Noreste</t>
        </is>
      </c>
      <c r="C25" s="5" t="inlineStr">
        <is>
          <t>Occidental</t>
        </is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4" t="n">
        <v>0</v>
      </c>
      <c r="N25" s="14" t="n">
        <v>0</v>
      </c>
      <c r="O25" s="14" t="n">
        <v>0</v>
      </c>
      <c r="P25" s="14" t="n">
        <v>0</v>
      </c>
      <c r="Q25" s="14" t="n">
        <v>0</v>
      </c>
      <c r="R25" s="14" t="n">
        <v>0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4" t="n">
        <v>0</v>
      </c>
      <c r="AA25" s="14" t="n">
        <v>0</v>
      </c>
      <c r="AC25" s="16">
        <f>SUM(D25:AA25)</f>
        <v/>
      </c>
      <c r="AD25" s="17">
        <f>AC25/168</f>
        <v/>
      </c>
    </row>
    <row r="26" ht="18" customHeight="1" s="61">
      <c r="A26" s="1" t="inlineStr">
        <is>
          <t>Conventional Thermoelectric</t>
        </is>
      </c>
      <c r="B26" s="79" t="inlineStr">
        <is>
          <t>Peninsular</t>
        </is>
      </c>
      <c r="C26" s="5" t="inlineStr">
        <is>
          <t>Occidental</t>
        </is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4" t="n">
        <v>0</v>
      </c>
      <c r="N26" s="14" t="n">
        <v>0</v>
      </c>
      <c r="O26" s="14" t="n">
        <v>0</v>
      </c>
      <c r="P26" s="14" t="n">
        <v>0</v>
      </c>
      <c r="Q26" s="14" t="n">
        <v>0</v>
      </c>
      <c r="R26" s="14" t="n">
        <v>0</v>
      </c>
      <c r="S26" s="14" t="n">
        <v>0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4" t="n">
        <v>0</v>
      </c>
      <c r="AA26" s="14" t="n">
        <v>0</v>
      </c>
      <c r="AC26" s="16">
        <f>SUM(D26:AA26)</f>
        <v/>
      </c>
      <c r="AD26" s="17">
        <f>AC26/168</f>
        <v/>
      </c>
    </row>
    <row r="27" ht="18" customHeight="1" s="61">
      <c r="A27" s="1" t="inlineStr">
        <is>
          <t>Conventional Thermoelectric</t>
        </is>
      </c>
      <c r="B27" s="79" t="inlineStr">
        <is>
          <t>Baja California</t>
        </is>
      </c>
      <c r="C27" s="5" t="inlineStr">
        <is>
          <t>Occidental</t>
        </is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4" t="n">
        <v>0</v>
      </c>
      <c r="N27" s="14" t="n">
        <v>0</v>
      </c>
      <c r="O27" s="14" t="n">
        <v>0</v>
      </c>
      <c r="P27" s="14" t="n">
        <v>0</v>
      </c>
      <c r="Q27" s="14" t="n">
        <v>0</v>
      </c>
      <c r="R27" s="14" t="n">
        <v>0</v>
      </c>
      <c r="S27" s="14" t="n">
        <v>0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4" t="n">
        <v>0</v>
      </c>
      <c r="AA27" s="14" t="n">
        <v>0</v>
      </c>
      <c r="AC27" s="16">
        <f>SUM(D27:AA27)</f>
        <v/>
      </c>
      <c r="AD27" s="17">
        <f>AC27/168</f>
        <v/>
      </c>
    </row>
    <row r="28" ht="18" customHeight="1" s="61">
      <c r="A28" s="1" t="inlineStr">
        <is>
          <t>Conventional Thermoelectric</t>
        </is>
      </c>
      <c r="B28" s="79" t="inlineStr">
        <is>
          <t>Baja California Sur</t>
        </is>
      </c>
      <c r="C28" s="5" t="inlineStr">
        <is>
          <t>Occidental</t>
        </is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4" t="n">
        <v>0</v>
      </c>
      <c r="N28" s="14" t="n">
        <v>0</v>
      </c>
      <c r="O28" s="14" t="n">
        <v>0</v>
      </c>
      <c r="P28" s="14" t="n">
        <v>0</v>
      </c>
      <c r="Q28" s="14" t="n">
        <v>0</v>
      </c>
      <c r="R28" s="14" t="n">
        <v>0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4" t="n">
        <v>0</v>
      </c>
      <c r="AA28" s="14" t="n">
        <v>0</v>
      </c>
      <c r="AC28" s="16">
        <f>SUM(D28:AA28)</f>
        <v/>
      </c>
      <c r="AD28" s="17">
        <f>AC28/168</f>
        <v/>
      </c>
    </row>
    <row r="29" ht="18" customHeight="1" s="61">
      <c r="A29" s="1" t="inlineStr">
        <is>
          <t>Conventional Thermoelectric</t>
        </is>
      </c>
      <c r="B29" s="79" t="inlineStr">
        <is>
          <t>Central</t>
        </is>
      </c>
      <c r="C29" s="5" t="inlineStr">
        <is>
          <t>Noroeste</t>
        </is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4" t="n">
        <v>0</v>
      </c>
      <c r="N29" s="14" t="n">
        <v>0</v>
      </c>
      <c r="O29" s="14" t="n">
        <v>0</v>
      </c>
      <c r="P29" s="14" t="n">
        <v>0</v>
      </c>
      <c r="Q29" s="14" t="n">
        <v>0</v>
      </c>
      <c r="R29" s="14" t="n">
        <v>0</v>
      </c>
      <c r="S29" s="14" t="n">
        <v>0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4" t="n">
        <v>0</v>
      </c>
      <c r="AA29" s="14" t="n">
        <v>0</v>
      </c>
      <c r="AC29" s="16">
        <f>SUM(D29:AA29)</f>
        <v/>
      </c>
      <c r="AD29" s="17">
        <f>AC29/168</f>
        <v/>
      </c>
    </row>
    <row r="30" ht="18" customHeight="1" s="61">
      <c r="A30" s="1" t="inlineStr">
        <is>
          <t>Conventional Thermoelectric</t>
        </is>
      </c>
      <c r="B30" s="79" t="inlineStr">
        <is>
          <t>Oriental</t>
        </is>
      </c>
      <c r="C30" s="5" t="inlineStr">
        <is>
          <t>Noroeste</t>
        </is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4" t="n">
        <v>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4" t="n">
        <v>0</v>
      </c>
      <c r="AA30" s="14" t="n">
        <v>0</v>
      </c>
      <c r="AC30" s="16">
        <f>SUM(D30:AA30)</f>
        <v/>
      </c>
      <c r="AD30" s="17">
        <f>AC30/168</f>
        <v/>
      </c>
    </row>
    <row r="31" ht="18" customHeight="1" s="61">
      <c r="A31" s="1" t="inlineStr">
        <is>
          <t>Conventional Thermoelectric</t>
        </is>
      </c>
      <c r="B31" s="79" t="inlineStr">
        <is>
          <t>Occidental</t>
        </is>
      </c>
      <c r="C31" s="5" t="inlineStr">
        <is>
          <t>Noroeste</t>
        </is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4" t="n">
        <v>0</v>
      </c>
      <c r="N31" s="14" t="n">
        <v>0</v>
      </c>
      <c r="O31" s="14" t="n">
        <v>0</v>
      </c>
      <c r="P31" s="14" t="n">
        <v>0</v>
      </c>
      <c r="Q31" s="14" t="n">
        <v>0</v>
      </c>
      <c r="R31" s="14" t="n">
        <v>0</v>
      </c>
      <c r="S31" s="14" t="n">
        <v>0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4" t="n">
        <v>0</v>
      </c>
      <c r="AA31" s="14" t="n">
        <v>0</v>
      </c>
      <c r="AC31" s="16">
        <f>SUM(D31:AA31)</f>
        <v/>
      </c>
      <c r="AD31" s="17">
        <f>AC31/168</f>
        <v/>
      </c>
    </row>
    <row r="32" ht="18" customHeight="1" s="61">
      <c r="A32" s="1" t="inlineStr">
        <is>
          <t>Conventional Thermoelectric</t>
        </is>
      </c>
      <c r="B32" s="79" t="inlineStr">
        <is>
          <t>Noroeste</t>
        </is>
      </c>
      <c r="C32" s="5" t="inlineStr">
        <is>
          <t>Noroeste</t>
        </is>
      </c>
      <c r="D32" s="14" t="n">
        <v>0</v>
      </c>
      <c r="E32" s="14" t="n">
        <v>0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4" t="n">
        <v>0</v>
      </c>
      <c r="AA32" s="14" t="n">
        <v>0</v>
      </c>
      <c r="AC32" s="16">
        <f>SUM(D32:AA32)</f>
        <v/>
      </c>
      <c r="AD32" s="17">
        <f>AC32/168</f>
        <v/>
      </c>
    </row>
    <row r="33" ht="18" customHeight="1" s="61">
      <c r="A33" s="1" t="inlineStr">
        <is>
          <t>Conventional Thermoelectric</t>
        </is>
      </c>
      <c r="B33" s="79" t="inlineStr">
        <is>
          <t>Norte</t>
        </is>
      </c>
      <c r="C33" s="5" t="inlineStr">
        <is>
          <t>Noroeste</t>
        </is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4" t="n">
        <v>0</v>
      </c>
      <c r="AA33" s="14" t="n">
        <v>0</v>
      </c>
      <c r="AC33" s="16">
        <f>SUM(D33:AA33)</f>
        <v/>
      </c>
      <c r="AD33" s="17">
        <f>AC33/168</f>
        <v/>
      </c>
    </row>
    <row r="34" ht="18" customHeight="1" s="61">
      <c r="A34" s="1" t="inlineStr">
        <is>
          <t>Conventional Thermoelectric</t>
        </is>
      </c>
      <c r="B34" s="79" t="inlineStr">
        <is>
          <t>Noreste</t>
        </is>
      </c>
      <c r="C34" s="5" t="inlineStr">
        <is>
          <t>Noroeste</t>
        </is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4" t="n">
        <v>0</v>
      </c>
      <c r="AA34" s="14" t="n">
        <v>0</v>
      </c>
      <c r="AC34" s="16">
        <f>SUM(D34:AA34)</f>
        <v/>
      </c>
      <c r="AD34" s="17">
        <f>AC34/168</f>
        <v/>
      </c>
    </row>
    <row r="35" ht="18" customHeight="1" s="61">
      <c r="A35" s="1" t="inlineStr">
        <is>
          <t>Conventional Thermoelectric</t>
        </is>
      </c>
      <c r="B35" s="79" t="inlineStr">
        <is>
          <t>Peninsular</t>
        </is>
      </c>
      <c r="C35" s="5" t="inlineStr">
        <is>
          <t>Noroeste</t>
        </is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4" t="n">
        <v>0</v>
      </c>
      <c r="Q35" s="14" t="n">
        <v>0</v>
      </c>
      <c r="R35" s="14" t="n">
        <v>0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4" t="n">
        <v>0</v>
      </c>
      <c r="AA35" s="14" t="n">
        <v>0</v>
      </c>
      <c r="AC35" s="16">
        <f>SUM(D35:AA35)</f>
        <v/>
      </c>
      <c r="AD35" s="17">
        <f>AC35/168</f>
        <v/>
      </c>
    </row>
    <row r="36" ht="18" customHeight="1" s="61">
      <c r="A36" s="1" t="inlineStr">
        <is>
          <t>Conventional Thermoelectric</t>
        </is>
      </c>
      <c r="B36" s="79" t="inlineStr">
        <is>
          <t>Baja California</t>
        </is>
      </c>
      <c r="C36" s="5" t="inlineStr">
        <is>
          <t>Noroeste</t>
        </is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4" t="n">
        <v>0</v>
      </c>
      <c r="Q36" s="14" t="n">
        <v>0</v>
      </c>
      <c r="R36" s="14" t="n">
        <v>0</v>
      </c>
      <c r="S36" s="14" t="n">
        <v>0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4" t="n">
        <v>0</v>
      </c>
      <c r="AA36" s="14" t="n">
        <v>0</v>
      </c>
      <c r="AC36" s="16">
        <f>SUM(D36:AA36)</f>
        <v/>
      </c>
      <c r="AD36" s="17">
        <f>AC36/168</f>
        <v/>
      </c>
    </row>
    <row r="37" ht="18" customHeight="1" s="61">
      <c r="A37" s="1" t="inlineStr">
        <is>
          <t>Conventional Thermoelectric</t>
        </is>
      </c>
      <c r="B37" s="79" t="inlineStr">
        <is>
          <t>Baja California Sur</t>
        </is>
      </c>
      <c r="C37" s="5" t="inlineStr">
        <is>
          <t>Noroeste</t>
        </is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0</v>
      </c>
      <c r="AA37" s="14" t="n">
        <v>0</v>
      </c>
      <c r="AC37" s="16">
        <f>SUM(D37:AA37)</f>
        <v/>
      </c>
      <c r="AD37" s="17">
        <f>AC37/168</f>
        <v/>
      </c>
    </row>
    <row r="38" ht="18" customHeight="1" s="61">
      <c r="A38" s="1" t="inlineStr">
        <is>
          <t>Conventional Thermoelectric</t>
        </is>
      </c>
      <c r="B38" s="79" t="inlineStr">
        <is>
          <t>Central</t>
        </is>
      </c>
      <c r="C38" s="5" t="inlineStr">
        <is>
          <t>Norte</t>
        </is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4" t="n">
        <v>0</v>
      </c>
      <c r="AA38" s="14" t="n">
        <v>0</v>
      </c>
      <c r="AC38" s="16">
        <f>SUM(D38:AA38)</f>
        <v/>
      </c>
      <c r="AD38" s="17">
        <f>AC38/168</f>
        <v/>
      </c>
    </row>
    <row r="39" ht="18" customHeight="1" s="61">
      <c r="A39" s="1" t="inlineStr">
        <is>
          <t>Conventional Thermoelectric</t>
        </is>
      </c>
      <c r="B39" s="79" t="inlineStr">
        <is>
          <t>Oriental</t>
        </is>
      </c>
      <c r="C39" s="5" t="inlineStr">
        <is>
          <t>Norte</t>
        </is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4" t="n">
        <v>0</v>
      </c>
      <c r="Q39" s="14" t="n">
        <v>0</v>
      </c>
      <c r="R39" s="14" t="n">
        <v>0</v>
      </c>
      <c r="S39" s="14" t="n">
        <v>0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4" t="n">
        <v>0</v>
      </c>
      <c r="AA39" s="14" t="n">
        <v>0</v>
      </c>
      <c r="AC39" s="16">
        <f>SUM(D39:AA39)</f>
        <v/>
      </c>
      <c r="AD39" s="17">
        <f>AC39/168</f>
        <v/>
      </c>
    </row>
    <row r="40" ht="18" customHeight="1" s="61">
      <c r="A40" s="1" t="inlineStr">
        <is>
          <t>Conventional Thermoelectric</t>
        </is>
      </c>
      <c r="B40" s="79" t="inlineStr">
        <is>
          <t>Occidental</t>
        </is>
      </c>
      <c r="C40" s="5" t="inlineStr">
        <is>
          <t>Norte</t>
        </is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 t="n">
        <v>0</v>
      </c>
      <c r="L40" s="14" t="n">
        <v>0</v>
      </c>
      <c r="M40" s="14" t="n">
        <v>0</v>
      </c>
      <c r="N40" s="14" t="n">
        <v>0</v>
      </c>
      <c r="O40" s="14" t="n">
        <v>0</v>
      </c>
      <c r="P40" s="14" t="n">
        <v>0</v>
      </c>
      <c r="Q40" s="14" t="n">
        <v>0</v>
      </c>
      <c r="R40" s="14" t="n">
        <v>0</v>
      </c>
      <c r="S40" s="14" t="n">
        <v>0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4" t="n">
        <v>0</v>
      </c>
      <c r="AA40" s="14" t="n">
        <v>0</v>
      </c>
      <c r="AC40" s="16">
        <f>SUM(D40:AA40)</f>
        <v/>
      </c>
      <c r="AD40" s="17">
        <f>AC40/168</f>
        <v/>
      </c>
    </row>
    <row r="41" ht="18" customHeight="1" s="61">
      <c r="A41" s="1" t="inlineStr">
        <is>
          <t>Conventional Thermoelectric</t>
        </is>
      </c>
      <c r="B41" s="79" t="inlineStr">
        <is>
          <t>Noroeste</t>
        </is>
      </c>
      <c r="C41" s="5" t="inlineStr">
        <is>
          <t>Norte</t>
        </is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 t="n">
        <v>0</v>
      </c>
      <c r="L41" s="14" t="n">
        <v>0</v>
      </c>
      <c r="M41" s="14" t="n">
        <v>0</v>
      </c>
      <c r="N41" s="14" t="n">
        <v>0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4" t="n">
        <v>0</v>
      </c>
      <c r="AA41" s="14" t="n">
        <v>0</v>
      </c>
      <c r="AC41" s="16">
        <f>SUM(D41:AA41)</f>
        <v/>
      </c>
      <c r="AD41" s="17">
        <f>AC41/168</f>
        <v/>
      </c>
    </row>
    <row r="42" ht="18" customHeight="1" s="61">
      <c r="A42" s="1" t="inlineStr">
        <is>
          <t>Conventional Thermoelectric</t>
        </is>
      </c>
      <c r="B42" s="79" t="inlineStr">
        <is>
          <t>Norte</t>
        </is>
      </c>
      <c r="C42" s="5" t="inlineStr">
        <is>
          <t>Norte</t>
        </is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4" t="n">
        <v>0</v>
      </c>
      <c r="AA42" s="14" t="n">
        <v>0</v>
      </c>
      <c r="AC42" s="16">
        <f>SUM(D42:AA42)</f>
        <v/>
      </c>
      <c r="AD42" s="17">
        <f>AC42/168</f>
        <v/>
      </c>
    </row>
    <row r="43" ht="18" customHeight="1" s="61">
      <c r="A43" s="1" t="inlineStr">
        <is>
          <t>Conventional Thermoelectric</t>
        </is>
      </c>
      <c r="B43" s="79" t="inlineStr">
        <is>
          <t>Noreste</t>
        </is>
      </c>
      <c r="C43" s="5" t="inlineStr">
        <is>
          <t>Norte</t>
        </is>
      </c>
      <c r="D43" s="14" t="n">
        <v>0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0</v>
      </c>
      <c r="K43" s="14" t="n">
        <v>0</v>
      </c>
      <c r="L43" s="14" t="n">
        <v>0</v>
      </c>
      <c r="M43" s="14" t="n">
        <v>0</v>
      </c>
      <c r="N43" s="14" t="n">
        <v>0</v>
      </c>
      <c r="O43" s="14" t="n">
        <v>0</v>
      </c>
      <c r="P43" s="14" t="n">
        <v>0</v>
      </c>
      <c r="Q43" s="14" t="n">
        <v>0</v>
      </c>
      <c r="R43" s="14" t="n">
        <v>0</v>
      </c>
      <c r="S43" s="14" t="n">
        <v>0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4" t="n">
        <v>0</v>
      </c>
      <c r="AA43" s="14" t="n">
        <v>0</v>
      </c>
      <c r="AC43" s="16">
        <f>SUM(D43:AA43)</f>
        <v/>
      </c>
      <c r="AD43" s="17">
        <f>AC43/168</f>
        <v/>
      </c>
    </row>
    <row r="44" ht="18" customHeight="1" s="61">
      <c r="A44" s="1" t="inlineStr">
        <is>
          <t>Conventional Thermoelectric</t>
        </is>
      </c>
      <c r="B44" s="79" t="inlineStr">
        <is>
          <t>Peninsular</t>
        </is>
      </c>
      <c r="C44" s="5" t="inlineStr">
        <is>
          <t>Norte</t>
        </is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4" t="n">
        <v>0</v>
      </c>
      <c r="AA44" s="14" t="n">
        <v>0</v>
      </c>
      <c r="AC44" s="16">
        <f>SUM(D44:AA44)</f>
        <v/>
      </c>
      <c r="AD44" s="17">
        <f>AC44/168</f>
        <v/>
      </c>
    </row>
    <row r="45" ht="18" customHeight="1" s="61">
      <c r="A45" s="1" t="inlineStr">
        <is>
          <t>Conventional Thermoelectric</t>
        </is>
      </c>
      <c r="B45" s="79" t="inlineStr">
        <is>
          <t>Baja California</t>
        </is>
      </c>
      <c r="C45" s="5" t="inlineStr">
        <is>
          <t>Norte</t>
        </is>
      </c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 t="n">
        <v>0</v>
      </c>
      <c r="L45" s="14" t="n">
        <v>0</v>
      </c>
      <c r="M45" s="14" t="n">
        <v>0</v>
      </c>
      <c r="N45" s="14" t="n">
        <v>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4" t="n">
        <v>0</v>
      </c>
      <c r="AA45" s="14" t="n">
        <v>0</v>
      </c>
      <c r="AC45" s="16">
        <f>SUM(D45:AA45)</f>
        <v/>
      </c>
      <c r="AD45" s="17">
        <f>AC45/168</f>
        <v/>
      </c>
    </row>
    <row r="46" ht="18" customHeight="1" s="61">
      <c r="A46" s="1" t="inlineStr">
        <is>
          <t>Conventional Thermoelectric</t>
        </is>
      </c>
      <c r="B46" s="79" t="inlineStr">
        <is>
          <t>Baja California Sur</t>
        </is>
      </c>
      <c r="C46" s="5" t="inlineStr">
        <is>
          <t>Norte</t>
        </is>
      </c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4" t="n">
        <v>0</v>
      </c>
      <c r="R46" s="14" t="n">
        <v>0</v>
      </c>
      <c r="S46" s="14" t="n">
        <v>0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4" t="n">
        <v>0</v>
      </c>
      <c r="AA46" s="14" t="n">
        <v>0</v>
      </c>
      <c r="AC46" s="16">
        <f>SUM(D46:AA46)</f>
        <v/>
      </c>
      <c r="AD46" s="17">
        <f>AC46/168</f>
        <v/>
      </c>
    </row>
    <row r="47" ht="18" customHeight="1" s="61">
      <c r="A47" s="1" t="inlineStr">
        <is>
          <t>Conventional Thermoelectric</t>
        </is>
      </c>
      <c r="B47" s="79" t="inlineStr">
        <is>
          <t>Central</t>
        </is>
      </c>
      <c r="C47" s="5" t="inlineStr">
        <is>
          <t>Noreste</t>
        </is>
      </c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</v>
      </c>
      <c r="K47" s="14" t="n">
        <v>0</v>
      </c>
      <c r="L47" s="14" t="n">
        <v>0</v>
      </c>
      <c r="M47" s="14" t="n">
        <v>0</v>
      </c>
      <c r="N47" s="14" t="n">
        <v>0</v>
      </c>
      <c r="O47" s="14" t="n">
        <v>0</v>
      </c>
      <c r="P47" s="14" t="n">
        <v>0</v>
      </c>
      <c r="Q47" s="14" t="n">
        <v>0</v>
      </c>
      <c r="R47" s="14" t="n">
        <v>0</v>
      </c>
      <c r="S47" s="14" t="n">
        <v>0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4" t="n">
        <v>0</v>
      </c>
      <c r="AA47" s="14" t="n">
        <v>0</v>
      </c>
      <c r="AC47" s="16">
        <f>SUM(D47:AA47)</f>
        <v/>
      </c>
      <c r="AD47" s="17">
        <f>AC47/168</f>
        <v/>
      </c>
    </row>
    <row r="48" ht="18" customHeight="1" s="61">
      <c r="A48" s="1" t="inlineStr">
        <is>
          <t>Conventional Thermoelectric</t>
        </is>
      </c>
      <c r="B48" s="79" t="inlineStr">
        <is>
          <t>Oriental</t>
        </is>
      </c>
      <c r="C48" s="5" t="inlineStr">
        <is>
          <t>Noreste</t>
        </is>
      </c>
      <c r="D48" s="14" t="n">
        <v>0</v>
      </c>
      <c r="E48" s="14" t="n">
        <v>0</v>
      </c>
      <c r="F48" s="14" t="n">
        <v>0</v>
      </c>
      <c r="G48" s="14" t="n">
        <v>0</v>
      </c>
      <c r="H48" s="14" t="n">
        <v>0</v>
      </c>
      <c r="I48" s="14" t="n">
        <v>0</v>
      </c>
      <c r="J48" s="14" t="n">
        <v>0</v>
      </c>
      <c r="K48" s="14" t="n">
        <v>0</v>
      </c>
      <c r="L48" s="14" t="n">
        <v>0</v>
      </c>
      <c r="M48" s="14" t="n">
        <v>0</v>
      </c>
      <c r="N48" s="14" t="n">
        <v>0</v>
      </c>
      <c r="O48" s="14" t="n">
        <v>0</v>
      </c>
      <c r="P48" s="14" t="n">
        <v>0</v>
      </c>
      <c r="Q48" s="14" t="n">
        <v>0</v>
      </c>
      <c r="R48" s="14" t="n">
        <v>0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4" t="n">
        <v>0</v>
      </c>
      <c r="AA48" s="14" t="n">
        <v>0</v>
      </c>
      <c r="AC48" s="16">
        <f>SUM(D48:AA48)</f>
        <v/>
      </c>
      <c r="AD48" s="17">
        <f>AC48/168</f>
        <v/>
      </c>
    </row>
    <row r="49" ht="18" customHeight="1" s="61">
      <c r="A49" s="1" t="inlineStr">
        <is>
          <t>Conventional Thermoelectric</t>
        </is>
      </c>
      <c r="B49" s="79" t="inlineStr">
        <is>
          <t>Occidental</t>
        </is>
      </c>
      <c r="C49" s="5" t="inlineStr">
        <is>
          <t>Noreste</t>
        </is>
      </c>
      <c r="D49" s="14" t="n">
        <v>0</v>
      </c>
      <c r="E49" s="14" t="n">
        <v>0</v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4" t="n">
        <v>0</v>
      </c>
      <c r="L49" s="14" t="n">
        <v>0</v>
      </c>
      <c r="M49" s="14" t="n">
        <v>0</v>
      </c>
      <c r="N49" s="14" t="n">
        <v>0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4" t="n">
        <v>0</v>
      </c>
      <c r="AA49" s="14" t="n">
        <v>0</v>
      </c>
      <c r="AC49" s="16">
        <f>SUM(D49:AA49)</f>
        <v/>
      </c>
      <c r="AD49" s="17">
        <f>AC49/168</f>
        <v/>
      </c>
    </row>
    <row r="50" ht="18" customHeight="1" s="61">
      <c r="A50" s="1" t="inlineStr">
        <is>
          <t>Conventional Thermoelectric</t>
        </is>
      </c>
      <c r="B50" s="79" t="inlineStr">
        <is>
          <t>Noroeste</t>
        </is>
      </c>
      <c r="C50" s="5" t="inlineStr">
        <is>
          <t>Noreste</t>
        </is>
      </c>
      <c r="D50" s="14" t="n">
        <v>0</v>
      </c>
      <c r="E50" s="14" t="n">
        <v>0</v>
      </c>
      <c r="F50" s="14" t="n">
        <v>0</v>
      </c>
      <c r="G50" s="14" t="n">
        <v>0</v>
      </c>
      <c r="H50" s="14" t="n">
        <v>0</v>
      </c>
      <c r="I50" s="14" t="n">
        <v>0</v>
      </c>
      <c r="J50" s="14" t="n">
        <v>0</v>
      </c>
      <c r="K50" s="14" t="n">
        <v>0</v>
      </c>
      <c r="L50" s="14" t="n">
        <v>0</v>
      </c>
      <c r="M50" s="14" t="n">
        <v>0</v>
      </c>
      <c r="N50" s="14" t="n">
        <v>0</v>
      </c>
      <c r="O50" s="14" t="n">
        <v>0</v>
      </c>
      <c r="P50" s="14" t="n">
        <v>0</v>
      </c>
      <c r="Q50" s="14" t="n">
        <v>0</v>
      </c>
      <c r="R50" s="14" t="n">
        <v>0</v>
      </c>
      <c r="S50" s="14" t="n">
        <v>0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4" t="n">
        <v>0</v>
      </c>
      <c r="AA50" s="14" t="n">
        <v>0</v>
      </c>
      <c r="AC50" s="16">
        <f>SUM(D50:AA50)</f>
        <v/>
      </c>
      <c r="AD50" s="17">
        <f>AC50/168</f>
        <v/>
      </c>
    </row>
    <row r="51" ht="18" customHeight="1" s="61">
      <c r="A51" s="1" t="inlineStr">
        <is>
          <t>Conventional Thermoelectric</t>
        </is>
      </c>
      <c r="B51" s="79" t="inlineStr">
        <is>
          <t>Norte</t>
        </is>
      </c>
      <c r="C51" s="5" t="inlineStr">
        <is>
          <t>Noreste</t>
        </is>
      </c>
      <c r="D51" s="14" t="n">
        <v>0</v>
      </c>
      <c r="E51" s="14" t="n">
        <v>0</v>
      </c>
      <c r="F51" s="14" t="n">
        <v>0</v>
      </c>
      <c r="G51" s="14" t="n">
        <v>0</v>
      </c>
      <c r="H51" s="14" t="n">
        <v>0</v>
      </c>
      <c r="I51" s="14" t="n">
        <v>0</v>
      </c>
      <c r="J51" s="14" t="n">
        <v>0</v>
      </c>
      <c r="K51" s="14" t="n">
        <v>0</v>
      </c>
      <c r="L51" s="14" t="n">
        <v>0</v>
      </c>
      <c r="M51" s="14" t="n">
        <v>0</v>
      </c>
      <c r="N51" s="14" t="n">
        <v>0</v>
      </c>
      <c r="O51" s="14" t="n">
        <v>0</v>
      </c>
      <c r="P51" s="14" t="n">
        <v>0</v>
      </c>
      <c r="Q51" s="14" t="n">
        <v>0</v>
      </c>
      <c r="R51" s="14" t="n">
        <v>0</v>
      </c>
      <c r="S51" s="14" t="n">
        <v>0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4" t="n">
        <v>0</v>
      </c>
      <c r="AA51" s="14" t="n">
        <v>0</v>
      </c>
      <c r="AC51" s="16">
        <f>SUM(D51:AA51)</f>
        <v/>
      </c>
      <c r="AD51" s="17">
        <f>AC51/168</f>
        <v/>
      </c>
    </row>
    <row r="52" ht="18" customHeight="1" s="61">
      <c r="A52" s="1" t="inlineStr">
        <is>
          <t>Conventional Thermoelectric</t>
        </is>
      </c>
      <c r="B52" s="79" t="inlineStr">
        <is>
          <t>Noreste</t>
        </is>
      </c>
      <c r="C52" s="5" t="inlineStr">
        <is>
          <t>Noreste</t>
        </is>
      </c>
      <c r="D52" s="14" t="n">
        <v>0</v>
      </c>
      <c r="E52" s="14" t="n">
        <v>0</v>
      </c>
      <c r="F52" s="14" t="n">
        <v>0</v>
      </c>
      <c r="G52" s="14" t="n">
        <v>0</v>
      </c>
      <c r="H52" s="14" t="n">
        <v>0</v>
      </c>
      <c r="I52" s="14" t="n">
        <v>0</v>
      </c>
      <c r="J52" s="14" t="n">
        <v>0</v>
      </c>
      <c r="K52" s="14" t="n">
        <v>0</v>
      </c>
      <c r="L52" s="14" t="n">
        <v>0</v>
      </c>
      <c r="M52" s="14" t="n">
        <v>0</v>
      </c>
      <c r="N52" s="14" t="n">
        <v>0</v>
      </c>
      <c r="O52" s="14" t="n">
        <v>0</v>
      </c>
      <c r="P52" s="14" t="n">
        <v>0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4" t="n">
        <v>0</v>
      </c>
      <c r="AA52" s="14" t="n">
        <v>0</v>
      </c>
      <c r="AC52" s="16">
        <f>SUM(D52:AA52)</f>
        <v/>
      </c>
      <c r="AD52" s="17">
        <f>AC52/168</f>
        <v/>
      </c>
    </row>
    <row r="53" ht="18" customHeight="1" s="61">
      <c r="A53" s="1" t="inlineStr">
        <is>
          <t>Conventional Thermoelectric</t>
        </is>
      </c>
      <c r="B53" s="79" t="inlineStr">
        <is>
          <t>Peninsular</t>
        </is>
      </c>
      <c r="C53" s="5" t="inlineStr">
        <is>
          <t>Noreste</t>
        </is>
      </c>
      <c r="D53" s="14" t="n">
        <v>0</v>
      </c>
      <c r="E53" s="14" t="n">
        <v>0</v>
      </c>
      <c r="F53" s="14" t="n">
        <v>0</v>
      </c>
      <c r="G53" s="14" t="n">
        <v>0</v>
      </c>
      <c r="H53" s="14" t="n">
        <v>0</v>
      </c>
      <c r="I53" s="14" t="n">
        <v>0</v>
      </c>
      <c r="J53" s="14" t="n">
        <v>0</v>
      </c>
      <c r="K53" s="14" t="n">
        <v>0</v>
      </c>
      <c r="L53" s="14" t="n">
        <v>0</v>
      </c>
      <c r="M53" s="14" t="n">
        <v>0</v>
      </c>
      <c r="N53" s="14" t="n">
        <v>0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4" t="n">
        <v>0</v>
      </c>
      <c r="AA53" s="14" t="n">
        <v>0</v>
      </c>
      <c r="AC53" s="16">
        <f>SUM(D53:AA53)</f>
        <v/>
      </c>
      <c r="AD53" s="17">
        <f>AC53/168</f>
        <v/>
      </c>
    </row>
    <row r="54" ht="18" customHeight="1" s="61">
      <c r="A54" s="1" t="inlineStr">
        <is>
          <t>Conventional Thermoelectric</t>
        </is>
      </c>
      <c r="B54" s="79" t="inlineStr">
        <is>
          <t>Baja California</t>
        </is>
      </c>
      <c r="C54" s="5" t="inlineStr">
        <is>
          <t>Noreste</t>
        </is>
      </c>
      <c r="D54" s="14" t="n">
        <v>0</v>
      </c>
      <c r="E54" s="14" t="n">
        <v>0</v>
      </c>
      <c r="F54" s="14" t="n">
        <v>0</v>
      </c>
      <c r="G54" s="14" t="n">
        <v>0</v>
      </c>
      <c r="H54" s="14" t="n">
        <v>0</v>
      </c>
      <c r="I54" s="14" t="n">
        <v>0</v>
      </c>
      <c r="J54" s="14" t="n">
        <v>0</v>
      </c>
      <c r="K54" s="14" t="n">
        <v>0</v>
      </c>
      <c r="L54" s="14" t="n">
        <v>0</v>
      </c>
      <c r="M54" s="14" t="n">
        <v>0</v>
      </c>
      <c r="N54" s="14" t="n">
        <v>0</v>
      </c>
      <c r="O54" s="14" t="n">
        <v>0</v>
      </c>
      <c r="P54" s="14" t="n">
        <v>0</v>
      </c>
      <c r="Q54" s="14" t="n">
        <v>0</v>
      </c>
      <c r="R54" s="14" t="n">
        <v>0</v>
      </c>
      <c r="S54" s="14" t="n">
        <v>0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4" t="n">
        <v>0</v>
      </c>
      <c r="AA54" s="14" t="n">
        <v>0</v>
      </c>
      <c r="AC54" s="16">
        <f>SUM(D54:AA54)</f>
        <v/>
      </c>
      <c r="AD54" s="17">
        <f>AC54/168</f>
        <v/>
      </c>
    </row>
    <row r="55" ht="18" customHeight="1" s="61">
      <c r="A55" s="1" t="inlineStr">
        <is>
          <t>Conventional Thermoelectric</t>
        </is>
      </c>
      <c r="B55" s="79" t="inlineStr">
        <is>
          <t>Baja California Sur</t>
        </is>
      </c>
      <c r="C55" s="5" t="inlineStr">
        <is>
          <t>Noreste</t>
        </is>
      </c>
      <c r="D55" s="14" t="n">
        <v>0</v>
      </c>
      <c r="E55" s="14" t="n">
        <v>0</v>
      </c>
      <c r="F55" s="14" t="n">
        <v>0</v>
      </c>
      <c r="G55" s="14" t="n">
        <v>0</v>
      </c>
      <c r="H55" s="14" t="n">
        <v>0</v>
      </c>
      <c r="I55" s="14" t="n">
        <v>0</v>
      </c>
      <c r="J55" s="14" t="n">
        <v>0</v>
      </c>
      <c r="K55" s="14" t="n">
        <v>0</v>
      </c>
      <c r="L55" s="14" t="n">
        <v>0</v>
      </c>
      <c r="M55" s="14" t="n">
        <v>0</v>
      </c>
      <c r="N55" s="14" t="n">
        <v>0</v>
      </c>
      <c r="O55" s="14" t="n">
        <v>0</v>
      </c>
      <c r="P55" s="14" t="n">
        <v>0</v>
      </c>
      <c r="Q55" s="14" t="n">
        <v>0</v>
      </c>
      <c r="R55" s="14" t="n">
        <v>0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4" t="n">
        <v>0</v>
      </c>
      <c r="AA55" s="14" t="n">
        <v>0</v>
      </c>
      <c r="AC55" s="16">
        <f>SUM(D55:AA55)</f>
        <v/>
      </c>
      <c r="AD55" s="17">
        <f>AC55/168</f>
        <v/>
      </c>
    </row>
    <row r="56" ht="18" customHeight="1" s="61">
      <c r="A56" s="1" t="inlineStr">
        <is>
          <t>Conventional Thermoelectric</t>
        </is>
      </c>
      <c r="B56" s="79" t="inlineStr">
        <is>
          <t>Central</t>
        </is>
      </c>
      <c r="C56" s="5" t="inlineStr">
        <is>
          <t>Peninsular</t>
        </is>
      </c>
      <c r="D56" s="14" t="n">
        <v>0</v>
      </c>
      <c r="E56" s="14" t="n">
        <v>0</v>
      </c>
      <c r="F56" s="14" t="n">
        <v>0</v>
      </c>
      <c r="G56" s="14" t="n">
        <v>0</v>
      </c>
      <c r="H56" s="14" t="n">
        <v>0</v>
      </c>
      <c r="I56" s="14" t="n">
        <v>0</v>
      </c>
      <c r="J56" s="14" t="n">
        <v>0</v>
      </c>
      <c r="K56" s="14" t="n">
        <v>0</v>
      </c>
      <c r="L56" s="14" t="n">
        <v>0</v>
      </c>
      <c r="M56" s="14" t="n">
        <v>0</v>
      </c>
      <c r="N56" s="14" t="n">
        <v>0</v>
      </c>
      <c r="O56" s="14" t="n">
        <v>0</v>
      </c>
      <c r="P56" s="14" t="n">
        <v>0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4" t="n">
        <v>0</v>
      </c>
      <c r="AA56" s="14" t="n">
        <v>0</v>
      </c>
      <c r="AC56" s="16">
        <f>SUM(D56:AA56)</f>
        <v/>
      </c>
      <c r="AD56" s="17">
        <f>AC56/168</f>
        <v/>
      </c>
    </row>
    <row r="57" ht="18" customHeight="1" s="61">
      <c r="A57" s="1" t="inlineStr">
        <is>
          <t>Conventional Thermoelectric</t>
        </is>
      </c>
      <c r="B57" s="79" t="inlineStr">
        <is>
          <t>Oriental</t>
        </is>
      </c>
      <c r="C57" s="5" t="inlineStr">
        <is>
          <t>Peninsular</t>
        </is>
      </c>
      <c r="D57" s="14" t="n">
        <v>0</v>
      </c>
      <c r="E57" s="14" t="n">
        <v>0</v>
      </c>
      <c r="F57" s="14" t="n">
        <v>0</v>
      </c>
      <c r="G57" s="14" t="n">
        <v>0</v>
      </c>
      <c r="H57" s="14" t="n">
        <v>0</v>
      </c>
      <c r="I57" s="14" t="n">
        <v>0</v>
      </c>
      <c r="J57" s="14" t="n">
        <v>0</v>
      </c>
      <c r="K57" s="14" t="n">
        <v>0</v>
      </c>
      <c r="L57" s="14" t="n">
        <v>0</v>
      </c>
      <c r="M57" s="14" t="n">
        <v>0</v>
      </c>
      <c r="N57" s="14" t="n">
        <v>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4" t="n">
        <v>0</v>
      </c>
      <c r="AA57" s="14" t="n">
        <v>0</v>
      </c>
      <c r="AC57" s="16">
        <f>SUM(D57:AA57)</f>
        <v/>
      </c>
      <c r="AD57" s="17">
        <f>AC57/168</f>
        <v/>
      </c>
    </row>
    <row r="58" ht="18" customHeight="1" s="61">
      <c r="A58" s="1" t="inlineStr">
        <is>
          <t>Conventional Thermoelectric</t>
        </is>
      </c>
      <c r="B58" s="79" t="inlineStr">
        <is>
          <t>Occidental</t>
        </is>
      </c>
      <c r="C58" s="5" t="inlineStr">
        <is>
          <t>Peninsular</t>
        </is>
      </c>
      <c r="D58" s="14" t="n">
        <v>0</v>
      </c>
      <c r="E58" s="14" t="n">
        <v>0</v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0</v>
      </c>
      <c r="L58" s="14" t="n">
        <v>0</v>
      </c>
      <c r="M58" s="14" t="n">
        <v>0</v>
      </c>
      <c r="N58" s="14" t="n">
        <v>0</v>
      </c>
      <c r="O58" s="14" t="n">
        <v>0</v>
      </c>
      <c r="P58" s="14" t="n">
        <v>0</v>
      </c>
      <c r="Q58" s="14" t="n">
        <v>0</v>
      </c>
      <c r="R58" s="14" t="n">
        <v>0</v>
      </c>
      <c r="S58" s="14" t="n">
        <v>0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4" t="n">
        <v>0</v>
      </c>
      <c r="AA58" s="14" t="n">
        <v>0</v>
      </c>
      <c r="AC58" s="16">
        <f>SUM(D58:AA58)</f>
        <v/>
      </c>
      <c r="AD58" s="17">
        <f>AC58/168</f>
        <v/>
      </c>
    </row>
    <row r="59" ht="18" customHeight="1" s="61">
      <c r="A59" s="1" t="inlineStr">
        <is>
          <t>Conventional Thermoelectric</t>
        </is>
      </c>
      <c r="B59" s="79" t="inlineStr">
        <is>
          <t>Noroeste</t>
        </is>
      </c>
      <c r="C59" s="5" t="inlineStr">
        <is>
          <t>Peninsular</t>
        </is>
      </c>
      <c r="D59" s="14" t="n">
        <v>0</v>
      </c>
      <c r="E59" s="14" t="n">
        <v>0</v>
      </c>
      <c r="F59" s="14" t="n">
        <v>0</v>
      </c>
      <c r="G59" s="14" t="n">
        <v>0</v>
      </c>
      <c r="H59" s="14" t="n">
        <v>0</v>
      </c>
      <c r="I59" s="14" t="n">
        <v>0</v>
      </c>
      <c r="J59" s="14" t="n">
        <v>0</v>
      </c>
      <c r="K59" s="14" t="n">
        <v>0</v>
      </c>
      <c r="L59" s="14" t="n">
        <v>0</v>
      </c>
      <c r="M59" s="14" t="n">
        <v>0</v>
      </c>
      <c r="N59" s="14" t="n">
        <v>0</v>
      </c>
      <c r="O59" s="14" t="n">
        <v>0</v>
      </c>
      <c r="P59" s="14" t="n">
        <v>0</v>
      </c>
      <c r="Q59" s="14" t="n">
        <v>0</v>
      </c>
      <c r="R59" s="14" t="n">
        <v>0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4" t="n">
        <v>0</v>
      </c>
      <c r="AA59" s="14" t="n">
        <v>0</v>
      </c>
      <c r="AC59" s="16">
        <f>SUM(D59:AA59)</f>
        <v/>
      </c>
      <c r="AD59" s="17">
        <f>AC59/168</f>
        <v/>
      </c>
    </row>
    <row r="60" ht="18" customHeight="1" s="61">
      <c r="A60" s="1" t="inlineStr">
        <is>
          <t>Conventional Thermoelectric</t>
        </is>
      </c>
      <c r="B60" s="79" t="inlineStr">
        <is>
          <t>Norte</t>
        </is>
      </c>
      <c r="C60" s="5" t="inlineStr">
        <is>
          <t>Peninsular</t>
        </is>
      </c>
      <c r="D60" s="14" t="n">
        <v>0</v>
      </c>
      <c r="E60" s="14" t="n">
        <v>0</v>
      </c>
      <c r="F60" s="14" t="n">
        <v>0</v>
      </c>
      <c r="G60" s="14" t="n">
        <v>0</v>
      </c>
      <c r="H60" s="14" t="n">
        <v>0</v>
      </c>
      <c r="I60" s="14" t="n">
        <v>0</v>
      </c>
      <c r="J60" s="14" t="n">
        <v>0</v>
      </c>
      <c r="K60" s="14" t="n">
        <v>0</v>
      </c>
      <c r="L60" s="14" t="n">
        <v>0</v>
      </c>
      <c r="M60" s="14" t="n">
        <v>0</v>
      </c>
      <c r="N60" s="14" t="n">
        <v>0</v>
      </c>
      <c r="O60" s="14" t="n">
        <v>0</v>
      </c>
      <c r="P60" s="14" t="n">
        <v>0</v>
      </c>
      <c r="Q60" s="14" t="n">
        <v>0</v>
      </c>
      <c r="R60" s="14" t="n">
        <v>0</v>
      </c>
      <c r="S60" s="14" t="n">
        <v>0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4" t="n">
        <v>0</v>
      </c>
      <c r="AA60" s="14" t="n">
        <v>0</v>
      </c>
      <c r="AC60" s="16">
        <f>SUM(D60:AA60)</f>
        <v/>
      </c>
      <c r="AD60" s="17">
        <f>AC60/168</f>
        <v/>
      </c>
    </row>
    <row r="61" ht="18" customHeight="1" s="61">
      <c r="A61" s="1" t="inlineStr">
        <is>
          <t>Conventional Thermoelectric</t>
        </is>
      </c>
      <c r="B61" s="79" t="inlineStr">
        <is>
          <t>Noreste</t>
        </is>
      </c>
      <c r="C61" s="5" t="inlineStr">
        <is>
          <t>Peninsular</t>
        </is>
      </c>
      <c r="D61" s="14" t="n">
        <v>0</v>
      </c>
      <c r="E61" s="14" t="n">
        <v>0</v>
      </c>
      <c r="F61" s="14" t="n">
        <v>0</v>
      </c>
      <c r="G61" s="14" t="n">
        <v>0</v>
      </c>
      <c r="H61" s="14" t="n">
        <v>0</v>
      </c>
      <c r="I61" s="14" t="n">
        <v>0</v>
      </c>
      <c r="J61" s="14" t="n">
        <v>0</v>
      </c>
      <c r="K61" s="14" t="n">
        <v>0</v>
      </c>
      <c r="L61" s="14" t="n">
        <v>0</v>
      </c>
      <c r="M61" s="14" t="n">
        <v>0</v>
      </c>
      <c r="N61" s="14" t="n">
        <v>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4" t="n">
        <v>0</v>
      </c>
      <c r="AA61" s="14" t="n">
        <v>0</v>
      </c>
      <c r="AC61" s="16">
        <f>SUM(D61:AA61)</f>
        <v/>
      </c>
      <c r="AD61" s="17">
        <f>AC61/168</f>
        <v/>
      </c>
    </row>
    <row r="62" ht="18" customHeight="1" s="61">
      <c r="A62" s="1" t="inlineStr">
        <is>
          <t>Conventional Thermoelectric</t>
        </is>
      </c>
      <c r="B62" s="79" t="inlineStr">
        <is>
          <t>Peninsular</t>
        </is>
      </c>
      <c r="C62" s="5" t="inlineStr">
        <is>
          <t>Peninsular</t>
        </is>
      </c>
      <c r="D62" s="14" t="n">
        <v>0</v>
      </c>
      <c r="E62" s="14" t="n">
        <v>0</v>
      </c>
      <c r="F62" s="14" t="n">
        <v>0</v>
      </c>
      <c r="G62" s="14" t="n">
        <v>0</v>
      </c>
      <c r="H62" s="14" t="n">
        <v>0</v>
      </c>
      <c r="I62" s="14" t="n">
        <v>0</v>
      </c>
      <c r="J62" s="14" t="n">
        <v>0</v>
      </c>
      <c r="K62" s="14" t="n">
        <v>0</v>
      </c>
      <c r="L62" s="14" t="n">
        <v>0</v>
      </c>
      <c r="M62" s="14" t="n">
        <v>0</v>
      </c>
      <c r="N62" s="14" t="n">
        <v>0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4" t="n">
        <v>0</v>
      </c>
      <c r="AA62" s="14" t="n">
        <v>0</v>
      </c>
      <c r="AC62" s="16">
        <f>SUM(D62:AA62)</f>
        <v/>
      </c>
      <c r="AD62" s="17">
        <f>AC62/168</f>
        <v/>
      </c>
    </row>
    <row r="63" ht="18" customHeight="1" s="61">
      <c r="A63" s="1" t="inlineStr">
        <is>
          <t>Conventional Thermoelectric</t>
        </is>
      </c>
      <c r="B63" s="79" t="inlineStr">
        <is>
          <t>Baja California</t>
        </is>
      </c>
      <c r="C63" s="5" t="inlineStr">
        <is>
          <t>Peninsular</t>
        </is>
      </c>
      <c r="D63" s="14" t="n">
        <v>0</v>
      </c>
      <c r="E63" s="14" t="n">
        <v>0</v>
      </c>
      <c r="F63" s="14" t="n">
        <v>0</v>
      </c>
      <c r="G63" s="14" t="n">
        <v>0</v>
      </c>
      <c r="H63" s="14" t="n">
        <v>0</v>
      </c>
      <c r="I63" s="14" t="n">
        <v>0</v>
      </c>
      <c r="J63" s="14" t="n">
        <v>0</v>
      </c>
      <c r="K63" s="14" t="n">
        <v>0</v>
      </c>
      <c r="L63" s="14" t="n">
        <v>0</v>
      </c>
      <c r="M63" s="14" t="n">
        <v>0</v>
      </c>
      <c r="N63" s="14" t="n">
        <v>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4" t="n">
        <v>0</v>
      </c>
      <c r="AA63" s="14" t="n">
        <v>0</v>
      </c>
      <c r="AC63" s="16">
        <f>SUM(D63:AA63)</f>
        <v/>
      </c>
      <c r="AD63" s="17">
        <f>AC63/168</f>
        <v/>
      </c>
    </row>
    <row r="64" ht="18" customHeight="1" s="61">
      <c r="A64" s="1" t="inlineStr">
        <is>
          <t>Conventional Thermoelectric</t>
        </is>
      </c>
      <c r="B64" s="79" t="inlineStr">
        <is>
          <t>Baja California Sur</t>
        </is>
      </c>
      <c r="C64" s="5" t="inlineStr">
        <is>
          <t>Peninsular</t>
        </is>
      </c>
      <c r="D64" s="14" t="n">
        <v>0</v>
      </c>
      <c r="E64" s="14" t="n">
        <v>0</v>
      </c>
      <c r="F64" s="14" t="n">
        <v>0</v>
      </c>
      <c r="G64" s="14" t="n">
        <v>0</v>
      </c>
      <c r="H64" s="14" t="n">
        <v>0</v>
      </c>
      <c r="I64" s="14" t="n">
        <v>0</v>
      </c>
      <c r="J64" s="14" t="n">
        <v>0</v>
      </c>
      <c r="K64" s="14" t="n">
        <v>0</v>
      </c>
      <c r="L64" s="14" t="n">
        <v>0</v>
      </c>
      <c r="M64" s="14" t="n">
        <v>0</v>
      </c>
      <c r="N64" s="14" t="n">
        <v>0</v>
      </c>
      <c r="O64" s="14" t="n">
        <v>0</v>
      </c>
      <c r="P64" s="14" t="n">
        <v>0</v>
      </c>
      <c r="Q64" s="14" t="n">
        <v>0</v>
      </c>
      <c r="R64" s="14" t="n">
        <v>0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4" t="n">
        <v>0</v>
      </c>
      <c r="AA64" s="14" t="n">
        <v>0</v>
      </c>
      <c r="AC64" s="16">
        <f>SUM(D64:AA64)</f>
        <v/>
      </c>
      <c r="AD64" s="17">
        <f>AC64/168</f>
        <v/>
      </c>
    </row>
    <row r="65" ht="18" customHeight="1" s="61">
      <c r="A65" s="1" t="inlineStr">
        <is>
          <t>Conventional Thermoelectric</t>
        </is>
      </c>
      <c r="B65" s="79" t="inlineStr">
        <is>
          <t>Central</t>
        </is>
      </c>
      <c r="C65" s="5" t="inlineStr">
        <is>
          <t>Baja California</t>
        </is>
      </c>
      <c r="D65" s="14" t="n">
        <v>0</v>
      </c>
      <c r="E65" s="14" t="n">
        <v>0</v>
      </c>
      <c r="F65" s="14" t="n">
        <v>0</v>
      </c>
      <c r="G65" s="14" t="n">
        <v>0</v>
      </c>
      <c r="H65" s="14" t="n">
        <v>0</v>
      </c>
      <c r="I65" s="14" t="n">
        <v>0</v>
      </c>
      <c r="J65" s="14" t="n">
        <v>0</v>
      </c>
      <c r="K65" s="14" t="n">
        <v>0</v>
      </c>
      <c r="L65" s="14" t="n">
        <v>0</v>
      </c>
      <c r="M65" s="14" t="n">
        <v>0</v>
      </c>
      <c r="N65" s="14" t="n">
        <v>0</v>
      </c>
      <c r="O65" s="14" t="n">
        <v>0</v>
      </c>
      <c r="P65" s="14" t="n">
        <v>0</v>
      </c>
      <c r="Q65" s="14" t="n">
        <v>0</v>
      </c>
      <c r="R65" s="14" t="n">
        <v>0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4" t="n">
        <v>0</v>
      </c>
      <c r="AA65" s="14" t="n">
        <v>0</v>
      </c>
      <c r="AC65" s="16">
        <f>SUM(D65:AA65)</f>
        <v/>
      </c>
      <c r="AD65" s="17">
        <f>AC65/168</f>
        <v/>
      </c>
    </row>
    <row r="66" ht="18" customHeight="1" s="61">
      <c r="A66" s="1" t="inlineStr">
        <is>
          <t>Conventional Thermoelectric</t>
        </is>
      </c>
      <c r="B66" s="79" t="inlineStr">
        <is>
          <t>Oriental</t>
        </is>
      </c>
      <c r="C66" s="5" t="inlineStr">
        <is>
          <t>Baja California</t>
        </is>
      </c>
      <c r="D66" s="14" t="n">
        <v>0</v>
      </c>
      <c r="E66" s="14" t="n">
        <v>0</v>
      </c>
      <c r="F66" s="14" t="n">
        <v>0</v>
      </c>
      <c r="G66" s="14" t="n">
        <v>0</v>
      </c>
      <c r="H66" s="14" t="n">
        <v>0</v>
      </c>
      <c r="I66" s="14" t="n">
        <v>0</v>
      </c>
      <c r="J66" s="14" t="n">
        <v>0</v>
      </c>
      <c r="K66" s="14" t="n">
        <v>0</v>
      </c>
      <c r="L66" s="14" t="n">
        <v>0</v>
      </c>
      <c r="M66" s="14" t="n">
        <v>0</v>
      </c>
      <c r="N66" s="14" t="n">
        <v>0</v>
      </c>
      <c r="O66" s="14" t="n">
        <v>0</v>
      </c>
      <c r="P66" s="14" t="n">
        <v>0</v>
      </c>
      <c r="Q66" s="14" t="n">
        <v>0</v>
      </c>
      <c r="R66" s="14" t="n">
        <v>0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4" t="n">
        <v>0</v>
      </c>
      <c r="AA66" s="14" t="n">
        <v>0</v>
      </c>
      <c r="AC66" s="16">
        <f>SUM(D66:AA66)</f>
        <v/>
      </c>
      <c r="AD66" s="17">
        <f>AC66/168</f>
        <v/>
      </c>
    </row>
    <row r="67" ht="18" customHeight="1" s="61">
      <c r="A67" s="1" t="inlineStr">
        <is>
          <t>Conventional Thermoelectric</t>
        </is>
      </c>
      <c r="B67" s="79" t="inlineStr">
        <is>
          <t>Occidental</t>
        </is>
      </c>
      <c r="C67" s="5" t="inlineStr">
        <is>
          <t>Baja California</t>
        </is>
      </c>
      <c r="D67" s="14" t="n">
        <v>0</v>
      </c>
      <c r="E67" s="14" t="n">
        <v>0</v>
      </c>
      <c r="F67" s="14" t="n">
        <v>0</v>
      </c>
      <c r="G67" s="14" t="n">
        <v>0</v>
      </c>
      <c r="H67" s="14" t="n">
        <v>0</v>
      </c>
      <c r="I67" s="14" t="n">
        <v>0</v>
      </c>
      <c r="J67" s="14" t="n">
        <v>0</v>
      </c>
      <c r="K67" s="14" t="n">
        <v>0</v>
      </c>
      <c r="L67" s="14" t="n">
        <v>0</v>
      </c>
      <c r="M67" s="14" t="n">
        <v>0</v>
      </c>
      <c r="N67" s="14" t="n">
        <v>0</v>
      </c>
      <c r="O67" s="14" t="n">
        <v>0</v>
      </c>
      <c r="P67" s="14" t="n">
        <v>0</v>
      </c>
      <c r="Q67" s="14" t="n">
        <v>0</v>
      </c>
      <c r="R67" s="14" t="n">
        <v>0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4" t="n">
        <v>0</v>
      </c>
      <c r="AA67" s="14" t="n">
        <v>0</v>
      </c>
      <c r="AC67" s="16">
        <f>SUM(D67:AA67)</f>
        <v/>
      </c>
      <c r="AD67" s="17">
        <f>AC67/168</f>
        <v/>
      </c>
    </row>
    <row r="68" ht="18" customHeight="1" s="61">
      <c r="A68" s="1" t="inlineStr">
        <is>
          <t>Conventional Thermoelectric</t>
        </is>
      </c>
      <c r="B68" s="79" t="inlineStr">
        <is>
          <t>Noroeste</t>
        </is>
      </c>
      <c r="C68" s="5" t="inlineStr">
        <is>
          <t>Baja California</t>
        </is>
      </c>
      <c r="D68" s="14" t="n">
        <v>0</v>
      </c>
      <c r="E68" s="14" t="n">
        <v>0</v>
      </c>
      <c r="F68" s="14" t="n">
        <v>0</v>
      </c>
      <c r="G68" s="14" t="n">
        <v>0</v>
      </c>
      <c r="H68" s="14" t="n">
        <v>0</v>
      </c>
      <c r="I68" s="14" t="n">
        <v>0</v>
      </c>
      <c r="J68" s="14" t="n">
        <v>0</v>
      </c>
      <c r="K68" s="14" t="n">
        <v>0</v>
      </c>
      <c r="L68" s="14" t="n">
        <v>0</v>
      </c>
      <c r="M68" s="14" t="n">
        <v>0</v>
      </c>
      <c r="N68" s="14" t="n">
        <v>0</v>
      </c>
      <c r="O68" s="14" t="n">
        <v>0</v>
      </c>
      <c r="P68" s="14" t="n">
        <v>0</v>
      </c>
      <c r="Q68" s="14" t="n">
        <v>0</v>
      </c>
      <c r="R68" s="14" t="n">
        <v>0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4" t="n">
        <v>0</v>
      </c>
      <c r="AA68" s="14" t="n">
        <v>0</v>
      </c>
      <c r="AC68" s="16">
        <f>SUM(D68:AA68)</f>
        <v/>
      </c>
      <c r="AD68" s="17">
        <f>AC68/168</f>
        <v/>
      </c>
    </row>
    <row r="69" ht="18" customHeight="1" s="61">
      <c r="A69" s="1" t="inlineStr">
        <is>
          <t>Conventional Thermoelectric</t>
        </is>
      </c>
      <c r="B69" s="79" t="inlineStr">
        <is>
          <t>Norte</t>
        </is>
      </c>
      <c r="C69" s="5" t="inlineStr">
        <is>
          <t>Baja California</t>
        </is>
      </c>
      <c r="D69" s="14" t="n">
        <v>0</v>
      </c>
      <c r="E69" s="14" t="n">
        <v>0</v>
      </c>
      <c r="F69" s="14" t="n">
        <v>0</v>
      </c>
      <c r="G69" s="14" t="n">
        <v>0</v>
      </c>
      <c r="H69" s="14" t="n">
        <v>0</v>
      </c>
      <c r="I69" s="14" t="n">
        <v>0</v>
      </c>
      <c r="J69" s="14" t="n">
        <v>0</v>
      </c>
      <c r="K69" s="14" t="n">
        <v>0</v>
      </c>
      <c r="L69" s="14" t="n">
        <v>0</v>
      </c>
      <c r="M69" s="14" t="n">
        <v>0</v>
      </c>
      <c r="N69" s="14" t="n">
        <v>0</v>
      </c>
      <c r="O69" s="14" t="n">
        <v>0</v>
      </c>
      <c r="P69" s="14" t="n">
        <v>0</v>
      </c>
      <c r="Q69" s="14" t="n">
        <v>0</v>
      </c>
      <c r="R69" s="14" t="n">
        <v>0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4" t="n">
        <v>0</v>
      </c>
      <c r="AA69" s="14" t="n">
        <v>0</v>
      </c>
      <c r="AC69" s="16">
        <f>SUM(D69:AA69)</f>
        <v/>
      </c>
      <c r="AD69" s="17">
        <f>AC69/168</f>
        <v/>
      </c>
    </row>
    <row r="70" ht="18" customHeight="1" s="61">
      <c r="A70" s="1" t="inlineStr">
        <is>
          <t>Conventional Thermoelectric</t>
        </is>
      </c>
      <c r="B70" s="79" t="inlineStr">
        <is>
          <t>Noreste</t>
        </is>
      </c>
      <c r="C70" s="5" t="inlineStr">
        <is>
          <t>Baja California</t>
        </is>
      </c>
      <c r="D70" s="14" t="n">
        <v>0</v>
      </c>
      <c r="E70" s="14" t="n">
        <v>0</v>
      </c>
      <c r="F70" s="14" t="n">
        <v>0</v>
      </c>
      <c r="G70" s="14" t="n">
        <v>0</v>
      </c>
      <c r="H70" s="14" t="n">
        <v>0</v>
      </c>
      <c r="I70" s="14" t="n">
        <v>0</v>
      </c>
      <c r="J70" s="14" t="n">
        <v>0</v>
      </c>
      <c r="K70" s="14" t="n">
        <v>0</v>
      </c>
      <c r="L70" s="14" t="n">
        <v>0</v>
      </c>
      <c r="M70" s="14" t="n">
        <v>0</v>
      </c>
      <c r="N70" s="14" t="n">
        <v>0</v>
      </c>
      <c r="O70" s="14" t="n">
        <v>0</v>
      </c>
      <c r="P70" s="14" t="n">
        <v>0</v>
      </c>
      <c r="Q70" s="14" t="n">
        <v>0</v>
      </c>
      <c r="R70" s="14" t="n">
        <v>0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4" t="n">
        <v>0</v>
      </c>
      <c r="AA70" s="14" t="n">
        <v>0</v>
      </c>
      <c r="AC70" s="16">
        <f>SUM(D70:AA70)</f>
        <v/>
      </c>
      <c r="AD70" s="17">
        <f>AC70/168</f>
        <v/>
      </c>
    </row>
    <row r="71" ht="18" customHeight="1" s="61">
      <c r="A71" s="1" t="inlineStr">
        <is>
          <t>Conventional Thermoelectric</t>
        </is>
      </c>
      <c r="B71" s="79" t="inlineStr">
        <is>
          <t>Peninsular</t>
        </is>
      </c>
      <c r="C71" s="5" t="inlineStr">
        <is>
          <t>Baja California</t>
        </is>
      </c>
      <c r="D71" s="14" t="n">
        <v>0</v>
      </c>
      <c r="E71" s="14" t="n">
        <v>0</v>
      </c>
      <c r="F71" s="14" t="n">
        <v>0</v>
      </c>
      <c r="G71" s="14" t="n">
        <v>0</v>
      </c>
      <c r="H71" s="14" t="n">
        <v>0</v>
      </c>
      <c r="I71" s="14" t="n">
        <v>0</v>
      </c>
      <c r="J71" s="14" t="n">
        <v>0</v>
      </c>
      <c r="K71" s="14" t="n">
        <v>0</v>
      </c>
      <c r="L71" s="14" t="n">
        <v>0</v>
      </c>
      <c r="M71" s="14" t="n">
        <v>0</v>
      </c>
      <c r="N71" s="14" t="n">
        <v>0</v>
      </c>
      <c r="O71" s="14" t="n">
        <v>0</v>
      </c>
      <c r="P71" s="14" t="n">
        <v>0</v>
      </c>
      <c r="Q71" s="14" t="n">
        <v>0</v>
      </c>
      <c r="R71" s="14" t="n">
        <v>0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4" t="n">
        <v>0</v>
      </c>
      <c r="AA71" s="14" t="n">
        <v>0</v>
      </c>
      <c r="AC71" s="16">
        <f>SUM(D71:AA71)</f>
        <v/>
      </c>
      <c r="AD71" s="17">
        <f>AC71/168</f>
        <v/>
      </c>
    </row>
    <row r="72" ht="18" customHeight="1" s="61">
      <c r="A72" s="1" t="inlineStr">
        <is>
          <t>Conventional Thermoelectric</t>
        </is>
      </c>
      <c r="B72" s="79" t="inlineStr">
        <is>
          <t>Baja California</t>
        </is>
      </c>
      <c r="C72" s="5" t="inlineStr">
        <is>
          <t>Baja California</t>
        </is>
      </c>
      <c r="D72" s="14" t="n">
        <v>0</v>
      </c>
      <c r="E72" s="14" t="n">
        <v>0</v>
      </c>
      <c r="F72" s="14" t="n">
        <v>0</v>
      </c>
      <c r="G72" s="14" t="n">
        <v>0</v>
      </c>
      <c r="H72" s="14" t="n">
        <v>0</v>
      </c>
      <c r="I72" s="14" t="n">
        <v>0</v>
      </c>
      <c r="J72" s="14" t="n">
        <v>0</v>
      </c>
      <c r="K72" s="14" t="n">
        <v>0</v>
      </c>
      <c r="L72" s="14" t="n">
        <v>0</v>
      </c>
      <c r="M72" s="14" t="n">
        <v>0</v>
      </c>
      <c r="N72" s="14" t="n">
        <v>0</v>
      </c>
      <c r="O72" s="14" t="n">
        <v>0</v>
      </c>
      <c r="P72" s="14" t="n">
        <v>0</v>
      </c>
      <c r="Q72" s="14" t="n">
        <v>0</v>
      </c>
      <c r="R72" s="14" t="n">
        <v>0</v>
      </c>
      <c r="S72" s="14" t="n">
        <v>0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4" t="n">
        <v>0</v>
      </c>
      <c r="AA72" s="14" t="n">
        <v>0</v>
      </c>
      <c r="AC72" s="16">
        <f>SUM(D72:AA72)</f>
        <v/>
      </c>
      <c r="AD72" s="17">
        <f>AC72/168</f>
        <v/>
      </c>
    </row>
    <row r="73" ht="18" customHeight="1" s="61">
      <c r="A73" s="1" t="inlineStr">
        <is>
          <t>Conventional Thermoelectric</t>
        </is>
      </c>
      <c r="B73" s="79" t="inlineStr">
        <is>
          <t>Baja California Sur</t>
        </is>
      </c>
      <c r="C73" s="5" t="inlineStr">
        <is>
          <t>Baja California</t>
        </is>
      </c>
      <c r="D73" s="14" t="n">
        <v>0</v>
      </c>
      <c r="E73" s="14" t="n">
        <v>0</v>
      </c>
      <c r="F73" s="14" t="n">
        <v>0</v>
      </c>
      <c r="G73" s="14" t="n">
        <v>0</v>
      </c>
      <c r="H73" s="14" t="n">
        <v>0</v>
      </c>
      <c r="I73" s="14" t="n">
        <v>0</v>
      </c>
      <c r="J73" s="14" t="n">
        <v>0</v>
      </c>
      <c r="K73" s="14" t="n">
        <v>0</v>
      </c>
      <c r="L73" s="14" t="n">
        <v>0</v>
      </c>
      <c r="M73" s="14" t="n">
        <v>0</v>
      </c>
      <c r="N73" s="14" t="n">
        <v>0</v>
      </c>
      <c r="O73" s="14" t="n">
        <v>0</v>
      </c>
      <c r="P73" s="14" t="n">
        <v>0</v>
      </c>
      <c r="Q73" s="14" t="n">
        <v>0</v>
      </c>
      <c r="R73" s="14" t="n">
        <v>0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4" t="n">
        <v>0</v>
      </c>
      <c r="AA73" s="14" t="n">
        <v>0</v>
      </c>
      <c r="AC73" s="16">
        <f>SUM(D73:AA73)</f>
        <v/>
      </c>
      <c r="AD73" s="17">
        <f>AC73/168</f>
        <v/>
      </c>
    </row>
    <row r="74" ht="18" customHeight="1" s="61">
      <c r="A74" s="1" t="inlineStr">
        <is>
          <t>Conventional Thermoelectric</t>
        </is>
      </c>
      <c r="B74" s="79" t="inlineStr">
        <is>
          <t>Central</t>
        </is>
      </c>
      <c r="C74" s="5" t="inlineStr">
        <is>
          <t>Baja California Sur</t>
        </is>
      </c>
      <c r="D74" s="14" t="n">
        <v>0</v>
      </c>
      <c r="E74" s="14" t="n">
        <v>0</v>
      </c>
      <c r="F74" s="14" t="n">
        <v>0</v>
      </c>
      <c r="G74" s="14" t="n">
        <v>0</v>
      </c>
      <c r="H74" s="14" t="n">
        <v>0</v>
      </c>
      <c r="I74" s="14" t="n">
        <v>0</v>
      </c>
      <c r="J74" s="14" t="n">
        <v>0</v>
      </c>
      <c r="K74" s="14" t="n">
        <v>0</v>
      </c>
      <c r="L74" s="14" t="n">
        <v>0</v>
      </c>
      <c r="M74" s="14" t="n">
        <v>0</v>
      </c>
      <c r="N74" s="14" t="n">
        <v>0</v>
      </c>
      <c r="O74" s="14" t="n">
        <v>0</v>
      </c>
      <c r="P74" s="14" t="n">
        <v>0</v>
      </c>
      <c r="Q74" s="14" t="n">
        <v>0</v>
      </c>
      <c r="R74" s="14" t="n">
        <v>0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4" t="n">
        <v>0</v>
      </c>
      <c r="AA74" s="14" t="n">
        <v>0</v>
      </c>
      <c r="AC74" s="16">
        <f>SUM(D74:AA74)</f>
        <v/>
      </c>
      <c r="AD74" s="17">
        <f>AC74/168</f>
        <v/>
      </c>
    </row>
    <row r="75" ht="18" customHeight="1" s="61">
      <c r="A75" s="1" t="inlineStr">
        <is>
          <t>Conventional Thermoelectric</t>
        </is>
      </c>
      <c r="B75" s="79" t="inlineStr">
        <is>
          <t>Oriental</t>
        </is>
      </c>
      <c r="C75" s="5" t="inlineStr">
        <is>
          <t>Baja California Sur</t>
        </is>
      </c>
      <c r="D75" s="14" t="n">
        <v>0</v>
      </c>
      <c r="E75" s="14" t="n">
        <v>0</v>
      </c>
      <c r="F75" s="14" t="n">
        <v>0</v>
      </c>
      <c r="G75" s="14" t="n">
        <v>0</v>
      </c>
      <c r="H75" s="14" t="n">
        <v>0</v>
      </c>
      <c r="I75" s="14" t="n">
        <v>0</v>
      </c>
      <c r="J75" s="14" t="n">
        <v>0</v>
      </c>
      <c r="K75" s="14" t="n">
        <v>0</v>
      </c>
      <c r="L75" s="14" t="n">
        <v>0</v>
      </c>
      <c r="M75" s="14" t="n">
        <v>0</v>
      </c>
      <c r="N75" s="14" t="n">
        <v>0</v>
      </c>
      <c r="O75" s="14" t="n">
        <v>0</v>
      </c>
      <c r="P75" s="14" t="n">
        <v>0</v>
      </c>
      <c r="Q75" s="14" t="n">
        <v>0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4" t="n">
        <v>0</v>
      </c>
      <c r="AA75" s="14" t="n">
        <v>0</v>
      </c>
      <c r="AC75" s="16">
        <f>SUM(D75:AA75)</f>
        <v/>
      </c>
      <c r="AD75" s="17">
        <f>AC75/168</f>
        <v/>
      </c>
    </row>
    <row r="76" ht="18" customHeight="1" s="61">
      <c r="A76" s="1" t="inlineStr">
        <is>
          <t>Conventional Thermoelectric</t>
        </is>
      </c>
      <c r="B76" s="79" t="inlineStr">
        <is>
          <t>Occidental</t>
        </is>
      </c>
      <c r="C76" s="5" t="inlineStr">
        <is>
          <t>Baja California Sur</t>
        </is>
      </c>
      <c r="D76" s="14" t="n">
        <v>0</v>
      </c>
      <c r="E76" s="14" t="n">
        <v>0</v>
      </c>
      <c r="F76" s="14" t="n">
        <v>0</v>
      </c>
      <c r="G76" s="14" t="n">
        <v>0</v>
      </c>
      <c r="H76" s="14" t="n">
        <v>0</v>
      </c>
      <c r="I76" s="14" t="n">
        <v>0</v>
      </c>
      <c r="J76" s="14" t="n">
        <v>0</v>
      </c>
      <c r="K76" s="14" t="n">
        <v>0</v>
      </c>
      <c r="L76" s="14" t="n">
        <v>0</v>
      </c>
      <c r="M76" s="14" t="n">
        <v>0</v>
      </c>
      <c r="N76" s="14" t="n">
        <v>0</v>
      </c>
      <c r="O76" s="14" t="n">
        <v>0</v>
      </c>
      <c r="P76" s="14" t="n">
        <v>0</v>
      </c>
      <c r="Q76" s="14" t="n">
        <v>0</v>
      </c>
      <c r="R76" s="14" t="n">
        <v>0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4" t="n">
        <v>0</v>
      </c>
      <c r="AA76" s="14" t="n">
        <v>0</v>
      </c>
      <c r="AC76" s="16">
        <f>SUM(D76:AA76)</f>
        <v/>
      </c>
      <c r="AD76" s="17">
        <f>AC76/168</f>
        <v/>
      </c>
    </row>
    <row r="77" ht="18" customHeight="1" s="61">
      <c r="A77" s="1" t="inlineStr">
        <is>
          <t>Conventional Thermoelectric</t>
        </is>
      </c>
      <c r="B77" s="79" t="inlineStr">
        <is>
          <t>Noroeste</t>
        </is>
      </c>
      <c r="C77" s="5" t="inlineStr">
        <is>
          <t>Baja California Sur</t>
        </is>
      </c>
      <c r="D77" s="14" t="n">
        <v>0</v>
      </c>
      <c r="E77" s="14" t="n">
        <v>0</v>
      </c>
      <c r="F77" s="14" t="n">
        <v>0</v>
      </c>
      <c r="G77" s="14" t="n">
        <v>0</v>
      </c>
      <c r="H77" s="14" t="n">
        <v>0</v>
      </c>
      <c r="I77" s="14" t="n">
        <v>0</v>
      </c>
      <c r="J77" s="14" t="n">
        <v>0</v>
      </c>
      <c r="K77" s="14" t="n">
        <v>0</v>
      </c>
      <c r="L77" s="14" t="n">
        <v>0</v>
      </c>
      <c r="M77" s="14" t="n">
        <v>0</v>
      </c>
      <c r="N77" s="14" t="n">
        <v>0</v>
      </c>
      <c r="O77" s="14" t="n">
        <v>0</v>
      </c>
      <c r="P77" s="14" t="n">
        <v>0</v>
      </c>
      <c r="Q77" s="14" t="n">
        <v>0</v>
      </c>
      <c r="R77" s="14" t="n">
        <v>0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4" t="n">
        <v>0</v>
      </c>
      <c r="AA77" s="14" t="n">
        <v>0</v>
      </c>
      <c r="AC77" s="16">
        <f>SUM(D77:AA77)</f>
        <v/>
      </c>
      <c r="AD77" s="17">
        <f>AC77/168</f>
        <v/>
      </c>
    </row>
    <row r="78" ht="18" customHeight="1" s="61">
      <c r="A78" s="1" t="inlineStr">
        <is>
          <t>Conventional Thermoelectric</t>
        </is>
      </c>
      <c r="B78" s="79" t="inlineStr">
        <is>
          <t>Norte</t>
        </is>
      </c>
      <c r="C78" s="5" t="inlineStr">
        <is>
          <t>Baja California Sur</t>
        </is>
      </c>
      <c r="D78" s="14" t="n">
        <v>0</v>
      </c>
      <c r="E78" s="14" t="n">
        <v>0</v>
      </c>
      <c r="F78" s="14" t="n">
        <v>0</v>
      </c>
      <c r="G78" s="14" t="n">
        <v>0</v>
      </c>
      <c r="H78" s="14" t="n">
        <v>0</v>
      </c>
      <c r="I78" s="14" t="n">
        <v>0</v>
      </c>
      <c r="J78" s="14" t="n">
        <v>0</v>
      </c>
      <c r="K78" s="14" t="n">
        <v>0</v>
      </c>
      <c r="L78" s="14" t="n">
        <v>0</v>
      </c>
      <c r="M78" s="14" t="n">
        <v>0</v>
      </c>
      <c r="N78" s="14" t="n">
        <v>0</v>
      </c>
      <c r="O78" s="14" t="n">
        <v>0</v>
      </c>
      <c r="P78" s="14" t="n">
        <v>0</v>
      </c>
      <c r="Q78" s="14" t="n">
        <v>0</v>
      </c>
      <c r="R78" s="14" t="n">
        <v>0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4" t="n">
        <v>0</v>
      </c>
      <c r="AA78" s="14" t="n">
        <v>0</v>
      </c>
      <c r="AC78" s="16">
        <f>SUM(D78:AA78)</f>
        <v/>
      </c>
      <c r="AD78" s="17">
        <f>AC78/168</f>
        <v/>
      </c>
    </row>
    <row r="79" ht="18" customHeight="1" s="61">
      <c r="A79" s="1" t="inlineStr">
        <is>
          <t>Conventional Thermoelectric</t>
        </is>
      </c>
      <c r="B79" s="79" t="inlineStr">
        <is>
          <t>Noreste</t>
        </is>
      </c>
      <c r="C79" s="5" t="inlineStr">
        <is>
          <t>Baja California Sur</t>
        </is>
      </c>
      <c r="D79" s="14" t="n">
        <v>0</v>
      </c>
      <c r="E79" s="14" t="n">
        <v>0</v>
      </c>
      <c r="F79" s="14" t="n">
        <v>0</v>
      </c>
      <c r="G79" s="14" t="n">
        <v>0</v>
      </c>
      <c r="H79" s="14" t="n">
        <v>0</v>
      </c>
      <c r="I79" s="14" t="n">
        <v>0</v>
      </c>
      <c r="J79" s="14" t="n">
        <v>0</v>
      </c>
      <c r="K79" s="14" t="n">
        <v>0</v>
      </c>
      <c r="L79" s="14" t="n">
        <v>0</v>
      </c>
      <c r="M79" s="14" t="n">
        <v>0</v>
      </c>
      <c r="N79" s="14" t="n">
        <v>0</v>
      </c>
      <c r="O79" s="14" t="n">
        <v>0</v>
      </c>
      <c r="P79" s="14" t="n">
        <v>0</v>
      </c>
      <c r="Q79" s="14" t="n">
        <v>0</v>
      </c>
      <c r="R79" s="14" t="n">
        <v>0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4" t="n">
        <v>0</v>
      </c>
      <c r="AA79" s="14" t="n">
        <v>0</v>
      </c>
      <c r="AC79" s="16">
        <f>SUM(D79:AA79)</f>
        <v/>
      </c>
      <c r="AD79" s="17">
        <f>AC79/168</f>
        <v/>
      </c>
    </row>
    <row r="80" ht="18" customHeight="1" s="61">
      <c r="A80" s="1" t="inlineStr">
        <is>
          <t>Conventional Thermoelectric</t>
        </is>
      </c>
      <c r="B80" s="79" t="inlineStr">
        <is>
          <t>Peninsular</t>
        </is>
      </c>
      <c r="C80" s="5" t="inlineStr">
        <is>
          <t>Baja California Sur</t>
        </is>
      </c>
      <c r="D80" s="14" t="n">
        <v>0</v>
      </c>
      <c r="E80" s="14" t="n">
        <v>0</v>
      </c>
      <c r="F80" s="14" t="n">
        <v>0</v>
      </c>
      <c r="G80" s="14" t="n">
        <v>0</v>
      </c>
      <c r="H80" s="14" t="n">
        <v>0</v>
      </c>
      <c r="I80" s="14" t="n">
        <v>0</v>
      </c>
      <c r="J80" s="14" t="n">
        <v>0</v>
      </c>
      <c r="K80" s="14" t="n">
        <v>0</v>
      </c>
      <c r="L80" s="14" t="n">
        <v>0</v>
      </c>
      <c r="M80" s="14" t="n">
        <v>0</v>
      </c>
      <c r="N80" s="14" t="n">
        <v>0</v>
      </c>
      <c r="O80" s="14" t="n">
        <v>0</v>
      </c>
      <c r="P80" s="14" t="n">
        <v>0</v>
      </c>
      <c r="Q80" s="14" t="n">
        <v>0</v>
      </c>
      <c r="R80" s="14" t="n">
        <v>0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4" t="n">
        <v>0</v>
      </c>
      <c r="AA80" s="14" t="n">
        <v>0</v>
      </c>
      <c r="AC80" s="16">
        <f>SUM(D80:AA80)</f>
        <v/>
      </c>
      <c r="AD80" s="17">
        <f>AC80/168</f>
        <v/>
      </c>
    </row>
    <row r="81" ht="18" customHeight="1" s="61">
      <c r="A81" s="1" t="inlineStr">
        <is>
          <t>Conventional Thermoelectric</t>
        </is>
      </c>
      <c r="B81" s="79" t="inlineStr">
        <is>
          <t>Baja California</t>
        </is>
      </c>
      <c r="C81" s="5" t="inlineStr">
        <is>
          <t>Baja California Sur</t>
        </is>
      </c>
      <c r="D81" s="14" t="n">
        <v>0</v>
      </c>
      <c r="E81" s="14" t="n">
        <v>0</v>
      </c>
      <c r="F81" s="14" t="n">
        <v>0</v>
      </c>
      <c r="G81" s="14" t="n">
        <v>0</v>
      </c>
      <c r="H81" s="14" t="n">
        <v>0</v>
      </c>
      <c r="I81" s="14" t="n">
        <v>0</v>
      </c>
      <c r="J81" s="14" t="n">
        <v>0</v>
      </c>
      <c r="K81" s="14" t="n">
        <v>0</v>
      </c>
      <c r="L81" s="14" t="n">
        <v>0</v>
      </c>
      <c r="M81" s="14" t="n">
        <v>0</v>
      </c>
      <c r="N81" s="14" t="n">
        <v>0</v>
      </c>
      <c r="O81" s="14" t="n">
        <v>0</v>
      </c>
      <c r="P81" s="14" t="n">
        <v>0</v>
      </c>
      <c r="Q81" s="14" t="n">
        <v>0</v>
      </c>
      <c r="R81" s="14" t="n">
        <v>0</v>
      </c>
      <c r="S81" s="14" t="n">
        <v>0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4" t="n">
        <v>0</v>
      </c>
      <c r="AA81" s="14" t="n">
        <v>0</v>
      </c>
      <c r="AC81" s="16">
        <f>SUM(D81:AA81)</f>
        <v/>
      </c>
      <c r="AD81" s="17">
        <f>AC81/168</f>
        <v/>
      </c>
    </row>
    <row r="82" ht="18" customHeight="1" s="61">
      <c r="A82" s="1" t="inlineStr">
        <is>
          <t>Conventional Thermoelectric</t>
        </is>
      </c>
      <c r="B82" s="79" t="inlineStr">
        <is>
          <t>Baja California Sur</t>
        </is>
      </c>
      <c r="C82" s="5" t="inlineStr">
        <is>
          <t>Baja California Sur</t>
        </is>
      </c>
      <c r="D82" s="14" t="n">
        <v>0</v>
      </c>
      <c r="E82" s="14" t="n">
        <v>0</v>
      </c>
      <c r="F82" s="14" t="n">
        <v>0</v>
      </c>
      <c r="G82" s="14" t="n">
        <v>8.639999999999986</v>
      </c>
      <c r="H82" s="14" t="n">
        <v>15.13</v>
      </c>
      <c r="I82" s="14" t="n">
        <v>21.55000000000001</v>
      </c>
      <c r="J82" s="14" t="n">
        <v>25.25999999999999</v>
      </c>
      <c r="K82" s="14" t="n">
        <v>21.20000000000005</v>
      </c>
      <c r="L82" s="14" t="n">
        <v>9.110000000000014</v>
      </c>
      <c r="M82" s="14" t="n">
        <v>0</v>
      </c>
      <c r="N82" s="14" t="n">
        <v>0</v>
      </c>
      <c r="O82" s="14" t="n">
        <v>0</v>
      </c>
      <c r="P82" s="14" t="n">
        <v>0</v>
      </c>
      <c r="Q82" s="14" t="n">
        <v>0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4" t="n">
        <v>0</v>
      </c>
      <c r="AA82" s="14" t="n">
        <v>0</v>
      </c>
      <c r="AC82" s="16">
        <f>SUM(D82:AA82)</f>
        <v/>
      </c>
      <c r="AD82" s="17">
        <f>AC82/168</f>
        <v/>
      </c>
    </row>
    <row r="83">
      <c r="A83" s="1" t="inlineStr">
        <is>
          <t>Combined Cycle</t>
        </is>
      </c>
      <c r="B83" s="79" t="inlineStr">
        <is>
          <t>Central</t>
        </is>
      </c>
      <c r="C83" s="5" t="inlineStr">
        <is>
          <t>Central</t>
        </is>
      </c>
      <c r="D83" s="14" t="n">
        <v>2938.45</v>
      </c>
      <c r="E83" s="14" t="n">
        <v>2938.45</v>
      </c>
      <c r="F83" s="14" t="n">
        <v>2938.45</v>
      </c>
      <c r="G83" s="14" t="n">
        <v>2938.45</v>
      </c>
      <c r="H83" s="14" t="n">
        <v>2938.45</v>
      </c>
      <c r="I83" s="14" t="n">
        <v>2938.45</v>
      </c>
      <c r="J83" s="14" t="n">
        <v>2938.45</v>
      </c>
      <c r="K83" s="14" t="n">
        <v>2938.45</v>
      </c>
      <c r="L83" s="14" t="n">
        <v>2938.45</v>
      </c>
      <c r="M83" s="14" t="n">
        <v>2938.45</v>
      </c>
      <c r="N83" s="14" t="n">
        <v>2314.159999999998</v>
      </c>
      <c r="O83" s="14" t="n">
        <v>1483.420000000004</v>
      </c>
      <c r="P83" s="14" t="n">
        <v>1346.679999999997</v>
      </c>
      <c r="Q83" s="14" t="n">
        <v>1318.800000000002</v>
      </c>
      <c r="R83" s="14" t="n">
        <v>1653.18</v>
      </c>
      <c r="S83" s="14" t="n">
        <v>2103.079999999997</v>
      </c>
      <c r="T83" s="14" t="n">
        <v>2899.659999999998</v>
      </c>
      <c r="U83" s="14" t="n">
        <v>2938.45</v>
      </c>
      <c r="V83" s="14" t="n">
        <v>2938.45</v>
      </c>
      <c r="W83" s="14" t="n">
        <v>0</v>
      </c>
      <c r="X83" s="14" t="n">
        <v>0</v>
      </c>
      <c r="Y83" s="14" t="n">
        <v>2874.870000000001</v>
      </c>
      <c r="Z83" s="14" t="n">
        <v>2938.45</v>
      </c>
      <c r="AA83" s="14" t="n">
        <v>2938.45</v>
      </c>
      <c r="AC83" s="16">
        <f>SUM(D83:AA83)</f>
        <v/>
      </c>
      <c r="AD83" s="17">
        <f>AC83/168</f>
        <v/>
      </c>
    </row>
    <row r="84">
      <c r="A84" s="1" t="inlineStr">
        <is>
          <t>Combined Cycle</t>
        </is>
      </c>
      <c r="B84" s="79" t="inlineStr">
        <is>
          <t>Oriental</t>
        </is>
      </c>
      <c r="C84" s="5" t="inlineStr">
        <is>
          <t>Central</t>
        </is>
      </c>
      <c r="D84" s="14" t="n">
        <v>0</v>
      </c>
      <c r="E84" s="14" t="n">
        <v>0</v>
      </c>
      <c r="F84" s="14" t="n">
        <v>0</v>
      </c>
      <c r="G84" s="14" t="n">
        <v>185.1600000000008</v>
      </c>
      <c r="H84" s="14" t="n">
        <v>0</v>
      </c>
      <c r="I84" s="14" t="n">
        <v>0</v>
      </c>
      <c r="J84" s="14" t="n">
        <v>0</v>
      </c>
      <c r="K84" s="14" t="n">
        <v>30.9300000000012</v>
      </c>
      <c r="L84" s="14" t="n">
        <v>0</v>
      </c>
      <c r="M84" s="14" t="n">
        <v>0</v>
      </c>
      <c r="N84" s="14" t="n">
        <v>0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4" t="n">
        <v>0</v>
      </c>
      <c r="AA84" s="14" t="n">
        <v>0</v>
      </c>
      <c r="AC84" s="16">
        <f>SUM(D84:AA84)</f>
        <v/>
      </c>
      <c r="AD84" s="17">
        <f>AC84/168</f>
        <v/>
      </c>
    </row>
    <row r="85">
      <c r="A85" s="1" t="inlineStr">
        <is>
          <t>Combined Cycle</t>
        </is>
      </c>
      <c r="B85" s="79" t="inlineStr">
        <is>
          <t>Occidental</t>
        </is>
      </c>
      <c r="C85" s="5" t="inlineStr">
        <is>
          <t>Central</t>
        </is>
      </c>
      <c r="D85" s="14" t="n">
        <v>1114.619999999999</v>
      </c>
      <c r="E85" s="14" t="n">
        <v>771.1700000000001</v>
      </c>
      <c r="F85" s="14" t="n">
        <v>629.2800000000002</v>
      </c>
      <c r="G85" s="14" t="n">
        <v>296.5400000000009</v>
      </c>
      <c r="H85" s="14" t="n">
        <v>342.630000000001</v>
      </c>
      <c r="I85" s="14" t="n">
        <v>351.0799999999999</v>
      </c>
      <c r="J85" s="14" t="n">
        <v>438.2599999999993</v>
      </c>
      <c r="K85" s="14" t="n">
        <v>580.0199999999986</v>
      </c>
      <c r="L85" s="14" t="n">
        <v>620.329999999999</v>
      </c>
      <c r="M85" s="14" t="n">
        <v>945.7100000000023</v>
      </c>
      <c r="N85" s="14" t="n">
        <v>1260.020000000002</v>
      </c>
      <c r="O85" s="14" t="n">
        <v>1494.809999999996</v>
      </c>
      <c r="P85" s="14" t="n">
        <v>1606.860000000004</v>
      </c>
      <c r="Q85" s="14" t="n">
        <v>1626.969999999998</v>
      </c>
      <c r="R85" s="14" t="n">
        <v>1617.77</v>
      </c>
      <c r="S85" s="14" t="n">
        <v>1510.630000000003</v>
      </c>
      <c r="T85" s="14" t="n">
        <v>1431.450000000003</v>
      </c>
      <c r="U85" s="14" t="n">
        <v>1190</v>
      </c>
      <c r="V85" s="14" t="n">
        <v>1361.309999999998</v>
      </c>
      <c r="W85" s="14" t="n">
        <v>1750.600000000002</v>
      </c>
      <c r="X85" s="14" t="n">
        <v>2052.280000000001</v>
      </c>
      <c r="Y85" s="14" t="n">
        <v>1472.499999999999</v>
      </c>
      <c r="Z85" s="14" t="n">
        <v>1549.45</v>
      </c>
      <c r="AA85" s="14" t="n">
        <v>1363.09</v>
      </c>
      <c r="AC85" s="16">
        <f>SUM(D85:AA85)</f>
        <v/>
      </c>
      <c r="AD85" s="17">
        <f>AC85/168</f>
        <v/>
      </c>
    </row>
    <row r="86">
      <c r="A86" s="1" t="inlineStr">
        <is>
          <t>Combined Cycle</t>
        </is>
      </c>
      <c r="B86" s="79" t="inlineStr">
        <is>
          <t>Noroeste</t>
        </is>
      </c>
      <c r="C86" s="5" t="inlineStr">
        <is>
          <t>Central</t>
        </is>
      </c>
      <c r="D86" s="14" t="n">
        <v>0</v>
      </c>
      <c r="E86" s="14" t="n">
        <v>0</v>
      </c>
      <c r="F86" s="14" t="n">
        <v>0</v>
      </c>
      <c r="G86" s="14" t="n">
        <v>0</v>
      </c>
      <c r="H86" s="14" t="n">
        <v>0</v>
      </c>
      <c r="I86" s="14" t="n">
        <v>0</v>
      </c>
      <c r="J86" s="14" t="n">
        <v>0</v>
      </c>
      <c r="K86" s="14" t="n">
        <v>0</v>
      </c>
      <c r="L86" s="14" t="n">
        <v>0</v>
      </c>
      <c r="M86" s="14" t="n">
        <v>0</v>
      </c>
      <c r="N86" s="14" t="n">
        <v>0</v>
      </c>
      <c r="O86" s="14" t="n">
        <v>0</v>
      </c>
      <c r="P86" s="14" t="n">
        <v>0</v>
      </c>
      <c r="Q86" s="14" t="n">
        <v>0</v>
      </c>
      <c r="R86" s="14" t="n">
        <v>0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4" t="n">
        <v>0</v>
      </c>
      <c r="AA86" s="14" t="n">
        <v>0</v>
      </c>
      <c r="AC86" s="16">
        <f>SUM(D86:AA86)</f>
        <v/>
      </c>
      <c r="AD86" s="17">
        <f>AC86/168</f>
        <v/>
      </c>
    </row>
    <row r="87">
      <c r="A87" s="1" t="inlineStr">
        <is>
          <t>Combined Cycle</t>
        </is>
      </c>
      <c r="B87" s="79" t="inlineStr">
        <is>
          <t>Norte</t>
        </is>
      </c>
      <c r="C87" s="5" t="inlineStr">
        <is>
          <t>Central</t>
        </is>
      </c>
      <c r="D87" s="14" t="n">
        <v>0</v>
      </c>
      <c r="E87" s="14" t="n">
        <v>0</v>
      </c>
      <c r="F87" s="14" t="n">
        <v>0</v>
      </c>
      <c r="G87" s="14" t="n">
        <v>0</v>
      </c>
      <c r="H87" s="14" t="n">
        <v>0</v>
      </c>
      <c r="I87" s="14" t="n">
        <v>0</v>
      </c>
      <c r="J87" s="14" t="n">
        <v>0</v>
      </c>
      <c r="K87" s="14" t="n">
        <v>0</v>
      </c>
      <c r="L87" s="14" t="n">
        <v>0</v>
      </c>
      <c r="M87" s="14" t="n">
        <v>0</v>
      </c>
      <c r="N87" s="14" t="n">
        <v>0</v>
      </c>
      <c r="O87" s="14" t="n">
        <v>0</v>
      </c>
      <c r="P87" s="14" t="n">
        <v>0</v>
      </c>
      <c r="Q87" s="14" t="n">
        <v>0</v>
      </c>
      <c r="R87" s="14" t="n">
        <v>0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4" t="n">
        <v>0</v>
      </c>
      <c r="AA87" s="14" t="n">
        <v>0</v>
      </c>
      <c r="AC87" s="16">
        <f>SUM(D87:AA87)</f>
        <v/>
      </c>
      <c r="AD87" s="17">
        <f>AC87/168</f>
        <v/>
      </c>
    </row>
    <row r="88">
      <c r="A88" s="1" t="inlineStr">
        <is>
          <t>Combined Cycle</t>
        </is>
      </c>
      <c r="B88" s="79" t="inlineStr">
        <is>
          <t>Noreste</t>
        </is>
      </c>
      <c r="C88" s="5" t="inlineStr">
        <is>
          <t>Central</t>
        </is>
      </c>
      <c r="D88" s="14" t="n">
        <v>0</v>
      </c>
      <c r="E88" s="14" t="n">
        <v>0</v>
      </c>
      <c r="F88" s="14" t="n">
        <v>0</v>
      </c>
      <c r="G88" s="14" t="n">
        <v>0</v>
      </c>
      <c r="H88" s="14" t="n">
        <v>0</v>
      </c>
      <c r="I88" s="14" t="n">
        <v>0</v>
      </c>
      <c r="J88" s="14" t="n">
        <v>0</v>
      </c>
      <c r="K88" s="14" t="n">
        <v>0</v>
      </c>
      <c r="L88" s="14" t="n">
        <v>0</v>
      </c>
      <c r="M88" s="14" t="n">
        <v>0</v>
      </c>
      <c r="N88" s="14" t="n">
        <v>0</v>
      </c>
      <c r="O88" s="14" t="n">
        <v>0</v>
      </c>
      <c r="P88" s="14" t="n">
        <v>0</v>
      </c>
      <c r="Q88" s="14" t="n">
        <v>0</v>
      </c>
      <c r="R88" s="14" t="n">
        <v>0</v>
      </c>
      <c r="S88" s="14" t="n">
        <v>0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4" t="n">
        <v>0</v>
      </c>
      <c r="AA88" s="14" t="n">
        <v>0</v>
      </c>
      <c r="AC88" s="16">
        <f>SUM(D88:AA88)</f>
        <v/>
      </c>
      <c r="AD88" s="17">
        <f>AC88/168</f>
        <v/>
      </c>
    </row>
    <row r="89">
      <c r="A89" s="1" t="inlineStr">
        <is>
          <t>Combined Cycle</t>
        </is>
      </c>
      <c r="B89" s="79" t="inlineStr">
        <is>
          <t>Peninsular</t>
        </is>
      </c>
      <c r="C89" s="5" t="inlineStr">
        <is>
          <t>Central</t>
        </is>
      </c>
      <c r="D89" s="14" t="n">
        <v>0</v>
      </c>
      <c r="E89" s="14" t="n">
        <v>0</v>
      </c>
      <c r="F89" s="14" t="n">
        <v>0</v>
      </c>
      <c r="G89" s="14" t="n">
        <v>0</v>
      </c>
      <c r="H89" s="14" t="n">
        <v>0</v>
      </c>
      <c r="I89" s="14" t="n">
        <v>0</v>
      </c>
      <c r="J89" s="14" t="n">
        <v>0</v>
      </c>
      <c r="K89" s="14" t="n">
        <v>0</v>
      </c>
      <c r="L89" s="14" t="n">
        <v>0</v>
      </c>
      <c r="M89" s="14" t="n">
        <v>0</v>
      </c>
      <c r="N89" s="14" t="n">
        <v>0</v>
      </c>
      <c r="O89" s="14" t="n">
        <v>0</v>
      </c>
      <c r="P89" s="14" t="n">
        <v>0</v>
      </c>
      <c r="Q89" s="14" t="n">
        <v>0</v>
      </c>
      <c r="R89" s="14" t="n">
        <v>0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4" t="n">
        <v>0</v>
      </c>
      <c r="AA89" s="14" t="n">
        <v>0</v>
      </c>
      <c r="AC89" s="16">
        <f>SUM(D89:AA89)</f>
        <v/>
      </c>
      <c r="AD89" s="17">
        <f>AC89/168</f>
        <v/>
      </c>
    </row>
    <row r="90">
      <c r="A90" s="1" t="inlineStr">
        <is>
          <t>Combined Cycle</t>
        </is>
      </c>
      <c r="B90" s="79" t="inlineStr">
        <is>
          <t>Baja California</t>
        </is>
      </c>
      <c r="C90" s="5" t="inlineStr">
        <is>
          <t>Central</t>
        </is>
      </c>
      <c r="D90" s="14" t="n">
        <v>0</v>
      </c>
      <c r="E90" s="14" t="n">
        <v>0</v>
      </c>
      <c r="F90" s="14" t="n">
        <v>0</v>
      </c>
      <c r="G90" s="14" t="n">
        <v>0</v>
      </c>
      <c r="H90" s="14" t="n">
        <v>0</v>
      </c>
      <c r="I90" s="14" t="n">
        <v>0</v>
      </c>
      <c r="J90" s="14" t="n">
        <v>0</v>
      </c>
      <c r="K90" s="14" t="n">
        <v>0</v>
      </c>
      <c r="L90" s="14" t="n">
        <v>0</v>
      </c>
      <c r="M90" s="14" t="n">
        <v>0</v>
      </c>
      <c r="N90" s="14" t="n">
        <v>0</v>
      </c>
      <c r="O90" s="14" t="n">
        <v>0</v>
      </c>
      <c r="P90" s="14" t="n">
        <v>0</v>
      </c>
      <c r="Q90" s="14" t="n">
        <v>0</v>
      </c>
      <c r="R90" s="14" t="n">
        <v>0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4" t="n">
        <v>0</v>
      </c>
      <c r="AA90" s="14" t="n">
        <v>0</v>
      </c>
      <c r="AC90" s="16">
        <f>SUM(D90:AA90)</f>
        <v/>
      </c>
      <c r="AD90" s="17">
        <f>AC90/168</f>
        <v/>
      </c>
    </row>
    <row r="91" ht="18" customHeight="1" s="61">
      <c r="A91" s="1" t="inlineStr">
        <is>
          <t>Combined Cycle</t>
        </is>
      </c>
      <c r="B91" s="79" t="inlineStr">
        <is>
          <t>Baja California Sur</t>
        </is>
      </c>
      <c r="C91" s="5" t="inlineStr">
        <is>
          <t>Central</t>
        </is>
      </c>
      <c r="D91" s="14" t="n">
        <v>0</v>
      </c>
      <c r="E91" s="14" t="n">
        <v>0</v>
      </c>
      <c r="F91" s="14" t="n">
        <v>0</v>
      </c>
      <c r="G91" s="14" t="n">
        <v>0</v>
      </c>
      <c r="H91" s="14" t="n">
        <v>0</v>
      </c>
      <c r="I91" s="14" t="n">
        <v>0</v>
      </c>
      <c r="J91" s="14" t="n">
        <v>0</v>
      </c>
      <c r="K91" s="14" t="n">
        <v>0</v>
      </c>
      <c r="L91" s="14" t="n">
        <v>0</v>
      </c>
      <c r="M91" s="14" t="n">
        <v>0</v>
      </c>
      <c r="N91" s="14" t="n">
        <v>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4" t="n">
        <v>0</v>
      </c>
      <c r="AA91" s="14" t="n">
        <v>0</v>
      </c>
      <c r="AC91" s="16">
        <f>SUM(D91:AA91)</f>
        <v/>
      </c>
      <c r="AD91" s="17">
        <f>AC91/168</f>
        <v/>
      </c>
    </row>
    <row r="92">
      <c r="A92" s="1" t="inlineStr">
        <is>
          <t>Combined Cycle</t>
        </is>
      </c>
      <c r="B92" s="79" t="inlineStr">
        <is>
          <t>Central</t>
        </is>
      </c>
      <c r="C92" s="5" t="inlineStr">
        <is>
          <t>Oriental</t>
        </is>
      </c>
      <c r="D92" s="14" t="n">
        <v>0</v>
      </c>
      <c r="E92" s="14" t="n">
        <v>0</v>
      </c>
      <c r="F92" s="14" t="n">
        <v>0</v>
      </c>
      <c r="G92" s="14" t="n">
        <v>0</v>
      </c>
      <c r="H92" s="14" t="n">
        <v>0</v>
      </c>
      <c r="I92" s="14" t="n">
        <v>0</v>
      </c>
      <c r="J92" s="14" t="n">
        <v>0</v>
      </c>
      <c r="K92" s="14" t="n">
        <v>0</v>
      </c>
      <c r="L92" s="14" t="n">
        <v>0</v>
      </c>
      <c r="M92" s="14" t="n">
        <v>0</v>
      </c>
      <c r="N92" s="14" t="n">
        <v>0</v>
      </c>
      <c r="O92" s="14" t="n">
        <v>0</v>
      </c>
      <c r="P92" s="14" t="n">
        <v>0</v>
      </c>
      <c r="Q92" s="14" t="n">
        <v>0</v>
      </c>
      <c r="R92" s="14" t="n">
        <v>0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4" t="n">
        <v>0</v>
      </c>
      <c r="AA92" s="14" t="n">
        <v>0</v>
      </c>
      <c r="AC92" s="16">
        <f>SUM(D92:AA92)</f>
        <v/>
      </c>
      <c r="AD92" s="17">
        <f>AC92/168</f>
        <v/>
      </c>
    </row>
    <row r="93">
      <c r="A93" s="1" t="inlineStr">
        <is>
          <t>Combined Cycle</t>
        </is>
      </c>
      <c r="B93" s="79" t="inlineStr">
        <is>
          <t>Oriental</t>
        </is>
      </c>
      <c r="C93" s="5" t="inlineStr">
        <is>
          <t>Oriental</t>
        </is>
      </c>
      <c r="D93" s="14" t="n">
        <v>2432.760000000003</v>
      </c>
      <c r="E93" s="14" t="n">
        <v>4613.820000000001</v>
      </c>
      <c r="F93" s="14" t="n">
        <v>5265.32</v>
      </c>
      <c r="G93" s="14" t="n">
        <v>5410.44</v>
      </c>
      <c r="H93" s="14" t="n">
        <v>5507.55</v>
      </c>
      <c r="I93" s="14" t="n">
        <v>5520.32</v>
      </c>
      <c r="J93" s="14" t="n">
        <v>5498.95</v>
      </c>
      <c r="K93" s="14" t="n">
        <v>5418.62</v>
      </c>
      <c r="L93" s="14" t="n">
        <v>4618.68</v>
      </c>
      <c r="M93" s="14" t="n">
        <v>2193.219999999998</v>
      </c>
      <c r="N93" s="14" t="n">
        <v>1803.74</v>
      </c>
      <c r="O93" s="14" t="n">
        <v>1568.83</v>
      </c>
      <c r="P93" s="14" t="n">
        <v>1209.460000000002</v>
      </c>
      <c r="Q93" s="14" t="n">
        <v>180.0499999999993</v>
      </c>
      <c r="R93" s="14" t="n">
        <v>1343.58</v>
      </c>
      <c r="S93" s="14" t="n">
        <v>1090.45</v>
      </c>
      <c r="T93" s="14" t="n">
        <v>775.5900000000008</v>
      </c>
      <c r="U93" s="14" t="n">
        <v>1791.17</v>
      </c>
      <c r="V93" s="14" t="n">
        <v>2413.410000000004</v>
      </c>
      <c r="W93" s="14" t="n">
        <v>0</v>
      </c>
      <c r="X93" s="14" t="n">
        <v>0</v>
      </c>
      <c r="Y93" s="14" t="n">
        <v>315.9200000000008</v>
      </c>
      <c r="Z93" s="14" t="n">
        <v>1764.84</v>
      </c>
      <c r="AA93" s="14" t="n">
        <v>2631.730000000001</v>
      </c>
      <c r="AC93" s="16">
        <f>SUM(D93:AA93)</f>
        <v/>
      </c>
      <c r="AD93" s="17">
        <f>AC93/168</f>
        <v/>
      </c>
    </row>
    <row r="94">
      <c r="A94" s="1" t="inlineStr">
        <is>
          <t>Combined Cycle</t>
        </is>
      </c>
      <c r="B94" s="79" t="inlineStr">
        <is>
          <t>Occidental</t>
        </is>
      </c>
      <c r="C94" s="5" t="inlineStr">
        <is>
          <t>Oriental</t>
        </is>
      </c>
      <c r="D94" s="14" t="n">
        <v>0</v>
      </c>
      <c r="E94" s="14" t="n">
        <v>0</v>
      </c>
      <c r="F94" s="14" t="n">
        <v>0</v>
      </c>
      <c r="G94" s="14" t="n">
        <v>0</v>
      </c>
      <c r="H94" s="14" t="n">
        <v>0</v>
      </c>
      <c r="I94" s="14" t="n">
        <v>0</v>
      </c>
      <c r="J94" s="14" t="n">
        <v>0</v>
      </c>
      <c r="K94" s="14" t="n">
        <v>0</v>
      </c>
      <c r="L94" s="14" t="n">
        <v>0</v>
      </c>
      <c r="M94" s="14" t="n">
        <v>0</v>
      </c>
      <c r="N94" s="14" t="n">
        <v>0</v>
      </c>
      <c r="O94" s="14" t="n">
        <v>0</v>
      </c>
      <c r="P94" s="14" t="n">
        <v>0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252.6099999999997</v>
      </c>
      <c r="V94" s="14" t="n">
        <v>0</v>
      </c>
      <c r="W94" s="14" t="n">
        <v>0</v>
      </c>
      <c r="X94" s="14" t="n">
        <v>35.62</v>
      </c>
      <c r="Y94" s="14" t="n">
        <v>350</v>
      </c>
      <c r="Z94" s="14" t="n">
        <v>0</v>
      </c>
      <c r="AA94" s="14" t="n">
        <v>0</v>
      </c>
      <c r="AC94" s="16">
        <f>SUM(D94:AA94)</f>
        <v/>
      </c>
      <c r="AD94" s="17">
        <f>AC94/168</f>
        <v/>
      </c>
    </row>
    <row r="95">
      <c r="A95" s="1" t="inlineStr">
        <is>
          <t>Combined Cycle</t>
        </is>
      </c>
      <c r="B95" s="79" t="inlineStr">
        <is>
          <t>Noroeste</t>
        </is>
      </c>
      <c r="C95" s="5" t="inlineStr">
        <is>
          <t>Oriental</t>
        </is>
      </c>
      <c r="D95" s="14" t="n">
        <v>0</v>
      </c>
      <c r="E95" s="14" t="n">
        <v>0</v>
      </c>
      <c r="F95" s="14" t="n">
        <v>0</v>
      </c>
      <c r="G95" s="14" t="n">
        <v>0</v>
      </c>
      <c r="H95" s="14" t="n">
        <v>0</v>
      </c>
      <c r="I95" s="14" t="n">
        <v>0</v>
      </c>
      <c r="J95" s="14" t="n">
        <v>0</v>
      </c>
      <c r="K95" s="14" t="n">
        <v>0</v>
      </c>
      <c r="L95" s="14" t="n">
        <v>0</v>
      </c>
      <c r="M95" s="14" t="n">
        <v>0</v>
      </c>
      <c r="N95" s="14" t="n">
        <v>0</v>
      </c>
      <c r="O95" s="14" t="n">
        <v>0</v>
      </c>
      <c r="P95" s="14" t="n">
        <v>0</v>
      </c>
      <c r="Q95" s="14" t="n">
        <v>0</v>
      </c>
      <c r="R95" s="14" t="n">
        <v>0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4" t="n">
        <v>0</v>
      </c>
      <c r="AA95" s="14" t="n">
        <v>0</v>
      </c>
      <c r="AC95" s="16">
        <f>SUM(D95:AA95)</f>
        <v/>
      </c>
      <c r="AD95" s="17">
        <f>AC95/168</f>
        <v/>
      </c>
    </row>
    <row r="96">
      <c r="A96" s="1" t="inlineStr">
        <is>
          <t>Combined Cycle</t>
        </is>
      </c>
      <c r="B96" s="79" t="inlineStr">
        <is>
          <t>Norte</t>
        </is>
      </c>
      <c r="C96" s="5" t="inlineStr">
        <is>
          <t>Oriental</t>
        </is>
      </c>
      <c r="D96" s="14" t="n">
        <v>0</v>
      </c>
      <c r="E96" s="14" t="n">
        <v>0</v>
      </c>
      <c r="F96" s="14" t="n">
        <v>0</v>
      </c>
      <c r="G96" s="14" t="n">
        <v>0</v>
      </c>
      <c r="H96" s="14" t="n">
        <v>0</v>
      </c>
      <c r="I96" s="14" t="n">
        <v>0</v>
      </c>
      <c r="J96" s="14" t="n">
        <v>0</v>
      </c>
      <c r="K96" s="14" t="n">
        <v>0</v>
      </c>
      <c r="L96" s="14" t="n">
        <v>0</v>
      </c>
      <c r="M96" s="14" t="n">
        <v>0</v>
      </c>
      <c r="N96" s="14" t="n">
        <v>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4" t="n">
        <v>0</v>
      </c>
      <c r="AA96" s="14" t="n">
        <v>0</v>
      </c>
      <c r="AC96" s="16">
        <f>SUM(D96:AA96)</f>
        <v/>
      </c>
      <c r="AD96" s="17">
        <f>AC96/168</f>
        <v/>
      </c>
    </row>
    <row r="97">
      <c r="A97" s="1" t="inlineStr">
        <is>
          <t>Combined Cycle</t>
        </is>
      </c>
      <c r="B97" s="79" t="inlineStr">
        <is>
          <t>Noreste</t>
        </is>
      </c>
      <c r="C97" s="5" t="inlineStr">
        <is>
          <t>Oriental</t>
        </is>
      </c>
      <c r="D97" s="14" t="n">
        <v>1450</v>
      </c>
      <c r="E97" s="14" t="n">
        <v>1450</v>
      </c>
      <c r="F97" s="14" t="n">
        <v>1450</v>
      </c>
      <c r="G97" s="14" t="n">
        <v>1450</v>
      </c>
      <c r="H97" s="14" t="n">
        <v>1450</v>
      </c>
      <c r="I97" s="14" t="n">
        <v>1450</v>
      </c>
      <c r="J97" s="14" t="n">
        <v>1450</v>
      </c>
      <c r="K97" s="14" t="n">
        <v>1450</v>
      </c>
      <c r="L97" s="14" t="n">
        <v>516.6799999999999</v>
      </c>
      <c r="M97" s="14" t="n">
        <v>0</v>
      </c>
      <c r="N97" s="14" t="n">
        <v>0</v>
      </c>
      <c r="O97" s="14" t="n">
        <v>0</v>
      </c>
      <c r="P97" s="14" t="n">
        <v>0</v>
      </c>
      <c r="Q97" s="14" t="n">
        <v>1294.8</v>
      </c>
      <c r="R97" s="14" t="n">
        <v>0</v>
      </c>
      <c r="S97" s="14" t="n">
        <v>0</v>
      </c>
      <c r="T97" s="14" t="n">
        <v>0</v>
      </c>
      <c r="U97" s="14" t="n">
        <v>1450</v>
      </c>
      <c r="V97" s="14" t="n">
        <v>1450</v>
      </c>
      <c r="W97" s="14" t="n">
        <v>194.8499999999999</v>
      </c>
      <c r="X97" s="14" t="n">
        <v>1294.8</v>
      </c>
      <c r="Y97" s="14" t="n">
        <v>1450</v>
      </c>
      <c r="Z97" s="14" t="n">
        <v>1450</v>
      </c>
      <c r="AA97" s="14" t="n">
        <v>1450</v>
      </c>
      <c r="AC97" s="16">
        <f>SUM(D97:AA97)</f>
        <v/>
      </c>
      <c r="AD97" s="17">
        <f>AC97/168</f>
        <v/>
      </c>
    </row>
    <row r="98">
      <c r="A98" s="1" t="inlineStr">
        <is>
          <t>Combined Cycle</t>
        </is>
      </c>
      <c r="B98" s="79" t="inlineStr">
        <is>
          <t>Peninsular</t>
        </is>
      </c>
      <c r="C98" s="5" t="inlineStr">
        <is>
          <t>Oriental</t>
        </is>
      </c>
      <c r="D98" s="14" t="n">
        <v>0</v>
      </c>
      <c r="E98" s="14" t="n">
        <v>0</v>
      </c>
      <c r="F98" s="14" t="n">
        <v>0</v>
      </c>
      <c r="G98" s="14" t="n">
        <v>0</v>
      </c>
      <c r="H98" s="14" t="n">
        <v>0</v>
      </c>
      <c r="I98" s="14" t="n">
        <v>0</v>
      </c>
      <c r="J98" s="14" t="n">
        <v>0</v>
      </c>
      <c r="K98" s="14" t="n">
        <v>0</v>
      </c>
      <c r="L98" s="14" t="n">
        <v>0</v>
      </c>
      <c r="M98" s="14" t="n">
        <v>0</v>
      </c>
      <c r="N98" s="14" t="n">
        <v>0</v>
      </c>
      <c r="O98" s="14" t="n">
        <v>0</v>
      </c>
      <c r="P98" s="14" t="n">
        <v>0</v>
      </c>
      <c r="Q98" s="14" t="n">
        <v>0</v>
      </c>
      <c r="R98" s="14" t="n">
        <v>0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4" t="n">
        <v>0</v>
      </c>
      <c r="AA98" s="14" t="n">
        <v>0</v>
      </c>
      <c r="AC98" s="16">
        <f>SUM(D98:AA98)</f>
        <v/>
      </c>
      <c r="AD98" s="17">
        <f>AC98/168</f>
        <v/>
      </c>
    </row>
    <row r="99">
      <c r="A99" s="1" t="inlineStr">
        <is>
          <t>Combined Cycle</t>
        </is>
      </c>
      <c r="B99" s="79" t="inlineStr">
        <is>
          <t>Baja California</t>
        </is>
      </c>
      <c r="C99" s="5" t="inlineStr">
        <is>
          <t>Oriental</t>
        </is>
      </c>
      <c r="D99" s="14" t="n">
        <v>0</v>
      </c>
      <c r="E99" s="14" t="n">
        <v>0</v>
      </c>
      <c r="F99" s="14" t="n">
        <v>0</v>
      </c>
      <c r="G99" s="14" t="n">
        <v>0</v>
      </c>
      <c r="H99" s="14" t="n">
        <v>0</v>
      </c>
      <c r="I99" s="14" t="n">
        <v>0</v>
      </c>
      <c r="J99" s="14" t="n">
        <v>0</v>
      </c>
      <c r="K99" s="14" t="n">
        <v>0</v>
      </c>
      <c r="L99" s="14" t="n">
        <v>0</v>
      </c>
      <c r="M99" s="14" t="n">
        <v>0</v>
      </c>
      <c r="N99" s="14" t="n">
        <v>0</v>
      </c>
      <c r="O99" s="14" t="n">
        <v>0</v>
      </c>
      <c r="P99" s="14" t="n">
        <v>0</v>
      </c>
      <c r="Q99" s="14" t="n">
        <v>0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4" t="n">
        <v>0</v>
      </c>
      <c r="AA99" s="14" t="n">
        <v>0</v>
      </c>
      <c r="AC99" s="16">
        <f>SUM(D99:AA99)</f>
        <v/>
      </c>
      <c r="AD99" s="17">
        <f>AC99/168</f>
        <v/>
      </c>
    </row>
    <row r="100" ht="18" customHeight="1" s="61">
      <c r="A100" s="1" t="inlineStr">
        <is>
          <t>Combined Cycle</t>
        </is>
      </c>
      <c r="B100" s="79" t="inlineStr">
        <is>
          <t>Baja California Sur</t>
        </is>
      </c>
      <c r="C100" s="5" t="inlineStr">
        <is>
          <t>Oriental</t>
        </is>
      </c>
      <c r="D100" s="14" t="n">
        <v>0</v>
      </c>
      <c r="E100" s="14" t="n">
        <v>0</v>
      </c>
      <c r="F100" s="14" t="n">
        <v>0</v>
      </c>
      <c r="G100" s="14" t="n">
        <v>0</v>
      </c>
      <c r="H100" s="14" t="n">
        <v>0</v>
      </c>
      <c r="I100" s="14" t="n">
        <v>0</v>
      </c>
      <c r="J100" s="14" t="n">
        <v>0</v>
      </c>
      <c r="K100" s="14" t="n">
        <v>0</v>
      </c>
      <c r="L100" s="14" t="n">
        <v>0</v>
      </c>
      <c r="M100" s="14" t="n">
        <v>0</v>
      </c>
      <c r="N100" s="14" t="n">
        <v>0</v>
      </c>
      <c r="O100" s="14" t="n">
        <v>0</v>
      </c>
      <c r="P100" s="14" t="n">
        <v>0</v>
      </c>
      <c r="Q100" s="14" t="n">
        <v>0</v>
      </c>
      <c r="R100" s="14" t="n">
        <v>0</v>
      </c>
      <c r="S100" s="14" t="n">
        <v>0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4" t="n">
        <v>0</v>
      </c>
      <c r="AA100" s="14" t="n">
        <v>0</v>
      </c>
      <c r="AC100" s="16">
        <f>SUM(D100:AA100)</f>
        <v/>
      </c>
      <c r="AD100" s="17">
        <f>AC100/168</f>
        <v/>
      </c>
    </row>
    <row r="101">
      <c r="A101" s="1" t="inlineStr">
        <is>
          <t>Combined Cycle</t>
        </is>
      </c>
      <c r="B101" s="79" t="inlineStr">
        <is>
          <t>Central</t>
        </is>
      </c>
      <c r="C101" s="5" t="inlineStr">
        <is>
          <t>Occidental</t>
        </is>
      </c>
      <c r="D101" s="14" t="n">
        <v>0</v>
      </c>
      <c r="E101" s="14" t="n">
        <v>0</v>
      </c>
      <c r="F101" s="14" t="n">
        <v>0</v>
      </c>
      <c r="G101" s="14" t="n">
        <v>0</v>
      </c>
      <c r="H101" s="14" t="n">
        <v>0</v>
      </c>
      <c r="I101" s="14" t="n">
        <v>0</v>
      </c>
      <c r="J101" s="14" t="n">
        <v>0</v>
      </c>
      <c r="K101" s="14" t="n">
        <v>0</v>
      </c>
      <c r="L101" s="14" t="n">
        <v>0</v>
      </c>
      <c r="M101" s="14" t="n">
        <v>0</v>
      </c>
      <c r="N101" s="14" t="n">
        <v>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4" t="n">
        <v>0</v>
      </c>
      <c r="AA101" s="14" t="n">
        <v>0</v>
      </c>
      <c r="AC101" s="16">
        <f>SUM(D101:AA101)</f>
        <v/>
      </c>
      <c r="AD101" s="17">
        <f>AC101/168</f>
        <v/>
      </c>
    </row>
    <row r="102">
      <c r="A102" s="1" t="inlineStr">
        <is>
          <t>Combined Cycle</t>
        </is>
      </c>
      <c r="B102" s="79" t="inlineStr">
        <is>
          <t>Oriental</t>
        </is>
      </c>
      <c r="C102" s="5" t="inlineStr">
        <is>
          <t>Occidental</t>
        </is>
      </c>
      <c r="D102" s="14" t="n">
        <v>0</v>
      </c>
      <c r="E102" s="14" t="n">
        <v>0</v>
      </c>
      <c r="F102" s="14" t="n">
        <v>0</v>
      </c>
      <c r="G102" s="14" t="n">
        <v>0</v>
      </c>
      <c r="H102" s="14" t="n">
        <v>0</v>
      </c>
      <c r="I102" s="14" t="n">
        <v>0</v>
      </c>
      <c r="J102" s="14" t="n">
        <v>0</v>
      </c>
      <c r="K102" s="14" t="n">
        <v>0</v>
      </c>
      <c r="L102" s="14" t="n">
        <v>0</v>
      </c>
      <c r="M102" s="14" t="n">
        <v>0</v>
      </c>
      <c r="N102" s="14" t="n">
        <v>0</v>
      </c>
      <c r="O102" s="14" t="n">
        <v>0</v>
      </c>
      <c r="P102" s="14" t="n">
        <v>0</v>
      </c>
      <c r="Q102" s="14" t="n">
        <v>0</v>
      </c>
      <c r="R102" s="14" t="n">
        <v>0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4" t="n">
        <v>0</v>
      </c>
      <c r="AA102" s="14" t="n">
        <v>0</v>
      </c>
      <c r="AC102" s="16">
        <f>SUM(D102:AA102)</f>
        <v/>
      </c>
      <c r="AD102" s="17">
        <f>AC102/168</f>
        <v/>
      </c>
    </row>
    <row r="103">
      <c r="A103" s="1" t="inlineStr">
        <is>
          <t>Combined Cycle</t>
        </is>
      </c>
      <c r="B103" s="79" t="inlineStr">
        <is>
          <t>Occidental</t>
        </is>
      </c>
      <c r="C103" s="5" t="inlineStr">
        <is>
          <t>Occidental</t>
        </is>
      </c>
      <c r="D103" s="14" t="n">
        <v>3434.580000000001</v>
      </c>
      <c r="E103" s="14" t="n">
        <v>3778.03</v>
      </c>
      <c r="F103" s="14" t="n">
        <v>3919.92</v>
      </c>
      <c r="G103" s="14" t="n">
        <v>4252.659999999999</v>
      </c>
      <c r="H103" s="14" t="n">
        <v>4206.569999999999</v>
      </c>
      <c r="I103" s="14" t="n">
        <v>4198.12</v>
      </c>
      <c r="J103" s="14" t="n">
        <v>4110.940000000001</v>
      </c>
      <c r="K103" s="14" t="n">
        <v>3969.180000000001</v>
      </c>
      <c r="L103" s="14" t="n">
        <v>3928.870000000001</v>
      </c>
      <c r="M103" s="14" t="n">
        <v>3603.489999999998</v>
      </c>
      <c r="N103" s="14" t="n">
        <v>3289.179999999998</v>
      </c>
      <c r="O103" s="14" t="n">
        <v>3054.390000000004</v>
      </c>
      <c r="P103" s="14" t="n">
        <v>2942.339999999996</v>
      </c>
      <c r="Q103" s="14" t="n">
        <v>2922.230000000001</v>
      </c>
      <c r="R103" s="14" t="n">
        <v>2931.429999999999</v>
      </c>
      <c r="S103" s="14" t="n">
        <v>3038.569999999997</v>
      </c>
      <c r="T103" s="14" t="n">
        <v>3117.749999999997</v>
      </c>
      <c r="U103" s="14" t="n">
        <v>3106.59</v>
      </c>
      <c r="V103" s="14" t="n">
        <v>3187.890000000002</v>
      </c>
      <c r="W103" s="14" t="n">
        <v>2798.599999999998</v>
      </c>
      <c r="X103" s="14" t="n">
        <v>2461.299999999999</v>
      </c>
      <c r="Y103" s="14" t="n">
        <v>2726.700000000001</v>
      </c>
      <c r="Z103" s="14" t="n">
        <v>2999.75</v>
      </c>
      <c r="AA103" s="14" t="n">
        <v>3186.11</v>
      </c>
      <c r="AC103" s="16">
        <f>SUM(D103:AA103)</f>
        <v/>
      </c>
      <c r="AD103" s="17">
        <f>AC103/168</f>
        <v/>
      </c>
    </row>
    <row r="104">
      <c r="A104" s="1" t="inlineStr">
        <is>
          <t>Combined Cycle</t>
        </is>
      </c>
      <c r="B104" s="79" t="inlineStr">
        <is>
          <t>Noroeste</t>
        </is>
      </c>
      <c r="C104" s="5" t="inlineStr">
        <is>
          <t>Occidental</t>
        </is>
      </c>
      <c r="D104" s="14" t="n">
        <v>1359.71</v>
      </c>
      <c r="E104" s="14" t="n">
        <v>1359.97</v>
      </c>
      <c r="F104" s="14" t="n">
        <v>1360.1</v>
      </c>
      <c r="G104" s="14" t="n">
        <v>1359.97</v>
      </c>
      <c r="H104" s="14" t="n">
        <v>1359.97</v>
      </c>
      <c r="I104" s="14" t="n">
        <v>1359.84</v>
      </c>
      <c r="J104" s="14" t="n">
        <v>1360.06</v>
      </c>
      <c r="K104" s="14" t="n">
        <v>1355.33</v>
      </c>
      <c r="L104" s="14" t="n">
        <v>1359.84</v>
      </c>
      <c r="M104" s="14" t="n">
        <v>1241.86</v>
      </c>
      <c r="N104" s="14" t="n">
        <v>1196.51</v>
      </c>
      <c r="O104" s="14" t="n">
        <v>1155.45</v>
      </c>
      <c r="P104" s="14" t="n">
        <v>1154.48</v>
      </c>
      <c r="Q104" s="14" t="n">
        <v>1159.56</v>
      </c>
      <c r="R104" s="14" t="n">
        <v>1193.88</v>
      </c>
      <c r="S104" s="14" t="n">
        <v>1239.89</v>
      </c>
      <c r="T104" s="14" t="n">
        <v>1306.82</v>
      </c>
      <c r="U104" s="14" t="n">
        <v>1358.3</v>
      </c>
      <c r="V104" s="14" t="n">
        <v>1359.44</v>
      </c>
      <c r="W104" s="14" t="n">
        <v>1359.44</v>
      </c>
      <c r="X104" s="14" t="n">
        <v>1359.44</v>
      </c>
      <c r="Y104" s="14" t="n">
        <v>1359.84</v>
      </c>
      <c r="Z104" s="14" t="n">
        <v>1360.06</v>
      </c>
      <c r="AA104" s="14" t="n">
        <v>1360.14</v>
      </c>
      <c r="AC104" s="16">
        <f>SUM(D104:AA104)</f>
        <v/>
      </c>
      <c r="AD104" s="17">
        <f>AC104/168</f>
        <v/>
      </c>
    </row>
    <row r="105">
      <c r="A105" s="1" t="inlineStr">
        <is>
          <t>Combined Cycle</t>
        </is>
      </c>
      <c r="B105" s="79" t="inlineStr">
        <is>
          <t>Norte</t>
        </is>
      </c>
      <c r="C105" s="5" t="inlineStr">
        <is>
          <t>Occidental</t>
        </is>
      </c>
      <c r="D105" s="14" t="n">
        <v>300</v>
      </c>
      <c r="E105" s="14" t="n">
        <v>300</v>
      </c>
      <c r="F105" s="14" t="n">
        <v>300</v>
      </c>
      <c r="G105" s="14" t="n">
        <v>300</v>
      </c>
      <c r="H105" s="14" t="n">
        <v>300</v>
      </c>
      <c r="I105" s="14" t="n">
        <v>300</v>
      </c>
      <c r="J105" s="14" t="n">
        <v>300</v>
      </c>
      <c r="K105" s="14" t="n">
        <v>300</v>
      </c>
      <c r="L105" s="14" t="n">
        <v>300</v>
      </c>
      <c r="M105" s="14" t="n">
        <v>112.69</v>
      </c>
      <c r="N105" s="14" t="n">
        <v>0</v>
      </c>
      <c r="O105" s="14" t="n">
        <v>0</v>
      </c>
      <c r="P105" s="14" t="n">
        <v>0</v>
      </c>
      <c r="Q105" s="14" t="n">
        <v>0</v>
      </c>
      <c r="R105" s="14" t="n">
        <v>0</v>
      </c>
      <c r="S105" s="14" t="n">
        <v>0</v>
      </c>
      <c r="T105" s="14" t="n">
        <v>20.32999999999997</v>
      </c>
      <c r="U105" s="14" t="n">
        <v>182.41</v>
      </c>
      <c r="V105" s="14" t="n">
        <v>278.59</v>
      </c>
      <c r="W105" s="14" t="n">
        <v>278.59</v>
      </c>
      <c r="X105" s="14" t="n">
        <v>278.59</v>
      </c>
      <c r="Y105" s="14" t="n">
        <v>300</v>
      </c>
      <c r="Z105" s="14" t="n">
        <v>300</v>
      </c>
      <c r="AA105" s="14" t="n">
        <v>300</v>
      </c>
      <c r="AC105" s="16">
        <f>SUM(D105:AA105)</f>
        <v/>
      </c>
      <c r="AD105" s="17">
        <f>AC105/168</f>
        <v/>
      </c>
    </row>
    <row r="106">
      <c r="A106" s="1" t="inlineStr">
        <is>
          <t>Combined Cycle</t>
        </is>
      </c>
      <c r="B106" s="79" t="inlineStr">
        <is>
          <t>Noreste</t>
        </is>
      </c>
      <c r="C106" s="5" t="inlineStr">
        <is>
          <t>Occidental</t>
        </is>
      </c>
      <c r="D106" s="14" t="n">
        <v>2444.35</v>
      </c>
      <c r="E106" s="14" t="n">
        <v>3343.66</v>
      </c>
      <c r="F106" s="14" t="n">
        <v>3472.4</v>
      </c>
      <c r="G106" s="14" t="n">
        <v>3343.66</v>
      </c>
      <c r="H106" s="14" t="n">
        <v>3375.85</v>
      </c>
      <c r="I106" s="14" t="n">
        <v>3311.48</v>
      </c>
      <c r="J106" s="14" t="n">
        <v>2669.63</v>
      </c>
      <c r="K106" s="14" t="n">
        <v>3179.82</v>
      </c>
      <c r="L106" s="14" t="n">
        <v>3408.6</v>
      </c>
      <c r="M106" s="14" t="n">
        <v>3231.54</v>
      </c>
      <c r="N106" s="14" t="n">
        <v>3398.06</v>
      </c>
      <c r="O106" s="14" t="n">
        <v>3417.62</v>
      </c>
      <c r="P106" s="14" t="n">
        <v>3910.31</v>
      </c>
      <c r="Q106" s="14" t="n">
        <v>1846.76</v>
      </c>
      <c r="R106" s="14" t="n">
        <v>3317.06</v>
      </c>
      <c r="S106" s="14" t="n">
        <v>3746.610000000001</v>
      </c>
      <c r="T106" s="14" t="n">
        <v>4145.04</v>
      </c>
      <c r="U106" s="14" t="n">
        <v>2729.25</v>
      </c>
      <c r="V106" s="14" t="n">
        <v>2989.65</v>
      </c>
      <c r="W106" s="14" t="n">
        <v>4244.8</v>
      </c>
      <c r="X106" s="14" t="n">
        <v>2342.08</v>
      </c>
      <c r="Y106" s="14" t="n">
        <v>3247.11</v>
      </c>
      <c r="Z106" s="14" t="n">
        <v>2669.63</v>
      </c>
      <c r="AA106" s="14" t="n">
        <v>3472.4</v>
      </c>
      <c r="AC106" s="16">
        <f>SUM(D106:AA106)</f>
        <v/>
      </c>
      <c r="AD106" s="17">
        <f>AC106/168</f>
        <v/>
      </c>
    </row>
    <row r="107">
      <c r="A107" s="1" t="inlineStr">
        <is>
          <t>Combined Cycle</t>
        </is>
      </c>
      <c r="B107" s="79" t="inlineStr">
        <is>
          <t>Peninsular</t>
        </is>
      </c>
      <c r="C107" s="5" t="inlineStr">
        <is>
          <t>Occidental</t>
        </is>
      </c>
      <c r="D107" s="14" t="n">
        <v>0</v>
      </c>
      <c r="E107" s="14" t="n">
        <v>0</v>
      </c>
      <c r="F107" s="14" t="n">
        <v>0</v>
      </c>
      <c r="G107" s="14" t="n">
        <v>0</v>
      </c>
      <c r="H107" s="14" t="n">
        <v>0</v>
      </c>
      <c r="I107" s="14" t="n">
        <v>0</v>
      </c>
      <c r="J107" s="14" t="n">
        <v>0</v>
      </c>
      <c r="K107" s="14" t="n">
        <v>0</v>
      </c>
      <c r="L107" s="14" t="n">
        <v>0</v>
      </c>
      <c r="M107" s="14" t="n">
        <v>0</v>
      </c>
      <c r="N107" s="14" t="n">
        <v>0</v>
      </c>
      <c r="O107" s="14" t="n">
        <v>0</v>
      </c>
      <c r="P107" s="14" t="n">
        <v>0</v>
      </c>
      <c r="Q107" s="14" t="n">
        <v>0</v>
      </c>
      <c r="R107" s="14" t="n">
        <v>0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4" t="n">
        <v>0</v>
      </c>
      <c r="AA107" s="14" t="n">
        <v>0</v>
      </c>
      <c r="AC107" s="16">
        <f>SUM(D107:AA107)</f>
        <v/>
      </c>
      <c r="AD107" s="17">
        <f>AC107/168</f>
        <v/>
      </c>
    </row>
    <row r="108">
      <c r="A108" s="1" t="inlineStr">
        <is>
          <t>Combined Cycle</t>
        </is>
      </c>
      <c r="B108" s="79" t="inlineStr">
        <is>
          <t>Baja California</t>
        </is>
      </c>
      <c r="C108" s="5" t="inlineStr">
        <is>
          <t>Occidental</t>
        </is>
      </c>
      <c r="D108" s="14" t="n">
        <v>0</v>
      </c>
      <c r="E108" s="14" t="n">
        <v>0</v>
      </c>
      <c r="F108" s="14" t="n">
        <v>0</v>
      </c>
      <c r="G108" s="14" t="n">
        <v>0</v>
      </c>
      <c r="H108" s="14" t="n">
        <v>0</v>
      </c>
      <c r="I108" s="14" t="n">
        <v>0</v>
      </c>
      <c r="J108" s="14" t="n">
        <v>0</v>
      </c>
      <c r="K108" s="14" t="n">
        <v>0</v>
      </c>
      <c r="L108" s="14" t="n">
        <v>0</v>
      </c>
      <c r="M108" s="14" t="n">
        <v>0</v>
      </c>
      <c r="N108" s="14" t="n">
        <v>0</v>
      </c>
      <c r="O108" s="14" t="n">
        <v>0</v>
      </c>
      <c r="P108" s="14" t="n">
        <v>0</v>
      </c>
      <c r="Q108" s="14" t="n">
        <v>0</v>
      </c>
      <c r="R108" s="14" t="n">
        <v>0</v>
      </c>
      <c r="S108" s="14" t="n">
        <v>0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4" t="n">
        <v>0</v>
      </c>
      <c r="AA108" s="14" t="n">
        <v>0</v>
      </c>
      <c r="AC108" s="16">
        <f>SUM(D108:AA108)</f>
        <v/>
      </c>
      <c r="AD108" s="17">
        <f>AC108/168</f>
        <v/>
      </c>
    </row>
    <row r="109" ht="18" customHeight="1" s="61">
      <c r="A109" s="1" t="inlineStr">
        <is>
          <t>Combined Cycle</t>
        </is>
      </c>
      <c r="B109" s="79" t="inlineStr">
        <is>
          <t>Baja California Sur</t>
        </is>
      </c>
      <c r="C109" s="5" t="inlineStr">
        <is>
          <t>Occidental</t>
        </is>
      </c>
      <c r="D109" s="14" t="n">
        <v>0</v>
      </c>
      <c r="E109" s="14" t="n">
        <v>0</v>
      </c>
      <c r="F109" s="14" t="n">
        <v>0</v>
      </c>
      <c r="G109" s="14" t="n">
        <v>0</v>
      </c>
      <c r="H109" s="14" t="n">
        <v>0</v>
      </c>
      <c r="I109" s="14" t="n">
        <v>0</v>
      </c>
      <c r="J109" s="14" t="n">
        <v>0</v>
      </c>
      <c r="K109" s="14" t="n">
        <v>0</v>
      </c>
      <c r="L109" s="14" t="n">
        <v>0</v>
      </c>
      <c r="M109" s="14" t="n">
        <v>0</v>
      </c>
      <c r="N109" s="14" t="n">
        <v>0</v>
      </c>
      <c r="O109" s="14" t="n">
        <v>0</v>
      </c>
      <c r="P109" s="14" t="n">
        <v>0</v>
      </c>
      <c r="Q109" s="14" t="n">
        <v>0</v>
      </c>
      <c r="R109" s="14" t="n">
        <v>0</v>
      </c>
      <c r="S109" s="14" t="n">
        <v>0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4" t="n">
        <v>0</v>
      </c>
      <c r="AA109" s="14" t="n">
        <v>0</v>
      </c>
      <c r="AC109" s="16">
        <f>SUM(D109:AA109)</f>
        <v/>
      </c>
      <c r="AD109" s="17">
        <f>AC109/168</f>
        <v/>
      </c>
    </row>
    <row r="110">
      <c r="A110" s="1" t="inlineStr">
        <is>
          <t>Combined Cycle</t>
        </is>
      </c>
      <c r="B110" s="79" t="inlineStr">
        <is>
          <t>Central</t>
        </is>
      </c>
      <c r="C110" s="5" t="inlineStr">
        <is>
          <t>Noroeste</t>
        </is>
      </c>
      <c r="D110" s="14" t="n">
        <v>0</v>
      </c>
      <c r="E110" s="14" t="n">
        <v>0</v>
      </c>
      <c r="F110" s="14" t="n">
        <v>0</v>
      </c>
      <c r="G110" s="14" t="n">
        <v>0</v>
      </c>
      <c r="H110" s="14" t="n">
        <v>0</v>
      </c>
      <c r="I110" s="14" t="n">
        <v>0</v>
      </c>
      <c r="J110" s="14" t="n">
        <v>0</v>
      </c>
      <c r="K110" s="14" t="n">
        <v>0</v>
      </c>
      <c r="L110" s="14" t="n">
        <v>0</v>
      </c>
      <c r="M110" s="14" t="n">
        <v>0</v>
      </c>
      <c r="N110" s="14" t="n">
        <v>0</v>
      </c>
      <c r="O110" s="14" t="n">
        <v>0</v>
      </c>
      <c r="P110" s="14" t="n">
        <v>0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4" t="n">
        <v>0</v>
      </c>
      <c r="AA110" s="14" t="n">
        <v>0</v>
      </c>
      <c r="AC110" s="16">
        <f>SUM(D110:AA110)</f>
        <v/>
      </c>
      <c r="AD110" s="17">
        <f>AC110/168</f>
        <v/>
      </c>
    </row>
    <row r="111">
      <c r="A111" s="1" t="inlineStr">
        <is>
          <t>Combined Cycle</t>
        </is>
      </c>
      <c r="B111" s="79" t="inlineStr">
        <is>
          <t>Oriental</t>
        </is>
      </c>
      <c r="C111" s="5" t="inlineStr">
        <is>
          <t>Noroeste</t>
        </is>
      </c>
      <c r="D111" s="14" t="n">
        <v>0</v>
      </c>
      <c r="E111" s="14" t="n">
        <v>0</v>
      </c>
      <c r="F111" s="14" t="n">
        <v>0</v>
      </c>
      <c r="G111" s="14" t="n">
        <v>0</v>
      </c>
      <c r="H111" s="14" t="n">
        <v>0</v>
      </c>
      <c r="I111" s="14" t="n">
        <v>0</v>
      </c>
      <c r="J111" s="14" t="n">
        <v>0</v>
      </c>
      <c r="K111" s="14" t="n">
        <v>0</v>
      </c>
      <c r="L111" s="14" t="n">
        <v>0</v>
      </c>
      <c r="M111" s="14" t="n">
        <v>0</v>
      </c>
      <c r="N111" s="14" t="n">
        <v>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4" t="n">
        <v>0</v>
      </c>
      <c r="AA111" s="14" t="n">
        <v>0</v>
      </c>
      <c r="AC111" s="16">
        <f>SUM(D111:AA111)</f>
        <v/>
      </c>
      <c r="AD111" s="17">
        <f>AC111/168</f>
        <v/>
      </c>
    </row>
    <row r="112">
      <c r="A112" s="1" t="inlineStr">
        <is>
          <t>Combined Cycle</t>
        </is>
      </c>
      <c r="B112" s="79" t="inlineStr">
        <is>
          <t>Occidental</t>
        </is>
      </c>
      <c r="C112" s="5" t="inlineStr">
        <is>
          <t>Noroeste</t>
        </is>
      </c>
      <c r="D112" s="14" t="n">
        <v>0</v>
      </c>
      <c r="E112" s="14" t="n">
        <v>0</v>
      </c>
      <c r="F112" s="14" t="n">
        <v>0</v>
      </c>
      <c r="G112" s="14" t="n">
        <v>0</v>
      </c>
      <c r="H112" s="14" t="n">
        <v>0</v>
      </c>
      <c r="I112" s="14" t="n">
        <v>0</v>
      </c>
      <c r="J112" s="14" t="n">
        <v>0</v>
      </c>
      <c r="K112" s="14" t="n">
        <v>0</v>
      </c>
      <c r="L112" s="14" t="n">
        <v>0</v>
      </c>
      <c r="M112" s="14" t="n">
        <v>0</v>
      </c>
      <c r="N112" s="14" t="n">
        <v>0</v>
      </c>
      <c r="O112" s="14" t="n">
        <v>0</v>
      </c>
      <c r="P112" s="14" t="n">
        <v>0</v>
      </c>
      <c r="Q112" s="14" t="n">
        <v>0</v>
      </c>
      <c r="R112" s="14" t="n">
        <v>0</v>
      </c>
      <c r="S112" s="14" t="n">
        <v>0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4" t="n">
        <v>0</v>
      </c>
      <c r="AA112" s="14" t="n">
        <v>0</v>
      </c>
      <c r="AC112" s="16">
        <f>SUM(D112:AA112)</f>
        <v/>
      </c>
      <c r="AD112" s="17">
        <f>AC112/168</f>
        <v/>
      </c>
    </row>
    <row r="113">
      <c r="A113" s="1" t="inlineStr">
        <is>
          <t>Combined Cycle</t>
        </is>
      </c>
      <c r="B113" s="79" t="inlineStr">
        <is>
          <t>Noroeste</t>
        </is>
      </c>
      <c r="C113" s="5" t="inlineStr">
        <is>
          <t>Noroeste</t>
        </is>
      </c>
      <c r="D113" s="14" t="n">
        <v>2561.85</v>
      </c>
      <c r="E113" s="14" t="n">
        <v>2636.86</v>
      </c>
      <c r="F113" s="14" t="n">
        <v>2713.21</v>
      </c>
      <c r="G113" s="14" t="n">
        <v>2787.06</v>
      </c>
      <c r="H113" s="14" t="n">
        <v>2817.9</v>
      </c>
      <c r="I113" s="14" t="n">
        <v>2845.1</v>
      </c>
      <c r="J113" s="14" t="n">
        <v>2838.06</v>
      </c>
      <c r="K113" s="14" t="n">
        <v>2814.46</v>
      </c>
      <c r="L113" s="14" t="n">
        <v>2791.75</v>
      </c>
      <c r="M113" s="14" t="n">
        <v>2765.65</v>
      </c>
      <c r="N113" s="14" t="n">
        <v>2688.47</v>
      </c>
      <c r="O113" s="14" t="n">
        <v>2601.25</v>
      </c>
      <c r="P113" s="14" t="n">
        <v>2546.13</v>
      </c>
      <c r="Q113" s="14" t="n">
        <v>2514.77</v>
      </c>
      <c r="R113" s="14" t="n">
        <v>2500.43</v>
      </c>
      <c r="S113" s="14" t="n">
        <v>2506.75</v>
      </c>
      <c r="T113" s="14" t="n">
        <v>2518.52</v>
      </c>
      <c r="U113" s="14" t="n">
        <v>2521.48</v>
      </c>
      <c r="V113" s="14" t="n">
        <v>2507.59</v>
      </c>
      <c r="W113" s="14" t="n">
        <v>2445.69</v>
      </c>
      <c r="X113" s="14" t="n">
        <v>2305.57</v>
      </c>
      <c r="Y113" s="14" t="n">
        <v>2330.34</v>
      </c>
      <c r="Z113" s="14" t="n">
        <v>2402.03</v>
      </c>
      <c r="AA113" s="14" t="n">
        <v>2498.7</v>
      </c>
      <c r="AC113" s="16">
        <f>SUM(D113:AA113)</f>
        <v/>
      </c>
      <c r="AD113" s="17">
        <f>AC113/168</f>
        <v/>
      </c>
    </row>
    <row r="114">
      <c r="A114" s="1" t="inlineStr">
        <is>
          <t>Combined Cycle</t>
        </is>
      </c>
      <c r="B114" s="79" t="inlineStr">
        <is>
          <t>Norte</t>
        </is>
      </c>
      <c r="C114" s="5" t="inlineStr">
        <is>
          <t>Noroeste</t>
        </is>
      </c>
      <c r="D114" s="14" t="n">
        <v>0</v>
      </c>
      <c r="E114" s="14" t="n">
        <v>0</v>
      </c>
      <c r="F114" s="14" t="n">
        <v>0</v>
      </c>
      <c r="G114" s="14" t="n">
        <v>0</v>
      </c>
      <c r="H114" s="14" t="n">
        <v>0</v>
      </c>
      <c r="I114" s="14" t="n">
        <v>0</v>
      </c>
      <c r="J114" s="14" t="n">
        <v>0</v>
      </c>
      <c r="K114" s="14" t="n">
        <v>0</v>
      </c>
      <c r="L114" s="14" t="n">
        <v>0</v>
      </c>
      <c r="M114" s="14" t="n">
        <v>0</v>
      </c>
      <c r="N114" s="14" t="n">
        <v>0</v>
      </c>
      <c r="O114" s="14" t="n">
        <v>0</v>
      </c>
      <c r="P114" s="14" t="n">
        <v>0</v>
      </c>
      <c r="Q114" s="14" t="n">
        <v>0</v>
      </c>
      <c r="R114" s="14" t="n">
        <v>0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4" t="n">
        <v>0</v>
      </c>
      <c r="AA114" s="14" t="n">
        <v>0</v>
      </c>
      <c r="AC114" s="16">
        <f>SUM(D114:AA114)</f>
        <v/>
      </c>
      <c r="AD114" s="17">
        <f>AC114/168</f>
        <v/>
      </c>
    </row>
    <row r="115">
      <c r="A115" s="1" t="inlineStr">
        <is>
          <t>Combined Cycle</t>
        </is>
      </c>
      <c r="B115" s="79" t="inlineStr">
        <is>
          <t>Noreste</t>
        </is>
      </c>
      <c r="C115" s="5" t="inlineStr">
        <is>
          <t>Noroeste</t>
        </is>
      </c>
      <c r="D115" s="14" t="n">
        <v>0</v>
      </c>
      <c r="E115" s="14" t="n">
        <v>0</v>
      </c>
      <c r="F115" s="14" t="n">
        <v>0</v>
      </c>
      <c r="G115" s="14" t="n">
        <v>0</v>
      </c>
      <c r="H115" s="14" t="n">
        <v>0</v>
      </c>
      <c r="I115" s="14" t="n">
        <v>0</v>
      </c>
      <c r="J115" s="14" t="n">
        <v>0</v>
      </c>
      <c r="K115" s="14" t="n">
        <v>0</v>
      </c>
      <c r="L115" s="14" t="n">
        <v>0</v>
      </c>
      <c r="M115" s="14" t="n">
        <v>0</v>
      </c>
      <c r="N115" s="14" t="n">
        <v>0</v>
      </c>
      <c r="O115" s="14" t="n">
        <v>0</v>
      </c>
      <c r="P115" s="14" t="n">
        <v>0</v>
      </c>
      <c r="Q115" s="14" t="n">
        <v>0</v>
      </c>
      <c r="R115" s="14" t="n">
        <v>0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4" t="n">
        <v>0</v>
      </c>
      <c r="AA115" s="14" t="n">
        <v>0</v>
      </c>
      <c r="AC115" s="16">
        <f>SUM(D115:AA115)</f>
        <v/>
      </c>
      <c r="AD115" s="17">
        <f>AC115/168</f>
        <v/>
      </c>
    </row>
    <row r="116">
      <c r="A116" s="1" t="inlineStr">
        <is>
          <t>Combined Cycle</t>
        </is>
      </c>
      <c r="B116" s="79" t="inlineStr">
        <is>
          <t>Peninsular</t>
        </is>
      </c>
      <c r="C116" s="5" t="inlineStr">
        <is>
          <t>Noroeste</t>
        </is>
      </c>
      <c r="D116" s="14" t="n">
        <v>0</v>
      </c>
      <c r="E116" s="14" t="n">
        <v>0</v>
      </c>
      <c r="F116" s="14" t="n">
        <v>0</v>
      </c>
      <c r="G116" s="14" t="n">
        <v>0</v>
      </c>
      <c r="H116" s="14" t="n">
        <v>0</v>
      </c>
      <c r="I116" s="14" t="n">
        <v>0</v>
      </c>
      <c r="J116" s="14" t="n">
        <v>0</v>
      </c>
      <c r="K116" s="14" t="n">
        <v>0</v>
      </c>
      <c r="L116" s="14" t="n">
        <v>0</v>
      </c>
      <c r="M116" s="14" t="n">
        <v>0</v>
      </c>
      <c r="N116" s="14" t="n">
        <v>0</v>
      </c>
      <c r="O116" s="14" t="n">
        <v>0</v>
      </c>
      <c r="P116" s="14" t="n">
        <v>0</v>
      </c>
      <c r="Q116" s="14" t="n">
        <v>0</v>
      </c>
      <c r="R116" s="14" t="n">
        <v>0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4" t="n">
        <v>0</v>
      </c>
      <c r="AA116" s="14" t="n">
        <v>0</v>
      </c>
      <c r="AC116" s="16">
        <f>SUM(D116:AA116)</f>
        <v/>
      </c>
      <c r="AD116" s="17">
        <f>AC116/168</f>
        <v/>
      </c>
    </row>
    <row r="117">
      <c r="A117" s="1" t="inlineStr">
        <is>
          <t>Combined Cycle</t>
        </is>
      </c>
      <c r="B117" s="79" t="inlineStr">
        <is>
          <t>Baja California</t>
        </is>
      </c>
      <c r="C117" s="5" t="inlineStr">
        <is>
          <t>Noroeste</t>
        </is>
      </c>
      <c r="D117" s="14" t="n">
        <v>0</v>
      </c>
      <c r="E117" s="14" t="n">
        <v>0</v>
      </c>
      <c r="F117" s="14" t="n">
        <v>0</v>
      </c>
      <c r="G117" s="14" t="n">
        <v>0</v>
      </c>
      <c r="H117" s="14" t="n">
        <v>0</v>
      </c>
      <c r="I117" s="14" t="n">
        <v>0</v>
      </c>
      <c r="J117" s="14" t="n">
        <v>0</v>
      </c>
      <c r="K117" s="14" t="n">
        <v>0</v>
      </c>
      <c r="L117" s="14" t="n">
        <v>0</v>
      </c>
      <c r="M117" s="14" t="n">
        <v>0</v>
      </c>
      <c r="N117" s="14" t="n">
        <v>0</v>
      </c>
      <c r="O117" s="14" t="n">
        <v>0</v>
      </c>
      <c r="P117" s="14" t="n">
        <v>0</v>
      </c>
      <c r="Q117" s="14" t="n">
        <v>0</v>
      </c>
      <c r="R117" s="14" t="n">
        <v>0</v>
      </c>
      <c r="S117" s="14" t="n">
        <v>0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4" t="n">
        <v>0</v>
      </c>
      <c r="AA117" s="14" t="n">
        <v>0</v>
      </c>
      <c r="AC117" s="16">
        <f>SUM(D117:AA117)</f>
        <v/>
      </c>
      <c r="AD117" s="17">
        <f>AC117/168</f>
        <v/>
      </c>
    </row>
    <row r="118" ht="18" customHeight="1" s="61">
      <c r="A118" s="1" t="inlineStr">
        <is>
          <t>Combined Cycle</t>
        </is>
      </c>
      <c r="B118" s="79" t="inlineStr">
        <is>
          <t>Baja California Sur</t>
        </is>
      </c>
      <c r="C118" s="5" t="inlineStr">
        <is>
          <t>Noroeste</t>
        </is>
      </c>
      <c r="D118" s="14" t="n">
        <v>0</v>
      </c>
      <c r="E118" s="14" t="n">
        <v>0</v>
      </c>
      <c r="F118" s="14" t="n">
        <v>0</v>
      </c>
      <c r="G118" s="14" t="n">
        <v>0</v>
      </c>
      <c r="H118" s="14" t="n">
        <v>0</v>
      </c>
      <c r="I118" s="14" t="n">
        <v>0</v>
      </c>
      <c r="J118" s="14" t="n">
        <v>0</v>
      </c>
      <c r="K118" s="14" t="n">
        <v>0</v>
      </c>
      <c r="L118" s="14" t="n">
        <v>0</v>
      </c>
      <c r="M118" s="14" t="n">
        <v>0</v>
      </c>
      <c r="N118" s="14" t="n">
        <v>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4" t="n">
        <v>0</v>
      </c>
      <c r="AA118" s="14" t="n">
        <v>0</v>
      </c>
      <c r="AC118" s="16">
        <f>SUM(D118:AA118)</f>
        <v/>
      </c>
      <c r="AD118" s="17">
        <f>AC118/168</f>
        <v/>
      </c>
    </row>
    <row r="119">
      <c r="A119" s="1" t="inlineStr">
        <is>
          <t>Combined Cycle</t>
        </is>
      </c>
      <c r="B119" s="79" t="inlineStr">
        <is>
          <t>Central</t>
        </is>
      </c>
      <c r="C119" s="5" t="inlineStr">
        <is>
          <t>Norte</t>
        </is>
      </c>
      <c r="D119" s="14" t="n">
        <v>0</v>
      </c>
      <c r="E119" s="14" t="n">
        <v>0</v>
      </c>
      <c r="F119" s="14" t="n">
        <v>0</v>
      </c>
      <c r="G119" s="14" t="n">
        <v>0</v>
      </c>
      <c r="H119" s="14" t="n">
        <v>0</v>
      </c>
      <c r="I119" s="14" t="n">
        <v>0</v>
      </c>
      <c r="J119" s="14" t="n">
        <v>0</v>
      </c>
      <c r="K119" s="14" t="n">
        <v>0</v>
      </c>
      <c r="L119" s="14" t="n">
        <v>0</v>
      </c>
      <c r="M119" s="14" t="n">
        <v>0</v>
      </c>
      <c r="N119" s="14" t="n">
        <v>0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n">
        <v>0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4" t="n">
        <v>0</v>
      </c>
      <c r="AA119" s="14" t="n">
        <v>0</v>
      </c>
      <c r="AC119" s="16">
        <f>SUM(D119:AA119)</f>
        <v/>
      </c>
      <c r="AD119" s="17">
        <f>AC119/168</f>
        <v/>
      </c>
    </row>
    <row r="120">
      <c r="A120" s="1" t="inlineStr">
        <is>
          <t>Combined Cycle</t>
        </is>
      </c>
      <c r="B120" s="79" t="inlineStr">
        <is>
          <t>Oriental</t>
        </is>
      </c>
      <c r="C120" s="5" t="inlineStr">
        <is>
          <t>Norte</t>
        </is>
      </c>
      <c r="D120" s="14" t="n">
        <v>0</v>
      </c>
      <c r="E120" s="14" t="n">
        <v>0</v>
      </c>
      <c r="F120" s="14" t="n">
        <v>0</v>
      </c>
      <c r="G120" s="14" t="n">
        <v>0</v>
      </c>
      <c r="H120" s="14" t="n">
        <v>0</v>
      </c>
      <c r="I120" s="14" t="n">
        <v>0</v>
      </c>
      <c r="J120" s="14" t="n">
        <v>0</v>
      </c>
      <c r="K120" s="14" t="n">
        <v>0</v>
      </c>
      <c r="L120" s="14" t="n">
        <v>0</v>
      </c>
      <c r="M120" s="14" t="n">
        <v>0</v>
      </c>
      <c r="N120" s="14" t="n">
        <v>0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n">
        <v>0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4" t="n">
        <v>0</v>
      </c>
      <c r="AA120" s="14" t="n">
        <v>0</v>
      </c>
      <c r="AC120" s="16">
        <f>SUM(D120:AA120)</f>
        <v/>
      </c>
      <c r="AD120" s="17">
        <f>AC120/168</f>
        <v/>
      </c>
    </row>
    <row r="121">
      <c r="A121" s="1" t="inlineStr">
        <is>
          <t>Combined Cycle</t>
        </is>
      </c>
      <c r="B121" s="79" t="inlineStr">
        <is>
          <t>Occidental</t>
        </is>
      </c>
      <c r="C121" s="5" t="inlineStr">
        <is>
          <t>Norte</t>
        </is>
      </c>
      <c r="D121" s="14" t="n">
        <v>0</v>
      </c>
      <c r="E121" s="14" t="n">
        <v>0</v>
      </c>
      <c r="F121" s="14" t="n">
        <v>0</v>
      </c>
      <c r="G121" s="14" t="n">
        <v>0</v>
      </c>
      <c r="H121" s="14" t="n">
        <v>0</v>
      </c>
      <c r="I121" s="14" t="n">
        <v>0</v>
      </c>
      <c r="J121" s="14" t="n">
        <v>0</v>
      </c>
      <c r="K121" s="14" t="n">
        <v>0</v>
      </c>
      <c r="L121" s="14" t="n">
        <v>0</v>
      </c>
      <c r="M121" s="14" t="n">
        <v>0</v>
      </c>
      <c r="N121" s="14" t="n">
        <v>0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4" t="n">
        <v>0</v>
      </c>
      <c r="AA121" s="14" t="n">
        <v>0</v>
      </c>
      <c r="AC121" s="16">
        <f>SUM(D121:AA121)</f>
        <v/>
      </c>
      <c r="AD121" s="17">
        <f>AC121/168</f>
        <v/>
      </c>
    </row>
    <row r="122">
      <c r="A122" s="1" t="inlineStr">
        <is>
          <t>Combined Cycle</t>
        </is>
      </c>
      <c r="B122" s="79" t="inlineStr">
        <is>
          <t>Noroeste</t>
        </is>
      </c>
      <c r="C122" s="5" t="inlineStr">
        <is>
          <t>Norte</t>
        </is>
      </c>
      <c r="D122" s="14" t="n">
        <v>0</v>
      </c>
      <c r="E122" s="14" t="n">
        <v>212.4200000000001</v>
      </c>
      <c r="F122" s="14" t="n">
        <v>408.6199999999994</v>
      </c>
      <c r="G122" s="14" t="n">
        <v>376.8100000000004</v>
      </c>
      <c r="H122" s="14" t="n">
        <v>537.4700000000003</v>
      </c>
      <c r="I122" s="14" t="n">
        <v>520.1899999999996</v>
      </c>
      <c r="J122" s="14" t="n">
        <v>594.7500000000014</v>
      </c>
      <c r="K122" s="14" t="n">
        <v>268.23</v>
      </c>
      <c r="L122" s="14" t="n">
        <v>149.0100000000011</v>
      </c>
      <c r="M122" s="14" t="n">
        <v>0</v>
      </c>
      <c r="N122" s="14" t="n">
        <v>0</v>
      </c>
      <c r="O122" s="14" t="n">
        <v>0</v>
      </c>
      <c r="P122" s="14" t="n">
        <v>0</v>
      </c>
      <c r="Q122" s="14" t="n">
        <v>0</v>
      </c>
      <c r="R122" s="14" t="n">
        <v>0</v>
      </c>
      <c r="S122" s="14" t="n">
        <v>0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4" t="n">
        <v>0</v>
      </c>
      <c r="AA122" s="14" t="n">
        <v>11.54999999999973</v>
      </c>
      <c r="AC122" s="16">
        <f>SUM(D122:AA122)</f>
        <v/>
      </c>
      <c r="AD122" s="17">
        <f>AC122/168</f>
        <v/>
      </c>
    </row>
    <row r="123">
      <c r="A123" s="1" t="inlineStr">
        <is>
          <t>Combined Cycle</t>
        </is>
      </c>
      <c r="B123" s="79" t="inlineStr">
        <is>
          <t>Norte</t>
        </is>
      </c>
      <c r="C123" s="5" t="inlineStr">
        <is>
          <t>Norte</t>
        </is>
      </c>
      <c r="D123" s="14" t="n">
        <v>3282.76</v>
      </c>
      <c r="E123" s="14" t="n">
        <v>3203.81</v>
      </c>
      <c r="F123" s="14" t="n">
        <v>3077.87</v>
      </c>
      <c r="G123" s="14" t="n">
        <v>3206.369999999999</v>
      </c>
      <c r="H123" s="14" t="n">
        <v>3083.5</v>
      </c>
      <c r="I123" s="14" t="n">
        <v>3081.46</v>
      </c>
      <c r="J123" s="14" t="n">
        <v>3021.009999999999</v>
      </c>
      <c r="K123" s="14" t="n">
        <v>3276.78</v>
      </c>
      <c r="L123" s="14" t="n">
        <v>3271.099999999999</v>
      </c>
      <c r="M123" s="14" t="n">
        <v>3439.67</v>
      </c>
      <c r="N123" s="14" t="n">
        <v>3305.67</v>
      </c>
      <c r="O123" s="14" t="n">
        <v>3116.9</v>
      </c>
      <c r="P123" s="14" t="n">
        <v>2992.13</v>
      </c>
      <c r="Q123" s="14" t="n">
        <v>2995.14</v>
      </c>
      <c r="R123" s="14" t="n">
        <v>3010.43</v>
      </c>
      <c r="S123" s="14" t="n">
        <v>3151.54</v>
      </c>
      <c r="T123" s="14" t="n">
        <v>3277.78</v>
      </c>
      <c r="U123" s="14" t="n">
        <v>3275.66</v>
      </c>
      <c r="V123" s="14" t="n">
        <v>3244.66</v>
      </c>
      <c r="W123" s="14" t="n">
        <v>3066.32</v>
      </c>
      <c r="X123" s="14" t="n">
        <v>3016.52</v>
      </c>
      <c r="Y123" s="14" t="n">
        <v>3089.86</v>
      </c>
      <c r="Z123" s="14" t="n">
        <v>3143.22</v>
      </c>
      <c r="AA123" s="14" t="n">
        <v>3225.94</v>
      </c>
      <c r="AC123" s="16">
        <f>SUM(D123:AA123)</f>
        <v/>
      </c>
      <c r="AD123" s="17">
        <f>AC123/168</f>
        <v/>
      </c>
    </row>
    <row r="124">
      <c r="A124" s="1" t="inlineStr">
        <is>
          <t>Combined Cycle</t>
        </is>
      </c>
      <c r="B124" s="79" t="inlineStr">
        <is>
          <t>Noreste</t>
        </is>
      </c>
      <c r="C124" s="5" t="inlineStr">
        <is>
          <t>Norte</t>
        </is>
      </c>
      <c r="D124" s="14" t="n">
        <v>0</v>
      </c>
      <c r="E124" s="14" t="n">
        <v>0</v>
      </c>
      <c r="F124" s="14" t="n">
        <v>0</v>
      </c>
      <c r="G124" s="14" t="n">
        <v>0</v>
      </c>
      <c r="H124" s="14" t="n">
        <v>0</v>
      </c>
      <c r="I124" s="14" t="n">
        <v>0</v>
      </c>
      <c r="J124" s="14" t="n">
        <v>0</v>
      </c>
      <c r="K124" s="14" t="n">
        <v>0</v>
      </c>
      <c r="L124" s="14" t="n">
        <v>0</v>
      </c>
      <c r="M124" s="14" t="n">
        <v>0</v>
      </c>
      <c r="N124" s="14" t="n">
        <v>0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4" t="n">
        <v>0</v>
      </c>
      <c r="AA124" s="14" t="n">
        <v>0</v>
      </c>
      <c r="AC124" s="16">
        <f>SUM(D124:AA124)</f>
        <v/>
      </c>
      <c r="AD124" s="17">
        <f>AC124/168</f>
        <v/>
      </c>
    </row>
    <row r="125">
      <c r="A125" s="1" t="inlineStr">
        <is>
          <t>Combined Cycle</t>
        </is>
      </c>
      <c r="B125" s="79" t="inlineStr">
        <is>
          <t>Peninsular</t>
        </is>
      </c>
      <c r="C125" s="5" t="inlineStr">
        <is>
          <t>Norte</t>
        </is>
      </c>
      <c r="D125" s="14" t="n">
        <v>0</v>
      </c>
      <c r="E125" s="14" t="n">
        <v>0</v>
      </c>
      <c r="F125" s="14" t="n">
        <v>0</v>
      </c>
      <c r="G125" s="14" t="n">
        <v>0</v>
      </c>
      <c r="H125" s="14" t="n">
        <v>0</v>
      </c>
      <c r="I125" s="14" t="n">
        <v>0</v>
      </c>
      <c r="J125" s="14" t="n">
        <v>0</v>
      </c>
      <c r="K125" s="14" t="n">
        <v>0</v>
      </c>
      <c r="L125" s="14" t="n">
        <v>0</v>
      </c>
      <c r="M125" s="14" t="n">
        <v>0</v>
      </c>
      <c r="N125" s="14" t="n">
        <v>0</v>
      </c>
      <c r="O125" s="14" t="n">
        <v>0</v>
      </c>
      <c r="P125" s="14" t="n">
        <v>0</v>
      </c>
      <c r="Q125" s="14" t="n">
        <v>0</v>
      </c>
      <c r="R125" s="14" t="n">
        <v>0</v>
      </c>
      <c r="S125" s="14" t="n">
        <v>0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4" t="n">
        <v>0</v>
      </c>
      <c r="AA125" s="14" t="n">
        <v>0</v>
      </c>
      <c r="AC125" s="16">
        <f>SUM(D125:AA125)</f>
        <v/>
      </c>
      <c r="AD125" s="17">
        <f>AC125/168</f>
        <v/>
      </c>
    </row>
    <row r="126">
      <c r="A126" s="1" t="inlineStr">
        <is>
          <t>Combined Cycle</t>
        </is>
      </c>
      <c r="B126" s="79" t="inlineStr">
        <is>
          <t>Baja California</t>
        </is>
      </c>
      <c r="C126" s="5" t="inlineStr">
        <is>
          <t>Norte</t>
        </is>
      </c>
      <c r="D126" s="14" t="n">
        <v>0</v>
      </c>
      <c r="E126" s="14" t="n">
        <v>0</v>
      </c>
      <c r="F126" s="14" t="n">
        <v>0</v>
      </c>
      <c r="G126" s="14" t="n">
        <v>0</v>
      </c>
      <c r="H126" s="14" t="n">
        <v>0</v>
      </c>
      <c r="I126" s="14" t="n">
        <v>0</v>
      </c>
      <c r="J126" s="14" t="n">
        <v>0</v>
      </c>
      <c r="K126" s="14" t="n">
        <v>0</v>
      </c>
      <c r="L126" s="14" t="n">
        <v>0</v>
      </c>
      <c r="M126" s="14" t="n">
        <v>0</v>
      </c>
      <c r="N126" s="14" t="n">
        <v>0</v>
      </c>
      <c r="O126" s="14" t="n">
        <v>0</v>
      </c>
      <c r="P126" s="14" t="n">
        <v>0</v>
      </c>
      <c r="Q126" s="14" t="n">
        <v>0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4" t="n">
        <v>0</v>
      </c>
      <c r="AA126" s="14" t="n">
        <v>0</v>
      </c>
      <c r="AC126" s="16">
        <f>SUM(D126:AA126)</f>
        <v/>
      </c>
      <c r="AD126" s="17">
        <f>AC126/168</f>
        <v/>
      </c>
    </row>
    <row r="127" ht="18" customHeight="1" s="61">
      <c r="A127" s="1" t="inlineStr">
        <is>
          <t>Combined Cycle</t>
        </is>
      </c>
      <c r="B127" s="79" t="inlineStr">
        <is>
          <t>Baja California Sur</t>
        </is>
      </c>
      <c r="C127" s="5" t="inlineStr">
        <is>
          <t>Norte</t>
        </is>
      </c>
      <c r="D127" s="14" t="n">
        <v>0</v>
      </c>
      <c r="E127" s="14" t="n">
        <v>0</v>
      </c>
      <c r="F127" s="14" t="n">
        <v>0</v>
      </c>
      <c r="G127" s="14" t="n">
        <v>0</v>
      </c>
      <c r="H127" s="14" t="n">
        <v>0</v>
      </c>
      <c r="I127" s="14" t="n">
        <v>0</v>
      </c>
      <c r="J127" s="14" t="n">
        <v>0</v>
      </c>
      <c r="K127" s="14" t="n">
        <v>0</v>
      </c>
      <c r="L127" s="14" t="n">
        <v>0</v>
      </c>
      <c r="M127" s="14" t="n">
        <v>0</v>
      </c>
      <c r="N127" s="14" t="n">
        <v>0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4" t="n">
        <v>0</v>
      </c>
      <c r="AA127" s="14" t="n">
        <v>0</v>
      </c>
      <c r="AC127" s="16">
        <f>SUM(D127:AA127)</f>
        <v/>
      </c>
      <c r="AD127" s="17">
        <f>AC127/168</f>
        <v/>
      </c>
    </row>
    <row r="128">
      <c r="A128" s="1" t="inlineStr">
        <is>
          <t>Combined Cycle</t>
        </is>
      </c>
      <c r="B128" s="79" t="inlineStr">
        <is>
          <t>Central</t>
        </is>
      </c>
      <c r="C128" s="5" t="inlineStr">
        <is>
          <t>Noreste</t>
        </is>
      </c>
      <c r="D128" s="14" t="n">
        <v>0</v>
      </c>
      <c r="E128" s="14" t="n">
        <v>0</v>
      </c>
      <c r="F128" s="14" t="n">
        <v>0</v>
      </c>
      <c r="G128" s="14" t="n">
        <v>0</v>
      </c>
      <c r="H128" s="14" t="n">
        <v>0</v>
      </c>
      <c r="I128" s="14" t="n">
        <v>0</v>
      </c>
      <c r="J128" s="14" t="n">
        <v>0</v>
      </c>
      <c r="K128" s="14" t="n">
        <v>0</v>
      </c>
      <c r="L128" s="14" t="n">
        <v>0</v>
      </c>
      <c r="M128" s="14" t="n">
        <v>0</v>
      </c>
      <c r="N128" s="14" t="n">
        <v>0</v>
      </c>
      <c r="O128" s="14" t="n">
        <v>0</v>
      </c>
      <c r="P128" s="14" t="n">
        <v>0</v>
      </c>
      <c r="Q128" s="14" t="n">
        <v>0</v>
      </c>
      <c r="R128" s="14" t="n">
        <v>0</v>
      </c>
      <c r="S128" s="14" t="n">
        <v>0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4" t="n">
        <v>0</v>
      </c>
      <c r="AA128" s="14" t="n">
        <v>0</v>
      </c>
      <c r="AC128" s="16">
        <f>SUM(D128:AA128)</f>
        <v/>
      </c>
      <c r="AD128" s="17">
        <f>AC128/168</f>
        <v/>
      </c>
    </row>
    <row r="129">
      <c r="A129" s="1" t="inlineStr">
        <is>
          <t>Combined Cycle</t>
        </is>
      </c>
      <c r="B129" s="79" t="inlineStr">
        <is>
          <t>Oriental</t>
        </is>
      </c>
      <c r="C129" s="5" t="inlineStr">
        <is>
          <t>Noreste</t>
        </is>
      </c>
      <c r="D129" s="14" t="n">
        <v>0</v>
      </c>
      <c r="E129" s="14" t="n">
        <v>0</v>
      </c>
      <c r="F129" s="14" t="n">
        <v>0</v>
      </c>
      <c r="G129" s="14" t="n">
        <v>0</v>
      </c>
      <c r="H129" s="14" t="n">
        <v>0</v>
      </c>
      <c r="I129" s="14" t="n">
        <v>0</v>
      </c>
      <c r="J129" s="14" t="n">
        <v>0</v>
      </c>
      <c r="K129" s="14" t="n">
        <v>0</v>
      </c>
      <c r="L129" s="14" t="n">
        <v>0</v>
      </c>
      <c r="M129" s="14" t="n">
        <v>0</v>
      </c>
      <c r="N129" s="14" t="n">
        <v>0</v>
      </c>
      <c r="O129" s="14" t="n">
        <v>0</v>
      </c>
      <c r="P129" s="14" t="n">
        <v>0</v>
      </c>
      <c r="Q129" s="14" t="n">
        <v>0</v>
      </c>
      <c r="R129" s="14" t="n">
        <v>0</v>
      </c>
      <c r="S129" s="14" t="n">
        <v>0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4" t="n">
        <v>0</v>
      </c>
      <c r="AA129" s="14" t="n">
        <v>0</v>
      </c>
      <c r="AC129" s="16">
        <f>SUM(D129:AA129)</f>
        <v/>
      </c>
      <c r="AD129" s="17">
        <f>AC129/168</f>
        <v/>
      </c>
    </row>
    <row r="130">
      <c r="A130" s="1" t="inlineStr">
        <is>
          <t>Combined Cycle</t>
        </is>
      </c>
      <c r="B130" s="79" t="inlineStr">
        <is>
          <t>Occidental</t>
        </is>
      </c>
      <c r="C130" s="5" t="inlineStr">
        <is>
          <t>Noreste</t>
        </is>
      </c>
      <c r="D130" s="14" t="n">
        <v>0</v>
      </c>
      <c r="E130" s="14" t="n">
        <v>0</v>
      </c>
      <c r="F130" s="14" t="n">
        <v>0</v>
      </c>
      <c r="G130" s="14" t="n">
        <v>0</v>
      </c>
      <c r="H130" s="14" t="n">
        <v>0</v>
      </c>
      <c r="I130" s="14" t="n">
        <v>0</v>
      </c>
      <c r="J130" s="14" t="n">
        <v>0</v>
      </c>
      <c r="K130" s="14" t="n">
        <v>0</v>
      </c>
      <c r="L130" s="14" t="n">
        <v>0</v>
      </c>
      <c r="M130" s="14" t="n">
        <v>0</v>
      </c>
      <c r="N130" s="14" t="n">
        <v>0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n">
        <v>0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4" t="n">
        <v>0</v>
      </c>
      <c r="AA130" s="14" t="n">
        <v>0</v>
      </c>
      <c r="AC130" s="16">
        <f>SUM(D130:AA130)</f>
        <v/>
      </c>
      <c r="AD130" s="17">
        <f>AC130/168</f>
        <v/>
      </c>
    </row>
    <row r="131">
      <c r="A131" s="1" t="inlineStr">
        <is>
          <t>Combined Cycle</t>
        </is>
      </c>
      <c r="B131" s="79" t="inlineStr">
        <is>
          <t>Noroeste</t>
        </is>
      </c>
      <c r="C131" s="5" t="inlineStr">
        <is>
          <t>Noreste</t>
        </is>
      </c>
      <c r="D131" s="14" t="n">
        <v>0</v>
      </c>
      <c r="E131" s="14" t="n">
        <v>0</v>
      </c>
      <c r="F131" s="14" t="n">
        <v>0</v>
      </c>
      <c r="G131" s="14" t="n">
        <v>0</v>
      </c>
      <c r="H131" s="14" t="n">
        <v>0</v>
      </c>
      <c r="I131" s="14" t="n">
        <v>0</v>
      </c>
      <c r="J131" s="14" t="n">
        <v>0</v>
      </c>
      <c r="K131" s="14" t="n">
        <v>0</v>
      </c>
      <c r="L131" s="14" t="n">
        <v>0</v>
      </c>
      <c r="M131" s="14" t="n">
        <v>0</v>
      </c>
      <c r="N131" s="14" t="n">
        <v>0</v>
      </c>
      <c r="O131" s="14" t="n">
        <v>0</v>
      </c>
      <c r="P131" s="14" t="n">
        <v>0</v>
      </c>
      <c r="Q131" s="14" t="n">
        <v>0</v>
      </c>
      <c r="R131" s="14" t="n">
        <v>0</v>
      </c>
      <c r="S131" s="14" t="n">
        <v>0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4" t="n">
        <v>0</v>
      </c>
      <c r="AA131" s="14" t="n">
        <v>0</v>
      </c>
      <c r="AC131" s="16">
        <f>SUM(D131:AA131)</f>
        <v/>
      </c>
      <c r="AD131" s="17">
        <f>AC131/168</f>
        <v/>
      </c>
    </row>
    <row r="132">
      <c r="A132" s="1" t="inlineStr">
        <is>
          <t>Combined Cycle</t>
        </is>
      </c>
      <c r="B132" s="79" t="inlineStr">
        <is>
          <t>Norte</t>
        </is>
      </c>
      <c r="C132" s="5" t="inlineStr">
        <is>
          <t>Noreste</t>
        </is>
      </c>
      <c r="D132" s="14" t="n">
        <v>315.5800000000012</v>
      </c>
      <c r="E132" s="14" t="n">
        <v>659.4900000000004</v>
      </c>
      <c r="F132" s="14" t="n">
        <v>785.4299999999999</v>
      </c>
      <c r="G132" s="14" t="n">
        <v>656.9300000000009</v>
      </c>
      <c r="H132" s="14" t="n">
        <v>779.8000000000008</v>
      </c>
      <c r="I132" s="14" t="n">
        <v>781.8399999999998</v>
      </c>
      <c r="J132" s="14" t="n">
        <v>842.2900000000012</v>
      </c>
      <c r="K132" s="14" t="n">
        <v>586.5200000000001</v>
      </c>
      <c r="L132" s="14" t="n">
        <v>592.2000000000011</v>
      </c>
      <c r="M132" s="14" t="n">
        <v>0</v>
      </c>
      <c r="N132" s="14" t="n">
        <v>0</v>
      </c>
      <c r="O132" s="14" t="n">
        <v>0</v>
      </c>
      <c r="P132" s="14" t="n">
        <v>0</v>
      </c>
      <c r="Q132" s="14" t="n">
        <v>0</v>
      </c>
      <c r="R132" s="14" t="n">
        <v>0</v>
      </c>
      <c r="S132" s="14" t="n">
        <v>0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221.3400000000007</v>
      </c>
      <c r="Z132" s="14" t="n">
        <v>469.1900000000009</v>
      </c>
      <c r="AA132" s="14" t="n">
        <v>637.3600000000002</v>
      </c>
      <c r="AC132" s="16">
        <f>SUM(D132:AA132)</f>
        <v/>
      </c>
      <c r="AD132" s="17">
        <f>AC132/168</f>
        <v/>
      </c>
    </row>
    <row r="133">
      <c r="A133" s="1" t="inlineStr">
        <is>
          <t>Combined Cycle</t>
        </is>
      </c>
      <c r="B133" s="79" t="inlineStr">
        <is>
          <t>Noreste</t>
        </is>
      </c>
      <c r="C133" s="5" t="inlineStr">
        <is>
          <t>Noreste</t>
        </is>
      </c>
      <c r="D133" s="14" t="n">
        <v>6546.199999999999</v>
      </c>
      <c r="E133" s="14" t="n">
        <v>5646.889999999999</v>
      </c>
      <c r="F133" s="14" t="n">
        <v>5518.15</v>
      </c>
      <c r="G133" s="14" t="n">
        <v>5646.889999999999</v>
      </c>
      <c r="H133" s="14" t="n">
        <v>5614.699999999999</v>
      </c>
      <c r="I133" s="14" t="n">
        <v>5679.07</v>
      </c>
      <c r="J133" s="14" t="n">
        <v>6320.919999999999</v>
      </c>
      <c r="K133" s="14" t="n">
        <v>5810.73</v>
      </c>
      <c r="L133" s="14" t="n">
        <v>6515.269999999999</v>
      </c>
      <c r="M133" s="14" t="n">
        <v>7062.3</v>
      </c>
      <c r="N133" s="14" t="n">
        <v>6949.84</v>
      </c>
      <c r="O133" s="14" t="n">
        <v>6859.79</v>
      </c>
      <c r="P133" s="14" t="n">
        <v>6530.239999999999</v>
      </c>
      <c r="Q133" s="14" t="n">
        <v>6697.09</v>
      </c>
      <c r="R133" s="14" t="n">
        <v>6686.08</v>
      </c>
      <c r="S133" s="14" t="n">
        <v>6693.939999999999</v>
      </c>
      <c r="T133" s="14" t="n">
        <v>6295.509999999999</v>
      </c>
      <c r="U133" s="14" t="n">
        <v>6261.299999999999</v>
      </c>
      <c r="V133" s="14" t="n">
        <v>6000.9</v>
      </c>
      <c r="W133" s="14" t="n">
        <v>5693.01</v>
      </c>
      <c r="X133" s="14" t="n">
        <v>6543.23</v>
      </c>
      <c r="Y133" s="14" t="n">
        <v>5743.439999999999</v>
      </c>
      <c r="Z133" s="14" t="n">
        <v>6320.919999999999</v>
      </c>
      <c r="AA133" s="14" t="n">
        <v>5518.15</v>
      </c>
      <c r="AC133" s="16">
        <f>SUM(D133:AA133)</f>
        <v/>
      </c>
      <c r="AD133" s="17">
        <f>AC133/168</f>
        <v/>
      </c>
    </row>
    <row r="134">
      <c r="A134" s="1" t="inlineStr">
        <is>
          <t>Combined Cycle</t>
        </is>
      </c>
      <c r="B134" s="79" t="inlineStr">
        <is>
          <t>Peninsular</t>
        </is>
      </c>
      <c r="C134" s="5" t="inlineStr">
        <is>
          <t>Noreste</t>
        </is>
      </c>
      <c r="D134" s="14" t="n">
        <v>0</v>
      </c>
      <c r="E134" s="14" t="n">
        <v>0</v>
      </c>
      <c r="F134" s="14" t="n">
        <v>0</v>
      </c>
      <c r="G134" s="14" t="n">
        <v>0</v>
      </c>
      <c r="H134" s="14" t="n">
        <v>0</v>
      </c>
      <c r="I134" s="14" t="n">
        <v>0</v>
      </c>
      <c r="J134" s="14" t="n">
        <v>0</v>
      </c>
      <c r="K134" s="14" t="n">
        <v>0</v>
      </c>
      <c r="L134" s="14" t="n">
        <v>0</v>
      </c>
      <c r="M134" s="14" t="n">
        <v>0</v>
      </c>
      <c r="N134" s="14" t="n">
        <v>0</v>
      </c>
      <c r="O134" s="14" t="n">
        <v>0</v>
      </c>
      <c r="P134" s="14" t="n">
        <v>0</v>
      </c>
      <c r="Q134" s="14" t="n">
        <v>0</v>
      </c>
      <c r="R134" s="14" t="n">
        <v>0</v>
      </c>
      <c r="S134" s="14" t="n">
        <v>0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4" t="n">
        <v>0</v>
      </c>
      <c r="AA134" s="14" t="n">
        <v>0</v>
      </c>
      <c r="AC134" s="16">
        <f>SUM(D134:AA134)</f>
        <v/>
      </c>
      <c r="AD134" s="17">
        <f>AC134/168</f>
        <v/>
      </c>
    </row>
    <row r="135">
      <c r="A135" s="1" t="inlineStr">
        <is>
          <t>Combined Cycle</t>
        </is>
      </c>
      <c r="B135" s="79" t="inlineStr">
        <is>
          <t>Baja California</t>
        </is>
      </c>
      <c r="C135" s="5" t="inlineStr">
        <is>
          <t>Noreste</t>
        </is>
      </c>
      <c r="D135" s="14" t="n">
        <v>0</v>
      </c>
      <c r="E135" s="14" t="n">
        <v>0</v>
      </c>
      <c r="F135" s="14" t="n">
        <v>0</v>
      </c>
      <c r="G135" s="14" t="n">
        <v>0</v>
      </c>
      <c r="H135" s="14" t="n">
        <v>0</v>
      </c>
      <c r="I135" s="14" t="n">
        <v>0</v>
      </c>
      <c r="J135" s="14" t="n">
        <v>0</v>
      </c>
      <c r="K135" s="14" t="n">
        <v>0</v>
      </c>
      <c r="L135" s="14" t="n">
        <v>0</v>
      </c>
      <c r="M135" s="14" t="n">
        <v>0</v>
      </c>
      <c r="N135" s="14" t="n">
        <v>0</v>
      </c>
      <c r="O135" s="14" t="n">
        <v>0</v>
      </c>
      <c r="P135" s="14" t="n">
        <v>0</v>
      </c>
      <c r="Q135" s="14" t="n">
        <v>0</v>
      </c>
      <c r="R135" s="14" t="n">
        <v>0</v>
      </c>
      <c r="S135" s="14" t="n">
        <v>0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4" t="n">
        <v>0</v>
      </c>
      <c r="AA135" s="14" t="n">
        <v>0</v>
      </c>
      <c r="AC135" s="16">
        <f>SUM(D135:AA135)</f>
        <v/>
      </c>
      <c r="AD135" s="17">
        <f>AC135/168</f>
        <v/>
      </c>
    </row>
    <row r="136" ht="18" customHeight="1" s="61">
      <c r="A136" s="1" t="inlineStr">
        <is>
          <t>Combined Cycle</t>
        </is>
      </c>
      <c r="B136" s="79" t="inlineStr">
        <is>
          <t>Baja California Sur</t>
        </is>
      </c>
      <c r="C136" s="5" t="inlineStr">
        <is>
          <t>Noreste</t>
        </is>
      </c>
      <c r="D136" s="14" t="n">
        <v>0</v>
      </c>
      <c r="E136" s="14" t="n">
        <v>0</v>
      </c>
      <c r="F136" s="14" t="n">
        <v>0</v>
      </c>
      <c r="G136" s="14" t="n">
        <v>0</v>
      </c>
      <c r="H136" s="14" t="n">
        <v>0</v>
      </c>
      <c r="I136" s="14" t="n">
        <v>0</v>
      </c>
      <c r="J136" s="14" t="n">
        <v>0</v>
      </c>
      <c r="K136" s="14" t="n">
        <v>0</v>
      </c>
      <c r="L136" s="14" t="n">
        <v>0</v>
      </c>
      <c r="M136" s="14" t="n">
        <v>0</v>
      </c>
      <c r="N136" s="14" t="n">
        <v>0</v>
      </c>
      <c r="O136" s="14" t="n">
        <v>0</v>
      </c>
      <c r="P136" s="14" t="n">
        <v>0</v>
      </c>
      <c r="Q136" s="14" t="n">
        <v>0</v>
      </c>
      <c r="R136" s="14" t="n">
        <v>0</v>
      </c>
      <c r="S136" s="14" t="n">
        <v>0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4" t="n">
        <v>0</v>
      </c>
      <c r="AA136" s="14" t="n">
        <v>0</v>
      </c>
      <c r="AC136" s="16">
        <f>SUM(D136:AA136)</f>
        <v/>
      </c>
      <c r="AD136" s="17">
        <f>AC136/168</f>
        <v/>
      </c>
    </row>
    <row r="137">
      <c r="A137" s="1" t="inlineStr">
        <is>
          <t>Combined Cycle</t>
        </is>
      </c>
      <c r="B137" s="79" t="inlineStr">
        <is>
          <t>Central</t>
        </is>
      </c>
      <c r="C137" s="5" t="inlineStr">
        <is>
          <t>Peninsular</t>
        </is>
      </c>
      <c r="D137" s="14" t="n">
        <v>0</v>
      </c>
      <c r="E137" s="14" t="n">
        <v>0</v>
      </c>
      <c r="F137" s="14" t="n">
        <v>0</v>
      </c>
      <c r="G137" s="14" t="n">
        <v>0</v>
      </c>
      <c r="H137" s="14" t="n">
        <v>0</v>
      </c>
      <c r="I137" s="14" t="n">
        <v>0</v>
      </c>
      <c r="J137" s="14" t="n">
        <v>0</v>
      </c>
      <c r="K137" s="14" t="n">
        <v>0</v>
      </c>
      <c r="L137" s="14" t="n">
        <v>0</v>
      </c>
      <c r="M137" s="14" t="n">
        <v>0</v>
      </c>
      <c r="N137" s="14" t="n">
        <v>0</v>
      </c>
      <c r="O137" s="14" t="n">
        <v>0</v>
      </c>
      <c r="P137" s="14" t="n">
        <v>0</v>
      </c>
      <c r="Q137" s="14" t="n">
        <v>0</v>
      </c>
      <c r="R137" s="14" t="n">
        <v>0</v>
      </c>
      <c r="S137" s="14" t="n">
        <v>0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4" t="n">
        <v>0</v>
      </c>
      <c r="AA137" s="14" t="n">
        <v>0</v>
      </c>
      <c r="AC137" s="16">
        <f>SUM(D137:AA137)</f>
        <v/>
      </c>
      <c r="AD137" s="17">
        <f>AC137/168</f>
        <v/>
      </c>
    </row>
    <row r="138">
      <c r="A138" s="1" t="inlineStr">
        <is>
          <t>Combined Cycle</t>
        </is>
      </c>
      <c r="B138" s="79" t="inlineStr">
        <is>
          <t>Oriental</t>
        </is>
      </c>
      <c r="C138" s="5" t="inlineStr">
        <is>
          <t>Peninsular</t>
        </is>
      </c>
      <c r="D138" s="14" t="n">
        <v>0</v>
      </c>
      <c r="E138" s="14" t="n">
        <v>0</v>
      </c>
      <c r="F138" s="14" t="n">
        <v>254.1800000000005</v>
      </c>
      <c r="G138" s="14" t="n">
        <v>8.449999999999818</v>
      </c>
      <c r="H138" s="14" t="n">
        <v>96.5</v>
      </c>
      <c r="I138" s="14" t="n">
        <v>16.86000000000149</v>
      </c>
      <c r="J138" s="14" t="n">
        <v>0</v>
      </c>
      <c r="K138" s="14" t="n">
        <v>0</v>
      </c>
      <c r="L138" s="14" t="n">
        <v>0</v>
      </c>
      <c r="M138" s="14" t="n">
        <v>0</v>
      </c>
      <c r="N138" s="14" t="n">
        <v>0</v>
      </c>
      <c r="O138" s="14" t="n">
        <v>0</v>
      </c>
      <c r="P138" s="14" t="n">
        <v>0</v>
      </c>
      <c r="Q138" s="14" t="n">
        <v>0</v>
      </c>
      <c r="R138" s="14" t="n">
        <v>0</v>
      </c>
      <c r="S138" s="14" t="n">
        <v>0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4" t="n">
        <v>0</v>
      </c>
      <c r="AA138" s="14" t="n">
        <v>0</v>
      </c>
      <c r="AC138" s="16">
        <f>SUM(D138:AA138)</f>
        <v/>
      </c>
      <c r="AD138" s="17">
        <f>AC138/168</f>
        <v/>
      </c>
    </row>
    <row r="139">
      <c r="A139" s="1" t="inlineStr">
        <is>
          <t>Combined Cycle</t>
        </is>
      </c>
      <c r="B139" s="79" t="inlineStr">
        <is>
          <t>Occidental</t>
        </is>
      </c>
      <c r="C139" s="5" t="inlineStr">
        <is>
          <t>Peninsular</t>
        </is>
      </c>
      <c r="D139" s="14" t="n">
        <v>0</v>
      </c>
      <c r="E139" s="14" t="n">
        <v>0</v>
      </c>
      <c r="F139" s="14" t="n">
        <v>0</v>
      </c>
      <c r="G139" s="14" t="n">
        <v>0</v>
      </c>
      <c r="H139" s="14" t="n">
        <v>0</v>
      </c>
      <c r="I139" s="14" t="n">
        <v>0</v>
      </c>
      <c r="J139" s="14" t="n">
        <v>0</v>
      </c>
      <c r="K139" s="14" t="n">
        <v>0</v>
      </c>
      <c r="L139" s="14" t="n">
        <v>0</v>
      </c>
      <c r="M139" s="14" t="n">
        <v>0</v>
      </c>
      <c r="N139" s="14" t="n">
        <v>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4" t="n">
        <v>0</v>
      </c>
      <c r="AA139" s="14" t="n">
        <v>0</v>
      </c>
      <c r="AC139" s="16">
        <f>SUM(D139:AA139)</f>
        <v/>
      </c>
      <c r="AD139" s="17">
        <f>AC139/168</f>
        <v/>
      </c>
    </row>
    <row r="140">
      <c r="A140" s="1" t="inlineStr">
        <is>
          <t>Combined Cycle</t>
        </is>
      </c>
      <c r="B140" s="79" t="inlineStr">
        <is>
          <t>Noroeste</t>
        </is>
      </c>
      <c r="C140" s="5" t="inlineStr">
        <is>
          <t>Peninsular</t>
        </is>
      </c>
      <c r="D140" s="14" t="n">
        <v>0</v>
      </c>
      <c r="E140" s="14" t="n">
        <v>0</v>
      </c>
      <c r="F140" s="14" t="n">
        <v>0</v>
      </c>
      <c r="G140" s="14" t="n">
        <v>0</v>
      </c>
      <c r="H140" s="14" t="n">
        <v>0</v>
      </c>
      <c r="I140" s="14" t="n">
        <v>0</v>
      </c>
      <c r="J140" s="14" t="n">
        <v>0</v>
      </c>
      <c r="K140" s="14" t="n">
        <v>0</v>
      </c>
      <c r="L140" s="14" t="n">
        <v>0</v>
      </c>
      <c r="M140" s="14" t="n">
        <v>0</v>
      </c>
      <c r="N140" s="14" t="n">
        <v>0</v>
      </c>
      <c r="O140" s="14" t="n">
        <v>0</v>
      </c>
      <c r="P140" s="14" t="n">
        <v>0</v>
      </c>
      <c r="Q140" s="14" t="n">
        <v>0</v>
      </c>
      <c r="R140" s="14" t="n">
        <v>0</v>
      </c>
      <c r="S140" s="14" t="n">
        <v>0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4" t="n">
        <v>0</v>
      </c>
      <c r="AA140" s="14" t="n">
        <v>0</v>
      </c>
      <c r="AC140" s="16">
        <f>SUM(D140:AA140)</f>
        <v/>
      </c>
      <c r="AD140" s="17">
        <f>AC140/168</f>
        <v/>
      </c>
    </row>
    <row r="141">
      <c r="A141" s="1" t="inlineStr">
        <is>
          <t>Combined Cycle</t>
        </is>
      </c>
      <c r="B141" s="79" t="inlineStr">
        <is>
          <t>Norte</t>
        </is>
      </c>
      <c r="C141" s="5" t="inlineStr">
        <is>
          <t>Peninsular</t>
        </is>
      </c>
      <c r="D141" s="14" t="n">
        <v>0</v>
      </c>
      <c r="E141" s="14" t="n">
        <v>0</v>
      </c>
      <c r="F141" s="14" t="n">
        <v>0</v>
      </c>
      <c r="G141" s="14" t="n">
        <v>0</v>
      </c>
      <c r="H141" s="14" t="n">
        <v>0</v>
      </c>
      <c r="I141" s="14" t="n">
        <v>0</v>
      </c>
      <c r="J141" s="14" t="n">
        <v>0</v>
      </c>
      <c r="K141" s="14" t="n">
        <v>0</v>
      </c>
      <c r="L141" s="14" t="n">
        <v>0</v>
      </c>
      <c r="M141" s="14" t="n">
        <v>0</v>
      </c>
      <c r="N141" s="14" t="n">
        <v>0</v>
      </c>
      <c r="O141" s="14" t="n">
        <v>0</v>
      </c>
      <c r="P141" s="14" t="n">
        <v>0</v>
      </c>
      <c r="Q141" s="14" t="n">
        <v>0</v>
      </c>
      <c r="R141" s="14" t="n">
        <v>0</v>
      </c>
      <c r="S141" s="14" t="n">
        <v>0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4" t="n">
        <v>0</v>
      </c>
      <c r="AA141" s="14" t="n">
        <v>0</v>
      </c>
      <c r="AC141" s="16">
        <f>SUM(D141:AA141)</f>
        <v/>
      </c>
      <c r="AD141" s="17">
        <f>AC141/168</f>
        <v/>
      </c>
    </row>
    <row r="142">
      <c r="A142" s="1" t="inlineStr">
        <is>
          <t>Combined Cycle</t>
        </is>
      </c>
      <c r="B142" s="79" t="inlineStr">
        <is>
          <t>Noreste</t>
        </is>
      </c>
      <c r="C142" s="5" t="inlineStr">
        <is>
          <t>Peninsular</t>
        </is>
      </c>
      <c r="D142" s="14" t="n">
        <v>0</v>
      </c>
      <c r="E142" s="14" t="n">
        <v>0</v>
      </c>
      <c r="F142" s="14" t="n">
        <v>0</v>
      </c>
      <c r="G142" s="14" t="n">
        <v>0</v>
      </c>
      <c r="H142" s="14" t="n">
        <v>0</v>
      </c>
      <c r="I142" s="14" t="n">
        <v>0</v>
      </c>
      <c r="J142" s="14" t="n">
        <v>0</v>
      </c>
      <c r="K142" s="14" t="n">
        <v>0</v>
      </c>
      <c r="L142" s="14" t="n">
        <v>0</v>
      </c>
      <c r="M142" s="14" t="n">
        <v>0</v>
      </c>
      <c r="N142" s="14" t="n">
        <v>0</v>
      </c>
      <c r="O142" s="14" t="n">
        <v>0</v>
      </c>
      <c r="P142" s="14" t="n">
        <v>0</v>
      </c>
      <c r="Q142" s="14" t="n">
        <v>0</v>
      </c>
      <c r="R142" s="14" t="n">
        <v>0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4" t="n">
        <v>0</v>
      </c>
      <c r="AA142" s="14" t="n">
        <v>0</v>
      </c>
      <c r="AC142" s="16">
        <f>SUM(D142:AA142)</f>
        <v/>
      </c>
      <c r="AD142" s="17">
        <f>AC142/168</f>
        <v/>
      </c>
    </row>
    <row r="143">
      <c r="A143" s="1" t="inlineStr">
        <is>
          <t>Combined Cycle</t>
        </is>
      </c>
      <c r="B143" s="79" t="inlineStr">
        <is>
          <t>Peninsular</t>
        </is>
      </c>
      <c r="C143" s="5" t="inlineStr">
        <is>
          <t>Peninsular</t>
        </is>
      </c>
      <c r="D143" s="14" t="n">
        <v>1271.6</v>
      </c>
      <c r="E143" s="14" t="n">
        <v>1271.6</v>
      </c>
      <c r="F143" s="14" t="n">
        <v>1271.6</v>
      </c>
      <c r="G143" s="14" t="n">
        <v>1271.6</v>
      </c>
      <c r="H143" s="14" t="n">
        <v>1271.6</v>
      </c>
      <c r="I143" s="14" t="n">
        <v>1271.6</v>
      </c>
      <c r="J143" s="14" t="n">
        <v>1271.6</v>
      </c>
      <c r="K143" s="14" t="n">
        <v>1271.6</v>
      </c>
      <c r="L143" s="14" t="n">
        <v>1271.6</v>
      </c>
      <c r="M143" s="14" t="n">
        <v>1271.6</v>
      </c>
      <c r="N143" s="14" t="n">
        <v>1271.6</v>
      </c>
      <c r="O143" s="14" t="n">
        <v>1271.6</v>
      </c>
      <c r="P143" s="14" t="n">
        <v>1271.6</v>
      </c>
      <c r="Q143" s="14" t="n">
        <v>1271.6</v>
      </c>
      <c r="R143" s="14" t="n">
        <v>1271.6</v>
      </c>
      <c r="S143" s="14" t="n">
        <v>1271.6</v>
      </c>
      <c r="T143" s="14" t="n">
        <v>1271.6</v>
      </c>
      <c r="U143" s="14" t="n">
        <v>1271.6</v>
      </c>
      <c r="V143" s="14" t="n">
        <v>1271.6</v>
      </c>
      <c r="W143" s="14" t="n">
        <v>1039.78</v>
      </c>
      <c r="X143" s="14" t="n">
        <v>231.21</v>
      </c>
      <c r="Y143" s="14" t="n">
        <v>1271.6</v>
      </c>
      <c r="Z143" s="14" t="n">
        <v>1271.6</v>
      </c>
      <c r="AA143" s="14" t="n">
        <v>1271.6</v>
      </c>
      <c r="AC143" s="16">
        <f>SUM(D143:AA143)</f>
        <v/>
      </c>
      <c r="AD143" s="17">
        <f>AC143/168</f>
        <v/>
      </c>
    </row>
    <row r="144">
      <c r="A144" s="1" t="inlineStr">
        <is>
          <t>Combined Cycle</t>
        </is>
      </c>
      <c r="B144" s="79" t="inlineStr">
        <is>
          <t>Baja California</t>
        </is>
      </c>
      <c r="C144" s="5" t="inlineStr">
        <is>
          <t>Peninsular</t>
        </is>
      </c>
      <c r="D144" s="14" t="n">
        <v>0</v>
      </c>
      <c r="E144" s="14" t="n">
        <v>0</v>
      </c>
      <c r="F144" s="14" t="n">
        <v>0</v>
      </c>
      <c r="G144" s="14" t="n">
        <v>0</v>
      </c>
      <c r="H144" s="14" t="n">
        <v>0</v>
      </c>
      <c r="I144" s="14" t="n">
        <v>0</v>
      </c>
      <c r="J144" s="14" t="n">
        <v>0</v>
      </c>
      <c r="K144" s="14" t="n">
        <v>0</v>
      </c>
      <c r="L144" s="14" t="n">
        <v>0</v>
      </c>
      <c r="M144" s="14" t="n">
        <v>0</v>
      </c>
      <c r="N144" s="14" t="n">
        <v>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4" t="n">
        <v>0</v>
      </c>
      <c r="AA144" s="14" t="n">
        <v>0</v>
      </c>
      <c r="AC144" s="16">
        <f>SUM(D144:AA144)</f>
        <v/>
      </c>
      <c r="AD144" s="17">
        <f>AC144/168</f>
        <v/>
      </c>
    </row>
    <row r="145" ht="18" customHeight="1" s="61">
      <c r="A145" s="1" t="inlineStr">
        <is>
          <t>Combined Cycle</t>
        </is>
      </c>
      <c r="B145" s="79" t="inlineStr">
        <is>
          <t>Baja California Sur</t>
        </is>
      </c>
      <c r="C145" s="5" t="inlineStr">
        <is>
          <t>Peninsular</t>
        </is>
      </c>
      <c r="D145" s="14" t="n">
        <v>0</v>
      </c>
      <c r="E145" s="14" t="n">
        <v>0</v>
      </c>
      <c r="F145" s="14" t="n">
        <v>0</v>
      </c>
      <c r="G145" s="14" t="n">
        <v>0</v>
      </c>
      <c r="H145" s="14" t="n">
        <v>0</v>
      </c>
      <c r="I145" s="14" t="n">
        <v>0</v>
      </c>
      <c r="J145" s="14" t="n">
        <v>0</v>
      </c>
      <c r="K145" s="14" t="n">
        <v>0</v>
      </c>
      <c r="L145" s="14" t="n">
        <v>0</v>
      </c>
      <c r="M145" s="14" t="n">
        <v>0</v>
      </c>
      <c r="N145" s="14" t="n">
        <v>0</v>
      </c>
      <c r="O145" s="14" t="n">
        <v>0</v>
      </c>
      <c r="P145" s="14" t="n">
        <v>0</v>
      </c>
      <c r="Q145" s="14" t="n">
        <v>0</v>
      </c>
      <c r="R145" s="14" t="n">
        <v>0</v>
      </c>
      <c r="S145" s="14" t="n">
        <v>0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4" t="n">
        <v>0</v>
      </c>
      <c r="AA145" s="14" t="n">
        <v>0</v>
      </c>
      <c r="AC145" s="16">
        <f>SUM(D145:AA145)</f>
        <v/>
      </c>
      <c r="AD145" s="17">
        <f>AC145/168</f>
        <v/>
      </c>
    </row>
    <row r="146">
      <c r="A146" s="1" t="inlineStr">
        <is>
          <t>Combined Cycle</t>
        </is>
      </c>
      <c r="B146" s="79" t="inlineStr">
        <is>
          <t>Central</t>
        </is>
      </c>
      <c r="C146" s="5" t="inlineStr">
        <is>
          <t>Baja California</t>
        </is>
      </c>
      <c r="D146" s="14" t="n">
        <v>0</v>
      </c>
      <c r="E146" s="14" t="n">
        <v>0</v>
      </c>
      <c r="F146" s="14" t="n">
        <v>0</v>
      </c>
      <c r="G146" s="14" t="n">
        <v>0</v>
      </c>
      <c r="H146" s="14" t="n">
        <v>0</v>
      </c>
      <c r="I146" s="14" t="n">
        <v>0</v>
      </c>
      <c r="J146" s="14" t="n">
        <v>0</v>
      </c>
      <c r="K146" s="14" t="n">
        <v>0</v>
      </c>
      <c r="L146" s="14" t="n">
        <v>0</v>
      </c>
      <c r="M146" s="14" t="n">
        <v>0</v>
      </c>
      <c r="N146" s="14" t="n">
        <v>0</v>
      </c>
      <c r="O146" s="14" t="n">
        <v>0</v>
      </c>
      <c r="P146" s="14" t="n">
        <v>0</v>
      </c>
      <c r="Q146" s="14" t="n">
        <v>0</v>
      </c>
      <c r="R146" s="14" t="n">
        <v>0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4" t="n">
        <v>0</v>
      </c>
      <c r="AA146" s="14" t="n">
        <v>0</v>
      </c>
      <c r="AC146" s="16">
        <f>SUM(D146:AA146)</f>
        <v/>
      </c>
      <c r="AD146" s="17">
        <f>AC146/168</f>
        <v/>
      </c>
    </row>
    <row r="147">
      <c r="A147" s="1" t="inlineStr">
        <is>
          <t>Combined Cycle</t>
        </is>
      </c>
      <c r="B147" s="79" t="inlineStr">
        <is>
          <t>Oriental</t>
        </is>
      </c>
      <c r="C147" s="5" t="inlineStr">
        <is>
          <t>Baja California</t>
        </is>
      </c>
      <c r="D147" s="14" t="n">
        <v>0</v>
      </c>
      <c r="E147" s="14" t="n">
        <v>0</v>
      </c>
      <c r="F147" s="14" t="n">
        <v>0</v>
      </c>
      <c r="G147" s="14" t="n">
        <v>0</v>
      </c>
      <c r="H147" s="14" t="n">
        <v>0</v>
      </c>
      <c r="I147" s="14" t="n">
        <v>0</v>
      </c>
      <c r="J147" s="14" t="n">
        <v>0</v>
      </c>
      <c r="K147" s="14" t="n">
        <v>0</v>
      </c>
      <c r="L147" s="14" t="n">
        <v>0</v>
      </c>
      <c r="M147" s="14" t="n">
        <v>0</v>
      </c>
      <c r="N147" s="14" t="n">
        <v>0</v>
      </c>
      <c r="O147" s="14" t="n">
        <v>0</v>
      </c>
      <c r="P147" s="14" t="n">
        <v>0</v>
      </c>
      <c r="Q147" s="14" t="n">
        <v>0</v>
      </c>
      <c r="R147" s="14" t="n">
        <v>0</v>
      </c>
      <c r="S147" s="14" t="n">
        <v>0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4" t="n">
        <v>0</v>
      </c>
      <c r="AA147" s="14" t="n">
        <v>0</v>
      </c>
      <c r="AC147" s="16">
        <f>SUM(D147:AA147)</f>
        <v/>
      </c>
      <c r="AD147" s="17">
        <f>AC147/168</f>
        <v/>
      </c>
    </row>
    <row r="148">
      <c r="A148" s="1" t="inlineStr">
        <is>
          <t>Combined Cycle</t>
        </is>
      </c>
      <c r="B148" s="79" t="inlineStr">
        <is>
          <t>Occidental</t>
        </is>
      </c>
      <c r="C148" s="5" t="inlineStr">
        <is>
          <t>Baja California</t>
        </is>
      </c>
      <c r="D148" s="14" t="n">
        <v>0</v>
      </c>
      <c r="E148" s="14" t="n">
        <v>0</v>
      </c>
      <c r="F148" s="14" t="n">
        <v>0</v>
      </c>
      <c r="G148" s="14" t="n">
        <v>0</v>
      </c>
      <c r="H148" s="14" t="n">
        <v>0</v>
      </c>
      <c r="I148" s="14" t="n">
        <v>0</v>
      </c>
      <c r="J148" s="14" t="n">
        <v>0</v>
      </c>
      <c r="K148" s="14" t="n">
        <v>0</v>
      </c>
      <c r="L148" s="14" t="n">
        <v>0</v>
      </c>
      <c r="M148" s="14" t="n">
        <v>0</v>
      </c>
      <c r="N148" s="14" t="n">
        <v>0</v>
      </c>
      <c r="O148" s="14" t="n">
        <v>0</v>
      </c>
      <c r="P148" s="14" t="n">
        <v>0</v>
      </c>
      <c r="Q148" s="14" t="n">
        <v>0</v>
      </c>
      <c r="R148" s="14" t="n">
        <v>0</v>
      </c>
      <c r="S148" s="14" t="n">
        <v>0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4" t="n">
        <v>0</v>
      </c>
      <c r="AA148" s="14" t="n">
        <v>0</v>
      </c>
      <c r="AC148" s="16">
        <f>SUM(D148:AA148)</f>
        <v/>
      </c>
      <c r="AD148" s="17">
        <f>AC148/168</f>
        <v/>
      </c>
    </row>
    <row r="149">
      <c r="A149" s="1" t="inlineStr">
        <is>
          <t>Combined Cycle</t>
        </is>
      </c>
      <c r="B149" s="79" t="inlineStr">
        <is>
          <t>Noroeste</t>
        </is>
      </c>
      <c r="C149" s="5" t="inlineStr">
        <is>
          <t>Baja California</t>
        </is>
      </c>
      <c r="D149" s="14" t="n">
        <v>0</v>
      </c>
      <c r="E149" s="14" t="n">
        <v>0</v>
      </c>
      <c r="F149" s="14" t="n">
        <v>0</v>
      </c>
      <c r="G149" s="14" t="n">
        <v>0</v>
      </c>
      <c r="H149" s="14" t="n">
        <v>0</v>
      </c>
      <c r="I149" s="14" t="n">
        <v>0</v>
      </c>
      <c r="J149" s="14" t="n">
        <v>0</v>
      </c>
      <c r="K149" s="14" t="n">
        <v>0</v>
      </c>
      <c r="L149" s="14" t="n">
        <v>0</v>
      </c>
      <c r="M149" s="14" t="n">
        <v>0</v>
      </c>
      <c r="N149" s="14" t="n">
        <v>0</v>
      </c>
      <c r="O149" s="14" t="n">
        <v>0</v>
      </c>
      <c r="P149" s="14" t="n">
        <v>0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4" t="n">
        <v>0</v>
      </c>
      <c r="AA149" s="14" t="n">
        <v>0</v>
      </c>
      <c r="AC149" s="16">
        <f>SUM(D149:AA149)</f>
        <v/>
      </c>
      <c r="AD149" s="17">
        <f>AC149/168</f>
        <v/>
      </c>
    </row>
    <row r="150">
      <c r="A150" s="1" t="inlineStr">
        <is>
          <t>Combined Cycle</t>
        </is>
      </c>
      <c r="B150" s="79" t="inlineStr">
        <is>
          <t>Norte</t>
        </is>
      </c>
      <c r="C150" s="5" t="inlineStr">
        <is>
          <t>Baja California</t>
        </is>
      </c>
      <c r="D150" s="14" t="n">
        <v>0</v>
      </c>
      <c r="E150" s="14" t="n">
        <v>0</v>
      </c>
      <c r="F150" s="14" t="n">
        <v>0</v>
      </c>
      <c r="G150" s="14" t="n">
        <v>0</v>
      </c>
      <c r="H150" s="14" t="n">
        <v>0</v>
      </c>
      <c r="I150" s="14" t="n">
        <v>0</v>
      </c>
      <c r="J150" s="14" t="n">
        <v>0</v>
      </c>
      <c r="K150" s="14" t="n">
        <v>0</v>
      </c>
      <c r="L150" s="14" t="n">
        <v>0</v>
      </c>
      <c r="M150" s="14" t="n">
        <v>0</v>
      </c>
      <c r="N150" s="14" t="n">
        <v>0</v>
      </c>
      <c r="O150" s="14" t="n">
        <v>0</v>
      </c>
      <c r="P150" s="14" t="n">
        <v>0</v>
      </c>
      <c r="Q150" s="14" t="n">
        <v>0</v>
      </c>
      <c r="R150" s="14" t="n">
        <v>0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4" t="n">
        <v>0</v>
      </c>
      <c r="AA150" s="14" t="n">
        <v>0</v>
      </c>
      <c r="AC150" s="16">
        <f>SUM(D150:AA150)</f>
        <v/>
      </c>
      <c r="AD150" s="17">
        <f>AC150/168</f>
        <v/>
      </c>
    </row>
    <row r="151">
      <c r="A151" s="1" t="inlineStr">
        <is>
          <t>Combined Cycle</t>
        </is>
      </c>
      <c r="B151" s="79" t="inlineStr">
        <is>
          <t>Noreste</t>
        </is>
      </c>
      <c r="C151" s="5" t="inlineStr">
        <is>
          <t>Baja California</t>
        </is>
      </c>
      <c r="D151" s="14" t="n">
        <v>0</v>
      </c>
      <c r="E151" s="14" t="n">
        <v>0</v>
      </c>
      <c r="F151" s="14" t="n">
        <v>0</v>
      </c>
      <c r="G151" s="14" t="n">
        <v>0</v>
      </c>
      <c r="H151" s="14" t="n">
        <v>0</v>
      </c>
      <c r="I151" s="14" t="n">
        <v>0</v>
      </c>
      <c r="J151" s="14" t="n">
        <v>0</v>
      </c>
      <c r="K151" s="14" t="n">
        <v>0</v>
      </c>
      <c r="L151" s="14" t="n">
        <v>0</v>
      </c>
      <c r="M151" s="14" t="n">
        <v>0</v>
      </c>
      <c r="N151" s="14" t="n">
        <v>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4" t="n">
        <v>0</v>
      </c>
      <c r="AA151" s="14" t="n">
        <v>0</v>
      </c>
      <c r="AC151" s="16">
        <f>SUM(D151:AA151)</f>
        <v/>
      </c>
      <c r="AD151" s="17">
        <f>AC151/168</f>
        <v/>
      </c>
    </row>
    <row r="152">
      <c r="A152" s="1" t="inlineStr">
        <is>
          <t>Combined Cycle</t>
        </is>
      </c>
      <c r="B152" s="79" t="inlineStr">
        <is>
          <t>Peninsular</t>
        </is>
      </c>
      <c r="C152" s="5" t="inlineStr">
        <is>
          <t>Baja California</t>
        </is>
      </c>
      <c r="D152" s="14" t="n">
        <v>0</v>
      </c>
      <c r="E152" s="14" t="n">
        <v>0</v>
      </c>
      <c r="F152" s="14" t="n">
        <v>0</v>
      </c>
      <c r="G152" s="14" t="n">
        <v>0</v>
      </c>
      <c r="H152" s="14" t="n">
        <v>0</v>
      </c>
      <c r="I152" s="14" t="n">
        <v>0</v>
      </c>
      <c r="J152" s="14" t="n">
        <v>0</v>
      </c>
      <c r="K152" s="14" t="n">
        <v>0</v>
      </c>
      <c r="L152" s="14" t="n">
        <v>0</v>
      </c>
      <c r="M152" s="14" t="n">
        <v>0</v>
      </c>
      <c r="N152" s="14" t="n">
        <v>0</v>
      </c>
      <c r="O152" s="14" t="n">
        <v>0</v>
      </c>
      <c r="P152" s="14" t="n">
        <v>0</v>
      </c>
      <c r="Q152" s="14" t="n">
        <v>0</v>
      </c>
      <c r="R152" s="14" t="n">
        <v>0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4" t="n">
        <v>0</v>
      </c>
      <c r="AA152" s="14" t="n">
        <v>0</v>
      </c>
      <c r="AC152" s="16">
        <f>SUM(D152:AA152)</f>
        <v/>
      </c>
      <c r="AD152" s="17">
        <f>AC152/168</f>
        <v/>
      </c>
    </row>
    <row r="153">
      <c r="A153" s="1" t="inlineStr">
        <is>
          <t>Combined Cycle</t>
        </is>
      </c>
      <c r="B153" s="79" t="inlineStr">
        <is>
          <t>Baja California</t>
        </is>
      </c>
      <c r="C153" s="5" t="inlineStr">
        <is>
          <t>Baja California</t>
        </is>
      </c>
      <c r="D153" s="14" t="n">
        <v>1805.24</v>
      </c>
      <c r="E153" s="14" t="n">
        <v>1652.1</v>
      </c>
      <c r="F153" s="14" t="n">
        <v>1551.12</v>
      </c>
      <c r="G153" s="14" t="n">
        <v>1463.55</v>
      </c>
      <c r="H153" s="14" t="n">
        <v>1380.98</v>
      </c>
      <c r="I153" s="14" t="n">
        <v>1343.56</v>
      </c>
      <c r="J153" s="14" t="n">
        <v>1325.8</v>
      </c>
      <c r="K153" s="14" t="n">
        <v>1357.4</v>
      </c>
      <c r="L153" s="14" t="n">
        <v>1348.54</v>
      </c>
      <c r="M153" s="14" t="n">
        <v>1350.77</v>
      </c>
      <c r="N153" s="14" t="n">
        <v>1444.29</v>
      </c>
      <c r="O153" s="14" t="n">
        <v>1425.78</v>
      </c>
      <c r="P153" s="14" t="n">
        <v>1461.9</v>
      </c>
      <c r="Q153" s="14" t="n">
        <v>1485.16</v>
      </c>
      <c r="R153" s="14" t="n">
        <v>1520.22</v>
      </c>
      <c r="S153" s="14" t="n">
        <v>1476.36</v>
      </c>
      <c r="T153" s="14" t="n">
        <v>1474.02</v>
      </c>
      <c r="U153" s="14" t="n">
        <v>1536.76</v>
      </c>
      <c r="V153" s="14" t="n">
        <v>1692.4</v>
      </c>
      <c r="W153" s="14" t="n">
        <v>1811.47</v>
      </c>
      <c r="X153" s="14" t="n">
        <v>1993.49</v>
      </c>
      <c r="Y153" s="14" t="n">
        <v>1981.63</v>
      </c>
      <c r="Z153" s="14" t="n">
        <v>1868.29</v>
      </c>
      <c r="AA153" s="14" t="n">
        <v>1782.87</v>
      </c>
      <c r="AC153" s="16">
        <f>SUM(D153:AA153)</f>
        <v/>
      </c>
      <c r="AD153" s="17">
        <f>AC153/168</f>
        <v/>
      </c>
    </row>
    <row r="154" ht="18" customHeight="1" s="61">
      <c r="A154" s="1" t="inlineStr">
        <is>
          <t>Combined Cycle</t>
        </is>
      </c>
      <c r="B154" s="79" t="inlineStr">
        <is>
          <t>Baja California Sur</t>
        </is>
      </c>
      <c r="C154" s="5" t="inlineStr">
        <is>
          <t>Baja California</t>
        </is>
      </c>
      <c r="D154" s="14" t="n">
        <v>0</v>
      </c>
      <c r="E154" s="14" t="n">
        <v>0</v>
      </c>
      <c r="F154" s="14" t="n">
        <v>0</v>
      </c>
      <c r="G154" s="14" t="n">
        <v>0</v>
      </c>
      <c r="H154" s="14" t="n">
        <v>0</v>
      </c>
      <c r="I154" s="14" t="n">
        <v>0</v>
      </c>
      <c r="J154" s="14" t="n">
        <v>0</v>
      </c>
      <c r="K154" s="14" t="n">
        <v>0</v>
      </c>
      <c r="L154" s="14" t="n">
        <v>0</v>
      </c>
      <c r="M154" s="14" t="n">
        <v>0</v>
      </c>
      <c r="N154" s="14" t="n">
        <v>0</v>
      </c>
      <c r="O154" s="14" t="n">
        <v>0</v>
      </c>
      <c r="P154" s="14" t="n">
        <v>0</v>
      </c>
      <c r="Q154" s="14" t="n">
        <v>0</v>
      </c>
      <c r="R154" s="14" t="n">
        <v>0</v>
      </c>
      <c r="S154" s="14" t="n">
        <v>0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4" t="n">
        <v>0</v>
      </c>
      <c r="AA154" s="14" t="n">
        <v>0</v>
      </c>
      <c r="AC154" s="16">
        <f>SUM(D154:AA154)</f>
        <v/>
      </c>
      <c r="AD154" s="17">
        <f>AC154/168</f>
        <v/>
      </c>
    </row>
    <row r="155" ht="18" customHeight="1" s="61">
      <c r="A155" s="1" t="inlineStr">
        <is>
          <t>Combined Cycle</t>
        </is>
      </c>
      <c r="B155" s="79" t="inlineStr">
        <is>
          <t>Central</t>
        </is>
      </c>
      <c r="C155" s="5" t="inlineStr">
        <is>
          <t>Baja California Sur</t>
        </is>
      </c>
      <c r="D155" s="14" t="n">
        <v>0</v>
      </c>
      <c r="E155" s="14" t="n">
        <v>0</v>
      </c>
      <c r="F155" s="14" t="n">
        <v>0</v>
      </c>
      <c r="G155" s="14" t="n">
        <v>0</v>
      </c>
      <c r="H155" s="14" t="n">
        <v>0</v>
      </c>
      <c r="I155" s="14" t="n">
        <v>0</v>
      </c>
      <c r="J155" s="14" t="n">
        <v>0</v>
      </c>
      <c r="K155" s="14" t="n">
        <v>0</v>
      </c>
      <c r="L155" s="14" t="n">
        <v>0</v>
      </c>
      <c r="M155" s="14" t="n">
        <v>0</v>
      </c>
      <c r="N155" s="14" t="n">
        <v>0</v>
      </c>
      <c r="O155" s="14" t="n">
        <v>0</v>
      </c>
      <c r="P155" s="14" t="n">
        <v>0</v>
      </c>
      <c r="Q155" s="14" t="n">
        <v>0</v>
      </c>
      <c r="R155" s="14" t="n">
        <v>0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4" t="n">
        <v>0</v>
      </c>
      <c r="AA155" s="14" t="n">
        <v>0</v>
      </c>
      <c r="AC155" s="16">
        <f>SUM(D155:AA155)</f>
        <v/>
      </c>
      <c r="AD155" s="17">
        <f>AC155/168</f>
        <v/>
      </c>
    </row>
    <row r="156" ht="18" customHeight="1" s="61">
      <c r="A156" s="1" t="inlineStr">
        <is>
          <t>Combined Cycle</t>
        </is>
      </c>
      <c r="B156" s="79" t="inlineStr">
        <is>
          <t>Oriental</t>
        </is>
      </c>
      <c r="C156" s="5" t="inlineStr">
        <is>
          <t>Baja California Sur</t>
        </is>
      </c>
      <c r="D156" s="14" t="n">
        <v>0</v>
      </c>
      <c r="E156" s="14" t="n">
        <v>0</v>
      </c>
      <c r="F156" s="14" t="n">
        <v>0</v>
      </c>
      <c r="G156" s="14" t="n">
        <v>0</v>
      </c>
      <c r="H156" s="14" t="n">
        <v>0</v>
      </c>
      <c r="I156" s="14" t="n">
        <v>0</v>
      </c>
      <c r="J156" s="14" t="n">
        <v>0</v>
      </c>
      <c r="K156" s="14" t="n">
        <v>0</v>
      </c>
      <c r="L156" s="14" t="n">
        <v>0</v>
      </c>
      <c r="M156" s="14" t="n">
        <v>0</v>
      </c>
      <c r="N156" s="14" t="n">
        <v>0</v>
      </c>
      <c r="O156" s="14" t="n">
        <v>0</v>
      </c>
      <c r="P156" s="14" t="n">
        <v>0</v>
      </c>
      <c r="Q156" s="14" t="n">
        <v>0</v>
      </c>
      <c r="R156" s="14" t="n">
        <v>0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4" t="n">
        <v>0</v>
      </c>
      <c r="AA156" s="14" t="n">
        <v>0</v>
      </c>
      <c r="AC156" s="16">
        <f>SUM(D156:AA156)</f>
        <v/>
      </c>
      <c r="AD156" s="17">
        <f>AC156/168</f>
        <v/>
      </c>
    </row>
    <row r="157" ht="18" customHeight="1" s="61">
      <c r="A157" s="1" t="inlineStr">
        <is>
          <t>Combined Cycle</t>
        </is>
      </c>
      <c r="B157" s="79" t="inlineStr">
        <is>
          <t>Occidental</t>
        </is>
      </c>
      <c r="C157" s="5" t="inlineStr">
        <is>
          <t>Baja California Sur</t>
        </is>
      </c>
      <c r="D157" s="14" t="n">
        <v>0</v>
      </c>
      <c r="E157" s="14" t="n">
        <v>0</v>
      </c>
      <c r="F157" s="14" t="n">
        <v>0</v>
      </c>
      <c r="G157" s="14" t="n">
        <v>0</v>
      </c>
      <c r="H157" s="14" t="n">
        <v>0</v>
      </c>
      <c r="I157" s="14" t="n">
        <v>0</v>
      </c>
      <c r="J157" s="14" t="n">
        <v>0</v>
      </c>
      <c r="K157" s="14" t="n">
        <v>0</v>
      </c>
      <c r="L157" s="14" t="n">
        <v>0</v>
      </c>
      <c r="M157" s="14" t="n">
        <v>0</v>
      </c>
      <c r="N157" s="14" t="n">
        <v>0</v>
      </c>
      <c r="O157" s="14" t="n">
        <v>0</v>
      </c>
      <c r="P157" s="14" t="n">
        <v>0</v>
      </c>
      <c r="Q157" s="14" t="n">
        <v>0</v>
      </c>
      <c r="R157" s="14" t="n">
        <v>0</v>
      </c>
      <c r="S157" s="14" t="n">
        <v>0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4" t="n">
        <v>0</v>
      </c>
      <c r="AA157" s="14" t="n">
        <v>0</v>
      </c>
      <c r="AC157" s="16">
        <f>SUM(D157:AA157)</f>
        <v/>
      </c>
      <c r="AD157" s="17">
        <f>AC157/168</f>
        <v/>
      </c>
    </row>
    <row r="158" ht="18" customHeight="1" s="61">
      <c r="A158" s="1" t="inlineStr">
        <is>
          <t>Combined Cycle</t>
        </is>
      </c>
      <c r="B158" s="79" t="inlineStr">
        <is>
          <t>Noroeste</t>
        </is>
      </c>
      <c r="C158" s="5" t="inlineStr">
        <is>
          <t>Baja California Sur</t>
        </is>
      </c>
      <c r="D158" s="14" t="n">
        <v>0</v>
      </c>
      <c r="E158" s="14" t="n">
        <v>0</v>
      </c>
      <c r="F158" s="14" t="n">
        <v>0</v>
      </c>
      <c r="G158" s="14" t="n">
        <v>0</v>
      </c>
      <c r="H158" s="14" t="n">
        <v>0</v>
      </c>
      <c r="I158" s="14" t="n">
        <v>0</v>
      </c>
      <c r="J158" s="14" t="n">
        <v>0</v>
      </c>
      <c r="K158" s="14" t="n">
        <v>0</v>
      </c>
      <c r="L158" s="14" t="n">
        <v>0</v>
      </c>
      <c r="M158" s="14" t="n">
        <v>0</v>
      </c>
      <c r="N158" s="14" t="n">
        <v>0</v>
      </c>
      <c r="O158" s="14" t="n">
        <v>0</v>
      </c>
      <c r="P158" s="14" t="n">
        <v>0</v>
      </c>
      <c r="Q158" s="14" t="n">
        <v>0</v>
      </c>
      <c r="R158" s="14" t="n">
        <v>0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4" t="n">
        <v>0</v>
      </c>
      <c r="AA158" s="14" t="n">
        <v>0</v>
      </c>
      <c r="AC158" s="16">
        <f>SUM(D158:AA158)</f>
        <v/>
      </c>
      <c r="AD158" s="17">
        <f>AC158/168</f>
        <v/>
      </c>
    </row>
    <row r="159" ht="18" customHeight="1" s="61">
      <c r="A159" s="1" t="inlineStr">
        <is>
          <t>Combined Cycle</t>
        </is>
      </c>
      <c r="B159" s="79" t="inlineStr">
        <is>
          <t>Norte</t>
        </is>
      </c>
      <c r="C159" s="5" t="inlineStr">
        <is>
          <t>Baja California Sur</t>
        </is>
      </c>
      <c r="D159" s="14" t="n">
        <v>0</v>
      </c>
      <c r="E159" s="14" t="n">
        <v>0</v>
      </c>
      <c r="F159" s="14" t="n">
        <v>0</v>
      </c>
      <c r="G159" s="14" t="n">
        <v>0</v>
      </c>
      <c r="H159" s="14" t="n">
        <v>0</v>
      </c>
      <c r="I159" s="14" t="n">
        <v>0</v>
      </c>
      <c r="J159" s="14" t="n">
        <v>0</v>
      </c>
      <c r="K159" s="14" t="n">
        <v>0</v>
      </c>
      <c r="L159" s="14" t="n">
        <v>0</v>
      </c>
      <c r="M159" s="14" t="n">
        <v>0</v>
      </c>
      <c r="N159" s="14" t="n">
        <v>0</v>
      </c>
      <c r="O159" s="14" t="n">
        <v>0</v>
      </c>
      <c r="P159" s="14" t="n">
        <v>0</v>
      </c>
      <c r="Q159" s="14" t="n">
        <v>0</v>
      </c>
      <c r="R159" s="14" t="n">
        <v>0</v>
      </c>
      <c r="S159" s="14" t="n">
        <v>0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4" t="n">
        <v>0</v>
      </c>
      <c r="AA159" s="14" t="n">
        <v>0</v>
      </c>
      <c r="AC159" s="16">
        <f>SUM(D159:AA159)</f>
        <v/>
      </c>
      <c r="AD159" s="17">
        <f>AC159/168</f>
        <v/>
      </c>
    </row>
    <row r="160" ht="18" customHeight="1" s="61">
      <c r="A160" s="1" t="inlineStr">
        <is>
          <t>Combined Cycle</t>
        </is>
      </c>
      <c r="B160" s="79" t="inlineStr">
        <is>
          <t>Noreste</t>
        </is>
      </c>
      <c r="C160" s="5" t="inlineStr">
        <is>
          <t>Baja California Sur</t>
        </is>
      </c>
      <c r="D160" s="14" t="n">
        <v>0</v>
      </c>
      <c r="E160" s="14" t="n">
        <v>0</v>
      </c>
      <c r="F160" s="14" t="n">
        <v>0</v>
      </c>
      <c r="G160" s="14" t="n">
        <v>0</v>
      </c>
      <c r="H160" s="14" t="n">
        <v>0</v>
      </c>
      <c r="I160" s="14" t="n">
        <v>0</v>
      </c>
      <c r="J160" s="14" t="n">
        <v>0</v>
      </c>
      <c r="K160" s="14" t="n">
        <v>0</v>
      </c>
      <c r="L160" s="14" t="n">
        <v>0</v>
      </c>
      <c r="M160" s="14" t="n">
        <v>0</v>
      </c>
      <c r="N160" s="14" t="n">
        <v>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4" t="n">
        <v>0</v>
      </c>
      <c r="AA160" s="14" t="n">
        <v>0</v>
      </c>
      <c r="AC160" s="16">
        <f>SUM(D160:AA160)</f>
        <v/>
      </c>
      <c r="AD160" s="17">
        <f>AC160/168</f>
        <v/>
      </c>
    </row>
    <row r="161" ht="18" customHeight="1" s="61">
      <c r="A161" s="1" t="inlineStr">
        <is>
          <t>Combined Cycle</t>
        </is>
      </c>
      <c r="B161" s="79" t="inlineStr">
        <is>
          <t>Peninsular</t>
        </is>
      </c>
      <c r="C161" s="5" t="inlineStr">
        <is>
          <t>Baja California Sur</t>
        </is>
      </c>
      <c r="D161" s="14" t="n">
        <v>0</v>
      </c>
      <c r="E161" s="14" t="n">
        <v>0</v>
      </c>
      <c r="F161" s="14" t="n">
        <v>0</v>
      </c>
      <c r="G161" s="14" t="n">
        <v>0</v>
      </c>
      <c r="H161" s="14" t="n">
        <v>0</v>
      </c>
      <c r="I161" s="14" t="n">
        <v>0</v>
      </c>
      <c r="J161" s="14" t="n">
        <v>0</v>
      </c>
      <c r="K161" s="14" t="n">
        <v>0</v>
      </c>
      <c r="L161" s="14" t="n">
        <v>0</v>
      </c>
      <c r="M161" s="14" t="n">
        <v>0</v>
      </c>
      <c r="N161" s="14" t="n">
        <v>0</v>
      </c>
      <c r="O161" s="14" t="n">
        <v>0</v>
      </c>
      <c r="P161" s="14" t="n">
        <v>0</v>
      </c>
      <c r="Q161" s="14" t="n">
        <v>0</v>
      </c>
      <c r="R161" s="14" t="n">
        <v>0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4" t="n">
        <v>0</v>
      </c>
      <c r="AA161" s="14" t="n">
        <v>0</v>
      </c>
      <c r="AC161" s="16">
        <f>SUM(D161:AA161)</f>
        <v/>
      </c>
      <c r="AD161" s="17">
        <f>AC161/168</f>
        <v/>
      </c>
    </row>
    <row r="162" ht="18" customHeight="1" s="61">
      <c r="A162" s="1" t="inlineStr">
        <is>
          <t>Combined Cycle</t>
        </is>
      </c>
      <c r="B162" s="79" t="inlineStr">
        <is>
          <t>Baja California</t>
        </is>
      </c>
      <c r="C162" s="5" t="inlineStr">
        <is>
          <t>Baja California Sur</t>
        </is>
      </c>
      <c r="D162" s="14" t="n">
        <v>0</v>
      </c>
      <c r="E162" s="14" t="n">
        <v>0</v>
      </c>
      <c r="F162" s="14" t="n">
        <v>0</v>
      </c>
      <c r="G162" s="14" t="n">
        <v>0</v>
      </c>
      <c r="H162" s="14" t="n">
        <v>0</v>
      </c>
      <c r="I162" s="14" t="n">
        <v>0</v>
      </c>
      <c r="J162" s="14" t="n">
        <v>0</v>
      </c>
      <c r="K162" s="14" t="n">
        <v>0</v>
      </c>
      <c r="L162" s="14" t="n">
        <v>0</v>
      </c>
      <c r="M162" s="14" t="n">
        <v>0</v>
      </c>
      <c r="N162" s="14" t="n">
        <v>0</v>
      </c>
      <c r="O162" s="14" t="n">
        <v>0</v>
      </c>
      <c r="P162" s="14" t="n">
        <v>0</v>
      </c>
      <c r="Q162" s="14" t="n">
        <v>0</v>
      </c>
      <c r="R162" s="14" t="n">
        <v>0</v>
      </c>
      <c r="S162" s="14" t="n">
        <v>0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4" t="n">
        <v>0</v>
      </c>
      <c r="AA162" s="14" t="n">
        <v>0</v>
      </c>
      <c r="AC162" s="16">
        <f>SUM(D162:AA162)</f>
        <v/>
      </c>
      <c r="AD162" s="17">
        <f>AC162/168</f>
        <v/>
      </c>
    </row>
    <row r="163" ht="18" customHeight="1" s="61">
      <c r="A163" s="1" t="inlineStr">
        <is>
          <t>Combined Cycle</t>
        </is>
      </c>
      <c r="B163" s="79" t="inlineStr">
        <is>
          <t>Baja California Sur</t>
        </is>
      </c>
      <c r="C163" s="5" t="inlineStr">
        <is>
          <t>Baja California Sur</t>
        </is>
      </c>
      <c r="D163" s="14" t="n">
        <v>0</v>
      </c>
      <c r="E163" s="14" t="n">
        <v>0</v>
      </c>
      <c r="F163" s="14" t="n">
        <v>0</v>
      </c>
      <c r="G163" s="14" t="n">
        <v>0</v>
      </c>
      <c r="H163" s="14" t="n">
        <v>0</v>
      </c>
      <c r="I163" s="14" t="n">
        <v>0</v>
      </c>
      <c r="J163" s="14" t="n">
        <v>0</v>
      </c>
      <c r="K163" s="14" t="n">
        <v>0</v>
      </c>
      <c r="L163" s="14" t="n">
        <v>0</v>
      </c>
      <c r="M163" s="14" t="n">
        <v>0</v>
      </c>
      <c r="N163" s="14" t="n">
        <v>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4" t="n">
        <v>0</v>
      </c>
      <c r="AA163" s="14" t="n">
        <v>0</v>
      </c>
      <c r="AC163" s="16">
        <f>SUM(D163:AA163)</f>
        <v/>
      </c>
      <c r="AD163" s="17">
        <f>AC163/168</f>
        <v/>
      </c>
    </row>
    <row r="164">
      <c r="A164" s="1" t="inlineStr">
        <is>
          <t>Coal</t>
        </is>
      </c>
      <c r="B164" s="79" t="inlineStr">
        <is>
          <t>Central</t>
        </is>
      </c>
      <c r="C164" s="5" t="inlineStr">
        <is>
          <t>Central</t>
        </is>
      </c>
      <c r="D164" s="14" t="n">
        <v>2500.2</v>
      </c>
      <c r="E164" s="14" t="n">
        <v>2500.2</v>
      </c>
      <c r="F164" s="14" t="n">
        <v>2500.2</v>
      </c>
      <c r="G164" s="14" t="n">
        <v>2500.2</v>
      </c>
      <c r="H164" s="14" t="n">
        <v>2500.2</v>
      </c>
      <c r="I164" s="14" t="n">
        <v>2500.2</v>
      </c>
      <c r="J164" s="14" t="n">
        <v>2500.2</v>
      </c>
      <c r="K164" s="14" t="n">
        <v>2500.2</v>
      </c>
      <c r="L164" s="14" t="n">
        <v>2500.2</v>
      </c>
      <c r="M164" s="14" t="n">
        <v>2500.2</v>
      </c>
      <c r="N164" s="14" t="n">
        <v>2500.2</v>
      </c>
      <c r="O164" s="14" t="n">
        <v>2500.2</v>
      </c>
      <c r="P164" s="14" t="n">
        <v>2500.2</v>
      </c>
      <c r="Q164" s="14" t="n">
        <v>2500.2</v>
      </c>
      <c r="R164" s="14" t="n">
        <v>2500.2</v>
      </c>
      <c r="S164" s="14" t="n">
        <v>2500.2</v>
      </c>
      <c r="T164" s="14" t="n">
        <v>2500.2</v>
      </c>
      <c r="U164" s="14" t="n">
        <v>2500.2</v>
      </c>
      <c r="V164" s="14" t="n">
        <v>2500.2</v>
      </c>
      <c r="W164" s="14" t="n">
        <v>0</v>
      </c>
      <c r="X164" s="14" t="n">
        <v>0</v>
      </c>
      <c r="Y164" s="14" t="n">
        <v>2500.2</v>
      </c>
      <c r="Z164" s="14" t="n">
        <v>2500.2</v>
      </c>
      <c r="AA164" s="14" t="n">
        <v>2500.2</v>
      </c>
      <c r="AC164" s="16">
        <f>SUM(D164:AA164)</f>
        <v/>
      </c>
      <c r="AD164" s="17">
        <f>AC164/168</f>
        <v/>
      </c>
    </row>
    <row r="165">
      <c r="A165" s="1" t="inlineStr">
        <is>
          <t>Coal</t>
        </is>
      </c>
      <c r="B165" s="79" t="inlineStr">
        <is>
          <t>Oriental</t>
        </is>
      </c>
      <c r="C165" s="5" t="inlineStr">
        <is>
          <t>Central</t>
        </is>
      </c>
      <c r="D165" s="14" t="n">
        <v>0</v>
      </c>
      <c r="E165" s="14" t="n">
        <v>0</v>
      </c>
      <c r="F165" s="14" t="n">
        <v>0</v>
      </c>
      <c r="G165" s="14" t="n">
        <v>0</v>
      </c>
      <c r="H165" s="14" t="n">
        <v>0</v>
      </c>
      <c r="I165" s="14" t="n">
        <v>0</v>
      </c>
      <c r="J165" s="14" t="n">
        <v>0</v>
      </c>
      <c r="K165" s="14" t="n">
        <v>0</v>
      </c>
      <c r="L165" s="14" t="n">
        <v>0</v>
      </c>
      <c r="M165" s="14" t="n">
        <v>0</v>
      </c>
      <c r="N165" s="14" t="n">
        <v>0</v>
      </c>
      <c r="O165" s="14" t="n">
        <v>0</v>
      </c>
      <c r="P165" s="14" t="n">
        <v>0</v>
      </c>
      <c r="Q165" s="14" t="n">
        <v>0</v>
      </c>
      <c r="R165" s="14" t="n">
        <v>0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4" t="n">
        <v>0</v>
      </c>
      <c r="AA165" s="14" t="n">
        <v>0</v>
      </c>
      <c r="AC165" s="16">
        <f>SUM(D165:AA165)</f>
        <v/>
      </c>
      <c r="AD165" s="17">
        <f>AC165/168</f>
        <v/>
      </c>
    </row>
    <row r="166">
      <c r="A166" s="1" t="inlineStr">
        <is>
          <t>Coal</t>
        </is>
      </c>
      <c r="B166" s="79" t="inlineStr">
        <is>
          <t>Occidental</t>
        </is>
      </c>
      <c r="C166" s="5" t="inlineStr">
        <is>
          <t>Central</t>
        </is>
      </c>
      <c r="D166" s="14" t="n">
        <v>0</v>
      </c>
      <c r="E166" s="14" t="n">
        <v>0</v>
      </c>
      <c r="F166" s="14" t="n">
        <v>0</v>
      </c>
      <c r="G166" s="14" t="n">
        <v>0</v>
      </c>
      <c r="H166" s="14" t="n">
        <v>0</v>
      </c>
      <c r="I166" s="14" t="n">
        <v>0</v>
      </c>
      <c r="J166" s="14" t="n">
        <v>0</v>
      </c>
      <c r="K166" s="14" t="n">
        <v>0</v>
      </c>
      <c r="L166" s="14" t="n">
        <v>0</v>
      </c>
      <c r="M166" s="14" t="n">
        <v>0</v>
      </c>
      <c r="N166" s="14" t="n">
        <v>0</v>
      </c>
      <c r="O166" s="14" t="n">
        <v>0</v>
      </c>
      <c r="P166" s="14" t="n">
        <v>0</v>
      </c>
      <c r="Q166" s="14" t="n">
        <v>0</v>
      </c>
      <c r="R166" s="14" t="n">
        <v>0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4" t="n">
        <v>0</v>
      </c>
      <c r="AA166" s="14" t="n">
        <v>0</v>
      </c>
      <c r="AC166" s="16">
        <f>SUM(D166:AA166)</f>
        <v/>
      </c>
      <c r="AD166" s="17">
        <f>AC166/168</f>
        <v/>
      </c>
    </row>
    <row r="167">
      <c r="A167" s="1" t="inlineStr">
        <is>
          <t>Coal</t>
        </is>
      </c>
      <c r="B167" s="79" t="inlineStr">
        <is>
          <t>Noroeste</t>
        </is>
      </c>
      <c r="C167" s="5" t="inlineStr">
        <is>
          <t>Central</t>
        </is>
      </c>
      <c r="D167" s="14" t="n">
        <v>0</v>
      </c>
      <c r="E167" s="14" t="n">
        <v>0</v>
      </c>
      <c r="F167" s="14" t="n">
        <v>0</v>
      </c>
      <c r="G167" s="14" t="n">
        <v>0</v>
      </c>
      <c r="H167" s="14" t="n">
        <v>0</v>
      </c>
      <c r="I167" s="14" t="n">
        <v>0</v>
      </c>
      <c r="J167" s="14" t="n">
        <v>0</v>
      </c>
      <c r="K167" s="14" t="n">
        <v>0</v>
      </c>
      <c r="L167" s="14" t="n">
        <v>0</v>
      </c>
      <c r="M167" s="14" t="n">
        <v>0</v>
      </c>
      <c r="N167" s="14" t="n">
        <v>0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4" t="n">
        <v>0</v>
      </c>
      <c r="AA167" s="14" t="n">
        <v>0</v>
      </c>
      <c r="AC167" s="16">
        <f>SUM(D167:AA167)</f>
        <v/>
      </c>
      <c r="AD167" s="17">
        <f>AC167/168</f>
        <v/>
      </c>
    </row>
    <row r="168">
      <c r="A168" s="1" t="inlineStr">
        <is>
          <t>Coal</t>
        </is>
      </c>
      <c r="B168" s="79" t="inlineStr">
        <is>
          <t>Norte</t>
        </is>
      </c>
      <c r="C168" s="5" t="inlineStr">
        <is>
          <t>Central</t>
        </is>
      </c>
      <c r="D168" s="14" t="n">
        <v>0</v>
      </c>
      <c r="E168" s="14" t="n">
        <v>0</v>
      </c>
      <c r="F168" s="14" t="n">
        <v>0</v>
      </c>
      <c r="G168" s="14" t="n">
        <v>0</v>
      </c>
      <c r="H168" s="14" t="n">
        <v>0</v>
      </c>
      <c r="I168" s="14" t="n">
        <v>0</v>
      </c>
      <c r="J168" s="14" t="n">
        <v>0</v>
      </c>
      <c r="K168" s="14" t="n">
        <v>0</v>
      </c>
      <c r="L168" s="14" t="n">
        <v>0</v>
      </c>
      <c r="M168" s="14" t="n">
        <v>0</v>
      </c>
      <c r="N168" s="14" t="n">
        <v>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4" t="n">
        <v>0</v>
      </c>
      <c r="AA168" s="14" t="n">
        <v>0</v>
      </c>
      <c r="AC168" s="16">
        <f>SUM(D168:AA168)</f>
        <v/>
      </c>
      <c r="AD168" s="17">
        <f>AC168/168</f>
        <v/>
      </c>
    </row>
    <row r="169">
      <c r="A169" s="1" t="inlineStr">
        <is>
          <t>Coal</t>
        </is>
      </c>
      <c r="B169" s="79" t="inlineStr">
        <is>
          <t>Noreste</t>
        </is>
      </c>
      <c r="C169" s="5" t="inlineStr">
        <is>
          <t>Central</t>
        </is>
      </c>
      <c r="D169" s="14" t="n">
        <v>0</v>
      </c>
      <c r="E169" s="14" t="n">
        <v>0</v>
      </c>
      <c r="F169" s="14" t="n">
        <v>0</v>
      </c>
      <c r="G169" s="14" t="n">
        <v>0</v>
      </c>
      <c r="H169" s="14" t="n">
        <v>0</v>
      </c>
      <c r="I169" s="14" t="n">
        <v>0</v>
      </c>
      <c r="J169" s="14" t="n">
        <v>0</v>
      </c>
      <c r="K169" s="14" t="n">
        <v>0</v>
      </c>
      <c r="L169" s="14" t="n">
        <v>0</v>
      </c>
      <c r="M169" s="14" t="n">
        <v>0</v>
      </c>
      <c r="N169" s="14" t="n">
        <v>0</v>
      </c>
      <c r="O169" s="14" t="n">
        <v>0</v>
      </c>
      <c r="P169" s="14" t="n">
        <v>0</v>
      </c>
      <c r="Q169" s="14" t="n">
        <v>0</v>
      </c>
      <c r="R169" s="14" t="n">
        <v>0</v>
      </c>
      <c r="S169" s="14" t="n">
        <v>0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4" t="n">
        <v>0</v>
      </c>
      <c r="AA169" s="14" t="n">
        <v>0</v>
      </c>
      <c r="AC169" s="16">
        <f>SUM(D169:AA169)</f>
        <v/>
      </c>
      <c r="AD169" s="17">
        <f>AC169/168</f>
        <v/>
      </c>
    </row>
    <row r="170">
      <c r="A170" s="1" t="inlineStr">
        <is>
          <t>Coal</t>
        </is>
      </c>
      <c r="B170" s="79" t="inlineStr">
        <is>
          <t>Peninsular</t>
        </is>
      </c>
      <c r="C170" s="5" t="inlineStr">
        <is>
          <t>Central</t>
        </is>
      </c>
      <c r="D170" s="14" t="n">
        <v>0</v>
      </c>
      <c r="E170" s="14" t="n">
        <v>0</v>
      </c>
      <c r="F170" s="14" t="n">
        <v>0</v>
      </c>
      <c r="G170" s="14" t="n">
        <v>0</v>
      </c>
      <c r="H170" s="14" t="n">
        <v>0</v>
      </c>
      <c r="I170" s="14" t="n">
        <v>0</v>
      </c>
      <c r="J170" s="14" t="n">
        <v>0</v>
      </c>
      <c r="K170" s="14" t="n">
        <v>0</v>
      </c>
      <c r="L170" s="14" t="n">
        <v>0</v>
      </c>
      <c r="M170" s="14" t="n">
        <v>0</v>
      </c>
      <c r="N170" s="14" t="n">
        <v>0</v>
      </c>
      <c r="O170" s="14" t="n">
        <v>0</v>
      </c>
      <c r="P170" s="14" t="n">
        <v>0</v>
      </c>
      <c r="Q170" s="14" t="n">
        <v>0</v>
      </c>
      <c r="R170" s="14" t="n">
        <v>0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4" t="n">
        <v>0</v>
      </c>
      <c r="AA170" s="14" t="n">
        <v>0</v>
      </c>
      <c r="AC170" s="16">
        <f>SUM(D170:AA170)</f>
        <v/>
      </c>
      <c r="AD170" s="17">
        <f>AC170/168</f>
        <v/>
      </c>
    </row>
    <row r="171">
      <c r="A171" s="1" t="inlineStr">
        <is>
          <t>Coal</t>
        </is>
      </c>
      <c r="B171" s="79" t="inlineStr">
        <is>
          <t>Baja California</t>
        </is>
      </c>
      <c r="C171" s="5" t="inlineStr">
        <is>
          <t>Central</t>
        </is>
      </c>
      <c r="D171" s="14" t="n">
        <v>0</v>
      </c>
      <c r="E171" s="14" t="n">
        <v>0</v>
      </c>
      <c r="F171" s="14" t="n">
        <v>0</v>
      </c>
      <c r="G171" s="14" t="n">
        <v>0</v>
      </c>
      <c r="H171" s="14" t="n">
        <v>0</v>
      </c>
      <c r="I171" s="14" t="n">
        <v>0</v>
      </c>
      <c r="J171" s="14" t="n">
        <v>0</v>
      </c>
      <c r="K171" s="14" t="n">
        <v>0</v>
      </c>
      <c r="L171" s="14" t="n">
        <v>0</v>
      </c>
      <c r="M171" s="14" t="n">
        <v>0</v>
      </c>
      <c r="N171" s="14" t="n">
        <v>0</v>
      </c>
      <c r="O171" s="14" t="n">
        <v>0</v>
      </c>
      <c r="P171" s="14" t="n">
        <v>0</v>
      </c>
      <c r="Q171" s="14" t="n">
        <v>0</v>
      </c>
      <c r="R171" s="14" t="n">
        <v>0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4" t="n">
        <v>0</v>
      </c>
      <c r="AA171" s="14" t="n">
        <v>0</v>
      </c>
      <c r="AC171" s="16">
        <f>SUM(D171:AA171)</f>
        <v/>
      </c>
      <c r="AD171" s="17">
        <f>AC171/168</f>
        <v/>
      </c>
    </row>
    <row r="172" ht="18" customHeight="1" s="61">
      <c r="A172" s="1" t="inlineStr">
        <is>
          <t>Coal</t>
        </is>
      </c>
      <c r="B172" s="79" t="inlineStr">
        <is>
          <t>Baja California Sur</t>
        </is>
      </c>
      <c r="C172" s="5" t="inlineStr">
        <is>
          <t>Central</t>
        </is>
      </c>
      <c r="D172" s="14" t="n">
        <v>0</v>
      </c>
      <c r="E172" s="14" t="n">
        <v>0</v>
      </c>
      <c r="F172" s="14" t="n">
        <v>0</v>
      </c>
      <c r="G172" s="14" t="n">
        <v>0</v>
      </c>
      <c r="H172" s="14" t="n">
        <v>0</v>
      </c>
      <c r="I172" s="14" t="n">
        <v>0</v>
      </c>
      <c r="J172" s="14" t="n">
        <v>0</v>
      </c>
      <c r="K172" s="14" t="n">
        <v>0</v>
      </c>
      <c r="L172" s="14" t="n">
        <v>0</v>
      </c>
      <c r="M172" s="14" t="n">
        <v>0</v>
      </c>
      <c r="N172" s="14" t="n">
        <v>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4" t="n">
        <v>0</v>
      </c>
      <c r="AA172" s="14" t="n">
        <v>0</v>
      </c>
      <c r="AC172" s="16">
        <f>SUM(D172:AA172)</f>
        <v/>
      </c>
      <c r="AD172" s="17">
        <f>AC172/168</f>
        <v/>
      </c>
    </row>
    <row r="173">
      <c r="A173" s="1" t="inlineStr">
        <is>
          <t>Coal</t>
        </is>
      </c>
      <c r="B173" s="79" t="inlineStr">
        <is>
          <t>Central</t>
        </is>
      </c>
      <c r="C173" s="5" t="inlineStr">
        <is>
          <t>Oriental</t>
        </is>
      </c>
      <c r="D173" s="14" t="n">
        <v>0</v>
      </c>
      <c r="E173" s="14" t="n">
        <v>0</v>
      </c>
      <c r="F173" s="14" t="n">
        <v>0</v>
      </c>
      <c r="G173" s="14" t="n">
        <v>0</v>
      </c>
      <c r="H173" s="14" t="n">
        <v>0</v>
      </c>
      <c r="I173" s="14" t="n">
        <v>0</v>
      </c>
      <c r="J173" s="14" t="n">
        <v>0</v>
      </c>
      <c r="K173" s="14" t="n">
        <v>0</v>
      </c>
      <c r="L173" s="14" t="n">
        <v>0</v>
      </c>
      <c r="M173" s="14" t="n">
        <v>0</v>
      </c>
      <c r="N173" s="14" t="n">
        <v>0</v>
      </c>
      <c r="O173" s="14" t="n">
        <v>0</v>
      </c>
      <c r="P173" s="14" t="n">
        <v>0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4" t="n">
        <v>0</v>
      </c>
      <c r="AA173" s="14" t="n">
        <v>0</v>
      </c>
      <c r="AC173" s="16">
        <f>SUM(D173:AA173)</f>
        <v/>
      </c>
      <c r="AD173" s="17">
        <f>AC173/168</f>
        <v/>
      </c>
    </row>
    <row r="174">
      <c r="A174" s="1" t="inlineStr">
        <is>
          <t>Coal</t>
        </is>
      </c>
      <c r="B174" s="79" t="inlineStr">
        <is>
          <t>Oriental</t>
        </is>
      </c>
      <c r="C174" s="5" t="inlineStr">
        <is>
          <t>Oriental</t>
        </is>
      </c>
      <c r="D174" s="14" t="n">
        <v>0</v>
      </c>
      <c r="E174" s="14" t="n">
        <v>0</v>
      </c>
      <c r="F174" s="14" t="n">
        <v>0</v>
      </c>
      <c r="G174" s="14" t="n">
        <v>0</v>
      </c>
      <c r="H174" s="14" t="n">
        <v>0</v>
      </c>
      <c r="I174" s="14" t="n">
        <v>0</v>
      </c>
      <c r="J174" s="14" t="n">
        <v>0</v>
      </c>
      <c r="K174" s="14" t="n">
        <v>0</v>
      </c>
      <c r="L174" s="14" t="n">
        <v>0</v>
      </c>
      <c r="M174" s="14" t="n">
        <v>0</v>
      </c>
      <c r="N174" s="14" t="n">
        <v>0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4" t="n">
        <v>0</v>
      </c>
      <c r="AA174" s="14" t="n">
        <v>0</v>
      </c>
      <c r="AC174" s="16">
        <f>SUM(D174:AA174)</f>
        <v/>
      </c>
      <c r="AD174" s="17">
        <f>AC174/168</f>
        <v/>
      </c>
    </row>
    <row r="175">
      <c r="A175" s="1" t="inlineStr">
        <is>
          <t>Coal</t>
        </is>
      </c>
      <c r="B175" s="79" t="inlineStr">
        <is>
          <t>Occidental</t>
        </is>
      </c>
      <c r="C175" s="5" t="inlineStr">
        <is>
          <t>Oriental</t>
        </is>
      </c>
      <c r="D175" s="14" t="n">
        <v>0</v>
      </c>
      <c r="E175" s="14" t="n">
        <v>0</v>
      </c>
      <c r="F175" s="14" t="n">
        <v>0</v>
      </c>
      <c r="G175" s="14" t="n">
        <v>0</v>
      </c>
      <c r="H175" s="14" t="n">
        <v>0</v>
      </c>
      <c r="I175" s="14" t="n">
        <v>0</v>
      </c>
      <c r="J175" s="14" t="n">
        <v>0</v>
      </c>
      <c r="K175" s="14" t="n">
        <v>0</v>
      </c>
      <c r="L175" s="14" t="n">
        <v>0</v>
      </c>
      <c r="M175" s="14" t="n">
        <v>0</v>
      </c>
      <c r="N175" s="14" t="n">
        <v>0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n">
        <v>0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4" t="n">
        <v>0</v>
      </c>
      <c r="AA175" s="14" t="n">
        <v>0</v>
      </c>
      <c r="AC175" s="16">
        <f>SUM(D175:AA175)</f>
        <v/>
      </c>
      <c r="AD175" s="17">
        <f>AC175/168</f>
        <v/>
      </c>
    </row>
    <row r="176">
      <c r="A176" s="1" t="inlineStr">
        <is>
          <t>Coal</t>
        </is>
      </c>
      <c r="B176" s="79" t="inlineStr">
        <is>
          <t>Noroeste</t>
        </is>
      </c>
      <c r="C176" s="5" t="inlineStr">
        <is>
          <t>Oriental</t>
        </is>
      </c>
      <c r="D176" s="14" t="n">
        <v>0</v>
      </c>
      <c r="E176" s="14" t="n">
        <v>0</v>
      </c>
      <c r="F176" s="14" t="n">
        <v>0</v>
      </c>
      <c r="G176" s="14" t="n">
        <v>0</v>
      </c>
      <c r="H176" s="14" t="n">
        <v>0</v>
      </c>
      <c r="I176" s="14" t="n">
        <v>0</v>
      </c>
      <c r="J176" s="14" t="n">
        <v>0</v>
      </c>
      <c r="K176" s="14" t="n">
        <v>0</v>
      </c>
      <c r="L176" s="14" t="n">
        <v>0</v>
      </c>
      <c r="M176" s="14" t="n">
        <v>0</v>
      </c>
      <c r="N176" s="14" t="n">
        <v>0</v>
      </c>
      <c r="O176" s="14" t="n">
        <v>0</v>
      </c>
      <c r="P176" s="14" t="n">
        <v>0</v>
      </c>
      <c r="Q176" s="14" t="n">
        <v>0</v>
      </c>
      <c r="R176" s="14" t="n">
        <v>0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4" t="n">
        <v>0</v>
      </c>
      <c r="AA176" s="14" t="n">
        <v>0</v>
      </c>
      <c r="AC176" s="16">
        <f>SUM(D176:AA176)</f>
        <v/>
      </c>
      <c r="AD176" s="17">
        <f>AC176/168</f>
        <v/>
      </c>
    </row>
    <row r="177">
      <c r="A177" s="1" t="inlineStr">
        <is>
          <t>Coal</t>
        </is>
      </c>
      <c r="B177" s="79" t="inlineStr">
        <is>
          <t>Norte</t>
        </is>
      </c>
      <c r="C177" s="5" t="inlineStr">
        <is>
          <t>Oriental</t>
        </is>
      </c>
      <c r="D177" s="14" t="n">
        <v>0</v>
      </c>
      <c r="E177" s="14" t="n">
        <v>0</v>
      </c>
      <c r="F177" s="14" t="n">
        <v>0</v>
      </c>
      <c r="G177" s="14" t="n">
        <v>0</v>
      </c>
      <c r="H177" s="14" t="n">
        <v>0</v>
      </c>
      <c r="I177" s="14" t="n">
        <v>0</v>
      </c>
      <c r="J177" s="14" t="n">
        <v>0</v>
      </c>
      <c r="K177" s="14" t="n">
        <v>0</v>
      </c>
      <c r="L177" s="14" t="n">
        <v>0</v>
      </c>
      <c r="M177" s="14" t="n">
        <v>0</v>
      </c>
      <c r="N177" s="14" t="n">
        <v>0</v>
      </c>
      <c r="O177" s="14" t="n">
        <v>0</v>
      </c>
      <c r="P177" s="14" t="n">
        <v>0</v>
      </c>
      <c r="Q177" s="14" t="n">
        <v>0</v>
      </c>
      <c r="R177" s="14" t="n">
        <v>0</v>
      </c>
      <c r="S177" s="14" t="n">
        <v>0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4" t="n">
        <v>0</v>
      </c>
      <c r="AA177" s="14" t="n">
        <v>0</v>
      </c>
      <c r="AC177" s="16">
        <f>SUM(D177:AA177)</f>
        <v/>
      </c>
      <c r="AD177" s="17">
        <f>AC177/168</f>
        <v/>
      </c>
    </row>
    <row r="178">
      <c r="A178" s="1" t="inlineStr">
        <is>
          <t>Coal</t>
        </is>
      </c>
      <c r="B178" s="79" t="inlineStr">
        <is>
          <t>Noreste</t>
        </is>
      </c>
      <c r="C178" s="5" t="inlineStr">
        <is>
          <t>Oriental</t>
        </is>
      </c>
      <c r="D178" s="14" t="n">
        <v>0</v>
      </c>
      <c r="E178" s="14" t="n">
        <v>0</v>
      </c>
      <c r="F178" s="14" t="n">
        <v>0</v>
      </c>
      <c r="G178" s="14" t="n">
        <v>0</v>
      </c>
      <c r="H178" s="14" t="n">
        <v>0</v>
      </c>
      <c r="I178" s="14" t="n">
        <v>0</v>
      </c>
      <c r="J178" s="14" t="n">
        <v>0</v>
      </c>
      <c r="K178" s="14" t="n">
        <v>0</v>
      </c>
      <c r="L178" s="14" t="n">
        <v>0</v>
      </c>
      <c r="M178" s="14" t="n">
        <v>0</v>
      </c>
      <c r="N178" s="14" t="n">
        <v>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4" t="n">
        <v>0</v>
      </c>
      <c r="AA178" s="14" t="n">
        <v>0</v>
      </c>
      <c r="AC178" s="16">
        <f>SUM(D178:AA178)</f>
        <v/>
      </c>
      <c r="AD178" s="17">
        <f>AC178/168</f>
        <v/>
      </c>
    </row>
    <row r="179">
      <c r="A179" s="1" t="inlineStr">
        <is>
          <t>Coal</t>
        </is>
      </c>
      <c r="B179" s="79" t="inlineStr">
        <is>
          <t>Peninsular</t>
        </is>
      </c>
      <c r="C179" s="5" t="inlineStr">
        <is>
          <t>Oriental</t>
        </is>
      </c>
      <c r="D179" s="14" t="n">
        <v>0</v>
      </c>
      <c r="E179" s="14" t="n">
        <v>0</v>
      </c>
      <c r="F179" s="14" t="n">
        <v>0</v>
      </c>
      <c r="G179" s="14" t="n">
        <v>0</v>
      </c>
      <c r="H179" s="14" t="n">
        <v>0</v>
      </c>
      <c r="I179" s="14" t="n">
        <v>0</v>
      </c>
      <c r="J179" s="14" t="n">
        <v>0</v>
      </c>
      <c r="K179" s="14" t="n">
        <v>0</v>
      </c>
      <c r="L179" s="14" t="n">
        <v>0</v>
      </c>
      <c r="M179" s="14" t="n">
        <v>0</v>
      </c>
      <c r="N179" s="14" t="n">
        <v>0</v>
      </c>
      <c r="O179" s="14" t="n">
        <v>0</v>
      </c>
      <c r="P179" s="14" t="n">
        <v>0</v>
      </c>
      <c r="Q179" s="14" t="n">
        <v>0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4" t="n">
        <v>0</v>
      </c>
      <c r="AA179" s="14" t="n">
        <v>0</v>
      </c>
      <c r="AC179" s="16">
        <f>SUM(D179:AA179)</f>
        <v/>
      </c>
      <c r="AD179" s="17">
        <f>AC179/168</f>
        <v/>
      </c>
    </row>
    <row r="180">
      <c r="A180" s="1" t="inlineStr">
        <is>
          <t>Coal</t>
        </is>
      </c>
      <c r="B180" s="79" t="inlineStr">
        <is>
          <t>Baja California</t>
        </is>
      </c>
      <c r="C180" s="5" t="inlineStr">
        <is>
          <t>Oriental</t>
        </is>
      </c>
      <c r="D180" s="14" t="n">
        <v>0</v>
      </c>
      <c r="E180" s="14" t="n">
        <v>0</v>
      </c>
      <c r="F180" s="14" t="n">
        <v>0</v>
      </c>
      <c r="G180" s="14" t="n">
        <v>0</v>
      </c>
      <c r="H180" s="14" t="n">
        <v>0</v>
      </c>
      <c r="I180" s="14" t="n">
        <v>0</v>
      </c>
      <c r="J180" s="14" t="n">
        <v>0</v>
      </c>
      <c r="K180" s="14" t="n">
        <v>0</v>
      </c>
      <c r="L180" s="14" t="n">
        <v>0</v>
      </c>
      <c r="M180" s="14" t="n">
        <v>0</v>
      </c>
      <c r="N180" s="14" t="n">
        <v>0</v>
      </c>
      <c r="O180" s="14" t="n">
        <v>0</v>
      </c>
      <c r="P180" s="14" t="n">
        <v>0</v>
      </c>
      <c r="Q180" s="14" t="n">
        <v>0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4" t="n">
        <v>0</v>
      </c>
      <c r="AA180" s="14" t="n">
        <v>0</v>
      </c>
      <c r="AC180" s="16">
        <f>SUM(D180:AA180)</f>
        <v/>
      </c>
      <c r="AD180" s="17">
        <f>AC180/168</f>
        <v/>
      </c>
    </row>
    <row r="181" ht="18" customHeight="1" s="61">
      <c r="A181" s="1" t="inlineStr">
        <is>
          <t>Coal</t>
        </is>
      </c>
      <c r="B181" s="79" t="inlineStr">
        <is>
          <t>Baja California Sur</t>
        </is>
      </c>
      <c r="C181" s="5" t="inlineStr">
        <is>
          <t>Oriental</t>
        </is>
      </c>
      <c r="D181" s="14" t="n">
        <v>0</v>
      </c>
      <c r="E181" s="14" t="n">
        <v>0</v>
      </c>
      <c r="F181" s="14" t="n">
        <v>0</v>
      </c>
      <c r="G181" s="14" t="n">
        <v>0</v>
      </c>
      <c r="H181" s="14" t="n">
        <v>0</v>
      </c>
      <c r="I181" s="14" t="n">
        <v>0</v>
      </c>
      <c r="J181" s="14" t="n">
        <v>0</v>
      </c>
      <c r="K181" s="14" t="n">
        <v>0</v>
      </c>
      <c r="L181" s="14" t="n">
        <v>0</v>
      </c>
      <c r="M181" s="14" t="n">
        <v>0</v>
      </c>
      <c r="N181" s="14" t="n">
        <v>0</v>
      </c>
      <c r="O181" s="14" t="n">
        <v>0</v>
      </c>
      <c r="P181" s="14" t="n">
        <v>0</v>
      </c>
      <c r="Q181" s="14" t="n">
        <v>0</v>
      </c>
      <c r="R181" s="14" t="n">
        <v>0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4" t="n">
        <v>0</v>
      </c>
      <c r="AA181" s="14" t="n">
        <v>0</v>
      </c>
      <c r="AC181" s="16">
        <f>SUM(D181:AA181)</f>
        <v/>
      </c>
      <c r="AD181" s="17">
        <f>AC181/168</f>
        <v/>
      </c>
    </row>
    <row r="182">
      <c r="A182" s="1" t="inlineStr">
        <is>
          <t>Coal</t>
        </is>
      </c>
      <c r="B182" s="79" t="inlineStr">
        <is>
          <t>Central</t>
        </is>
      </c>
      <c r="C182" s="5" t="inlineStr">
        <is>
          <t>Occidental</t>
        </is>
      </c>
      <c r="D182" s="14" t="n">
        <v>0</v>
      </c>
      <c r="E182" s="14" t="n">
        <v>0</v>
      </c>
      <c r="F182" s="14" t="n">
        <v>0</v>
      </c>
      <c r="G182" s="14" t="n">
        <v>0</v>
      </c>
      <c r="H182" s="14" t="n">
        <v>0</v>
      </c>
      <c r="I182" s="14" t="n">
        <v>0</v>
      </c>
      <c r="J182" s="14" t="n">
        <v>0</v>
      </c>
      <c r="K182" s="14" t="n">
        <v>0</v>
      </c>
      <c r="L182" s="14" t="n">
        <v>0</v>
      </c>
      <c r="M182" s="14" t="n">
        <v>0</v>
      </c>
      <c r="N182" s="14" t="n">
        <v>0</v>
      </c>
      <c r="O182" s="14" t="n">
        <v>0</v>
      </c>
      <c r="P182" s="14" t="n">
        <v>0</v>
      </c>
      <c r="Q182" s="14" t="n">
        <v>0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4" t="n">
        <v>0</v>
      </c>
      <c r="AA182" s="14" t="n">
        <v>0</v>
      </c>
      <c r="AC182" s="16">
        <f>SUM(D182:AA182)</f>
        <v/>
      </c>
      <c r="AD182" s="17">
        <f>AC182/168</f>
        <v/>
      </c>
    </row>
    <row r="183">
      <c r="A183" s="1" t="inlineStr">
        <is>
          <t>Coal</t>
        </is>
      </c>
      <c r="B183" s="79" t="inlineStr">
        <is>
          <t>Oriental</t>
        </is>
      </c>
      <c r="C183" s="5" t="inlineStr">
        <is>
          <t>Occidental</t>
        </is>
      </c>
      <c r="D183" s="14" t="n">
        <v>0</v>
      </c>
      <c r="E183" s="14" t="n">
        <v>0</v>
      </c>
      <c r="F183" s="14" t="n">
        <v>0</v>
      </c>
      <c r="G183" s="14" t="n">
        <v>0</v>
      </c>
      <c r="H183" s="14" t="n">
        <v>0</v>
      </c>
      <c r="I183" s="14" t="n">
        <v>0</v>
      </c>
      <c r="J183" s="14" t="n">
        <v>0</v>
      </c>
      <c r="K183" s="14" t="n">
        <v>0</v>
      </c>
      <c r="L183" s="14" t="n">
        <v>0</v>
      </c>
      <c r="M183" s="14" t="n">
        <v>0</v>
      </c>
      <c r="N183" s="14" t="n">
        <v>0</v>
      </c>
      <c r="O183" s="14" t="n">
        <v>0</v>
      </c>
      <c r="P183" s="14" t="n">
        <v>0</v>
      </c>
      <c r="Q183" s="14" t="n">
        <v>0</v>
      </c>
      <c r="R183" s="14" t="n">
        <v>0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4" t="n">
        <v>0</v>
      </c>
      <c r="AA183" s="14" t="n">
        <v>0</v>
      </c>
      <c r="AC183" s="16">
        <f>SUM(D183:AA183)</f>
        <v/>
      </c>
      <c r="AD183" s="17">
        <f>AC183/168</f>
        <v/>
      </c>
    </row>
    <row r="184">
      <c r="A184" s="1" t="inlineStr">
        <is>
          <t>Coal</t>
        </is>
      </c>
      <c r="B184" s="79" t="inlineStr">
        <is>
          <t>Occidental</t>
        </is>
      </c>
      <c r="C184" s="5" t="inlineStr">
        <is>
          <t>Occidental</t>
        </is>
      </c>
      <c r="D184" s="14" t="n">
        <v>0</v>
      </c>
      <c r="E184" s="14" t="n">
        <v>0</v>
      </c>
      <c r="F184" s="14" t="n">
        <v>0</v>
      </c>
      <c r="G184" s="14" t="n">
        <v>0</v>
      </c>
      <c r="H184" s="14" t="n">
        <v>0</v>
      </c>
      <c r="I184" s="14" t="n">
        <v>0</v>
      </c>
      <c r="J184" s="14" t="n">
        <v>0</v>
      </c>
      <c r="K184" s="14" t="n">
        <v>0</v>
      </c>
      <c r="L184" s="14" t="n">
        <v>0</v>
      </c>
      <c r="M184" s="14" t="n">
        <v>0</v>
      </c>
      <c r="N184" s="14" t="n">
        <v>0</v>
      </c>
      <c r="O184" s="14" t="n">
        <v>0</v>
      </c>
      <c r="P184" s="14" t="n">
        <v>0</v>
      </c>
      <c r="Q184" s="14" t="n">
        <v>0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4" t="n">
        <v>0</v>
      </c>
      <c r="AA184" s="14" t="n">
        <v>0</v>
      </c>
      <c r="AC184" s="16">
        <f>SUM(D184:AA184)</f>
        <v/>
      </c>
      <c r="AD184" s="17">
        <f>AC184/168</f>
        <v/>
      </c>
    </row>
    <row r="185">
      <c r="A185" s="1" t="inlineStr">
        <is>
          <t>Coal</t>
        </is>
      </c>
      <c r="B185" s="79" t="inlineStr">
        <is>
          <t>Noroeste</t>
        </is>
      </c>
      <c r="C185" s="5" t="inlineStr">
        <is>
          <t>Occidental</t>
        </is>
      </c>
      <c r="D185" s="14" t="n">
        <v>0</v>
      </c>
      <c r="E185" s="14" t="n">
        <v>0</v>
      </c>
      <c r="F185" s="14" t="n">
        <v>0</v>
      </c>
      <c r="G185" s="14" t="n">
        <v>0</v>
      </c>
      <c r="H185" s="14" t="n">
        <v>0</v>
      </c>
      <c r="I185" s="14" t="n">
        <v>0</v>
      </c>
      <c r="J185" s="14" t="n">
        <v>0</v>
      </c>
      <c r="K185" s="14" t="n">
        <v>0</v>
      </c>
      <c r="L185" s="14" t="n">
        <v>0</v>
      </c>
      <c r="M185" s="14" t="n">
        <v>0</v>
      </c>
      <c r="N185" s="14" t="n">
        <v>0</v>
      </c>
      <c r="O185" s="14" t="n">
        <v>0</v>
      </c>
      <c r="P185" s="14" t="n">
        <v>0</v>
      </c>
      <c r="Q185" s="14" t="n">
        <v>0</v>
      </c>
      <c r="R185" s="14" t="n">
        <v>0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4" t="n">
        <v>0</v>
      </c>
      <c r="AA185" s="14" t="n">
        <v>0</v>
      </c>
      <c r="AC185" s="16">
        <f>SUM(D185:AA185)</f>
        <v/>
      </c>
      <c r="AD185" s="17">
        <f>AC185/168</f>
        <v/>
      </c>
    </row>
    <row r="186">
      <c r="A186" s="1" t="inlineStr">
        <is>
          <t>Coal</t>
        </is>
      </c>
      <c r="B186" s="79" t="inlineStr">
        <is>
          <t>Norte</t>
        </is>
      </c>
      <c r="C186" s="5" t="inlineStr">
        <is>
          <t>Occidental</t>
        </is>
      </c>
      <c r="D186" s="14" t="n">
        <v>0</v>
      </c>
      <c r="E186" s="14" t="n">
        <v>0</v>
      </c>
      <c r="F186" s="14" t="n">
        <v>0</v>
      </c>
      <c r="G186" s="14" t="n">
        <v>0</v>
      </c>
      <c r="H186" s="14" t="n">
        <v>0</v>
      </c>
      <c r="I186" s="14" t="n">
        <v>0</v>
      </c>
      <c r="J186" s="14" t="n">
        <v>0</v>
      </c>
      <c r="K186" s="14" t="n">
        <v>0</v>
      </c>
      <c r="L186" s="14" t="n">
        <v>0</v>
      </c>
      <c r="M186" s="14" t="n">
        <v>0</v>
      </c>
      <c r="N186" s="14" t="n">
        <v>0</v>
      </c>
      <c r="O186" s="14" t="n">
        <v>0</v>
      </c>
      <c r="P186" s="14" t="n">
        <v>0</v>
      </c>
      <c r="Q186" s="14" t="n">
        <v>0</v>
      </c>
      <c r="R186" s="14" t="n">
        <v>0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4" t="n">
        <v>0</v>
      </c>
      <c r="AA186" s="14" t="n">
        <v>0</v>
      </c>
      <c r="AC186" s="16">
        <f>SUM(D186:AA186)</f>
        <v/>
      </c>
      <c r="AD186" s="17">
        <f>AC186/168</f>
        <v/>
      </c>
    </row>
    <row r="187">
      <c r="A187" s="1" t="inlineStr">
        <is>
          <t>Coal</t>
        </is>
      </c>
      <c r="B187" s="79" t="inlineStr">
        <is>
          <t>Noreste</t>
        </is>
      </c>
      <c r="C187" s="5" t="inlineStr">
        <is>
          <t>Occidental</t>
        </is>
      </c>
      <c r="D187" s="14" t="n">
        <v>0</v>
      </c>
      <c r="E187" s="14" t="n">
        <v>0</v>
      </c>
      <c r="F187" s="14" t="n">
        <v>0</v>
      </c>
      <c r="G187" s="14" t="n">
        <v>0</v>
      </c>
      <c r="H187" s="14" t="n">
        <v>0</v>
      </c>
      <c r="I187" s="14" t="n">
        <v>0</v>
      </c>
      <c r="J187" s="14" t="n">
        <v>0</v>
      </c>
      <c r="K187" s="14" t="n">
        <v>0</v>
      </c>
      <c r="L187" s="14" t="n">
        <v>0</v>
      </c>
      <c r="M187" s="14" t="n">
        <v>0</v>
      </c>
      <c r="N187" s="14" t="n">
        <v>0</v>
      </c>
      <c r="O187" s="14" t="n">
        <v>0</v>
      </c>
      <c r="P187" s="14" t="n">
        <v>0</v>
      </c>
      <c r="Q187" s="14" t="n">
        <v>0</v>
      </c>
      <c r="R187" s="14" t="n">
        <v>0</v>
      </c>
      <c r="S187" s="14" t="n">
        <v>0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4" t="n">
        <v>0</v>
      </c>
      <c r="AA187" s="14" t="n">
        <v>0</v>
      </c>
      <c r="AC187" s="16">
        <f>SUM(D187:AA187)</f>
        <v/>
      </c>
      <c r="AD187" s="17">
        <f>AC187/168</f>
        <v/>
      </c>
    </row>
    <row r="188">
      <c r="A188" s="1" t="inlineStr">
        <is>
          <t>Coal</t>
        </is>
      </c>
      <c r="B188" s="79" t="inlineStr">
        <is>
          <t>Peninsular</t>
        </is>
      </c>
      <c r="C188" s="5" t="inlineStr">
        <is>
          <t>Occidental</t>
        </is>
      </c>
      <c r="D188" s="14" t="n">
        <v>0</v>
      </c>
      <c r="E188" s="14" t="n">
        <v>0</v>
      </c>
      <c r="F188" s="14" t="n">
        <v>0</v>
      </c>
      <c r="G188" s="14" t="n">
        <v>0</v>
      </c>
      <c r="H188" s="14" t="n">
        <v>0</v>
      </c>
      <c r="I188" s="14" t="n">
        <v>0</v>
      </c>
      <c r="J188" s="14" t="n">
        <v>0</v>
      </c>
      <c r="K188" s="14" t="n">
        <v>0</v>
      </c>
      <c r="L188" s="14" t="n">
        <v>0</v>
      </c>
      <c r="M188" s="14" t="n">
        <v>0</v>
      </c>
      <c r="N188" s="14" t="n">
        <v>0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n">
        <v>0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4" t="n">
        <v>0</v>
      </c>
      <c r="AA188" s="14" t="n">
        <v>0</v>
      </c>
      <c r="AC188" s="16">
        <f>SUM(D188:AA188)</f>
        <v/>
      </c>
      <c r="AD188" s="17">
        <f>AC188/168</f>
        <v/>
      </c>
    </row>
    <row r="189">
      <c r="A189" s="1" t="inlineStr">
        <is>
          <t>Coal</t>
        </is>
      </c>
      <c r="B189" s="79" t="inlineStr">
        <is>
          <t>Baja California</t>
        </is>
      </c>
      <c r="C189" s="5" t="inlineStr">
        <is>
          <t>Occidental</t>
        </is>
      </c>
      <c r="D189" s="14" t="n">
        <v>0</v>
      </c>
      <c r="E189" s="14" t="n">
        <v>0</v>
      </c>
      <c r="F189" s="14" t="n">
        <v>0</v>
      </c>
      <c r="G189" s="14" t="n">
        <v>0</v>
      </c>
      <c r="H189" s="14" t="n">
        <v>0</v>
      </c>
      <c r="I189" s="14" t="n">
        <v>0</v>
      </c>
      <c r="J189" s="14" t="n">
        <v>0</v>
      </c>
      <c r="K189" s="14" t="n">
        <v>0</v>
      </c>
      <c r="L189" s="14" t="n">
        <v>0</v>
      </c>
      <c r="M189" s="14" t="n">
        <v>0</v>
      </c>
      <c r="N189" s="14" t="n">
        <v>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4" t="n">
        <v>0</v>
      </c>
      <c r="AA189" s="14" t="n">
        <v>0</v>
      </c>
      <c r="AC189" s="16">
        <f>SUM(D189:AA189)</f>
        <v/>
      </c>
      <c r="AD189" s="17">
        <f>AC189/168</f>
        <v/>
      </c>
    </row>
    <row r="190" ht="18" customHeight="1" s="61">
      <c r="A190" s="1" t="inlineStr">
        <is>
          <t>Coal</t>
        </is>
      </c>
      <c r="B190" s="79" t="inlineStr">
        <is>
          <t>Baja California Sur</t>
        </is>
      </c>
      <c r="C190" s="5" t="inlineStr">
        <is>
          <t>Occidental</t>
        </is>
      </c>
      <c r="D190" s="14" t="n">
        <v>0</v>
      </c>
      <c r="E190" s="14" t="n">
        <v>0</v>
      </c>
      <c r="F190" s="14" t="n">
        <v>0</v>
      </c>
      <c r="G190" s="14" t="n">
        <v>0</v>
      </c>
      <c r="H190" s="14" t="n">
        <v>0</v>
      </c>
      <c r="I190" s="14" t="n">
        <v>0</v>
      </c>
      <c r="J190" s="14" t="n">
        <v>0</v>
      </c>
      <c r="K190" s="14" t="n">
        <v>0</v>
      </c>
      <c r="L190" s="14" t="n">
        <v>0</v>
      </c>
      <c r="M190" s="14" t="n">
        <v>0</v>
      </c>
      <c r="N190" s="14" t="n">
        <v>0</v>
      </c>
      <c r="O190" s="14" t="n">
        <v>0</v>
      </c>
      <c r="P190" s="14" t="n">
        <v>0</v>
      </c>
      <c r="Q190" s="14" t="n">
        <v>0</v>
      </c>
      <c r="R190" s="14" t="n">
        <v>0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4" t="n">
        <v>0</v>
      </c>
      <c r="AA190" s="14" t="n">
        <v>0</v>
      </c>
      <c r="AC190" s="16">
        <f>SUM(D190:AA190)</f>
        <v/>
      </c>
      <c r="AD190" s="17">
        <f>AC190/168</f>
        <v/>
      </c>
    </row>
    <row r="191">
      <c r="A191" s="1" t="inlineStr">
        <is>
          <t>Coal</t>
        </is>
      </c>
      <c r="B191" s="79" t="inlineStr">
        <is>
          <t>Central</t>
        </is>
      </c>
      <c r="C191" s="5" t="inlineStr">
        <is>
          <t>Noroeste</t>
        </is>
      </c>
      <c r="D191" s="14" t="n">
        <v>0</v>
      </c>
      <c r="E191" s="14" t="n">
        <v>0</v>
      </c>
      <c r="F191" s="14" t="n">
        <v>0</v>
      </c>
      <c r="G191" s="14" t="n">
        <v>0</v>
      </c>
      <c r="H191" s="14" t="n">
        <v>0</v>
      </c>
      <c r="I191" s="14" t="n">
        <v>0</v>
      </c>
      <c r="J191" s="14" t="n">
        <v>0</v>
      </c>
      <c r="K191" s="14" t="n">
        <v>0</v>
      </c>
      <c r="L191" s="14" t="n">
        <v>0</v>
      </c>
      <c r="M191" s="14" t="n">
        <v>0</v>
      </c>
      <c r="N191" s="14" t="n">
        <v>0</v>
      </c>
      <c r="O191" s="14" t="n">
        <v>0</v>
      </c>
      <c r="P191" s="14" t="n">
        <v>0</v>
      </c>
      <c r="Q191" s="14" t="n">
        <v>0</v>
      </c>
      <c r="R191" s="14" t="n">
        <v>0</v>
      </c>
      <c r="S191" s="14" t="n">
        <v>0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4" t="n">
        <v>0</v>
      </c>
      <c r="AA191" s="14" t="n">
        <v>0</v>
      </c>
      <c r="AC191" s="16">
        <f>SUM(D191:AA191)</f>
        <v/>
      </c>
      <c r="AD191" s="17">
        <f>AC191/168</f>
        <v/>
      </c>
    </row>
    <row r="192">
      <c r="A192" s="1" t="inlineStr">
        <is>
          <t>Coal</t>
        </is>
      </c>
      <c r="B192" s="79" t="inlineStr">
        <is>
          <t>Oriental</t>
        </is>
      </c>
      <c r="C192" s="5" t="inlineStr">
        <is>
          <t>Noroeste</t>
        </is>
      </c>
      <c r="D192" s="14" t="n">
        <v>0</v>
      </c>
      <c r="E192" s="14" t="n">
        <v>0</v>
      </c>
      <c r="F192" s="14" t="n">
        <v>0</v>
      </c>
      <c r="G192" s="14" t="n">
        <v>0</v>
      </c>
      <c r="H192" s="14" t="n">
        <v>0</v>
      </c>
      <c r="I192" s="14" t="n">
        <v>0</v>
      </c>
      <c r="J192" s="14" t="n">
        <v>0</v>
      </c>
      <c r="K192" s="14" t="n">
        <v>0</v>
      </c>
      <c r="L192" s="14" t="n">
        <v>0</v>
      </c>
      <c r="M192" s="14" t="n">
        <v>0</v>
      </c>
      <c r="N192" s="14" t="n">
        <v>0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4" t="n">
        <v>0</v>
      </c>
      <c r="AA192" s="14" t="n">
        <v>0</v>
      </c>
      <c r="AC192" s="16">
        <f>SUM(D192:AA192)</f>
        <v/>
      </c>
      <c r="AD192" s="17">
        <f>AC192/168</f>
        <v/>
      </c>
    </row>
    <row r="193">
      <c r="A193" s="1" t="inlineStr">
        <is>
          <t>Coal</t>
        </is>
      </c>
      <c r="B193" s="79" t="inlineStr">
        <is>
          <t>Occidental</t>
        </is>
      </c>
      <c r="C193" s="5" t="inlineStr">
        <is>
          <t>Noroeste</t>
        </is>
      </c>
      <c r="D193" s="14" t="n">
        <v>0</v>
      </c>
      <c r="E193" s="14" t="n">
        <v>0</v>
      </c>
      <c r="F193" s="14" t="n">
        <v>0</v>
      </c>
      <c r="G193" s="14" t="n">
        <v>0</v>
      </c>
      <c r="H193" s="14" t="n">
        <v>0</v>
      </c>
      <c r="I193" s="14" t="n">
        <v>0</v>
      </c>
      <c r="J193" s="14" t="n">
        <v>0</v>
      </c>
      <c r="K193" s="14" t="n">
        <v>0</v>
      </c>
      <c r="L193" s="14" t="n">
        <v>0</v>
      </c>
      <c r="M193" s="14" t="n">
        <v>0</v>
      </c>
      <c r="N193" s="14" t="n">
        <v>0</v>
      </c>
      <c r="O193" s="14" t="n">
        <v>0</v>
      </c>
      <c r="P193" s="14" t="n">
        <v>0</v>
      </c>
      <c r="Q193" s="14" t="n">
        <v>0</v>
      </c>
      <c r="R193" s="14" t="n">
        <v>0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4" t="n">
        <v>0</v>
      </c>
      <c r="AA193" s="14" t="n">
        <v>0</v>
      </c>
      <c r="AC193" s="16">
        <f>SUM(D193:AA193)</f>
        <v/>
      </c>
      <c r="AD193" s="17">
        <f>AC193/168</f>
        <v/>
      </c>
    </row>
    <row r="194">
      <c r="A194" s="1" t="inlineStr">
        <is>
          <t>Coal</t>
        </is>
      </c>
      <c r="B194" s="79" t="inlineStr">
        <is>
          <t>Noroeste</t>
        </is>
      </c>
      <c r="C194" s="5" t="inlineStr">
        <is>
          <t>Noroeste</t>
        </is>
      </c>
      <c r="D194" s="14" t="n">
        <v>0</v>
      </c>
      <c r="E194" s="14" t="n">
        <v>0</v>
      </c>
      <c r="F194" s="14" t="n">
        <v>0</v>
      </c>
      <c r="G194" s="14" t="n">
        <v>0</v>
      </c>
      <c r="H194" s="14" t="n">
        <v>0</v>
      </c>
      <c r="I194" s="14" t="n">
        <v>0</v>
      </c>
      <c r="J194" s="14" t="n">
        <v>0</v>
      </c>
      <c r="K194" s="14" t="n">
        <v>0</v>
      </c>
      <c r="L194" s="14" t="n">
        <v>0</v>
      </c>
      <c r="M194" s="14" t="n">
        <v>0</v>
      </c>
      <c r="N194" s="14" t="n">
        <v>0</v>
      </c>
      <c r="O194" s="14" t="n">
        <v>0</v>
      </c>
      <c r="P194" s="14" t="n">
        <v>0</v>
      </c>
      <c r="Q194" s="14" t="n">
        <v>0</v>
      </c>
      <c r="R194" s="14" t="n">
        <v>0</v>
      </c>
      <c r="S194" s="14" t="n">
        <v>0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4" t="n">
        <v>0</v>
      </c>
      <c r="AA194" s="14" t="n">
        <v>0</v>
      </c>
      <c r="AC194" s="16">
        <f>SUM(D194:AA194)</f>
        <v/>
      </c>
      <c r="AD194" s="17">
        <f>AC194/168</f>
        <v/>
      </c>
    </row>
    <row r="195">
      <c r="A195" s="1" t="inlineStr">
        <is>
          <t>Coal</t>
        </is>
      </c>
      <c r="B195" s="79" t="inlineStr">
        <is>
          <t>Norte</t>
        </is>
      </c>
      <c r="C195" s="5" t="inlineStr">
        <is>
          <t>Noroeste</t>
        </is>
      </c>
      <c r="D195" s="14" t="n">
        <v>0</v>
      </c>
      <c r="E195" s="14" t="n">
        <v>0</v>
      </c>
      <c r="F195" s="14" t="n">
        <v>0</v>
      </c>
      <c r="G195" s="14" t="n">
        <v>0</v>
      </c>
      <c r="H195" s="14" t="n">
        <v>0</v>
      </c>
      <c r="I195" s="14" t="n">
        <v>0</v>
      </c>
      <c r="J195" s="14" t="n">
        <v>0</v>
      </c>
      <c r="K195" s="14" t="n">
        <v>0</v>
      </c>
      <c r="L195" s="14" t="n">
        <v>0</v>
      </c>
      <c r="M195" s="14" t="n">
        <v>0</v>
      </c>
      <c r="N195" s="14" t="n">
        <v>0</v>
      </c>
      <c r="O195" s="14" t="n">
        <v>0</v>
      </c>
      <c r="P195" s="14" t="n">
        <v>0</v>
      </c>
      <c r="Q195" s="14" t="n">
        <v>0</v>
      </c>
      <c r="R195" s="14" t="n">
        <v>0</v>
      </c>
      <c r="S195" s="14" t="n">
        <v>0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4" t="n">
        <v>0</v>
      </c>
      <c r="AA195" s="14" t="n">
        <v>0</v>
      </c>
      <c r="AC195" s="16">
        <f>SUM(D195:AA195)</f>
        <v/>
      </c>
      <c r="AD195" s="17">
        <f>AC195/168</f>
        <v/>
      </c>
    </row>
    <row r="196">
      <c r="A196" s="1" t="inlineStr">
        <is>
          <t>Coal</t>
        </is>
      </c>
      <c r="B196" s="79" t="inlineStr">
        <is>
          <t>Noreste</t>
        </is>
      </c>
      <c r="C196" s="5" t="inlineStr">
        <is>
          <t>Noroeste</t>
        </is>
      </c>
      <c r="D196" s="14" t="n">
        <v>0</v>
      </c>
      <c r="E196" s="14" t="n">
        <v>0</v>
      </c>
      <c r="F196" s="14" t="n">
        <v>0</v>
      </c>
      <c r="G196" s="14" t="n">
        <v>0</v>
      </c>
      <c r="H196" s="14" t="n">
        <v>0</v>
      </c>
      <c r="I196" s="14" t="n">
        <v>0</v>
      </c>
      <c r="J196" s="14" t="n">
        <v>0</v>
      </c>
      <c r="K196" s="14" t="n">
        <v>0</v>
      </c>
      <c r="L196" s="14" t="n">
        <v>0</v>
      </c>
      <c r="M196" s="14" t="n">
        <v>0</v>
      </c>
      <c r="N196" s="14" t="n">
        <v>0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4" t="n">
        <v>0</v>
      </c>
      <c r="AA196" s="14" t="n">
        <v>0</v>
      </c>
      <c r="AC196" s="16">
        <f>SUM(D196:AA196)</f>
        <v/>
      </c>
      <c r="AD196" s="17">
        <f>AC196/168</f>
        <v/>
      </c>
    </row>
    <row r="197">
      <c r="A197" s="1" t="inlineStr">
        <is>
          <t>Coal</t>
        </is>
      </c>
      <c r="B197" s="79" t="inlineStr">
        <is>
          <t>Peninsular</t>
        </is>
      </c>
      <c r="C197" s="5" t="inlineStr">
        <is>
          <t>Noroeste</t>
        </is>
      </c>
      <c r="D197" s="14" t="n">
        <v>0</v>
      </c>
      <c r="E197" s="14" t="n">
        <v>0</v>
      </c>
      <c r="F197" s="14" t="n">
        <v>0</v>
      </c>
      <c r="G197" s="14" t="n">
        <v>0</v>
      </c>
      <c r="H197" s="14" t="n">
        <v>0</v>
      </c>
      <c r="I197" s="14" t="n">
        <v>0</v>
      </c>
      <c r="J197" s="14" t="n">
        <v>0</v>
      </c>
      <c r="K197" s="14" t="n">
        <v>0</v>
      </c>
      <c r="L197" s="14" t="n">
        <v>0</v>
      </c>
      <c r="M197" s="14" t="n">
        <v>0</v>
      </c>
      <c r="N197" s="14" t="n">
        <v>0</v>
      </c>
      <c r="O197" s="14" t="n">
        <v>0</v>
      </c>
      <c r="P197" s="14" t="n">
        <v>0</v>
      </c>
      <c r="Q197" s="14" t="n">
        <v>0</v>
      </c>
      <c r="R197" s="14" t="n">
        <v>0</v>
      </c>
      <c r="S197" s="14" t="n">
        <v>0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4" t="n">
        <v>0</v>
      </c>
      <c r="AA197" s="14" t="n">
        <v>0</v>
      </c>
      <c r="AC197" s="16">
        <f>SUM(D197:AA197)</f>
        <v/>
      </c>
      <c r="AD197" s="17">
        <f>AC197/168</f>
        <v/>
      </c>
    </row>
    <row r="198">
      <c r="A198" s="1" t="inlineStr">
        <is>
          <t>Coal</t>
        </is>
      </c>
      <c r="B198" s="79" t="inlineStr">
        <is>
          <t>Baja California</t>
        </is>
      </c>
      <c r="C198" s="5" t="inlineStr">
        <is>
          <t>Noroeste</t>
        </is>
      </c>
      <c r="D198" s="14" t="n">
        <v>0</v>
      </c>
      <c r="E198" s="14" t="n">
        <v>0</v>
      </c>
      <c r="F198" s="14" t="n">
        <v>0</v>
      </c>
      <c r="G198" s="14" t="n">
        <v>0</v>
      </c>
      <c r="H198" s="14" t="n">
        <v>0</v>
      </c>
      <c r="I198" s="14" t="n">
        <v>0</v>
      </c>
      <c r="J198" s="14" t="n">
        <v>0</v>
      </c>
      <c r="K198" s="14" t="n">
        <v>0</v>
      </c>
      <c r="L198" s="14" t="n">
        <v>0</v>
      </c>
      <c r="M198" s="14" t="n">
        <v>0</v>
      </c>
      <c r="N198" s="14" t="n">
        <v>0</v>
      </c>
      <c r="O198" s="14" t="n">
        <v>0</v>
      </c>
      <c r="P198" s="14" t="n">
        <v>0</v>
      </c>
      <c r="Q198" s="14" t="n">
        <v>0</v>
      </c>
      <c r="R198" s="14" t="n">
        <v>0</v>
      </c>
      <c r="S198" s="14" t="n">
        <v>0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4" t="n">
        <v>0</v>
      </c>
      <c r="AA198" s="14" t="n">
        <v>0</v>
      </c>
      <c r="AC198" s="16">
        <f>SUM(D198:AA198)</f>
        <v/>
      </c>
      <c r="AD198" s="17">
        <f>AC198/168</f>
        <v/>
      </c>
    </row>
    <row r="199" ht="18" customHeight="1" s="61">
      <c r="A199" s="1" t="inlineStr">
        <is>
          <t>Coal</t>
        </is>
      </c>
      <c r="B199" s="79" t="inlineStr">
        <is>
          <t>Baja California Sur</t>
        </is>
      </c>
      <c r="C199" s="5" t="inlineStr">
        <is>
          <t>Noroeste</t>
        </is>
      </c>
      <c r="D199" s="14" t="n">
        <v>0</v>
      </c>
      <c r="E199" s="14" t="n">
        <v>0</v>
      </c>
      <c r="F199" s="14" t="n">
        <v>0</v>
      </c>
      <c r="G199" s="14" t="n">
        <v>0</v>
      </c>
      <c r="H199" s="14" t="n">
        <v>0</v>
      </c>
      <c r="I199" s="14" t="n">
        <v>0</v>
      </c>
      <c r="J199" s="14" t="n">
        <v>0</v>
      </c>
      <c r="K199" s="14" t="n">
        <v>0</v>
      </c>
      <c r="L199" s="14" t="n">
        <v>0</v>
      </c>
      <c r="M199" s="14" t="n">
        <v>0</v>
      </c>
      <c r="N199" s="14" t="n">
        <v>0</v>
      </c>
      <c r="O199" s="14" t="n">
        <v>0</v>
      </c>
      <c r="P199" s="14" t="n">
        <v>0</v>
      </c>
      <c r="Q199" s="14" t="n">
        <v>0</v>
      </c>
      <c r="R199" s="14" t="n">
        <v>0</v>
      </c>
      <c r="S199" s="14" t="n">
        <v>0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4" t="n">
        <v>0</v>
      </c>
      <c r="AA199" s="14" t="n">
        <v>0</v>
      </c>
      <c r="AC199" s="16">
        <f>SUM(D199:AA199)</f>
        <v/>
      </c>
      <c r="AD199" s="17">
        <f>AC199/168</f>
        <v/>
      </c>
    </row>
    <row r="200">
      <c r="A200" s="1" t="inlineStr">
        <is>
          <t>Coal</t>
        </is>
      </c>
      <c r="B200" s="79" t="inlineStr">
        <is>
          <t>Central</t>
        </is>
      </c>
      <c r="C200" s="5" t="inlineStr">
        <is>
          <t>Norte</t>
        </is>
      </c>
      <c r="D200" s="14" t="n">
        <v>0</v>
      </c>
      <c r="E200" s="14" t="n">
        <v>0</v>
      </c>
      <c r="F200" s="14" t="n">
        <v>0</v>
      </c>
      <c r="G200" s="14" t="n">
        <v>0</v>
      </c>
      <c r="H200" s="14" t="n">
        <v>0</v>
      </c>
      <c r="I200" s="14" t="n">
        <v>0</v>
      </c>
      <c r="J200" s="14" t="n">
        <v>0</v>
      </c>
      <c r="K200" s="14" t="n">
        <v>0</v>
      </c>
      <c r="L200" s="14" t="n">
        <v>0</v>
      </c>
      <c r="M200" s="14" t="n">
        <v>0</v>
      </c>
      <c r="N200" s="14" t="n">
        <v>0</v>
      </c>
      <c r="O200" s="14" t="n">
        <v>0</v>
      </c>
      <c r="P200" s="14" t="n">
        <v>0</v>
      </c>
      <c r="Q200" s="14" t="n">
        <v>0</v>
      </c>
      <c r="R200" s="14" t="n">
        <v>0</v>
      </c>
      <c r="S200" s="14" t="n">
        <v>0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4" t="n">
        <v>0</v>
      </c>
      <c r="AA200" s="14" t="n">
        <v>0</v>
      </c>
      <c r="AC200" s="16">
        <f>SUM(D200:AA200)</f>
        <v/>
      </c>
      <c r="AD200" s="17">
        <f>AC200/168</f>
        <v/>
      </c>
    </row>
    <row r="201">
      <c r="A201" s="1" t="inlineStr">
        <is>
          <t>Coal</t>
        </is>
      </c>
      <c r="B201" s="79" t="inlineStr">
        <is>
          <t>Oriental</t>
        </is>
      </c>
      <c r="C201" s="5" t="inlineStr">
        <is>
          <t>Norte</t>
        </is>
      </c>
      <c r="D201" s="14" t="n">
        <v>0</v>
      </c>
      <c r="E201" s="14" t="n">
        <v>0</v>
      </c>
      <c r="F201" s="14" t="n">
        <v>0</v>
      </c>
      <c r="G201" s="14" t="n">
        <v>0</v>
      </c>
      <c r="H201" s="14" t="n">
        <v>0</v>
      </c>
      <c r="I201" s="14" t="n">
        <v>0</v>
      </c>
      <c r="J201" s="14" t="n">
        <v>0</v>
      </c>
      <c r="K201" s="14" t="n">
        <v>0</v>
      </c>
      <c r="L201" s="14" t="n">
        <v>0</v>
      </c>
      <c r="M201" s="14" t="n">
        <v>0</v>
      </c>
      <c r="N201" s="14" t="n">
        <v>0</v>
      </c>
      <c r="O201" s="14" t="n">
        <v>0</v>
      </c>
      <c r="P201" s="14" t="n">
        <v>0</v>
      </c>
      <c r="Q201" s="14" t="n">
        <v>0</v>
      </c>
      <c r="R201" s="14" t="n">
        <v>0</v>
      </c>
      <c r="S201" s="14" t="n">
        <v>0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4" t="n">
        <v>0</v>
      </c>
      <c r="AA201" s="14" t="n">
        <v>0</v>
      </c>
      <c r="AC201" s="16">
        <f>SUM(D201:AA201)</f>
        <v/>
      </c>
      <c r="AD201" s="17">
        <f>AC201/168</f>
        <v/>
      </c>
    </row>
    <row r="202">
      <c r="A202" s="1" t="inlineStr">
        <is>
          <t>Coal</t>
        </is>
      </c>
      <c r="B202" s="79" t="inlineStr">
        <is>
          <t>Occidental</t>
        </is>
      </c>
      <c r="C202" s="5" t="inlineStr">
        <is>
          <t>Norte</t>
        </is>
      </c>
      <c r="D202" s="14" t="n">
        <v>0</v>
      </c>
      <c r="E202" s="14" t="n">
        <v>0</v>
      </c>
      <c r="F202" s="14" t="n">
        <v>0</v>
      </c>
      <c r="G202" s="14" t="n">
        <v>0</v>
      </c>
      <c r="H202" s="14" t="n">
        <v>0</v>
      </c>
      <c r="I202" s="14" t="n">
        <v>0</v>
      </c>
      <c r="J202" s="14" t="n">
        <v>0</v>
      </c>
      <c r="K202" s="14" t="n">
        <v>0</v>
      </c>
      <c r="L202" s="14" t="n">
        <v>0</v>
      </c>
      <c r="M202" s="14" t="n">
        <v>0</v>
      </c>
      <c r="N202" s="14" t="n">
        <v>0</v>
      </c>
      <c r="O202" s="14" t="n">
        <v>0</v>
      </c>
      <c r="P202" s="14" t="n">
        <v>0</v>
      </c>
      <c r="Q202" s="14" t="n">
        <v>0</v>
      </c>
      <c r="R202" s="14" t="n">
        <v>0</v>
      </c>
      <c r="S202" s="14" t="n">
        <v>0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4" t="n">
        <v>0</v>
      </c>
      <c r="AA202" s="14" t="n">
        <v>0</v>
      </c>
      <c r="AC202" s="16">
        <f>SUM(D202:AA202)</f>
        <v/>
      </c>
      <c r="AD202" s="17">
        <f>AC202/168</f>
        <v/>
      </c>
    </row>
    <row r="203">
      <c r="A203" s="1" t="inlineStr">
        <is>
          <t>Coal</t>
        </is>
      </c>
      <c r="B203" s="79" t="inlineStr">
        <is>
          <t>Noroeste</t>
        </is>
      </c>
      <c r="C203" s="5" t="inlineStr">
        <is>
          <t>Norte</t>
        </is>
      </c>
      <c r="D203" s="14" t="n">
        <v>0</v>
      </c>
      <c r="E203" s="14" t="n">
        <v>0</v>
      </c>
      <c r="F203" s="14" t="n">
        <v>0</v>
      </c>
      <c r="G203" s="14" t="n">
        <v>0</v>
      </c>
      <c r="H203" s="14" t="n">
        <v>0</v>
      </c>
      <c r="I203" s="14" t="n">
        <v>0</v>
      </c>
      <c r="J203" s="14" t="n">
        <v>0</v>
      </c>
      <c r="K203" s="14" t="n">
        <v>0</v>
      </c>
      <c r="L203" s="14" t="n">
        <v>0</v>
      </c>
      <c r="M203" s="14" t="n">
        <v>0</v>
      </c>
      <c r="N203" s="14" t="n">
        <v>0</v>
      </c>
      <c r="O203" s="14" t="n">
        <v>0</v>
      </c>
      <c r="P203" s="14" t="n">
        <v>0</v>
      </c>
      <c r="Q203" s="14" t="n">
        <v>0</v>
      </c>
      <c r="R203" s="14" t="n">
        <v>0</v>
      </c>
      <c r="S203" s="14" t="n">
        <v>0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4" t="n">
        <v>0</v>
      </c>
      <c r="AA203" s="14" t="n">
        <v>0</v>
      </c>
      <c r="AC203" s="16">
        <f>SUM(D203:AA203)</f>
        <v/>
      </c>
      <c r="AD203" s="17">
        <f>AC203/168</f>
        <v/>
      </c>
    </row>
    <row r="204">
      <c r="A204" s="1" t="inlineStr">
        <is>
          <t>Coal</t>
        </is>
      </c>
      <c r="B204" s="79" t="inlineStr">
        <is>
          <t>Norte</t>
        </is>
      </c>
      <c r="C204" s="5" t="inlineStr">
        <is>
          <t>Norte</t>
        </is>
      </c>
      <c r="D204" s="14" t="n">
        <v>0</v>
      </c>
      <c r="E204" s="14" t="n">
        <v>0</v>
      </c>
      <c r="F204" s="14" t="n">
        <v>0</v>
      </c>
      <c r="G204" s="14" t="n">
        <v>0</v>
      </c>
      <c r="H204" s="14" t="n">
        <v>0</v>
      </c>
      <c r="I204" s="14" t="n">
        <v>0</v>
      </c>
      <c r="J204" s="14" t="n">
        <v>0</v>
      </c>
      <c r="K204" s="14" t="n">
        <v>0</v>
      </c>
      <c r="L204" s="14" t="n">
        <v>0</v>
      </c>
      <c r="M204" s="14" t="n">
        <v>0</v>
      </c>
      <c r="N204" s="14" t="n">
        <v>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4" t="n">
        <v>0</v>
      </c>
      <c r="AA204" s="14" t="n">
        <v>0</v>
      </c>
      <c r="AC204" s="16">
        <f>SUM(D204:AA204)</f>
        <v/>
      </c>
      <c r="AD204" s="17">
        <f>AC204/168</f>
        <v/>
      </c>
    </row>
    <row r="205">
      <c r="A205" s="1" t="inlineStr">
        <is>
          <t>Coal</t>
        </is>
      </c>
      <c r="B205" s="79" t="inlineStr">
        <is>
          <t>Noreste</t>
        </is>
      </c>
      <c r="C205" s="5" t="inlineStr">
        <is>
          <t>Norte</t>
        </is>
      </c>
      <c r="D205" s="14" t="n">
        <v>0</v>
      </c>
      <c r="E205" s="14" t="n">
        <v>0</v>
      </c>
      <c r="F205" s="14" t="n">
        <v>0</v>
      </c>
      <c r="G205" s="14" t="n">
        <v>0</v>
      </c>
      <c r="H205" s="14" t="n">
        <v>0</v>
      </c>
      <c r="I205" s="14" t="n">
        <v>0</v>
      </c>
      <c r="J205" s="14" t="n">
        <v>0</v>
      </c>
      <c r="K205" s="14" t="n">
        <v>0</v>
      </c>
      <c r="L205" s="14" t="n">
        <v>0</v>
      </c>
      <c r="M205" s="14" t="n">
        <v>0</v>
      </c>
      <c r="N205" s="14" t="n">
        <v>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4" t="n">
        <v>0</v>
      </c>
      <c r="AA205" s="14" t="n">
        <v>0</v>
      </c>
      <c r="AC205" s="16">
        <f>SUM(D205:AA205)</f>
        <v/>
      </c>
      <c r="AD205" s="17">
        <f>AC205/168</f>
        <v/>
      </c>
    </row>
    <row r="206">
      <c r="A206" s="1" t="inlineStr">
        <is>
          <t>Coal</t>
        </is>
      </c>
      <c r="B206" s="79" t="inlineStr">
        <is>
          <t>Peninsular</t>
        </is>
      </c>
      <c r="C206" s="5" t="inlineStr">
        <is>
          <t>Norte</t>
        </is>
      </c>
      <c r="D206" s="14" t="n">
        <v>0</v>
      </c>
      <c r="E206" s="14" t="n">
        <v>0</v>
      </c>
      <c r="F206" s="14" t="n">
        <v>0</v>
      </c>
      <c r="G206" s="14" t="n">
        <v>0</v>
      </c>
      <c r="H206" s="14" t="n">
        <v>0</v>
      </c>
      <c r="I206" s="14" t="n">
        <v>0</v>
      </c>
      <c r="J206" s="14" t="n">
        <v>0</v>
      </c>
      <c r="K206" s="14" t="n">
        <v>0</v>
      </c>
      <c r="L206" s="14" t="n">
        <v>0</v>
      </c>
      <c r="M206" s="14" t="n">
        <v>0</v>
      </c>
      <c r="N206" s="14" t="n">
        <v>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4" t="n">
        <v>0</v>
      </c>
      <c r="AA206" s="14" t="n">
        <v>0</v>
      </c>
      <c r="AC206" s="16">
        <f>SUM(D206:AA206)</f>
        <v/>
      </c>
      <c r="AD206" s="17">
        <f>AC206/168</f>
        <v/>
      </c>
    </row>
    <row r="207">
      <c r="A207" s="1" t="inlineStr">
        <is>
          <t>Coal</t>
        </is>
      </c>
      <c r="B207" s="79" t="inlineStr">
        <is>
          <t>Baja California</t>
        </is>
      </c>
      <c r="C207" s="5" t="inlineStr">
        <is>
          <t>Norte</t>
        </is>
      </c>
      <c r="D207" s="14" t="n">
        <v>0</v>
      </c>
      <c r="E207" s="14" t="n">
        <v>0</v>
      </c>
      <c r="F207" s="14" t="n">
        <v>0</v>
      </c>
      <c r="G207" s="14" t="n">
        <v>0</v>
      </c>
      <c r="H207" s="14" t="n">
        <v>0</v>
      </c>
      <c r="I207" s="14" t="n">
        <v>0</v>
      </c>
      <c r="J207" s="14" t="n">
        <v>0</v>
      </c>
      <c r="K207" s="14" t="n">
        <v>0</v>
      </c>
      <c r="L207" s="14" t="n">
        <v>0</v>
      </c>
      <c r="M207" s="14" t="n">
        <v>0</v>
      </c>
      <c r="N207" s="14" t="n">
        <v>0</v>
      </c>
      <c r="O207" s="14" t="n">
        <v>0</v>
      </c>
      <c r="P207" s="14" t="n">
        <v>0</v>
      </c>
      <c r="Q207" s="14" t="n">
        <v>0</v>
      </c>
      <c r="R207" s="14" t="n">
        <v>0</v>
      </c>
      <c r="S207" s="14" t="n">
        <v>0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4" t="n">
        <v>0</v>
      </c>
      <c r="AA207" s="14" t="n">
        <v>0</v>
      </c>
      <c r="AC207" s="16">
        <f>SUM(D207:AA207)</f>
        <v/>
      </c>
      <c r="AD207" s="17">
        <f>AC207/168</f>
        <v/>
      </c>
    </row>
    <row r="208" ht="18" customHeight="1" s="61">
      <c r="A208" s="1" t="inlineStr">
        <is>
          <t>Coal</t>
        </is>
      </c>
      <c r="B208" s="79" t="inlineStr">
        <is>
          <t>Baja California Sur</t>
        </is>
      </c>
      <c r="C208" s="5" t="inlineStr">
        <is>
          <t>Norte</t>
        </is>
      </c>
      <c r="D208" s="14" t="n">
        <v>0</v>
      </c>
      <c r="E208" s="14" t="n">
        <v>0</v>
      </c>
      <c r="F208" s="14" t="n">
        <v>0</v>
      </c>
      <c r="G208" s="14" t="n">
        <v>0</v>
      </c>
      <c r="H208" s="14" t="n">
        <v>0</v>
      </c>
      <c r="I208" s="14" t="n">
        <v>0</v>
      </c>
      <c r="J208" s="14" t="n">
        <v>0</v>
      </c>
      <c r="K208" s="14" t="n">
        <v>0</v>
      </c>
      <c r="L208" s="14" t="n">
        <v>0</v>
      </c>
      <c r="M208" s="14" t="n">
        <v>0</v>
      </c>
      <c r="N208" s="14" t="n">
        <v>0</v>
      </c>
      <c r="O208" s="14" t="n">
        <v>0</v>
      </c>
      <c r="P208" s="14" t="n">
        <v>0</v>
      </c>
      <c r="Q208" s="14" t="n">
        <v>0</v>
      </c>
      <c r="R208" s="14" t="n">
        <v>0</v>
      </c>
      <c r="S208" s="14" t="n">
        <v>0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4" t="n">
        <v>0</v>
      </c>
      <c r="AA208" s="14" t="n">
        <v>0</v>
      </c>
      <c r="AC208" s="16">
        <f>SUM(D208:AA208)</f>
        <v/>
      </c>
      <c r="AD208" s="17">
        <f>AC208/168</f>
        <v/>
      </c>
    </row>
    <row r="209">
      <c r="A209" s="1" t="inlineStr">
        <is>
          <t>Coal</t>
        </is>
      </c>
      <c r="B209" s="79" t="inlineStr">
        <is>
          <t>Central</t>
        </is>
      </c>
      <c r="C209" s="5" t="inlineStr">
        <is>
          <t>Noreste</t>
        </is>
      </c>
      <c r="D209" s="14" t="n">
        <v>0</v>
      </c>
      <c r="E209" s="14" t="n">
        <v>0</v>
      </c>
      <c r="F209" s="14" t="n">
        <v>0</v>
      </c>
      <c r="G209" s="14" t="n">
        <v>0</v>
      </c>
      <c r="H209" s="14" t="n">
        <v>0</v>
      </c>
      <c r="I209" s="14" t="n">
        <v>0</v>
      </c>
      <c r="J209" s="14" t="n">
        <v>0</v>
      </c>
      <c r="K209" s="14" t="n">
        <v>0</v>
      </c>
      <c r="L209" s="14" t="n">
        <v>0</v>
      </c>
      <c r="M209" s="14" t="n">
        <v>0</v>
      </c>
      <c r="N209" s="14" t="n">
        <v>0</v>
      </c>
      <c r="O209" s="14" t="n">
        <v>0</v>
      </c>
      <c r="P209" s="14" t="n">
        <v>0</v>
      </c>
      <c r="Q209" s="14" t="n">
        <v>0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4" t="n">
        <v>0</v>
      </c>
      <c r="AA209" s="14" t="n">
        <v>0</v>
      </c>
      <c r="AC209" s="16">
        <f>SUM(D209:AA209)</f>
        <v/>
      </c>
      <c r="AD209" s="17">
        <f>AC209/168</f>
        <v/>
      </c>
    </row>
    <row r="210">
      <c r="A210" s="1" t="inlineStr">
        <is>
          <t>Coal</t>
        </is>
      </c>
      <c r="B210" s="79" t="inlineStr">
        <is>
          <t>Oriental</t>
        </is>
      </c>
      <c r="C210" s="5" t="inlineStr">
        <is>
          <t>Noreste</t>
        </is>
      </c>
      <c r="D210" s="14" t="n">
        <v>0</v>
      </c>
      <c r="E210" s="14" t="n">
        <v>0</v>
      </c>
      <c r="F210" s="14" t="n">
        <v>0</v>
      </c>
      <c r="G210" s="14" t="n">
        <v>0</v>
      </c>
      <c r="H210" s="14" t="n">
        <v>0</v>
      </c>
      <c r="I210" s="14" t="n">
        <v>0</v>
      </c>
      <c r="J210" s="14" t="n">
        <v>0</v>
      </c>
      <c r="K210" s="14" t="n">
        <v>0</v>
      </c>
      <c r="L210" s="14" t="n">
        <v>0</v>
      </c>
      <c r="M210" s="14" t="n">
        <v>0</v>
      </c>
      <c r="N210" s="14" t="n">
        <v>0</v>
      </c>
      <c r="O210" s="14" t="n">
        <v>0</v>
      </c>
      <c r="P210" s="14" t="n">
        <v>0</v>
      </c>
      <c r="Q210" s="14" t="n">
        <v>0</v>
      </c>
      <c r="R210" s="14" t="n">
        <v>0</v>
      </c>
      <c r="S210" s="14" t="n">
        <v>0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4" t="n">
        <v>0</v>
      </c>
      <c r="AA210" s="14" t="n">
        <v>0</v>
      </c>
      <c r="AC210" s="16">
        <f>SUM(D210:AA210)</f>
        <v/>
      </c>
      <c r="AD210" s="17">
        <f>AC210/168</f>
        <v/>
      </c>
    </row>
    <row r="211">
      <c r="A211" s="1" t="inlineStr">
        <is>
          <t>Coal</t>
        </is>
      </c>
      <c r="B211" s="79" t="inlineStr">
        <is>
          <t>Occidental</t>
        </is>
      </c>
      <c r="C211" s="5" t="inlineStr">
        <is>
          <t>Noreste</t>
        </is>
      </c>
      <c r="D211" s="14" t="n">
        <v>0</v>
      </c>
      <c r="E211" s="14" t="n">
        <v>0</v>
      </c>
      <c r="F211" s="14" t="n">
        <v>0</v>
      </c>
      <c r="G211" s="14" t="n">
        <v>0</v>
      </c>
      <c r="H211" s="14" t="n">
        <v>0</v>
      </c>
      <c r="I211" s="14" t="n">
        <v>0</v>
      </c>
      <c r="J211" s="14" t="n">
        <v>0</v>
      </c>
      <c r="K211" s="14" t="n">
        <v>0</v>
      </c>
      <c r="L211" s="14" t="n">
        <v>0</v>
      </c>
      <c r="M211" s="14" t="n">
        <v>0</v>
      </c>
      <c r="N211" s="14" t="n">
        <v>0</v>
      </c>
      <c r="O211" s="14" t="n">
        <v>0</v>
      </c>
      <c r="P211" s="14" t="n">
        <v>0</v>
      </c>
      <c r="Q211" s="14" t="n">
        <v>0</v>
      </c>
      <c r="R211" s="14" t="n">
        <v>0</v>
      </c>
      <c r="S211" s="14" t="n">
        <v>0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4" t="n">
        <v>0</v>
      </c>
      <c r="AA211" s="14" t="n">
        <v>0</v>
      </c>
      <c r="AC211" s="16">
        <f>SUM(D211:AA211)</f>
        <v/>
      </c>
      <c r="AD211" s="17">
        <f>AC211/168</f>
        <v/>
      </c>
    </row>
    <row r="212">
      <c r="A212" s="1" t="inlineStr">
        <is>
          <t>Coal</t>
        </is>
      </c>
      <c r="B212" s="79" t="inlineStr">
        <is>
          <t>Noroeste</t>
        </is>
      </c>
      <c r="C212" s="5" t="inlineStr">
        <is>
          <t>Noreste</t>
        </is>
      </c>
      <c r="D212" s="14" t="n">
        <v>0</v>
      </c>
      <c r="E212" s="14" t="n">
        <v>0</v>
      </c>
      <c r="F212" s="14" t="n">
        <v>0</v>
      </c>
      <c r="G212" s="14" t="n">
        <v>0</v>
      </c>
      <c r="H212" s="14" t="n">
        <v>0</v>
      </c>
      <c r="I212" s="14" t="n">
        <v>0</v>
      </c>
      <c r="J212" s="14" t="n">
        <v>0</v>
      </c>
      <c r="K212" s="14" t="n">
        <v>0</v>
      </c>
      <c r="L212" s="14" t="n">
        <v>0</v>
      </c>
      <c r="M212" s="14" t="n">
        <v>0</v>
      </c>
      <c r="N212" s="14" t="n">
        <v>0</v>
      </c>
      <c r="O212" s="14" t="n">
        <v>0</v>
      </c>
      <c r="P212" s="14" t="n">
        <v>0</v>
      </c>
      <c r="Q212" s="14" t="n">
        <v>0</v>
      </c>
      <c r="R212" s="14" t="n">
        <v>0</v>
      </c>
      <c r="S212" s="14" t="n">
        <v>0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4" t="n">
        <v>0</v>
      </c>
      <c r="AA212" s="14" t="n">
        <v>0</v>
      </c>
      <c r="AC212" s="16">
        <f>SUM(D212:AA212)</f>
        <v/>
      </c>
      <c r="AD212" s="17">
        <f>AC212/168</f>
        <v/>
      </c>
    </row>
    <row r="213">
      <c r="A213" s="1" t="inlineStr">
        <is>
          <t>Coal</t>
        </is>
      </c>
      <c r="B213" s="79" t="inlineStr">
        <is>
          <t>Norte</t>
        </is>
      </c>
      <c r="C213" s="5" t="inlineStr">
        <is>
          <t>Noreste</t>
        </is>
      </c>
      <c r="D213" s="14" t="n">
        <v>0</v>
      </c>
      <c r="E213" s="14" t="n">
        <v>0</v>
      </c>
      <c r="F213" s="14" t="n">
        <v>0</v>
      </c>
      <c r="G213" s="14" t="n">
        <v>0</v>
      </c>
      <c r="H213" s="14" t="n">
        <v>0</v>
      </c>
      <c r="I213" s="14" t="n">
        <v>0</v>
      </c>
      <c r="J213" s="14" t="n">
        <v>0</v>
      </c>
      <c r="K213" s="14" t="n">
        <v>0</v>
      </c>
      <c r="L213" s="14" t="n">
        <v>0</v>
      </c>
      <c r="M213" s="14" t="n">
        <v>0</v>
      </c>
      <c r="N213" s="14" t="n">
        <v>0</v>
      </c>
      <c r="O213" s="14" t="n">
        <v>0</v>
      </c>
      <c r="P213" s="14" t="n">
        <v>0</v>
      </c>
      <c r="Q213" s="14" t="n">
        <v>0</v>
      </c>
      <c r="R213" s="14" t="n">
        <v>0</v>
      </c>
      <c r="S213" s="14" t="n">
        <v>0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4" t="n">
        <v>0</v>
      </c>
      <c r="AA213" s="14" t="n">
        <v>0</v>
      </c>
      <c r="AC213" s="16">
        <f>SUM(D213:AA213)</f>
        <v/>
      </c>
      <c r="AD213" s="17">
        <f>AC213/168</f>
        <v/>
      </c>
    </row>
    <row r="214">
      <c r="A214" s="1" t="inlineStr">
        <is>
          <t>Coal</t>
        </is>
      </c>
      <c r="B214" s="79" t="inlineStr">
        <is>
          <t>Noreste</t>
        </is>
      </c>
      <c r="C214" s="5" t="inlineStr">
        <is>
          <t>Noreste</t>
        </is>
      </c>
      <c r="D214" s="14" t="n">
        <v>0</v>
      </c>
      <c r="E214" s="14" t="n">
        <v>0</v>
      </c>
      <c r="F214" s="14" t="n">
        <v>0</v>
      </c>
      <c r="G214" s="14" t="n">
        <v>0</v>
      </c>
      <c r="H214" s="14" t="n">
        <v>0</v>
      </c>
      <c r="I214" s="14" t="n">
        <v>0</v>
      </c>
      <c r="J214" s="14" t="n">
        <v>0</v>
      </c>
      <c r="K214" s="14" t="n">
        <v>0</v>
      </c>
      <c r="L214" s="14" t="n">
        <v>0</v>
      </c>
      <c r="M214" s="14" t="n">
        <v>0</v>
      </c>
      <c r="N214" s="14" t="n">
        <v>0</v>
      </c>
      <c r="O214" s="14" t="n">
        <v>0</v>
      </c>
      <c r="P214" s="14" t="n">
        <v>0</v>
      </c>
      <c r="Q214" s="14" t="n">
        <v>0</v>
      </c>
      <c r="R214" s="14" t="n">
        <v>0</v>
      </c>
      <c r="S214" s="14" t="n">
        <v>0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4" t="n">
        <v>0</v>
      </c>
      <c r="AA214" s="14" t="n">
        <v>0</v>
      </c>
      <c r="AC214" s="16">
        <f>SUM(D214:AA214)</f>
        <v/>
      </c>
      <c r="AD214" s="17">
        <f>AC214/168</f>
        <v/>
      </c>
    </row>
    <row r="215">
      <c r="A215" s="1" t="inlineStr">
        <is>
          <t>Coal</t>
        </is>
      </c>
      <c r="B215" s="79" t="inlineStr">
        <is>
          <t>Peninsular</t>
        </is>
      </c>
      <c r="C215" s="5" t="inlineStr">
        <is>
          <t>Noreste</t>
        </is>
      </c>
      <c r="D215" s="14" t="n">
        <v>0</v>
      </c>
      <c r="E215" s="14" t="n">
        <v>0</v>
      </c>
      <c r="F215" s="14" t="n">
        <v>0</v>
      </c>
      <c r="G215" s="14" t="n">
        <v>0</v>
      </c>
      <c r="H215" s="14" t="n">
        <v>0</v>
      </c>
      <c r="I215" s="14" t="n">
        <v>0</v>
      </c>
      <c r="J215" s="14" t="n">
        <v>0</v>
      </c>
      <c r="K215" s="14" t="n">
        <v>0</v>
      </c>
      <c r="L215" s="14" t="n">
        <v>0</v>
      </c>
      <c r="M215" s="14" t="n">
        <v>0</v>
      </c>
      <c r="N215" s="14" t="n">
        <v>0</v>
      </c>
      <c r="O215" s="14" t="n">
        <v>0</v>
      </c>
      <c r="P215" s="14" t="n">
        <v>0</v>
      </c>
      <c r="Q215" s="14" t="n">
        <v>0</v>
      </c>
      <c r="R215" s="14" t="n">
        <v>0</v>
      </c>
      <c r="S215" s="14" t="n">
        <v>0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4" t="n">
        <v>0</v>
      </c>
      <c r="AA215" s="14" t="n">
        <v>0</v>
      </c>
      <c r="AC215" s="16">
        <f>SUM(D215:AA215)</f>
        <v/>
      </c>
      <c r="AD215" s="17">
        <f>AC215/168</f>
        <v/>
      </c>
    </row>
    <row r="216">
      <c r="A216" s="1" t="inlineStr">
        <is>
          <t>Coal</t>
        </is>
      </c>
      <c r="B216" s="79" t="inlineStr">
        <is>
          <t>Baja California</t>
        </is>
      </c>
      <c r="C216" s="5" t="inlineStr">
        <is>
          <t>Noreste</t>
        </is>
      </c>
      <c r="D216" s="14" t="n">
        <v>0</v>
      </c>
      <c r="E216" s="14" t="n">
        <v>0</v>
      </c>
      <c r="F216" s="14" t="n">
        <v>0</v>
      </c>
      <c r="G216" s="14" t="n">
        <v>0</v>
      </c>
      <c r="H216" s="14" t="n">
        <v>0</v>
      </c>
      <c r="I216" s="14" t="n">
        <v>0</v>
      </c>
      <c r="J216" s="14" t="n">
        <v>0</v>
      </c>
      <c r="K216" s="14" t="n">
        <v>0</v>
      </c>
      <c r="L216" s="14" t="n">
        <v>0</v>
      </c>
      <c r="M216" s="14" t="n">
        <v>0</v>
      </c>
      <c r="N216" s="14" t="n">
        <v>0</v>
      </c>
      <c r="O216" s="14" t="n">
        <v>0</v>
      </c>
      <c r="P216" s="14" t="n">
        <v>0</v>
      </c>
      <c r="Q216" s="14" t="n">
        <v>0</v>
      </c>
      <c r="R216" s="14" t="n">
        <v>0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4" t="n">
        <v>0</v>
      </c>
      <c r="AA216" s="14" t="n">
        <v>0</v>
      </c>
      <c r="AC216" s="16">
        <f>SUM(D216:AA216)</f>
        <v/>
      </c>
      <c r="AD216" s="17">
        <f>AC216/168</f>
        <v/>
      </c>
    </row>
    <row r="217" ht="18" customHeight="1" s="61">
      <c r="A217" s="1" t="inlineStr">
        <is>
          <t>Coal</t>
        </is>
      </c>
      <c r="B217" s="79" t="inlineStr">
        <is>
          <t>Baja California Sur</t>
        </is>
      </c>
      <c r="C217" s="5" t="inlineStr">
        <is>
          <t>Noreste</t>
        </is>
      </c>
      <c r="D217" s="14" t="n">
        <v>0</v>
      </c>
      <c r="E217" s="14" t="n">
        <v>0</v>
      </c>
      <c r="F217" s="14" t="n">
        <v>0</v>
      </c>
      <c r="G217" s="14" t="n">
        <v>0</v>
      </c>
      <c r="H217" s="14" t="n">
        <v>0</v>
      </c>
      <c r="I217" s="14" t="n">
        <v>0</v>
      </c>
      <c r="J217" s="14" t="n">
        <v>0</v>
      </c>
      <c r="K217" s="14" t="n">
        <v>0</v>
      </c>
      <c r="L217" s="14" t="n">
        <v>0</v>
      </c>
      <c r="M217" s="14" t="n">
        <v>0</v>
      </c>
      <c r="N217" s="14" t="n">
        <v>0</v>
      </c>
      <c r="O217" s="14" t="n">
        <v>0</v>
      </c>
      <c r="P217" s="14" t="n">
        <v>0</v>
      </c>
      <c r="Q217" s="14" t="n">
        <v>0</v>
      </c>
      <c r="R217" s="14" t="n">
        <v>0</v>
      </c>
      <c r="S217" s="14" t="n">
        <v>0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4" t="n">
        <v>0</v>
      </c>
      <c r="AA217" s="14" t="n">
        <v>0</v>
      </c>
      <c r="AC217" s="16">
        <f>SUM(D217:AA217)</f>
        <v/>
      </c>
      <c r="AD217" s="17">
        <f>AC217/168</f>
        <v/>
      </c>
    </row>
    <row r="218">
      <c r="A218" s="1" t="inlineStr">
        <is>
          <t>Coal</t>
        </is>
      </c>
      <c r="B218" s="79" t="inlineStr">
        <is>
          <t>Central</t>
        </is>
      </c>
      <c r="C218" s="5" t="inlineStr">
        <is>
          <t>Peninsular</t>
        </is>
      </c>
      <c r="D218" s="14" t="n">
        <v>0</v>
      </c>
      <c r="E218" s="14" t="n">
        <v>0</v>
      </c>
      <c r="F218" s="14" t="n">
        <v>0</v>
      </c>
      <c r="G218" s="14" t="n">
        <v>0</v>
      </c>
      <c r="H218" s="14" t="n">
        <v>0</v>
      </c>
      <c r="I218" s="14" t="n">
        <v>0</v>
      </c>
      <c r="J218" s="14" t="n">
        <v>0</v>
      </c>
      <c r="K218" s="14" t="n">
        <v>0</v>
      </c>
      <c r="L218" s="14" t="n">
        <v>0</v>
      </c>
      <c r="M218" s="14" t="n">
        <v>0</v>
      </c>
      <c r="N218" s="14" t="n">
        <v>0</v>
      </c>
      <c r="O218" s="14" t="n">
        <v>0</v>
      </c>
      <c r="P218" s="14" t="n">
        <v>0</v>
      </c>
      <c r="Q218" s="14" t="n">
        <v>0</v>
      </c>
      <c r="R218" s="14" t="n">
        <v>0</v>
      </c>
      <c r="S218" s="14" t="n">
        <v>0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4" t="n">
        <v>0</v>
      </c>
      <c r="AA218" s="14" t="n">
        <v>0</v>
      </c>
      <c r="AC218" s="16">
        <f>SUM(D218:AA218)</f>
        <v/>
      </c>
      <c r="AD218" s="17">
        <f>AC218/168</f>
        <v/>
      </c>
    </row>
    <row r="219">
      <c r="A219" s="1" t="inlineStr">
        <is>
          <t>Coal</t>
        </is>
      </c>
      <c r="B219" s="79" t="inlineStr">
        <is>
          <t>Oriental</t>
        </is>
      </c>
      <c r="C219" s="5" t="inlineStr">
        <is>
          <t>Peninsular</t>
        </is>
      </c>
      <c r="D219" s="14" t="n">
        <v>0</v>
      </c>
      <c r="E219" s="14" t="n">
        <v>0</v>
      </c>
      <c r="F219" s="14" t="n">
        <v>0</v>
      </c>
      <c r="G219" s="14" t="n">
        <v>0</v>
      </c>
      <c r="H219" s="14" t="n">
        <v>0</v>
      </c>
      <c r="I219" s="14" t="n">
        <v>0</v>
      </c>
      <c r="J219" s="14" t="n">
        <v>0</v>
      </c>
      <c r="K219" s="14" t="n">
        <v>0</v>
      </c>
      <c r="L219" s="14" t="n">
        <v>0</v>
      </c>
      <c r="M219" s="14" t="n">
        <v>0</v>
      </c>
      <c r="N219" s="14" t="n">
        <v>0</v>
      </c>
      <c r="O219" s="14" t="n">
        <v>0</v>
      </c>
      <c r="P219" s="14" t="n">
        <v>0</v>
      </c>
      <c r="Q219" s="14" t="n">
        <v>0</v>
      </c>
      <c r="R219" s="14" t="n">
        <v>0</v>
      </c>
      <c r="S219" s="14" t="n">
        <v>0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4" t="n">
        <v>0</v>
      </c>
      <c r="AA219" s="14" t="n">
        <v>0</v>
      </c>
      <c r="AC219" s="16">
        <f>SUM(D219:AA219)</f>
        <v/>
      </c>
      <c r="AD219" s="17">
        <f>AC219/168</f>
        <v/>
      </c>
    </row>
    <row r="220">
      <c r="A220" s="1" t="inlineStr">
        <is>
          <t>Coal</t>
        </is>
      </c>
      <c r="B220" s="79" t="inlineStr">
        <is>
          <t>Occidental</t>
        </is>
      </c>
      <c r="C220" s="5" t="inlineStr">
        <is>
          <t>Peninsular</t>
        </is>
      </c>
      <c r="D220" s="14" t="n">
        <v>0</v>
      </c>
      <c r="E220" s="14" t="n">
        <v>0</v>
      </c>
      <c r="F220" s="14" t="n">
        <v>0</v>
      </c>
      <c r="G220" s="14" t="n">
        <v>0</v>
      </c>
      <c r="H220" s="14" t="n">
        <v>0</v>
      </c>
      <c r="I220" s="14" t="n">
        <v>0</v>
      </c>
      <c r="J220" s="14" t="n">
        <v>0</v>
      </c>
      <c r="K220" s="14" t="n">
        <v>0</v>
      </c>
      <c r="L220" s="14" t="n">
        <v>0</v>
      </c>
      <c r="M220" s="14" t="n">
        <v>0</v>
      </c>
      <c r="N220" s="14" t="n">
        <v>0</v>
      </c>
      <c r="O220" s="14" t="n">
        <v>0</v>
      </c>
      <c r="P220" s="14" t="n">
        <v>0</v>
      </c>
      <c r="Q220" s="14" t="n">
        <v>0</v>
      </c>
      <c r="R220" s="14" t="n">
        <v>0</v>
      </c>
      <c r="S220" s="14" t="n">
        <v>0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4" t="n">
        <v>0</v>
      </c>
      <c r="AA220" s="14" t="n">
        <v>0</v>
      </c>
      <c r="AC220" s="16">
        <f>SUM(D220:AA220)</f>
        <v/>
      </c>
      <c r="AD220" s="17">
        <f>AC220/168</f>
        <v/>
      </c>
    </row>
    <row r="221">
      <c r="A221" s="1" t="inlineStr">
        <is>
          <t>Coal</t>
        </is>
      </c>
      <c r="B221" s="79" t="inlineStr">
        <is>
          <t>Noroeste</t>
        </is>
      </c>
      <c r="C221" s="5" t="inlineStr">
        <is>
          <t>Peninsular</t>
        </is>
      </c>
      <c r="D221" s="14" t="n">
        <v>0</v>
      </c>
      <c r="E221" s="14" t="n">
        <v>0</v>
      </c>
      <c r="F221" s="14" t="n">
        <v>0</v>
      </c>
      <c r="G221" s="14" t="n">
        <v>0</v>
      </c>
      <c r="H221" s="14" t="n">
        <v>0</v>
      </c>
      <c r="I221" s="14" t="n">
        <v>0</v>
      </c>
      <c r="J221" s="14" t="n">
        <v>0</v>
      </c>
      <c r="K221" s="14" t="n">
        <v>0</v>
      </c>
      <c r="L221" s="14" t="n">
        <v>0</v>
      </c>
      <c r="M221" s="14" t="n">
        <v>0</v>
      </c>
      <c r="N221" s="14" t="n">
        <v>0</v>
      </c>
      <c r="O221" s="14" t="n">
        <v>0</v>
      </c>
      <c r="P221" s="14" t="n">
        <v>0</v>
      </c>
      <c r="Q221" s="14" t="n">
        <v>0</v>
      </c>
      <c r="R221" s="14" t="n">
        <v>0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4" t="n">
        <v>0</v>
      </c>
      <c r="AA221" s="14" t="n">
        <v>0</v>
      </c>
      <c r="AC221" s="16">
        <f>SUM(D221:AA221)</f>
        <v/>
      </c>
      <c r="AD221" s="17">
        <f>AC221/168</f>
        <v/>
      </c>
    </row>
    <row r="222">
      <c r="A222" s="1" t="inlineStr">
        <is>
          <t>Coal</t>
        </is>
      </c>
      <c r="B222" s="79" t="inlineStr">
        <is>
          <t>Norte</t>
        </is>
      </c>
      <c r="C222" s="5" t="inlineStr">
        <is>
          <t>Peninsular</t>
        </is>
      </c>
      <c r="D222" s="14" t="n">
        <v>0</v>
      </c>
      <c r="E222" s="14" t="n">
        <v>0</v>
      </c>
      <c r="F222" s="14" t="n">
        <v>0</v>
      </c>
      <c r="G222" s="14" t="n">
        <v>0</v>
      </c>
      <c r="H222" s="14" t="n">
        <v>0</v>
      </c>
      <c r="I222" s="14" t="n">
        <v>0</v>
      </c>
      <c r="J222" s="14" t="n">
        <v>0</v>
      </c>
      <c r="K222" s="14" t="n">
        <v>0</v>
      </c>
      <c r="L222" s="14" t="n">
        <v>0</v>
      </c>
      <c r="M222" s="14" t="n">
        <v>0</v>
      </c>
      <c r="N222" s="14" t="n">
        <v>0</v>
      </c>
      <c r="O222" s="14" t="n">
        <v>0</v>
      </c>
      <c r="P222" s="14" t="n">
        <v>0</v>
      </c>
      <c r="Q222" s="14" t="n">
        <v>0</v>
      </c>
      <c r="R222" s="14" t="n">
        <v>0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4" t="n">
        <v>0</v>
      </c>
      <c r="AA222" s="14" t="n">
        <v>0</v>
      </c>
      <c r="AC222" s="16">
        <f>SUM(D222:AA222)</f>
        <v/>
      </c>
      <c r="AD222" s="17">
        <f>AC222/168</f>
        <v/>
      </c>
    </row>
    <row r="223">
      <c r="A223" s="1" t="inlineStr">
        <is>
          <t>Coal</t>
        </is>
      </c>
      <c r="B223" s="79" t="inlineStr">
        <is>
          <t>Noreste</t>
        </is>
      </c>
      <c r="C223" s="5" t="inlineStr">
        <is>
          <t>Peninsular</t>
        </is>
      </c>
      <c r="D223" s="14" t="n">
        <v>0</v>
      </c>
      <c r="E223" s="14" t="n">
        <v>0</v>
      </c>
      <c r="F223" s="14" t="n">
        <v>0</v>
      </c>
      <c r="G223" s="14" t="n">
        <v>0</v>
      </c>
      <c r="H223" s="14" t="n">
        <v>0</v>
      </c>
      <c r="I223" s="14" t="n">
        <v>0</v>
      </c>
      <c r="J223" s="14" t="n">
        <v>0</v>
      </c>
      <c r="K223" s="14" t="n">
        <v>0</v>
      </c>
      <c r="L223" s="14" t="n">
        <v>0</v>
      </c>
      <c r="M223" s="14" t="n">
        <v>0</v>
      </c>
      <c r="N223" s="14" t="n">
        <v>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4" t="n">
        <v>0</v>
      </c>
      <c r="AA223" s="14" t="n">
        <v>0</v>
      </c>
      <c r="AC223" s="16">
        <f>SUM(D223:AA223)</f>
        <v/>
      </c>
      <c r="AD223" s="17">
        <f>AC223/168</f>
        <v/>
      </c>
    </row>
    <row r="224">
      <c r="A224" s="1" t="inlineStr">
        <is>
          <t>Coal</t>
        </is>
      </c>
      <c r="B224" s="79" t="inlineStr">
        <is>
          <t>Peninsular</t>
        </is>
      </c>
      <c r="C224" s="5" t="inlineStr">
        <is>
          <t>Peninsular</t>
        </is>
      </c>
      <c r="D224" s="14" t="n">
        <v>0</v>
      </c>
      <c r="E224" s="14" t="n">
        <v>0</v>
      </c>
      <c r="F224" s="14" t="n">
        <v>0</v>
      </c>
      <c r="G224" s="14" t="n">
        <v>0</v>
      </c>
      <c r="H224" s="14" t="n">
        <v>0</v>
      </c>
      <c r="I224" s="14" t="n">
        <v>0</v>
      </c>
      <c r="J224" s="14" t="n">
        <v>0</v>
      </c>
      <c r="K224" s="14" t="n">
        <v>0</v>
      </c>
      <c r="L224" s="14" t="n">
        <v>0</v>
      </c>
      <c r="M224" s="14" t="n">
        <v>0</v>
      </c>
      <c r="N224" s="14" t="n">
        <v>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4" t="n">
        <v>0</v>
      </c>
      <c r="AA224" s="14" t="n">
        <v>0</v>
      </c>
      <c r="AC224" s="16">
        <f>SUM(D224:AA224)</f>
        <v/>
      </c>
      <c r="AD224" s="17">
        <f>AC224/168</f>
        <v/>
      </c>
    </row>
    <row r="225">
      <c r="A225" s="1" t="inlineStr">
        <is>
          <t>Coal</t>
        </is>
      </c>
      <c r="B225" s="79" t="inlineStr">
        <is>
          <t>Baja California</t>
        </is>
      </c>
      <c r="C225" s="5" t="inlineStr">
        <is>
          <t>Peninsular</t>
        </is>
      </c>
      <c r="D225" s="14" t="n">
        <v>0</v>
      </c>
      <c r="E225" s="14" t="n">
        <v>0</v>
      </c>
      <c r="F225" s="14" t="n">
        <v>0</v>
      </c>
      <c r="G225" s="14" t="n">
        <v>0</v>
      </c>
      <c r="H225" s="14" t="n">
        <v>0</v>
      </c>
      <c r="I225" s="14" t="n">
        <v>0</v>
      </c>
      <c r="J225" s="14" t="n">
        <v>0</v>
      </c>
      <c r="K225" s="14" t="n">
        <v>0</v>
      </c>
      <c r="L225" s="14" t="n">
        <v>0</v>
      </c>
      <c r="M225" s="14" t="n">
        <v>0</v>
      </c>
      <c r="N225" s="14" t="n">
        <v>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4" t="n">
        <v>0</v>
      </c>
      <c r="AA225" s="14" t="n">
        <v>0</v>
      </c>
      <c r="AC225" s="16">
        <f>SUM(D225:AA225)</f>
        <v/>
      </c>
      <c r="AD225" s="17">
        <f>AC225/168</f>
        <v/>
      </c>
    </row>
    <row r="226" ht="18" customHeight="1" s="61">
      <c r="A226" s="1" t="inlineStr">
        <is>
          <t>Coal</t>
        </is>
      </c>
      <c r="B226" s="79" t="inlineStr">
        <is>
          <t>Baja California Sur</t>
        </is>
      </c>
      <c r="C226" s="5" t="inlineStr">
        <is>
          <t>Peninsular</t>
        </is>
      </c>
      <c r="D226" s="14" t="n">
        <v>0</v>
      </c>
      <c r="E226" s="14" t="n">
        <v>0</v>
      </c>
      <c r="F226" s="14" t="n">
        <v>0</v>
      </c>
      <c r="G226" s="14" t="n">
        <v>0</v>
      </c>
      <c r="H226" s="14" t="n">
        <v>0</v>
      </c>
      <c r="I226" s="14" t="n">
        <v>0</v>
      </c>
      <c r="J226" s="14" t="n">
        <v>0</v>
      </c>
      <c r="K226" s="14" t="n">
        <v>0</v>
      </c>
      <c r="L226" s="14" t="n">
        <v>0</v>
      </c>
      <c r="M226" s="14" t="n">
        <v>0</v>
      </c>
      <c r="N226" s="14" t="n">
        <v>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4" t="n">
        <v>0</v>
      </c>
      <c r="AA226" s="14" t="n">
        <v>0</v>
      </c>
      <c r="AC226" s="16">
        <f>SUM(D226:AA226)</f>
        <v/>
      </c>
      <c r="AD226" s="17">
        <f>AC226/168</f>
        <v/>
      </c>
    </row>
    <row r="227">
      <c r="A227" s="1" t="inlineStr">
        <is>
          <t>Coal</t>
        </is>
      </c>
      <c r="B227" s="79" t="inlineStr">
        <is>
          <t>Central</t>
        </is>
      </c>
      <c r="C227" s="5" t="inlineStr">
        <is>
          <t>Baja California</t>
        </is>
      </c>
      <c r="D227" s="14" t="n">
        <v>0</v>
      </c>
      <c r="E227" s="14" t="n">
        <v>0</v>
      </c>
      <c r="F227" s="14" t="n">
        <v>0</v>
      </c>
      <c r="G227" s="14" t="n">
        <v>0</v>
      </c>
      <c r="H227" s="14" t="n">
        <v>0</v>
      </c>
      <c r="I227" s="14" t="n">
        <v>0</v>
      </c>
      <c r="J227" s="14" t="n">
        <v>0</v>
      </c>
      <c r="K227" s="14" t="n">
        <v>0</v>
      </c>
      <c r="L227" s="14" t="n">
        <v>0</v>
      </c>
      <c r="M227" s="14" t="n">
        <v>0</v>
      </c>
      <c r="N227" s="14" t="n">
        <v>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4" t="n">
        <v>0</v>
      </c>
      <c r="AA227" s="14" t="n">
        <v>0</v>
      </c>
      <c r="AC227" s="16">
        <f>SUM(D227:AA227)</f>
        <v/>
      </c>
      <c r="AD227" s="17">
        <f>AC227/168</f>
        <v/>
      </c>
    </row>
    <row r="228">
      <c r="A228" s="1" t="inlineStr">
        <is>
          <t>Coal</t>
        </is>
      </c>
      <c r="B228" s="79" t="inlineStr">
        <is>
          <t>Oriental</t>
        </is>
      </c>
      <c r="C228" s="5" t="inlineStr">
        <is>
          <t>Baja California</t>
        </is>
      </c>
      <c r="D228" s="14" t="n">
        <v>0</v>
      </c>
      <c r="E228" s="14" t="n">
        <v>0</v>
      </c>
      <c r="F228" s="14" t="n">
        <v>0</v>
      </c>
      <c r="G228" s="14" t="n">
        <v>0</v>
      </c>
      <c r="H228" s="14" t="n">
        <v>0</v>
      </c>
      <c r="I228" s="14" t="n">
        <v>0</v>
      </c>
      <c r="J228" s="14" t="n">
        <v>0</v>
      </c>
      <c r="K228" s="14" t="n">
        <v>0</v>
      </c>
      <c r="L228" s="14" t="n">
        <v>0</v>
      </c>
      <c r="M228" s="14" t="n">
        <v>0</v>
      </c>
      <c r="N228" s="14" t="n">
        <v>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4" t="n">
        <v>0</v>
      </c>
      <c r="AA228" s="14" t="n">
        <v>0</v>
      </c>
      <c r="AC228" s="16">
        <f>SUM(D228:AA228)</f>
        <v/>
      </c>
      <c r="AD228" s="17">
        <f>AC228/168</f>
        <v/>
      </c>
    </row>
    <row r="229">
      <c r="A229" s="1" t="inlineStr">
        <is>
          <t>Coal</t>
        </is>
      </c>
      <c r="B229" s="79" t="inlineStr">
        <is>
          <t>Occidental</t>
        </is>
      </c>
      <c r="C229" s="5" t="inlineStr">
        <is>
          <t>Baja California</t>
        </is>
      </c>
      <c r="D229" s="14" t="n">
        <v>0</v>
      </c>
      <c r="E229" s="14" t="n">
        <v>0</v>
      </c>
      <c r="F229" s="14" t="n">
        <v>0</v>
      </c>
      <c r="G229" s="14" t="n">
        <v>0</v>
      </c>
      <c r="H229" s="14" t="n">
        <v>0</v>
      </c>
      <c r="I229" s="14" t="n">
        <v>0</v>
      </c>
      <c r="J229" s="14" t="n">
        <v>0</v>
      </c>
      <c r="K229" s="14" t="n">
        <v>0</v>
      </c>
      <c r="L229" s="14" t="n">
        <v>0</v>
      </c>
      <c r="M229" s="14" t="n">
        <v>0</v>
      </c>
      <c r="N229" s="14" t="n">
        <v>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4" t="n">
        <v>0</v>
      </c>
      <c r="AA229" s="14" t="n">
        <v>0</v>
      </c>
      <c r="AC229" s="16">
        <f>SUM(D229:AA229)</f>
        <v/>
      </c>
      <c r="AD229" s="17">
        <f>AC229/168</f>
        <v/>
      </c>
    </row>
    <row r="230">
      <c r="A230" s="1" t="inlineStr">
        <is>
          <t>Coal</t>
        </is>
      </c>
      <c r="B230" s="79" t="inlineStr">
        <is>
          <t>Noroeste</t>
        </is>
      </c>
      <c r="C230" s="5" t="inlineStr">
        <is>
          <t>Baja California</t>
        </is>
      </c>
      <c r="D230" s="14" t="n">
        <v>0</v>
      </c>
      <c r="E230" s="14" t="n">
        <v>0</v>
      </c>
      <c r="F230" s="14" t="n">
        <v>0</v>
      </c>
      <c r="G230" s="14" t="n">
        <v>0</v>
      </c>
      <c r="H230" s="14" t="n">
        <v>0</v>
      </c>
      <c r="I230" s="14" t="n">
        <v>0</v>
      </c>
      <c r="J230" s="14" t="n">
        <v>0</v>
      </c>
      <c r="K230" s="14" t="n">
        <v>0</v>
      </c>
      <c r="L230" s="14" t="n">
        <v>0</v>
      </c>
      <c r="M230" s="14" t="n">
        <v>0</v>
      </c>
      <c r="N230" s="14" t="n">
        <v>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4" t="n">
        <v>0</v>
      </c>
      <c r="AA230" s="14" t="n">
        <v>0</v>
      </c>
      <c r="AC230" s="16">
        <f>SUM(D230:AA230)</f>
        <v/>
      </c>
      <c r="AD230" s="17">
        <f>AC230/168</f>
        <v/>
      </c>
    </row>
    <row r="231">
      <c r="A231" s="1" t="inlineStr">
        <is>
          <t>Coal</t>
        </is>
      </c>
      <c r="B231" s="79" t="inlineStr">
        <is>
          <t>Norte</t>
        </is>
      </c>
      <c r="C231" s="5" t="inlineStr">
        <is>
          <t>Baja California</t>
        </is>
      </c>
      <c r="D231" s="14" t="n">
        <v>0</v>
      </c>
      <c r="E231" s="14" t="n">
        <v>0</v>
      </c>
      <c r="F231" s="14" t="n">
        <v>0</v>
      </c>
      <c r="G231" s="14" t="n">
        <v>0</v>
      </c>
      <c r="H231" s="14" t="n">
        <v>0</v>
      </c>
      <c r="I231" s="14" t="n">
        <v>0</v>
      </c>
      <c r="J231" s="14" t="n">
        <v>0</v>
      </c>
      <c r="K231" s="14" t="n">
        <v>0</v>
      </c>
      <c r="L231" s="14" t="n">
        <v>0</v>
      </c>
      <c r="M231" s="14" t="n">
        <v>0</v>
      </c>
      <c r="N231" s="14" t="n">
        <v>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4" t="n">
        <v>0</v>
      </c>
      <c r="AA231" s="14" t="n">
        <v>0</v>
      </c>
      <c r="AC231" s="16">
        <f>SUM(D231:AA231)</f>
        <v/>
      </c>
      <c r="AD231" s="17">
        <f>AC231/168</f>
        <v/>
      </c>
    </row>
    <row r="232">
      <c r="A232" s="1" t="inlineStr">
        <is>
          <t>Coal</t>
        </is>
      </c>
      <c r="B232" s="79" t="inlineStr">
        <is>
          <t>Noreste</t>
        </is>
      </c>
      <c r="C232" s="5" t="inlineStr">
        <is>
          <t>Baja California</t>
        </is>
      </c>
      <c r="D232" s="14" t="n">
        <v>0</v>
      </c>
      <c r="E232" s="14" t="n">
        <v>0</v>
      </c>
      <c r="F232" s="14" t="n">
        <v>0</v>
      </c>
      <c r="G232" s="14" t="n">
        <v>0</v>
      </c>
      <c r="H232" s="14" t="n">
        <v>0</v>
      </c>
      <c r="I232" s="14" t="n">
        <v>0</v>
      </c>
      <c r="J232" s="14" t="n">
        <v>0</v>
      </c>
      <c r="K232" s="14" t="n">
        <v>0</v>
      </c>
      <c r="L232" s="14" t="n">
        <v>0</v>
      </c>
      <c r="M232" s="14" t="n">
        <v>0</v>
      </c>
      <c r="N232" s="14" t="n">
        <v>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4" t="n">
        <v>0</v>
      </c>
      <c r="AA232" s="14" t="n">
        <v>0</v>
      </c>
      <c r="AC232" s="16">
        <f>SUM(D232:AA232)</f>
        <v/>
      </c>
      <c r="AD232" s="17">
        <f>AC232/168</f>
        <v/>
      </c>
    </row>
    <row r="233">
      <c r="A233" s="1" t="inlineStr">
        <is>
          <t>Coal</t>
        </is>
      </c>
      <c r="B233" s="79" t="inlineStr">
        <is>
          <t>Peninsular</t>
        </is>
      </c>
      <c r="C233" s="5" t="inlineStr">
        <is>
          <t>Baja California</t>
        </is>
      </c>
      <c r="D233" s="14" t="n">
        <v>0</v>
      </c>
      <c r="E233" s="14" t="n">
        <v>0</v>
      </c>
      <c r="F233" s="14" t="n">
        <v>0</v>
      </c>
      <c r="G233" s="14" t="n">
        <v>0</v>
      </c>
      <c r="H233" s="14" t="n">
        <v>0</v>
      </c>
      <c r="I233" s="14" t="n">
        <v>0</v>
      </c>
      <c r="J233" s="14" t="n">
        <v>0</v>
      </c>
      <c r="K233" s="14" t="n">
        <v>0</v>
      </c>
      <c r="L233" s="14" t="n">
        <v>0</v>
      </c>
      <c r="M233" s="14" t="n">
        <v>0</v>
      </c>
      <c r="N233" s="14" t="n">
        <v>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4" t="n">
        <v>0</v>
      </c>
      <c r="AA233" s="14" t="n">
        <v>0</v>
      </c>
      <c r="AC233" s="16">
        <f>SUM(D233:AA233)</f>
        <v/>
      </c>
      <c r="AD233" s="17">
        <f>AC233/168</f>
        <v/>
      </c>
    </row>
    <row r="234">
      <c r="A234" s="1" t="inlineStr">
        <is>
          <t>Coal</t>
        </is>
      </c>
      <c r="B234" s="79" t="inlineStr">
        <is>
          <t>Baja California</t>
        </is>
      </c>
      <c r="C234" s="5" t="inlineStr">
        <is>
          <t>Baja California</t>
        </is>
      </c>
      <c r="D234" s="14" t="n">
        <v>0</v>
      </c>
      <c r="E234" s="14" t="n">
        <v>0</v>
      </c>
      <c r="F234" s="14" t="n">
        <v>0</v>
      </c>
      <c r="G234" s="14" t="n">
        <v>0</v>
      </c>
      <c r="H234" s="14" t="n">
        <v>0</v>
      </c>
      <c r="I234" s="14" t="n">
        <v>0</v>
      </c>
      <c r="J234" s="14" t="n">
        <v>0</v>
      </c>
      <c r="K234" s="14" t="n">
        <v>0</v>
      </c>
      <c r="L234" s="14" t="n">
        <v>0</v>
      </c>
      <c r="M234" s="14" t="n">
        <v>0</v>
      </c>
      <c r="N234" s="14" t="n">
        <v>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4" t="n">
        <v>0</v>
      </c>
      <c r="AA234" s="14" t="n">
        <v>0</v>
      </c>
      <c r="AC234" s="16">
        <f>SUM(D234:AA234)</f>
        <v/>
      </c>
      <c r="AD234" s="17">
        <f>AC234/168</f>
        <v/>
      </c>
    </row>
    <row r="235" ht="18" customHeight="1" s="61">
      <c r="A235" s="1" t="inlineStr">
        <is>
          <t>Coal</t>
        </is>
      </c>
      <c r="B235" s="79" t="inlineStr">
        <is>
          <t>Baja California Sur</t>
        </is>
      </c>
      <c r="C235" s="5" t="inlineStr">
        <is>
          <t>Baja California</t>
        </is>
      </c>
      <c r="D235" s="14" t="n">
        <v>0</v>
      </c>
      <c r="E235" s="14" t="n">
        <v>0</v>
      </c>
      <c r="F235" s="14" t="n">
        <v>0</v>
      </c>
      <c r="G235" s="14" t="n">
        <v>0</v>
      </c>
      <c r="H235" s="14" t="n">
        <v>0</v>
      </c>
      <c r="I235" s="14" t="n">
        <v>0</v>
      </c>
      <c r="J235" s="14" t="n">
        <v>0</v>
      </c>
      <c r="K235" s="14" t="n">
        <v>0</v>
      </c>
      <c r="L235" s="14" t="n">
        <v>0</v>
      </c>
      <c r="M235" s="14" t="n">
        <v>0</v>
      </c>
      <c r="N235" s="14" t="n">
        <v>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4" t="n">
        <v>0</v>
      </c>
      <c r="AA235" s="14" t="n">
        <v>0</v>
      </c>
      <c r="AC235" s="16">
        <f>SUM(D235:AA235)</f>
        <v/>
      </c>
      <c r="AD235" s="17">
        <f>AC235/168</f>
        <v/>
      </c>
    </row>
    <row r="236" ht="18" customHeight="1" s="61">
      <c r="A236" s="1" t="inlineStr">
        <is>
          <t>Coal</t>
        </is>
      </c>
      <c r="B236" s="79" t="inlineStr">
        <is>
          <t>Central</t>
        </is>
      </c>
      <c r="C236" s="5" t="inlineStr">
        <is>
          <t>Baja California Sur</t>
        </is>
      </c>
      <c r="D236" s="14" t="n">
        <v>0</v>
      </c>
      <c r="E236" s="14" t="n">
        <v>0</v>
      </c>
      <c r="F236" s="14" t="n">
        <v>0</v>
      </c>
      <c r="G236" s="14" t="n">
        <v>0</v>
      </c>
      <c r="H236" s="14" t="n">
        <v>0</v>
      </c>
      <c r="I236" s="14" t="n">
        <v>0</v>
      </c>
      <c r="J236" s="14" t="n">
        <v>0</v>
      </c>
      <c r="K236" s="14" t="n">
        <v>0</v>
      </c>
      <c r="L236" s="14" t="n">
        <v>0</v>
      </c>
      <c r="M236" s="14" t="n">
        <v>0</v>
      </c>
      <c r="N236" s="14" t="n">
        <v>0</v>
      </c>
      <c r="O236" s="14" t="n">
        <v>0</v>
      </c>
      <c r="P236" s="14" t="n">
        <v>0</v>
      </c>
      <c r="Q236" s="14" t="n">
        <v>0</v>
      </c>
      <c r="R236" s="14" t="n">
        <v>0</v>
      </c>
      <c r="S236" s="14" t="n">
        <v>0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4" t="n">
        <v>0</v>
      </c>
      <c r="AA236" s="14" t="n">
        <v>0</v>
      </c>
      <c r="AC236" s="16">
        <f>SUM(D236:AA236)</f>
        <v/>
      </c>
      <c r="AD236" s="17">
        <f>AC236/168</f>
        <v/>
      </c>
    </row>
    <row r="237" ht="18" customHeight="1" s="61">
      <c r="A237" s="1" t="inlineStr">
        <is>
          <t>Coal</t>
        </is>
      </c>
      <c r="B237" s="79" t="inlineStr">
        <is>
          <t>Oriental</t>
        </is>
      </c>
      <c r="C237" s="5" t="inlineStr">
        <is>
          <t>Baja California Sur</t>
        </is>
      </c>
      <c r="D237" s="14" t="n">
        <v>0</v>
      </c>
      <c r="E237" s="14" t="n">
        <v>0</v>
      </c>
      <c r="F237" s="14" t="n">
        <v>0</v>
      </c>
      <c r="G237" s="14" t="n">
        <v>0</v>
      </c>
      <c r="H237" s="14" t="n">
        <v>0</v>
      </c>
      <c r="I237" s="14" t="n">
        <v>0</v>
      </c>
      <c r="J237" s="14" t="n">
        <v>0</v>
      </c>
      <c r="K237" s="14" t="n">
        <v>0</v>
      </c>
      <c r="L237" s="14" t="n">
        <v>0</v>
      </c>
      <c r="M237" s="14" t="n">
        <v>0</v>
      </c>
      <c r="N237" s="14" t="n">
        <v>0</v>
      </c>
      <c r="O237" s="14" t="n">
        <v>0</v>
      </c>
      <c r="P237" s="14" t="n">
        <v>0</v>
      </c>
      <c r="Q237" s="14" t="n">
        <v>0</v>
      </c>
      <c r="R237" s="14" t="n">
        <v>0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4" t="n">
        <v>0</v>
      </c>
      <c r="AA237" s="14" t="n">
        <v>0</v>
      </c>
      <c r="AC237" s="16">
        <f>SUM(D237:AA237)</f>
        <v/>
      </c>
      <c r="AD237" s="17">
        <f>AC237/168</f>
        <v/>
      </c>
    </row>
    <row r="238" ht="18" customHeight="1" s="61">
      <c r="A238" s="1" t="inlineStr">
        <is>
          <t>Coal</t>
        </is>
      </c>
      <c r="B238" s="79" t="inlineStr">
        <is>
          <t>Occidental</t>
        </is>
      </c>
      <c r="C238" s="5" t="inlineStr">
        <is>
          <t>Baja California Sur</t>
        </is>
      </c>
      <c r="D238" s="14" t="n">
        <v>0</v>
      </c>
      <c r="E238" s="14" t="n">
        <v>0</v>
      </c>
      <c r="F238" s="14" t="n">
        <v>0</v>
      </c>
      <c r="G238" s="14" t="n">
        <v>0</v>
      </c>
      <c r="H238" s="14" t="n">
        <v>0</v>
      </c>
      <c r="I238" s="14" t="n">
        <v>0</v>
      </c>
      <c r="J238" s="14" t="n">
        <v>0</v>
      </c>
      <c r="K238" s="14" t="n">
        <v>0</v>
      </c>
      <c r="L238" s="14" t="n">
        <v>0</v>
      </c>
      <c r="M238" s="14" t="n">
        <v>0</v>
      </c>
      <c r="N238" s="14" t="n">
        <v>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4" t="n">
        <v>0</v>
      </c>
      <c r="AA238" s="14" t="n">
        <v>0</v>
      </c>
      <c r="AC238" s="16">
        <f>SUM(D238:AA238)</f>
        <v/>
      </c>
      <c r="AD238" s="17">
        <f>AC238/168</f>
        <v/>
      </c>
    </row>
    <row r="239" ht="18" customHeight="1" s="61">
      <c r="A239" s="1" t="inlineStr">
        <is>
          <t>Coal</t>
        </is>
      </c>
      <c r="B239" s="79" t="inlineStr">
        <is>
          <t>Noroeste</t>
        </is>
      </c>
      <c r="C239" s="5" t="inlineStr">
        <is>
          <t>Baja California Sur</t>
        </is>
      </c>
      <c r="D239" s="14" t="n">
        <v>0</v>
      </c>
      <c r="E239" s="14" t="n">
        <v>0</v>
      </c>
      <c r="F239" s="14" t="n">
        <v>0</v>
      </c>
      <c r="G239" s="14" t="n">
        <v>0</v>
      </c>
      <c r="H239" s="14" t="n">
        <v>0</v>
      </c>
      <c r="I239" s="14" t="n">
        <v>0</v>
      </c>
      <c r="J239" s="14" t="n">
        <v>0</v>
      </c>
      <c r="K239" s="14" t="n">
        <v>0</v>
      </c>
      <c r="L239" s="14" t="n">
        <v>0</v>
      </c>
      <c r="M239" s="14" t="n">
        <v>0</v>
      </c>
      <c r="N239" s="14" t="n">
        <v>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4" t="n">
        <v>0</v>
      </c>
      <c r="AA239" s="14" t="n">
        <v>0</v>
      </c>
      <c r="AC239" s="16">
        <f>SUM(D239:AA239)</f>
        <v/>
      </c>
      <c r="AD239" s="17">
        <f>AC239/168</f>
        <v/>
      </c>
    </row>
    <row r="240" ht="18" customHeight="1" s="61">
      <c r="A240" s="1" t="inlineStr">
        <is>
          <t>Coal</t>
        </is>
      </c>
      <c r="B240" s="79" t="inlineStr">
        <is>
          <t>Norte</t>
        </is>
      </c>
      <c r="C240" s="5" t="inlineStr">
        <is>
          <t>Baja California Sur</t>
        </is>
      </c>
      <c r="D240" s="14" t="n">
        <v>0</v>
      </c>
      <c r="E240" s="14" t="n">
        <v>0</v>
      </c>
      <c r="F240" s="14" t="n">
        <v>0</v>
      </c>
      <c r="G240" s="14" t="n">
        <v>0</v>
      </c>
      <c r="H240" s="14" t="n">
        <v>0</v>
      </c>
      <c r="I240" s="14" t="n">
        <v>0</v>
      </c>
      <c r="J240" s="14" t="n">
        <v>0</v>
      </c>
      <c r="K240" s="14" t="n">
        <v>0</v>
      </c>
      <c r="L240" s="14" t="n">
        <v>0</v>
      </c>
      <c r="M240" s="14" t="n">
        <v>0</v>
      </c>
      <c r="N240" s="14" t="n">
        <v>0</v>
      </c>
      <c r="O240" s="14" t="n">
        <v>0</v>
      </c>
      <c r="P240" s="14" t="n">
        <v>0</v>
      </c>
      <c r="Q240" s="14" t="n">
        <v>0</v>
      </c>
      <c r="R240" s="14" t="n">
        <v>0</v>
      </c>
      <c r="S240" s="14" t="n">
        <v>0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4" t="n">
        <v>0</v>
      </c>
      <c r="AA240" s="14" t="n">
        <v>0</v>
      </c>
      <c r="AC240" s="16">
        <f>SUM(D240:AA240)</f>
        <v/>
      </c>
      <c r="AD240" s="17">
        <f>AC240/168</f>
        <v/>
      </c>
    </row>
    <row r="241" ht="18" customHeight="1" s="61">
      <c r="A241" s="1" t="inlineStr">
        <is>
          <t>Coal</t>
        </is>
      </c>
      <c r="B241" s="79" t="inlineStr">
        <is>
          <t>Noreste</t>
        </is>
      </c>
      <c r="C241" s="5" t="inlineStr">
        <is>
          <t>Baja California Sur</t>
        </is>
      </c>
      <c r="D241" s="14" t="n">
        <v>0</v>
      </c>
      <c r="E241" s="14" t="n">
        <v>0</v>
      </c>
      <c r="F241" s="14" t="n">
        <v>0</v>
      </c>
      <c r="G241" s="14" t="n">
        <v>0</v>
      </c>
      <c r="H241" s="14" t="n">
        <v>0</v>
      </c>
      <c r="I241" s="14" t="n">
        <v>0</v>
      </c>
      <c r="J241" s="14" t="n">
        <v>0</v>
      </c>
      <c r="K241" s="14" t="n">
        <v>0</v>
      </c>
      <c r="L241" s="14" t="n">
        <v>0</v>
      </c>
      <c r="M241" s="14" t="n">
        <v>0</v>
      </c>
      <c r="N241" s="14" t="n">
        <v>0</v>
      </c>
      <c r="O241" s="14" t="n">
        <v>0</v>
      </c>
      <c r="P241" s="14" t="n">
        <v>0</v>
      </c>
      <c r="Q241" s="14" t="n">
        <v>0</v>
      </c>
      <c r="R241" s="14" t="n">
        <v>0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4" t="n">
        <v>0</v>
      </c>
      <c r="AA241" s="14" t="n">
        <v>0</v>
      </c>
      <c r="AC241" s="16">
        <f>SUM(D241:AA241)</f>
        <v/>
      </c>
      <c r="AD241" s="17">
        <f>AC241/168</f>
        <v/>
      </c>
    </row>
    <row r="242" ht="18" customHeight="1" s="61">
      <c r="A242" s="1" t="inlineStr">
        <is>
          <t>Coal</t>
        </is>
      </c>
      <c r="B242" s="79" t="inlineStr">
        <is>
          <t>Peninsular</t>
        </is>
      </c>
      <c r="C242" s="5" t="inlineStr">
        <is>
          <t>Baja California Sur</t>
        </is>
      </c>
      <c r="D242" s="14" t="n">
        <v>0</v>
      </c>
      <c r="E242" s="14" t="n">
        <v>0</v>
      </c>
      <c r="F242" s="14" t="n">
        <v>0</v>
      </c>
      <c r="G242" s="14" t="n">
        <v>0</v>
      </c>
      <c r="H242" s="14" t="n">
        <v>0</v>
      </c>
      <c r="I242" s="14" t="n">
        <v>0</v>
      </c>
      <c r="J242" s="14" t="n">
        <v>0</v>
      </c>
      <c r="K242" s="14" t="n">
        <v>0</v>
      </c>
      <c r="L242" s="14" t="n">
        <v>0</v>
      </c>
      <c r="M242" s="14" t="n">
        <v>0</v>
      </c>
      <c r="N242" s="14" t="n">
        <v>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4" t="n">
        <v>0</v>
      </c>
      <c r="AA242" s="14" t="n">
        <v>0</v>
      </c>
      <c r="AC242" s="16">
        <f>SUM(D242:AA242)</f>
        <v/>
      </c>
      <c r="AD242" s="17">
        <f>AC242/168</f>
        <v/>
      </c>
    </row>
    <row r="243" ht="18" customHeight="1" s="61">
      <c r="A243" s="1" t="inlineStr">
        <is>
          <t>Coal</t>
        </is>
      </c>
      <c r="B243" s="79" t="inlineStr">
        <is>
          <t>Baja California</t>
        </is>
      </c>
      <c r="C243" s="5" t="inlineStr">
        <is>
          <t>Baja California Sur</t>
        </is>
      </c>
      <c r="D243" s="14" t="n">
        <v>0</v>
      </c>
      <c r="E243" s="14" t="n">
        <v>0</v>
      </c>
      <c r="F243" s="14" t="n">
        <v>0</v>
      </c>
      <c r="G243" s="14" t="n">
        <v>0</v>
      </c>
      <c r="H243" s="14" t="n">
        <v>0</v>
      </c>
      <c r="I243" s="14" t="n">
        <v>0</v>
      </c>
      <c r="J243" s="14" t="n">
        <v>0</v>
      </c>
      <c r="K243" s="14" t="n">
        <v>0</v>
      </c>
      <c r="L243" s="14" t="n">
        <v>0</v>
      </c>
      <c r="M243" s="14" t="n">
        <v>0</v>
      </c>
      <c r="N243" s="14" t="n">
        <v>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4" t="n">
        <v>0</v>
      </c>
      <c r="AA243" s="14" t="n">
        <v>0</v>
      </c>
      <c r="AC243" s="16">
        <f>SUM(D243:AA243)</f>
        <v/>
      </c>
      <c r="AD243" s="17">
        <f>AC243/168</f>
        <v/>
      </c>
    </row>
    <row r="244" ht="18" customHeight="1" s="61">
      <c r="A244" s="1" t="inlineStr">
        <is>
          <t>Coal</t>
        </is>
      </c>
      <c r="B244" s="79" t="inlineStr">
        <is>
          <t>Baja California Sur</t>
        </is>
      </c>
      <c r="C244" s="5" t="inlineStr">
        <is>
          <t>Baja California Sur</t>
        </is>
      </c>
      <c r="D244" s="14" t="n">
        <v>0</v>
      </c>
      <c r="E244" s="14" t="n">
        <v>0</v>
      </c>
      <c r="F244" s="14" t="n">
        <v>0</v>
      </c>
      <c r="G244" s="14" t="n">
        <v>0</v>
      </c>
      <c r="H244" s="14" t="n">
        <v>0</v>
      </c>
      <c r="I244" s="14" t="n">
        <v>0</v>
      </c>
      <c r="J244" s="14" t="n">
        <v>0</v>
      </c>
      <c r="K244" s="14" t="n">
        <v>0</v>
      </c>
      <c r="L244" s="14" t="n">
        <v>0</v>
      </c>
      <c r="M244" s="14" t="n">
        <v>0</v>
      </c>
      <c r="N244" s="14" t="n">
        <v>0</v>
      </c>
      <c r="O244" s="14" t="n">
        <v>0</v>
      </c>
      <c r="P244" s="14" t="n">
        <v>0</v>
      </c>
      <c r="Q244" s="14" t="n">
        <v>0</v>
      </c>
      <c r="R244" s="14" t="n">
        <v>0</v>
      </c>
      <c r="S244" s="14" t="n">
        <v>0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4" t="n">
        <v>0</v>
      </c>
      <c r="AA244" s="14" t="n">
        <v>0</v>
      </c>
      <c r="AC244" s="16">
        <f>SUM(D244:AA244)</f>
        <v/>
      </c>
      <c r="AD244" s="17">
        <f>AC244/168</f>
        <v/>
      </c>
    </row>
    <row r="245">
      <c r="A245" s="1" t="inlineStr">
        <is>
          <t>Turbogas</t>
        </is>
      </c>
      <c r="B245" s="79" t="inlineStr">
        <is>
          <t>Central</t>
        </is>
      </c>
      <c r="C245" s="5" t="inlineStr">
        <is>
          <t>Central</t>
        </is>
      </c>
      <c r="D245" s="14" t="n">
        <v>0</v>
      </c>
      <c r="E245" s="14" t="n">
        <v>0</v>
      </c>
      <c r="F245" s="14" t="n">
        <v>0</v>
      </c>
      <c r="G245" s="14" t="n">
        <v>0</v>
      </c>
      <c r="H245" s="14" t="n">
        <v>0</v>
      </c>
      <c r="I245" s="14" t="n">
        <v>0</v>
      </c>
      <c r="J245" s="14" t="n">
        <v>0</v>
      </c>
      <c r="K245" s="14" t="n">
        <v>0</v>
      </c>
      <c r="L245" s="14" t="n">
        <v>0</v>
      </c>
      <c r="M245" s="14" t="n">
        <v>0</v>
      </c>
      <c r="N245" s="14" t="n">
        <v>0</v>
      </c>
      <c r="O245" s="14" t="n">
        <v>0</v>
      </c>
      <c r="P245" s="14" t="n">
        <v>0</v>
      </c>
      <c r="Q245" s="14" t="n">
        <v>0</v>
      </c>
      <c r="R245" s="14" t="n">
        <v>0</v>
      </c>
      <c r="S245" s="14" t="n">
        <v>0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4" t="n">
        <v>0</v>
      </c>
      <c r="AA245" s="14" t="n">
        <v>0</v>
      </c>
      <c r="AC245" s="16">
        <f>SUM(D245:AA245)</f>
        <v/>
      </c>
      <c r="AD245" s="17">
        <f>AC245/168</f>
        <v/>
      </c>
    </row>
    <row r="246">
      <c r="A246" s="1" t="inlineStr">
        <is>
          <t>Turbogas</t>
        </is>
      </c>
      <c r="B246" s="79" t="inlineStr">
        <is>
          <t>Oriental</t>
        </is>
      </c>
      <c r="C246" s="5" t="inlineStr">
        <is>
          <t>Central</t>
        </is>
      </c>
      <c r="D246" s="14" t="n">
        <v>0</v>
      </c>
      <c r="E246" s="14" t="n">
        <v>0</v>
      </c>
      <c r="F246" s="14" t="n">
        <v>0</v>
      </c>
      <c r="G246" s="14" t="n">
        <v>0</v>
      </c>
      <c r="H246" s="14" t="n">
        <v>0</v>
      </c>
      <c r="I246" s="14" t="n">
        <v>0</v>
      </c>
      <c r="J246" s="14" t="n">
        <v>0</v>
      </c>
      <c r="K246" s="14" t="n">
        <v>0</v>
      </c>
      <c r="L246" s="14" t="n">
        <v>0</v>
      </c>
      <c r="M246" s="14" t="n">
        <v>0</v>
      </c>
      <c r="N246" s="14" t="n">
        <v>0</v>
      </c>
      <c r="O246" s="14" t="n">
        <v>0</v>
      </c>
      <c r="P246" s="14" t="n">
        <v>0</v>
      </c>
      <c r="Q246" s="14" t="n">
        <v>0</v>
      </c>
      <c r="R246" s="14" t="n">
        <v>0</v>
      </c>
      <c r="S246" s="14" t="n">
        <v>0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4" t="n">
        <v>0</v>
      </c>
      <c r="AA246" s="14" t="n">
        <v>0</v>
      </c>
      <c r="AC246" s="16">
        <f>SUM(D246:AA246)</f>
        <v/>
      </c>
      <c r="AD246" s="17">
        <f>AC246/168</f>
        <v/>
      </c>
    </row>
    <row r="247">
      <c r="A247" s="1" t="inlineStr">
        <is>
          <t>Turbogas</t>
        </is>
      </c>
      <c r="B247" s="79" t="inlineStr">
        <is>
          <t>Occidental</t>
        </is>
      </c>
      <c r="C247" s="5" t="inlineStr">
        <is>
          <t>Central</t>
        </is>
      </c>
      <c r="D247" s="14" t="n">
        <v>0</v>
      </c>
      <c r="E247" s="14" t="n">
        <v>0</v>
      </c>
      <c r="F247" s="14" t="n">
        <v>0</v>
      </c>
      <c r="G247" s="14" t="n">
        <v>0</v>
      </c>
      <c r="H247" s="14" t="n">
        <v>0</v>
      </c>
      <c r="I247" s="14" t="n">
        <v>0</v>
      </c>
      <c r="J247" s="14" t="n">
        <v>0</v>
      </c>
      <c r="K247" s="14" t="n">
        <v>0</v>
      </c>
      <c r="L247" s="14" t="n">
        <v>0</v>
      </c>
      <c r="M247" s="14" t="n">
        <v>0</v>
      </c>
      <c r="N247" s="14" t="n">
        <v>0</v>
      </c>
      <c r="O247" s="14" t="n">
        <v>0</v>
      </c>
      <c r="P247" s="14" t="n">
        <v>0</v>
      </c>
      <c r="Q247" s="14" t="n">
        <v>0</v>
      </c>
      <c r="R247" s="14" t="n">
        <v>0</v>
      </c>
      <c r="S247" s="14" t="n">
        <v>0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4" t="n">
        <v>0</v>
      </c>
      <c r="AA247" s="14" t="n">
        <v>0</v>
      </c>
      <c r="AC247" s="16">
        <f>SUM(D247:AA247)</f>
        <v/>
      </c>
      <c r="AD247" s="17">
        <f>AC247/168</f>
        <v/>
      </c>
    </row>
    <row r="248">
      <c r="A248" s="1" t="inlineStr">
        <is>
          <t>Turbogas</t>
        </is>
      </c>
      <c r="B248" s="79" t="inlineStr">
        <is>
          <t>Noroeste</t>
        </is>
      </c>
      <c r="C248" s="5" t="inlineStr">
        <is>
          <t>Central</t>
        </is>
      </c>
      <c r="D248" s="14" t="n">
        <v>0</v>
      </c>
      <c r="E248" s="14" t="n">
        <v>0</v>
      </c>
      <c r="F248" s="14" t="n">
        <v>0</v>
      </c>
      <c r="G248" s="14" t="n">
        <v>0</v>
      </c>
      <c r="H248" s="14" t="n">
        <v>0</v>
      </c>
      <c r="I248" s="14" t="n">
        <v>0</v>
      </c>
      <c r="J248" s="14" t="n">
        <v>0</v>
      </c>
      <c r="K248" s="14" t="n">
        <v>0</v>
      </c>
      <c r="L248" s="14" t="n">
        <v>0</v>
      </c>
      <c r="M248" s="14" t="n">
        <v>0</v>
      </c>
      <c r="N248" s="14" t="n">
        <v>0</v>
      </c>
      <c r="O248" s="14" t="n">
        <v>0</v>
      </c>
      <c r="P248" s="14" t="n">
        <v>0</v>
      </c>
      <c r="Q248" s="14" t="n">
        <v>0</v>
      </c>
      <c r="R248" s="14" t="n">
        <v>0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4" t="n">
        <v>0</v>
      </c>
      <c r="AA248" s="14" t="n">
        <v>0</v>
      </c>
      <c r="AC248" s="16">
        <f>SUM(D248:AA248)</f>
        <v/>
      </c>
      <c r="AD248" s="17">
        <f>AC248/168</f>
        <v/>
      </c>
    </row>
    <row r="249">
      <c r="A249" s="1" t="inlineStr">
        <is>
          <t>Turbogas</t>
        </is>
      </c>
      <c r="B249" s="79" t="inlineStr">
        <is>
          <t>Norte</t>
        </is>
      </c>
      <c r="C249" s="5" t="inlineStr">
        <is>
          <t>Central</t>
        </is>
      </c>
      <c r="D249" s="14" t="n">
        <v>0</v>
      </c>
      <c r="E249" s="14" t="n">
        <v>0</v>
      </c>
      <c r="F249" s="14" t="n">
        <v>0</v>
      </c>
      <c r="G249" s="14" t="n">
        <v>0</v>
      </c>
      <c r="H249" s="14" t="n">
        <v>0</v>
      </c>
      <c r="I249" s="14" t="n">
        <v>0</v>
      </c>
      <c r="J249" s="14" t="n">
        <v>0</v>
      </c>
      <c r="K249" s="14" t="n">
        <v>0</v>
      </c>
      <c r="L249" s="14" t="n">
        <v>0</v>
      </c>
      <c r="M249" s="14" t="n">
        <v>0</v>
      </c>
      <c r="N249" s="14" t="n">
        <v>0</v>
      </c>
      <c r="O249" s="14" t="n">
        <v>0</v>
      </c>
      <c r="P249" s="14" t="n">
        <v>0</v>
      </c>
      <c r="Q249" s="14" t="n">
        <v>0</v>
      </c>
      <c r="R249" s="14" t="n">
        <v>0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4" t="n">
        <v>0</v>
      </c>
      <c r="AA249" s="14" t="n">
        <v>0</v>
      </c>
      <c r="AC249" s="16">
        <f>SUM(D249:AA249)</f>
        <v/>
      </c>
      <c r="AD249" s="17">
        <f>AC249/168</f>
        <v/>
      </c>
    </row>
    <row r="250">
      <c r="A250" s="1" t="inlineStr">
        <is>
          <t>Turbogas</t>
        </is>
      </c>
      <c r="B250" s="79" t="inlineStr">
        <is>
          <t>Noreste</t>
        </is>
      </c>
      <c r="C250" s="5" t="inlineStr">
        <is>
          <t>Central</t>
        </is>
      </c>
      <c r="D250" s="14" t="n">
        <v>0</v>
      </c>
      <c r="E250" s="14" t="n">
        <v>0</v>
      </c>
      <c r="F250" s="14" t="n">
        <v>0</v>
      </c>
      <c r="G250" s="14" t="n">
        <v>0</v>
      </c>
      <c r="H250" s="14" t="n">
        <v>0</v>
      </c>
      <c r="I250" s="14" t="n">
        <v>0</v>
      </c>
      <c r="J250" s="14" t="n">
        <v>0</v>
      </c>
      <c r="K250" s="14" t="n">
        <v>0</v>
      </c>
      <c r="L250" s="14" t="n">
        <v>0</v>
      </c>
      <c r="M250" s="14" t="n">
        <v>0</v>
      </c>
      <c r="N250" s="14" t="n">
        <v>0</v>
      </c>
      <c r="O250" s="14" t="n">
        <v>0</v>
      </c>
      <c r="P250" s="14" t="n">
        <v>0</v>
      </c>
      <c r="Q250" s="14" t="n">
        <v>0</v>
      </c>
      <c r="R250" s="14" t="n">
        <v>0</v>
      </c>
      <c r="S250" s="14" t="n">
        <v>0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4" t="n">
        <v>0</v>
      </c>
      <c r="AA250" s="14" t="n">
        <v>0</v>
      </c>
      <c r="AC250" s="16">
        <f>SUM(D250:AA250)</f>
        <v/>
      </c>
      <c r="AD250" s="17">
        <f>AC250/168</f>
        <v/>
      </c>
    </row>
    <row r="251">
      <c r="A251" s="1" t="inlineStr">
        <is>
          <t>Turbogas</t>
        </is>
      </c>
      <c r="B251" s="79" t="inlineStr">
        <is>
          <t>Peninsular</t>
        </is>
      </c>
      <c r="C251" s="5" t="inlineStr">
        <is>
          <t>Central</t>
        </is>
      </c>
      <c r="D251" s="14" t="n">
        <v>0</v>
      </c>
      <c r="E251" s="14" t="n">
        <v>0</v>
      </c>
      <c r="F251" s="14" t="n">
        <v>0</v>
      </c>
      <c r="G251" s="14" t="n">
        <v>0</v>
      </c>
      <c r="H251" s="14" t="n">
        <v>0</v>
      </c>
      <c r="I251" s="14" t="n">
        <v>0</v>
      </c>
      <c r="J251" s="14" t="n">
        <v>0</v>
      </c>
      <c r="K251" s="14" t="n">
        <v>0</v>
      </c>
      <c r="L251" s="14" t="n">
        <v>0</v>
      </c>
      <c r="M251" s="14" t="n">
        <v>0</v>
      </c>
      <c r="N251" s="14" t="n">
        <v>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4" t="n">
        <v>0</v>
      </c>
      <c r="AA251" s="14" t="n">
        <v>0</v>
      </c>
      <c r="AC251" s="16">
        <f>SUM(D251:AA251)</f>
        <v/>
      </c>
      <c r="AD251" s="17">
        <f>AC251/168</f>
        <v/>
      </c>
    </row>
    <row r="252">
      <c r="A252" s="1" t="inlineStr">
        <is>
          <t>Turbogas</t>
        </is>
      </c>
      <c r="B252" s="79" t="inlineStr">
        <is>
          <t>Baja California</t>
        </is>
      </c>
      <c r="C252" s="5" t="inlineStr">
        <is>
          <t>Central</t>
        </is>
      </c>
      <c r="D252" s="14" t="n">
        <v>0</v>
      </c>
      <c r="E252" s="14" t="n">
        <v>0</v>
      </c>
      <c r="F252" s="14" t="n">
        <v>0</v>
      </c>
      <c r="G252" s="14" t="n">
        <v>0</v>
      </c>
      <c r="H252" s="14" t="n">
        <v>0</v>
      </c>
      <c r="I252" s="14" t="n">
        <v>0</v>
      </c>
      <c r="J252" s="14" t="n">
        <v>0</v>
      </c>
      <c r="K252" s="14" t="n">
        <v>0</v>
      </c>
      <c r="L252" s="14" t="n">
        <v>0</v>
      </c>
      <c r="M252" s="14" t="n">
        <v>0</v>
      </c>
      <c r="N252" s="14" t="n">
        <v>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4" t="n">
        <v>0</v>
      </c>
      <c r="AA252" s="14" t="n">
        <v>0</v>
      </c>
      <c r="AC252" s="16">
        <f>SUM(D252:AA252)</f>
        <v/>
      </c>
      <c r="AD252" s="17">
        <f>AC252/168</f>
        <v/>
      </c>
    </row>
    <row r="253" ht="18" customHeight="1" s="61">
      <c r="A253" s="1" t="inlineStr">
        <is>
          <t>Turbogas</t>
        </is>
      </c>
      <c r="B253" s="79" t="inlineStr">
        <is>
          <t>Baja California Sur</t>
        </is>
      </c>
      <c r="C253" s="5" t="inlineStr">
        <is>
          <t>Central</t>
        </is>
      </c>
      <c r="D253" s="14" t="n">
        <v>0</v>
      </c>
      <c r="E253" s="14" t="n">
        <v>0</v>
      </c>
      <c r="F253" s="14" t="n">
        <v>0</v>
      </c>
      <c r="G253" s="14" t="n">
        <v>0</v>
      </c>
      <c r="H253" s="14" t="n">
        <v>0</v>
      </c>
      <c r="I253" s="14" t="n">
        <v>0</v>
      </c>
      <c r="J253" s="14" t="n">
        <v>0</v>
      </c>
      <c r="K253" s="14" t="n">
        <v>0</v>
      </c>
      <c r="L253" s="14" t="n">
        <v>0</v>
      </c>
      <c r="M253" s="14" t="n">
        <v>0</v>
      </c>
      <c r="N253" s="14" t="n">
        <v>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4" t="n">
        <v>0</v>
      </c>
      <c r="AA253" s="14" t="n">
        <v>0</v>
      </c>
      <c r="AC253" s="16">
        <f>SUM(D253:AA253)</f>
        <v/>
      </c>
      <c r="AD253" s="17">
        <f>AC253/168</f>
        <v/>
      </c>
    </row>
    <row r="254">
      <c r="A254" s="1" t="inlineStr">
        <is>
          <t>Turbogas</t>
        </is>
      </c>
      <c r="B254" s="79" t="inlineStr">
        <is>
          <t>Central</t>
        </is>
      </c>
      <c r="C254" s="5" t="inlineStr">
        <is>
          <t>Oriental</t>
        </is>
      </c>
      <c r="D254" s="14" t="n">
        <v>0</v>
      </c>
      <c r="E254" s="14" t="n">
        <v>0</v>
      </c>
      <c r="F254" s="14" t="n">
        <v>0</v>
      </c>
      <c r="G254" s="14" t="n">
        <v>0</v>
      </c>
      <c r="H254" s="14" t="n">
        <v>0</v>
      </c>
      <c r="I254" s="14" t="n">
        <v>0</v>
      </c>
      <c r="J254" s="14" t="n">
        <v>0</v>
      </c>
      <c r="K254" s="14" t="n">
        <v>0</v>
      </c>
      <c r="L254" s="14" t="n">
        <v>0</v>
      </c>
      <c r="M254" s="14" t="n">
        <v>0</v>
      </c>
      <c r="N254" s="14" t="n">
        <v>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4" t="n">
        <v>0</v>
      </c>
      <c r="AA254" s="14" t="n">
        <v>0</v>
      </c>
      <c r="AC254" s="16">
        <f>SUM(D254:AA254)</f>
        <v/>
      </c>
      <c r="AD254" s="17">
        <f>AC254/168</f>
        <v/>
      </c>
    </row>
    <row r="255">
      <c r="A255" s="1" t="inlineStr">
        <is>
          <t>Turbogas</t>
        </is>
      </c>
      <c r="B255" s="79" t="inlineStr">
        <is>
          <t>Oriental</t>
        </is>
      </c>
      <c r="C255" s="5" t="inlineStr">
        <is>
          <t>Oriental</t>
        </is>
      </c>
      <c r="D255" s="14" t="n">
        <v>0</v>
      </c>
      <c r="E255" s="14" t="n">
        <v>0</v>
      </c>
      <c r="F255" s="14" t="n">
        <v>0</v>
      </c>
      <c r="G255" s="14" t="n">
        <v>0</v>
      </c>
      <c r="H255" s="14" t="n">
        <v>0</v>
      </c>
      <c r="I255" s="14" t="n">
        <v>0</v>
      </c>
      <c r="J255" s="14" t="n">
        <v>0</v>
      </c>
      <c r="K255" s="14" t="n">
        <v>0</v>
      </c>
      <c r="L255" s="14" t="n">
        <v>0</v>
      </c>
      <c r="M255" s="14" t="n">
        <v>0</v>
      </c>
      <c r="N255" s="14" t="n">
        <v>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4" t="n">
        <v>0</v>
      </c>
      <c r="AA255" s="14" t="n">
        <v>0</v>
      </c>
      <c r="AC255" s="16">
        <f>SUM(D255:AA255)</f>
        <v/>
      </c>
      <c r="AD255" s="17">
        <f>AC255/168</f>
        <v/>
      </c>
    </row>
    <row r="256">
      <c r="A256" s="1" t="inlineStr">
        <is>
          <t>Turbogas</t>
        </is>
      </c>
      <c r="B256" s="79" t="inlineStr">
        <is>
          <t>Occidental</t>
        </is>
      </c>
      <c r="C256" s="5" t="inlineStr">
        <is>
          <t>Oriental</t>
        </is>
      </c>
      <c r="D256" s="14" t="n">
        <v>0</v>
      </c>
      <c r="E256" s="14" t="n">
        <v>0</v>
      </c>
      <c r="F256" s="14" t="n">
        <v>0</v>
      </c>
      <c r="G256" s="14" t="n">
        <v>0</v>
      </c>
      <c r="H256" s="14" t="n">
        <v>0</v>
      </c>
      <c r="I256" s="14" t="n">
        <v>0</v>
      </c>
      <c r="J256" s="14" t="n">
        <v>0</v>
      </c>
      <c r="K256" s="14" t="n">
        <v>0</v>
      </c>
      <c r="L256" s="14" t="n">
        <v>0</v>
      </c>
      <c r="M256" s="14" t="n">
        <v>0</v>
      </c>
      <c r="N256" s="14" t="n">
        <v>0</v>
      </c>
      <c r="O256" s="14" t="n">
        <v>0</v>
      </c>
      <c r="P256" s="14" t="n">
        <v>0</v>
      </c>
      <c r="Q256" s="14" t="n">
        <v>0</v>
      </c>
      <c r="R256" s="14" t="n">
        <v>0</v>
      </c>
      <c r="S256" s="14" t="n">
        <v>0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4" t="n">
        <v>0</v>
      </c>
      <c r="AA256" s="14" t="n">
        <v>0</v>
      </c>
      <c r="AC256" s="16">
        <f>SUM(D256:AA256)</f>
        <v/>
      </c>
      <c r="AD256" s="17">
        <f>AC256/168</f>
        <v/>
      </c>
    </row>
    <row r="257">
      <c r="A257" s="1" t="inlineStr">
        <is>
          <t>Turbogas</t>
        </is>
      </c>
      <c r="B257" s="79" t="inlineStr">
        <is>
          <t>Noroeste</t>
        </is>
      </c>
      <c r="C257" s="5" t="inlineStr">
        <is>
          <t>Oriental</t>
        </is>
      </c>
      <c r="D257" s="14" t="n">
        <v>0</v>
      </c>
      <c r="E257" s="14" t="n">
        <v>0</v>
      </c>
      <c r="F257" s="14" t="n">
        <v>0</v>
      </c>
      <c r="G257" s="14" t="n">
        <v>0</v>
      </c>
      <c r="H257" s="14" t="n">
        <v>0</v>
      </c>
      <c r="I257" s="14" t="n">
        <v>0</v>
      </c>
      <c r="J257" s="14" t="n">
        <v>0</v>
      </c>
      <c r="K257" s="14" t="n">
        <v>0</v>
      </c>
      <c r="L257" s="14" t="n">
        <v>0</v>
      </c>
      <c r="M257" s="14" t="n">
        <v>0</v>
      </c>
      <c r="N257" s="14" t="n">
        <v>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4" t="n">
        <v>0</v>
      </c>
      <c r="AA257" s="14" t="n">
        <v>0</v>
      </c>
      <c r="AC257" s="16">
        <f>SUM(D257:AA257)</f>
        <v/>
      </c>
      <c r="AD257" s="17">
        <f>AC257/168</f>
        <v/>
      </c>
    </row>
    <row r="258">
      <c r="A258" s="1" t="inlineStr">
        <is>
          <t>Turbogas</t>
        </is>
      </c>
      <c r="B258" s="79" t="inlineStr">
        <is>
          <t>Norte</t>
        </is>
      </c>
      <c r="C258" s="5" t="inlineStr">
        <is>
          <t>Oriental</t>
        </is>
      </c>
      <c r="D258" s="14" t="n">
        <v>0</v>
      </c>
      <c r="E258" s="14" t="n">
        <v>0</v>
      </c>
      <c r="F258" s="14" t="n">
        <v>0</v>
      </c>
      <c r="G258" s="14" t="n">
        <v>0</v>
      </c>
      <c r="H258" s="14" t="n">
        <v>0</v>
      </c>
      <c r="I258" s="14" t="n">
        <v>0</v>
      </c>
      <c r="J258" s="14" t="n">
        <v>0</v>
      </c>
      <c r="K258" s="14" t="n">
        <v>0</v>
      </c>
      <c r="L258" s="14" t="n">
        <v>0</v>
      </c>
      <c r="M258" s="14" t="n">
        <v>0</v>
      </c>
      <c r="N258" s="14" t="n">
        <v>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4" t="n">
        <v>0</v>
      </c>
      <c r="AA258" s="14" t="n">
        <v>0</v>
      </c>
      <c r="AC258" s="16">
        <f>SUM(D258:AA258)</f>
        <v/>
      </c>
      <c r="AD258" s="17">
        <f>AC258/168</f>
        <v/>
      </c>
    </row>
    <row r="259">
      <c r="A259" s="1" t="inlineStr">
        <is>
          <t>Turbogas</t>
        </is>
      </c>
      <c r="B259" s="79" t="inlineStr">
        <is>
          <t>Noreste</t>
        </is>
      </c>
      <c r="C259" s="5" t="inlineStr">
        <is>
          <t>Oriental</t>
        </is>
      </c>
      <c r="D259" s="14" t="n">
        <v>0</v>
      </c>
      <c r="E259" s="14" t="n">
        <v>0</v>
      </c>
      <c r="F259" s="14" t="n">
        <v>0</v>
      </c>
      <c r="G259" s="14" t="n">
        <v>0</v>
      </c>
      <c r="H259" s="14" t="n">
        <v>0</v>
      </c>
      <c r="I259" s="14" t="n">
        <v>0</v>
      </c>
      <c r="J259" s="14" t="n">
        <v>0</v>
      </c>
      <c r="K259" s="14" t="n">
        <v>0</v>
      </c>
      <c r="L259" s="14" t="n">
        <v>0</v>
      </c>
      <c r="M259" s="14" t="n">
        <v>0</v>
      </c>
      <c r="N259" s="14" t="n">
        <v>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4" t="n">
        <v>0</v>
      </c>
      <c r="AA259" s="14" t="n">
        <v>0</v>
      </c>
      <c r="AC259" s="16">
        <f>SUM(D259:AA259)</f>
        <v/>
      </c>
      <c r="AD259" s="17">
        <f>AC259/168</f>
        <v/>
      </c>
    </row>
    <row r="260">
      <c r="A260" s="1" t="inlineStr">
        <is>
          <t>Turbogas</t>
        </is>
      </c>
      <c r="B260" s="79" t="inlineStr">
        <is>
          <t>Peninsular</t>
        </is>
      </c>
      <c r="C260" s="5" t="inlineStr">
        <is>
          <t>Oriental</t>
        </is>
      </c>
      <c r="D260" s="14" t="n">
        <v>0</v>
      </c>
      <c r="E260" s="14" t="n">
        <v>0</v>
      </c>
      <c r="F260" s="14" t="n">
        <v>0</v>
      </c>
      <c r="G260" s="14" t="n">
        <v>0</v>
      </c>
      <c r="H260" s="14" t="n">
        <v>0</v>
      </c>
      <c r="I260" s="14" t="n">
        <v>0</v>
      </c>
      <c r="J260" s="14" t="n">
        <v>0</v>
      </c>
      <c r="K260" s="14" t="n">
        <v>0</v>
      </c>
      <c r="L260" s="14" t="n">
        <v>0</v>
      </c>
      <c r="M260" s="14" t="n">
        <v>0</v>
      </c>
      <c r="N260" s="14" t="n">
        <v>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4" t="n">
        <v>0</v>
      </c>
      <c r="AA260" s="14" t="n">
        <v>0</v>
      </c>
      <c r="AC260" s="16">
        <f>SUM(D260:AA260)</f>
        <v/>
      </c>
      <c r="AD260" s="17">
        <f>AC260/168</f>
        <v/>
      </c>
    </row>
    <row r="261">
      <c r="A261" s="1" t="inlineStr">
        <is>
          <t>Turbogas</t>
        </is>
      </c>
      <c r="B261" s="79" t="inlineStr">
        <is>
          <t>Baja California</t>
        </is>
      </c>
      <c r="C261" s="5" t="inlineStr">
        <is>
          <t>Oriental</t>
        </is>
      </c>
      <c r="D261" s="14" t="n">
        <v>0</v>
      </c>
      <c r="E261" s="14" t="n">
        <v>0</v>
      </c>
      <c r="F261" s="14" t="n">
        <v>0</v>
      </c>
      <c r="G261" s="14" t="n">
        <v>0</v>
      </c>
      <c r="H261" s="14" t="n">
        <v>0</v>
      </c>
      <c r="I261" s="14" t="n">
        <v>0</v>
      </c>
      <c r="J261" s="14" t="n">
        <v>0</v>
      </c>
      <c r="K261" s="14" t="n">
        <v>0</v>
      </c>
      <c r="L261" s="14" t="n">
        <v>0</v>
      </c>
      <c r="M261" s="14" t="n">
        <v>0</v>
      </c>
      <c r="N261" s="14" t="n">
        <v>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4" t="n">
        <v>0</v>
      </c>
      <c r="AA261" s="14" t="n">
        <v>0</v>
      </c>
      <c r="AC261" s="16">
        <f>SUM(D261:AA261)</f>
        <v/>
      </c>
      <c r="AD261" s="17">
        <f>AC261/168</f>
        <v/>
      </c>
    </row>
    <row r="262" ht="18" customHeight="1" s="61">
      <c r="A262" s="1" t="inlineStr">
        <is>
          <t>Turbogas</t>
        </is>
      </c>
      <c r="B262" s="79" t="inlineStr">
        <is>
          <t>Baja California Sur</t>
        </is>
      </c>
      <c r="C262" s="5" t="inlineStr">
        <is>
          <t>Oriental</t>
        </is>
      </c>
      <c r="D262" s="14" t="n">
        <v>0</v>
      </c>
      <c r="E262" s="14" t="n">
        <v>0</v>
      </c>
      <c r="F262" s="14" t="n">
        <v>0</v>
      </c>
      <c r="G262" s="14" t="n">
        <v>0</v>
      </c>
      <c r="H262" s="14" t="n">
        <v>0</v>
      </c>
      <c r="I262" s="14" t="n">
        <v>0</v>
      </c>
      <c r="J262" s="14" t="n">
        <v>0</v>
      </c>
      <c r="K262" s="14" t="n">
        <v>0</v>
      </c>
      <c r="L262" s="14" t="n">
        <v>0</v>
      </c>
      <c r="M262" s="14" t="n">
        <v>0</v>
      </c>
      <c r="N262" s="14" t="n">
        <v>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4" t="n">
        <v>0</v>
      </c>
      <c r="AA262" s="14" t="n">
        <v>0</v>
      </c>
      <c r="AC262" s="16">
        <f>SUM(D262:AA262)</f>
        <v/>
      </c>
      <c r="AD262" s="17">
        <f>AC262/168</f>
        <v/>
      </c>
    </row>
    <row r="263">
      <c r="A263" s="1" t="inlineStr">
        <is>
          <t>Turbogas</t>
        </is>
      </c>
      <c r="B263" s="79" t="inlineStr">
        <is>
          <t>Central</t>
        </is>
      </c>
      <c r="C263" s="5" t="inlineStr">
        <is>
          <t>Occidental</t>
        </is>
      </c>
      <c r="D263" s="14" t="n">
        <v>0</v>
      </c>
      <c r="E263" s="14" t="n">
        <v>0</v>
      </c>
      <c r="F263" s="14" t="n">
        <v>0</v>
      </c>
      <c r="G263" s="14" t="n">
        <v>0</v>
      </c>
      <c r="H263" s="14" t="n">
        <v>0</v>
      </c>
      <c r="I263" s="14" t="n">
        <v>0</v>
      </c>
      <c r="J263" s="14" t="n">
        <v>0</v>
      </c>
      <c r="K263" s="14" t="n">
        <v>0</v>
      </c>
      <c r="L263" s="14" t="n">
        <v>0</v>
      </c>
      <c r="M263" s="14" t="n">
        <v>0</v>
      </c>
      <c r="N263" s="14" t="n">
        <v>0</v>
      </c>
      <c r="O263" s="14" t="n">
        <v>0</v>
      </c>
      <c r="P263" s="14" t="n">
        <v>0</v>
      </c>
      <c r="Q263" s="14" t="n">
        <v>0</v>
      </c>
      <c r="R263" s="14" t="n">
        <v>0</v>
      </c>
      <c r="S263" s="14" t="n">
        <v>0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4" t="n">
        <v>0</v>
      </c>
      <c r="AA263" s="14" t="n">
        <v>0</v>
      </c>
      <c r="AC263" s="16">
        <f>SUM(D263:AA263)</f>
        <v/>
      </c>
      <c r="AD263" s="17">
        <f>AC263/168</f>
        <v/>
      </c>
    </row>
    <row r="264">
      <c r="A264" s="1" t="inlineStr">
        <is>
          <t>Turbogas</t>
        </is>
      </c>
      <c r="B264" s="79" t="inlineStr">
        <is>
          <t>Oriental</t>
        </is>
      </c>
      <c r="C264" s="5" t="inlineStr">
        <is>
          <t>Occidental</t>
        </is>
      </c>
      <c r="D264" s="14" t="n">
        <v>0</v>
      </c>
      <c r="E264" s="14" t="n">
        <v>0</v>
      </c>
      <c r="F264" s="14" t="n">
        <v>0</v>
      </c>
      <c r="G264" s="14" t="n">
        <v>0</v>
      </c>
      <c r="H264" s="14" t="n">
        <v>0</v>
      </c>
      <c r="I264" s="14" t="n">
        <v>0</v>
      </c>
      <c r="J264" s="14" t="n">
        <v>0</v>
      </c>
      <c r="K264" s="14" t="n">
        <v>0</v>
      </c>
      <c r="L264" s="14" t="n">
        <v>0</v>
      </c>
      <c r="M264" s="14" t="n">
        <v>0</v>
      </c>
      <c r="N264" s="14" t="n">
        <v>0</v>
      </c>
      <c r="O264" s="14" t="n">
        <v>0</v>
      </c>
      <c r="P264" s="14" t="n">
        <v>0</v>
      </c>
      <c r="Q264" s="14" t="n">
        <v>0</v>
      </c>
      <c r="R264" s="14" t="n">
        <v>0</v>
      </c>
      <c r="S264" s="14" t="n">
        <v>0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4" t="n">
        <v>0</v>
      </c>
      <c r="AA264" s="14" t="n">
        <v>0</v>
      </c>
      <c r="AC264" s="16">
        <f>SUM(D264:AA264)</f>
        <v/>
      </c>
      <c r="AD264" s="17">
        <f>AC264/168</f>
        <v/>
      </c>
    </row>
    <row r="265">
      <c r="A265" s="1" t="inlineStr">
        <is>
          <t>Turbogas</t>
        </is>
      </c>
      <c r="B265" s="79" t="inlineStr">
        <is>
          <t>Occidental</t>
        </is>
      </c>
      <c r="C265" s="5" t="inlineStr">
        <is>
          <t>Occidental</t>
        </is>
      </c>
      <c r="D265" s="14" t="n">
        <v>0</v>
      </c>
      <c r="E265" s="14" t="n">
        <v>0</v>
      </c>
      <c r="F265" s="14" t="n">
        <v>0</v>
      </c>
      <c r="G265" s="14" t="n">
        <v>0</v>
      </c>
      <c r="H265" s="14" t="n">
        <v>0</v>
      </c>
      <c r="I265" s="14" t="n">
        <v>0</v>
      </c>
      <c r="J265" s="14" t="n">
        <v>0</v>
      </c>
      <c r="K265" s="14" t="n">
        <v>0</v>
      </c>
      <c r="L265" s="14" t="n">
        <v>0</v>
      </c>
      <c r="M265" s="14" t="n">
        <v>0</v>
      </c>
      <c r="N265" s="14" t="n">
        <v>0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4" t="n">
        <v>0</v>
      </c>
      <c r="AA265" s="14" t="n">
        <v>0</v>
      </c>
      <c r="AC265" s="16">
        <f>SUM(D265:AA265)</f>
        <v/>
      </c>
      <c r="AD265" s="17">
        <f>AC265/168</f>
        <v/>
      </c>
    </row>
    <row r="266">
      <c r="A266" s="1" t="inlineStr">
        <is>
          <t>Turbogas</t>
        </is>
      </c>
      <c r="B266" s="79" t="inlineStr">
        <is>
          <t>Noroeste</t>
        </is>
      </c>
      <c r="C266" s="5" t="inlineStr">
        <is>
          <t>Occidental</t>
        </is>
      </c>
      <c r="D266" s="14" t="n">
        <v>0</v>
      </c>
      <c r="E266" s="14" t="n">
        <v>0</v>
      </c>
      <c r="F266" s="14" t="n">
        <v>0</v>
      </c>
      <c r="G266" s="14" t="n">
        <v>0</v>
      </c>
      <c r="H266" s="14" t="n">
        <v>0</v>
      </c>
      <c r="I266" s="14" t="n">
        <v>0</v>
      </c>
      <c r="J266" s="14" t="n">
        <v>0</v>
      </c>
      <c r="K266" s="14" t="n">
        <v>0</v>
      </c>
      <c r="L266" s="14" t="n">
        <v>0</v>
      </c>
      <c r="M266" s="14" t="n">
        <v>0</v>
      </c>
      <c r="N266" s="14" t="n">
        <v>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4" t="n">
        <v>0</v>
      </c>
      <c r="AA266" s="14" t="n">
        <v>0</v>
      </c>
      <c r="AC266" s="16">
        <f>SUM(D266:AA266)</f>
        <v/>
      </c>
      <c r="AD266" s="17">
        <f>AC266/168</f>
        <v/>
      </c>
    </row>
    <row r="267">
      <c r="A267" s="1" t="inlineStr">
        <is>
          <t>Turbogas</t>
        </is>
      </c>
      <c r="B267" s="79" t="inlineStr">
        <is>
          <t>Norte</t>
        </is>
      </c>
      <c r="C267" s="5" t="inlineStr">
        <is>
          <t>Occidental</t>
        </is>
      </c>
      <c r="D267" s="14" t="n">
        <v>0</v>
      </c>
      <c r="E267" s="14" t="n">
        <v>0</v>
      </c>
      <c r="F267" s="14" t="n">
        <v>0</v>
      </c>
      <c r="G267" s="14" t="n">
        <v>0</v>
      </c>
      <c r="H267" s="14" t="n">
        <v>0</v>
      </c>
      <c r="I267" s="14" t="n">
        <v>0</v>
      </c>
      <c r="J267" s="14" t="n">
        <v>0</v>
      </c>
      <c r="K267" s="14" t="n">
        <v>0</v>
      </c>
      <c r="L267" s="14" t="n">
        <v>0</v>
      </c>
      <c r="M267" s="14" t="n">
        <v>0</v>
      </c>
      <c r="N267" s="14" t="n">
        <v>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4" t="n">
        <v>0</v>
      </c>
      <c r="AA267" s="14" t="n">
        <v>0</v>
      </c>
      <c r="AC267" s="16">
        <f>SUM(D267:AA267)</f>
        <v/>
      </c>
      <c r="AD267" s="17">
        <f>AC267/168</f>
        <v/>
      </c>
    </row>
    <row r="268">
      <c r="A268" s="1" t="inlineStr">
        <is>
          <t>Turbogas</t>
        </is>
      </c>
      <c r="B268" s="79" t="inlineStr">
        <is>
          <t>Noreste</t>
        </is>
      </c>
      <c r="C268" s="5" t="inlineStr">
        <is>
          <t>Occidental</t>
        </is>
      </c>
      <c r="D268" s="14" t="n">
        <v>0</v>
      </c>
      <c r="E268" s="14" t="n">
        <v>0</v>
      </c>
      <c r="F268" s="14" t="n">
        <v>0</v>
      </c>
      <c r="G268" s="14" t="n">
        <v>0</v>
      </c>
      <c r="H268" s="14" t="n">
        <v>0</v>
      </c>
      <c r="I268" s="14" t="n">
        <v>0</v>
      </c>
      <c r="J268" s="14" t="n">
        <v>0</v>
      </c>
      <c r="K268" s="14" t="n">
        <v>0</v>
      </c>
      <c r="L268" s="14" t="n">
        <v>0</v>
      </c>
      <c r="M268" s="14" t="n">
        <v>0</v>
      </c>
      <c r="N268" s="14" t="n">
        <v>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4" t="n">
        <v>0</v>
      </c>
      <c r="AA268" s="14" t="n">
        <v>0</v>
      </c>
      <c r="AC268" s="16">
        <f>SUM(D268:AA268)</f>
        <v/>
      </c>
      <c r="AD268" s="17">
        <f>AC268/168</f>
        <v/>
      </c>
    </row>
    <row r="269">
      <c r="A269" s="1" t="inlineStr">
        <is>
          <t>Turbogas</t>
        </is>
      </c>
      <c r="B269" s="79" t="inlineStr">
        <is>
          <t>Peninsular</t>
        </is>
      </c>
      <c r="C269" s="5" t="inlineStr">
        <is>
          <t>Occidental</t>
        </is>
      </c>
      <c r="D269" s="14" t="n">
        <v>0</v>
      </c>
      <c r="E269" s="14" t="n">
        <v>0</v>
      </c>
      <c r="F269" s="14" t="n">
        <v>0</v>
      </c>
      <c r="G269" s="14" t="n">
        <v>0</v>
      </c>
      <c r="H269" s="14" t="n">
        <v>0</v>
      </c>
      <c r="I269" s="14" t="n">
        <v>0</v>
      </c>
      <c r="J269" s="14" t="n">
        <v>0</v>
      </c>
      <c r="K269" s="14" t="n">
        <v>0</v>
      </c>
      <c r="L269" s="14" t="n">
        <v>0</v>
      </c>
      <c r="M269" s="14" t="n">
        <v>0</v>
      </c>
      <c r="N269" s="14" t="n">
        <v>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4" t="n">
        <v>0</v>
      </c>
      <c r="AA269" s="14" t="n">
        <v>0</v>
      </c>
      <c r="AC269" s="16">
        <f>SUM(D269:AA269)</f>
        <v/>
      </c>
      <c r="AD269" s="17">
        <f>AC269/168</f>
        <v/>
      </c>
    </row>
    <row r="270">
      <c r="A270" s="1" t="inlineStr">
        <is>
          <t>Turbogas</t>
        </is>
      </c>
      <c r="B270" s="79" t="inlineStr">
        <is>
          <t>Baja California</t>
        </is>
      </c>
      <c r="C270" s="5" t="inlineStr">
        <is>
          <t>Occidental</t>
        </is>
      </c>
      <c r="D270" s="14" t="n">
        <v>0</v>
      </c>
      <c r="E270" s="14" t="n">
        <v>0</v>
      </c>
      <c r="F270" s="14" t="n">
        <v>0</v>
      </c>
      <c r="G270" s="14" t="n">
        <v>0</v>
      </c>
      <c r="H270" s="14" t="n">
        <v>0</v>
      </c>
      <c r="I270" s="14" t="n">
        <v>0</v>
      </c>
      <c r="J270" s="14" t="n">
        <v>0</v>
      </c>
      <c r="K270" s="14" t="n">
        <v>0</v>
      </c>
      <c r="L270" s="14" t="n">
        <v>0</v>
      </c>
      <c r="M270" s="14" t="n">
        <v>0</v>
      </c>
      <c r="N270" s="14" t="n">
        <v>0</v>
      </c>
      <c r="O270" s="14" t="n">
        <v>0</v>
      </c>
      <c r="P270" s="14" t="n">
        <v>0</v>
      </c>
      <c r="Q270" s="14" t="n">
        <v>0</v>
      </c>
      <c r="R270" s="14" t="n">
        <v>0</v>
      </c>
      <c r="S270" s="14" t="n">
        <v>0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4" t="n">
        <v>0</v>
      </c>
      <c r="AA270" s="14" t="n">
        <v>0</v>
      </c>
      <c r="AC270" s="16">
        <f>SUM(D270:AA270)</f>
        <v/>
      </c>
      <c r="AD270" s="17">
        <f>AC270/168</f>
        <v/>
      </c>
    </row>
    <row r="271" ht="18" customHeight="1" s="61">
      <c r="A271" s="1" t="inlineStr">
        <is>
          <t>Turbogas</t>
        </is>
      </c>
      <c r="B271" s="79" t="inlineStr">
        <is>
          <t>Baja California Sur</t>
        </is>
      </c>
      <c r="C271" s="5" t="inlineStr">
        <is>
          <t>Occidental</t>
        </is>
      </c>
      <c r="D271" s="14" t="n">
        <v>0</v>
      </c>
      <c r="E271" s="14" t="n">
        <v>0</v>
      </c>
      <c r="F271" s="14" t="n">
        <v>0</v>
      </c>
      <c r="G271" s="14" t="n">
        <v>0</v>
      </c>
      <c r="H271" s="14" t="n">
        <v>0</v>
      </c>
      <c r="I271" s="14" t="n">
        <v>0</v>
      </c>
      <c r="J271" s="14" t="n">
        <v>0</v>
      </c>
      <c r="K271" s="14" t="n">
        <v>0</v>
      </c>
      <c r="L271" s="14" t="n">
        <v>0</v>
      </c>
      <c r="M271" s="14" t="n">
        <v>0</v>
      </c>
      <c r="N271" s="14" t="n">
        <v>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4" t="n">
        <v>0</v>
      </c>
      <c r="AA271" s="14" t="n">
        <v>0</v>
      </c>
      <c r="AC271" s="16">
        <f>SUM(D271:AA271)</f>
        <v/>
      </c>
      <c r="AD271" s="17">
        <f>AC271/168</f>
        <v/>
      </c>
    </row>
    <row r="272">
      <c r="A272" s="1" t="inlineStr">
        <is>
          <t>Turbogas</t>
        </is>
      </c>
      <c r="B272" s="79" t="inlineStr">
        <is>
          <t>Central</t>
        </is>
      </c>
      <c r="C272" s="5" t="inlineStr">
        <is>
          <t>Noroeste</t>
        </is>
      </c>
      <c r="D272" s="14" t="n">
        <v>0</v>
      </c>
      <c r="E272" s="14" t="n">
        <v>0</v>
      </c>
      <c r="F272" s="14" t="n">
        <v>0</v>
      </c>
      <c r="G272" s="14" t="n">
        <v>0</v>
      </c>
      <c r="H272" s="14" t="n">
        <v>0</v>
      </c>
      <c r="I272" s="14" t="n">
        <v>0</v>
      </c>
      <c r="J272" s="14" t="n">
        <v>0</v>
      </c>
      <c r="K272" s="14" t="n">
        <v>0</v>
      </c>
      <c r="L272" s="14" t="n">
        <v>0</v>
      </c>
      <c r="M272" s="14" t="n">
        <v>0</v>
      </c>
      <c r="N272" s="14" t="n">
        <v>0</v>
      </c>
      <c r="O272" s="14" t="n">
        <v>0</v>
      </c>
      <c r="P272" s="14" t="n">
        <v>0</v>
      </c>
      <c r="Q272" s="14" t="n">
        <v>0</v>
      </c>
      <c r="R272" s="14" t="n">
        <v>0</v>
      </c>
      <c r="S272" s="14" t="n">
        <v>0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4" t="n">
        <v>0</v>
      </c>
      <c r="AA272" s="14" t="n">
        <v>0</v>
      </c>
      <c r="AC272" s="16">
        <f>SUM(D272:AA272)</f>
        <v/>
      </c>
      <c r="AD272" s="17">
        <f>AC272/168</f>
        <v/>
      </c>
    </row>
    <row r="273">
      <c r="A273" s="1" t="inlineStr">
        <is>
          <t>Turbogas</t>
        </is>
      </c>
      <c r="B273" s="79" t="inlineStr">
        <is>
          <t>Oriental</t>
        </is>
      </c>
      <c r="C273" s="5" t="inlineStr">
        <is>
          <t>Noroeste</t>
        </is>
      </c>
      <c r="D273" s="14" t="n">
        <v>0</v>
      </c>
      <c r="E273" s="14" t="n">
        <v>0</v>
      </c>
      <c r="F273" s="14" t="n">
        <v>0</v>
      </c>
      <c r="G273" s="14" t="n">
        <v>0</v>
      </c>
      <c r="H273" s="14" t="n">
        <v>0</v>
      </c>
      <c r="I273" s="14" t="n">
        <v>0</v>
      </c>
      <c r="J273" s="14" t="n">
        <v>0</v>
      </c>
      <c r="K273" s="14" t="n">
        <v>0</v>
      </c>
      <c r="L273" s="14" t="n">
        <v>0</v>
      </c>
      <c r="M273" s="14" t="n">
        <v>0</v>
      </c>
      <c r="N273" s="14" t="n">
        <v>0</v>
      </c>
      <c r="O273" s="14" t="n">
        <v>0</v>
      </c>
      <c r="P273" s="14" t="n">
        <v>0</v>
      </c>
      <c r="Q273" s="14" t="n">
        <v>0</v>
      </c>
      <c r="R273" s="14" t="n">
        <v>0</v>
      </c>
      <c r="S273" s="14" t="n">
        <v>0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4" t="n">
        <v>0</v>
      </c>
      <c r="AA273" s="14" t="n">
        <v>0</v>
      </c>
      <c r="AC273" s="16">
        <f>SUM(D273:AA273)</f>
        <v/>
      </c>
      <c r="AD273" s="17">
        <f>AC273/168</f>
        <v/>
      </c>
    </row>
    <row r="274">
      <c r="A274" s="1" t="inlineStr">
        <is>
          <t>Turbogas</t>
        </is>
      </c>
      <c r="B274" s="79" t="inlineStr">
        <is>
          <t>Occidental</t>
        </is>
      </c>
      <c r="C274" s="5" t="inlineStr">
        <is>
          <t>Noroeste</t>
        </is>
      </c>
      <c r="D274" s="14" t="n">
        <v>0</v>
      </c>
      <c r="E274" s="14" t="n">
        <v>0</v>
      </c>
      <c r="F274" s="14" t="n">
        <v>0</v>
      </c>
      <c r="G274" s="14" t="n">
        <v>0</v>
      </c>
      <c r="H274" s="14" t="n">
        <v>0</v>
      </c>
      <c r="I274" s="14" t="n">
        <v>0</v>
      </c>
      <c r="J274" s="14" t="n">
        <v>0</v>
      </c>
      <c r="K274" s="14" t="n">
        <v>0</v>
      </c>
      <c r="L274" s="14" t="n">
        <v>0</v>
      </c>
      <c r="M274" s="14" t="n">
        <v>0</v>
      </c>
      <c r="N274" s="14" t="n">
        <v>0</v>
      </c>
      <c r="O274" s="14" t="n">
        <v>0</v>
      </c>
      <c r="P274" s="14" t="n">
        <v>0</v>
      </c>
      <c r="Q274" s="14" t="n">
        <v>0</v>
      </c>
      <c r="R274" s="14" t="n">
        <v>0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4" t="n">
        <v>0</v>
      </c>
      <c r="AA274" s="14" t="n">
        <v>0</v>
      </c>
      <c r="AC274" s="16">
        <f>SUM(D274:AA274)</f>
        <v/>
      </c>
      <c r="AD274" s="17">
        <f>AC274/168</f>
        <v/>
      </c>
    </row>
    <row r="275">
      <c r="A275" s="1" t="inlineStr">
        <is>
          <t>Turbogas</t>
        </is>
      </c>
      <c r="B275" s="79" t="inlineStr">
        <is>
          <t>Noroeste</t>
        </is>
      </c>
      <c r="C275" s="5" t="inlineStr">
        <is>
          <t>Noroeste</t>
        </is>
      </c>
      <c r="D275" s="14" t="n">
        <v>0</v>
      </c>
      <c r="E275" s="14" t="n">
        <v>0</v>
      </c>
      <c r="F275" s="14" t="n">
        <v>0</v>
      </c>
      <c r="G275" s="14" t="n">
        <v>0</v>
      </c>
      <c r="H275" s="14" t="n">
        <v>0</v>
      </c>
      <c r="I275" s="14" t="n">
        <v>0</v>
      </c>
      <c r="J275" s="14" t="n">
        <v>0</v>
      </c>
      <c r="K275" s="14" t="n">
        <v>0</v>
      </c>
      <c r="L275" s="14" t="n">
        <v>0</v>
      </c>
      <c r="M275" s="14" t="n">
        <v>0</v>
      </c>
      <c r="N275" s="14" t="n">
        <v>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4" t="n">
        <v>0</v>
      </c>
      <c r="AA275" s="14" t="n">
        <v>0</v>
      </c>
      <c r="AC275" s="16">
        <f>SUM(D275:AA275)</f>
        <v/>
      </c>
      <c r="AD275" s="17">
        <f>AC275/168</f>
        <v/>
      </c>
    </row>
    <row r="276">
      <c r="A276" s="1" t="inlineStr">
        <is>
          <t>Turbogas</t>
        </is>
      </c>
      <c r="B276" s="79" t="inlineStr">
        <is>
          <t>Norte</t>
        </is>
      </c>
      <c r="C276" s="5" t="inlineStr">
        <is>
          <t>Noroeste</t>
        </is>
      </c>
      <c r="D276" s="14" t="n">
        <v>0</v>
      </c>
      <c r="E276" s="14" t="n">
        <v>0</v>
      </c>
      <c r="F276" s="14" t="n">
        <v>0</v>
      </c>
      <c r="G276" s="14" t="n">
        <v>0</v>
      </c>
      <c r="H276" s="14" t="n">
        <v>0</v>
      </c>
      <c r="I276" s="14" t="n">
        <v>0</v>
      </c>
      <c r="J276" s="14" t="n">
        <v>0</v>
      </c>
      <c r="K276" s="14" t="n">
        <v>0</v>
      </c>
      <c r="L276" s="14" t="n">
        <v>0</v>
      </c>
      <c r="M276" s="14" t="n">
        <v>0</v>
      </c>
      <c r="N276" s="14" t="n">
        <v>0</v>
      </c>
      <c r="O276" s="14" t="n">
        <v>0</v>
      </c>
      <c r="P276" s="14" t="n">
        <v>0</v>
      </c>
      <c r="Q276" s="14" t="n">
        <v>0</v>
      </c>
      <c r="R276" s="14" t="n">
        <v>0</v>
      </c>
      <c r="S276" s="14" t="n">
        <v>0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4" t="n">
        <v>0</v>
      </c>
      <c r="AA276" s="14" t="n">
        <v>0</v>
      </c>
      <c r="AC276" s="16">
        <f>SUM(D276:AA276)</f>
        <v/>
      </c>
      <c r="AD276" s="17">
        <f>AC276/168</f>
        <v/>
      </c>
    </row>
    <row r="277">
      <c r="A277" s="1" t="inlineStr">
        <is>
          <t>Turbogas</t>
        </is>
      </c>
      <c r="B277" s="79" t="inlineStr">
        <is>
          <t>Noreste</t>
        </is>
      </c>
      <c r="C277" s="5" t="inlineStr">
        <is>
          <t>Noroeste</t>
        </is>
      </c>
      <c r="D277" s="14" t="n">
        <v>0</v>
      </c>
      <c r="E277" s="14" t="n">
        <v>0</v>
      </c>
      <c r="F277" s="14" t="n">
        <v>0</v>
      </c>
      <c r="G277" s="14" t="n">
        <v>0</v>
      </c>
      <c r="H277" s="14" t="n">
        <v>0</v>
      </c>
      <c r="I277" s="14" t="n">
        <v>0</v>
      </c>
      <c r="J277" s="14" t="n">
        <v>0</v>
      </c>
      <c r="K277" s="14" t="n">
        <v>0</v>
      </c>
      <c r="L277" s="14" t="n">
        <v>0</v>
      </c>
      <c r="M277" s="14" t="n">
        <v>0</v>
      </c>
      <c r="N277" s="14" t="n">
        <v>0</v>
      </c>
      <c r="O277" s="14" t="n">
        <v>0</v>
      </c>
      <c r="P277" s="14" t="n">
        <v>0</v>
      </c>
      <c r="Q277" s="14" t="n">
        <v>0</v>
      </c>
      <c r="R277" s="14" t="n">
        <v>0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4" t="n">
        <v>0</v>
      </c>
      <c r="AA277" s="14" t="n">
        <v>0</v>
      </c>
      <c r="AC277" s="16">
        <f>SUM(D277:AA277)</f>
        <v/>
      </c>
      <c r="AD277" s="17">
        <f>AC277/168</f>
        <v/>
      </c>
    </row>
    <row r="278">
      <c r="A278" s="1" t="inlineStr">
        <is>
          <t>Turbogas</t>
        </is>
      </c>
      <c r="B278" s="79" t="inlineStr">
        <is>
          <t>Peninsular</t>
        </is>
      </c>
      <c r="C278" s="5" t="inlineStr">
        <is>
          <t>Noroeste</t>
        </is>
      </c>
      <c r="D278" s="14" t="n">
        <v>0</v>
      </c>
      <c r="E278" s="14" t="n">
        <v>0</v>
      </c>
      <c r="F278" s="14" t="n">
        <v>0</v>
      </c>
      <c r="G278" s="14" t="n">
        <v>0</v>
      </c>
      <c r="H278" s="14" t="n">
        <v>0</v>
      </c>
      <c r="I278" s="14" t="n">
        <v>0</v>
      </c>
      <c r="J278" s="14" t="n">
        <v>0</v>
      </c>
      <c r="K278" s="14" t="n">
        <v>0</v>
      </c>
      <c r="L278" s="14" t="n">
        <v>0</v>
      </c>
      <c r="M278" s="14" t="n">
        <v>0</v>
      </c>
      <c r="N278" s="14" t="n">
        <v>0</v>
      </c>
      <c r="O278" s="14" t="n">
        <v>0</v>
      </c>
      <c r="P278" s="14" t="n">
        <v>0</v>
      </c>
      <c r="Q278" s="14" t="n">
        <v>0</v>
      </c>
      <c r="R278" s="14" t="n">
        <v>0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4" t="n">
        <v>0</v>
      </c>
      <c r="AA278" s="14" t="n">
        <v>0</v>
      </c>
      <c r="AC278" s="16">
        <f>SUM(D278:AA278)</f>
        <v/>
      </c>
      <c r="AD278" s="17">
        <f>AC278/168</f>
        <v/>
      </c>
    </row>
    <row r="279">
      <c r="A279" s="1" t="inlineStr">
        <is>
          <t>Turbogas</t>
        </is>
      </c>
      <c r="B279" s="79" t="inlineStr">
        <is>
          <t>Baja California</t>
        </is>
      </c>
      <c r="C279" s="5" t="inlineStr">
        <is>
          <t>Noroeste</t>
        </is>
      </c>
      <c r="D279" s="14" t="n">
        <v>0</v>
      </c>
      <c r="E279" s="14" t="n">
        <v>0</v>
      </c>
      <c r="F279" s="14" t="n">
        <v>0</v>
      </c>
      <c r="G279" s="14" t="n">
        <v>0</v>
      </c>
      <c r="H279" s="14" t="n">
        <v>0</v>
      </c>
      <c r="I279" s="14" t="n">
        <v>0</v>
      </c>
      <c r="J279" s="14" t="n">
        <v>0</v>
      </c>
      <c r="K279" s="14" t="n">
        <v>0</v>
      </c>
      <c r="L279" s="14" t="n">
        <v>0</v>
      </c>
      <c r="M279" s="14" t="n">
        <v>0</v>
      </c>
      <c r="N279" s="14" t="n">
        <v>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4" t="n">
        <v>0</v>
      </c>
      <c r="AA279" s="14" t="n">
        <v>0</v>
      </c>
      <c r="AC279" s="16">
        <f>SUM(D279:AA279)</f>
        <v/>
      </c>
      <c r="AD279" s="17">
        <f>AC279/168</f>
        <v/>
      </c>
    </row>
    <row r="280" ht="18" customHeight="1" s="61">
      <c r="A280" s="1" t="inlineStr">
        <is>
          <t>Turbogas</t>
        </is>
      </c>
      <c r="B280" s="79" t="inlineStr">
        <is>
          <t>Baja California Sur</t>
        </is>
      </c>
      <c r="C280" s="5" t="inlineStr">
        <is>
          <t>Noroeste</t>
        </is>
      </c>
      <c r="D280" s="14" t="n">
        <v>0</v>
      </c>
      <c r="E280" s="14" t="n">
        <v>0</v>
      </c>
      <c r="F280" s="14" t="n">
        <v>0</v>
      </c>
      <c r="G280" s="14" t="n">
        <v>0</v>
      </c>
      <c r="H280" s="14" t="n">
        <v>0</v>
      </c>
      <c r="I280" s="14" t="n">
        <v>0</v>
      </c>
      <c r="J280" s="14" t="n">
        <v>0</v>
      </c>
      <c r="K280" s="14" t="n">
        <v>0</v>
      </c>
      <c r="L280" s="14" t="n">
        <v>0</v>
      </c>
      <c r="M280" s="14" t="n">
        <v>0</v>
      </c>
      <c r="N280" s="14" t="n">
        <v>0</v>
      </c>
      <c r="O280" s="14" t="n">
        <v>0</v>
      </c>
      <c r="P280" s="14" t="n">
        <v>0</v>
      </c>
      <c r="Q280" s="14" t="n">
        <v>0</v>
      </c>
      <c r="R280" s="14" t="n">
        <v>0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4" t="n">
        <v>0</v>
      </c>
      <c r="AA280" s="14" t="n">
        <v>0</v>
      </c>
      <c r="AC280" s="16">
        <f>SUM(D280:AA280)</f>
        <v/>
      </c>
      <c r="AD280" s="17">
        <f>AC280/168</f>
        <v/>
      </c>
    </row>
    <row r="281">
      <c r="A281" s="1" t="inlineStr">
        <is>
          <t>Turbogas</t>
        </is>
      </c>
      <c r="B281" s="79" t="inlineStr">
        <is>
          <t>Central</t>
        </is>
      </c>
      <c r="C281" s="5" t="inlineStr">
        <is>
          <t>Norte</t>
        </is>
      </c>
      <c r="D281" s="14" t="n">
        <v>0</v>
      </c>
      <c r="E281" s="14" t="n">
        <v>0</v>
      </c>
      <c r="F281" s="14" t="n">
        <v>0</v>
      </c>
      <c r="G281" s="14" t="n">
        <v>0</v>
      </c>
      <c r="H281" s="14" t="n">
        <v>0</v>
      </c>
      <c r="I281" s="14" t="n">
        <v>0</v>
      </c>
      <c r="J281" s="14" t="n">
        <v>0</v>
      </c>
      <c r="K281" s="14" t="n">
        <v>0</v>
      </c>
      <c r="L281" s="14" t="n">
        <v>0</v>
      </c>
      <c r="M281" s="14" t="n">
        <v>0</v>
      </c>
      <c r="N281" s="14" t="n">
        <v>0</v>
      </c>
      <c r="O281" s="14" t="n">
        <v>0</v>
      </c>
      <c r="P281" s="14" t="n">
        <v>0</v>
      </c>
      <c r="Q281" s="14" t="n">
        <v>0</v>
      </c>
      <c r="R281" s="14" t="n">
        <v>0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4" t="n">
        <v>0</v>
      </c>
      <c r="AA281" s="14" t="n">
        <v>0</v>
      </c>
      <c r="AC281" s="16">
        <f>SUM(D281:AA281)</f>
        <v/>
      </c>
      <c r="AD281" s="17">
        <f>AC281/168</f>
        <v/>
      </c>
    </row>
    <row r="282">
      <c r="A282" s="1" t="inlineStr">
        <is>
          <t>Turbogas</t>
        </is>
      </c>
      <c r="B282" s="79" t="inlineStr">
        <is>
          <t>Oriental</t>
        </is>
      </c>
      <c r="C282" s="5" t="inlineStr">
        <is>
          <t>Norte</t>
        </is>
      </c>
      <c r="D282" s="14" t="n">
        <v>0</v>
      </c>
      <c r="E282" s="14" t="n">
        <v>0</v>
      </c>
      <c r="F282" s="14" t="n">
        <v>0</v>
      </c>
      <c r="G282" s="14" t="n">
        <v>0</v>
      </c>
      <c r="H282" s="14" t="n">
        <v>0</v>
      </c>
      <c r="I282" s="14" t="n">
        <v>0</v>
      </c>
      <c r="J282" s="14" t="n">
        <v>0</v>
      </c>
      <c r="K282" s="14" t="n">
        <v>0</v>
      </c>
      <c r="L282" s="14" t="n">
        <v>0</v>
      </c>
      <c r="M282" s="14" t="n">
        <v>0</v>
      </c>
      <c r="N282" s="14" t="n">
        <v>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4" t="n">
        <v>0</v>
      </c>
      <c r="AA282" s="14" t="n">
        <v>0</v>
      </c>
      <c r="AC282" s="16">
        <f>SUM(D282:AA282)</f>
        <v/>
      </c>
      <c r="AD282" s="17">
        <f>AC282/168</f>
        <v/>
      </c>
    </row>
    <row r="283">
      <c r="A283" s="1" t="inlineStr">
        <is>
          <t>Turbogas</t>
        </is>
      </c>
      <c r="B283" s="79" t="inlineStr">
        <is>
          <t>Occidental</t>
        </is>
      </c>
      <c r="C283" s="5" t="inlineStr">
        <is>
          <t>Norte</t>
        </is>
      </c>
      <c r="D283" s="14" t="n">
        <v>0</v>
      </c>
      <c r="E283" s="14" t="n">
        <v>0</v>
      </c>
      <c r="F283" s="14" t="n">
        <v>0</v>
      </c>
      <c r="G283" s="14" t="n">
        <v>0</v>
      </c>
      <c r="H283" s="14" t="n">
        <v>0</v>
      </c>
      <c r="I283" s="14" t="n">
        <v>0</v>
      </c>
      <c r="J283" s="14" t="n">
        <v>0</v>
      </c>
      <c r="K283" s="14" t="n">
        <v>0</v>
      </c>
      <c r="L283" s="14" t="n">
        <v>0</v>
      </c>
      <c r="M283" s="14" t="n">
        <v>0</v>
      </c>
      <c r="N283" s="14" t="n">
        <v>0</v>
      </c>
      <c r="O283" s="14" t="n">
        <v>0</v>
      </c>
      <c r="P283" s="14" t="n">
        <v>0</v>
      </c>
      <c r="Q283" s="14" t="n">
        <v>0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4" t="n">
        <v>0</v>
      </c>
      <c r="AA283" s="14" t="n">
        <v>0</v>
      </c>
      <c r="AC283" s="16">
        <f>SUM(D283:AA283)</f>
        <v/>
      </c>
      <c r="AD283" s="17">
        <f>AC283/168</f>
        <v/>
      </c>
    </row>
    <row r="284">
      <c r="A284" s="1" t="inlineStr">
        <is>
          <t>Turbogas</t>
        </is>
      </c>
      <c r="B284" s="79" t="inlineStr">
        <is>
          <t>Noroeste</t>
        </is>
      </c>
      <c r="C284" s="5" t="inlineStr">
        <is>
          <t>Norte</t>
        </is>
      </c>
      <c r="D284" s="14" t="n">
        <v>0</v>
      </c>
      <c r="E284" s="14" t="n">
        <v>0</v>
      </c>
      <c r="F284" s="14" t="n">
        <v>0</v>
      </c>
      <c r="G284" s="14" t="n">
        <v>0</v>
      </c>
      <c r="H284" s="14" t="n">
        <v>0</v>
      </c>
      <c r="I284" s="14" t="n">
        <v>0</v>
      </c>
      <c r="J284" s="14" t="n">
        <v>0</v>
      </c>
      <c r="K284" s="14" t="n">
        <v>0</v>
      </c>
      <c r="L284" s="14" t="n">
        <v>0</v>
      </c>
      <c r="M284" s="14" t="n">
        <v>0</v>
      </c>
      <c r="N284" s="14" t="n">
        <v>0</v>
      </c>
      <c r="O284" s="14" t="n">
        <v>0</v>
      </c>
      <c r="P284" s="14" t="n">
        <v>0</v>
      </c>
      <c r="Q284" s="14" t="n">
        <v>0</v>
      </c>
      <c r="R284" s="14" t="n">
        <v>0</v>
      </c>
      <c r="S284" s="14" t="n">
        <v>0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4" t="n">
        <v>0</v>
      </c>
      <c r="AA284" s="14" t="n">
        <v>0</v>
      </c>
      <c r="AC284" s="16">
        <f>SUM(D284:AA284)</f>
        <v/>
      </c>
      <c r="AD284" s="17">
        <f>AC284/168</f>
        <v/>
      </c>
    </row>
    <row r="285">
      <c r="A285" s="1" t="inlineStr">
        <is>
          <t>Turbogas</t>
        </is>
      </c>
      <c r="B285" s="79" t="inlineStr">
        <is>
          <t>Norte</t>
        </is>
      </c>
      <c r="C285" s="5" t="inlineStr">
        <is>
          <t>Norte</t>
        </is>
      </c>
      <c r="D285" s="14" t="n">
        <v>0</v>
      </c>
      <c r="E285" s="14" t="n">
        <v>0</v>
      </c>
      <c r="F285" s="14" t="n">
        <v>0</v>
      </c>
      <c r="G285" s="14" t="n">
        <v>0</v>
      </c>
      <c r="H285" s="14" t="n">
        <v>0</v>
      </c>
      <c r="I285" s="14" t="n">
        <v>0</v>
      </c>
      <c r="J285" s="14" t="n">
        <v>0</v>
      </c>
      <c r="K285" s="14" t="n">
        <v>0</v>
      </c>
      <c r="L285" s="14" t="n">
        <v>0</v>
      </c>
      <c r="M285" s="14" t="n">
        <v>0</v>
      </c>
      <c r="N285" s="14" t="n">
        <v>0</v>
      </c>
      <c r="O285" s="14" t="n">
        <v>0</v>
      </c>
      <c r="P285" s="14" t="n">
        <v>0</v>
      </c>
      <c r="Q285" s="14" t="n">
        <v>0</v>
      </c>
      <c r="R285" s="14" t="n">
        <v>0</v>
      </c>
      <c r="S285" s="14" t="n">
        <v>0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4" t="n">
        <v>0</v>
      </c>
      <c r="AA285" s="14" t="n">
        <v>0</v>
      </c>
      <c r="AC285" s="16">
        <f>SUM(D285:AA285)</f>
        <v/>
      </c>
      <c r="AD285" s="17">
        <f>AC285/168</f>
        <v/>
      </c>
    </row>
    <row r="286">
      <c r="A286" s="1" t="inlineStr">
        <is>
          <t>Turbogas</t>
        </is>
      </c>
      <c r="B286" s="79" t="inlineStr">
        <is>
          <t>Noreste</t>
        </is>
      </c>
      <c r="C286" s="5" t="inlineStr">
        <is>
          <t>Norte</t>
        </is>
      </c>
      <c r="D286" s="14" t="n">
        <v>0</v>
      </c>
      <c r="E286" s="14" t="n">
        <v>0</v>
      </c>
      <c r="F286" s="14" t="n">
        <v>0</v>
      </c>
      <c r="G286" s="14" t="n">
        <v>0</v>
      </c>
      <c r="H286" s="14" t="n">
        <v>0</v>
      </c>
      <c r="I286" s="14" t="n">
        <v>0</v>
      </c>
      <c r="J286" s="14" t="n">
        <v>0</v>
      </c>
      <c r="K286" s="14" t="n">
        <v>0</v>
      </c>
      <c r="L286" s="14" t="n">
        <v>0</v>
      </c>
      <c r="M286" s="14" t="n">
        <v>0</v>
      </c>
      <c r="N286" s="14" t="n">
        <v>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4" t="n">
        <v>0</v>
      </c>
      <c r="AA286" s="14" t="n">
        <v>0</v>
      </c>
      <c r="AC286" s="16">
        <f>SUM(D286:AA286)</f>
        <v/>
      </c>
      <c r="AD286" s="17">
        <f>AC286/168</f>
        <v/>
      </c>
    </row>
    <row r="287">
      <c r="A287" s="1" t="inlineStr">
        <is>
          <t>Turbogas</t>
        </is>
      </c>
      <c r="B287" s="79" t="inlineStr">
        <is>
          <t>Peninsular</t>
        </is>
      </c>
      <c r="C287" s="5" t="inlineStr">
        <is>
          <t>Norte</t>
        </is>
      </c>
      <c r="D287" s="14" t="n">
        <v>0</v>
      </c>
      <c r="E287" s="14" t="n">
        <v>0</v>
      </c>
      <c r="F287" s="14" t="n">
        <v>0</v>
      </c>
      <c r="G287" s="14" t="n">
        <v>0</v>
      </c>
      <c r="H287" s="14" t="n">
        <v>0</v>
      </c>
      <c r="I287" s="14" t="n">
        <v>0</v>
      </c>
      <c r="J287" s="14" t="n">
        <v>0</v>
      </c>
      <c r="K287" s="14" t="n">
        <v>0</v>
      </c>
      <c r="L287" s="14" t="n">
        <v>0</v>
      </c>
      <c r="M287" s="14" t="n">
        <v>0</v>
      </c>
      <c r="N287" s="14" t="n">
        <v>0</v>
      </c>
      <c r="O287" s="14" t="n">
        <v>0</v>
      </c>
      <c r="P287" s="14" t="n">
        <v>0</v>
      </c>
      <c r="Q287" s="14" t="n">
        <v>0</v>
      </c>
      <c r="R287" s="14" t="n">
        <v>0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4" t="n">
        <v>0</v>
      </c>
      <c r="AA287" s="14" t="n">
        <v>0</v>
      </c>
      <c r="AC287" s="16">
        <f>SUM(D287:AA287)</f>
        <v/>
      </c>
      <c r="AD287" s="17">
        <f>AC287/168</f>
        <v/>
      </c>
    </row>
    <row r="288">
      <c r="A288" s="1" t="inlineStr">
        <is>
          <t>Turbogas</t>
        </is>
      </c>
      <c r="B288" s="79" t="inlineStr">
        <is>
          <t>Baja California</t>
        </is>
      </c>
      <c r="C288" s="5" t="inlineStr">
        <is>
          <t>Norte</t>
        </is>
      </c>
      <c r="D288" s="14" t="n">
        <v>0</v>
      </c>
      <c r="E288" s="14" t="n">
        <v>0</v>
      </c>
      <c r="F288" s="14" t="n">
        <v>0</v>
      </c>
      <c r="G288" s="14" t="n">
        <v>0</v>
      </c>
      <c r="H288" s="14" t="n">
        <v>0</v>
      </c>
      <c r="I288" s="14" t="n">
        <v>0</v>
      </c>
      <c r="J288" s="14" t="n">
        <v>0</v>
      </c>
      <c r="K288" s="14" t="n">
        <v>0</v>
      </c>
      <c r="L288" s="14" t="n">
        <v>0</v>
      </c>
      <c r="M288" s="14" t="n">
        <v>0</v>
      </c>
      <c r="N288" s="14" t="n">
        <v>0</v>
      </c>
      <c r="O288" s="14" t="n">
        <v>0</v>
      </c>
      <c r="P288" s="14" t="n">
        <v>0</v>
      </c>
      <c r="Q288" s="14" t="n">
        <v>0</v>
      </c>
      <c r="R288" s="14" t="n">
        <v>0</v>
      </c>
      <c r="S288" s="14" t="n">
        <v>0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4" t="n">
        <v>0</v>
      </c>
      <c r="AA288" s="14" t="n">
        <v>0</v>
      </c>
      <c r="AC288" s="16">
        <f>SUM(D288:AA288)</f>
        <v/>
      </c>
      <c r="AD288" s="17">
        <f>AC288/168</f>
        <v/>
      </c>
    </row>
    <row r="289" ht="18" customHeight="1" s="61">
      <c r="A289" s="1" t="inlineStr">
        <is>
          <t>Turbogas</t>
        </is>
      </c>
      <c r="B289" s="79" t="inlineStr">
        <is>
          <t>Baja California Sur</t>
        </is>
      </c>
      <c r="C289" s="5" t="inlineStr">
        <is>
          <t>Norte</t>
        </is>
      </c>
      <c r="D289" s="14" t="n">
        <v>0</v>
      </c>
      <c r="E289" s="14" t="n">
        <v>0</v>
      </c>
      <c r="F289" s="14" t="n">
        <v>0</v>
      </c>
      <c r="G289" s="14" t="n">
        <v>0</v>
      </c>
      <c r="H289" s="14" t="n">
        <v>0</v>
      </c>
      <c r="I289" s="14" t="n">
        <v>0</v>
      </c>
      <c r="J289" s="14" t="n">
        <v>0</v>
      </c>
      <c r="K289" s="14" t="n">
        <v>0</v>
      </c>
      <c r="L289" s="14" t="n">
        <v>0</v>
      </c>
      <c r="M289" s="14" t="n">
        <v>0</v>
      </c>
      <c r="N289" s="14" t="n">
        <v>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4" t="n">
        <v>0</v>
      </c>
      <c r="AA289" s="14" t="n">
        <v>0</v>
      </c>
      <c r="AC289" s="16">
        <f>SUM(D289:AA289)</f>
        <v/>
      </c>
      <c r="AD289" s="17">
        <f>AC289/168</f>
        <v/>
      </c>
    </row>
    <row r="290">
      <c r="A290" s="1" t="inlineStr">
        <is>
          <t>Turbogas</t>
        </is>
      </c>
      <c r="B290" s="79" t="inlineStr">
        <is>
          <t>Central</t>
        </is>
      </c>
      <c r="C290" s="5" t="inlineStr">
        <is>
          <t>Noreste</t>
        </is>
      </c>
      <c r="D290" s="14" t="n">
        <v>0</v>
      </c>
      <c r="E290" s="14" t="n">
        <v>0</v>
      </c>
      <c r="F290" s="14" t="n">
        <v>0</v>
      </c>
      <c r="G290" s="14" t="n">
        <v>0</v>
      </c>
      <c r="H290" s="14" t="n">
        <v>0</v>
      </c>
      <c r="I290" s="14" t="n">
        <v>0</v>
      </c>
      <c r="J290" s="14" t="n">
        <v>0</v>
      </c>
      <c r="K290" s="14" t="n">
        <v>0</v>
      </c>
      <c r="L290" s="14" t="n">
        <v>0</v>
      </c>
      <c r="M290" s="14" t="n">
        <v>0</v>
      </c>
      <c r="N290" s="14" t="n">
        <v>0</v>
      </c>
      <c r="O290" s="14" t="n">
        <v>0</v>
      </c>
      <c r="P290" s="14" t="n">
        <v>0</v>
      </c>
      <c r="Q290" s="14" t="n">
        <v>0</v>
      </c>
      <c r="R290" s="14" t="n">
        <v>0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4" t="n">
        <v>0</v>
      </c>
      <c r="AA290" s="14" t="n">
        <v>0</v>
      </c>
      <c r="AC290" s="16">
        <f>SUM(D290:AA290)</f>
        <v/>
      </c>
      <c r="AD290" s="17">
        <f>AC290/168</f>
        <v/>
      </c>
    </row>
    <row r="291">
      <c r="A291" s="1" t="inlineStr">
        <is>
          <t>Turbogas</t>
        </is>
      </c>
      <c r="B291" s="79" t="inlineStr">
        <is>
          <t>Oriental</t>
        </is>
      </c>
      <c r="C291" s="5" t="inlineStr">
        <is>
          <t>Noreste</t>
        </is>
      </c>
      <c r="D291" s="14" t="n">
        <v>0</v>
      </c>
      <c r="E291" s="14" t="n">
        <v>0</v>
      </c>
      <c r="F291" s="14" t="n">
        <v>0</v>
      </c>
      <c r="G291" s="14" t="n">
        <v>0</v>
      </c>
      <c r="H291" s="14" t="n">
        <v>0</v>
      </c>
      <c r="I291" s="14" t="n">
        <v>0</v>
      </c>
      <c r="J291" s="14" t="n">
        <v>0</v>
      </c>
      <c r="K291" s="14" t="n">
        <v>0</v>
      </c>
      <c r="L291" s="14" t="n">
        <v>0</v>
      </c>
      <c r="M291" s="14" t="n">
        <v>0</v>
      </c>
      <c r="N291" s="14" t="n">
        <v>0</v>
      </c>
      <c r="O291" s="14" t="n">
        <v>0</v>
      </c>
      <c r="P291" s="14" t="n">
        <v>0</v>
      </c>
      <c r="Q291" s="14" t="n">
        <v>0</v>
      </c>
      <c r="R291" s="14" t="n">
        <v>0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4" t="n">
        <v>0</v>
      </c>
      <c r="AA291" s="14" t="n">
        <v>0</v>
      </c>
      <c r="AC291" s="16">
        <f>SUM(D291:AA291)</f>
        <v/>
      </c>
      <c r="AD291" s="17">
        <f>AC291/168</f>
        <v/>
      </c>
    </row>
    <row r="292">
      <c r="A292" s="1" t="inlineStr">
        <is>
          <t>Turbogas</t>
        </is>
      </c>
      <c r="B292" s="79" t="inlineStr">
        <is>
          <t>Occidental</t>
        </is>
      </c>
      <c r="C292" s="5" t="inlineStr">
        <is>
          <t>Noreste</t>
        </is>
      </c>
      <c r="D292" s="14" t="n">
        <v>0</v>
      </c>
      <c r="E292" s="14" t="n">
        <v>0</v>
      </c>
      <c r="F292" s="14" t="n">
        <v>0</v>
      </c>
      <c r="G292" s="14" t="n">
        <v>0</v>
      </c>
      <c r="H292" s="14" t="n">
        <v>0</v>
      </c>
      <c r="I292" s="14" t="n">
        <v>0</v>
      </c>
      <c r="J292" s="14" t="n">
        <v>0</v>
      </c>
      <c r="K292" s="14" t="n">
        <v>0</v>
      </c>
      <c r="L292" s="14" t="n">
        <v>0</v>
      </c>
      <c r="M292" s="14" t="n">
        <v>0</v>
      </c>
      <c r="N292" s="14" t="n">
        <v>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4" t="n">
        <v>0</v>
      </c>
      <c r="AA292" s="14" t="n">
        <v>0</v>
      </c>
      <c r="AC292" s="16">
        <f>SUM(D292:AA292)</f>
        <v/>
      </c>
      <c r="AD292" s="17">
        <f>AC292/168</f>
        <v/>
      </c>
    </row>
    <row r="293">
      <c r="A293" s="1" t="inlineStr">
        <is>
          <t>Turbogas</t>
        </is>
      </c>
      <c r="B293" s="79" t="inlineStr">
        <is>
          <t>Noroeste</t>
        </is>
      </c>
      <c r="C293" s="5" t="inlineStr">
        <is>
          <t>Noreste</t>
        </is>
      </c>
      <c r="D293" s="14" t="n">
        <v>0</v>
      </c>
      <c r="E293" s="14" t="n">
        <v>0</v>
      </c>
      <c r="F293" s="14" t="n">
        <v>0</v>
      </c>
      <c r="G293" s="14" t="n">
        <v>0</v>
      </c>
      <c r="H293" s="14" t="n">
        <v>0</v>
      </c>
      <c r="I293" s="14" t="n">
        <v>0</v>
      </c>
      <c r="J293" s="14" t="n">
        <v>0</v>
      </c>
      <c r="K293" s="14" t="n">
        <v>0</v>
      </c>
      <c r="L293" s="14" t="n">
        <v>0</v>
      </c>
      <c r="M293" s="14" t="n">
        <v>0</v>
      </c>
      <c r="N293" s="14" t="n">
        <v>0</v>
      </c>
      <c r="O293" s="14" t="n">
        <v>0</v>
      </c>
      <c r="P293" s="14" t="n">
        <v>0</v>
      </c>
      <c r="Q293" s="14" t="n">
        <v>0</v>
      </c>
      <c r="R293" s="14" t="n">
        <v>0</v>
      </c>
      <c r="S293" s="14" t="n">
        <v>0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4" t="n">
        <v>0</v>
      </c>
      <c r="AA293" s="14" t="n">
        <v>0</v>
      </c>
      <c r="AC293" s="16">
        <f>SUM(D293:AA293)</f>
        <v/>
      </c>
      <c r="AD293" s="17">
        <f>AC293/168</f>
        <v/>
      </c>
    </row>
    <row r="294">
      <c r="A294" s="1" t="inlineStr">
        <is>
          <t>Turbogas</t>
        </is>
      </c>
      <c r="B294" s="79" t="inlineStr">
        <is>
          <t>Norte</t>
        </is>
      </c>
      <c r="C294" s="5" t="inlineStr">
        <is>
          <t>Noreste</t>
        </is>
      </c>
      <c r="D294" s="14" t="n">
        <v>0</v>
      </c>
      <c r="E294" s="14" t="n">
        <v>0</v>
      </c>
      <c r="F294" s="14" t="n">
        <v>0</v>
      </c>
      <c r="G294" s="14" t="n">
        <v>0</v>
      </c>
      <c r="H294" s="14" t="n">
        <v>0</v>
      </c>
      <c r="I294" s="14" t="n">
        <v>0</v>
      </c>
      <c r="J294" s="14" t="n">
        <v>0</v>
      </c>
      <c r="K294" s="14" t="n">
        <v>0</v>
      </c>
      <c r="L294" s="14" t="n">
        <v>0</v>
      </c>
      <c r="M294" s="14" t="n">
        <v>0</v>
      </c>
      <c r="N294" s="14" t="n">
        <v>0</v>
      </c>
      <c r="O294" s="14" t="n">
        <v>0</v>
      </c>
      <c r="P294" s="14" t="n">
        <v>0</v>
      </c>
      <c r="Q294" s="14" t="n">
        <v>0</v>
      </c>
      <c r="R294" s="14" t="n">
        <v>0</v>
      </c>
      <c r="S294" s="14" t="n">
        <v>0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4" t="n">
        <v>0</v>
      </c>
      <c r="AA294" s="14" t="n">
        <v>0</v>
      </c>
      <c r="AC294" s="16">
        <f>SUM(D294:AA294)</f>
        <v/>
      </c>
      <c r="AD294" s="17">
        <f>AC294/168</f>
        <v/>
      </c>
    </row>
    <row r="295">
      <c r="A295" s="1" t="inlineStr">
        <is>
          <t>Turbogas</t>
        </is>
      </c>
      <c r="B295" s="79" t="inlineStr">
        <is>
          <t>Noreste</t>
        </is>
      </c>
      <c r="C295" s="5" t="inlineStr">
        <is>
          <t>Noreste</t>
        </is>
      </c>
      <c r="D295" s="14" t="n">
        <v>0</v>
      </c>
      <c r="E295" s="14" t="n">
        <v>0</v>
      </c>
      <c r="F295" s="14" t="n">
        <v>0</v>
      </c>
      <c r="G295" s="14" t="n">
        <v>0</v>
      </c>
      <c r="H295" s="14" t="n">
        <v>0</v>
      </c>
      <c r="I295" s="14" t="n">
        <v>0</v>
      </c>
      <c r="J295" s="14" t="n">
        <v>0</v>
      </c>
      <c r="K295" s="14" t="n">
        <v>0</v>
      </c>
      <c r="L295" s="14" t="n">
        <v>0</v>
      </c>
      <c r="M295" s="14" t="n">
        <v>0</v>
      </c>
      <c r="N295" s="14" t="n">
        <v>0</v>
      </c>
      <c r="O295" s="14" t="n">
        <v>0</v>
      </c>
      <c r="P295" s="14" t="n">
        <v>0</v>
      </c>
      <c r="Q295" s="14" t="n">
        <v>0</v>
      </c>
      <c r="R295" s="14" t="n">
        <v>0</v>
      </c>
      <c r="S295" s="14" t="n">
        <v>0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4" t="n">
        <v>0</v>
      </c>
      <c r="AA295" s="14" t="n">
        <v>0</v>
      </c>
      <c r="AC295" s="16">
        <f>SUM(D295:AA295)</f>
        <v/>
      </c>
      <c r="AD295" s="17">
        <f>AC295/168</f>
        <v/>
      </c>
    </row>
    <row r="296">
      <c r="A296" s="1" t="inlineStr">
        <is>
          <t>Turbogas</t>
        </is>
      </c>
      <c r="B296" s="79" t="inlineStr">
        <is>
          <t>Peninsular</t>
        </is>
      </c>
      <c r="C296" s="5" t="inlineStr">
        <is>
          <t>Noreste</t>
        </is>
      </c>
      <c r="D296" s="14" t="n">
        <v>0</v>
      </c>
      <c r="E296" s="14" t="n">
        <v>0</v>
      </c>
      <c r="F296" s="14" t="n">
        <v>0</v>
      </c>
      <c r="G296" s="14" t="n">
        <v>0</v>
      </c>
      <c r="H296" s="14" t="n">
        <v>0</v>
      </c>
      <c r="I296" s="14" t="n">
        <v>0</v>
      </c>
      <c r="J296" s="14" t="n">
        <v>0</v>
      </c>
      <c r="K296" s="14" t="n">
        <v>0</v>
      </c>
      <c r="L296" s="14" t="n">
        <v>0</v>
      </c>
      <c r="M296" s="14" t="n">
        <v>0</v>
      </c>
      <c r="N296" s="14" t="n">
        <v>0</v>
      </c>
      <c r="O296" s="14" t="n">
        <v>0</v>
      </c>
      <c r="P296" s="14" t="n">
        <v>0</v>
      </c>
      <c r="Q296" s="14" t="n">
        <v>0</v>
      </c>
      <c r="R296" s="14" t="n">
        <v>0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4" t="n">
        <v>0</v>
      </c>
      <c r="AA296" s="14" t="n">
        <v>0</v>
      </c>
      <c r="AC296" s="16">
        <f>SUM(D296:AA296)</f>
        <v/>
      </c>
      <c r="AD296" s="17">
        <f>AC296/168</f>
        <v/>
      </c>
    </row>
    <row r="297">
      <c r="A297" s="1" t="inlineStr">
        <is>
          <t>Turbogas</t>
        </is>
      </c>
      <c r="B297" s="79" t="inlineStr">
        <is>
          <t>Baja California</t>
        </is>
      </c>
      <c r="C297" s="5" t="inlineStr">
        <is>
          <t>Noreste</t>
        </is>
      </c>
      <c r="D297" s="14" t="n">
        <v>0</v>
      </c>
      <c r="E297" s="14" t="n">
        <v>0</v>
      </c>
      <c r="F297" s="14" t="n">
        <v>0</v>
      </c>
      <c r="G297" s="14" t="n">
        <v>0</v>
      </c>
      <c r="H297" s="14" t="n">
        <v>0</v>
      </c>
      <c r="I297" s="14" t="n">
        <v>0</v>
      </c>
      <c r="J297" s="14" t="n">
        <v>0</v>
      </c>
      <c r="K297" s="14" t="n">
        <v>0</v>
      </c>
      <c r="L297" s="14" t="n">
        <v>0</v>
      </c>
      <c r="M297" s="14" t="n">
        <v>0</v>
      </c>
      <c r="N297" s="14" t="n">
        <v>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4" t="n">
        <v>0</v>
      </c>
      <c r="AA297" s="14" t="n">
        <v>0</v>
      </c>
      <c r="AC297" s="16">
        <f>SUM(D297:AA297)</f>
        <v/>
      </c>
      <c r="AD297" s="17">
        <f>AC297/168</f>
        <v/>
      </c>
    </row>
    <row r="298" ht="18" customHeight="1" s="61">
      <c r="A298" s="1" t="inlineStr">
        <is>
          <t>Turbogas</t>
        </is>
      </c>
      <c r="B298" s="79" t="inlineStr">
        <is>
          <t>Baja California Sur</t>
        </is>
      </c>
      <c r="C298" s="5" t="inlineStr">
        <is>
          <t>Noreste</t>
        </is>
      </c>
      <c r="D298" s="14" t="n">
        <v>0</v>
      </c>
      <c r="E298" s="14" t="n">
        <v>0</v>
      </c>
      <c r="F298" s="14" t="n">
        <v>0</v>
      </c>
      <c r="G298" s="14" t="n">
        <v>0</v>
      </c>
      <c r="H298" s="14" t="n">
        <v>0</v>
      </c>
      <c r="I298" s="14" t="n">
        <v>0</v>
      </c>
      <c r="J298" s="14" t="n">
        <v>0</v>
      </c>
      <c r="K298" s="14" t="n">
        <v>0</v>
      </c>
      <c r="L298" s="14" t="n">
        <v>0</v>
      </c>
      <c r="M298" s="14" t="n">
        <v>0</v>
      </c>
      <c r="N298" s="14" t="n">
        <v>0</v>
      </c>
      <c r="O298" s="14" t="n">
        <v>0</v>
      </c>
      <c r="P298" s="14" t="n">
        <v>0</v>
      </c>
      <c r="Q298" s="14" t="n">
        <v>0</v>
      </c>
      <c r="R298" s="14" t="n">
        <v>0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4" t="n">
        <v>0</v>
      </c>
      <c r="AA298" s="14" t="n">
        <v>0</v>
      </c>
      <c r="AC298" s="16">
        <f>SUM(D298:AA298)</f>
        <v/>
      </c>
      <c r="AD298" s="17">
        <f>AC298/168</f>
        <v/>
      </c>
    </row>
    <row r="299">
      <c r="A299" s="1" t="inlineStr">
        <is>
          <t>Turbogas</t>
        </is>
      </c>
      <c r="B299" s="79" t="inlineStr">
        <is>
          <t>Central</t>
        </is>
      </c>
      <c r="C299" s="5" t="inlineStr">
        <is>
          <t>Peninsular</t>
        </is>
      </c>
      <c r="D299" s="14" t="n">
        <v>0</v>
      </c>
      <c r="E299" s="14" t="n">
        <v>0</v>
      </c>
      <c r="F299" s="14" t="n">
        <v>0</v>
      </c>
      <c r="G299" s="14" t="n">
        <v>0</v>
      </c>
      <c r="H299" s="14" t="n">
        <v>0</v>
      </c>
      <c r="I299" s="14" t="n">
        <v>0</v>
      </c>
      <c r="J299" s="14" t="n">
        <v>0</v>
      </c>
      <c r="K299" s="14" t="n">
        <v>0</v>
      </c>
      <c r="L299" s="14" t="n">
        <v>0</v>
      </c>
      <c r="M299" s="14" t="n">
        <v>0</v>
      </c>
      <c r="N299" s="14" t="n">
        <v>0</v>
      </c>
      <c r="O299" s="14" t="n">
        <v>0</v>
      </c>
      <c r="P299" s="14" t="n">
        <v>0</v>
      </c>
      <c r="Q299" s="14" t="n">
        <v>0</v>
      </c>
      <c r="R299" s="14" t="n">
        <v>0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4" t="n">
        <v>0</v>
      </c>
      <c r="AA299" s="14" t="n">
        <v>0</v>
      </c>
      <c r="AC299" s="16">
        <f>SUM(D299:AA299)</f>
        <v/>
      </c>
      <c r="AD299" s="17">
        <f>AC299/168</f>
        <v/>
      </c>
    </row>
    <row r="300">
      <c r="A300" s="1" t="inlineStr">
        <is>
          <t>Turbogas</t>
        </is>
      </c>
      <c r="B300" s="79" t="inlineStr">
        <is>
          <t>Oriental</t>
        </is>
      </c>
      <c r="C300" s="5" t="inlineStr">
        <is>
          <t>Peninsular</t>
        </is>
      </c>
      <c r="D300" s="14" t="n">
        <v>0</v>
      </c>
      <c r="E300" s="14" t="n">
        <v>0</v>
      </c>
      <c r="F300" s="14" t="n">
        <v>0</v>
      </c>
      <c r="G300" s="14" t="n">
        <v>0</v>
      </c>
      <c r="H300" s="14" t="n">
        <v>0</v>
      </c>
      <c r="I300" s="14" t="n">
        <v>0</v>
      </c>
      <c r="J300" s="14" t="n">
        <v>0</v>
      </c>
      <c r="K300" s="14" t="n">
        <v>0</v>
      </c>
      <c r="L300" s="14" t="n">
        <v>0</v>
      </c>
      <c r="M300" s="14" t="n">
        <v>0</v>
      </c>
      <c r="N300" s="14" t="n">
        <v>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4" t="n">
        <v>0</v>
      </c>
      <c r="AA300" s="14" t="n">
        <v>0</v>
      </c>
      <c r="AC300" s="16">
        <f>SUM(D300:AA300)</f>
        <v/>
      </c>
      <c r="AD300" s="17">
        <f>AC300/168</f>
        <v/>
      </c>
    </row>
    <row r="301">
      <c r="A301" s="1" t="inlineStr">
        <is>
          <t>Turbogas</t>
        </is>
      </c>
      <c r="B301" s="79" t="inlineStr">
        <is>
          <t>Occidental</t>
        </is>
      </c>
      <c r="C301" s="5" t="inlineStr">
        <is>
          <t>Peninsular</t>
        </is>
      </c>
      <c r="D301" s="14" t="n">
        <v>0</v>
      </c>
      <c r="E301" s="14" t="n">
        <v>0</v>
      </c>
      <c r="F301" s="14" t="n">
        <v>0</v>
      </c>
      <c r="G301" s="14" t="n">
        <v>0</v>
      </c>
      <c r="H301" s="14" t="n">
        <v>0</v>
      </c>
      <c r="I301" s="14" t="n">
        <v>0</v>
      </c>
      <c r="J301" s="14" t="n">
        <v>0</v>
      </c>
      <c r="K301" s="14" t="n">
        <v>0</v>
      </c>
      <c r="L301" s="14" t="n">
        <v>0</v>
      </c>
      <c r="M301" s="14" t="n">
        <v>0</v>
      </c>
      <c r="N301" s="14" t="n">
        <v>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4" t="n">
        <v>0</v>
      </c>
      <c r="AA301" s="14" t="n">
        <v>0</v>
      </c>
      <c r="AC301" s="16">
        <f>SUM(D301:AA301)</f>
        <v/>
      </c>
      <c r="AD301" s="17">
        <f>AC301/168</f>
        <v/>
      </c>
    </row>
    <row r="302">
      <c r="A302" s="1" t="inlineStr">
        <is>
          <t>Turbogas</t>
        </is>
      </c>
      <c r="B302" s="79" t="inlineStr">
        <is>
          <t>Noroeste</t>
        </is>
      </c>
      <c r="C302" s="5" t="inlineStr">
        <is>
          <t>Peninsular</t>
        </is>
      </c>
      <c r="D302" s="14" t="n">
        <v>0</v>
      </c>
      <c r="E302" s="14" t="n">
        <v>0</v>
      </c>
      <c r="F302" s="14" t="n">
        <v>0</v>
      </c>
      <c r="G302" s="14" t="n">
        <v>0</v>
      </c>
      <c r="H302" s="14" t="n">
        <v>0</v>
      </c>
      <c r="I302" s="14" t="n">
        <v>0</v>
      </c>
      <c r="J302" s="14" t="n">
        <v>0</v>
      </c>
      <c r="K302" s="14" t="n">
        <v>0</v>
      </c>
      <c r="L302" s="14" t="n">
        <v>0</v>
      </c>
      <c r="M302" s="14" t="n">
        <v>0</v>
      </c>
      <c r="N302" s="14" t="n">
        <v>0</v>
      </c>
      <c r="O302" s="14" t="n">
        <v>0</v>
      </c>
      <c r="P302" s="14" t="n">
        <v>0</v>
      </c>
      <c r="Q302" s="14" t="n">
        <v>0</v>
      </c>
      <c r="R302" s="14" t="n">
        <v>0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4" t="n">
        <v>0</v>
      </c>
      <c r="AA302" s="14" t="n">
        <v>0</v>
      </c>
      <c r="AC302" s="16">
        <f>SUM(D302:AA302)</f>
        <v/>
      </c>
      <c r="AD302" s="17">
        <f>AC302/168</f>
        <v/>
      </c>
    </row>
    <row r="303">
      <c r="A303" s="1" t="inlineStr">
        <is>
          <t>Turbogas</t>
        </is>
      </c>
      <c r="B303" s="79" t="inlineStr">
        <is>
          <t>Norte</t>
        </is>
      </c>
      <c r="C303" s="5" t="inlineStr">
        <is>
          <t>Peninsular</t>
        </is>
      </c>
      <c r="D303" s="14" t="n">
        <v>0</v>
      </c>
      <c r="E303" s="14" t="n">
        <v>0</v>
      </c>
      <c r="F303" s="14" t="n">
        <v>0</v>
      </c>
      <c r="G303" s="14" t="n">
        <v>0</v>
      </c>
      <c r="H303" s="14" t="n">
        <v>0</v>
      </c>
      <c r="I303" s="14" t="n">
        <v>0</v>
      </c>
      <c r="J303" s="14" t="n">
        <v>0</v>
      </c>
      <c r="K303" s="14" t="n">
        <v>0</v>
      </c>
      <c r="L303" s="14" t="n">
        <v>0</v>
      </c>
      <c r="M303" s="14" t="n">
        <v>0</v>
      </c>
      <c r="N303" s="14" t="n">
        <v>0</v>
      </c>
      <c r="O303" s="14" t="n">
        <v>0</v>
      </c>
      <c r="P303" s="14" t="n">
        <v>0</v>
      </c>
      <c r="Q303" s="14" t="n">
        <v>0</v>
      </c>
      <c r="R303" s="14" t="n">
        <v>0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4" t="n">
        <v>0</v>
      </c>
      <c r="AA303" s="14" t="n">
        <v>0</v>
      </c>
      <c r="AC303" s="16">
        <f>SUM(D303:AA303)</f>
        <v/>
      </c>
      <c r="AD303" s="17">
        <f>AC303/168</f>
        <v/>
      </c>
    </row>
    <row r="304">
      <c r="A304" s="1" t="inlineStr">
        <is>
          <t>Turbogas</t>
        </is>
      </c>
      <c r="B304" s="79" t="inlineStr">
        <is>
          <t>Noreste</t>
        </is>
      </c>
      <c r="C304" s="5" t="inlineStr">
        <is>
          <t>Peninsular</t>
        </is>
      </c>
      <c r="D304" s="14" t="n">
        <v>0</v>
      </c>
      <c r="E304" s="14" t="n">
        <v>0</v>
      </c>
      <c r="F304" s="14" t="n">
        <v>0</v>
      </c>
      <c r="G304" s="14" t="n">
        <v>0</v>
      </c>
      <c r="H304" s="14" t="n">
        <v>0</v>
      </c>
      <c r="I304" s="14" t="n">
        <v>0</v>
      </c>
      <c r="J304" s="14" t="n">
        <v>0</v>
      </c>
      <c r="K304" s="14" t="n">
        <v>0</v>
      </c>
      <c r="L304" s="14" t="n">
        <v>0</v>
      </c>
      <c r="M304" s="14" t="n">
        <v>0</v>
      </c>
      <c r="N304" s="14" t="n">
        <v>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4" t="n">
        <v>0</v>
      </c>
      <c r="AA304" s="14" t="n">
        <v>0</v>
      </c>
      <c r="AC304" s="16">
        <f>SUM(D304:AA304)</f>
        <v/>
      </c>
      <c r="AD304" s="17">
        <f>AC304/168</f>
        <v/>
      </c>
    </row>
    <row r="305">
      <c r="A305" s="1" t="inlineStr">
        <is>
          <t>Turbogas</t>
        </is>
      </c>
      <c r="B305" s="79" t="inlineStr">
        <is>
          <t>Peninsular</t>
        </is>
      </c>
      <c r="C305" s="5" t="inlineStr">
        <is>
          <t>Peninsular</t>
        </is>
      </c>
      <c r="D305" s="14" t="n">
        <v>0</v>
      </c>
      <c r="E305" s="14" t="n">
        <v>0</v>
      </c>
      <c r="F305" s="14" t="n">
        <v>0</v>
      </c>
      <c r="G305" s="14" t="n">
        <v>0</v>
      </c>
      <c r="H305" s="14" t="n">
        <v>0</v>
      </c>
      <c r="I305" s="14" t="n">
        <v>0</v>
      </c>
      <c r="J305" s="14" t="n">
        <v>0</v>
      </c>
      <c r="K305" s="14" t="n">
        <v>0</v>
      </c>
      <c r="L305" s="14" t="n">
        <v>0</v>
      </c>
      <c r="M305" s="14" t="n">
        <v>0</v>
      </c>
      <c r="N305" s="14" t="n">
        <v>0</v>
      </c>
      <c r="O305" s="14" t="n">
        <v>0</v>
      </c>
      <c r="P305" s="14" t="n">
        <v>0</v>
      </c>
      <c r="Q305" s="14" t="n">
        <v>0</v>
      </c>
      <c r="R305" s="14" t="n">
        <v>0</v>
      </c>
      <c r="S305" s="14" t="n">
        <v>0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4" t="n">
        <v>0</v>
      </c>
      <c r="AA305" s="14" t="n">
        <v>0</v>
      </c>
      <c r="AC305" s="16">
        <f>SUM(D305:AA305)</f>
        <v/>
      </c>
      <c r="AD305" s="17">
        <f>AC305/168</f>
        <v/>
      </c>
    </row>
    <row r="306">
      <c r="A306" s="1" t="inlineStr">
        <is>
          <t>Turbogas</t>
        </is>
      </c>
      <c r="B306" s="79" t="inlineStr">
        <is>
          <t>Baja California</t>
        </is>
      </c>
      <c r="C306" s="5" t="inlineStr">
        <is>
          <t>Peninsular</t>
        </is>
      </c>
      <c r="D306" s="14" t="n">
        <v>0</v>
      </c>
      <c r="E306" s="14" t="n">
        <v>0</v>
      </c>
      <c r="F306" s="14" t="n">
        <v>0</v>
      </c>
      <c r="G306" s="14" t="n">
        <v>0</v>
      </c>
      <c r="H306" s="14" t="n">
        <v>0</v>
      </c>
      <c r="I306" s="14" t="n">
        <v>0</v>
      </c>
      <c r="J306" s="14" t="n">
        <v>0</v>
      </c>
      <c r="K306" s="14" t="n">
        <v>0</v>
      </c>
      <c r="L306" s="14" t="n">
        <v>0</v>
      </c>
      <c r="M306" s="14" t="n">
        <v>0</v>
      </c>
      <c r="N306" s="14" t="n">
        <v>0</v>
      </c>
      <c r="O306" s="14" t="n">
        <v>0</v>
      </c>
      <c r="P306" s="14" t="n">
        <v>0</v>
      </c>
      <c r="Q306" s="14" t="n">
        <v>0</v>
      </c>
      <c r="R306" s="14" t="n">
        <v>0</v>
      </c>
      <c r="S306" s="14" t="n">
        <v>0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4" t="n">
        <v>0</v>
      </c>
      <c r="AA306" s="14" t="n">
        <v>0</v>
      </c>
      <c r="AC306" s="16">
        <f>SUM(D306:AA306)</f>
        <v/>
      </c>
      <c r="AD306" s="17">
        <f>AC306/168</f>
        <v/>
      </c>
    </row>
    <row r="307" ht="18" customHeight="1" s="61">
      <c r="A307" s="1" t="inlineStr">
        <is>
          <t>Turbogas</t>
        </is>
      </c>
      <c r="B307" s="79" t="inlineStr">
        <is>
          <t>Baja California Sur</t>
        </is>
      </c>
      <c r="C307" s="5" t="inlineStr">
        <is>
          <t>Peninsular</t>
        </is>
      </c>
      <c r="D307" s="14" t="n">
        <v>0</v>
      </c>
      <c r="E307" s="14" t="n">
        <v>0</v>
      </c>
      <c r="F307" s="14" t="n">
        <v>0</v>
      </c>
      <c r="G307" s="14" t="n">
        <v>0</v>
      </c>
      <c r="H307" s="14" t="n">
        <v>0</v>
      </c>
      <c r="I307" s="14" t="n">
        <v>0</v>
      </c>
      <c r="J307" s="14" t="n">
        <v>0</v>
      </c>
      <c r="K307" s="14" t="n">
        <v>0</v>
      </c>
      <c r="L307" s="14" t="n">
        <v>0</v>
      </c>
      <c r="M307" s="14" t="n">
        <v>0</v>
      </c>
      <c r="N307" s="14" t="n">
        <v>0</v>
      </c>
      <c r="O307" s="14" t="n">
        <v>0</v>
      </c>
      <c r="P307" s="14" t="n">
        <v>0</v>
      </c>
      <c r="Q307" s="14" t="n">
        <v>0</v>
      </c>
      <c r="R307" s="14" t="n">
        <v>0</v>
      </c>
      <c r="S307" s="14" t="n">
        <v>0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4" t="n">
        <v>0</v>
      </c>
      <c r="AA307" s="14" t="n">
        <v>0</v>
      </c>
      <c r="AC307" s="16">
        <f>SUM(D307:AA307)</f>
        <v/>
      </c>
      <c r="AD307" s="17">
        <f>AC307/168</f>
        <v/>
      </c>
    </row>
    <row r="308">
      <c r="A308" s="1" t="inlineStr">
        <is>
          <t>Turbogas</t>
        </is>
      </c>
      <c r="B308" s="79" t="inlineStr">
        <is>
          <t>Central</t>
        </is>
      </c>
      <c r="C308" s="5" t="inlineStr">
        <is>
          <t>Baja California</t>
        </is>
      </c>
      <c r="D308" s="14" t="n">
        <v>0</v>
      </c>
      <c r="E308" s="14" t="n">
        <v>0</v>
      </c>
      <c r="F308" s="14" t="n">
        <v>0</v>
      </c>
      <c r="G308" s="14" t="n">
        <v>0</v>
      </c>
      <c r="H308" s="14" t="n">
        <v>0</v>
      </c>
      <c r="I308" s="14" t="n">
        <v>0</v>
      </c>
      <c r="J308" s="14" t="n">
        <v>0</v>
      </c>
      <c r="K308" s="14" t="n">
        <v>0</v>
      </c>
      <c r="L308" s="14" t="n">
        <v>0</v>
      </c>
      <c r="M308" s="14" t="n">
        <v>0</v>
      </c>
      <c r="N308" s="14" t="n">
        <v>0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4" t="n">
        <v>0</v>
      </c>
      <c r="AA308" s="14" t="n">
        <v>0</v>
      </c>
      <c r="AC308" s="16">
        <f>SUM(D308:AA308)</f>
        <v/>
      </c>
      <c r="AD308" s="17">
        <f>AC308/168</f>
        <v/>
      </c>
    </row>
    <row r="309">
      <c r="A309" s="1" t="inlineStr">
        <is>
          <t>Turbogas</t>
        </is>
      </c>
      <c r="B309" s="79" t="inlineStr">
        <is>
          <t>Oriental</t>
        </is>
      </c>
      <c r="C309" s="5" t="inlineStr">
        <is>
          <t>Baja California</t>
        </is>
      </c>
      <c r="D309" s="14" t="n">
        <v>0</v>
      </c>
      <c r="E309" s="14" t="n">
        <v>0</v>
      </c>
      <c r="F309" s="14" t="n">
        <v>0</v>
      </c>
      <c r="G309" s="14" t="n">
        <v>0</v>
      </c>
      <c r="H309" s="14" t="n">
        <v>0</v>
      </c>
      <c r="I309" s="14" t="n">
        <v>0</v>
      </c>
      <c r="J309" s="14" t="n">
        <v>0</v>
      </c>
      <c r="K309" s="14" t="n">
        <v>0</v>
      </c>
      <c r="L309" s="14" t="n">
        <v>0</v>
      </c>
      <c r="M309" s="14" t="n">
        <v>0</v>
      </c>
      <c r="N309" s="14" t="n">
        <v>0</v>
      </c>
      <c r="O309" s="14" t="n">
        <v>0</v>
      </c>
      <c r="P309" s="14" t="n">
        <v>0</v>
      </c>
      <c r="Q309" s="14" t="n">
        <v>0</v>
      </c>
      <c r="R309" s="14" t="n">
        <v>0</v>
      </c>
      <c r="S309" s="14" t="n">
        <v>0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4" t="n">
        <v>0</v>
      </c>
      <c r="AA309" s="14" t="n">
        <v>0</v>
      </c>
      <c r="AC309" s="16">
        <f>SUM(D309:AA309)</f>
        <v/>
      </c>
      <c r="AD309" s="17">
        <f>AC309/168</f>
        <v/>
      </c>
    </row>
    <row r="310">
      <c r="A310" s="1" t="inlineStr">
        <is>
          <t>Turbogas</t>
        </is>
      </c>
      <c r="B310" s="79" t="inlineStr">
        <is>
          <t>Occidental</t>
        </is>
      </c>
      <c r="C310" s="5" t="inlineStr">
        <is>
          <t>Baja California</t>
        </is>
      </c>
      <c r="D310" s="14" t="n">
        <v>0</v>
      </c>
      <c r="E310" s="14" t="n">
        <v>0</v>
      </c>
      <c r="F310" s="14" t="n">
        <v>0</v>
      </c>
      <c r="G310" s="14" t="n">
        <v>0</v>
      </c>
      <c r="H310" s="14" t="n">
        <v>0</v>
      </c>
      <c r="I310" s="14" t="n">
        <v>0</v>
      </c>
      <c r="J310" s="14" t="n">
        <v>0</v>
      </c>
      <c r="K310" s="14" t="n">
        <v>0</v>
      </c>
      <c r="L310" s="14" t="n">
        <v>0</v>
      </c>
      <c r="M310" s="14" t="n">
        <v>0</v>
      </c>
      <c r="N310" s="14" t="n">
        <v>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4" t="n">
        <v>0</v>
      </c>
      <c r="AA310" s="14" t="n">
        <v>0</v>
      </c>
      <c r="AC310" s="16">
        <f>SUM(D310:AA310)</f>
        <v/>
      </c>
      <c r="AD310" s="17">
        <f>AC310/168</f>
        <v/>
      </c>
    </row>
    <row r="311">
      <c r="A311" s="1" t="inlineStr">
        <is>
          <t>Turbogas</t>
        </is>
      </c>
      <c r="B311" s="79" t="inlineStr">
        <is>
          <t>Noroeste</t>
        </is>
      </c>
      <c r="C311" s="5" t="inlineStr">
        <is>
          <t>Baja California</t>
        </is>
      </c>
      <c r="D311" s="14" t="n">
        <v>0</v>
      </c>
      <c r="E311" s="14" t="n">
        <v>0</v>
      </c>
      <c r="F311" s="14" t="n">
        <v>0</v>
      </c>
      <c r="G311" s="14" t="n">
        <v>0</v>
      </c>
      <c r="H311" s="14" t="n">
        <v>0</v>
      </c>
      <c r="I311" s="14" t="n">
        <v>0</v>
      </c>
      <c r="J311" s="14" t="n">
        <v>0</v>
      </c>
      <c r="K311" s="14" t="n">
        <v>0</v>
      </c>
      <c r="L311" s="14" t="n">
        <v>0</v>
      </c>
      <c r="M311" s="14" t="n">
        <v>0</v>
      </c>
      <c r="N311" s="14" t="n">
        <v>0</v>
      </c>
      <c r="O311" s="14" t="n">
        <v>0</v>
      </c>
      <c r="P311" s="14" t="n">
        <v>0</v>
      </c>
      <c r="Q311" s="14" t="n">
        <v>0</v>
      </c>
      <c r="R311" s="14" t="n">
        <v>0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4" t="n">
        <v>0</v>
      </c>
      <c r="AA311" s="14" t="n">
        <v>0</v>
      </c>
      <c r="AC311" s="16">
        <f>SUM(D311:AA311)</f>
        <v/>
      </c>
      <c r="AD311" s="17">
        <f>AC311/168</f>
        <v/>
      </c>
    </row>
    <row r="312">
      <c r="A312" s="1" t="inlineStr">
        <is>
          <t>Turbogas</t>
        </is>
      </c>
      <c r="B312" s="79" t="inlineStr">
        <is>
          <t>Norte</t>
        </is>
      </c>
      <c r="C312" s="5" t="inlineStr">
        <is>
          <t>Baja California</t>
        </is>
      </c>
      <c r="D312" s="14" t="n">
        <v>0</v>
      </c>
      <c r="E312" s="14" t="n">
        <v>0</v>
      </c>
      <c r="F312" s="14" t="n">
        <v>0</v>
      </c>
      <c r="G312" s="14" t="n">
        <v>0</v>
      </c>
      <c r="H312" s="14" t="n">
        <v>0</v>
      </c>
      <c r="I312" s="14" t="n">
        <v>0</v>
      </c>
      <c r="J312" s="14" t="n">
        <v>0</v>
      </c>
      <c r="K312" s="14" t="n">
        <v>0</v>
      </c>
      <c r="L312" s="14" t="n">
        <v>0</v>
      </c>
      <c r="M312" s="14" t="n">
        <v>0</v>
      </c>
      <c r="N312" s="14" t="n">
        <v>0</v>
      </c>
      <c r="O312" s="14" t="n">
        <v>0</v>
      </c>
      <c r="P312" s="14" t="n">
        <v>0</v>
      </c>
      <c r="Q312" s="14" t="n">
        <v>0</v>
      </c>
      <c r="R312" s="14" t="n">
        <v>0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4" t="n">
        <v>0</v>
      </c>
      <c r="AA312" s="14" t="n">
        <v>0</v>
      </c>
      <c r="AC312" s="16">
        <f>SUM(D312:AA312)</f>
        <v/>
      </c>
      <c r="AD312" s="17">
        <f>AC312/168</f>
        <v/>
      </c>
    </row>
    <row r="313">
      <c r="A313" s="1" t="inlineStr">
        <is>
          <t>Turbogas</t>
        </is>
      </c>
      <c r="B313" s="79" t="inlineStr">
        <is>
          <t>Noreste</t>
        </is>
      </c>
      <c r="C313" s="5" t="inlineStr">
        <is>
          <t>Baja California</t>
        </is>
      </c>
      <c r="D313" s="14" t="n">
        <v>0</v>
      </c>
      <c r="E313" s="14" t="n">
        <v>0</v>
      </c>
      <c r="F313" s="14" t="n">
        <v>0</v>
      </c>
      <c r="G313" s="14" t="n">
        <v>0</v>
      </c>
      <c r="H313" s="14" t="n">
        <v>0</v>
      </c>
      <c r="I313" s="14" t="n">
        <v>0</v>
      </c>
      <c r="J313" s="14" t="n">
        <v>0</v>
      </c>
      <c r="K313" s="14" t="n">
        <v>0</v>
      </c>
      <c r="L313" s="14" t="n">
        <v>0</v>
      </c>
      <c r="M313" s="14" t="n">
        <v>0</v>
      </c>
      <c r="N313" s="14" t="n">
        <v>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4" t="n">
        <v>0</v>
      </c>
      <c r="AA313" s="14" t="n">
        <v>0</v>
      </c>
      <c r="AC313" s="16">
        <f>SUM(D313:AA313)</f>
        <v/>
      </c>
      <c r="AD313" s="17">
        <f>AC313/168</f>
        <v/>
      </c>
    </row>
    <row r="314">
      <c r="A314" s="1" t="inlineStr">
        <is>
          <t>Turbogas</t>
        </is>
      </c>
      <c r="B314" s="79" t="inlineStr">
        <is>
          <t>Peninsular</t>
        </is>
      </c>
      <c r="C314" s="5" t="inlineStr">
        <is>
          <t>Baja California</t>
        </is>
      </c>
      <c r="D314" s="14" t="n">
        <v>0</v>
      </c>
      <c r="E314" s="14" t="n">
        <v>0</v>
      </c>
      <c r="F314" s="14" t="n">
        <v>0</v>
      </c>
      <c r="G314" s="14" t="n">
        <v>0</v>
      </c>
      <c r="H314" s="14" t="n">
        <v>0</v>
      </c>
      <c r="I314" s="14" t="n">
        <v>0</v>
      </c>
      <c r="J314" s="14" t="n">
        <v>0</v>
      </c>
      <c r="K314" s="14" t="n">
        <v>0</v>
      </c>
      <c r="L314" s="14" t="n">
        <v>0</v>
      </c>
      <c r="M314" s="14" t="n">
        <v>0</v>
      </c>
      <c r="N314" s="14" t="n">
        <v>0</v>
      </c>
      <c r="O314" s="14" t="n">
        <v>0</v>
      </c>
      <c r="P314" s="14" t="n">
        <v>0</v>
      </c>
      <c r="Q314" s="14" t="n">
        <v>0</v>
      </c>
      <c r="R314" s="14" t="n">
        <v>0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4" t="n">
        <v>0</v>
      </c>
      <c r="AA314" s="14" t="n">
        <v>0</v>
      </c>
      <c r="AC314" s="16">
        <f>SUM(D314:AA314)</f>
        <v/>
      </c>
      <c r="AD314" s="17">
        <f>AC314/168</f>
        <v/>
      </c>
    </row>
    <row r="315">
      <c r="A315" s="1" t="inlineStr">
        <is>
          <t>Turbogas</t>
        </is>
      </c>
      <c r="B315" s="79" t="inlineStr">
        <is>
          <t>Baja California</t>
        </is>
      </c>
      <c r="C315" s="5" t="inlineStr">
        <is>
          <t>Baja California</t>
        </is>
      </c>
      <c r="D315" s="14" t="n">
        <v>0</v>
      </c>
      <c r="E315" s="14" t="n">
        <v>0</v>
      </c>
      <c r="F315" s="14" t="n">
        <v>0</v>
      </c>
      <c r="G315" s="14" t="n">
        <v>0</v>
      </c>
      <c r="H315" s="14" t="n">
        <v>0</v>
      </c>
      <c r="I315" s="14" t="n">
        <v>0</v>
      </c>
      <c r="J315" s="14" t="n">
        <v>0</v>
      </c>
      <c r="K315" s="14" t="n">
        <v>0</v>
      </c>
      <c r="L315" s="14" t="n">
        <v>0</v>
      </c>
      <c r="M315" s="14" t="n">
        <v>0</v>
      </c>
      <c r="N315" s="14" t="n">
        <v>0</v>
      </c>
      <c r="O315" s="14" t="n">
        <v>0</v>
      </c>
      <c r="P315" s="14" t="n">
        <v>0</v>
      </c>
      <c r="Q315" s="14" t="n">
        <v>0</v>
      </c>
      <c r="R315" s="14" t="n">
        <v>0</v>
      </c>
      <c r="S315" s="14" t="n">
        <v>0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4" t="n">
        <v>0</v>
      </c>
      <c r="AA315" s="14" t="n">
        <v>0</v>
      </c>
      <c r="AC315" s="16">
        <f>SUM(D315:AA315)</f>
        <v/>
      </c>
      <c r="AD315" s="17">
        <f>AC315/168</f>
        <v/>
      </c>
    </row>
    <row r="316" ht="18" customHeight="1" s="61">
      <c r="A316" s="1" t="inlineStr">
        <is>
          <t>Turbogas</t>
        </is>
      </c>
      <c r="B316" s="79" t="inlineStr">
        <is>
          <t>Baja California Sur</t>
        </is>
      </c>
      <c r="C316" s="5" t="inlineStr">
        <is>
          <t>Baja California</t>
        </is>
      </c>
      <c r="D316" s="14" t="n">
        <v>0</v>
      </c>
      <c r="E316" s="14" t="n">
        <v>0</v>
      </c>
      <c r="F316" s="14" t="n">
        <v>0</v>
      </c>
      <c r="G316" s="14" t="n">
        <v>0</v>
      </c>
      <c r="H316" s="14" t="n">
        <v>0</v>
      </c>
      <c r="I316" s="14" t="n">
        <v>0</v>
      </c>
      <c r="J316" s="14" t="n">
        <v>0</v>
      </c>
      <c r="K316" s="14" t="n">
        <v>0</v>
      </c>
      <c r="L316" s="14" t="n">
        <v>0</v>
      </c>
      <c r="M316" s="14" t="n">
        <v>0</v>
      </c>
      <c r="N316" s="14" t="n">
        <v>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4" t="n">
        <v>0</v>
      </c>
      <c r="AA316" s="14" t="n">
        <v>0</v>
      </c>
      <c r="AC316" s="16">
        <f>SUM(D316:AA316)</f>
        <v/>
      </c>
      <c r="AD316" s="17">
        <f>AC316/168</f>
        <v/>
      </c>
    </row>
    <row r="317" ht="18" customHeight="1" s="61">
      <c r="A317" s="1" t="inlineStr">
        <is>
          <t>Turbogas</t>
        </is>
      </c>
      <c r="B317" s="79" t="inlineStr">
        <is>
          <t>Central</t>
        </is>
      </c>
      <c r="C317" s="5" t="inlineStr">
        <is>
          <t>Baja California Sur</t>
        </is>
      </c>
      <c r="D317" s="14" t="n">
        <v>0</v>
      </c>
      <c r="E317" s="14" t="n">
        <v>0</v>
      </c>
      <c r="F317" s="14" t="n">
        <v>0</v>
      </c>
      <c r="G317" s="14" t="n">
        <v>0</v>
      </c>
      <c r="H317" s="14" t="n">
        <v>0</v>
      </c>
      <c r="I317" s="14" t="n">
        <v>0</v>
      </c>
      <c r="J317" s="14" t="n">
        <v>0</v>
      </c>
      <c r="K317" s="14" t="n">
        <v>0</v>
      </c>
      <c r="L317" s="14" t="n">
        <v>0</v>
      </c>
      <c r="M317" s="14" t="n">
        <v>0</v>
      </c>
      <c r="N317" s="14" t="n">
        <v>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4" t="n">
        <v>0</v>
      </c>
      <c r="AA317" s="14" t="n">
        <v>0</v>
      </c>
      <c r="AC317" s="16">
        <f>SUM(D317:AA317)</f>
        <v/>
      </c>
      <c r="AD317" s="17">
        <f>AC317/168</f>
        <v/>
      </c>
    </row>
    <row r="318" ht="18" customHeight="1" s="61">
      <c r="A318" s="1" t="inlineStr">
        <is>
          <t>Turbogas</t>
        </is>
      </c>
      <c r="B318" s="79" t="inlineStr">
        <is>
          <t>Oriental</t>
        </is>
      </c>
      <c r="C318" s="5" t="inlineStr">
        <is>
          <t>Baja California Sur</t>
        </is>
      </c>
      <c r="D318" s="14" t="n">
        <v>0</v>
      </c>
      <c r="E318" s="14" t="n">
        <v>0</v>
      </c>
      <c r="F318" s="14" t="n">
        <v>0</v>
      </c>
      <c r="G318" s="14" t="n">
        <v>0</v>
      </c>
      <c r="H318" s="14" t="n">
        <v>0</v>
      </c>
      <c r="I318" s="14" t="n">
        <v>0</v>
      </c>
      <c r="J318" s="14" t="n">
        <v>0</v>
      </c>
      <c r="K318" s="14" t="n">
        <v>0</v>
      </c>
      <c r="L318" s="14" t="n">
        <v>0</v>
      </c>
      <c r="M318" s="14" t="n">
        <v>0</v>
      </c>
      <c r="N318" s="14" t="n">
        <v>0</v>
      </c>
      <c r="O318" s="14" t="n">
        <v>0</v>
      </c>
      <c r="P318" s="14" t="n">
        <v>0</v>
      </c>
      <c r="Q318" s="14" t="n">
        <v>0</v>
      </c>
      <c r="R318" s="14" t="n">
        <v>0</v>
      </c>
      <c r="S318" s="14" t="n">
        <v>0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4" t="n">
        <v>0</v>
      </c>
      <c r="AA318" s="14" t="n">
        <v>0</v>
      </c>
      <c r="AC318" s="16">
        <f>SUM(D318:AA318)</f>
        <v/>
      </c>
      <c r="AD318" s="17">
        <f>AC318/168</f>
        <v/>
      </c>
    </row>
    <row r="319" ht="18" customHeight="1" s="61">
      <c r="A319" s="1" t="inlineStr">
        <is>
          <t>Turbogas</t>
        </is>
      </c>
      <c r="B319" s="79" t="inlineStr">
        <is>
          <t>Occidental</t>
        </is>
      </c>
      <c r="C319" s="5" t="inlineStr">
        <is>
          <t>Baja California Sur</t>
        </is>
      </c>
      <c r="D319" s="14" t="n">
        <v>0</v>
      </c>
      <c r="E319" s="14" t="n">
        <v>0</v>
      </c>
      <c r="F319" s="14" t="n">
        <v>0</v>
      </c>
      <c r="G319" s="14" t="n">
        <v>0</v>
      </c>
      <c r="H319" s="14" t="n">
        <v>0</v>
      </c>
      <c r="I319" s="14" t="n">
        <v>0</v>
      </c>
      <c r="J319" s="14" t="n">
        <v>0</v>
      </c>
      <c r="K319" s="14" t="n">
        <v>0</v>
      </c>
      <c r="L319" s="14" t="n">
        <v>0</v>
      </c>
      <c r="M319" s="14" t="n">
        <v>0</v>
      </c>
      <c r="N319" s="14" t="n">
        <v>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4" t="n">
        <v>0</v>
      </c>
      <c r="AA319" s="14" t="n">
        <v>0</v>
      </c>
      <c r="AC319" s="16">
        <f>SUM(D319:AA319)</f>
        <v/>
      </c>
      <c r="AD319" s="17">
        <f>AC319/168</f>
        <v/>
      </c>
    </row>
    <row r="320" ht="18" customHeight="1" s="61">
      <c r="A320" s="1" t="inlineStr">
        <is>
          <t>Turbogas</t>
        </is>
      </c>
      <c r="B320" s="79" t="inlineStr">
        <is>
          <t>Noroeste</t>
        </is>
      </c>
      <c r="C320" s="5" t="inlineStr">
        <is>
          <t>Baja California Sur</t>
        </is>
      </c>
      <c r="D320" s="14" t="n">
        <v>0</v>
      </c>
      <c r="E320" s="14" t="n">
        <v>0</v>
      </c>
      <c r="F320" s="14" t="n">
        <v>0</v>
      </c>
      <c r="G320" s="14" t="n">
        <v>0</v>
      </c>
      <c r="H320" s="14" t="n">
        <v>0</v>
      </c>
      <c r="I320" s="14" t="n">
        <v>0</v>
      </c>
      <c r="J320" s="14" t="n">
        <v>0</v>
      </c>
      <c r="K320" s="14" t="n">
        <v>0</v>
      </c>
      <c r="L320" s="14" t="n">
        <v>0</v>
      </c>
      <c r="M320" s="14" t="n">
        <v>0</v>
      </c>
      <c r="N320" s="14" t="n">
        <v>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4" t="n">
        <v>0</v>
      </c>
      <c r="AA320" s="14" t="n">
        <v>0</v>
      </c>
      <c r="AC320" s="16">
        <f>SUM(D320:AA320)</f>
        <v/>
      </c>
      <c r="AD320" s="17">
        <f>AC320/168</f>
        <v/>
      </c>
    </row>
    <row r="321" ht="18" customHeight="1" s="61">
      <c r="A321" s="1" t="inlineStr">
        <is>
          <t>Turbogas</t>
        </is>
      </c>
      <c r="B321" s="79" t="inlineStr">
        <is>
          <t>Norte</t>
        </is>
      </c>
      <c r="C321" s="5" t="inlineStr">
        <is>
          <t>Baja California Sur</t>
        </is>
      </c>
      <c r="D321" s="14" t="n">
        <v>0</v>
      </c>
      <c r="E321" s="14" t="n">
        <v>0</v>
      </c>
      <c r="F321" s="14" t="n">
        <v>0</v>
      </c>
      <c r="G321" s="14" t="n">
        <v>0</v>
      </c>
      <c r="H321" s="14" t="n">
        <v>0</v>
      </c>
      <c r="I321" s="14" t="n">
        <v>0</v>
      </c>
      <c r="J321" s="14" t="n">
        <v>0</v>
      </c>
      <c r="K321" s="14" t="n">
        <v>0</v>
      </c>
      <c r="L321" s="14" t="n">
        <v>0</v>
      </c>
      <c r="M321" s="14" t="n">
        <v>0</v>
      </c>
      <c r="N321" s="14" t="n">
        <v>0</v>
      </c>
      <c r="O321" s="14" t="n">
        <v>0</v>
      </c>
      <c r="P321" s="14" t="n">
        <v>0</v>
      </c>
      <c r="Q321" s="14" t="n">
        <v>0</v>
      </c>
      <c r="R321" s="14" t="n">
        <v>0</v>
      </c>
      <c r="S321" s="14" t="n">
        <v>0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4" t="n">
        <v>0</v>
      </c>
      <c r="AA321" s="14" t="n">
        <v>0</v>
      </c>
      <c r="AC321" s="16">
        <f>SUM(D321:AA321)</f>
        <v/>
      </c>
      <c r="AD321" s="17">
        <f>AC321/168</f>
        <v/>
      </c>
    </row>
    <row r="322" ht="18" customHeight="1" s="61">
      <c r="A322" s="1" t="inlineStr">
        <is>
          <t>Turbogas</t>
        </is>
      </c>
      <c r="B322" s="79" t="inlineStr">
        <is>
          <t>Noreste</t>
        </is>
      </c>
      <c r="C322" s="5" t="inlineStr">
        <is>
          <t>Baja California Sur</t>
        </is>
      </c>
      <c r="D322" s="14" t="n">
        <v>0</v>
      </c>
      <c r="E322" s="14" t="n">
        <v>0</v>
      </c>
      <c r="F322" s="14" t="n">
        <v>0</v>
      </c>
      <c r="G322" s="14" t="n">
        <v>0</v>
      </c>
      <c r="H322" s="14" t="n">
        <v>0</v>
      </c>
      <c r="I322" s="14" t="n">
        <v>0</v>
      </c>
      <c r="J322" s="14" t="n">
        <v>0</v>
      </c>
      <c r="K322" s="14" t="n">
        <v>0</v>
      </c>
      <c r="L322" s="14" t="n">
        <v>0</v>
      </c>
      <c r="M322" s="14" t="n">
        <v>0</v>
      </c>
      <c r="N322" s="14" t="n">
        <v>0</v>
      </c>
      <c r="O322" s="14" t="n">
        <v>0</v>
      </c>
      <c r="P322" s="14" t="n">
        <v>0</v>
      </c>
      <c r="Q322" s="14" t="n">
        <v>0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4" t="n">
        <v>0</v>
      </c>
      <c r="AA322" s="14" t="n">
        <v>0</v>
      </c>
      <c r="AC322" s="16">
        <f>SUM(D322:AA322)</f>
        <v/>
      </c>
      <c r="AD322" s="17">
        <f>AC322/168</f>
        <v/>
      </c>
    </row>
    <row r="323" ht="18" customHeight="1" s="61">
      <c r="A323" s="1" t="inlineStr">
        <is>
          <t>Turbogas</t>
        </is>
      </c>
      <c r="B323" s="79" t="inlineStr">
        <is>
          <t>Peninsular</t>
        </is>
      </c>
      <c r="C323" s="5" t="inlineStr">
        <is>
          <t>Baja California Sur</t>
        </is>
      </c>
      <c r="D323" s="14" t="n">
        <v>0</v>
      </c>
      <c r="E323" s="14" t="n">
        <v>0</v>
      </c>
      <c r="F323" s="14" t="n">
        <v>0</v>
      </c>
      <c r="G323" s="14" t="n">
        <v>0</v>
      </c>
      <c r="H323" s="14" t="n">
        <v>0</v>
      </c>
      <c r="I323" s="14" t="n">
        <v>0</v>
      </c>
      <c r="J323" s="14" t="n">
        <v>0</v>
      </c>
      <c r="K323" s="14" t="n">
        <v>0</v>
      </c>
      <c r="L323" s="14" t="n">
        <v>0</v>
      </c>
      <c r="M323" s="14" t="n">
        <v>0</v>
      </c>
      <c r="N323" s="14" t="n">
        <v>0</v>
      </c>
      <c r="O323" s="14" t="n">
        <v>0</v>
      </c>
      <c r="P323" s="14" t="n">
        <v>0</v>
      </c>
      <c r="Q323" s="14" t="n">
        <v>0</v>
      </c>
      <c r="R323" s="14" t="n">
        <v>0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4" t="n">
        <v>0</v>
      </c>
      <c r="AA323" s="14" t="n">
        <v>0</v>
      </c>
      <c r="AC323" s="16">
        <f>SUM(D323:AA323)</f>
        <v/>
      </c>
      <c r="AD323" s="17">
        <f>AC323/168</f>
        <v/>
      </c>
    </row>
    <row r="324" ht="18" customHeight="1" s="61">
      <c r="A324" s="1" t="inlineStr">
        <is>
          <t>Turbogas</t>
        </is>
      </c>
      <c r="B324" s="79" t="inlineStr">
        <is>
          <t>Baja California</t>
        </is>
      </c>
      <c r="C324" s="5" t="inlineStr">
        <is>
          <t>Baja California Sur</t>
        </is>
      </c>
      <c r="D324" s="14" t="n">
        <v>0</v>
      </c>
      <c r="E324" s="14" t="n">
        <v>0</v>
      </c>
      <c r="F324" s="14" t="n">
        <v>0</v>
      </c>
      <c r="G324" s="14" t="n">
        <v>0</v>
      </c>
      <c r="H324" s="14" t="n">
        <v>0</v>
      </c>
      <c r="I324" s="14" t="n">
        <v>0</v>
      </c>
      <c r="J324" s="14" t="n">
        <v>0</v>
      </c>
      <c r="K324" s="14" t="n">
        <v>0</v>
      </c>
      <c r="L324" s="14" t="n">
        <v>0</v>
      </c>
      <c r="M324" s="14" t="n">
        <v>0</v>
      </c>
      <c r="N324" s="14" t="n">
        <v>0</v>
      </c>
      <c r="O324" s="14" t="n">
        <v>0</v>
      </c>
      <c r="P324" s="14" t="n">
        <v>0</v>
      </c>
      <c r="Q324" s="14" t="n">
        <v>0</v>
      </c>
      <c r="R324" s="14" t="n">
        <v>0</v>
      </c>
      <c r="S324" s="14" t="n">
        <v>0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4" t="n">
        <v>0</v>
      </c>
      <c r="AA324" s="14" t="n">
        <v>0</v>
      </c>
      <c r="AC324" s="16">
        <f>SUM(D324:AA324)</f>
        <v/>
      </c>
      <c r="AD324" s="17">
        <f>AC324/168</f>
        <v/>
      </c>
    </row>
    <row r="325" ht="18" customHeight="1" s="61">
      <c r="A325" s="1" t="inlineStr">
        <is>
          <t>Turbogas</t>
        </is>
      </c>
      <c r="B325" s="79" t="inlineStr">
        <is>
          <t>Baja California Sur</t>
        </is>
      </c>
      <c r="C325" s="5" t="inlineStr">
        <is>
          <t>Baja California Sur</t>
        </is>
      </c>
      <c r="D325" s="14" t="n">
        <v>307.52</v>
      </c>
      <c r="E325" s="14" t="n">
        <v>331.41</v>
      </c>
      <c r="F325" s="14" t="n">
        <v>349.58</v>
      </c>
      <c r="G325" s="14" t="n">
        <v>350.25</v>
      </c>
      <c r="H325" s="14" t="n">
        <v>350.25</v>
      </c>
      <c r="I325" s="14" t="n">
        <v>350.25</v>
      </c>
      <c r="J325" s="14" t="n">
        <v>350.25</v>
      </c>
      <c r="K325" s="14" t="n">
        <v>350.25</v>
      </c>
      <c r="L325" s="14" t="n">
        <v>350.25</v>
      </c>
      <c r="M325" s="14" t="n">
        <v>346.85</v>
      </c>
      <c r="N325" s="14" t="n">
        <v>324.18</v>
      </c>
      <c r="O325" s="14" t="n">
        <v>302.98</v>
      </c>
      <c r="P325" s="14" t="n">
        <v>291.75</v>
      </c>
      <c r="Q325" s="14" t="n">
        <v>287.68</v>
      </c>
      <c r="R325" s="14" t="n">
        <v>290.61</v>
      </c>
      <c r="S325" s="14" t="n">
        <v>295.2</v>
      </c>
      <c r="T325" s="14" t="n">
        <v>303.62</v>
      </c>
      <c r="U325" s="14" t="n">
        <v>310.16</v>
      </c>
      <c r="V325" s="14" t="n">
        <v>306.12</v>
      </c>
      <c r="W325" s="14" t="n">
        <v>293.83</v>
      </c>
      <c r="X325" s="14" t="n">
        <v>257.48</v>
      </c>
      <c r="Y325" s="14" t="n">
        <v>258.15</v>
      </c>
      <c r="Z325" s="14" t="n">
        <v>274.27</v>
      </c>
      <c r="AA325" s="14" t="n">
        <v>294.97</v>
      </c>
      <c r="AC325" s="16">
        <f>SUM(D325:AA325)</f>
        <v/>
      </c>
      <c r="AD325" s="17">
        <f>AC325/168</f>
        <v/>
      </c>
    </row>
    <row r="326" ht="18" customHeight="1" s="61">
      <c r="A326" s="1" t="inlineStr">
        <is>
          <t>Internal Combustion</t>
        </is>
      </c>
      <c r="B326" s="79" t="inlineStr">
        <is>
          <t>Central</t>
        </is>
      </c>
      <c r="C326" s="5" t="inlineStr">
        <is>
          <t>Central</t>
        </is>
      </c>
      <c r="D326" s="14" t="n">
        <v>0</v>
      </c>
      <c r="E326" s="14" t="n">
        <v>0</v>
      </c>
      <c r="F326" s="14" t="n">
        <v>0</v>
      </c>
      <c r="G326" s="14" t="n">
        <v>0</v>
      </c>
      <c r="H326" s="14" t="n">
        <v>0</v>
      </c>
      <c r="I326" s="14" t="n">
        <v>0</v>
      </c>
      <c r="J326" s="14" t="n">
        <v>0</v>
      </c>
      <c r="K326" s="14" t="n">
        <v>0</v>
      </c>
      <c r="L326" s="14" t="n">
        <v>0</v>
      </c>
      <c r="M326" s="14" t="n">
        <v>0</v>
      </c>
      <c r="N326" s="14" t="n">
        <v>0</v>
      </c>
      <c r="O326" s="14" t="n">
        <v>0</v>
      </c>
      <c r="P326" s="14" t="n">
        <v>0</v>
      </c>
      <c r="Q326" s="14" t="n">
        <v>0</v>
      </c>
      <c r="R326" s="14" t="n">
        <v>0</v>
      </c>
      <c r="S326" s="14" t="n">
        <v>0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4" t="n">
        <v>0</v>
      </c>
      <c r="AA326" s="14" t="n">
        <v>0</v>
      </c>
      <c r="AC326" s="16">
        <f>SUM(D326:AA326)</f>
        <v/>
      </c>
      <c r="AD326" s="17">
        <f>AC326/168</f>
        <v/>
      </c>
    </row>
    <row r="327" ht="18" customHeight="1" s="61">
      <c r="A327" s="1" t="inlineStr">
        <is>
          <t>Internal Combustion</t>
        </is>
      </c>
      <c r="B327" s="79" t="inlineStr">
        <is>
          <t>Oriental</t>
        </is>
      </c>
      <c r="C327" s="5" t="inlineStr">
        <is>
          <t>Central</t>
        </is>
      </c>
      <c r="D327" s="14" t="n">
        <v>0</v>
      </c>
      <c r="E327" s="14" t="n">
        <v>0</v>
      </c>
      <c r="F327" s="14" t="n">
        <v>0</v>
      </c>
      <c r="G327" s="14" t="n">
        <v>0</v>
      </c>
      <c r="H327" s="14" t="n">
        <v>0</v>
      </c>
      <c r="I327" s="14" t="n">
        <v>0</v>
      </c>
      <c r="J327" s="14" t="n">
        <v>0</v>
      </c>
      <c r="K327" s="14" t="n">
        <v>0</v>
      </c>
      <c r="L327" s="14" t="n">
        <v>0</v>
      </c>
      <c r="M327" s="14" t="n">
        <v>0</v>
      </c>
      <c r="N327" s="14" t="n">
        <v>0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4" t="n">
        <v>0</v>
      </c>
      <c r="AA327" s="14" t="n">
        <v>0</v>
      </c>
      <c r="AC327" s="16">
        <f>SUM(D327:AA327)</f>
        <v/>
      </c>
      <c r="AD327" s="17">
        <f>AC327/168</f>
        <v/>
      </c>
    </row>
    <row r="328" ht="18" customHeight="1" s="61">
      <c r="A328" s="1" t="inlineStr">
        <is>
          <t>Internal Combustion</t>
        </is>
      </c>
      <c r="B328" s="79" t="inlineStr">
        <is>
          <t>Occidental</t>
        </is>
      </c>
      <c r="C328" s="5" t="inlineStr">
        <is>
          <t>Central</t>
        </is>
      </c>
      <c r="D328" s="14" t="n">
        <v>0</v>
      </c>
      <c r="E328" s="14" t="n">
        <v>0</v>
      </c>
      <c r="F328" s="14" t="n">
        <v>0</v>
      </c>
      <c r="G328" s="14" t="n">
        <v>0</v>
      </c>
      <c r="H328" s="14" t="n">
        <v>0</v>
      </c>
      <c r="I328" s="14" t="n">
        <v>0</v>
      </c>
      <c r="J328" s="14" t="n">
        <v>0</v>
      </c>
      <c r="K328" s="14" t="n">
        <v>0</v>
      </c>
      <c r="L328" s="14" t="n">
        <v>0</v>
      </c>
      <c r="M328" s="14" t="n">
        <v>0</v>
      </c>
      <c r="N328" s="14" t="n">
        <v>0</v>
      </c>
      <c r="O328" s="14" t="n">
        <v>0</v>
      </c>
      <c r="P328" s="14" t="n">
        <v>0</v>
      </c>
      <c r="Q328" s="14" t="n">
        <v>0</v>
      </c>
      <c r="R328" s="14" t="n">
        <v>0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4" t="n">
        <v>0</v>
      </c>
      <c r="AA328" s="14" t="n">
        <v>0</v>
      </c>
      <c r="AC328" s="16">
        <f>SUM(D328:AA328)</f>
        <v/>
      </c>
      <c r="AD328" s="17">
        <f>AC328/168</f>
        <v/>
      </c>
    </row>
    <row r="329" ht="18" customHeight="1" s="61">
      <c r="A329" s="1" t="inlineStr">
        <is>
          <t>Internal Combustion</t>
        </is>
      </c>
      <c r="B329" s="79" t="inlineStr">
        <is>
          <t>Noroeste</t>
        </is>
      </c>
      <c r="C329" s="5" t="inlineStr">
        <is>
          <t>Central</t>
        </is>
      </c>
      <c r="D329" s="14" t="n">
        <v>0</v>
      </c>
      <c r="E329" s="14" t="n">
        <v>0</v>
      </c>
      <c r="F329" s="14" t="n">
        <v>0</v>
      </c>
      <c r="G329" s="14" t="n">
        <v>0</v>
      </c>
      <c r="H329" s="14" t="n">
        <v>0</v>
      </c>
      <c r="I329" s="14" t="n">
        <v>0</v>
      </c>
      <c r="J329" s="14" t="n">
        <v>0</v>
      </c>
      <c r="K329" s="14" t="n">
        <v>0</v>
      </c>
      <c r="L329" s="14" t="n">
        <v>0</v>
      </c>
      <c r="M329" s="14" t="n">
        <v>0</v>
      </c>
      <c r="N329" s="14" t="n">
        <v>0</v>
      </c>
      <c r="O329" s="14" t="n">
        <v>0</v>
      </c>
      <c r="P329" s="14" t="n">
        <v>0</v>
      </c>
      <c r="Q329" s="14" t="n">
        <v>0</v>
      </c>
      <c r="R329" s="14" t="n">
        <v>0</v>
      </c>
      <c r="S329" s="14" t="n">
        <v>0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4" t="n">
        <v>0</v>
      </c>
      <c r="AA329" s="14" t="n">
        <v>0</v>
      </c>
      <c r="AC329" s="16">
        <f>SUM(D329:AA329)</f>
        <v/>
      </c>
      <c r="AD329" s="17">
        <f>AC329/168</f>
        <v/>
      </c>
    </row>
    <row r="330" ht="18" customHeight="1" s="61">
      <c r="A330" s="1" t="inlineStr">
        <is>
          <t>Internal Combustion</t>
        </is>
      </c>
      <c r="B330" s="79" t="inlineStr">
        <is>
          <t>Norte</t>
        </is>
      </c>
      <c r="C330" s="5" t="inlineStr">
        <is>
          <t>Central</t>
        </is>
      </c>
      <c r="D330" s="14" t="n">
        <v>0</v>
      </c>
      <c r="E330" s="14" t="n">
        <v>0</v>
      </c>
      <c r="F330" s="14" t="n">
        <v>0</v>
      </c>
      <c r="G330" s="14" t="n">
        <v>0</v>
      </c>
      <c r="H330" s="14" t="n">
        <v>0</v>
      </c>
      <c r="I330" s="14" t="n">
        <v>0</v>
      </c>
      <c r="J330" s="14" t="n">
        <v>0</v>
      </c>
      <c r="K330" s="14" t="n">
        <v>0</v>
      </c>
      <c r="L330" s="14" t="n">
        <v>0</v>
      </c>
      <c r="M330" s="14" t="n">
        <v>0</v>
      </c>
      <c r="N330" s="14" t="n">
        <v>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4" t="n">
        <v>0</v>
      </c>
      <c r="AA330" s="14" t="n">
        <v>0</v>
      </c>
      <c r="AC330" s="16">
        <f>SUM(D330:AA330)</f>
        <v/>
      </c>
      <c r="AD330" s="17">
        <f>AC330/168</f>
        <v/>
      </c>
    </row>
    <row r="331" ht="18" customHeight="1" s="61">
      <c r="A331" s="1" t="inlineStr">
        <is>
          <t>Internal Combustion</t>
        </is>
      </c>
      <c r="B331" s="79" t="inlineStr">
        <is>
          <t>Noreste</t>
        </is>
      </c>
      <c r="C331" s="5" t="inlineStr">
        <is>
          <t>Central</t>
        </is>
      </c>
      <c r="D331" s="14" t="n">
        <v>0</v>
      </c>
      <c r="E331" s="14" t="n">
        <v>0</v>
      </c>
      <c r="F331" s="14" t="n">
        <v>0</v>
      </c>
      <c r="G331" s="14" t="n">
        <v>0</v>
      </c>
      <c r="H331" s="14" t="n">
        <v>0</v>
      </c>
      <c r="I331" s="14" t="n">
        <v>0</v>
      </c>
      <c r="J331" s="14" t="n">
        <v>0</v>
      </c>
      <c r="K331" s="14" t="n">
        <v>0</v>
      </c>
      <c r="L331" s="14" t="n">
        <v>0</v>
      </c>
      <c r="M331" s="14" t="n">
        <v>0</v>
      </c>
      <c r="N331" s="14" t="n">
        <v>0</v>
      </c>
      <c r="O331" s="14" t="n">
        <v>0</v>
      </c>
      <c r="P331" s="14" t="n">
        <v>0</v>
      </c>
      <c r="Q331" s="14" t="n">
        <v>0</v>
      </c>
      <c r="R331" s="14" t="n">
        <v>0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4" t="n">
        <v>0</v>
      </c>
      <c r="AA331" s="14" t="n">
        <v>0</v>
      </c>
      <c r="AC331" s="16">
        <f>SUM(D331:AA331)</f>
        <v/>
      </c>
      <c r="AD331" s="17">
        <f>AC331/168</f>
        <v/>
      </c>
    </row>
    <row r="332" ht="18" customHeight="1" s="61">
      <c r="A332" s="1" t="inlineStr">
        <is>
          <t>Internal Combustion</t>
        </is>
      </c>
      <c r="B332" s="79" t="inlineStr">
        <is>
          <t>Peninsular</t>
        </is>
      </c>
      <c r="C332" s="5" t="inlineStr">
        <is>
          <t>Central</t>
        </is>
      </c>
      <c r="D332" s="14" t="n">
        <v>0</v>
      </c>
      <c r="E332" s="14" t="n">
        <v>0</v>
      </c>
      <c r="F332" s="14" t="n">
        <v>0</v>
      </c>
      <c r="G332" s="14" t="n">
        <v>0</v>
      </c>
      <c r="H332" s="14" t="n">
        <v>0</v>
      </c>
      <c r="I332" s="14" t="n">
        <v>0</v>
      </c>
      <c r="J332" s="14" t="n">
        <v>0</v>
      </c>
      <c r="K332" s="14" t="n">
        <v>0</v>
      </c>
      <c r="L332" s="14" t="n">
        <v>0</v>
      </c>
      <c r="M332" s="14" t="n">
        <v>0</v>
      </c>
      <c r="N332" s="14" t="n">
        <v>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4" t="n">
        <v>0</v>
      </c>
      <c r="AA332" s="14" t="n">
        <v>0</v>
      </c>
      <c r="AC332" s="16">
        <f>SUM(D332:AA332)</f>
        <v/>
      </c>
      <c r="AD332" s="17">
        <f>AC332/168</f>
        <v/>
      </c>
    </row>
    <row r="333" ht="18" customHeight="1" s="61">
      <c r="A333" s="1" t="inlineStr">
        <is>
          <t>Internal Combustion</t>
        </is>
      </c>
      <c r="B333" s="79" t="inlineStr">
        <is>
          <t>Baja California</t>
        </is>
      </c>
      <c r="C333" s="5" t="inlineStr">
        <is>
          <t>Central</t>
        </is>
      </c>
      <c r="D333" s="14" t="n">
        <v>0</v>
      </c>
      <c r="E333" s="14" t="n">
        <v>0</v>
      </c>
      <c r="F333" s="14" t="n">
        <v>0</v>
      </c>
      <c r="G333" s="14" t="n">
        <v>0</v>
      </c>
      <c r="H333" s="14" t="n">
        <v>0</v>
      </c>
      <c r="I333" s="14" t="n">
        <v>0</v>
      </c>
      <c r="J333" s="14" t="n">
        <v>0</v>
      </c>
      <c r="K333" s="14" t="n">
        <v>0</v>
      </c>
      <c r="L333" s="14" t="n">
        <v>0</v>
      </c>
      <c r="M333" s="14" t="n">
        <v>0</v>
      </c>
      <c r="N333" s="14" t="n">
        <v>0</v>
      </c>
      <c r="O333" s="14" t="n">
        <v>0</v>
      </c>
      <c r="P333" s="14" t="n">
        <v>0</v>
      </c>
      <c r="Q333" s="14" t="n">
        <v>0</v>
      </c>
      <c r="R333" s="14" t="n">
        <v>0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4" t="n">
        <v>0</v>
      </c>
      <c r="AA333" s="14" t="n">
        <v>0</v>
      </c>
      <c r="AC333" s="16">
        <f>SUM(D333:AA333)</f>
        <v/>
      </c>
      <c r="AD333" s="17">
        <f>AC333/168</f>
        <v/>
      </c>
    </row>
    <row r="334" ht="18" customHeight="1" s="61">
      <c r="A334" s="1" t="inlineStr">
        <is>
          <t>Internal Combustion</t>
        </is>
      </c>
      <c r="B334" s="79" t="inlineStr">
        <is>
          <t>Baja California Sur</t>
        </is>
      </c>
      <c r="C334" s="5" t="inlineStr">
        <is>
          <t>Central</t>
        </is>
      </c>
      <c r="D334" s="14" t="n">
        <v>0</v>
      </c>
      <c r="E334" s="14" t="n">
        <v>0</v>
      </c>
      <c r="F334" s="14" t="n">
        <v>0</v>
      </c>
      <c r="G334" s="14" t="n">
        <v>0</v>
      </c>
      <c r="H334" s="14" t="n">
        <v>0</v>
      </c>
      <c r="I334" s="14" t="n">
        <v>0</v>
      </c>
      <c r="J334" s="14" t="n">
        <v>0</v>
      </c>
      <c r="K334" s="14" t="n">
        <v>0</v>
      </c>
      <c r="L334" s="14" t="n">
        <v>0</v>
      </c>
      <c r="M334" s="14" t="n">
        <v>0</v>
      </c>
      <c r="N334" s="14" t="n">
        <v>0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4" t="n">
        <v>0</v>
      </c>
      <c r="AA334" s="14" t="n">
        <v>0</v>
      </c>
      <c r="AC334" s="16">
        <f>SUM(D334:AA334)</f>
        <v/>
      </c>
      <c r="AD334" s="17">
        <f>AC334/168</f>
        <v/>
      </c>
    </row>
    <row r="335" ht="18" customHeight="1" s="61">
      <c r="A335" s="1" t="inlineStr">
        <is>
          <t>Internal Combustion</t>
        </is>
      </c>
      <c r="B335" s="79" t="inlineStr">
        <is>
          <t>Central</t>
        </is>
      </c>
      <c r="C335" s="5" t="inlineStr">
        <is>
          <t>Oriental</t>
        </is>
      </c>
      <c r="D335" s="14" t="n">
        <v>0</v>
      </c>
      <c r="E335" s="14" t="n">
        <v>0</v>
      </c>
      <c r="F335" s="14" t="n">
        <v>0</v>
      </c>
      <c r="G335" s="14" t="n">
        <v>0</v>
      </c>
      <c r="H335" s="14" t="n">
        <v>0</v>
      </c>
      <c r="I335" s="14" t="n">
        <v>0</v>
      </c>
      <c r="J335" s="14" t="n">
        <v>0</v>
      </c>
      <c r="K335" s="14" t="n">
        <v>0</v>
      </c>
      <c r="L335" s="14" t="n">
        <v>0</v>
      </c>
      <c r="M335" s="14" t="n">
        <v>0</v>
      </c>
      <c r="N335" s="14" t="n">
        <v>0</v>
      </c>
      <c r="O335" s="14" t="n">
        <v>0</v>
      </c>
      <c r="P335" s="14" t="n">
        <v>0</v>
      </c>
      <c r="Q335" s="14" t="n">
        <v>0</v>
      </c>
      <c r="R335" s="14" t="n">
        <v>0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4" t="n">
        <v>0</v>
      </c>
      <c r="AA335" s="14" t="n">
        <v>0</v>
      </c>
      <c r="AC335" s="16">
        <f>SUM(D335:AA335)</f>
        <v/>
      </c>
      <c r="AD335" s="17">
        <f>AC335/168</f>
        <v/>
      </c>
    </row>
    <row r="336" ht="18" customHeight="1" s="61">
      <c r="A336" s="1" t="inlineStr">
        <is>
          <t>Internal Combustion</t>
        </is>
      </c>
      <c r="B336" s="79" t="inlineStr">
        <is>
          <t>Oriental</t>
        </is>
      </c>
      <c r="C336" s="5" t="inlineStr">
        <is>
          <t>Oriental</t>
        </is>
      </c>
      <c r="D336" s="14" t="n">
        <v>0</v>
      </c>
      <c r="E336" s="14" t="n">
        <v>0</v>
      </c>
      <c r="F336" s="14" t="n">
        <v>0</v>
      </c>
      <c r="G336" s="14" t="n">
        <v>0</v>
      </c>
      <c r="H336" s="14" t="n">
        <v>0</v>
      </c>
      <c r="I336" s="14" t="n">
        <v>0</v>
      </c>
      <c r="J336" s="14" t="n">
        <v>0</v>
      </c>
      <c r="K336" s="14" t="n">
        <v>0</v>
      </c>
      <c r="L336" s="14" t="n">
        <v>0</v>
      </c>
      <c r="M336" s="14" t="n">
        <v>0</v>
      </c>
      <c r="N336" s="14" t="n">
        <v>0</v>
      </c>
      <c r="O336" s="14" t="n">
        <v>0</v>
      </c>
      <c r="P336" s="14" t="n">
        <v>0</v>
      </c>
      <c r="Q336" s="14" t="n">
        <v>0</v>
      </c>
      <c r="R336" s="14" t="n">
        <v>0</v>
      </c>
      <c r="S336" s="14" t="n">
        <v>0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4" t="n">
        <v>0</v>
      </c>
      <c r="AA336" s="14" t="n">
        <v>0</v>
      </c>
      <c r="AC336" s="16">
        <f>SUM(D336:AA336)</f>
        <v/>
      </c>
      <c r="AD336" s="17">
        <f>AC336/168</f>
        <v/>
      </c>
    </row>
    <row r="337" ht="18" customHeight="1" s="61">
      <c r="A337" s="1" t="inlineStr">
        <is>
          <t>Internal Combustion</t>
        </is>
      </c>
      <c r="B337" s="79" t="inlineStr">
        <is>
          <t>Occidental</t>
        </is>
      </c>
      <c r="C337" s="5" t="inlineStr">
        <is>
          <t>Oriental</t>
        </is>
      </c>
      <c r="D337" s="14" t="n">
        <v>0</v>
      </c>
      <c r="E337" s="14" t="n">
        <v>0</v>
      </c>
      <c r="F337" s="14" t="n">
        <v>0</v>
      </c>
      <c r="G337" s="14" t="n">
        <v>0</v>
      </c>
      <c r="H337" s="14" t="n">
        <v>0</v>
      </c>
      <c r="I337" s="14" t="n">
        <v>0</v>
      </c>
      <c r="J337" s="14" t="n">
        <v>0</v>
      </c>
      <c r="K337" s="14" t="n">
        <v>0</v>
      </c>
      <c r="L337" s="14" t="n">
        <v>0</v>
      </c>
      <c r="M337" s="14" t="n">
        <v>0</v>
      </c>
      <c r="N337" s="14" t="n">
        <v>0</v>
      </c>
      <c r="O337" s="14" t="n">
        <v>0</v>
      </c>
      <c r="P337" s="14" t="n">
        <v>0</v>
      </c>
      <c r="Q337" s="14" t="n">
        <v>0</v>
      </c>
      <c r="R337" s="14" t="n">
        <v>0</v>
      </c>
      <c r="S337" s="14" t="n">
        <v>0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4" t="n">
        <v>0</v>
      </c>
      <c r="AA337" s="14" t="n">
        <v>0</v>
      </c>
      <c r="AC337" s="16">
        <f>SUM(D337:AA337)</f>
        <v/>
      </c>
      <c r="AD337" s="17">
        <f>AC337/168</f>
        <v/>
      </c>
    </row>
    <row r="338" ht="18" customHeight="1" s="61">
      <c r="A338" s="1" t="inlineStr">
        <is>
          <t>Internal Combustion</t>
        </is>
      </c>
      <c r="B338" s="79" t="inlineStr">
        <is>
          <t>Noroeste</t>
        </is>
      </c>
      <c r="C338" s="5" t="inlineStr">
        <is>
          <t>Oriental</t>
        </is>
      </c>
      <c r="D338" s="14" t="n">
        <v>0</v>
      </c>
      <c r="E338" s="14" t="n">
        <v>0</v>
      </c>
      <c r="F338" s="14" t="n">
        <v>0</v>
      </c>
      <c r="G338" s="14" t="n">
        <v>0</v>
      </c>
      <c r="H338" s="14" t="n">
        <v>0</v>
      </c>
      <c r="I338" s="14" t="n">
        <v>0</v>
      </c>
      <c r="J338" s="14" t="n">
        <v>0</v>
      </c>
      <c r="K338" s="14" t="n">
        <v>0</v>
      </c>
      <c r="L338" s="14" t="n">
        <v>0</v>
      </c>
      <c r="M338" s="14" t="n">
        <v>0</v>
      </c>
      <c r="N338" s="14" t="n">
        <v>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4" t="n">
        <v>0</v>
      </c>
      <c r="AA338" s="14" t="n">
        <v>0</v>
      </c>
      <c r="AC338" s="16">
        <f>SUM(D338:AA338)</f>
        <v/>
      </c>
      <c r="AD338" s="17">
        <f>AC338/168</f>
        <v/>
      </c>
    </row>
    <row r="339" ht="18" customHeight="1" s="61">
      <c r="A339" s="1" t="inlineStr">
        <is>
          <t>Internal Combustion</t>
        </is>
      </c>
      <c r="B339" s="79" t="inlineStr">
        <is>
          <t>Norte</t>
        </is>
      </c>
      <c r="C339" s="5" t="inlineStr">
        <is>
          <t>Oriental</t>
        </is>
      </c>
      <c r="D339" s="14" t="n">
        <v>0</v>
      </c>
      <c r="E339" s="14" t="n">
        <v>0</v>
      </c>
      <c r="F339" s="14" t="n">
        <v>0</v>
      </c>
      <c r="G339" s="14" t="n">
        <v>0</v>
      </c>
      <c r="H339" s="14" t="n">
        <v>0</v>
      </c>
      <c r="I339" s="14" t="n">
        <v>0</v>
      </c>
      <c r="J339" s="14" t="n">
        <v>0</v>
      </c>
      <c r="K339" s="14" t="n">
        <v>0</v>
      </c>
      <c r="L339" s="14" t="n">
        <v>0</v>
      </c>
      <c r="M339" s="14" t="n">
        <v>0</v>
      </c>
      <c r="N339" s="14" t="n">
        <v>0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4" t="n">
        <v>0</v>
      </c>
      <c r="AA339" s="14" t="n">
        <v>0</v>
      </c>
      <c r="AC339" s="16">
        <f>SUM(D339:AA339)</f>
        <v/>
      </c>
      <c r="AD339" s="17">
        <f>AC339/168</f>
        <v/>
      </c>
    </row>
    <row r="340" ht="18" customHeight="1" s="61">
      <c r="A340" s="1" t="inlineStr">
        <is>
          <t>Internal Combustion</t>
        </is>
      </c>
      <c r="B340" s="79" t="inlineStr">
        <is>
          <t>Noreste</t>
        </is>
      </c>
      <c r="C340" s="5" t="inlineStr">
        <is>
          <t>Oriental</t>
        </is>
      </c>
      <c r="D340" s="14" t="n">
        <v>0</v>
      </c>
      <c r="E340" s="14" t="n">
        <v>0</v>
      </c>
      <c r="F340" s="14" t="n">
        <v>0</v>
      </c>
      <c r="G340" s="14" t="n">
        <v>0</v>
      </c>
      <c r="H340" s="14" t="n">
        <v>0</v>
      </c>
      <c r="I340" s="14" t="n">
        <v>0</v>
      </c>
      <c r="J340" s="14" t="n">
        <v>0</v>
      </c>
      <c r="K340" s="14" t="n">
        <v>0</v>
      </c>
      <c r="L340" s="14" t="n">
        <v>0</v>
      </c>
      <c r="M340" s="14" t="n">
        <v>0</v>
      </c>
      <c r="N340" s="14" t="n">
        <v>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4" t="n">
        <v>0</v>
      </c>
      <c r="AA340" s="14" t="n">
        <v>0</v>
      </c>
      <c r="AC340" s="16">
        <f>SUM(D340:AA340)</f>
        <v/>
      </c>
      <c r="AD340" s="17">
        <f>AC340/168</f>
        <v/>
      </c>
    </row>
    <row r="341" ht="18" customHeight="1" s="61">
      <c r="A341" s="1" t="inlineStr">
        <is>
          <t>Internal Combustion</t>
        </is>
      </c>
      <c r="B341" s="79" t="inlineStr">
        <is>
          <t>Peninsular</t>
        </is>
      </c>
      <c r="C341" s="5" t="inlineStr">
        <is>
          <t>Oriental</t>
        </is>
      </c>
      <c r="D341" s="14" t="n">
        <v>0</v>
      </c>
      <c r="E341" s="14" t="n">
        <v>0</v>
      </c>
      <c r="F341" s="14" t="n">
        <v>0</v>
      </c>
      <c r="G341" s="14" t="n">
        <v>0</v>
      </c>
      <c r="H341" s="14" t="n">
        <v>0</v>
      </c>
      <c r="I341" s="14" t="n">
        <v>0</v>
      </c>
      <c r="J341" s="14" t="n">
        <v>0</v>
      </c>
      <c r="K341" s="14" t="n">
        <v>0</v>
      </c>
      <c r="L341" s="14" t="n">
        <v>0</v>
      </c>
      <c r="M341" s="14" t="n">
        <v>0</v>
      </c>
      <c r="N341" s="14" t="n">
        <v>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4" t="n">
        <v>0</v>
      </c>
      <c r="AA341" s="14" t="n">
        <v>0</v>
      </c>
      <c r="AC341" s="16">
        <f>SUM(D341:AA341)</f>
        <v/>
      </c>
      <c r="AD341" s="17">
        <f>AC341/168</f>
        <v/>
      </c>
    </row>
    <row r="342" ht="18" customHeight="1" s="61">
      <c r="A342" s="1" t="inlineStr">
        <is>
          <t>Internal Combustion</t>
        </is>
      </c>
      <c r="B342" s="79" t="inlineStr">
        <is>
          <t>Baja California</t>
        </is>
      </c>
      <c r="C342" s="5" t="inlineStr">
        <is>
          <t>Oriental</t>
        </is>
      </c>
      <c r="D342" s="14" t="n">
        <v>0</v>
      </c>
      <c r="E342" s="14" t="n">
        <v>0</v>
      </c>
      <c r="F342" s="14" t="n">
        <v>0</v>
      </c>
      <c r="G342" s="14" t="n">
        <v>0</v>
      </c>
      <c r="H342" s="14" t="n">
        <v>0</v>
      </c>
      <c r="I342" s="14" t="n">
        <v>0</v>
      </c>
      <c r="J342" s="14" t="n">
        <v>0</v>
      </c>
      <c r="K342" s="14" t="n">
        <v>0</v>
      </c>
      <c r="L342" s="14" t="n">
        <v>0</v>
      </c>
      <c r="M342" s="14" t="n">
        <v>0</v>
      </c>
      <c r="N342" s="14" t="n">
        <v>0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4" t="n">
        <v>0</v>
      </c>
      <c r="AA342" s="14" t="n">
        <v>0</v>
      </c>
      <c r="AC342" s="16">
        <f>SUM(D342:AA342)</f>
        <v/>
      </c>
      <c r="AD342" s="17">
        <f>AC342/168</f>
        <v/>
      </c>
    </row>
    <row r="343" ht="18" customHeight="1" s="61">
      <c r="A343" s="1" t="inlineStr">
        <is>
          <t>Internal Combustion</t>
        </is>
      </c>
      <c r="B343" s="79" t="inlineStr">
        <is>
          <t>Baja California Sur</t>
        </is>
      </c>
      <c r="C343" s="5" t="inlineStr">
        <is>
          <t>Oriental</t>
        </is>
      </c>
      <c r="D343" s="14" t="n">
        <v>0</v>
      </c>
      <c r="E343" s="14" t="n">
        <v>0</v>
      </c>
      <c r="F343" s="14" t="n">
        <v>0</v>
      </c>
      <c r="G343" s="14" t="n">
        <v>0</v>
      </c>
      <c r="H343" s="14" t="n">
        <v>0</v>
      </c>
      <c r="I343" s="14" t="n">
        <v>0</v>
      </c>
      <c r="J343" s="14" t="n">
        <v>0</v>
      </c>
      <c r="K343" s="14" t="n">
        <v>0</v>
      </c>
      <c r="L343" s="14" t="n">
        <v>0</v>
      </c>
      <c r="M343" s="14" t="n">
        <v>0</v>
      </c>
      <c r="N343" s="14" t="n">
        <v>0</v>
      </c>
      <c r="O343" s="14" t="n">
        <v>0</v>
      </c>
      <c r="P343" s="14" t="n">
        <v>0</v>
      </c>
      <c r="Q343" s="14" t="n">
        <v>0</v>
      </c>
      <c r="R343" s="14" t="n">
        <v>0</v>
      </c>
      <c r="S343" s="14" t="n">
        <v>0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4" t="n">
        <v>0</v>
      </c>
      <c r="AA343" s="14" t="n">
        <v>0</v>
      </c>
      <c r="AC343" s="16">
        <f>SUM(D343:AA343)</f>
        <v/>
      </c>
      <c r="AD343" s="17">
        <f>AC343/168</f>
        <v/>
      </c>
    </row>
    <row r="344" ht="18" customHeight="1" s="61">
      <c r="A344" s="1" t="inlineStr">
        <is>
          <t>Internal Combustion</t>
        </is>
      </c>
      <c r="B344" s="79" t="inlineStr">
        <is>
          <t>Central</t>
        </is>
      </c>
      <c r="C344" s="5" t="inlineStr">
        <is>
          <t>Occidental</t>
        </is>
      </c>
      <c r="D344" s="14" t="n">
        <v>0</v>
      </c>
      <c r="E344" s="14" t="n">
        <v>0</v>
      </c>
      <c r="F344" s="14" t="n">
        <v>0</v>
      </c>
      <c r="G344" s="14" t="n">
        <v>0</v>
      </c>
      <c r="H344" s="14" t="n">
        <v>0</v>
      </c>
      <c r="I344" s="14" t="n">
        <v>0</v>
      </c>
      <c r="J344" s="14" t="n">
        <v>0</v>
      </c>
      <c r="K344" s="14" t="n">
        <v>0</v>
      </c>
      <c r="L344" s="14" t="n">
        <v>0</v>
      </c>
      <c r="M344" s="14" t="n">
        <v>0</v>
      </c>
      <c r="N344" s="14" t="n">
        <v>0</v>
      </c>
      <c r="O344" s="14" t="n">
        <v>0</v>
      </c>
      <c r="P344" s="14" t="n">
        <v>0</v>
      </c>
      <c r="Q344" s="14" t="n">
        <v>0</v>
      </c>
      <c r="R344" s="14" t="n">
        <v>0</v>
      </c>
      <c r="S344" s="14" t="n">
        <v>0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4" t="n">
        <v>0</v>
      </c>
      <c r="AA344" s="14" t="n">
        <v>0</v>
      </c>
      <c r="AC344" s="16">
        <f>SUM(D344:AA344)</f>
        <v/>
      </c>
      <c r="AD344" s="17">
        <f>AC344/168</f>
        <v/>
      </c>
    </row>
    <row r="345" ht="18" customHeight="1" s="61">
      <c r="A345" s="1" t="inlineStr">
        <is>
          <t>Internal Combustion</t>
        </is>
      </c>
      <c r="B345" s="79" t="inlineStr">
        <is>
          <t>Oriental</t>
        </is>
      </c>
      <c r="C345" s="5" t="inlineStr">
        <is>
          <t>Occidental</t>
        </is>
      </c>
      <c r="D345" s="14" t="n">
        <v>0</v>
      </c>
      <c r="E345" s="14" t="n">
        <v>0</v>
      </c>
      <c r="F345" s="14" t="n">
        <v>0</v>
      </c>
      <c r="G345" s="14" t="n">
        <v>0</v>
      </c>
      <c r="H345" s="14" t="n">
        <v>0</v>
      </c>
      <c r="I345" s="14" t="n">
        <v>0</v>
      </c>
      <c r="J345" s="14" t="n">
        <v>0</v>
      </c>
      <c r="K345" s="14" t="n">
        <v>0</v>
      </c>
      <c r="L345" s="14" t="n">
        <v>0</v>
      </c>
      <c r="M345" s="14" t="n">
        <v>0</v>
      </c>
      <c r="N345" s="14" t="n">
        <v>0</v>
      </c>
      <c r="O345" s="14" t="n">
        <v>0</v>
      </c>
      <c r="P345" s="14" t="n">
        <v>0</v>
      </c>
      <c r="Q345" s="14" t="n">
        <v>0</v>
      </c>
      <c r="R345" s="14" t="n">
        <v>0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4" t="n">
        <v>0</v>
      </c>
      <c r="AA345" s="14" t="n">
        <v>0</v>
      </c>
      <c r="AC345" s="16">
        <f>SUM(D345:AA345)</f>
        <v/>
      </c>
      <c r="AD345" s="17">
        <f>AC345/168</f>
        <v/>
      </c>
    </row>
    <row r="346" ht="18" customHeight="1" s="61">
      <c r="A346" s="1" t="inlineStr">
        <is>
          <t>Internal Combustion</t>
        </is>
      </c>
      <c r="B346" s="79" t="inlineStr">
        <is>
          <t>Occidental</t>
        </is>
      </c>
      <c r="C346" s="5" t="inlineStr">
        <is>
          <t>Occidental</t>
        </is>
      </c>
      <c r="D346" s="14" t="n">
        <v>0</v>
      </c>
      <c r="E346" s="14" t="n">
        <v>0</v>
      </c>
      <c r="F346" s="14" t="n">
        <v>0</v>
      </c>
      <c r="G346" s="14" t="n">
        <v>0</v>
      </c>
      <c r="H346" s="14" t="n">
        <v>0</v>
      </c>
      <c r="I346" s="14" t="n">
        <v>0</v>
      </c>
      <c r="J346" s="14" t="n">
        <v>0</v>
      </c>
      <c r="K346" s="14" t="n">
        <v>0</v>
      </c>
      <c r="L346" s="14" t="n">
        <v>0</v>
      </c>
      <c r="M346" s="14" t="n">
        <v>0</v>
      </c>
      <c r="N346" s="14" t="n">
        <v>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4" t="n">
        <v>0</v>
      </c>
      <c r="AA346" s="14" t="n">
        <v>0</v>
      </c>
      <c r="AC346" s="16">
        <f>SUM(D346:AA346)</f>
        <v/>
      </c>
      <c r="AD346" s="17">
        <f>AC346/168</f>
        <v/>
      </c>
    </row>
    <row r="347" ht="18" customHeight="1" s="61">
      <c r="A347" s="1" t="inlineStr">
        <is>
          <t>Internal Combustion</t>
        </is>
      </c>
      <c r="B347" s="79" t="inlineStr">
        <is>
          <t>Noroeste</t>
        </is>
      </c>
      <c r="C347" s="5" t="inlineStr">
        <is>
          <t>Occidental</t>
        </is>
      </c>
      <c r="D347" s="14" t="n">
        <v>0</v>
      </c>
      <c r="E347" s="14" t="n">
        <v>0</v>
      </c>
      <c r="F347" s="14" t="n">
        <v>0</v>
      </c>
      <c r="G347" s="14" t="n">
        <v>0</v>
      </c>
      <c r="H347" s="14" t="n">
        <v>0</v>
      </c>
      <c r="I347" s="14" t="n">
        <v>0</v>
      </c>
      <c r="J347" s="14" t="n">
        <v>0</v>
      </c>
      <c r="K347" s="14" t="n">
        <v>0</v>
      </c>
      <c r="L347" s="14" t="n">
        <v>0</v>
      </c>
      <c r="M347" s="14" t="n">
        <v>0</v>
      </c>
      <c r="N347" s="14" t="n">
        <v>0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4" t="n">
        <v>0</v>
      </c>
      <c r="AA347" s="14" t="n">
        <v>0</v>
      </c>
      <c r="AC347" s="16">
        <f>SUM(D347:AA347)</f>
        <v/>
      </c>
      <c r="AD347" s="17">
        <f>AC347/168</f>
        <v/>
      </c>
    </row>
    <row r="348" ht="18" customHeight="1" s="61">
      <c r="A348" s="1" t="inlineStr">
        <is>
          <t>Internal Combustion</t>
        </is>
      </c>
      <c r="B348" s="79" t="inlineStr">
        <is>
          <t>Norte</t>
        </is>
      </c>
      <c r="C348" s="5" t="inlineStr">
        <is>
          <t>Occidental</t>
        </is>
      </c>
      <c r="D348" s="14" t="n">
        <v>0</v>
      </c>
      <c r="E348" s="14" t="n">
        <v>0</v>
      </c>
      <c r="F348" s="14" t="n">
        <v>0</v>
      </c>
      <c r="G348" s="14" t="n">
        <v>0</v>
      </c>
      <c r="H348" s="14" t="n">
        <v>0</v>
      </c>
      <c r="I348" s="14" t="n">
        <v>0</v>
      </c>
      <c r="J348" s="14" t="n">
        <v>0</v>
      </c>
      <c r="K348" s="14" t="n">
        <v>0</v>
      </c>
      <c r="L348" s="14" t="n">
        <v>0</v>
      </c>
      <c r="M348" s="14" t="n">
        <v>0</v>
      </c>
      <c r="N348" s="14" t="n">
        <v>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4" t="n">
        <v>0</v>
      </c>
      <c r="AA348" s="14" t="n">
        <v>0</v>
      </c>
      <c r="AC348" s="16">
        <f>SUM(D348:AA348)</f>
        <v/>
      </c>
      <c r="AD348" s="17">
        <f>AC348/168</f>
        <v/>
      </c>
    </row>
    <row r="349" ht="18" customHeight="1" s="61">
      <c r="A349" s="1" t="inlineStr">
        <is>
          <t>Internal Combustion</t>
        </is>
      </c>
      <c r="B349" s="79" t="inlineStr">
        <is>
          <t>Noreste</t>
        </is>
      </c>
      <c r="C349" s="5" t="inlineStr">
        <is>
          <t>Occidental</t>
        </is>
      </c>
      <c r="D349" s="14" t="n">
        <v>0</v>
      </c>
      <c r="E349" s="14" t="n">
        <v>0</v>
      </c>
      <c r="F349" s="14" t="n">
        <v>0</v>
      </c>
      <c r="G349" s="14" t="n">
        <v>0</v>
      </c>
      <c r="H349" s="14" t="n">
        <v>0</v>
      </c>
      <c r="I349" s="14" t="n">
        <v>0</v>
      </c>
      <c r="J349" s="14" t="n">
        <v>0</v>
      </c>
      <c r="K349" s="14" t="n">
        <v>0</v>
      </c>
      <c r="L349" s="14" t="n">
        <v>0</v>
      </c>
      <c r="M349" s="14" t="n">
        <v>0</v>
      </c>
      <c r="N349" s="14" t="n">
        <v>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4" t="n">
        <v>0</v>
      </c>
      <c r="AA349" s="14" t="n">
        <v>0</v>
      </c>
      <c r="AC349" s="16">
        <f>SUM(D349:AA349)</f>
        <v/>
      </c>
      <c r="AD349" s="17">
        <f>AC349/168</f>
        <v/>
      </c>
    </row>
    <row r="350" ht="18" customHeight="1" s="61">
      <c r="A350" s="1" t="inlineStr">
        <is>
          <t>Internal Combustion</t>
        </is>
      </c>
      <c r="B350" s="79" t="inlineStr">
        <is>
          <t>Peninsular</t>
        </is>
      </c>
      <c r="C350" s="5" t="inlineStr">
        <is>
          <t>Occidental</t>
        </is>
      </c>
      <c r="D350" s="14" t="n">
        <v>0</v>
      </c>
      <c r="E350" s="14" t="n">
        <v>0</v>
      </c>
      <c r="F350" s="14" t="n">
        <v>0</v>
      </c>
      <c r="G350" s="14" t="n">
        <v>0</v>
      </c>
      <c r="H350" s="14" t="n">
        <v>0</v>
      </c>
      <c r="I350" s="14" t="n">
        <v>0</v>
      </c>
      <c r="J350" s="14" t="n">
        <v>0</v>
      </c>
      <c r="K350" s="14" t="n">
        <v>0</v>
      </c>
      <c r="L350" s="14" t="n">
        <v>0</v>
      </c>
      <c r="M350" s="14" t="n">
        <v>0</v>
      </c>
      <c r="N350" s="14" t="n">
        <v>0</v>
      </c>
      <c r="O350" s="14" t="n">
        <v>0</v>
      </c>
      <c r="P350" s="14" t="n">
        <v>0</v>
      </c>
      <c r="Q350" s="14" t="n">
        <v>0</v>
      </c>
      <c r="R350" s="14" t="n">
        <v>0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4" t="n">
        <v>0</v>
      </c>
      <c r="AA350" s="14" t="n">
        <v>0</v>
      </c>
      <c r="AC350" s="16">
        <f>SUM(D350:AA350)</f>
        <v/>
      </c>
      <c r="AD350" s="17">
        <f>AC350/168</f>
        <v/>
      </c>
    </row>
    <row r="351" ht="18" customHeight="1" s="61">
      <c r="A351" s="1" t="inlineStr">
        <is>
          <t>Internal Combustion</t>
        </is>
      </c>
      <c r="B351" s="79" t="inlineStr">
        <is>
          <t>Baja California</t>
        </is>
      </c>
      <c r="C351" s="5" t="inlineStr">
        <is>
          <t>Occidental</t>
        </is>
      </c>
      <c r="D351" s="14" t="n">
        <v>0</v>
      </c>
      <c r="E351" s="14" t="n">
        <v>0</v>
      </c>
      <c r="F351" s="14" t="n">
        <v>0</v>
      </c>
      <c r="G351" s="14" t="n">
        <v>0</v>
      </c>
      <c r="H351" s="14" t="n">
        <v>0</v>
      </c>
      <c r="I351" s="14" t="n">
        <v>0</v>
      </c>
      <c r="J351" s="14" t="n">
        <v>0</v>
      </c>
      <c r="K351" s="14" t="n">
        <v>0</v>
      </c>
      <c r="L351" s="14" t="n">
        <v>0</v>
      </c>
      <c r="M351" s="14" t="n">
        <v>0</v>
      </c>
      <c r="N351" s="14" t="n">
        <v>0</v>
      </c>
      <c r="O351" s="14" t="n">
        <v>0</v>
      </c>
      <c r="P351" s="14" t="n">
        <v>0</v>
      </c>
      <c r="Q351" s="14" t="n">
        <v>0</v>
      </c>
      <c r="R351" s="14" t="n">
        <v>0</v>
      </c>
      <c r="S351" s="14" t="n">
        <v>0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4" t="n">
        <v>0</v>
      </c>
      <c r="AA351" s="14" t="n">
        <v>0</v>
      </c>
      <c r="AC351" s="16">
        <f>SUM(D351:AA351)</f>
        <v/>
      </c>
      <c r="AD351" s="17">
        <f>AC351/168</f>
        <v/>
      </c>
    </row>
    <row r="352" ht="18" customHeight="1" s="61">
      <c r="A352" s="1" t="inlineStr">
        <is>
          <t>Internal Combustion</t>
        </is>
      </c>
      <c r="B352" s="79" t="inlineStr">
        <is>
          <t>Baja California Sur</t>
        </is>
      </c>
      <c r="C352" s="5" t="inlineStr">
        <is>
          <t>Occidental</t>
        </is>
      </c>
      <c r="D352" s="14" t="n">
        <v>0</v>
      </c>
      <c r="E352" s="14" t="n">
        <v>0</v>
      </c>
      <c r="F352" s="14" t="n">
        <v>0</v>
      </c>
      <c r="G352" s="14" t="n">
        <v>0</v>
      </c>
      <c r="H352" s="14" t="n">
        <v>0</v>
      </c>
      <c r="I352" s="14" t="n">
        <v>0</v>
      </c>
      <c r="J352" s="14" t="n">
        <v>0</v>
      </c>
      <c r="K352" s="14" t="n">
        <v>0</v>
      </c>
      <c r="L352" s="14" t="n">
        <v>0</v>
      </c>
      <c r="M352" s="14" t="n">
        <v>0</v>
      </c>
      <c r="N352" s="14" t="n">
        <v>0</v>
      </c>
      <c r="O352" s="14" t="n">
        <v>0</v>
      </c>
      <c r="P352" s="14" t="n">
        <v>0</v>
      </c>
      <c r="Q352" s="14" t="n">
        <v>0</v>
      </c>
      <c r="R352" s="14" t="n">
        <v>0</v>
      </c>
      <c r="S352" s="14" t="n">
        <v>0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4" t="n">
        <v>0</v>
      </c>
      <c r="AA352" s="14" t="n">
        <v>0</v>
      </c>
      <c r="AC352" s="16">
        <f>SUM(D352:AA352)</f>
        <v/>
      </c>
      <c r="AD352" s="17">
        <f>AC352/168</f>
        <v/>
      </c>
    </row>
    <row r="353" ht="18" customHeight="1" s="61">
      <c r="A353" s="1" t="inlineStr">
        <is>
          <t>Internal Combustion</t>
        </is>
      </c>
      <c r="B353" s="79" t="inlineStr">
        <is>
          <t>Central</t>
        </is>
      </c>
      <c r="C353" s="5" t="inlineStr">
        <is>
          <t>Noroeste</t>
        </is>
      </c>
      <c r="D353" s="14" t="n">
        <v>0</v>
      </c>
      <c r="E353" s="14" t="n">
        <v>0</v>
      </c>
      <c r="F353" s="14" t="n">
        <v>0</v>
      </c>
      <c r="G353" s="14" t="n">
        <v>0</v>
      </c>
      <c r="H353" s="14" t="n">
        <v>0</v>
      </c>
      <c r="I353" s="14" t="n">
        <v>0</v>
      </c>
      <c r="J353" s="14" t="n">
        <v>0</v>
      </c>
      <c r="K353" s="14" t="n">
        <v>0</v>
      </c>
      <c r="L353" s="14" t="n">
        <v>0</v>
      </c>
      <c r="M353" s="14" t="n">
        <v>0</v>
      </c>
      <c r="N353" s="14" t="n">
        <v>0</v>
      </c>
      <c r="O353" s="14" t="n">
        <v>0</v>
      </c>
      <c r="P353" s="14" t="n">
        <v>0</v>
      </c>
      <c r="Q353" s="14" t="n">
        <v>0</v>
      </c>
      <c r="R353" s="14" t="n">
        <v>0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4" t="n">
        <v>0</v>
      </c>
      <c r="AA353" s="14" t="n">
        <v>0</v>
      </c>
      <c r="AC353" s="16">
        <f>SUM(D353:AA353)</f>
        <v/>
      </c>
      <c r="AD353" s="17">
        <f>AC353/168</f>
        <v/>
      </c>
    </row>
    <row r="354" ht="18" customHeight="1" s="61">
      <c r="A354" s="1" t="inlineStr">
        <is>
          <t>Internal Combustion</t>
        </is>
      </c>
      <c r="B354" s="79" t="inlineStr">
        <is>
          <t>Oriental</t>
        </is>
      </c>
      <c r="C354" s="5" t="inlineStr">
        <is>
          <t>Noroeste</t>
        </is>
      </c>
      <c r="D354" s="14" t="n">
        <v>0</v>
      </c>
      <c r="E354" s="14" t="n">
        <v>0</v>
      </c>
      <c r="F354" s="14" t="n">
        <v>0</v>
      </c>
      <c r="G354" s="14" t="n">
        <v>0</v>
      </c>
      <c r="H354" s="14" t="n">
        <v>0</v>
      </c>
      <c r="I354" s="14" t="n">
        <v>0</v>
      </c>
      <c r="J354" s="14" t="n">
        <v>0</v>
      </c>
      <c r="K354" s="14" t="n">
        <v>0</v>
      </c>
      <c r="L354" s="14" t="n">
        <v>0</v>
      </c>
      <c r="M354" s="14" t="n">
        <v>0</v>
      </c>
      <c r="N354" s="14" t="n">
        <v>0</v>
      </c>
      <c r="O354" s="14" t="n">
        <v>0</v>
      </c>
      <c r="P354" s="14" t="n">
        <v>0</v>
      </c>
      <c r="Q354" s="14" t="n">
        <v>0</v>
      </c>
      <c r="R354" s="14" t="n">
        <v>0</v>
      </c>
      <c r="S354" s="14" t="n">
        <v>0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4" t="n">
        <v>0</v>
      </c>
      <c r="AA354" s="14" t="n">
        <v>0</v>
      </c>
      <c r="AC354" s="16">
        <f>SUM(D354:AA354)</f>
        <v/>
      </c>
      <c r="AD354" s="17">
        <f>AC354/168</f>
        <v/>
      </c>
    </row>
    <row r="355" ht="18" customHeight="1" s="61">
      <c r="A355" s="1" t="inlineStr">
        <is>
          <t>Internal Combustion</t>
        </is>
      </c>
      <c r="B355" s="79" t="inlineStr">
        <is>
          <t>Occidental</t>
        </is>
      </c>
      <c r="C355" s="5" t="inlineStr">
        <is>
          <t>Noroeste</t>
        </is>
      </c>
      <c r="D355" s="14" t="n">
        <v>0</v>
      </c>
      <c r="E355" s="14" t="n">
        <v>0</v>
      </c>
      <c r="F355" s="14" t="n">
        <v>0</v>
      </c>
      <c r="G355" s="14" t="n">
        <v>0</v>
      </c>
      <c r="H355" s="14" t="n">
        <v>0</v>
      </c>
      <c r="I355" s="14" t="n">
        <v>0</v>
      </c>
      <c r="J355" s="14" t="n">
        <v>0</v>
      </c>
      <c r="K355" s="14" t="n">
        <v>0</v>
      </c>
      <c r="L355" s="14" t="n">
        <v>0</v>
      </c>
      <c r="M355" s="14" t="n">
        <v>0</v>
      </c>
      <c r="N355" s="14" t="n">
        <v>0</v>
      </c>
      <c r="O355" s="14" t="n">
        <v>0</v>
      </c>
      <c r="P355" s="14" t="n">
        <v>0</v>
      </c>
      <c r="Q355" s="14" t="n">
        <v>0</v>
      </c>
      <c r="R355" s="14" t="n">
        <v>0</v>
      </c>
      <c r="S355" s="14" t="n">
        <v>0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4" t="n">
        <v>0</v>
      </c>
      <c r="AA355" s="14" t="n">
        <v>0</v>
      </c>
      <c r="AC355" s="16">
        <f>SUM(D355:AA355)</f>
        <v/>
      </c>
      <c r="AD355" s="17">
        <f>AC355/168</f>
        <v/>
      </c>
    </row>
    <row r="356" ht="18" customHeight="1" s="61">
      <c r="A356" s="1" t="inlineStr">
        <is>
          <t>Internal Combustion</t>
        </is>
      </c>
      <c r="B356" s="79" t="inlineStr">
        <is>
          <t>Noroeste</t>
        </is>
      </c>
      <c r="C356" s="5" t="inlineStr">
        <is>
          <t>Noroeste</t>
        </is>
      </c>
      <c r="D356" s="14" t="n">
        <v>0</v>
      </c>
      <c r="E356" s="14" t="n">
        <v>0</v>
      </c>
      <c r="F356" s="14" t="n">
        <v>0</v>
      </c>
      <c r="G356" s="14" t="n">
        <v>0</v>
      </c>
      <c r="H356" s="14" t="n">
        <v>0</v>
      </c>
      <c r="I356" s="14" t="n">
        <v>0</v>
      </c>
      <c r="J356" s="14" t="n">
        <v>0</v>
      </c>
      <c r="K356" s="14" t="n">
        <v>0</v>
      </c>
      <c r="L356" s="14" t="n">
        <v>0</v>
      </c>
      <c r="M356" s="14" t="n">
        <v>0</v>
      </c>
      <c r="N356" s="14" t="n">
        <v>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4" t="n">
        <v>0</v>
      </c>
      <c r="AA356" s="14" t="n">
        <v>0</v>
      </c>
      <c r="AC356" s="16">
        <f>SUM(D356:AA356)</f>
        <v/>
      </c>
      <c r="AD356" s="17">
        <f>AC356/168</f>
        <v/>
      </c>
    </row>
    <row r="357" ht="18" customHeight="1" s="61">
      <c r="A357" s="1" t="inlineStr">
        <is>
          <t>Internal Combustion</t>
        </is>
      </c>
      <c r="B357" s="79" t="inlineStr">
        <is>
          <t>Norte</t>
        </is>
      </c>
      <c r="C357" s="5" t="inlineStr">
        <is>
          <t>Noroeste</t>
        </is>
      </c>
      <c r="D357" s="14" t="n">
        <v>0</v>
      </c>
      <c r="E357" s="14" t="n">
        <v>0</v>
      </c>
      <c r="F357" s="14" t="n">
        <v>0</v>
      </c>
      <c r="G357" s="14" t="n">
        <v>0</v>
      </c>
      <c r="H357" s="14" t="n">
        <v>0</v>
      </c>
      <c r="I357" s="14" t="n">
        <v>0</v>
      </c>
      <c r="J357" s="14" t="n">
        <v>0</v>
      </c>
      <c r="K357" s="14" t="n">
        <v>0</v>
      </c>
      <c r="L357" s="14" t="n">
        <v>0</v>
      </c>
      <c r="M357" s="14" t="n">
        <v>0</v>
      </c>
      <c r="N357" s="14" t="n">
        <v>0</v>
      </c>
      <c r="O357" s="14" t="n">
        <v>0</v>
      </c>
      <c r="P357" s="14" t="n">
        <v>0</v>
      </c>
      <c r="Q357" s="14" t="n">
        <v>0</v>
      </c>
      <c r="R357" s="14" t="n">
        <v>0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4" t="n">
        <v>0</v>
      </c>
      <c r="AA357" s="14" t="n">
        <v>0</v>
      </c>
      <c r="AC357" s="16">
        <f>SUM(D357:AA357)</f>
        <v/>
      </c>
      <c r="AD357" s="17">
        <f>AC357/168</f>
        <v/>
      </c>
    </row>
    <row r="358" ht="18" customHeight="1" s="61">
      <c r="A358" s="1" t="inlineStr">
        <is>
          <t>Internal Combustion</t>
        </is>
      </c>
      <c r="B358" s="79" t="inlineStr">
        <is>
          <t>Noreste</t>
        </is>
      </c>
      <c r="C358" s="5" t="inlineStr">
        <is>
          <t>Noroeste</t>
        </is>
      </c>
      <c r="D358" s="14" t="n">
        <v>0</v>
      </c>
      <c r="E358" s="14" t="n">
        <v>0</v>
      </c>
      <c r="F358" s="14" t="n">
        <v>0</v>
      </c>
      <c r="G358" s="14" t="n">
        <v>0</v>
      </c>
      <c r="H358" s="14" t="n">
        <v>0</v>
      </c>
      <c r="I358" s="14" t="n">
        <v>0</v>
      </c>
      <c r="J358" s="14" t="n">
        <v>0</v>
      </c>
      <c r="K358" s="14" t="n">
        <v>0</v>
      </c>
      <c r="L358" s="14" t="n">
        <v>0</v>
      </c>
      <c r="M358" s="14" t="n">
        <v>0</v>
      </c>
      <c r="N358" s="14" t="n">
        <v>0</v>
      </c>
      <c r="O358" s="14" t="n">
        <v>0</v>
      </c>
      <c r="P358" s="14" t="n">
        <v>0</v>
      </c>
      <c r="Q358" s="14" t="n">
        <v>0</v>
      </c>
      <c r="R358" s="14" t="n">
        <v>0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4" t="n">
        <v>0</v>
      </c>
      <c r="AA358" s="14" t="n">
        <v>0</v>
      </c>
      <c r="AC358" s="16">
        <f>SUM(D358:AA358)</f>
        <v/>
      </c>
      <c r="AD358" s="17">
        <f>AC358/168</f>
        <v/>
      </c>
    </row>
    <row r="359" ht="18" customHeight="1" s="61">
      <c r="A359" s="1" t="inlineStr">
        <is>
          <t>Internal Combustion</t>
        </is>
      </c>
      <c r="B359" s="79" t="inlineStr">
        <is>
          <t>Peninsular</t>
        </is>
      </c>
      <c r="C359" s="5" t="inlineStr">
        <is>
          <t>Noroeste</t>
        </is>
      </c>
      <c r="D359" s="14" t="n">
        <v>0</v>
      </c>
      <c r="E359" s="14" t="n">
        <v>0</v>
      </c>
      <c r="F359" s="14" t="n">
        <v>0</v>
      </c>
      <c r="G359" s="14" t="n">
        <v>0</v>
      </c>
      <c r="H359" s="14" t="n">
        <v>0</v>
      </c>
      <c r="I359" s="14" t="n">
        <v>0</v>
      </c>
      <c r="J359" s="14" t="n">
        <v>0</v>
      </c>
      <c r="K359" s="14" t="n">
        <v>0</v>
      </c>
      <c r="L359" s="14" t="n">
        <v>0</v>
      </c>
      <c r="M359" s="14" t="n">
        <v>0</v>
      </c>
      <c r="N359" s="14" t="n">
        <v>0</v>
      </c>
      <c r="O359" s="14" t="n">
        <v>0</v>
      </c>
      <c r="P359" s="14" t="n">
        <v>0</v>
      </c>
      <c r="Q359" s="14" t="n">
        <v>0</v>
      </c>
      <c r="R359" s="14" t="n">
        <v>0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4" t="n">
        <v>0</v>
      </c>
      <c r="AA359" s="14" t="n">
        <v>0</v>
      </c>
      <c r="AC359" s="16">
        <f>SUM(D359:AA359)</f>
        <v/>
      </c>
      <c r="AD359" s="17">
        <f>AC359/168</f>
        <v/>
      </c>
    </row>
    <row r="360" ht="18" customHeight="1" s="61">
      <c r="A360" s="1" t="inlineStr">
        <is>
          <t>Internal Combustion</t>
        </is>
      </c>
      <c r="B360" s="79" t="inlineStr">
        <is>
          <t>Baja California</t>
        </is>
      </c>
      <c r="C360" s="5" t="inlineStr">
        <is>
          <t>Noroeste</t>
        </is>
      </c>
      <c r="D360" s="14" t="n">
        <v>0</v>
      </c>
      <c r="E360" s="14" t="n">
        <v>0</v>
      </c>
      <c r="F360" s="14" t="n">
        <v>0</v>
      </c>
      <c r="G360" s="14" t="n">
        <v>0</v>
      </c>
      <c r="H360" s="14" t="n">
        <v>0</v>
      </c>
      <c r="I360" s="14" t="n">
        <v>0</v>
      </c>
      <c r="J360" s="14" t="n">
        <v>0</v>
      </c>
      <c r="K360" s="14" t="n">
        <v>0</v>
      </c>
      <c r="L360" s="14" t="n">
        <v>0</v>
      </c>
      <c r="M360" s="14" t="n">
        <v>0</v>
      </c>
      <c r="N360" s="14" t="n">
        <v>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4" t="n">
        <v>0</v>
      </c>
      <c r="AA360" s="14" t="n">
        <v>0</v>
      </c>
      <c r="AC360" s="16">
        <f>SUM(D360:AA360)</f>
        <v/>
      </c>
      <c r="AD360" s="17">
        <f>AC360/168</f>
        <v/>
      </c>
    </row>
    <row r="361" ht="18" customHeight="1" s="61">
      <c r="A361" s="1" t="inlineStr">
        <is>
          <t>Internal Combustion</t>
        </is>
      </c>
      <c r="B361" s="79" t="inlineStr">
        <is>
          <t>Baja California Sur</t>
        </is>
      </c>
      <c r="C361" s="5" t="inlineStr">
        <is>
          <t>Noroeste</t>
        </is>
      </c>
      <c r="D361" s="14" t="n">
        <v>0</v>
      </c>
      <c r="E361" s="14" t="n">
        <v>0</v>
      </c>
      <c r="F361" s="14" t="n">
        <v>0</v>
      </c>
      <c r="G361" s="14" t="n">
        <v>0</v>
      </c>
      <c r="H361" s="14" t="n">
        <v>0</v>
      </c>
      <c r="I361" s="14" t="n">
        <v>0</v>
      </c>
      <c r="J361" s="14" t="n">
        <v>0</v>
      </c>
      <c r="K361" s="14" t="n">
        <v>0</v>
      </c>
      <c r="L361" s="14" t="n">
        <v>0</v>
      </c>
      <c r="M361" s="14" t="n">
        <v>0</v>
      </c>
      <c r="N361" s="14" t="n">
        <v>0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4" t="n">
        <v>0</v>
      </c>
      <c r="AA361" s="14" t="n">
        <v>0</v>
      </c>
      <c r="AC361" s="16">
        <f>SUM(D361:AA361)</f>
        <v/>
      </c>
      <c r="AD361" s="17">
        <f>AC361/168</f>
        <v/>
      </c>
    </row>
    <row r="362" ht="18" customHeight="1" s="61">
      <c r="A362" s="1" t="inlineStr">
        <is>
          <t>Internal Combustion</t>
        </is>
      </c>
      <c r="B362" s="79" t="inlineStr">
        <is>
          <t>Central</t>
        </is>
      </c>
      <c r="C362" s="5" t="inlineStr">
        <is>
          <t>Norte</t>
        </is>
      </c>
      <c r="D362" s="14" t="n">
        <v>0</v>
      </c>
      <c r="E362" s="14" t="n">
        <v>0</v>
      </c>
      <c r="F362" s="14" t="n">
        <v>0</v>
      </c>
      <c r="G362" s="14" t="n">
        <v>0</v>
      </c>
      <c r="H362" s="14" t="n">
        <v>0</v>
      </c>
      <c r="I362" s="14" t="n">
        <v>0</v>
      </c>
      <c r="J362" s="14" t="n">
        <v>0</v>
      </c>
      <c r="K362" s="14" t="n">
        <v>0</v>
      </c>
      <c r="L362" s="14" t="n">
        <v>0</v>
      </c>
      <c r="M362" s="14" t="n">
        <v>0</v>
      </c>
      <c r="N362" s="14" t="n">
        <v>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4" t="n">
        <v>0</v>
      </c>
      <c r="AA362" s="14" t="n">
        <v>0</v>
      </c>
      <c r="AC362" s="16">
        <f>SUM(D362:AA362)</f>
        <v/>
      </c>
      <c r="AD362" s="17">
        <f>AC362/168</f>
        <v/>
      </c>
    </row>
    <row r="363" ht="18" customHeight="1" s="61">
      <c r="A363" s="1" t="inlineStr">
        <is>
          <t>Internal Combustion</t>
        </is>
      </c>
      <c r="B363" s="79" t="inlineStr">
        <is>
          <t>Oriental</t>
        </is>
      </c>
      <c r="C363" s="5" t="inlineStr">
        <is>
          <t>Norte</t>
        </is>
      </c>
      <c r="D363" s="14" t="n">
        <v>0</v>
      </c>
      <c r="E363" s="14" t="n">
        <v>0</v>
      </c>
      <c r="F363" s="14" t="n">
        <v>0</v>
      </c>
      <c r="G363" s="14" t="n">
        <v>0</v>
      </c>
      <c r="H363" s="14" t="n">
        <v>0</v>
      </c>
      <c r="I363" s="14" t="n">
        <v>0</v>
      </c>
      <c r="J363" s="14" t="n">
        <v>0</v>
      </c>
      <c r="K363" s="14" t="n">
        <v>0</v>
      </c>
      <c r="L363" s="14" t="n">
        <v>0</v>
      </c>
      <c r="M363" s="14" t="n">
        <v>0</v>
      </c>
      <c r="N363" s="14" t="n">
        <v>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4" t="n">
        <v>0</v>
      </c>
      <c r="AA363" s="14" t="n">
        <v>0</v>
      </c>
      <c r="AC363" s="16">
        <f>SUM(D363:AA363)</f>
        <v/>
      </c>
      <c r="AD363" s="17">
        <f>AC363/168</f>
        <v/>
      </c>
    </row>
    <row r="364" ht="18" customHeight="1" s="61">
      <c r="A364" s="1" t="inlineStr">
        <is>
          <t>Internal Combustion</t>
        </is>
      </c>
      <c r="B364" s="79" t="inlineStr">
        <is>
          <t>Occidental</t>
        </is>
      </c>
      <c r="C364" s="5" t="inlineStr">
        <is>
          <t>Norte</t>
        </is>
      </c>
      <c r="D364" s="14" t="n">
        <v>0</v>
      </c>
      <c r="E364" s="14" t="n">
        <v>0</v>
      </c>
      <c r="F364" s="14" t="n">
        <v>0</v>
      </c>
      <c r="G364" s="14" t="n">
        <v>0</v>
      </c>
      <c r="H364" s="14" t="n">
        <v>0</v>
      </c>
      <c r="I364" s="14" t="n">
        <v>0</v>
      </c>
      <c r="J364" s="14" t="n">
        <v>0</v>
      </c>
      <c r="K364" s="14" t="n">
        <v>0</v>
      </c>
      <c r="L364" s="14" t="n">
        <v>0</v>
      </c>
      <c r="M364" s="14" t="n">
        <v>0</v>
      </c>
      <c r="N364" s="14" t="n">
        <v>0</v>
      </c>
      <c r="O364" s="14" t="n">
        <v>0</v>
      </c>
      <c r="P364" s="14" t="n">
        <v>0</v>
      </c>
      <c r="Q364" s="14" t="n">
        <v>0</v>
      </c>
      <c r="R364" s="14" t="n">
        <v>0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4" t="n">
        <v>0</v>
      </c>
      <c r="AA364" s="14" t="n">
        <v>0</v>
      </c>
      <c r="AC364" s="16">
        <f>SUM(D364:AA364)</f>
        <v/>
      </c>
      <c r="AD364" s="17">
        <f>AC364/168</f>
        <v/>
      </c>
    </row>
    <row r="365" ht="18" customHeight="1" s="61">
      <c r="A365" s="1" t="inlineStr">
        <is>
          <t>Internal Combustion</t>
        </is>
      </c>
      <c r="B365" s="79" t="inlineStr">
        <is>
          <t>Noroeste</t>
        </is>
      </c>
      <c r="C365" s="5" t="inlineStr">
        <is>
          <t>Norte</t>
        </is>
      </c>
      <c r="D365" s="14" t="n">
        <v>0</v>
      </c>
      <c r="E365" s="14" t="n">
        <v>0</v>
      </c>
      <c r="F365" s="14" t="n">
        <v>0</v>
      </c>
      <c r="G365" s="14" t="n">
        <v>0</v>
      </c>
      <c r="H365" s="14" t="n">
        <v>0</v>
      </c>
      <c r="I365" s="14" t="n">
        <v>0</v>
      </c>
      <c r="J365" s="14" t="n">
        <v>0</v>
      </c>
      <c r="K365" s="14" t="n">
        <v>0</v>
      </c>
      <c r="L365" s="14" t="n">
        <v>0</v>
      </c>
      <c r="M365" s="14" t="n">
        <v>0</v>
      </c>
      <c r="N365" s="14" t="n">
        <v>0</v>
      </c>
      <c r="O365" s="14" t="n">
        <v>0</v>
      </c>
      <c r="P365" s="14" t="n">
        <v>0</v>
      </c>
      <c r="Q365" s="14" t="n">
        <v>0</v>
      </c>
      <c r="R365" s="14" t="n">
        <v>0</v>
      </c>
      <c r="S365" s="14" t="n">
        <v>0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4" t="n">
        <v>0</v>
      </c>
      <c r="AA365" s="14" t="n">
        <v>0</v>
      </c>
      <c r="AC365" s="16">
        <f>SUM(D365:AA365)</f>
        <v/>
      </c>
      <c r="AD365" s="17">
        <f>AC365/168</f>
        <v/>
      </c>
    </row>
    <row r="366" ht="18" customHeight="1" s="61">
      <c r="A366" s="1" t="inlineStr">
        <is>
          <t>Internal Combustion</t>
        </is>
      </c>
      <c r="B366" s="79" t="inlineStr">
        <is>
          <t>Norte</t>
        </is>
      </c>
      <c r="C366" s="5" t="inlineStr">
        <is>
          <t>Norte</t>
        </is>
      </c>
      <c r="D366" s="14" t="n">
        <v>0</v>
      </c>
      <c r="E366" s="14" t="n">
        <v>0</v>
      </c>
      <c r="F366" s="14" t="n">
        <v>0</v>
      </c>
      <c r="G366" s="14" t="n">
        <v>0</v>
      </c>
      <c r="H366" s="14" t="n">
        <v>0</v>
      </c>
      <c r="I366" s="14" t="n">
        <v>0</v>
      </c>
      <c r="J366" s="14" t="n">
        <v>0</v>
      </c>
      <c r="K366" s="14" t="n">
        <v>0</v>
      </c>
      <c r="L366" s="14" t="n">
        <v>0</v>
      </c>
      <c r="M366" s="14" t="n">
        <v>0</v>
      </c>
      <c r="N366" s="14" t="n">
        <v>0</v>
      </c>
      <c r="O366" s="14" t="n">
        <v>0</v>
      </c>
      <c r="P366" s="14" t="n">
        <v>0</v>
      </c>
      <c r="Q366" s="14" t="n">
        <v>0</v>
      </c>
      <c r="R366" s="14" t="n">
        <v>0</v>
      </c>
      <c r="S366" s="14" t="n">
        <v>0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4" t="n">
        <v>0</v>
      </c>
      <c r="AA366" s="14" t="n">
        <v>0</v>
      </c>
      <c r="AC366" s="16">
        <f>SUM(D366:AA366)</f>
        <v/>
      </c>
      <c r="AD366" s="17">
        <f>AC366/168</f>
        <v/>
      </c>
    </row>
    <row r="367" ht="18" customHeight="1" s="61">
      <c r="A367" s="1" t="inlineStr">
        <is>
          <t>Internal Combustion</t>
        </is>
      </c>
      <c r="B367" s="79" t="inlineStr">
        <is>
          <t>Noreste</t>
        </is>
      </c>
      <c r="C367" s="5" t="inlineStr">
        <is>
          <t>Norte</t>
        </is>
      </c>
      <c r="D367" s="14" t="n">
        <v>0</v>
      </c>
      <c r="E367" s="14" t="n">
        <v>0</v>
      </c>
      <c r="F367" s="14" t="n">
        <v>0</v>
      </c>
      <c r="G367" s="14" t="n">
        <v>0</v>
      </c>
      <c r="H367" s="14" t="n">
        <v>0</v>
      </c>
      <c r="I367" s="14" t="n">
        <v>0</v>
      </c>
      <c r="J367" s="14" t="n">
        <v>0</v>
      </c>
      <c r="K367" s="14" t="n">
        <v>0</v>
      </c>
      <c r="L367" s="14" t="n">
        <v>0</v>
      </c>
      <c r="M367" s="14" t="n">
        <v>0</v>
      </c>
      <c r="N367" s="14" t="n">
        <v>0</v>
      </c>
      <c r="O367" s="14" t="n">
        <v>0</v>
      </c>
      <c r="P367" s="14" t="n">
        <v>0</v>
      </c>
      <c r="Q367" s="14" t="n">
        <v>0</v>
      </c>
      <c r="R367" s="14" t="n">
        <v>0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4" t="n">
        <v>0</v>
      </c>
      <c r="AA367" s="14" t="n">
        <v>0</v>
      </c>
      <c r="AC367" s="16">
        <f>SUM(D367:AA367)</f>
        <v/>
      </c>
      <c r="AD367" s="17">
        <f>AC367/168</f>
        <v/>
      </c>
    </row>
    <row r="368" ht="18" customHeight="1" s="61">
      <c r="A368" s="1" t="inlineStr">
        <is>
          <t>Internal Combustion</t>
        </is>
      </c>
      <c r="B368" s="79" t="inlineStr">
        <is>
          <t>Peninsular</t>
        </is>
      </c>
      <c r="C368" s="5" t="inlineStr">
        <is>
          <t>Norte</t>
        </is>
      </c>
      <c r="D368" s="14" t="n">
        <v>0</v>
      </c>
      <c r="E368" s="14" t="n">
        <v>0</v>
      </c>
      <c r="F368" s="14" t="n">
        <v>0</v>
      </c>
      <c r="G368" s="14" t="n">
        <v>0</v>
      </c>
      <c r="H368" s="14" t="n">
        <v>0</v>
      </c>
      <c r="I368" s="14" t="n">
        <v>0</v>
      </c>
      <c r="J368" s="14" t="n">
        <v>0</v>
      </c>
      <c r="K368" s="14" t="n">
        <v>0</v>
      </c>
      <c r="L368" s="14" t="n">
        <v>0</v>
      </c>
      <c r="M368" s="14" t="n">
        <v>0</v>
      </c>
      <c r="N368" s="14" t="n">
        <v>0</v>
      </c>
      <c r="O368" s="14" t="n">
        <v>0</v>
      </c>
      <c r="P368" s="14" t="n">
        <v>0</v>
      </c>
      <c r="Q368" s="14" t="n">
        <v>0</v>
      </c>
      <c r="R368" s="14" t="n">
        <v>0</v>
      </c>
      <c r="S368" s="14" t="n">
        <v>0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4" t="n">
        <v>0</v>
      </c>
      <c r="AA368" s="14" t="n">
        <v>0</v>
      </c>
      <c r="AC368" s="16">
        <f>SUM(D368:AA368)</f>
        <v/>
      </c>
      <c r="AD368" s="17">
        <f>AC368/168</f>
        <v/>
      </c>
    </row>
    <row r="369" ht="18" customHeight="1" s="61">
      <c r="A369" s="1" t="inlineStr">
        <is>
          <t>Internal Combustion</t>
        </is>
      </c>
      <c r="B369" s="79" t="inlineStr">
        <is>
          <t>Baja California</t>
        </is>
      </c>
      <c r="C369" s="5" t="inlineStr">
        <is>
          <t>Norte</t>
        </is>
      </c>
      <c r="D369" s="14" t="n">
        <v>0</v>
      </c>
      <c r="E369" s="14" t="n">
        <v>0</v>
      </c>
      <c r="F369" s="14" t="n">
        <v>0</v>
      </c>
      <c r="G369" s="14" t="n">
        <v>0</v>
      </c>
      <c r="H369" s="14" t="n">
        <v>0</v>
      </c>
      <c r="I369" s="14" t="n">
        <v>0</v>
      </c>
      <c r="J369" s="14" t="n">
        <v>0</v>
      </c>
      <c r="K369" s="14" t="n">
        <v>0</v>
      </c>
      <c r="L369" s="14" t="n">
        <v>0</v>
      </c>
      <c r="M369" s="14" t="n">
        <v>0</v>
      </c>
      <c r="N369" s="14" t="n">
        <v>0</v>
      </c>
      <c r="O369" s="14" t="n">
        <v>0</v>
      </c>
      <c r="P369" s="14" t="n">
        <v>0</v>
      </c>
      <c r="Q369" s="14" t="n">
        <v>0</v>
      </c>
      <c r="R369" s="14" t="n">
        <v>0</v>
      </c>
      <c r="S369" s="14" t="n">
        <v>0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4" t="n">
        <v>0</v>
      </c>
      <c r="AA369" s="14" t="n">
        <v>0</v>
      </c>
      <c r="AC369" s="16">
        <f>SUM(D369:AA369)</f>
        <v/>
      </c>
      <c r="AD369" s="17">
        <f>AC369/168</f>
        <v/>
      </c>
    </row>
    <row r="370" ht="18" customHeight="1" s="61">
      <c r="A370" s="1" t="inlineStr">
        <is>
          <t>Internal Combustion</t>
        </is>
      </c>
      <c r="B370" s="79" t="inlineStr">
        <is>
          <t>Baja California Sur</t>
        </is>
      </c>
      <c r="C370" s="5" t="inlineStr">
        <is>
          <t>Norte</t>
        </is>
      </c>
      <c r="D370" s="14" t="n">
        <v>0</v>
      </c>
      <c r="E370" s="14" t="n">
        <v>0</v>
      </c>
      <c r="F370" s="14" t="n">
        <v>0</v>
      </c>
      <c r="G370" s="14" t="n">
        <v>0</v>
      </c>
      <c r="H370" s="14" t="n">
        <v>0</v>
      </c>
      <c r="I370" s="14" t="n">
        <v>0</v>
      </c>
      <c r="J370" s="14" t="n">
        <v>0</v>
      </c>
      <c r="K370" s="14" t="n">
        <v>0</v>
      </c>
      <c r="L370" s="14" t="n">
        <v>0</v>
      </c>
      <c r="M370" s="14" t="n">
        <v>0</v>
      </c>
      <c r="N370" s="14" t="n">
        <v>0</v>
      </c>
      <c r="O370" s="14" t="n">
        <v>0</v>
      </c>
      <c r="P370" s="14" t="n">
        <v>0</v>
      </c>
      <c r="Q370" s="14" t="n">
        <v>0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4" t="n">
        <v>0</v>
      </c>
      <c r="AA370" s="14" t="n">
        <v>0</v>
      </c>
      <c r="AC370" s="16">
        <f>SUM(D370:AA370)</f>
        <v/>
      </c>
      <c r="AD370" s="17">
        <f>AC370/168</f>
        <v/>
      </c>
    </row>
    <row r="371" ht="18" customHeight="1" s="61">
      <c r="A371" s="1" t="inlineStr">
        <is>
          <t>Internal Combustion</t>
        </is>
      </c>
      <c r="B371" s="79" t="inlineStr">
        <is>
          <t>Central</t>
        </is>
      </c>
      <c r="C371" s="5" t="inlineStr">
        <is>
          <t>Noreste</t>
        </is>
      </c>
      <c r="D371" s="14" t="n">
        <v>0</v>
      </c>
      <c r="E371" s="14" t="n">
        <v>0</v>
      </c>
      <c r="F371" s="14" t="n">
        <v>0</v>
      </c>
      <c r="G371" s="14" t="n">
        <v>0</v>
      </c>
      <c r="H371" s="14" t="n">
        <v>0</v>
      </c>
      <c r="I371" s="14" t="n">
        <v>0</v>
      </c>
      <c r="J371" s="14" t="n">
        <v>0</v>
      </c>
      <c r="K371" s="14" t="n">
        <v>0</v>
      </c>
      <c r="L371" s="14" t="n">
        <v>0</v>
      </c>
      <c r="M371" s="14" t="n">
        <v>0</v>
      </c>
      <c r="N371" s="14" t="n">
        <v>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4" t="n">
        <v>0</v>
      </c>
      <c r="AA371" s="14" t="n">
        <v>0</v>
      </c>
      <c r="AC371" s="16">
        <f>SUM(D371:AA371)</f>
        <v/>
      </c>
      <c r="AD371" s="17">
        <f>AC371/168</f>
        <v/>
      </c>
    </row>
    <row r="372" ht="18" customHeight="1" s="61">
      <c r="A372" s="1" t="inlineStr">
        <is>
          <t>Internal Combustion</t>
        </is>
      </c>
      <c r="B372" s="79" t="inlineStr">
        <is>
          <t>Oriental</t>
        </is>
      </c>
      <c r="C372" s="5" t="inlineStr">
        <is>
          <t>Noreste</t>
        </is>
      </c>
      <c r="D372" s="14" t="n">
        <v>0</v>
      </c>
      <c r="E372" s="14" t="n">
        <v>0</v>
      </c>
      <c r="F372" s="14" t="n">
        <v>0</v>
      </c>
      <c r="G372" s="14" t="n">
        <v>0</v>
      </c>
      <c r="H372" s="14" t="n">
        <v>0</v>
      </c>
      <c r="I372" s="14" t="n">
        <v>0</v>
      </c>
      <c r="J372" s="14" t="n">
        <v>0</v>
      </c>
      <c r="K372" s="14" t="n">
        <v>0</v>
      </c>
      <c r="L372" s="14" t="n">
        <v>0</v>
      </c>
      <c r="M372" s="14" t="n">
        <v>0</v>
      </c>
      <c r="N372" s="14" t="n">
        <v>0</v>
      </c>
      <c r="O372" s="14" t="n">
        <v>0</v>
      </c>
      <c r="P372" s="14" t="n">
        <v>0</v>
      </c>
      <c r="Q372" s="14" t="n">
        <v>0</v>
      </c>
      <c r="R372" s="14" t="n">
        <v>0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4" t="n">
        <v>0</v>
      </c>
      <c r="AA372" s="14" t="n">
        <v>0</v>
      </c>
      <c r="AC372" s="16">
        <f>SUM(D372:AA372)</f>
        <v/>
      </c>
      <c r="AD372" s="17">
        <f>AC372/168</f>
        <v/>
      </c>
    </row>
    <row r="373" ht="18" customHeight="1" s="61">
      <c r="A373" s="1" t="inlineStr">
        <is>
          <t>Internal Combustion</t>
        </is>
      </c>
      <c r="B373" s="79" t="inlineStr">
        <is>
          <t>Occidental</t>
        </is>
      </c>
      <c r="C373" s="5" t="inlineStr">
        <is>
          <t>Noreste</t>
        </is>
      </c>
      <c r="D373" s="14" t="n">
        <v>0</v>
      </c>
      <c r="E373" s="14" t="n">
        <v>0</v>
      </c>
      <c r="F373" s="14" t="n">
        <v>0</v>
      </c>
      <c r="G373" s="14" t="n">
        <v>0</v>
      </c>
      <c r="H373" s="14" t="n">
        <v>0</v>
      </c>
      <c r="I373" s="14" t="n">
        <v>0</v>
      </c>
      <c r="J373" s="14" t="n">
        <v>0</v>
      </c>
      <c r="K373" s="14" t="n">
        <v>0</v>
      </c>
      <c r="L373" s="14" t="n">
        <v>0</v>
      </c>
      <c r="M373" s="14" t="n">
        <v>0</v>
      </c>
      <c r="N373" s="14" t="n">
        <v>0</v>
      </c>
      <c r="O373" s="14" t="n">
        <v>0</v>
      </c>
      <c r="P373" s="14" t="n">
        <v>0</v>
      </c>
      <c r="Q373" s="14" t="n">
        <v>0</v>
      </c>
      <c r="R373" s="14" t="n">
        <v>0</v>
      </c>
      <c r="S373" s="14" t="n">
        <v>0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4" t="n">
        <v>0</v>
      </c>
      <c r="AA373" s="14" t="n">
        <v>0</v>
      </c>
      <c r="AC373" s="16">
        <f>SUM(D373:AA373)</f>
        <v/>
      </c>
      <c r="AD373" s="17">
        <f>AC373/168</f>
        <v/>
      </c>
    </row>
    <row r="374" ht="18" customHeight="1" s="61">
      <c r="A374" s="1" t="inlineStr">
        <is>
          <t>Internal Combustion</t>
        </is>
      </c>
      <c r="B374" s="79" t="inlineStr">
        <is>
          <t>Noroeste</t>
        </is>
      </c>
      <c r="C374" s="5" t="inlineStr">
        <is>
          <t>Noreste</t>
        </is>
      </c>
      <c r="D374" s="14" t="n">
        <v>0</v>
      </c>
      <c r="E374" s="14" t="n">
        <v>0</v>
      </c>
      <c r="F374" s="14" t="n">
        <v>0</v>
      </c>
      <c r="G374" s="14" t="n">
        <v>0</v>
      </c>
      <c r="H374" s="14" t="n">
        <v>0</v>
      </c>
      <c r="I374" s="14" t="n">
        <v>0</v>
      </c>
      <c r="J374" s="14" t="n">
        <v>0</v>
      </c>
      <c r="K374" s="14" t="n">
        <v>0</v>
      </c>
      <c r="L374" s="14" t="n">
        <v>0</v>
      </c>
      <c r="M374" s="14" t="n">
        <v>0</v>
      </c>
      <c r="N374" s="14" t="n">
        <v>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4" t="n">
        <v>0</v>
      </c>
      <c r="AA374" s="14" t="n">
        <v>0</v>
      </c>
      <c r="AC374" s="16">
        <f>SUM(D374:AA374)</f>
        <v/>
      </c>
      <c r="AD374" s="17">
        <f>AC374/168</f>
        <v/>
      </c>
    </row>
    <row r="375" ht="18" customHeight="1" s="61">
      <c r="A375" s="1" t="inlineStr">
        <is>
          <t>Internal Combustion</t>
        </is>
      </c>
      <c r="B375" s="79" t="inlineStr">
        <is>
          <t>Norte</t>
        </is>
      </c>
      <c r="C375" s="5" t="inlineStr">
        <is>
          <t>Noreste</t>
        </is>
      </c>
      <c r="D375" s="14" t="n">
        <v>0</v>
      </c>
      <c r="E375" s="14" t="n">
        <v>0</v>
      </c>
      <c r="F375" s="14" t="n">
        <v>0</v>
      </c>
      <c r="G375" s="14" t="n">
        <v>0</v>
      </c>
      <c r="H375" s="14" t="n">
        <v>0</v>
      </c>
      <c r="I375" s="14" t="n">
        <v>0</v>
      </c>
      <c r="J375" s="14" t="n">
        <v>0</v>
      </c>
      <c r="K375" s="14" t="n">
        <v>0</v>
      </c>
      <c r="L375" s="14" t="n">
        <v>0</v>
      </c>
      <c r="M375" s="14" t="n">
        <v>0</v>
      </c>
      <c r="N375" s="14" t="n">
        <v>0</v>
      </c>
      <c r="O375" s="14" t="n">
        <v>0</v>
      </c>
      <c r="P375" s="14" t="n">
        <v>0</v>
      </c>
      <c r="Q375" s="14" t="n">
        <v>0</v>
      </c>
      <c r="R375" s="14" t="n">
        <v>0</v>
      </c>
      <c r="S375" s="14" t="n">
        <v>0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4" t="n">
        <v>0</v>
      </c>
      <c r="AA375" s="14" t="n">
        <v>0</v>
      </c>
      <c r="AC375" s="16">
        <f>SUM(D375:AA375)</f>
        <v/>
      </c>
      <c r="AD375" s="17">
        <f>AC375/168</f>
        <v/>
      </c>
    </row>
    <row r="376" ht="18" customHeight="1" s="61">
      <c r="A376" s="1" t="inlineStr">
        <is>
          <t>Internal Combustion</t>
        </is>
      </c>
      <c r="B376" s="79" t="inlineStr">
        <is>
          <t>Noreste</t>
        </is>
      </c>
      <c r="C376" s="5" t="inlineStr">
        <is>
          <t>Noreste</t>
        </is>
      </c>
      <c r="D376" s="14" t="n">
        <v>0</v>
      </c>
      <c r="E376" s="14" t="n">
        <v>0</v>
      </c>
      <c r="F376" s="14" t="n">
        <v>0</v>
      </c>
      <c r="G376" s="14" t="n">
        <v>0</v>
      </c>
      <c r="H376" s="14" t="n">
        <v>0</v>
      </c>
      <c r="I376" s="14" t="n">
        <v>0</v>
      </c>
      <c r="J376" s="14" t="n">
        <v>0</v>
      </c>
      <c r="K376" s="14" t="n">
        <v>0</v>
      </c>
      <c r="L376" s="14" t="n">
        <v>0</v>
      </c>
      <c r="M376" s="14" t="n">
        <v>0</v>
      </c>
      <c r="N376" s="14" t="n">
        <v>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4" t="n">
        <v>0</v>
      </c>
      <c r="AA376" s="14" t="n">
        <v>0</v>
      </c>
      <c r="AC376" s="16">
        <f>SUM(D376:AA376)</f>
        <v/>
      </c>
      <c r="AD376" s="17">
        <f>AC376/168</f>
        <v/>
      </c>
    </row>
    <row r="377" ht="18" customHeight="1" s="61">
      <c r="A377" s="1" t="inlineStr">
        <is>
          <t>Internal Combustion</t>
        </is>
      </c>
      <c r="B377" s="79" t="inlineStr">
        <is>
          <t>Peninsular</t>
        </is>
      </c>
      <c r="C377" s="5" t="inlineStr">
        <is>
          <t>Noreste</t>
        </is>
      </c>
      <c r="D377" s="14" t="n">
        <v>0</v>
      </c>
      <c r="E377" s="14" t="n">
        <v>0</v>
      </c>
      <c r="F377" s="14" t="n">
        <v>0</v>
      </c>
      <c r="G377" s="14" t="n">
        <v>0</v>
      </c>
      <c r="H377" s="14" t="n">
        <v>0</v>
      </c>
      <c r="I377" s="14" t="n">
        <v>0</v>
      </c>
      <c r="J377" s="14" t="n">
        <v>0</v>
      </c>
      <c r="K377" s="14" t="n">
        <v>0</v>
      </c>
      <c r="L377" s="14" t="n">
        <v>0</v>
      </c>
      <c r="M377" s="14" t="n">
        <v>0</v>
      </c>
      <c r="N377" s="14" t="n">
        <v>0</v>
      </c>
      <c r="O377" s="14" t="n">
        <v>0</v>
      </c>
      <c r="P377" s="14" t="n">
        <v>0</v>
      </c>
      <c r="Q377" s="14" t="n">
        <v>0</v>
      </c>
      <c r="R377" s="14" t="n">
        <v>0</v>
      </c>
      <c r="S377" s="14" t="n">
        <v>0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4" t="n">
        <v>0</v>
      </c>
      <c r="AA377" s="14" t="n">
        <v>0</v>
      </c>
      <c r="AC377" s="16">
        <f>SUM(D377:AA377)</f>
        <v/>
      </c>
      <c r="AD377" s="17">
        <f>AC377/168</f>
        <v/>
      </c>
    </row>
    <row r="378" ht="18" customHeight="1" s="61">
      <c r="A378" s="1" t="inlineStr">
        <is>
          <t>Internal Combustion</t>
        </is>
      </c>
      <c r="B378" s="79" t="inlineStr">
        <is>
          <t>Baja California</t>
        </is>
      </c>
      <c r="C378" s="5" t="inlineStr">
        <is>
          <t>Noreste</t>
        </is>
      </c>
      <c r="D378" s="14" t="n">
        <v>0</v>
      </c>
      <c r="E378" s="14" t="n">
        <v>0</v>
      </c>
      <c r="F378" s="14" t="n">
        <v>0</v>
      </c>
      <c r="G378" s="14" t="n">
        <v>0</v>
      </c>
      <c r="H378" s="14" t="n">
        <v>0</v>
      </c>
      <c r="I378" s="14" t="n">
        <v>0</v>
      </c>
      <c r="J378" s="14" t="n">
        <v>0</v>
      </c>
      <c r="K378" s="14" t="n">
        <v>0</v>
      </c>
      <c r="L378" s="14" t="n">
        <v>0</v>
      </c>
      <c r="M378" s="14" t="n">
        <v>0</v>
      </c>
      <c r="N378" s="14" t="n">
        <v>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4" t="n">
        <v>0</v>
      </c>
      <c r="AA378" s="14" t="n">
        <v>0</v>
      </c>
      <c r="AC378" s="16">
        <f>SUM(D378:AA378)</f>
        <v/>
      </c>
      <c r="AD378" s="17">
        <f>AC378/168</f>
        <v/>
      </c>
    </row>
    <row r="379" ht="18" customHeight="1" s="61">
      <c r="A379" s="1" t="inlineStr">
        <is>
          <t>Internal Combustion</t>
        </is>
      </c>
      <c r="B379" s="79" t="inlineStr">
        <is>
          <t>Baja California Sur</t>
        </is>
      </c>
      <c r="C379" s="5" t="inlineStr">
        <is>
          <t>Noreste</t>
        </is>
      </c>
      <c r="D379" s="14" t="n">
        <v>0</v>
      </c>
      <c r="E379" s="14" t="n">
        <v>0</v>
      </c>
      <c r="F379" s="14" t="n">
        <v>0</v>
      </c>
      <c r="G379" s="14" t="n">
        <v>0</v>
      </c>
      <c r="H379" s="14" t="n">
        <v>0</v>
      </c>
      <c r="I379" s="14" t="n">
        <v>0</v>
      </c>
      <c r="J379" s="14" t="n">
        <v>0</v>
      </c>
      <c r="K379" s="14" t="n">
        <v>0</v>
      </c>
      <c r="L379" s="14" t="n">
        <v>0</v>
      </c>
      <c r="M379" s="14" t="n">
        <v>0</v>
      </c>
      <c r="N379" s="14" t="n">
        <v>0</v>
      </c>
      <c r="O379" s="14" t="n">
        <v>0</v>
      </c>
      <c r="P379" s="14" t="n">
        <v>0</v>
      </c>
      <c r="Q379" s="14" t="n">
        <v>0</v>
      </c>
      <c r="R379" s="14" t="n">
        <v>0</v>
      </c>
      <c r="S379" s="14" t="n">
        <v>0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4" t="n">
        <v>0</v>
      </c>
      <c r="AA379" s="14" t="n">
        <v>0</v>
      </c>
      <c r="AC379" s="16">
        <f>SUM(D379:AA379)</f>
        <v/>
      </c>
      <c r="AD379" s="17">
        <f>AC379/168</f>
        <v/>
      </c>
    </row>
    <row r="380" ht="18" customHeight="1" s="61">
      <c r="A380" s="1" t="inlineStr">
        <is>
          <t>Internal Combustion</t>
        </is>
      </c>
      <c r="B380" s="79" t="inlineStr">
        <is>
          <t>Central</t>
        </is>
      </c>
      <c r="C380" s="5" t="inlineStr">
        <is>
          <t>Peninsular</t>
        </is>
      </c>
      <c r="D380" s="14" t="n">
        <v>0</v>
      </c>
      <c r="E380" s="14" t="n">
        <v>0</v>
      </c>
      <c r="F380" s="14" t="n">
        <v>0</v>
      </c>
      <c r="G380" s="14" t="n">
        <v>0</v>
      </c>
      <c r="H380" s="14" t="n">
        <v>0</v>
      </c>
      <c r="I380" s="14" t="n">
        <v>0</v>
      </c>
      <c r="J380" s="14" t="n">
        <v>0</v>
      </c>
      <c r="K380" s="14" t="n">
        <v>0</v>
      </c>
      <c r="L380" s="14" t="n">
        <v>0</v>
      </c>
      <c r="M380" s="14" t="n">
        <v>0</v>
      </c>
      <c r="N380" s="14" t="n">
        <v>0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4" t="n">
        <v>0</v>
      </c>
      <c r="AA380" s="14" t="n">
        <v>0</v>
      </c>
      <c r="AC380" s="16">
        <f>SUM(D380:AA380)</f>
        <v/>
      </c>
      <c r="AD380" s="17">
        <f>AC380/168</f>
        <v/>
      </c>
    </row>
    <row r="381" ht="18" customHeight="1" s="61">
      <c r="A381" s="1" t="inlineStr">
        <is>
          <t>Internal Combustion</t>
        </is>
      </c>
      <c r="B381" s="79" t="inlineStr">
        <is>
          <t>Oriental</t>
        </is>
      </c>
      <c r="C381" s="5" t="inlineStr">
        <is>
          <t>Peninsular</t>
        </is>
      </c>
      <c r="D381" s="14" t="n">
        <v>0</v>
      </c>
      <c r="E381" s="14" t="n">
        <v>0</v>
      </c>
      <c r="F381" s="14" t="n">
        <v>0</v>
      </c>
      <c r="G381" s="14" t="n">
        <v>0</v>
      </c>
      <c r="H381" s="14" t="n">
        <v>0</v>
      </c>
      <c r="I381" s="14" t="n">
        <v>0</v>
      </c>
      <c r="J381" s="14" t="n">
        <v>0</v>
      </c>
      <c r="K381" s="14" t="n">
        <v>0</v>
      </c>
      <c r="L381" s="14" t="n">
        <v>0</v>
      </c>
      <c r="M381" s="14" t="n">
        <v>0</v>
      </c>
      <c r="N381" s="14" t="n">
        <v>0</v>
      </c>
      <c r="O381" s="14" t="n">
        <v>0</v>
      </c>
      <c r="P381" s="14" t="n">
        <v>0</v>
      </c>
      <c r="Q381" s="14" t="n">
        <v>0</v>
      </c>
      <c r="R381" s="14" t="n">
        <v>0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4" t="n">
        <v>0</v>
      </c>
      <c r="AA381" s="14" t="n">
        <v>0</v>
      </c>
      <c r="AC381" s="16">
        <f>SUM(D381:AA381)</f>
        <v/>
      </c>
      <c r="AD381" s="17">
        <f>AC381/168</f>
        <v/>
      </c>
    </row>
    <row r="382" ht="18" customHeight="1" s="61">
      <c r="A382" s="1" t="inlineStr">
        <is>
          <t>Internal Combustion</t>
        </is>
      </c>
      <c r="B382" s="79" t="inlineStr">
        <is>
          <t>Occidental</t>
        </is>
      </c>
      <c r="C382" s="5" t="inlineStr">
        <is>
          <t>Peninsular</t>
        </is>
      </c>
      <c r="D382" s="14" t="n">
        <v>0</v>
      </c>
      <c r="E382" s="14" t="n">
        <v>0</v>
      </c>
      <c r="F382" s="14" t="n">
        <v>0</v>
      </c>
      <c r="G382" s="14" t="n">
        <v>0</v>
      </c>
      <c r="H382" s="14" t="n">
        <v>0</v>
      </c>
      <c r="I382" s="14" t="n">
        <v>0</v>
      </c>
      <c r="J382" s="14" t="n">
        <v>0</v>
      </c>
      <c r="K382" s="14" t="n">
        <v>0</v>
      </c>
      <c r="L382" s="14" t="n">
        <v>0</v>
      </c>
      <c r="M382" s="14" t="n">
        <v>0</v>
      </c>
      <c r="N382" s="14" t="n">
        <v>0</v>
      </c>
      <c r="O382" s="14" t="n">
        <v>0</v>
      </c>
      <c r="P382" s="14" t="n">
        <v>0</v>
      </c>
      <c r="Q382" s="14" t="n">
        <v>0</v>
      </c>
      <c r="R382" s="14" t="n">
        <v>0</v>
      </c>
      <c r="S382" s="14" t="n">
        <v>0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4" t="n">
        <v>0</v>
      </c>
      <c r="AA382" s="14" t="n">
        <v>0</v>
      </c>
      <c r="AC382" s="16">
        <f>SUM(D382:AA382)</f>
        <v/>
      </c>
      <c r="AD382" s="17">
        <f>AC382/168</f>
        <v/>
      </c>
    </row>
    <row r="383" ht="18" customHeight="1" s="61">
      <c r="A383" s="1" t="inlineStr">
        <is>
          <t>Internal Combustion</t>
        </is>
      </c>
      <c r="B383" s="79" t="inlineStr">
        <is>
          <t>Noroeste</t>
        </is>
      </c>
      <c r="C383" s="5" t="inlineStr">
        <is>
          <t>Peninsular</t>
        </is>
      </c>
      <c r="D383" s="14" t="n">
        <v>0</v>
      </c>
      <c r="E383" s="14" t="n">
        <v>0</v>
      </c>
      <c r="F383" s="14" t="n">
        <v>0</v>
      </c>
      <c r="G383" s="14" t="n">
        <v>0</v>
      </c>
      <c r="H383" s="14" t="n">
        <v>0</v>
      </c>
      <c r="I383" s="14" t="n">
        <v>0</v>
      </c>
      <c r="J383" s="14" t="n">
        <v>0</v>
      </c>
      <c r="K383" s="14" t="n">
        <v>0</v>
      </c>
      <c r="L383" s="14" t="n">
        <v>0</v>
      </c>
      <c r="M383" s="14" t="n">
        <v>0</v>
      </c>
      <c r="N383" s="14" t="n">
        <v>0</v>
      </c>
      <c r="O383" s="14" t="n">
        <v>0</v>
      </c>
      <c r="P383" s="14" t="n">
        <v>0</v>
      </c>
      <c r="Q383" s="14" t="n">
        <v>0</v>
      </c>
      <c r="R383" s="14" t="n">
        <v>0</v>
      </c>
      <c r="S383" s="14" t="n">
        <v>0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4" t="n">
        <v>0</v>
      </c>
      <c r="AA383" s="14" t="n">
        <v>0</v>
      </c>
      <c r="AC383" s="16">
        <f>SUM(D383:AA383)</f>
        <v/>
      </c>
      <c r="AD383" s="17">
        <f>AC383/168</f>
        <v/>
      </c>
    </row>
    <row r="384" ht="18" customHeight="1" s="61">
      <c r="A384" s="1" t="inlineStr">
        <is>
          <t>Internal Combustion</t>
        </is>
      </c>
      <c r="B384" s="79" t="inlineStr">
        <is>
          <t>Norte</t>
        </is>
      </c>
      <c r="C384" s="5" t="inlineStr">
        <is>
          <t>Peninsular</t>
        </is>
      </c>
      <c r="D384" s="14" t="n">
        <v>0</v>
      </c>
      <c r="E384" s="14" t="n">
        <v>0</v>
      </c>
      <c r="F384" s="14" t="n">
        <v>0</v>
      </c>
      <c r="G384" s="14" t="n">
        <v>0</v>
      </c>
      <c r="H384" s="14" t="n">
        <v>0</v>
      </c>
      <c r="I384" s="14" t="n">
        <v>0</v>
      </c>
      <c r="J384" s="14" t="n">
        <v>0</v>
      </c>
      <c r="K384" s="14" t="n">
        <v>0</v>
      </c>
      <c r="L384" s="14" t="n">
        <v>0</v>
      </c>
      <c r="M384" s="14" t="n">
        <v>0</v>
      </c>
      <c r="N384" s="14" t="n">
        <v>0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4" t="n">
        <v>0</v>
      </c>
      <c r="AA384" s="14" t="n">
        <v>0</v>
      </c>
      <c r="AC384" s="16">
        <f>SUM(D384:AA384)</f>
        <v/>
      </c>
      <c r="AD384" s="17">
        <f>AC384/168</f>
        <v/>
      </c>
    </row>
    <row r="385" ht="18" customHeight="1" s="61">
      <c r="A385" s="1" t="inlineStr">
        <is>
          <t>Internal Combustion</t>
        </is>
      </c>
      <c r="B385" s="79" t="inlineStr">
        <is>
          <t>Noreste</t>
        </is>
      </c>
      <c r="C385" s="5" t="inlineStr">
        <is>
          <t>Peninsular</t>
        </is>
      </c>
      <c r="D385" s="14" t="n">
        <v>0</v>
      </c>
      <c r="E385" s="14" t="n">
        <v>0</v>
      </c>
      <c r="F385" s="14" t="n">
        <v>0</v>
      </c>
      <c r="G385" s="14" t="n">
        <v>0</v>
      </c>
      <c r="H385" s="14" t="n">
        <v>0</v>
      </c>
      <c r="I385" s="14" t="n">
        <v>0</v>
      </c>
      <c r="J385" s="14" t="n">
        <v>0</v>
      </c>
      <c r="K385" s="14" t="n">
        <v>0</v>
      </c>
      <c r="L385" s="14" t="n">
        <v>0</v>
      </c>
      <c r="M385" s="14" t="n">
        <v>0</v>
      </c>
      <c r="N385" s="14" t="n">
        <v>0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4" t="n">
        <v>0</v>
      </c>
      <c r="AA385" s="14" t="n">
        <v>0</v>
      </c>
      <c r="AC385" s="16">
        <f>SUM(D385:AA385)</f>
        <v/>
      </c>
      <c r="AD385" s="17">
        <f>AC385/168</f>
        <v/>
      </c>
    </row>
    <row r="386" ht="18" customHeight="1" s="61">
      <c r="A386" s="1" t="inlineStr">
        <is>
          <t>Internal Combustion</t>
        </is>
      </c>
      <c r="B386" s="79" t="inlineStr">
        <is>
          <t>Peninsular</t>
        </is>
      </c>
      <c r="C386" s="5" t="inlineStr">
        <is>
          <t>Peninsular</t>
        </is>
      </c>
      <c r="D386" s="14" t="n">
        <v>0</v>
      </c>
      <c r="E386" s="14" t="n">
        <v>0</v>
      </c>
      <c r="F386" s="14" t="n">
        <v>0</v>
      </c>
      <c r="G386" s="14" t="n">
        <v>0</v>
      </c>
      <c r="H386" s="14" t="n">
        <v>0</v>
      </c>
      <c r="I386" s="14" t="n">
        <v>0</v>
      </c>
      <c r="J386" s="14" t="n">
        <v>0</v>
      </c>
      <c r="K386" s="14" t="n">
        <v>0</v>
      </c>
      <c r="L386" s="14" t="n">
        <v>0</v>
      </c>
      <c r="M386" s="14" t="n">
        <v>0</v>
      </c>
      <c r="N386" s="14" t="n">
        <v>0</v>
      </c>
      <c r="O386" s="14" t="n">
        <v>0</v>
      </c>
      <c r="P386" s="14" t="n">
        <v>0</v>
      </c>
      <c r="Q386" s="14" t="n">
        <v>0</v>
      </c>
      <c r="R386" s="14" t="n">
        <v>0</v>
      </c>
      <c r="S386" s="14" t="n">
        <v>0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4" t="n">
        <v>0</v>
      </c>
      <c r="AA386" s="14" t="n">
        <v>0</v>
      </c>
      <c r="AC386" s="16">
        <f>SUM(D386:AA386)</f>
        <v/>
      </c>
      <c r="AD386" s="17">
        <f>AC386/168</f>
        <v/>
      </c>
    </row>
    <row r="387" ht="18" customHeight="1" s="61">
      <c r="A387" s="1" t="inlineStr">
        <is>
          <t>Internal Combustion</t>
        </is>
      </c>
      <c r="B387" s="79" t="inlineStr">
        <is>
          <t>Baja California</t>
        </is>
      </c>
      <c r="C387" s="5" t="inlineStr">
        <is>
          <t>Peninsular</t>
        </is>
      </c>
      <c r="D387" s="14" t="n">
        <v>0</v>
      </c>
      <c r="E387" s="14" t="n">
        <v>0</v>
      </c>
      <c r="F387" s="14" t="n">
        <v>0</v>
      </c>
      <c r="G387" s="14" t="n">
        <v>0</v>
      </c>
      <c r="H387" s="14" t="n">
        <v>0</v>
      </c>
      <c r="I387" s="14" t="n">
        <v>0</v>
      </c>
      <c r="J387" s="14" t="n">
        <v>0</v>
      </c>
      <c r="K387" s="14" t="n">
        <v>0</v>
      </c>
      <c r="L387" s="14" t="n">
        <v>0</v>
      </c>
      <c r="M387" s="14" t="n">
        <v>0</v>
      </c>
      <c r="N387" s="14" t="n">
        <v>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4" t="n">
        <v>0</v>
      </c>
      <c r="AA387" s="14" t="n">
        <v>0</v>
      </c>
      <c r="AC387" s="16">
        <f>SUM(D387:AA387)</f>
        <v/>
      </c>
      <c r="AD387" s="17">
        <f>AC387/168</f>
        <v/>
      </c>
    </row>
    <row r="388" ht="18" customHeight="1" s="61">
      <c r="A388" s="1" t="inlineStr">
        <is>
          <t>Internal Combustion</t>
        </is>
      </c>
      <c r="B388" s="79" t="inlineStr">
        <is>
          <t>Baja California Sur</t>
        </is>
      </c>
      <c r="C388" s="5" t="inlineStr">
        <is>
          <t>Peninsular</t>
        </is>
      </c>
      <c r="D388" s="14" t="n">
        <v>0</v>
      </c>
      <c r="E388" s="14" t="n">
        <v>0</v>
      </c>
      <c r="F388" s="14" t="n">
        <v>0</v>
      </c>
      <c r="G388" s="14" t="n">
        <v>0</v>
      </c>
      <c r="H388" s="14" t="n">
        <v>0</v>
      </c>
      <c r="I388" s="14" t="n">
        <v>0</v>
      </c>
      <c r="J388" s="14" t="n">
        <v>0</v>
      </c>
      <c r="K388" s="14" t="n">
        <v>0</v>
      </c>
      <c r="L388" s="14" t="n">
        <v>0</v>
      </c>
      <c r="M388" s="14" t="n">
        <v>0</v>
      </c>
      <c r="N388" s="14" t="n">
        <v>0</v>
      </c>
      <c r="O388" s="14" t="n">
        <v>0</v>
      </c>
      <c r="P388" s="14" t="n">
        <v>0</v>
      </c>
      <c r="Q388" s="14" t="n">
        <v>0</v>
      </c>
      <c r="R388" s="14" t="n">
        <v>0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4" t="n">
        <v>0</v>
      </c>
      <c r="AA388" s="14" t="n">
        <v>0</v>
      </c>
      <c r="AC388" s="16">
        <f>SUM(D388:AA388)</f>
        <v/>
      </c>
      <c r="AD388" s="17">
        <f>AC388/168</f>
        <v/>
      </c>
    </row>
    <row r="389" ht="18" customHeight="1" s="61">
      <c r="A389" s="1" t="inlineStr">
        <is>
          <t>Internal Combustion</t>
        </is>
      </c>
      <c r="B389" s="79" t="inlineStr">
        <is>
          <t>Central</t>
        </is>
      </c>
      <c r="C389" s="5" t="inlineStr">
        <is>
          <t>Baja California</t>
        </is>
      </c>
      <c r="D389" s="14" t="n">
        <v>0</v>
      </c>
      <c r="E389" s="14" t="n">
        <v>0</v>
      </c>
      <c r="F389" s="14" t="n">
        <v>0</v>
      </c>
      <c r="G389" s="14" t="n">
        <v>0</v>
      </c>
      <c r="H389" s="14" t="n">
        <v>0</v>
      </c>
      <c r="I389" s="14" t="n">
        <v>0</v>
      </c>
      <c r="J389" s="14" t="n">
        <v>0</v>
      </c>
      <c r="K389" s="14" t="n">
        <v>0</v>
      </c>
      <c r="L389" s="14" t="n">
        <v>0</v>
      </c>
      <c r="M389" s="14" t="n">
        <v>0</v>
      </c>
      <c r="N389" s="14" t="n">
        <v>0</v>
      </c>
      <c r="O389" s="14" t="n">
        <v>0</v>
      </c>
      <c r="P389" s="14" t="n">
        <v>0</v>
      </c>
      <c r="Q389" s="14" t="n">
        <v>0</v>
      </c>
      <c r="R389" s="14" t="n">
        <v>0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4" t="n">
        <v>0</v>
      </c>
      <c r="AA389" s="14" t="n">
        <v>0</v>
      </c>
      <c r="AC389" s="16">
        <f>SUM(D389:AA389)</f>
        <v/>
      </c>
      <c r="AD389" s="17">
        <f>AC389/168</f>
        <v/>
      </c>
    </row>
    <row r="390" ht="18" customHeight="1" s="61">
      <c r="A390" s="1" t="inlineStr">
        <is>
          <t>Internal Combustion</t>
        </is>
      </c>
      <c r="B390" s="79" t="inlineStr">
        <is>
          <t>Oriental</t>
        </is>
      </c>
      <c r="C390" s="5" t="inlineStr">
        <is>
          <t>Baja California</t>
        </is>
      </c>
      <c r="D390" s="14" t="n">
        <v>0</v>
      </c>
      <c r="E390" s="14" t="n">
        <v>0</v>
      </c>
      <c r="F390" s="14" t="n">
        <v>0</v>
      </c>
      <c r="G390" s="14" t="n">
        <v>0</v>
      </c>
      <c r="H390" s="14" t="n">
        <v>0</v>
      </c>
      <c r="I390" s="14" t="n">
        <v>0</v>
      </c>
      <c r="J390" s="14" t="n">
        <v>0</v>
      </c>
      <c r="K390" s="14" t="n">
        <v>0</v>
      </c>
      <c r="L390" s="14" t="n">
        <v>0</v>
      </c>
      <c r="M390" s="14" t="n">
        <v>0</v>
      </c>
      <c r="N390" s="14" t="n">
        <v>0</v>
      </c>
      <c r="O390" s="14" t="n">
        <v>0</v>
      </c>
      <c r="P390" s="14" t="n">
        <v>0</v>
      </c>
      <c r="Q390" s="14" t="n">
        <v>0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4" t="n">
        <v>0</v>
      </c>
      <c r="AA390" s="14" t="n">
        <v>0</v>
      </c>
      <c r="AC390" s="16">
        <f>SUM(D390:AA390)</f>
        <v/>
      </c>
      <c r="AD390" s="17">
        <f>AC390/168</f>
        <v/>
      </c>
    </row>
    <row r="391" ht="18" customHeight="1" s="61">
      <c r="A391" s="1" t="inlineStr">
        <is>
          <t>Internal Combustion</t>
        </is>
      </c>
      <c r="B391" s="79" t="inlineStr">
        <is>
          <t>Occidental</t>
        </is>
      </c>
      <c r="C391" s="5" t="inlineStr">
        <is>
          <t>Baja California</t>
        </is>
      </c>
      <c r="D391" s="14" t="n">
        <v>0</v>
      </c>
      <c r="E391" s="14" t="n">
        <v>0</v>
      </c>
      <c r="F391" s="14" t="n">
        <v>0</v>
      </c>
      <c r="G391" s="14" t="n">
        <v>0</v>
      </c>
      <c r="H391" s="14" t="n">
        <v>0</v>
      </c>
      <c r="I391" s="14" t="n">
        <v>0</v>
      </c>
      <c r="J391" s="14" t="n">
        <v>0</v>
      </c>
      <c r="K391" s="14" t="n">
        <v>0</v>
      </c>
      <c r="L391" s="14" t="n">
        <v>0</v>
      </c>
      <c r="M391" s="14" t="n">
        <v>0</v>
      </c>
      <c r="N391" s="14" t="n">
        <v>0</v>
      </c>
      <c r="O391" s="14" t="n">
        <v>0</v>
      </c>
      <c r="P391" s="14" t="n">
        <v>0</v>
      </c>
      <c r="Q391" s="14" t="n">
        <v>0</v>
      </c>
      <c r="R391" s="14" t="n">
        <v>0</v>
      </c>
      <c r="S391" s="14" t="n">
        <v>0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4" t="n">
        <v>0</v>
      </c>
      <c r="AA391" s="14" t="n">
        <v>0</v>
      </c>
      <c r="AC391" s="16">
        <f>SUM(D391:AA391)</f>
        <v/>
      </c>
      <c r="AD391" s="17">
        <f>AC391/168</f>
        <v/>
      </c>
    </row>
    <row r="392" ht="18" customHeight="1" s="61">
      <c r="A392" s="1" t="inlineStr">
        <is>
          <t>Internal Combustion</t>
        </is>
      </c>
      <c r="B392" s="79" t="inlineStr">
        <is>
          <t>Noroeste</t>
        </is>
      </c>
      <c r="C392" s="5" t="inlineStr">
        <is>
          <t>Baja California</t>
        </is>
      </c>
      <c r="D392" s="14" t="n">
        <v>0</v>
      </c>
      <c r="E392" s="14" t="n">
        <v>0</v>
      </c>
      <c r="F392" s="14" t="n">
        <v>0</v>
      </c>
      <c r="G392" s="14" t="n">
        <v>0</v>
      </c>
      <c r="H392" s="14" t="n">
        <v>0</v>
      </c>
      <c r="I392" s="14" t="n">
        <v>0</v>
      </c>
      <c r="J392" s="14" t="n">
        <v>0</v>
      </c>
      <c r="K392" s="14" t="n">
        <v>0</v>
      </c>
      <c r="L392" s="14" t="n">
        <v>0</v>
      </c>
      <c r="M392" s="14" t="n">
        <v>0</v>
      </c>
      <c r="N392" s="14" t="n">
        <v>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4" t="n">
        <v>0</v>
      </c>
      <c r="AA392" s="14" t="n">
        <v>0</v>
      </c>
      <c r="AC392" s="16">
        <f>SUM(D392:AA392)</f>
        <v/>
      </c>
      <c r="AD392" s="17">
        <f>AC392/168</f>
        <v/>
      </c>
    </row>
    <row r="393" ht="18" customHeight="1" s="61">
      <c r="A393" s="1" t="inlineStr">
        <is>
          <t>Internal Combustion</t>
        </is>
      </c>
      <c r="B393" s="79" t="inlineStr">
        <is>
          <t>Norte</t>
        </is>
      </c>
      <c r="C393" s="5" t="inlineStr">
        <is>
          <t>Baja California</t>
        </is>
      </c>
      <c r="D393" s="14" t="n">
        <v>0</v>
      </c>
      <c r="E393" s="14" t="n">
        <v>0</v>
      </c>
      <c r="F393" s="14" t="n">
        <v>0</v>
      </c>
      <c r="G393" s="14" t="n">
        <v>0</v>
      </c>
      <c r="H393" s="14" t="n">
        <v>0</v>
      </c>
      <c r="I393" s="14" t="n">
        <v>0</v>
      </c>
      <c r="J393" s="14" t="n">
        <v>0</v>
      </c>
      <c r="K393" s="14" t="n">
        <v>0</v>
      </c>
      <c r="L393" s="14" t="n">
        <v>0</v>
      </c>
      <c r="M393" s="14" t="n">
        <v>0</v>
      </c>
      <c r="N393" s="14" t="n">
        <v>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4" t="n">
        <v>0</v>
      </c>
      <c r="AA393" s="14" t="n">
        <v>0</v>
      </c>
      <c r="AC393" s="16">
        <f>SUM(D393:AA393)</f>
        <v/>
      </c>
      <c r="AD393" s="17">
        <f>AC393/168</f>
        <v/>
      </c>
    </row>
    <row r="394" ht="18" customHeight="1" s="61">
      <c r="A394" s="1" t="inlineStr">
        <is>
          <t>Internal Combustion</t>
        </is>
      </c>
      <c r="B394" s="79" t="inlineStr">
        <is>
          <t>Noreste</t>
        </is>
      </c>
      <c r="C394" s="5" t="inlineStr">
        <is>
          <t>Baja California</t>
        </is>
      </c>
      <c r="D394" s="14" t="n">
        <v>0</v>
      </c>
      <c r="E394" s="14" t="n">
        <v>0</v>
      </c>
      <c r="F394" s="14" t="n">
        <v>0</v>
      </c>
      <c r="G394" s="14" t="n">
        <v>0</v>
      </c>
      <c r="H394" s="14" t="n">
        <v>0</v>
      </c>
      <c r="I394" s="14" t="n">
        <v>0</v>
      </c>
      <c r="J394" s="14" t="n">
        <v>0</v>
      </c>
      <c r="K394" s="14" t="n">
        <v>0</v>
      </c>
      <c r="L394" s="14" t="n">
        <v>0</v>
      </c>
      <c r="M394" s="14" t="n">
        <v>0</v>
      </c>
      <c r="N394" s="14" t="n">
        <v>0</v>
      </c>
      <c r="O394" s="14" t="n">
        <v>0</v>
      </c>
      <c r="P394" s="14" t="n">
        <v>0</v>
      </c>
      <c r="Q394" s="14" t="n">
        <v>0</v>
      </c>
      <c r="R394" s="14" t="n">
        <v>0</v>
      </c>
      <c r="S394" s="14" t="n">
        <v>0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4" t="n">
        <v>0</v>
      </c>
      <c r="AA394" s="14" t="n">
        <v>0</v>
      </c>
      <c r="AC394" s="16">
        <f>SUM(D394:AA394)</f>
        <v/>
      </c>
      <c r="AD394" s="17">
        <f>AC394/168</f>
        <v/>
      </c>
    </row>
    <row r="395" ht="18" customHeight="1" s="61">
      <c r="A395" s="1" t="inlineStr">
        <is>
          <t>Internal Combustion</t>
        </is>
      </c>
      <c r="B395" s="79" t="inlineStr">
        <is>
          <t>Peninsular</t>
        </is>
      </c>
      <c r="C395" s="5" t="inlineStr">
        <is>
          <t>Baja California</t>
        </is>
      </c>
      <c r="D395" s="14" t="n">
        <v>0</v>
      </c>
      <c r="E395" s="14" t="n">
        <v>0</v>
      </c>
      <c r="F395" s="14" t="n">
        <v>0</v>
      </c>
      <c r="G395" s="14" t="n">
        <v>0</v>
      </c>
      <c r="H395" s="14" t="n">
        <v>0</v>
      </c>
      <c r="I395" s="14" t="n">
        <v>0</v>
      </c>
      <c r="J395" s="14" t="n">
        <v>0</v>
      </c>
      <c r="K395" s="14" t="n">
        <v>0</v>
      </c>
      <c r="L395" s="14" t="n">
        <v>0</v>
      </c>
      <c r="M395" s="14" t="n">
        <v>0</v>
      </c>
      <c r="N395" s="14" t="n">
        <v>0</v>
      </c>
      <c r="O395" s="14" t="n">
        <v>0</v>
      </c>
      <c r="P395" s="14" t="n">
        <v>0</v>
      </c>
      <c r="Q395" s="14" t="n">
        <v>0</v>
      </c>
      <c r="R395" s="14" t="n">
        <v>0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4" t="n">
        <v>0</v>
      </c>
      <c r="AA395" s="14" t="n">
        <v>0</v>
      </c>
      <c r="AC395" s="16">
        <f>SUM(D395:AA395)</f>
        <v/>
      </c>
      <c r="AD395" s="17">
        <f>AC395/168</f>
        <v/>
      </c>
    </row>
    <row r="396" ht="18" customHeight="1" s="61">
      <c r="A396" s="1" t="inlineStr">
        <is>
          <t>Internal Combustion</t>
        </is>
      </c>
      <c r="B396" s="79" t="inlineStr">
        <is>
          <t>Baja California</t>
        </is>
      </c>
      <c r="C396" s="5" t="inlineStr">
        <is>
          <t>Baja California</t>
        </is>
      </c>
      <c r="D396" s="14" t="n">
        <v>0</v>
      </c>
      <c r="E396" s="14" t="n">
        <v>0</v>
      </c>
      <c r="F396" s="14" t="n">
        <v>0</v>
      </c>
      <c r="G396" s="14" t="n">
        <v>0</v>
      </c>
      <c r="H396" s="14" t="n">
        <v>0</v>
      </c>
      <c r="I396" s="14" t="n">
        <v>0</v>
      </c>
      <c r="J396" s="14" t="n">
        <v>0</v>
      </c>
      <c r="K396" s="14" t="n">
        <v>0</v>
      </c>
      <c r="L396" s="14" t="n">
        <v>0</v>
      </c>
      <c r="M396" s="14" t="n">
        <v>0</v>
      </c>
      <c r="N396" s="14" t="n">
        <v>0</v>
      </c>
      <c r="O396" s="14" t="n">
        <v>0</v>
      </c>
      <c r="P396" s="14" t="n">
        <v>0</v>
      </c>
      <c r="Q396" s="14" t="n">
        <v>0</v>
      </c>
      <c r="R396" s="14" t="n">
        <v>0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4" t="n">
        <v>0</v>
      </c>
      <c r="AA396" s="14" t="n">
        <v>0</v>
      </c>
      <c r="AC396" s="16">
        <f>SUM(D396:AA396)</f>
        <v/>
      </c>
      <c r="AD396" s="17">
        <f>AC396/168</f>
        <v/>
      </c>
    </row>
    <row r="397" ht="18" customHeight="1" s="61">
      <c r="A397" s="1" t="inlineStr">
        <is>
          <t>Internal Combustion</t>
        </is>
      </c>
      <c r="B397" s="79" t="inlineStr">
        <is>
          <t>Baja California Sur</t>
        </is>
      </c>
      <c r="C397" s="5" t="inlineStr">
        <is>
          <t>Baja California</t>
        </is>
      </c>
      <c r="D397" s="14" t="n">
        <v>0</v>
      </c>
      <c r="E397" s="14" t="n">
        <v>0</v>
      </c>
      <c r="F397" s="14" t="n">
        <v>0</v>
      </c>
      <c r="G397" s="14" t="n">
        <v>0</v>
      </c>
      <c r="H397" s="14" t="n">
        <v>0</v>
      </c>
      <c r="I397" s="14" t="n">
        <v>0</v>
      </c>
      <c r="J397" s="14" t="n">
        <v>0</v>
      </c>
      <c r="K397" s="14" t="n">
        <v>0</v>
      </c>
      <c r="L397" s="14" t="n">
        <v>0</v>
      </c>
      <c r="M397" s="14" t="n">
        <v>0</v>
      </c>
      <c r="N397" s="14" t="n">
        <v>0</v>
      </c>
      <c r="O397" s="14" t="n">
        <v>0</v>
      </c>
      <c r="P397" s="14" t="n">
        <v>0</v>
      </c>
      <c r="Q397" s="14" t="n">
        <v>0</v>
      </c>
      <c r="R397" s="14" t="n">
        <v>0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4" t="n">
        <v>0</v>
      </c>
      <c r="AA397" s="14" t="n">
        <v>0</v>
      </c>
      <c r="AC397" s="16">
        <f>SUM(D397:AA397)</f>
        <v/>
      </c>
      <c r="AD397" s="17">
        <f>AC397/168</f>
        <v/>
      </c>
    </row>
    <row r="398" ht="18" customHeight="1" s="61">
      <c r="A398" s="1" t="inlineStr">
        <is>
          <t>Internal Combustion</t>
        </is>
      </c>
      <c r="B398" s="79" t="inlineStr">
        <is>
          <t>Central</t>
        </is>
      </c>
      <c r="C398" s="5" t="inlineStr">
        <is>
          <t>Baja California Sur</t>
        </is>
      </c>
      <c r="D398" s="14" t="n">
        <v>0</v>
      </c>
      <c r="E398" s="14" t="n">
        <v>0</v>
      </c>
      <c r="F398" s="14" t="n">
        <v>0</v>
      </c>
      <c r="G398" s="14" t="n">
        <v>0</v>
      </c>
      <c r="H398" s="14" t="n">
        <v>0</v>
      </c>
      <c r="I398" s="14" t="n">
        <v>0</v>
      </c>
      <c r="J398" s="14" t="n">
        <v>0</v>
      </c>
      <c r="K398" s="14" t="n">
        <v>0</v>
      </c>
      <c r="L398" s="14" t="n">
        <v>0</v>
      </c>
      <c r="M398" s="14" t="n">
        <v>0</v>
      </c>
      <c r="N398" s="14" t="n">
        <v>0</v>
      </c>
      <c r="O398" s="14" t="n">
        <v>0</v>
      </c>
      <c r="P398" s="14" t="n">
        <v>0</v>
      </c>
      <c r="Q398" s="14" t="n">
        <v>0</v>
      </c>
      <c r="R398" s="14" t="n">
        <v>0</v>
      </c>
      <c r="S398" s="14" t="n">
        <v>0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4" t="n">
        <v>0</v>
      </c>
      <c r="AA398" s="14" t="n">
        <v>0</v>
      </c>
      <c r="AC398" s="16">
        <f>SUM(D398:AA398)</f>
        <v/>
      </c>
      <c r="AD398" s="17">
        <f>AC398/168</f>
        <v/>
      </c>
    </row>
    <row r="399" ht="18" customHeight="1" s="61">
      <c r="A399" s="1" t="inlineStr">
        <is>
          <t>Internal Combustion</t>
        </is>
      </c>
      <c r="B399" s="79" t="inlineStr">
        <is>
          <t>Oriental</t>
        </is>
      </c>
      <c r="C399" s="5" t="inlineStr">
        <is>
          <t>Baja California Sur</t>
        </is>
      </c>
      <c r="D399" s="14" t="n">
        <v>0</v>
      </c>
      <c r="E399" s="14" t="n">
        <v>0</v>
      </c>
      <c r="F399" s="14" t="n">
        <v>0</v>
      </c>
      <c r="G399" s="14" t="n">
        <v>0</v>
      </c>
      <c r="H399" s="14" t="n">
        <v>0</v>
      </c>
      <c r="I399" s="14" t="n">
        <v>0</v>
      </c>
      <c r="J399" s="14" t="n">
        <v>0</v>
      </c>
      <c r="K399" s="14" t="n">
        <v>0</v>
      </c>
      <c r="L399" s="14" t="n">
        <v>0</v>
      </c>
      <c r="M399" s="14" t="n">
        <v>0</v>
      </c>
      <c r="N399" s="14" t="n">
        <v>0</v>
      </c>
      <c r="O399" s="14" t="n">
        <v>0</v>
      </c>
      <c r="P399" s="14" t="n">
        <v>0</v>
      </c>
      <c r="Q399" s="14" t="n">
        <v>0</v>
      </c>
      <c r="R399" s="14" t="n">
        <v>0</v>
      </c>
      <c r="S399" s="14" t="n">
        <v>0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4" t="n">
        <v>0</v>
      </c>
      <c r="AA399" s="14" t="n">
        <v>0</v>
      </c>
      <c r="AC399" s="16">
        <f>SUM(D399:AA399)</f>
        <v/>
      </c>
      <c r="AD399" s="17">
        <f>AC399/168</f>
        <v/>
      </c>
    </row>
    <row r="400" ht="18" customHeight="1" s="61">
      <c r="A400" s="1" t="inlineStr">
        <is>
          <t>Internal Combustion</t>
        </is>
      </c>
      <c r="B400" s="79" t="inlineStr">
        <is>
          <t>Occidental</t>
        </is>
      </c>
      <c r="C400" s="5" t="inlineStr">
        <is>
          <t>Baja California Sur</t>
        </is>
      </c>
      <c r="D400" s="14" t="n">
        <v>0</v>
      </c>
      <c r="E400" s="14" t="n">
        <v>0</v>
      </c>
      <c r="F400" s="14" t="n">
        <v>0</v>
      </c>
      <c r="G400" s="14" t="n">
        <v>0</v>
      </c>
      <c r="H400" s="14" t="n">
        <v>0</v>
      </c>
      <c r="I400" s="14" t="n">
        <v>0</v>
      </c>
      <c r="J400" s="14" t="n">
        <v>0</v>
      </c>
      <c r="K400" s="14" t="n">
        <v>0</v>
      </c>
      <c r="L400" s="14" t="n">
        <v>0</v>
      </c>
      <c r="M400" s="14" t="n">
        <v>0</v>
      </c>
      <c r="N400" s="14" t="n">
        <v>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4" t="n">
        <v>0</v>
      </c>
      <c r="AA400" s="14" t="n">
        <v>0</v>
      </c>
      <c r="AC400" s="16">
        <f>SUM(D400:AA400)</f>
        <v/>
      </c>
      <c r="AD400" s="17">
        <f>AC400/168</f>
        <v/>
      </c>
    </row>
    <row r="401" ht="18" customHeight="1" s="61">
      <c r="A401" s="1" t="inlineStr">
        <is>
          <t>Internal Combustion</t>
        </is>
      </c>
      <c r="B401" s="79" t="inlineStr">
        <is>
          <t>Noroeste</t>
        </is>
      </c>
      <c r="C401" s="5" t="inlineStr">
        <is>
          <t>Baja California Sur</t>
        </is>
      </c>
      <c r="D401" s="14" t="n">
        <v>0</v>
      </c>
      <c r="E401" s="14" t="n">
        <v>0</v>
      </c>
      <c r="F401" s="14" t="n">
        <v>0</v>
      </c>
      <c r="G401" s="14" t="n">
        <v>0</v>
      </c>
      <c r="H401" s="14" t="n">
        <v>0</v>
      </c>
      <c r="I401" s="14" t="n">
        <v>0</v>
      </c>
      <c r="J401" s="14" t="n">
        <v>0</v>
      </c>
      <c r="K401" s="14" t="n">
        <v>0</v>
      </c>
      <c r="L401" s="14" t="n">
        <v>0</v>
      </c>
      <c r="M401" s="14" t="n">
        <v>0</v>
      </c>
      <c r="N401" s="14" t="n">
        <v>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4" t="n">
        <v>0</v>
      </c>
      <c r="AA401" s="14" t="n">
        <v>0</v>
      </c>
      <c r="AC401" s="16">
        <f>SUM(D401:AA401)</f>
        <v/>
      </c>
      <c r="AD401" s="17">
        <f>AC401/168</f>
        <v/>
      </c>
    </row>
    <row r="402" ht="18" customHeight="1" s="61">
      <c r="A402" s="1" t="inlineStr">
        <is>
          <t>Internal Combustion</t>
        </is>
      </c>
      <c r="B402" s="79" t="inlineStr">
        <is>
          <t>Norte</t>
        </is>
      </c>
      <c r="C402" s="5" t="inlineStr">
        <is>
          <t>Baja California Sur</t>
        </is>
      </c>
      <c r="D402" s="14" t="n">
        <v>0</v>
      </c>
      <c r="E402" s="14" t="n">
        <v>0</v>
      </c>
      <c r="F402" s="14" t="n">
        <v>0</v>
      </c>
      <c r="G402" s="14" t="n">
        <v>0</v>
      </c>
      <c r="H402" s="14" t="n">
        <v>0</v>
      </c>
      <c r="I402" s="14" t="n">
        <v>0</v>
      </c>
      <c r="J402" s="14" t="n">
        <v>0</v>
      </c>
      <c r="K402" s="14" t="n">
        <v>0</v>
      </c>
      <c r="L402" s="14" t="n">
        <v>0</v>
      </c>
      <c r="M402" s="14" t="n">
        <v>0</v>
      </c>
      <c r="N402" s="14" t="n">
        <v>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4" t="n">
        <v>0</v>
      </c>
      <c r="AA402" s="14" t="n">
        <v>0</v>
      </c>
      <c r="AC402" s="16">
        <f>SUM(D402:AA402)</f>
        <v/>
      </c>
      <c r="AD402" s="17">
        <f>AC402/168</f>
        <v/>
      </c>
    </row>
    <row r="403" ht="18" customHeight="1" s="61">
      <c r="A403" s="1" t="inlineStr">
        <is>
          <t>Internal Combustion</t>
        </is>
      </c>
      <c r="B403" s="79" t="inlineStr">
        <is>
          <t>Noreste</t>
        </is>
      </c>
      <c r="C403" s="5" t="inlineStr">
        <is>
          <t>Baja California Sur</t>
        </is>
      </c>
      <c r="D403" s="14" t="n">
        <v>0</v>
      </c>
      <c r="E403" s="14" t="n">
        <v>0</v>
      </c>
      <c r="F403" s="14" t="n">
        <v>0</v>
      </c>
      <c r="G403" s="14" t="n">
        <v>0</v>
      </c>
      <c r="H403" s="14" t="n">
        <v>0</v>
      </c>
      <c r="I403" s="14" t="n">
        <v>0</v>
      </c>
      <c r="J403" s="14" t="n">
        <v>0</v>
      </c>
      <c r="K403" s="14" t="n">
        <v>0</v>
      </c>
      <c r="L403" s="14" t="n">
        <v>0</v>
      </c>
      <c r="M403" s="14" t="n">
        <v>0</v>
      </c>
      <c r="N403" s="14" t="n">
        <v>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4" t="n">
        <v>0</v>
      </c>
      <c r="AA403" s="14" t="n">
        <v>0</v>
      </c>
      <c r="AC403" s="16">
        <f>SUM(D403:AA403)</f>
        <v/>
      </c>
      <c r="AD403" s="17">
        <f>AC403/168</f>
        <v/>
      </c>
    </row>
    <row r="404" ht="18" customHeight="1" s="61">
      <c r="A404" s="1" t="inlineStr">
        <is>
          <t>Internal Combustion</t>
        </is>
      </c>
      <c r="B404" s="79" t="inlineStr">
        <is>
          <t>Peninsular</t>
        </is>
      </c>
      <c r="C404" s="5" t="inlineStr">
        <is>
          <t>Baja California Sur</t>
        </is>
      </c>
      <c r="D404" s="14" t="n">
        <v>0</v>
      </c>
      <c r="E404" s="14" t="n">
        <v>0</v>
      </c>
      <c r="F404" s="14" t="n">
        <v>0</v>
      </c>
      <c r="G404" s="14" t="n">
        <v>0</v>
      </c>
      <c r="H404" s="14" t="n">
        <v>0</v>
      </c>
      <c r="I404" s="14" t="n">
        <v>0</v>
      </c>
      <c r="J404" s="14" t="n">
        <v>0</v>
      </c>
      <c r="K404" s="14" t="n">
        <v>0</v>
      </c>
      <c r="L404" s="14" t="n">
        <v>0</v>
      </c>
      <c r="M404" s="14" t="n">
        <v>0</v>
      </c>
      <c r="N404" s="14" t="n">
        <v>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4" t="n">
        <v>0</v>
      </c>
      <c r="AA404" s="14" t="n">
        <v>0</v>
      </c>
      <c r="AC404" s="16">
        <f>SUM(D404:AA404)</f>
        <v/>
      </c>
      <c r="AD404" s="17">
        <f>AC404/168</f>
        <v/>
      </c>
    </row>
    <row r="405" ht="18" customHeight="1" s="61">
      <c r="A405" s="1" t="inlineStr">
        <is>
          <t>Internal Combustion</t>
        </is>
      </c>
      <c r="B405" s="79" t="inlineStr">
        <is>
          <t>Baja California</t>
        </is>
      </c>
      <c r="C405" s="5" t="inlineStr">
        <is>
          <t>Baja California Sur</t>
        </is>
      </c>
      <c r="D405" s="14" t="n">
        <v>0</v>
      </c>
      <c r="E405" s="14" t="n">
        <v>0</v>
      </c>
      <c r="F405" s="14" t="n">
        <v>0</v>
      </c>
      <c r="G405" s="14" t="n">
        <v>0</v>
      </c>
      <c r="H405" s="14" t="n">
        <v>0</v>
      </c>
      <c r="I405" s="14" t="n">
        <v>0</v>
      </c>
      <c r="J405" s="14" t="n">
        <v>0</v>
      </c>
      <c r="K405" s="14" t="n">
        <v>0</v>
      </c>
      <c r="L405" s="14" t="n">
        <v>0</v>
      </c>
      <c r="M405" s="14" t="n">
        <v>0</v>
      </c>
      <c r="N405" s="14" t="n">
        <v>0</v>
      </c>
      <c r="O405" s="14" t="n">
        <v>0</v>
      </c>
      <c r="P405" s="14" t="n">
        <v>0</v>
      </c>
      <c r="Q405" s="14" t="n">
        <v>0</v>
      </c>
      <c r="R405" s="14" t="n">
        <v>0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4" t="n">
        <v>0</v>
      </c>
      <c r="AA405" s="14" t="n">
        <v>0</v>
      </c>
      <c r="AC405" s="16">
        <f>SUM(D405:AA405)</f>
        <v/>
      </c>
      <c r="AD405" s="17">
        <f>AC405/168</f>
        <v/>
      </c>
    </row>
    <row r="406" ht="18" customHeight="1" s="61">
      <c r="A406" s="1" t="inlineStr">
        <is>
          <t>Internal Combustion</t>
        </is>
      </c>
      <c r="B406" s="79" t="inlineStr">
        <is>
          <t>Baja California Sur</t>
        </is>
      </c>
      <c r="C406" s="5" t="inlineStr">
        <is>
          <t>Baja California Sur</t>
        </is>
      </c>
      <c r="D406" s="14" t="n">
        <v>0</v>
      </c>
      <c r="E406" s="14" t="n">
        <v>0</v>
      </c>
      <c r="F406" s="14" t="n">
        <v>0</v>
      </c>
      <c r="G406" s="14" t="n">
        <v>0</v>
      </c>
      <c r="H406" s="14" t="n">
        <v>0</v>
      </c>
      <c r="I406" s="14" t="n">
        <v>0</v>
      </c>
      <c r="J406" s="14" t="n">
        <v>0</v>
      </c>
      <c r="K406" s="14" t="n">
        <v>0</v>
      </c>
      <c r="L406" s="14" t="n">
        <v>0</v>
      </c>
      <c r="M406" s="14" t="n">
        <v>0</v>
      </c>
      <c r="N406" s="14" t="n">
        <v>0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4" t="n">
        <v>0</v>
      </c>
      <c r="AA406" s="14" t="n">
        <v>0</v>
      </c>
      <c r="AC406" s="16">
        <f>SUM(D406:AA406)</f>
        <v/>
      </c>
      <c r="AD406" s="17">
        <f>AC406/168</f>
        <v/>
      </c>
    </row>
    <row r="407">
      <c r="A407" s="1" t="inlineStr">
        <is>
          <t>Fluidized Bed</t>
        </is>
      </c>
      <c r="B407" s="79" t="inlineStr">
        <is>
          <t>Central</t>
        </is>
      </c>
      <c r="C407" s="5" t="inlineStr">
        <is>
          <t>Central</t>
        </is>
      </c>
      <c r="D407" s="14" t="n">
        <v>0</v>
      </c>
      <c r="E407" s="14" t="n">
        <v>0</v>
      </c>
      <c r="F407" s="14" t="n">
        <v>0</v>
      </c>
      <c r="G407" s="14" t="n">
        <v>0</v>
      </c>
      <c r="H407" s="14" t="n">
        <v>0</v>
      </c>
      <c r="I407" s="14" t="n">
        <v>0</v>
      </c>
      <c r="J407" s="14" t="n">
        <v>0</v>
      </c>
      <c r="K407" s="14" t="n">
        <v>0</v>
      </c>
      <c r="L407" s="14" t="n">
        <v>0</v>
      </c>
      <c r="M407" s="14" t="n">
        <v>0</v>
      </c>
      <c r="N407" s="14" t="n">
        <v>0</v>
      </c>
      <c r="O407" s="14" t="n">
        <v>0</v>
      </c>
      <c r="P407" s="14" t="n">
        <v>0</v>
      </c>
      <c r="Q407" s="14" t="n">
        <v>0</v>
      </c>
      <c r="R407" s="14" t="n">
        <v>0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4" t="n">
        <v>0</v>
      </c>
      <c r="AA407" s="14" t="n">
        <v>0</v>
      </c>
      <c r="AC407" s="16">
        <f>SUM(D407:AA407)</f>
        <v/>
      </c>
      <c r="AD407" s="17">
        <f>AC407/168</f>
        <v/>
      </c>
    </row>
    <row r="408">
      <c r="A408" s="1" t="inlineStr">
        <is>
          <t>Fluidized Bed</t>
        </is>
      </c>
      <c r="B408" s="79" t="inlineStr">
        <is>
          <t>Oriental</t>
        </is>
      </c>
      <c r="C408" s="5" t="inlineStr">
        <is>
          <t>Central</t>
        </is>
      </c>
      <c r="D408" s="14" t="n">
        <v>0</v>
      </c>
      <c r="E408" s="14" t="n">
        <v>0</v>
      </c>
      <c r="F408" s="14" t="n">
        <v>0</v>
      </c>
      <c r="G408" s="14" t="n">
        <v>0</v>
      </c>
      <c r="H408" s="14" t="n">
        <v>0</v>
      </c>
      <c r="I408" s="14" t="n">
        <v>0</v>
      </c>
      <c r="J408" s="14" t="n">
        <v>0</v>
      </c>
      <c r="K408" s="14" t="n">
        <v>0</v>
      </c>
      <c r="L408" s="14" t="n">
        <v>0</v>
      </c>
      <c r="M408" s="14" t="n">
        <v>0</v>
      </c>
      <c r="N408" s="14" t="n">
        <v>0</v>
      </c>
      <c r="O408" s="14" t="n">
        <v>0</v>
      </c>
      <c r="P408" s="14" t="n">
        <v>0</v>
      </c>
      <c r="Q408" s="14" t="n">
        <v>0</v>
      </c>
      <c r="R408" s="14" t="n">
        <v>0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4" t="n">
        <v>0</v>
      </c>
      <c r="AA408" s="14" t="n">
        <v>0</v>
      </c>
      <c r="AC408" s="16">
        <f>SUM(D408:AA408)</f>
        <v/>
      </c>
      <c r="AD408" s="17">
        <f>AC408/168</f>
        <v/>
      </c>
    </row>
    <row r="409">
      <c r="A409" s="1" t="inlineStr">
        <is>
          <t>Fluidized Bed</t>
        </is>
      </c>
      <c r="B409" s="79" t="inlineStr">
        <is>
          <t>Occidental</t>
        </is>
      </c>
      <c r="C409" s="5" t="inlineStr">
        <is>
          <t>Central</t>
        </is>
      </c>
      <c r="D409" s="14" t="n">
        <v>0</v>
      </c>
      <c r="E409" s="14" t="n">
        <v>0</v>
      </c>
      <c r="F409" s="14" t="n">
        <v>0</v>
      </c>
      <c r="G409" s="14" t="n">
        <v>0</v>
      </c>
      <c r="H409" s="14" t="n">
        <v>0</v>
      </c>
      <c r="I409" s="14" t="n">
        <v>0</v>
      </c>
      <c r="J409" s="14" t="n">
        <v>0</v>
      </c>
      <c r="K409" s="14" t="n">
        <v>0</v>
      </c>
      <c r="L409" s="14" t="n">
        <v>0</v>
      </c>
      <c r="M409" s="14" t="n">
        <v>0</v>
      </c>
      <c r="N409" s="14" t="n">
        <v>0</v>
      </c>
      <c r="O409" s="14" t="n">
        <v>0</v>
      </c>
      <c r="P409" s="14" t="n">
        <v>0</v>
      </c>
      <c r="Q409" s="14" t="n">
        <v>0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4" t="n">
        <v>0</v>
      </c>
      <c r="AA409" s="14" t="n">
        <v>0</v>
      </c>
      <c r="AC409" s="16">
        <f>SUM(D409:AA409)</f>
        <v/>
      </c>
      <c r="AD409" s="17">
        <f>AC409/168</f>
        <v/>
      </c>
    </row>
    <row r="410">
      <c r="A410" s="1" t="inlineStr">
        <is>
          <t>Fluidized Bed</t>
        </is>
      </c>
      <c r="B410" s="79" t="inlineStr">
        <is>
          <t>Noroeste</t>
        </is>
      </c>
      <c r="C410" s="5" t="inlineStr">
        <is>
          <t>Central</t>
        </is>
      </c>
      <c r="D410" s="14" t="n">
        <v>0</v>
      </c>
      <c r="E410" s="14" t="n">
        <v>0</v>
      </c>
      <c r="F410" s="14" t="n">
        <v>0</v>
      </c>
      <c r="G410" s="14" t="n">
        <v>0</v>
      </c>
      <c r="H410" s="14" t="n">
        <v>0</v>
      </c>
      <c r="I410" s="14" t="n">
        <v>0</v>
      </c>
      <c r="J410" s="14" t="n">
        <v>0</v>
      </c>
      <c r="K410" s="14" t="n">
        <v>0</v>
      </c>
      <c r="L410" s="14" t="n">
        <v>0</v>
      </c>
      <c r="M410" s="14" t="n">
        <v>0</v>
      </c>
      <c r="N410" s="14" t="n">
        <v>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4" t="n">
        <v>0</v>
      </c>
      <c r="AA410" s="14" t="n">
        <v>0</v>
      </c>
      <c r="AC410" s="16">
        <f>SUM(D410:AA410)</f>
        <v/>
      </c>
      <c r="AD410" s="17">
        <f>AC410/168</f>
        <v/>
      </c>
    </row>
    <row r="411">
      <c r="A411" s="1" t="inlineStr">
        <is>
          <t>Fluidized Bed</t>
        </is>
      </c>
      <c r="B411" s="79" t="inlineStr">
        <is>
          <t>Norte</t>
        </is>
      </c>
      <c r="C411" s="5" t="inlineStr">
        <is>
          <t>Central</t>
        </is>
      </c>
      <c r="D411" s="14" t="n">
        <v>0</v>
      </c>
      <c r="E411" s="14" t="n">
        <v>0</v>
      </c>
      <c r="F411" s="14" t="n">
        <v>0</v>
      </c>
      <c r="G411" s="14" t="n">
        <v>0</v>
      </c>
      <c r="H411" s="14" t="n">
        <v>0</v>
      </c>
      <c r="I411" s="14" t="n">
        <v>0</v>
      </c>
      <c r="J411" s="14" t="n">
        <v>0</v>
      </c>
      <c r="K411" s="14" t="n">
        <v>0</v>
      </c>
      <c r="L411" s="14" t="n">
        <v>0</v>
      </c>
      <c r="M411" s="14" t="n">
        <v>0</v>
      </c>
      <c r="N411" s="14" t="n">
        <v>0</v>
      </c>
      <c r="O411" s="14" t="n">
        <v>0</v>
      </c>
      <c r="P411" s="14" t="n">
        <v>0</v>
      </c>
      <c r="Q411" s="14" t="n">
        <v>0</v>
      </c>
      <c r="R411" s="14" t="n">
        <v>0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4" t="n">
        <v>0</v>
      </c>
      <c r="AA411" s="14" t="n">
        <v>0</v>
      </c>
      <c r="AC411" s="16">
        <f>SUM(D411:AA411)</f>
        <v/>
      </c>
      <c r="AD411" s="17">
        <f>AC411/168</f>
        <v/>
      </c>
    </row>
    <row r="412">
      <c r="A412" s="1" t="inlineStr">
        <is>
          <t>Fluidized Bed</t>
        </is>
      </c>
      <c r="B412" s="79" t="inlineStr">
        <is>
          <t>Noreste</t>
        </is>
      </c>
      <c r="C412" s="5" t="inlineStr">
        <is>
          <t>Central</t>
        </is>
      </c>
      <c r="D412" s="14" t="n">
        <v>0</v>
      </c>
      <c r="E412" s="14" t="n">
        <v>0</v>
      </c>
      <c r="F412" s="14" t="n">
        <v>0</v>
      </c>
      <c r="G412" s="14" t="n">
        <v>0</v>
      </c>
      <c r="H412" s="14" t="n">
        <v>0</v>
      </c>
      <c r="I412" s="14" t="n">
        <v>0</v>
      </c>
      <c r="J412" s="14" t="n">
        <v>0</v>
      </c>
      <c r="K412" s="14" t="n">
        <v>0</v>
      </c>
      <c r="L412" s="14" t="n">
        <v>0</v>
      </c>
      <c r="M412" s="14" t="n">
        <v>0</v>
      </c>
      <c r="N412" s="14" t="n">
        <v>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4" t="n">
        <v>0</v>
      </c>
      <c r="AA412" s="14" t="n">
        <v>0</v>
      </c>
      <c r="AC412" s="16">
        <f>SUM(D412:AA412)</f>
        <v/>
      </c>
      <c r="AD412" s="17">
        <f>AC412/168</f>
        <v/>
      </c>
    </row>
    <row r="413">
      <c r="A413" s="1" t="inlineStr">
        <is>
          <t>Fluidized Bed</t>
        </is>
      </c>
      <c r="B413" s="79" t="inlineStr">
        <is>
          <t>Peninsular</t>
        </is>
      </c>
      <c r="C413" s="5" t="inlineStr">
        <is>
          <t>Central</t>
        </is>
      </c>
      <c r="D413" s="14" t="n">
        <v>0</v>
      </c>
      <c r="E413" s="14" t="n">
        <v>0</v>
      </c>
      <c r="F413" s="14" t="n">
        <v>0</v>
      </c>
      <c r="G413" s="14" t="n">
        <v>0</v>
      </c>
      <c r="H413" s="14" t="n">
        <v>0</v>
      </c>
      <c r="I413" s="14" t="n">
        <v>0</v>
      </c>
      <c r="J413" s="14" t="n">
        <v>0</v>
      </c>
      <c r="K413" s="14" t="n">
        <v>0</v>
      </c>
      <c r="L413" s="14" t="n">
        <v>0</v>
      </c>
      <c r="M413" s="14" t="n">
        <v>0</v>
      </c>
      <c r="N413" s="14" t="n">
        <v>0</v>
      </c>
      <c r="O413" s="14" t="n">
        <v>0</v>
      </c>
      <c r="P413" s="14" t="n">
        <v>0</v>
      </c>
      <c r="Q413" s="14" t="n">
        <v>0</v>
      </c>
      <c r="R413" s="14" t="n">
        <v>0</v>
      </c>
      <c r="S413" s="14" t="n">
        <v>0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4" t="n">
        <v>0</v>
      </c>
      <c r="AA413" s="14" t="n">
        <v>0</v>
      </c>
      <c r="AC413" s="16">
        <f>SUM(D413:AA413)</f>
        <v/>
      </c>
      <c r="AD413" s="17">
        <f>AC413/168</f>
        <v/>
      </c>
    </row>
    <row r="414">
      <c r="A414" s="1" t="inlineStr">
        <is>
          <t>Fluidized Bed</t>
        </is>
      </c>
      <c r="B414" s="79" t="inlineStr">
        <is>
          <t>Baja California</t>
        </is>
      </c>
      <c r="C414" s="5" t="inlineStr">
        <is>
          <t>Central</t>
        </is>
      </c>
      <c r="D414" s="14" t="n">
        <v>0</v>
      </c>
      <c r="E414" s="14" t="n">
        <v>0</v>
      </c>
      <c r="F414" s="14" t="n">
        <v>0</v>
      </c>
      <c r="G414" s="14" t="n">
        <v>0</v>
      </c>
      <c r="H414" s="14" t="n">
        <v>0</v>
      </c>
      <c r="I414" s="14" t="n">
        <v>0</v>
      </c>
      <c r="J414" s="14" t="n">
        <v>0</v>
      </c>
      <c r="K414" s="14" t="n">
        <v>0</v>
      </c>
      <c r="L414" s="14" t="n">
        <v>0</v>
      </c>
      <c r="M414" s="14" t="n">
        <v>0</v>
      </c>
      <c r="N414" s="14" t="n">
        <v>0</v>
      </c>
      <c r="O414" s="14" t="n">
        <v>0</v>
      </c>
      <c r="P414" s="14" t="n">
        <v>0</v>
      </c>
      <c r="Q414" s="14" t="n">
        <v>0</v>
      </c>
      <c r="R414" s="14" t="n">
        <v>0</v>
      </c>
      <c r="S414" s="14" t="n">
        <v>0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4" t="n">
        <v>0</v>
      </c>
      <c r="AA414" s="14" t="n">
        <v>0</v>
      </c>
      <c r="AC414" s="16">
        <f>SUM(D414:AA414)</f>
        <v/>
      </c>
      <c r="AD414" s="17">
        <f>AC414/168</f>
        <v/>
      </c>
    </row>
    <row r="415" ht="18" customHeight="1" s="61">
      <c r="A415" s="1" t="inlineStr">
        <is>
          <t>Fluidized Bed</t>
        </is>
      </c>
      <c r="B415" s="79" t="inlineStr">
        <is>
          <t>Baja California Sur</t>
        </is>
      </c>
      <c r="C415" s="5" t="inlineStr">
        <is>
          <t>Central</t>
        </is>
      </c>
      <c r="D415" s="14" t="n">
        <v>0</v>
      </c>
      <c r="E415" s="14" t="n">
        <v>0</v>
      </c>
      <c r="F415" s="14" t="n">
        <v>0</v>
      </c>
      <c r="G415" s="14" t="n">
        <v>0</v>
      </c>
      <c r="H415" s="14" t="n">
        <v>0</v>
      </c>
      <c r="I415" s="14" t="n">
        <v>0</v>
      </c>
      <c r="J415" s="14" t="n">
        <v>0</v>
      </c>
      <c r="K415" s="14" t="n">
        <v>0</v>
      </c>
      <c r="L415" s="14" t="n">
        <v>0</v>
      </c>
      <c r="M415" s="14" t="n">
        <v>0</v>
      </c>
      <c r="N415" s="14" t="n">
        <v>0</v>
      </c>
      <c r="O415" s="14" t="n">
        <v>0</v>
      </c>
      <c r="P415" s="14" t="n">
        <v>0</v>
      </c>
      <c r="Q415" s="14" t="n">
        <v>0</v>
      </c>
      <c r="R415" s="14" t="n">
        <v>0</v>
      </c>
      <c r="S415" s="14" t="n">
        <v>0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4" t="n">
        <v>0</v>
      </c>
      <c r="AA415" s="14" t="n">
        <v>0</v>
      </c>
      <c r="AC415" s="16">
        <f>SUM(D415:AA415)</f>
        <v/>
      </c>
      <c r="AD415" s="17">
        <f>AC415/168</f>
        <v/>
      </c>
    </row>
    <row r="416">
      <c r="A416" s="1" t="inlineStr">
        <is>
          <t>Fluidized Bed</t>
        </is>
      </c>
      <c r="B416" s="79" t="inlineStr">
        <is>
          <t>Central</t>
        </is>
      </c>
      <c r="C416" s="5" t="inlineStr">
        <is>
          <t>Oriental</t>
        </is>
      </c>
      <c r="D416" s="14" t="n">
        <v>0</v>
      </c>
      <c r="E416" s="14" t="n">
        <v>0</v>
      </c>
      <c r="F416" s="14" t="n">
        <v>0</v>
      </c>
      <c r="G416" s="14" t="n">
        <v>0</v>
      </c>
      <c r="H416" s="14" t="n">
        <v>0</v>
      </c>
      <c r="I416" s="14" t="n">
        <v>0</v>
      </c>
      <c r="J416" s="14" t="n">
        <v>0</v>
      </c>
      <c r="K416" s="14" t="n">
        <v>0</v>
      </c>
      <c r="L416" s="14" t="n">
        <v>0</v>
      </c>
      <c r="M416" s="14" t="n">
        <v>0</v>
      </c>
      <c r="N416" s="14" t="n">
        <v>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4" t="n">
        <v>0</v>
      </c>
      <c r="AA416" s="14" t="n">
        <v>0</v>
      </c>
      <c r="AC416" s="16">
        <f>SUM(D416:AA416)</f>
        <v/>
      </c>
      <c r="AD416" s="17">
        <f>AC416/168</f>
        <v/>
      </c>
    </row>
    <row r="417">
      <c r="A417" s="1" t="inlineStr">
        <is>
          <t>Fluidized Bed</t>
        </is>
      </c>
      <c r="B417" s="79" t="inlineStr">
        <is>
          <t>Oriental</t>
        </is>
      </c>
      <c r="C417" s="5" t="inlineStr">
        <is>
          <t>Oriental</t>
        </is>
      </c>
      <c r="D417" s="14" t="n">
        <v>0</v>
      </c>
      <c r="E417" s="14" t="n">
        <v>0</v>
      </c>
      <c r="F417" s="14" t="n">
        <v>0</v>
      </c>
      <c r="G417" s="14" t="n">
        <v>0</v>
      </c>
      <c r="H417" s="14" t="n">
        <v>0</v>
      </c>
      <c r="I417" s="14" t="n">
        <v>0</v>
      </c>
      <c r="J417" s="14" t="n">
        <v>0</v>
      </c>
      <c r="K417" s="14" t="n">
        <v>0</v>
      </c>
      <c r="L417" s="14" t="n">
        <v>0</v>
      </c>
      <c r="M417" s="14" t="n">
        <v>0</v>
      </c>
      <c r="N417" s="14" t="n">
        <v>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4" t="n">
        <v>0</v>
      </c>
      <c r="AA417" s="14" t="n">
        <v>0</v>
      </c>
      <c r="AC417" s="16">
        <f>SUM(D417:AA417)</f>
        <v/>
      </c>
      <c r="AD417" s="17">
        <f>AC417/168</f>
        <v/>
      </c>
    </row>
    <row r="418">
      <c r="A418" s="1" t="inlineStr">
        <is>
          <t>Fluidized Bed</t>
        </is>
      </c>
      <c r="B418" s="79" t="inlineStr">
        <is>
          <t>Occidental</t>
        </is>
      </c>
      <c r="C418" s="5" t="inlineStr">
        <is>
          <t>Oriental</t>
        </is>
      </c>
      <c r="D418" s="14" t="n">
        <v>0</v>
      </c>
      <c r="E418" s="14" t="n">
        <v>0</v>
      </c>
      <c r="F418" s="14" t="n">
        <v>0</v>
      </c>
      <c r="G418" s="14" t="n">
        <v>0</v>
      </c>
      <c r="H418" s="14" t="n">
        <v>0</v>
      </c>
      <c r="I418" s="14" t="n">
        <v>0</v>
      </c>
      <c r="J418" s="14" t="n">
        <v>0</v>
      </c>
      <c r="K418" s="14" t="n">
        <v>0</v>
      </c>
      <c r="L418" s="14" t="n">
        <v>0</v>
      </c>
      <c r="M418" s="14" t="n">
        <v>0</v>
      </c>
      <c r="N418" s="14" t="n">
        <v>0</v>
      </c>
      <c r="O418" s="14" t="n">
        <v>0</v>
      </c>
      <c r="P418" s="14" t="n">
        <v>0</v>
      </c>
      <c r="Q418" s="14" t="n">
        <v>0</v>
      </c>
      <c r="R418" s="14" t="n">
        <v>0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4" t="n">
        <v>0</v>
      </c>
      <c r="AA418" s="14" t="n">
        <v>0</v>
      </c>
      <c r="AC418" s="16">
        <f>SUM(D418:AA418)</f>
        <v/>
      </c>
      <c r="AD418" s="17">
        <f>AC418/168</f>
        <v/>
      </c>
    </row>
    <row r="419">
      <c r="A419" s="1" t="inlineStr">
        <is>
          <t>Fluidized Bed</t>
        </is>
      </c>
      <c r="B419" s="79" t="inlineStr">
        <is>
          <t>Noroeste</t>
        </is>
      </c>
      <c r="C419" s="5" t="inlineStr">
        <is>
          <t>Oriental</t>
        </is>
      </c>
      <c r="D419" s="14" t="n">
        <v>0</v>
      </c>
      <c r="E419" s="14" t="n">
        <v>0</v>
      </c>
      <c r="F419" s="14" t="n">
        <v>0</v>
      </c>
      <c r="G419" s="14" t="n">
        <v>0</v>
      </c>
      <c r="H419" s="14" t="n">
        <v>0</v>
      </c>
      <c r="I419" s="14" t="n">
        <v>0</v>
      </c>
      <c r="J419" s="14" t="n">
        <v>0</v>
      </c>
      <c r="K419" s="14" t="n">
        <v>0</v>
      </c>
      <c r="L419" s="14" t="n">
        <v>0</v>
      </c>
      <c r="M419" s="14" t="n">
        <v>0</v>
      </c>
      <c r="N419" s="14" t="n">
        <v>0</v>
      </c>
      <c r="O419" s="14" t="n">
        <v>0</v>
      </c>
      <c r="P419" s="14" t="n">
        <v>0</v>
      </c>
      <c r="Q419" s="14" t="n">
        <v>0</v>
      </c>
      <c r="R419" s="14" t="n">
        <v>0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4" t="n">
        <v>0</v>
      </c>
      <c r="AA419" s="14" t="n">
        <v>0</v>
      </c>
      <c r="AC419" s="16">
        <f>SUM(D419:AA419)</f>
        <v/>
      </c>
      <c r="AD419" s="17">
        <f>AC419/168</f>
        <v/>
      </c>
    </row>
    <row r="420">
      <c r="A420" s="1" t="inlineStr">
        <is>
          <t>Fluidized Bed</t>
        </is>
      </c>
      <c r="B420" s="79" t="inlineStr">
        <is>
          <t>Norte</t>
        </is>
      </c>
      <c r="C420" s="5" t="inlineStr">
        <is>
          <t>Oriental</t>
        </is>
      </c>
      <c r="D420" s="14" t="n">
        <v>0</v>
      </c>
      <c r="E420" s="14" t="n">
        <v>0</v>
      </c>
      <c r="F420" s="14" t="n">
        <v>0</v>
      </c>
      <c r="G420" s="14" t="n">
        <v>0</v>
      </c>
      <c r="H420" s="14" t="n">
        <v>0</v>
      </c>
      <c r="I420" s="14" t="n">
        <v>0</v>
      </c>
      <c r="J420" s="14" t="n">
        <v>0</v>
      </c>
      <c r="K420" s="14" t="n">
        <v>0</v>
      </c>
      <c r="L420" s="14" t="n">
        <v>0</v>
      </c>
      <c r="M420" s="14" t="n">
        <v>0</v>
      </c>
      <c r="N420" s="14" t="n">
        <v>0</v>
      </c>
      <c r="O420" s="14" t="n">
        <v>0</v>
      </c>
      <c r="P420" s="14" t="n">
        <v>0</v>
      </c>
      <c r="Q420" s="14" t="n">
        <v>0</v>
      </c>
      <c r="R420" s="14" t="n">
        <v>0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4" t="n">
        <v>0</v>
      </c>
      <c r="AA420" s="14" t="n">
        <v>0</v>
      </c>
      <c r="AC420" s="16">
        <f>SUM(D420:AA420)</f>
        <v/>
      </c>
      <c r="AD420" s="17">
        <f>AC420/168</f>
        <v/>
      </c>
    </row>
    <row r="421">
      <c r="A421" s="1" t="inlineStr">
        <is>
          <t>Fluidized Bed</t>
        </is>
      </c>
      <c r="B421" s="79" t="inlineStr">
        <is>
          <t>Noreste</t>
        </is>
      </c>
      <c r="C421" s="5" t="inlineStr">
        <is>
          <t>Oriental</t>
        </is>
      </c>
      <c r="D421" s="14" t="n">
        <v>0</v>
      </c>
      <c r="E421" s="14" t="n">
        <v>0</v>
      </c>
      <c r="F421" s="14" t="n">
        <v>0</v>
      </c>
      <c r="G421" s="14" t="n">
        <v>0</v>
      </c>
      <c r="H421" s="14" t="n">
        <v>0</v>
      </c>
      <c r="I421" s="14" t="n">
        <v>0</v>
      </c>
      <c r="J421" s="14" t="n">
        <v>0</v>
      </c>
      <c r="K421" s="14" t="n">
        <v>0</v>
      </c>
      <c r="L421" s="14" t="n">
        <v>0</v>
      </c>
      <c r="M421" s="14" t="n">
        <v>0</v>
      </c>
      <c r="N421" s="14" t="n">
        <v>0</v>
      </c>
      <c r="O421" s="14" t="n">
        <v>0</v>
      </c>
      <c r="P421" s="14" t="n">
        <v>0</v>
      </c>
      <c r="Q421" s="14" t="n">
        <v>0</v>
      </c>
      <c r="R421" s="14" t="n">
        <v>0</v>
      </c>
      <c r="S421" s="14" t="n">
        <v>0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4" t="n">
        <v>0</v>
      </c>
      <c r="AA421" s="14" t="n">
        <v>0</v>
      </c>
      <c r="AC421" s="16">
        <f>SUM(D421:AA421)</f>
        <v/>
      </c>
      <c r="AD421" s="17">
        <f>AC421/168</f>
        <v/>
      </c>
    </row>
    <row r="422">
      <c r="A422" s="1" t="inlineStr">
        <is>
          <t>Fluidized Bed</t>
        </is>
      </c>
      <c r="B422" s="79" t="inlineStr">
        <is>
          <t>Peninsular</t>
        </is>
      </c>
      <c r="C422" s="5" t="inlineStr">
        <is>
          <t>Oriental</t>
        </is>
      </c>
      <c r="D422" s="14" t="n">
        <v>0</v>
      </c>
      <c r="E422" s="14" t="n">
        <v>0</v>
      </c>
      <c r="F422" s="14" t="n">
        <v>0</v>
      </c>
      <c r="G422" s="14" t="n">
        <v>0</v>
      </c>
      <c r="H422" s="14" t="n">
        <v>0</v>
      </c>
      <c r="I422" s="14" t="n">
        <v>0</v>
      </c>
      <c r="J422" s="14" t="n">
        <v>0</v>
      </c>
      <c r="K422" s="14" t="n">
        <v>0</v>
      </c>
      <c r="L422" s="14" t="n">
        <v>0</v>
      </c>
      <c r="M422" s="14" t="n">
        <v>0</v>
      </c>
      <c r="N422" s="14" t="n">
        <v>0</v>
      </c>
      <c r="O422" s="14" t="n">
        <v>0</v>
      </c>
      <c r="P422" s="14" t="n">
        <v>0</v>
      </c>
      <c r="Q422" s="14" t="n">
        <v>0</v>
      </c>
      <c r="R422" s="14" t="n">
        <v>0</v>
      </c>
      <c r="S422" s="14" t="n">
        <v>0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4" t="n">
        <v>0</v>
      </c>
      <c r="AA422" s="14" t="n">
        <v>0</v>
      </c>
      <c r="AC422" s="16">
        <f>SUM(D422:AA422)</f>
        <v/>
      </c>
      <c r="AD422" s="17">
        <f>AC422/168</f>
        <v/>
      </c>
    </row>
    <row r="423">
      <c r="A423" s="1" t="inlineStr">
        <is>
          <t>Fluidized Bed</t>
        </is>
      </c>
      <c r="B423" s="79" t="inlineStr">
        <is>
          <t>Baja California</t>
        </is>
      </c>
      <c r="C423" s="5" t="inlineStr">
        <is>
          <t>Oriental</t>
        </is>
      </c>
      <c r="D423" s="14" t="n">
        <v>0</v>
      </c>
      <c r="E423" s="14" t="n">
        <v>0</v>
      </c>
      <c r="F423" s="14" t="n">
        <v>0</v>
      </c>
      <c r="G423" s="14" t="n">
        <v>0</v>
      </c>
      <c r="H423" s="14" t="n">
        <v>0</v>
      </c>
      <c r="I423" s="14" t="n">
        <v>0</v>
      </c>
      <c r="J423" s="14" t="n">
        <v>0</v>
      </c>
      <c r="K423" s="14" t="n">
        <v>0</v>
      </c>
      <c r="L423" s="14" t="n">
        <v>0</v>
      </c>
      <c r="M423" s="14" t="n">
        <v>0</v>
      </c>
      <c r="N423" s="14" t="n">
        <v>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4" t="n">
        <v>0</v>
      </c>
      <c r="AA423" s="14" t="n">
        <v>0</v>
      </c>
      <c r="AC423" s="16">
        <f>SUM(D423:AA423)</f>
        <v/>
      </c>
      <c r="AD423" s="17">
        <f>AC423/168</f>
        <v/>
      </c>
    </row>
    <row r="424" ht="18" customHeight="1" s="61">
      <c r="A424" s="1" t="inlineStr">
        <is>
          <t>Fluidized Bed</t>
        </is>
      </c>
      <c r="B424" s="79" t="inlineStr">
        <is>
          <t>Baja California Sur</t>
        </is>
      </c>
      <c r="C424" s="5" t="inlineStr">
        <is>
          <t>Oriental</t>
        </is>
      </c>
      <c r="D424" s="14" t="n">
        <v>0</v>
      </c>
      <c r="E424" s="14" t="n">
        <v>0</v>
      </c>
      <c r="F424" s="14" t="n">
        <v>0</v>
      </c>
      <c r="G424" s="14" t="n">
        <v>0</v>
      </c>
      <c r="H424" s="14" t="n">
        <v>0</v>
      </c>
      <c r="I424" s="14" t="n">
        <v>0</v>
      </c>
      <c r="J424" s="14" t="n">
        <v>0</v>
      </c>
      <c r="K424" s="14" t="n">
        <v>0</v>
      </c>
      <c r="L424" s="14" t="n">
        <v>0</v>
      </c>
      <c r="M424" s="14" t="n">
        <v>0</v>
      </c>
      <c r="N424" s="14" t="n">
        <v>0</v>
      </c>
      <c r="O424" s="14" t="n">
        <v>0</v>
      </c>
      <c r="P424" s="14" t="n">
        <v>0</v>
      </c>
      <c r="Q424" s="14" t="n">
        <v>0</v>
      </c>
      <c r="R424" s="14" t="n">
        <v>0</v>
      </c>
      <c r="S424" s="14" t="n">
        <v>0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4" t="n">
        <v>0</v>
      </c>
      <c r="AA424" s="14" t="n">
        <v>0</v>
      </c>
      <c r="AC424" s="16">
        <f>SUM(D424:AA424)</f>
        <v/>
      </c>
      <c r="AD424" s="17">
        <f>AC424/168</f>
        <v/>
      </c>
    </row>
    <row r="425">
      <c r="A425" s="1" t="inlineStr">
        <is>
          <t>Fluidized Bed</t>
        </is>
      </c>
      <c r="B425" s="79" t="inlineStr">
        <is>
          <t>Central</t>
        </is>
      </c>
      <c r="C425" s="5" t="inlineStr">
        <is>
          <t>Occidental</t>
        </is>
      </c>
      <c r="D425" s="14" t="n">
        <v>0</v>
      </c>
      <c r="E425" s="14" t="n">
        <v>0</v>
      </c>
      <c r="F425" s="14" t="n">
        <v>0</v>
      </c>
      <c r="G425" s="14" t="n">
        <v>0</v>
      </c>
      <c r="H425" s="14" t="n">
        <v>0</v>
      </c>
      <c r="I425" s="14" t="n">
        <v>0</v>
      </c>
      <c r="J425" s="14" t="n">
        <v>0</v>
      </c>
      <c r="K425" s="14" t="n">
        <v>0</v>
      </c>
      <c r="L425" s="14" t="n">
        <v>0</v>
      </c>
      <c r="M425" s="14" t="n">
        <v>0</v>
      </c>
      <c r="N425" s="14" t="n">
        <v>0</v>
      </c>
      <c r="O425" s="14" t="n">
        <v>0</v>
      </c>
      <c r="P425" s="14" t="n">
        <v>0</v>
      </c>
      <c r="Q425" s="14" t="n">
        <v>0</v>
      </c>
      <c r="R425" s="14" t="n">
        <v>0</v>
      </c>
      <c r="S425" s="14" t="n">
        <v>0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4" t="n">
        <v>0</v>
      </c>
      <c r="AA425" s="14" t="n">
        <v>0</v>
      </c>
      <c r="AC425" s="16">
        <f>SUM(D425:AA425)</f>
        <v/>
      </c>
      <c r="AD425" s="17">
        <f>AC425/168</f>
        <v/>
      </c>
    </row>
    <row r="426">
      <c r="A426" s="1" t="inlineStr">
        <is>
          <t>Fluidized Bed</t>
        </is>
      </c>
      <c r="B426" s="79" t="inlineStr">
        <is>
          <t>Oriental</t>
        </is>
      </c>
      <c r="C426" s="5" t="inlineStr">
        <is>
          <t>Occidental</t>
        </is>
      </c>
      <c r="D426" s="14" t="n">
        <v>0</v>
      </c>
      <c r="E426" s="14" t="n">
        <v>0</v>
      </c>
      <c r="F426" s="14" t="n">
        <v>0</v>
      </c>
      <c r="G426" s="14" t="n">
        <v>0</v>
      </c>
      <c r="H426" s="14" t="n">
        <v>0</v>
      </c>
      <c r="I426" s="14" t="n">
        <v>0</v>
      </c>
      <c r="J426" s="14" t="n">
        <v>0</v>
      </c>
      <c r="K426" s="14" t="n">
        <v>0</v>
      </c>
      <c r="L426" s="14" t="n">
        <v>0</v>
      </c>
      <c r="M426" s="14" t="n">
        <v>0</v>
      </c>
      <c r="N426" s="14" t="n">
        <v>0</v>
      </c>
      <c r="O426" s="14" t="n">
        <v>0</v>
      </c>
      <c r="P426" s="14" t="n">
        <v>0</v>
      </c>
      <c r="Q426" s="14" t="n">
        <v>0</v>
      </c>
      <c r="R426" s="14" t="n">
        <v>0</v>
      </c>
      <c r="S426" s="14" t="n">
        <v>0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4" t="n">
        <v>0</v>
      </c>
      <c r="AA426" s="14" t="n">
        <v>0</v>
      </c>
      <c r="AC426" s="16">
        <f>SUM(D426:AA426)</f>
        <v/>
      </c>
      <c r="AD426" s="17">
        <f>AC426/168</f>
        <v/>
      </c>
    </row>
    <row r="427">
      <c r="A427" s="1" t="inlineStr">
        <is>
          <t>Fluidized Bed</t>
        </is>
      </c>
      <c r="B427" s="79" t="inlineStr">
        <is>
          <t>Occidental</t>
        </is>
      </c>
      <c r="C427" s="5" t="inlineStr">
        <is>
          <t>Occidental</t>
        </is>
      </c>
      <c r="D427" s="14" t="n">
        <v>0</v>
      </c>
      <c r="E427" s="14" t="n">
        <v>0</v>
      </c>
      <c r="F427" s="14" t="n">
        <v>0</v>
      </c>
      <c r="G427" s="14" t="n">
        <v>0</v>
      </c>
      <c r="H427" s="14" t="n">
        <v>0</v>
      </c>
      <c r="I427" s="14" t="n">
        <v>0</v>
      </c>
      <c r="J427" s="14" t="n">
        <v>0</v>
      </c>
      <c r="K427" s="14" t="n">
        <v>0</v>
      </c>
      <c r="L427" s="14" t="n">
        <v>0</v>
      </c>
      <c r="M427" s="14" t="n">
        <v>0</v>
      </c>
      <c r="N427" s="14" t="n">
        <v>0</v>
      </c>
      <c r="O427" s="14" t="n">
        <v>0</v>
      </c>
      <c r="P427" s="14" t="n">
        <v>0</v>
      </c>
      <c r="Q427" s="14" t="n">
        <v>0</v>
      </c>
      <c r="R427" s="14" t="n">
        <v>0</v>
      </c>
      <c r="S427" s="14" t="n">
        <v>0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4" t="n">
        <v>0</v>
      </c>
      <c r="AA427" s="14" t="n">
        <v>0</v>
      </c>
      <c r="AC427" s="16">
        <f>SUM(D427:AA427)</f>
        <v/>
      </c>
      <c r="AD427" s="17">
        <f>AC427/168</f>
        <v/>
      </c>
    </row>
    <row r="428">
      <c r="A428" s="1" t="inlineStr">
        <is>
          <t>Fluidized Bed</t>
        </is>
      </c>
      <c r="B428" s="79" t="inlineStr">
        <is>
          <t>Noroeste</t>
        </is>
      </c>
      <c r="C428" s="5" t="inlineStr">
        <is>
          <t>Occidental</t>
        </is>
      </c>
      <c r="D428" s="14" t="n">
        <v>0</v>
      </c>
      <c r="E428" s="14" t="n">
        <v>0</v>
      </c>
      <c r="F428" s="14" t="n">
        <v>0</v>
      </c>
      <c r="G428" s="14" t="n">
        <v>0</v>
      </c>
      <c r="H428" s="14" t="n">
        <v>0</v>
      </c>
      <c r="I428" s="14" t="n">
        <v>0</v>
      </c>
      <c r="J428" s="14" t="n">
        <v>0</v>
      </c>
      <c r="K428" s="14" t="n">
        <v>0</v>
      </c>
      <c r="L428" s="14" t="n">
        <v>0</v>
      </c>
      <c r="M428" s="14" t="n">
        <v>0</v>
      </c>
      <c r="N428" s="14" t="n">
        <v>0</v>
      </c>
      <c r="O428" s="14" t="n">
        <v>0</v>
      </c>
      <c r="P428" s="14" t="n">
        <v>0</v>
      </c>
      <c r="Q428" s="14" t="n">
        <v>0</v>
      </c>
      <c r="R428" s="14" t="n">
        <v>0</v>
      </c>
      <c r="S428" s="14" t="n">
        <v>0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4" t="n">
        <v>0</v>
      </c>
      <c r="AA428" s="14" t="n">
        <v>0</v>
      </c>
      <c r="AC428" s="16">
        <f>SUM(D428:AA428)</f>
        <v/>
      </c>
      <c r="AD428" s="17">
        <f>AC428/168</f>
        <v/>
      </c>
    </row>
    <row r="429">
      <c r="A429" s="1" t="inlineStr">
        <is>
          <t>Fluidized Bed</t>
        </is>
      </c>
      <c r="B429" s="79" t="inlineStr">
        <is>
          <t>Norte</t>
        </is>
      </c>
      <c r="C429" s="5" t="inlineStr">
        <is>
          <t>Occidental</t>
        </is>
      </c>
      <c r="D429" s="14" t="n">
        <v>0</v>
      </c>
      <c r="E429" s="14" t="n">
        <v>0</v>
      </c>
      <c r="F429" s="14" t="n">
        <v>0</v>
      </c>
      <c r="G429" s="14" t="n">
        <v>0</v>
      </c>
      <c r="H429" s="14" t="n">
        <v>0</v>
      </c>
      <c r="I429" s="14" t="n">
        <v>0</v>
      </c>
      <c r="J429" s="14" t="n">
        <v>0</v>
      </c>
      <c r="K429" s="14" t="n">
        <v>0</v>
      </c>
      <c r="L429" s="14" t="n">
        <v>0</v>
      </c>
      <c r="M429" s="14" t="n">
        <v>0</v>
      </c>
      <c r="N429" s="14" t="n">
        <v>0</v>
      </c>
      <c r="O429" s="14" t="n">
        <v>0</v>
      </c>
      <c r="P429" s="14" t="n">
        <v>0</v>
      </c>
      <c r="Q429" s="14" t="n">
        <v>0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4" t="n">
        <v>0</v>
      </c>
      <c r="AA429" s="14" t="n">
        <v>0</v>
      </c>
      <c r="AC429" s="16">
        <f>SUM(D429:AA429)</f>
        <v/>
      </c>
      <c r="AD429" s="17">
        <f>AC429/168</f>
        <v/>
      </c>
    </row>
    <row r="430">
      <c r="A430" s="1" t="inlineStr">
        <is>
          <t>Fluidized Bed</t>
        </is>
      </c>
      <c r="B430" s="79" t="inlineStr">
        <is>
          <t>Noreste</t>
        </is>
      </c>
      <c r="C430" s="5" t="inlineStr">
        <is>
          <t>Occidental</t>
        </is>
      </c>
      <c r="D430" s="14" t="n">
        <v>0</v>
      </c>
      <c r="E430" s="14" t="n">
        <v>0</v>
      </c>
      <c r="F430" s="14" t="n">
        <v>0</v>
      </c>
      <c r="G430" s="14" t="n">
        <v>0</v>
      </c>
      <c r="H430" s="14" t="n">
        <v>0</v>
      </c>
      <c r="I430" s="14" t="n">
        <v>0</v>
      </c>
      <c r="J430" s="14" t="n">
        <v>0</v>
      </c>
      <c r="K430" s="14" t="n">
        <v>0</v>
      </c>
      <c r="L430" s="14" t="n">
        <v>0</v>
      </c>
      <c r="M430" s="14" t="n">
        <v>0</v>
      </c>
      <c r="N430" s="14" t="n">
        <v>0</v>
      </c>
      <c r="O430" s="14" t="n">
        <v>0</v>
      </c>
      <c r="P430" s="14" t="n">
        <v>0</v>
      </c>
      <c r="Q430" s="14" t="n">
        <v>0</v>
      </c>
      <c r="R430" s="14" t="n">
        <v>0</v>
      </c>
      <c r="S430" s="14" t="n">
        <v>0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4" t="n">
        <v>0</v>
      </c>
      <c r="AA430" s="14" t="n">
        <v>0</v>
      </c>
      <c r="AC430" s="16">
        <f>SUM(D430:AA430)</f>
        <v/>
      </c>
      <c r="AD430" s="17">
        <f>AC430/168</f>
        <v/>
      </c>
    </row>
    <row r="431">
      <c r="A431" s="1" t="inlineStr">
        <is>
          <t>Fluidized Bed</t>
        </is>
      </c>
      <c r="B431" s="79" t="inlineStr">
        <is>
          <t>Peninsular</t>
        </is>
      </c>
      <c r="C431" s="5" t="inlineStr">
        <is>
          <t>Occidental</t>
        </is>
      </c>
      <c r="D431" s="14" t="n">
        <v>0</v>
      </c>
      <c r="E431" s="14" t="n">
        <v>0</v>
      </c>
      <c r="F431" s="14" t="n">
        <v>0</v>
      </c>
      <c r="G431" s="14" t="n">
        <v>0</v>
      </c>
      <c r="H431" s="14" t="n">
        <v>0</v>
      </c>
      <c r="I431" s="14" t="n">
        <v>0</v>
      </c>
      <c r="J431" s="14" t="n">
        <v>0</v>
      </c>
      <c r="K431" s="14" t="n">
        <v>0</v>
      </c>
      <c r="L431" s="14" t="n">
        <v>0</v>
      </c>
      <c r="M431" s="14" t="n">
        <v>0</v>
      </c>
      <c r="N431" s="14" t="n">
        <v>0</v>
      </c>
      <c r="O431" s="14" t="n">
        <v>0</v>
      </c>
      <c r="P431" s="14" t="n">
        <v>0</v>
      </c>
      <c r="Q431" s="14" t="n">
        <v>0</v>
      </c>
      <c r="R431" s="14" t="n">
        <v>0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4" t="n">
        <v>0</v>
      </c>
      <c r="AA431" s="14" t="n">
        <v>0</v>
      </c>
      <c r="AC431" s="16">
        <f>SUM(D431:AA431)</f>
        <v/>
      </c>
      <c r="AD431" s="17">
        <f>AC431/168</f>
        <v/>
      </c>
    </row>
    <row r="432">
      <c r="A432" s="1" t="inlineStr">
        <is>
          <t>Fluidized Bed</t>
        </is>
      </c>
      <c r="B432" s="79" t="inlineStr">
        <is>
          <t>Baja California</t>
        </is>
      </c>
      <c r="C432" s="5" t="inlineStr">
        <is>
          <t>Occidental</t>
        </is>
      </c>
      <c r="D432" s="14" t="n">
        <v>0</v>
      </c>
      <c r="E432" s="14" t="n">
        <v>0</v>
      </c>
      <c r="F432" s="14" t="n">
        <v>0</v>
      </c>
      <c r="G432" s="14" t="n">
        <v>0</v>
      </c>
      <c r="H432" s="14" t="n">
        <v>0</v>
      </c>
      <c r="I432" s="14" t="n">
        <v>0</v>
      </c>
      <c r="J432" s="14" t="n">
        <v>0</v>
      </c>
      <c r="K432" s="14" t="n">
        <v>0</v>
      </c>
      <c r="L432" s="14" t="n">
        <v>0</v>
      </c>
      <c r="M432" s="14" t="n">
        <v>0</v>
      </c>
      <c r="N432" s="14" t="n">
        <v>0</v>
      </c>
      <c r="O432" s="14" t="n">
        <v>0</v>
      </c>
      <c r="P432" s="14" t="n">
        <v>0</v>
      </c>
      <c r="Q432" s="14" t="n">
        <v>0</v>
      </c>
      <c r="R432" s="14" t="n">
        <v>0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4" t="n">
        <v>0</v>
      </c>
      <c r="AA432" s="14" t="n">
        <v>0</v>
      </c>
      <c r="AC432" s="16">
        <f>SUM(D432:AA432)</f>
        <v/>
      </c>
      <c r="AD432" s="17">
        <f>AC432/168</f>
        <v/>
      </c>
    </row>
    <row r="433" ht="18" customHeight="1" s="61">
      <c r="A433" s="1" t="inlineStr">
        <is>
          <t>Fluidized Bed</t>
        </is>
      </c>
      <c r="B433" s="79" t="inlineStr">
        <is>
          <t>Baja California Sur</t>
        </is>
      </c>
      <c r="C433" s="5" t="inlineStr">
        <is>
          <t>Occidental</t>
        </is>
      </c>
      <c r="D433" s="14" t="n">
        <v>0</v>
      </c>
      <c r="E433" s="14" t="n">
        <v>0</v>
      </c>
      <c r="F433" s="14" t="n">
        <v>0</v>
      </c>
      <c r="G433" s="14" t="n">
        <v>0</v>
      </c>
      <c r="H433" s="14" t="n">
        <v>0</v>
      </c>
      <c r="I433" s="14" t="n">
        <v>0</v>
      </c>
      <c r="J433" s="14" t="n">
        <v>0</v>
      </c>
      <c r="K433" s="14" t="n">
        <v>0</v>
      </c>
      <c r="L433" s="14" t="n">
        <v>0</v>
      </c>
      <c r="M433" s="14" t="n">
        <v>0</v>
      </c>
      <c r="N433" s="14" t="n">
        <v>0</v>
      </c>
      <c r="O433" s="14" t="n">
        <v>0</v>
      </c>
      <c r="P433" s="14" t="n">
        <v>0</v>
      </c>
      <c r="Q433" s="14" t="n">
        <v>0</v>
      </c>
      <c r="R433" s="14" t="n">
        <v>0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4" t="n">
        <v>0</v>
      </c>
      <c r="AA433" s="14" t="n">
        <v>0</v>
      </c>
      <c r="AC433" s="16">
        <f>SUM(D433:AA433)</f>
        <v/>
      </c>
      <c r="AD433" s="17">
        <f>AC433/168</f>
        <v/>
      </c>
    </row>
    <row r="434">
      <c r="A434" s="1" t="inlineStr">
        <is>
          <t>Fluidized Bed</t>
        </is>
      </c>
      <c r="B434" s="79" t="inlineStr">
        <is>
          <t>Central</t>
        </is>
      </c>
      <c r="C434" s="5" t="inlineStr">
        <is>
          <t>Noroeste</t>
        </is>
      </c>
      <c r="D434" s="14" t="n">
        <v>0</v>
      </c>
      <c r="E434" s="14" t="n">
        <v>0</v>
      </c>
      <c r="F434" s="14" t="n">
        <v>0</v>
      </c>
      <c r="G434" s="14" t="n">
        <v>0</v>
      </c>
      <c r="H434" s="14" t="n">
        <v>0</v>
      </c>
      <c r="I434" s="14" t="n">
        <v>0</v>
      </c>
      <c r="J434" s="14" t="n">
        <v>0</v>
      </c>
      <c r="K434" s="14" t="n">
        <v>0</v>
      </c>
      <c r="L434" s="14" t="n">
        <v>0</v>
      </c>
      <c r="M434" s="14" t="n">
        <v>0</v>
      </c>
      <c r="N434" s="14" t="n">
        <v>0</v>
      </c>
      <c r="O434" s="14" t="n">
        <v>0</v>
      </c>
      <c r="P434" s="14" t="n">
        <v>0</v>
      </c>
      <c r="Q434" s="14" t="n">
        <v>0</v>
      </c>
      <c r="R434" s="14" t="n">
        <v>0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4" t="n">
        <v>0</v>
      </c>
      <c r="AA434" s="14" t="n">
        <v>0</v>
      </c>
      <c r="AC434" s="16">
        <f>SUM(D434:AA434)</f>
        <v/>
      </c>
      <c r="AD434" s="17">
        <f>AC434/168</f>
        <v/>
      </c>
    </row>
    <row r="435">
      <c r="A435" s="1" t="inlineStr">
        <is>
          <t>Fluidized Bed</t>
        </is>
      </c>
      <c r="B435" s="79" t="inlineStr">
        <is>
          <t>Oriental</t>
        </is>
      </c>
      <c r="C435" s="5" t="inlineStr">
        <is>
          <t>Noroeste</t>
        </is>
      </c>
      <c r="D435" s="14" t="n">
        <v>0</v>
      </c>
      <c r="E435" s="14" t="n">
        <v>0</v>
      </c>
      <c r="F435" s="14" t="n">
        <v>0</v>
      </c>
      <c r="G435" s="14" t="n">
        <v>0</v>
      </c>
      <c r="H435" s="14" t="n">
        <v>0</v>
      </c>
      <c r="I435" s="14" t="n">
        <v>0</v>
      </c>
      <c r="J435" s="14" t="n">
        <v>0</v>
      </c>
      <c r="K435" s="14" t="n">
        <v>0</v>
      </c>
      <c r="L435" s="14" t="n">
        <v>0</v>
      </c>
      <c r="M435" s="14" t="n">
        <v>0</v>
      </c>
      <c r="N435" s="14" t="n">
        <v>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4" t="n">
        <v>0</v>
      </c>
      <c r="AA435" s="14" t="n">
        <v>0</v>
      </c>
      <c r="AC435" s="16">
        <f>SUM(D435:AA435)</f>
        <v/>
      </c>
      <c r="AD435" s="17">
        <f>AC435/168</f>
        <v/>
      </c>
    </row>
    <row r="436">
      <c r="A436" s="1" t="inlineStr">
        <is>
          <t>Fluidized Bed</t>
        </is>
      </c>
      <c r="B436" s="79" t="inlineStr">
        <is>
          <t>Occidental</t>
        </is>
      </c>
      <c r="C436" s="5" t="inlineStr">
        <is>
          <t>Noroeste</t>
        </is>
      </c>
      <c r="D436" s="14" t="n">
        <v>0</v>
      </c>
      <c r="E436" s="14" t="n">
        <v>0</v>
      </c>
      <c r="F436" s="14" t="n">
        <v>0</v>
      </c>
      <c r="G436" s="14" t="n">
        <v>0</v>
      </c>
      <c r="H436" s="14" t="n">
        <v>0</v>
      </c>
      <c r="I436" s="14" t="n">
        <v>0</v>
      </c>
      <c r="J436" s="14" t="n">
        <v>0</v>
      </c>
      <c r="K436" s="14" t="n">
        <v>0</v>
      </c>
      <c r="L436" s="14" t="n">
        <v>0</v>
      </c>
      <c r="M436" s="14" t="n">
        <v>0</v>
      </c>
      <c r="N436" s="14" t="n">
        <v>0</v>
      </c>
      <c r="O436" s="14" t="n">
        <v>0</v>
      </c>
      <c r="P436" s="14" t="n">
        <v>0</v>
      </c>
      <c r="Q436" s="14" t="n">
        <v>0</v>
      </c>
      <c r="R436" s="14" t="n">
        <v>0</v>
      </c>
      <c r="S436" s="14" t="n">
        <v>0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4" t="n">
        <v>0</v>
      </c>
      <c r="AA436" s="14" t="n">
        <v>0</v>
      </c>
      <c r="AC436" s="16">
        <f>SUM(D436:AA436)</f>
        <v/>
      </c>
      <c r="AD436" s="17">
        <f>AC436/168</f>
        <v/>
      </c>
    </row>
    <row r="437">
      <c r="A437" s="1" t="inlineStr">
        <is>
          <t>Fluidized Bed</t>
        </is>
      </c>
      <c r="B437" s="79" t="inlineStr">
        <is>
          <t>Noroeste</t>
        </is>
      </c>
      <c r="C437" s="5" t="inlineStr">
        <is>
          <t>Noroeste</t>
        </is>
      </c>
      <c r="D437" s="14" t="n">
        <v>0</v>
      </c>
      <c r="E437" s="14" t="n">
        <v>0</v>
      </c>
      <c r="F437" s="14" t="n">
        <v>0</v>
      </c>
      <c r="G437" s="14" t="n">
        <v>0</v>
      </c>
      <c r="H437" s="14" t="n">
        <v>0</v>
      </c>
      <c r="I437" s="14" t="n">
        <v>0</v>
      </c>
      <c r="J437" s="14" t="n">
        <v>0</v>
      </c>
      <c r="K437" s="14" t="n">
        <v>0</v>
      </c>
      <c r="L437" s="14" t="n">
        <v>0</v>
      </c>
      <c r="M437" s="14" t="n">
        <v>0</v>
      </c>
      <c r="N437" s="14" t="n">
        <v>0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4" t="n">
        <v>0</v>
      </c>
      <c r="AA437" s="14" t="n">
        <v>0</v>
      </c>
      <c r="AC437" s="16">
        <f>SUM(D437:AA437)</f>
        <v/>
      </c>
      <c r="AD437" s="17">
        <f>AC437/168</f>
        <v/>
      </c>
    </row>
    <row r="438">
      <c r="A438" s="1" t="inlineStr">
        <is>
          <t>Fluidized Bed</t>
        </is>
      </c>
      <c r="B438" s="79" t="inlineStr">
        <is>
          <t>Norte</t>
        </is>
      </c>
      <c r="C438" s="5" t="inlineStr">
        <is>
          <t>Noroeste</t>
        </is>
      </c>
      <c r="D438" s="14" t="n">
        <v>0</v>
      </c>
      <c r="E438" s="14" t="n">
        <v>0</v>
      </c>
      <c r="F438" s="14" t="n">
        <v>0</v>
      </c>
      <c r="G438" s="14" t="n">
        <v>0</v>
      </c>
      <c r="H438" s="14" t="n">
        <v>0</v>
      </c>
      <c r="I438" s="14" t="n">
        <v>0</v>
      </c>
      <c r="J438" s="14" t="n">
        <v>0</v>
      </c>
      <c r="K438" s="14" t="n">
        <v>0</v>
      </c>
      <c r="L438" s="14" t="n">
        <v>0</v>
      </c>
      <c r="M438" s="14" t="n">
        <v>0</v>
      </c>
      <c r="N438" s="14" t="n">
        <v>0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4" t="n">
        <v>0</v>
      </c>
      <c r="AA438" s="14" t="n">
        <v>0</v>
      </c>
      <c r="AC438" s="16">
        <f>SUM(D438:AA438)</f>
        <v/>
      </c>
      <c r="AD438" s="17">
        <f>AC438/168</f>
        <v/>
      </c>
    </row>
    <row r="439">
      <c r="A439" s="1" t="inlineStr">
        <is>
          <t>Fluidized Bed</t>
        </is>
      </c>
      <c r="B439" s="79" t="inlineStr">
        <is>
          <t>Noreste</t>
        </is>
      </c>
      <c r="C439" s="5" t="inlineStr">
        <is>
          <t>Noroeste</t>
        </is>
      </c>
      <c r="D439" s="14" t="n">
        <v>0</v>
      </c>
      <c r="E439" s="14" t="n">
        <v>0</v>
      </c>
      <c r="F439" s="14" t="n">
        <v>0</v>
      </c>
      <c r="G439" s="14" t="n">
        <v>0</v>
      </c>
      <c r="H439" s="14" t="n">
        <v>0</v>
      </c>
      <c r="I439" s="14" t="n">
        <v>0</v>
      </c>
      <c r="J439" s="14" t="n">
        <v>0</v>
      </c>
      <c r="K439" s="14" t="n">
        <v>0</v>
      </c>
      <c r="L439" s="14" t="n">
        <v>0</v>
      </c>
      <c r="M439" s="14" t="n">
        <v>0</v>
      </c>
      <c r="N439" s="14" t="n">
        <v>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4" t="n">
        <v>0</v>
      </c>
      <c r="AA439" s="14" t="n">
        <v>0</v>
      </c>
      <c r="AC439" s="16">
        <f>SUM(D439:AA439)</f>
        <v/>
      </c>
      <c r="AD439" s="17">
        <f>AC439/168</f>
        <v/>
      </c>
    </row>
    <row r="440">
      <c r="A440" s="1" t="inlineStr">
        <is>
          <t>Fluidized Bed</t>
        </is>
      </c>
      <c r="B440" s="79" t="inlineStr">
        <is>
          <t>Peninsular</t>
        </is>
      </c>
      <c r="C440" s="5" t="inlineStr">
        <is>
          <t>Noroeste</t>
        </is>
      </c>
      <c r="D440" s="14" t="n">
        <v>0</v>
      </c>
      <c r="E440" s="14" t="n">
        <v>0</v>
      </c>
      <c r="F440" s="14" t="n">
        <v>0</v>
      </c>
      <c r="G440" s="14" t="n">
        <v>0</v>
      </c>
      <c r="H440" s="14" t="n">
        <v>0</v>
      </c>
      <c r="I440" s="14" t="n">
        <v>0</v>
      </c>
      <c r="J440" s="14" t="n">
        <v>0</v>
      </c>
      <c r="K440" s="14" t="n">
        <v>0</v>
      </c>
      <c r="L440" s="14" t="n">
        <v>0</v>
      </c>
      <c r="M440" s="14" t="n">
        <v>0</v>
      </c>
      <c r="N440" s="14" t="n">
        <v>0</v>
      </c>
      <c r="O440" s="14" t="n">
        <v>0</v>
      </c>
      <c r="P440" s="14" t="n">
        <v>0</v>
      </c>
      <c r="Q440" s="14" t="n">
        <v>0</v>
      </c>
      <c r="R440" s="14" t="n">
        <v>0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4" t="n">
        <v>0</v>
      </c>
      <c r="AA440" s="14" t="n">
        <v>0</v>
      </c>
      <c r="AC440" s="16">
        <f>SUM(D440:AA440)</f>
        <v/>
      </c>
      <c r="AD440" s="17">
        <f>AC440/168</f>
        <v/>
      </c>
    </row>
    <row r="441">
      <c r="A441" s="1" t="inlineStr">
        <is>
          <t>Fluidized Bed</t>
        </is>
      </c>
      <c r="B441" s="79" t="inlineStr">
        <is>
          <t>Baja California</t>
        </is>
      </c>
      <c r="C441" s="5" t="inlineStr">
        <is>
          <t>Noroeste</t>
        </is>
      </c>
      <c r="D441" s="14" t="n">
        <v>0</v>
      </c>
      <c r="E441" s="14" t="n">
        <v>0</v>
      </c>
      <c r="F441" s="14" t="n">
        <v>0</v>
      </c>
      <c r="G441" s="14" t="n">
        <v>0</v>
      </c>
      <c r="H441" s="14" t="n">
        <v>0</v>
      </c>
      <c r="I441" s="14" t="n">
        <v>0</v>
      </c>
      <c r="J441" s="14" t="n">
        <v>0</v>
      </c>
      <c r="K441" s="14" t="n">
        <v>0</v>
      </c>
      <c r="L441" s="14" t="n">
        <v>0</v>
      </c>
      <c r="M441" s="14" t="n">
        <v>0</v>
      </c>
      <c r="N441" s="14" t="n">
        <v>0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4" t="n">
        <v>0</v>
      </c>
      <c r="AA441" s="14" t="n">
        <v>0</v>
      </c>
      <c r="AC441" s="16">
        <f>SUM(D441:AA441)</f>
        <v/>
      </c>
      <c r="AD441" s="17">
        <f>AC441/168</f>
        <v/>
      </c>
    </row>
    <row r="442" ht="18" customHeight="1" s="61">
      <c r="A442" s="1" t="inlineStr">
        <is>
          <t>Fluidized Bed</t>
        </is>
      </c>
      <c r="B442" s="79" t="inlineStr">
        <is>
          <t>Baja California Sur</t>
        </is>
      </c>
      <c r="C442" s="5" t="inlineStr">
        <is>
          <t>Noroeste</t>
        </is>
      </c>
      <c r="D442" s="14" t="n">
        <v>0</v>
      </c>
      <c r="E442" s="14" t="n">
        <v>0</v>
      </c>
      <c r="F442" s="14" t="n">
        <v>0</v>
      </c>
      <c r="G442" s="14" t="n">
        <v>0</v>
      </c>
      <c r="H442" s="14" t="n">
        <v>0</v>
      </c>
      <c r="I442" s="14" t="n">
        <v>0</v>
      </c>
      <c r="J442" s="14" t="n">
        <v>0</v>
      </c>
      <c r="K442" s="14" t="n">
        <v>0</v>
      </c>
      <c r="L442" s="14" t="n">
        <v>0</v>
      </c>
      <c r="M442" s="14" t="n">
        <v>0</v>
      </c>
      <c r="N442" s="14" t="n">
        <v>0</v>
      </c>
      <c r="O442" s="14" t="n">
        <v>0</v>
      </c>
      <c r="P442" s="14" t="n">
        <v>0</v>
      </c>
      <c r="Q442" s="14" t="n">
        <v>0</v>
      </c>
      <c r="R442" s="14" t="n">
        <v>0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4" t="n">
        <v>0</v>
      </c>
      <c r="AA442" s="14" t="n">
        <v>0</v>
      </c>
      <c r="AC442" s="16">
        <f>SUM(D442:AA442)</f>
        <v/>
      </c>
      <c r="AD442" s="17">
        <f>AC442/168</f>
        <v/>
      </c>
    </row>
    <row r="443">
      <c r="A443" s="1" t="inlineStr">
        <is>
          <t>Fluidized Bed</t>
        </is>
      </c>
      <c r="B443" s="79" t="inlineStr">
        <is>
          <t>Central</t>
        </is>
      </c>
      <c r="C443" s="5" t="inlineStr">
        <is>
          <t>Norte</t>
        </is>
      </c>
      <c r="D443" s="14" t="n">
        <v>0</v>
      </c>
      <c r="E443" s="14" t="n">
        <v>0</v>
      </c>
      <c r="F443" s="14" t="n">
        <v>0</v>
      </c>
      <c r="G443" s="14" t="n">
        <v>0</v>
      </c>
      <c r="H443" s="14" t="n">
        <v>0</v>
      </c>
      <c r="I443" s="14" t="n">
        <v>0</v>
      </c>
      <c r="J443" s="14" t="n">
        <v>0</v>
      </c>
      <c r="K443" s="14" t="n">
        <v>0</v>
      </c>
      <c r="L443" s="14" t="n">
        <v>0</v>
      </c>
      <c r="M443" s="14" t="n">
        <v>0</v>
      </c>
      <c r="N443" s="14" t="n">
        <v>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4" t="n">
        <v>0</v>
      </c>
      <c r="AA443" s="14" t="n">
        <v>0</v>
      </c>
      <c r="AC443" s="16">
        <f>SUM(D443:AA443)</f>
        <v/>
      </c>
      <c r="AD443" s="17">
        <f>AC443/168</f>
        <v/>
      </c>
    </row>
    <row r="444">
      <c r="A444" s="1" t="inlineStr">
        <is>
          <t>Fluidized Bed</t>
        </is>
      </c>
      <c r="B444" s="79" t="inlineStr">
        <is>
          <t>Oriental</t>
        </is>
      </c>
      <c r="C444" s="5" t="inlineStr">
        <is>
          <t>Norte</t>
        </is>
      </c>
      <c r="D444" s="14" t="n">
        <v>0</v>
      </c>
      <c r="E444" s="14" t="n">
        <v>0</v>
      </c>
      <c r="F444" s="14" t="n">
        <v>0</v>
      </c>
      <c r="G444" s="14" t="n">
        <v>0</v>
      </c>
      <c r="H444" s="14" t="n">
        <v>0</v>
      </c>
      <c r="I444" s="14" t="n">
        <v>0</v>
      </c>
      <c r="J444" s="14" t="n">
        <v>0</v>
      </c>
      <c r="K444" s="14" t="n">
        <v>0</v>
      </c>
      <c r="L444" s="14" t="n">
        <v>0</v>
      </c>
      <c r="M444" s="14" t="n">
        <v>0</v>
      </c>
      <c r="N444" s="14" t="n">
        <v>0</v>
      </c>
      <c r="O444" s="14" t="n">
        <v>0</v>
      </c>
      <c r="P444" s="14" t="n">
        <v>0</v>
      </c>
      <c r="Q444" s="14" t="n">
        <v>0</v>
      </c>
      <c r="R444" s="14" t="n">
        <v>0</v>
      </c>
      <c r="S444" s="14" t="n">
        <v>0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4" t="n">
        <v>0</v>
      </c>
      <c r="AA444" s="14" t="n">
        <v>0</v>
      </c>
      <c r="AC444" s="16">
        <f>SUM(D444:AA444)</f>
        <v/>
      </c>
      <c r="AD444" s="17">
        <f>AC444/168</f>
        <v/>
      </c>
    </row>
    <row r="445">
      <c r="A445" s="1" t="inlineStr">
        <is>
          <t>Fluidized Bed</t>
        </is>
      </c>
      <c r="B445" s="79" t="inlineStr">
        <is>
          <t>Occidental</t>
        </is>
      </c>
      <c r="C445" s="5" t="inlineStr">
        <is>
          <t>Norte</t>
        </is>
      </c>
      <c r="D445" s="14" t="n">
        <v>0</v>
      </c>
      <c r="E445" s="14" t="n">
        <v>0</v>
      </c>
      <c r="F445" s="14" t="n">
        <v>0</v>
      </c>
      <c r="G445" s="14" t="n">
        <v>0</v>
      </c>
      <c r="H445" s="14" t="n">
        <v>0</v>
      </c>
      <c r="I445" s="14" t="n">
        <v>0</v>
      </c>
      <c r="J445" s="14" t="n">
        <v>0</v>
      </c>
      <c r="K445" s="14" t="n">
        <v>0</v>
      </c>
      <c r="L445" s="14" t="n">
        <v>0</v>
      </c>
      <c r="M445" s="14" t="n">
        <v>0</v>
      </c>
      <c r="N445" s="14" t="n">
        <v>0</v>
      </c>
      <c r="O445" s="14" t="n">
        <v>0</v>
      </c>
      <c r="P445" s="14" t="n">
        <v>0</v>
      </c>
      <c r="Q445" s="14" t="n">
        <v>0</v>
      </c>
      <c r="R445" s="14" t="n">
        <v>0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4" t="n">
        <v>0</v>
      </c>
      <c r="AA445" s="14" t="n">
        <v>0</v>
      </c>
      <c r="AC445" s="16">
        <f>SUM(D445:AA445)</f>
        <v/>
      </c>
      <c r="AD445" s="17">
        <f>AC445/168</f>
        <v/>
      </c>
    </row>
    <row r="446">
      <c r="A446" s="1" t="inlineStr">
        <is>
          <t>Fluidized Bed</t>
        </is>
      </c>
      <c r="B446" s="79" t="inlineStr">
        <is>
          <t>Noroeste</t>
        </is>
      </c>
      <c r="C446" s="5" t="inlineStr">
        <is>
          <t>Norte</t>
        </is>
      </c>
      <c r="D446" s="14" t="n">
        <v>0</v>
      </c>
      <c r="E446" s="14" t="n">
        <v>0</v>
      </c>
      <c r="F446" s="14" t="n">
        <v>0</v>
      </c>
      <c r="G446" s="14" t="n">
        <v>0</v>
      </c>
      <c r="H446" s="14" t="n">
        <v>0</v>
      </c>
      <c r="I446" s="14" t="n">
        <v>0</v>
      </c>
      <c r="J446" s="14" t="n">
        <v>0</v>
      </c>
      <c r="K446" s="14" t="n">
        <v>0</v>
      </c>
      <c r="L446" s="14" t="n">
        <v>0</v>
      </c>
      <c r="M446" s="14" t="n">
        <v>0</v>
      </c>
      <c r="N446" s="14" t="n">
        <v>0</v>
      </c>
      <c r="O446" s="14" t="n">
        <v>0</v>
      </c>
      <c r="P446" s="14" t="n">
        <v>0</v>
      </c>
      <c r="Q446" s="14" t="n">
        <v>0</v>
      </c>
      <c r="R446" s="14" t="n">
        <v>0</v>
      </c>
      <c r="S446" s="14" t="n">
        <v>0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4" t="n">
        <v>0</v>
      </c>
      <c r="AA446" s="14" t="n">
        <v>0</v>
      </c>
      <c r="AC446" s="16">
        <f>SUM(D446:AA446)</f>
        <v/>
      </c>
      <c r="AD446" s="17">
        <f>AC446/168</f>
        <v/>
      </c>
    </row>
    <row r="447">
      <c r="A447" s="1" t="inlineStr">
        <is>
          <t>Fluidized Bed</t>
        </is>
      </c>
      <c r="B447" s="79" t="inlineStr">
        <is>
          <t>Norte</t>
        </is>
      </c>
      <c r="C447" s="5" t="inlineStr">
        <is>
          <t>Norte</t>
        </is>
      </c>
      <c r="D447" s="14" t="n">
        <v>0</v>
      </c>
      <c r="E447" s="14" t="n">
        <v>0</v>
      </c>
      <c r="F447" s="14" t="n">
        <v>0</v>
      </c>
      <c r="G447" s="14" t="n">
        <v>0</v>
      </c>
      <c r="H447" s="14" t="n">
        <v>0</v>
      </c>
      <c r="I447" s="14" t="n">
        <v>0</v>
      </c>
      <c r="J447" s="14" t="n">
        <v>0</v>
      </c>
      <c r="K447" s="14" t="n">
        <v>0</v>
      </c>
      <c r="L447" s="14" t="n">
        <v>0</v>
      </c>
      <c r="M447" s="14" t="n">
        <v>0</v>
      </c>
      <c r="N447" s="14" t="n">
        <v>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4" t="n">
        <v>0</v>
      </c>
      <c r="AA447" s="14" t="n">
        <v>0</v>
      </c>
      <c r="AC447" s="16">
        <f>SUM(D447:AA447)</f>
        <v/>
      </c>
      <c r="AD447" s="17">
        <f>AC447/168</f>
        <v/>
      </c>
    </row>
    <row r="448">
      <c r="A448" s="1" t="inlineStr">
        <is>
          <t>Fluidized Bed</t>
        </is>
      </c>
      <c r="B448" s="79" t="inlineStr">
        <is>
          <t>Noreste</t>
        </is>
      </c>
      <c r="C448" s="5" t="inlineStr">
        <is>
          <t>Norte</t>
        </is>
      </c>
      <c r="D448" s="14" t="n">
        <v>0</v>
      </c>
      <c r="E448" s="14" t="n">
        <v>0</v>
      </c>
      <c r="F448" s="14" t="n">
        <v>0</v>
      </c>
      <c r="G448" s="14" t="n">
        <v>0</v>
      </c>
      <c r="H448" s="14" t="n">
        <v>0</v>
      </c>
      <c r="I448" s="14" t="n">
        <v>0</v>
      </c>
      <c r="J448" s="14" t="n">
        <v>0</v>
      </c>
      <c r="K448" s="14" t="n">
        <v>0</v>
      </c>
      <c r="L448" s="14" t="n">
        <v>0</v>
      </c>
      <c r="M448" s="14" t="n">
        <v>0</v>
      </c>
      <c r="N448" s="14" t="n">
        <v>0</v>
      </c>
      <c r="O448" s="14" t="n">
        <v>0</v>
      </c>
      <c r="P448" s="14" t="n">
        <v>0</v>
      </c>
      <c r="Q448" s="14" t="n">
        <v>0</v>
      </c>
      <c r="R448" s="14" t="n">
        <v>0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4" t="n">
        <v>0</v>
      </c>
      <c r="AA448" s="14" t="n">
        <v>0</v>
      </c>
      <c r="AC448" s="16">
        <f>SUM(D448:AA448)</f>
        <v/>
      </c>
      <c r="AD448" s="17">
        <f>AC448/168</f>
        <v/>
      </c>
    </row>
    <row r="449">
      <c r="A449" s="1" t="inlineStr">
        <is>
          <t>Fluidized Bed</t>
        </is>
      </c>
      <c r="B449" s="79" t="inlineStr">
        <is>
          <t>Peninsular</t>
        </is>
      </c>
      <c r="C449" s="5" t="inlineStr">
        <is>
          <t>Norte</t>
        </is>
      </c>
      <c r="D449" s="14" t="n">
        <v>0</v>
      </c>
      <c r="E449" s="14" t="n">
        <v>0</v>
      </c>
      <c r="F449" s="14" t="n">
        <v>0</v>
      </c>
      <c r="G449" s="14" t="n">
        <v>0</v>
      </c>
      <c r="H449" s="14" t="n">
        <v>0</v>
      </c>
      <c r="I449" s="14" t="n">
        <v>0</v>
      </c>
      <c r="J449" s="14" t="n">
        <v>0</v>
      </c>
      <c r="K449" s="14" t="n">
        <v>0</v>
      </c>
      <c r="L449" s="14" t="n">
        <v>0</v>
      </c>
      <c r="M449" s="14" t="n">
        <v>0</v>
      </c>
      <c r="N449" s="14" t="n">
        <v>0</v>
      </c>
      <c r="O449" s="14" t="n">
        <v>0</v>
      </c>
      <c r="P449" s="14" t="n">
        <v>0</v>
      </c>
      <c r="Q449" s="14" t="n">
        <v>0</v>
      </c>
      <c r="R449" s="14" t="n">
        <v>0</v>
      </c>
      <c r="S449" s="14" t="n">
        <v>0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4" t="n">
        <v>0</v>
      </c>
      <c r="AA449" s="14" t="n">
        <v>0</v>
      </c>
      <c r="AC449" s="16">
        <f>SUM(D449:AA449)</f>
        <v/>
      </c>
      <c r="AD449" s="17">
        <f>AC449/168</f>
        <v/>
      </c>
    </row>
    <row r="450">
      <c r="A450" s="1" t="inlineStr">
        <is>
          <t>Fluidized Bed</t>
        </is>
      </c>
      <c r="B450" s="79" t="inlineStr">
        <is>
          <t>Baja California</t>
        </is>
      </c>
      <c r="C450" s="5" t="inlineStr">
        <is>
          <t>Norte</t>
        </is>
      </c>
      <c r="D450" s="14" t="n">
        <v>0</v>
      </c>
      <c r="E450" s="14" t="n">
        <v>0</v>
      </c>
      <c r="F450" s="14" t="n">
        <v>0</v>
      </c>
      <c r="G450" s="14" t="n">
        <v>0</v>
      </c>
      <c r="H450" s="14" t="n">
        <v>0</v>
      </c>
      <c r="I450" s="14" t="n">
        <v>0</v>
      </c>
      <c r="J450" s="14" t="n">
        <v>0</v>
      </c>
      <c r="K450" s="14" t="n">
        <v>0</v>
      </c>
      <c r="L450" s="14" t="n">
        <v>0</v>
      </c>
      <c r="M450" s="14" t="n">
        <v>0</v>
      </c>
      <c r="N450" s="14" t="n">
        <v>0</v>
      </c>
      <c r="O450" s="14" t="n">
        <v>0</v>
      </c>
      <c r="P450" s="14" t="n">
        <v>0</v>
      </c>
      <c r="Q450" s="14" t="n">
        <v>0</v>
      </c>
      <c r="R450" s="14" t="n">
        <v>0</v>
      </c>
      <c r="S450" s="14" t="n">
        <v>0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4" t="n">
        <v>0</v>
      </c>
      <c r="AA450" s="14" t="n">
        <v>0</v>
      </c>
      <c r="AC450" s="16">
        <f>SUM(D450:AA450)</f>
        <v/>
      </c>
      <c r="AD450" s="17">
        <f>AC450/168</f>
        <v/>
      </c>
    </row>
    <row r="451" ht="18" customHeight="1" s="61">
      <c r="A451" s="1" t="inlineStr">
        <is>
          <t>Fluidized Bed</t>
        </is>
      </c>
      <c r="B451" s="79" t="inlineStr">
        <is>
          <t>Baja California Sur</t>
        </is>
      </c>
      <c r="C451" s="5" t="inlineStr">
        <is>
          <t>Norte</t>
        </is>
      </c>
      <c r="D451" s="14" t="n">
        <v>0</v>
      </c>
      <c r="E451" s="14" t="n">
        <v>0</v>
      </c>
      <c r="F451" s="14" t="n">
        <v>0</v>
      </c>
      <c r="G451" s="14" t="n">
        <v>0</v>
      </c>
      <c r="H451" s="14" t="n">
        <v>0</v>
      </c>
      <c r="I451" s="14" t="n">
        <v>0</v>
      </c>
      <c r="J451" s="14" t="n">
        <v>0</v>
      </c>
      <c r="K451" s="14" t="n">
        <v>0</v>
      </c>
      <c r="L451" s="14" t="n">
        <v>0</v>
      </c>
      <c r="M451" s="14" t="n">
        <v>0</v>
      </c>
      <c r="N451" s="14" t="n">
        <v>0</v>
      </c>
      <c r="O451" s="14" t="n">
        <v>0</v>
      </c>
      <c r="P451" s="14" t="n">
        <v>0</v>
      </c>
      <c r="Q451" s="14" t="n">
        <v>0</v>
      </c>
      <c r="R451" s="14" t="n">
        <v>0</v>
      </c>
      <c r="S451" s="14" t="n">
        <v>0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4" t="n">
        <v>0</v>
      </c>
      <c r="AA451" s="14" t="n">
        <v>0</v>
      </c>
      <c r="AC451" s="16">
        <f>SUM(D451:AA451)</f>
        <v/>
      </c>
      <c r="AD451" s="17">
        <f>AC451/168</f>
        <v/>
      </c>
    </row>
    <row r="452">
      <c r="A452" s="1" t="inlineStr">
        <is>
          <t>Fluidized Bed</t>
        </is>
      </c>
      <c r="B452" s="79" t="inlineStr">
        <is>
          <t>Central</t>
        </is>
      </c>
      <c r="C452" s="5" t="inlineStr">
        <is>
          <t>Noreste</t>
        </is>
      </c>
      <c r="D452" s="14" t="n">
        <v>0</v>
      </c>
      <c r="E452" s="14" t="n">
        <v>0</v>
      </c>
      <c r="F452" s="14" t="n">
        <v>0</v>
      </c>
      <c r="G452" s="14" t="n">
        <v>0</v>
      </c>
      <c r="H452" s="14" t="n">
        <v>0</v>
      </c>
      <c r="I452" s="14" t="n">
        <v>0</v>
      </c>
      <c r="J452" s="14" t="n">
        <v>0</v>
      </c>
      <c r="K452" s="14" t="n">
        <v>0</v>
      </c>
      <c r="L452" s="14" t="n">
        <v>0</v>
      </c>
      <c r="M452" s="14" t="n">
        <v>0</v>
      </c>
      <c r="N452" s="14" t="n">
        <v>0</v>
      </c>
      <c r="O452" s="14" t="n">
        <v>0</v>
      </c>
      <c r="P452" s="14" t="n">
        <v>0</v>
      </c>
      <c r="Q452" s="14" t="n">
        <v>0</v>
      </c>
      <c r="R452" s="14" t="n">
        <v>0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4" t="n">
        <v>0</v>
      </c>
      <c r="AA452" s="14" t="n">
        <v>0</v>
      </c>
      <c r="AC452" s="16">
        <f>SUM(D452:AA452)</f>
        <v/>
      </c>
      <c r="AD452" s="17">
        <f>AC452/168</f>
        <v/>
      </c>
    </row>
    <row r="453">
      <c r="A453" s="1" t="inlineStr">
        <is>
          <t>Fluidized Bed</t>
        </is>
      </c>
      <c r="B453" s="79" t="inlineStr">
        <is>
          <t>Oriental</t>
        </is>
      </c>
      <c r="C453" s="5" t="inlineStr">
        <is>
          <t>Noreste</t>
        </is>
      </c>
      <c r="D453" s="14" t="n">
        <v>0</v>
      </c>
      <c r="E453" s="14" t="n">
        <v>0</v>
      </c>
      <c r="F453" s="14" t="n">
        <v>0</v>
      </c>
      <c r="G453" s="14" t="n">
        <v>0</v>
      </c>
      <c r="H453" s="14" t="n">
        <v>0</v>
      </c>
      <c r="I453" s="14" t="n">
        <v>0</v>
      </c>
      <c r="J453" s="14" t="n">
        <v>0</v>
      </c>
      <c r="K453" s="14" t="n">
        <v>0</v>
      </c>
      <c r="L453" s="14" t="n">
        <v>0</v>
      </c>
      <c r="M453" s="14" t="n">
        <v>0</v>
      </c>
      <c r="N453" s="14" t="n">
        <v>0</v>
      </c>
      <c r="O453" s="14" t="n">
        <v>0</v>
      </c>
      <c r="P453" s="14" t="n">
        <v>0</v>
      </c>
      <c r="Q453" s="14" t="n">
        <v>0</v>
      </c>
      <c r="R453" s="14" t="n">
        <v>0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4" t="n">
        <v>0</v>
      </c>
      <c r="AA453" s="14" t="n">
        <v>0</v>
      </c>
      <c r="AC453" s="16">
        <f>SUM(D453:AA453)</f>
        <v/>
      </c>
      <c r="AD453" s="17">
        <f>AC453/168</f>
        <v/>
      </c>
    </row>
    <row r="454">
      <c r="A454" s="1" t="inlineStr">
        <is>
          <t>Fluidized Bed</t>
        </is>
      </c>
      <c r="B454" s="79" t="inlineStr">
        <is>
          <t>Occidental</t>
        </is>
      </c>
      <c r="C454" s="5" t="inlineStr">
        <is>
          <t>Noreste</t>
        </is>
      </c>
      <c r="D454" s="14" t="n">
        <v>0</v>
      </c>
      <c r="E454" s="14" t="n">
        <v>0</v>
      </c>
      <c r="F454" s="14" t="n">
        <v>0</v>
      </c>
      <c r="G454" s="14" t="n">
        <v>0</v>
      </c>
      <c r="H454" s="14" t="n">
        <v>0</v>
      </c>
      <c r="I454" s="14" t="n">
        <v>0</v>
      </c>
      <c r="J454" s="14" t="n">
        <v>0</v>
      </c>
      <c r="K454" s="14" t="n">
        <v>0</v>
      </c>
      <c r="L454" s="14" t="n">
        <v>0</v>
      </c>
      <c r="M454" s="14" t="n">
        <v>0</v>
      </c>
      <c r="N454" s="14" t="n">
        <v>0</v>
      </c>
      <c r="O454" s="14" t="n">
        <v>0</v>
      </c>
      <c r="P454" s="14" t="n">
        <v>0</v>
      </c>
      <c r="Q454" s="14" t="n">
        <v>0</v>
      </c>
      <c r="R454" s="14" t="n">
        <v>0</v>
      </c>
      <c r="S454" s="14" t="n">
        <v>0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4" t="n">
        <v>0</v>
      </c>
      <c r="AA454" s="14" t="n">
        <v>0</v>
      </c>
      <c r="AC454" s="16">
        <f>SUM(D454:AA454)</f>
        <v/>
      </c>
      <c r="AD454" s="17">
        <f>AC454/168</f>
        <v/>
      </c>
    </row>
    <row r="455">
      <c r="A455" s="1" t="inlineStr">
        <is>
          <t>Fluidized Bed</t>
        </is>
      </c>
      <c r="B455" s="79" t="inlineStr">
        <is>
          <t>Noroeste</t>
        </is>
      </c>
      <c r="C455" s="5" t="inlineStr">
        <is>
          <t>Noreste</t>
        </is>
      </c>
      <c r="D455" s="14" t="n">
        <v>0</v>
      </c>
      <c r="E455" s="14" t="n">
        <v>0</v>
      </c>
      <c r="F455" s="14" t="n">
        <v>0</v>
      </c>
      <c r="G455" s="14" t="n">
        <v>0</v>
      </c>
      <c r="H455" s="14" t="n">
        <v>0</v>
      </c>
      <c r="I455" s="14" t="n">
        <v>0</v>
      </c>
      <c r="J455" s="14" t="n">
        <v>0</v>
      </c>
      <c r="K455" s="14" t="n">
        <v>0</v>
      </c>
      <c r="L455" s="14" t="n">
        <v>0</v>
      </c>
      <c r="M455" s="14" t="n">
        <v>0</v>
      </c>
      <c r="N455" s="14" t="n">
        <v>0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n">
        <v>0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4" t="n">
        <v>0</v>
      </c>
      <c r="AA455" s="14" t="n">
        <v>0</v>
      </c>
      <c r="AC455" s="16">
        <f>SUM(D455:AA455)</f>
        <v/>
      </c>
      <c r="AD455" s="17">
        <f>AC455/168</f>
        <v/>
      </c>
    </row>
    <row r="456">
      <c r="A456" s="1" t="inlineStr">
        <is>
          <t>Fluidized Bed</t>
        </is>
      </c>
      <c r="B456" s="79" t="inlineStr">
        <is>
          <t>Norte</t>
        </is>
      </c>
      <c r="C456" s="5" t="inlineStr">
        <is>
          <t>Noreste</t>
        </is>
      </c>
      <c r="D456" s="14" t="n">
        <v>0</v>
      </c>
      <c r="E456" s="14" t="n">
        <v>0</v>
      </c>
      <c r="F456" s="14" t="n">
        <v>0</v>
      </c>
      <c r="G456" s="14" t="n">
        <v>0</v>
      </c>
      <c r="H456" s="14" t="n">
        <v>0</v>
      </c>
      <c r="I456" s="14" t="n">
        <v>0</v>
      </c>
      <c r="J456" s="14" t="n">
        <v>0</v>
      </c>
      <c r="K456" s="14" t="n">
        <v>0</v>
      </c>
      <c r="L456" s="14" t="n">
        <v>0</v>
      </c>
      <c r="M456" s="14" t="n">
        <v>0</v>
      </c>
      <c r="N456" s="14" t="n">
        <v>0</v>
      </c>
      <c r="O456" s="14" t="n">
        <v>0</v>
      </c>
      <c r="P456" s="14" t="n">
        <v>0</v>
      </c>
      <c r="Q456" s="14" t="n">
        <v>0</v>
      </c>
      <c r="R456" s="14" t="n">
        <v>0</v>
      </c>
      <c r="S456" s="14" t="n">
        <v>0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4" t="n">
        <v>0</v>
      </c>
      <c r="AA456" s="14" t="n">
        <v>0</v>
      </c>
      <c r="AC456" s="16">
        <f>SUM(D456:AA456)</f>
        <v/>
      </c>
      <c r="AD456" s="17">
        <f>AC456/168</f>
        <v/>
      </c>
    </row>
    <row r="457">
      <c r="A457" s="1" t="inlineStr">
        <is>
          <t>Fluidized Bed</t>
        </is>
      </c>
      <c r="B457" s="79" t="inlineStr">
        <is>
          <t>Noreste</t>
        </is>
      </c>
      <c r="C457" s="5" t="inlineStr">
        <is>
          <t>Noreste</t>
        </is>
      </c>
      <c r="D457" s="14" t="n">
        <v>0</v>
      </c>
      <c r="E457" s="14" t="n">
        <v>0</v>
      </c>
      <c r="F457" s="14" t="n">
        <v>0</v>
      </c>
      <c r="G457" s="14" t="n">
        <v>0</v>
      </c>
      <c r="H457" s="14" t="n">
        <v>0</v>
      </c>
      <c r="I457" s="14" t="n">
        <v>0</v>
      </c>
      <c r="J457" s="14" t="n">
        <v>0</v>
      </c>
      <c r="K457" s="14" t="n">
        <v>0</v>
      </c>
      <c r="L457" s="14" t="n">
        <v>0</v>
      </c>
      <c r="M457" s="14" t="n">
        <v>0</v>
      </c>
      <c r="N457" s="14" t="n">
        <v>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4" t="n">
        <v>0</v>
      </c>
      <c r="AA457" s="14" t="n">
        <v>0</v>
      </c>
      <c r="AC457" s="16">
        <f>SUM(D457:AA457)</f>
        <v/>
      </c>
      <c r="AD457" s="17">
        <f>AC457/168</f>
        <v/>
      </c>
    </row>
    <row r="458">
      <c r="A458" s="1" t="inlineStr">
        <is>
          <t>Fluidized Bed</t>
        </is>
      </c>
      <c r="B458" s="79" t="inlineStr">
        <is>
          <t>Peninsular</t>
        </is>
      </c>
      <c r="C458" s="5" t="inlineStr">
        <is>
          <t>Noreste</t>
        </is>
      </c>
      <c r="D458" s="14" t="n">
        <v>0</v>
      </c>
      <c r="E458" s="14" t="n">
        <v>0</v>
      </c>
      <c r="F458" s="14" t="n">
        <v>0</v>
      </c>
      <c r="G458" s="14" t="n">
        <v>0</v>
      </c>
      <c r="H458" s="14" t="n">
        <v>0</v>
      </c>
      <c r="I458" s="14" t="n">
        <v>0</v>
      </c>
      <c r="J458" s="14" t="n">
        <v>0</v>
      </c>
      <c r="K458" s="14" t="n">
        <v>0</v>
      </c>
      <c r="L458" s="14" t="n">
        <v>0</v>
      </c>
      <c r="M458" s="14" t="n">
        <v>0</v>
      </c>
      <c r="N458" s="14" t="n">
        <v>0</v>
      </c>
      <c r="O458" s="14" t="n">
        <v>0</v>
      </c>
      <c r="P458" s="14" t="n">
        <v>0</v>
      </c>
      <c r="Q458" s="14" t="n">
        <v>0</v>
      </c>
      <c r="R458" s="14" t="n">
        <v>0</v>
      </c>
      <c r="S458" s="14" t="n">
        <v>0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4" t="n">
        <v>0</v>
      </c>
      <c r="AA458" s="14" t="n">
        <v>0</v>
      </c>
      <c r="AC458" s="16">
        <f>SUM(D458:AA458)</f>
        <v/>
      </c>
      <c r="AD458" s="17">
        <f>AC458/168</f>
        <v/>
      </c>
    </row>
    <row r="459">
      <c r="A459" s="1" t="inlineStr">
        <is>
          <t>Fluidized Bed</t>
        </is>
      </c>
      <c r="B459" s="79" t="inlineStr">
        <is>
          <t>Baja California</t>
        </is>
      </c>
      <c r="C459" s="5" t="inlineStr">
        <is>
          <t>Noreste</t>
        </is>
      </c>
      <c r="D459" s="14" t="n">
        <v>0</v>
      </c>
      <c r="E459" s="14" t="n">
        <v>0</v>
      </c>
      <c r="F459" s="14" t="n">
        <v>0</v>
      </c>
      <c r="G459" s="14" t="n">
        <v>0</v>
      </c>
      <c r="H459" s="14" t="n">
        <v>0</v>
      </c>
      <c r="I459" s="14" t="n">
        <v>0</v>
      </c>
      <c r="J459" s="14" t="n">
        <v>0</v>
      </c>
      <c r="K459" s="14" t="n">
        <v>0</v>
      </c>
      <c r="L459" s="14" t="n">
        <v>0</v>
      </c>
      <c r="M459" s="14" t="n">
        <v>0</v>
      </c>
      <c r="N459" s="14" t="n">
        <v>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4" t="n">
        <v>0</v>
      </c>
      <c r="AA459" s="14" t="n">
        <v>0</v>
      </c>
      <c r="AC459" s="16">
        <f>SUM(D459:AA459)</f>
        <v/>
      </c>
      <c r="AD459" s="17">
        <f>AC459/168</f>
        <v/>
      </c>
    </row>
    <row r="460" ht="18" customHeight="1" s="61">
      <c r="A460" s="1" t="inlineStr">
        <is>
          <t>Fluidized Bed</t>
        </is>
      </c>
      <c r="B460" s="79" t="inlineStr">
        <is>
          <t>Baja California Sur</t>
        </is>
      </c>
      <c r="C460" s="5" t="inlineStr">
        <is>
          <t>Noreste</t>
        </is>
      </c>
      <c r="D460" s="14" t="n">
        <v>0</v>
      </c>
      <c r="E460" s="14" t="n">
        <v>0</v>
      </c>
      <c r="F460" s="14" t="n">
        <v>0</v>
      </c>
      <c r="G460" s="14" t="n">
        <v>0</v>
      </c>
      <c r="H460" s="14" t="n">
        <v>0</v>
      </c>
      <c r="I460" s="14" t="n">
        <v>0</v>
      </c>
      <c r="J460" s="14" t="n">
        <v>0</v>
      </c>
      <c r="K460" s="14" t="n">
        <v>0</v>
      </c>
      <c r="L460" s="14" t="n">
        <v>0</v>
      </c>
      <c r="M460" s="14" t="n">
        <v>0</v>
      </c>
      <c r="N460" s="14" t="n">
        <v>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4" t="n">
        <v>0</v>
      </c>
      <c r="AA460" s="14" t="n">
        <v>0</v>
      </c>
      <c r="AC460" s="16">
        <f>SUM(D460:AA460)</f>
        <v/>
      </c>
      <c r="AD460" s="17">
        <f>AC460/168</f>
        <v/>
      </c>
    </row>
    <row r="461">
      <c r="A461" s="1" t="inlineStr">
        <is>
          <t>Fluidized Bed</t>
        </is>
      </c>
      <c r="B461" s="79" t="inlineStr">
        <is>
          <t>Central</t>
        </is>
      </c>
      <c r="C461" s="5" t="inlineStr">
        <is>
          <t>Peninsular</t>
        </is>
      </c>
      <c r="D461" s="14" t="n">
        <v>0</v>
      </c>
      <c r="E461" s="14" t="n">
        <v>0</v>
      </c>
      <c r="F461" s="14" t="n">
        <v>0</v>
      </c>
      <c r="G461" s="14" t="n">
        <v>0</v>
      </c>
      <c r="H461" s="14" t="n">
        <v>0</v>
      </c>
      <c r="I461" s="14" t="n">
        <v>0</v>
      </c>
      <c r="J461" s="14" t="n">
        <v>0</v>
      </c>
      <c r="K461" s="14" t="n">
        <v>0</v>
      </c>
      <c r="L461" s="14" t="n">
        <v>0</v>
      </c>
      <c r="M461" s="14" t="n">
        <v>0</v>
      </c>
      <c r="N461" s="14" t="n">
        <v>0</v>
      </c>
      <c r="O461" s="14" t="n">
        <v>0</v>
      </c>
      <c r="P461" s="14" t="n">
        <v>0</v>
      </c>
      <c r="Q461" s="14" t="n">
        <v>0</v>
      </c>
      <c r="R461" s="14" t="n">
        <v>0</v>
      </c>
      <c r="S461" s="14" t="n">
        <v>0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4" t="n">
        <v>0</v>
      </c>
      <c r="AA461" s="14" t="n">
        <v>0</v>
      </c>
      <c r="AC461" s="16">
        <f>SUM(D461:AA461)</f>
        <v/>
      </c>
      <c r="AD461" s="17">
        <f>AC461/168</f>
        <v/>
      </c>
    </row>
    <row r="462">
      <c r="A462" s="1" t="inlineStr">
        <is>
          <t>Fluidized Bed</t>
        </is>
      </c>
      <c r="B462" s="79" t="inlineStr">
        <is>
          <t>Oriental</t>
        </is>
      </c>
      <c r="C462" s="5" t="inlineStr">
        <is>
          <t>Peninsular</t>
        </is>
      </c>
      <c r="D462" s="14" t="n">
        <v>0</v>
      </c>
      <c r="E462" s="14" t="n">
        <v>0</v>
      </c>
      <c r="F462" s="14" t="n">
        <v>0</v>
      </c>
      <c r="G462" s="14" t="n">
        <v>0</v>
      </c>
      <c r="H462" s="14" t="n">
        <v>0</v>
      </c>
      <c r="I462" s="14" t="n">
        <v>0</v>
      </c>
      <c r="J462" s="14" t="n">
        <v>0</v>
      </c>
      <c r="K462" s="14" t="n">
        <v>0</v>
      </c>
      <c r="L462" s="14" t="n">
        <v>0</v>
      </c>
      <c r="M462" s="14" t="n">
        <v>0</v>
      </c>
      <c r="N462" s="14" t="n">
        <v>0</v>
      </c>
      <c r="O462" s="14" t="n">
        <v>0</v>
      </c>
      <c r="P462" s="14" t="n">
        <v>0</v>
      </c>
      <c r="Q462" s="14" t="n">
        <v>0</v>
      </c>
      <c r="R462" s="14" t="n">
        <v>0</v>
      </c>
      <c r="S462" s="14" t="n">
        <v>0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4" t="n">
        <v>0</v>
      </c>
      <c r="AA462" s="14" t="n">
        <v>0</v>
      </c>
      <c r="AC462" s="16">
        <f>SUM(D462:AA462)</f>
        <v/>
      </c>
      <c r="AD462" s="17">
        <f>AC462/168</f>
        <v/>
      </c>
    </row>
    <row r="463">
      <c r="A463" s="1" t="inlineStr">
        <is>
          <t>Fluidized Bed</t>
        </is>
      </c>
      <c r="B463" s="79" t="inlineStr">
        <is>
          <t>Occidental</t>
        </is>
      </c>
      <c r="C463" s="5" t="inlineStr">
        <is>
          <t>Peninsular</t>
        </is>
      </c>
      <c r="D463" s="14" t="n">
        <v>0</v>
      </c>
      <c r="E463" s="14" t="n">
        <v>0</v>
      </c>
      <c r="F463" s="14" t="n">
        <v>0</v>
      </c>
      <c r="G463" s="14" t="n">
        <v>0</v>
      </c>
      <c r="H463" s="14" t="n">
        <v>0</v>
      </c>
      <c r="I463" s="14" t="n">
        <v>0</v>
      </c>
      <c r="J463" s="14" t="n">
        <v>0</v>
      </c>
      <c r="K463" s="14" t="n">
        <v>0</v>
      </c>
      <c r="L463" s="14" t="n">
        <v>0</v>
      </c>
      <c r="M463" s="14" t="n">
        <v>0</v>
      </c>
      <c r="N463" s="14" t="n">
        <v>0</v>
      </c>
      <c r="O463" s="14" t="n">
        <v>0</v>
      </c>
      <c r="P463" s="14" t="n">
        <v>0</v>
      </c>
      <c r="Q463" s="14" t="n">
        <v>0</v>
      </c>
      <c r="R463" s="14" t="n">
        <v>0</v>
      </c>
      <c r="S463" s="14" t="n">
        <v>0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4" t="n">
        <v>0</v>
      </c>
      <c r="AA463" s="14" t="n">
        <v>0</v>
      </c>
      <c r="AC463" s="16">
        <f>SUM(D463:AA463)</f>
        <v/>
      </c>
      <c r="AD463" s="17">
        <f>AC463/168</f>
        <v/>
      </c>
    </row>
    <row r="464">
      <c r="A464" s="1" t="inlineStr">
        <is>
          <t>Fluidized Bed</t>
        </is>
      </c>
      <c r="B464" s="79" t="inlineStr">
        <is>
          <t>Noroeste</t>
        </is>
      </c>
      <c r="C464" s="5" t="inlineStr">
        <is>
          <t>Peninsular</t>
        </is>
      </c>
      <c r="D464" s="14" t="n">
        <v>0</v>
      </c>
      <c r="E464" s="14" t="n">
        <v>0</v>
      </c>
      <c r="F464" s="14" t="n">
        <v>0</v>
      </c>
      <c r="G464" s="14" t="n">
        <v>0</v>
      </c>
      <c r="H464" s="14" t="n">
        <v>0</v>
      </c>
      <c r="I464" s="14" t="n">
        <v>0</v>
      </c>
      <c r="J464" s="14" t="n">
        <v>0</v>
      </c>
      <c r="K464" s="14" t="n">
        <v>0</v>
      </c>
      <c r="L464" s="14" t="n">
        <v>0</v>
      </c>
      <c r="M464" s="14" t="n">
        <v>0</v>
      </c>
      <c r="N464" s="14" t="n">
        <v>0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n">
        <v>0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4" t="n">
        <v>0</v>
      </c>
      <c r="AA464" s="14" t="n">
        <v>0</v>
      </c>
      <c r="AC464" s="16">
        <f>SUM(D464:AA464)</f>
        <v/>
      </c>
      <c r="AD464" s="17">
        <f>AC464/168</f>
        <v/>
      </c>
    </row>
    <row r="465">
      <c r="A465" s="1" t="inlineStr">
        <is>
          <t>Fluidized Bed</t>
        </is>
      </c>
      <c r="B465" s="79" t="inlineStr">
        <is>
          <t>Norte</t>
        </is>
      </c>
      <c r="C465" s="5" t="inlineStr">
        <is>
          <t>Peninsular</t>
        </is>
      </c>
      <c r="D465" s="14" t="n">
        <v>0</v>
      </c>
      <c r="E465" s="14" t="n">
        <v>0</v>
      </c>
      <c r="F465" s="14" t="n">
        <v>0</v>
      </c>
      <c r="G465" s="14" t="n">
        <v>0</v>
      </c>
      <c r="H465" s="14" t="n">
        <v>0</v>
      </c>
      <c r="I465" s="14" t="n">
        <v>0</v>
      </c>
      <c r="J465" s="14" t="n">
        <v>0</v>
      </c>
      <c r="K465" s="14" t="n">
        <v>0</v>
      </c>
      <c r="L465" s="14" t="n">
        <v>0</v>
      </c>
      <c r="M465" s="14" t="n">
        <v>0</v>
      </c>
      <c r="N465" s="14" t="n">
        <v>0</v>
      </c>
      <c r="O465" s="14" t="n">
        <v>0</v>
      </c>
      <c r="P465" s="14" t="n">
        <v>0</v>
      </c>
      <c r="Q465" s="14" t="n">
        <v>0</v>
      </c>
      <c r="R465" s="14" t="n">
        <v>0</v>
      </c>
      <c r="S465" s="14" t="n">
        <v>0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4" t="n">
        <v>0</v>
      </c>
      <c r="AA465" s="14" t="n">
        <v>0</v>
      </c>
      <c r="AC465" s="16">
        <f>SUM(D465:AA465)</f>
        <v/>
      </c>
      <c r="AD465" s="17">
        <f>AC465/168</f>
        <v/>
      </c>
    </row>
    <row r="466">
      <c r="A466" s="1" t="inlineStr">
        <is>
          <t>Fluidized Bed</t>
        </is>
      </c>
      <c r="B466" s="79" t="inlineStr">
        <is>
          <t>Noreste</t>
        </is>
      </c>
      <c r="C466" s="5" t="inlineStr">
        <is>
          <t>Peninsular</t>
        </is>
      </c>
      <c r="D466" s="14" t="n">
        <v>0</v>
      </c>
      <c r="E466" s="14" t="n">
        <v>0</v>
      </c>
      <c r="F466" s="14" t="n">
        <v>0</v>
      </c>
      <c r="G466" s="14" t="n">
        <v>0</v>
      </c>
      <c r="H466" s="14" t="n">
        <v>0</v>
      </c>
      <c r="I466" s="14" t="n">
        <v>0</v>
      </c>
      <c r="J466" s="14" t="n">
        <v>0</v>
      </c>
      <c r="K466" s="14" t="n">
        <v>0</v>
      </c>
      <c r="L466" s="14" t="n">
        <v>0</v>
      </c>
      <c r="M466" s="14" t="n">
        <v>0</v>
      </c>
      <c r="N466" s="14" t="n">
        <v>0</v>
      </c>
      <c r="O466" s="14" t="n">
        <v>0</v>
      </c>
      <c r="P466" s="14" t="n">
        <v>0</v>
      </c>
      <c r="Q466" s="14" t="n">
        <v>0</v>
      </c>
      <c r="R466" s="14" t="n">
        <v>0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4" t="n">
        <v>0</v>
      </c>
      <c r="AA466" s="14" t="n">
        <v>0</v>
      </c>
      <c r="AC466" s="16">
        <f>SUM(D466:AA466)</f>
        <v/>
      </c>
      <c r="AD466" s="17">
        <f>AC466/168</f>
        <v/>
      </c>
    </row>
    <row r="467">
      <c r="A467" s="1" t="inlineStr">
        <is>
          <t>Fluidized Bed</t>
        </is>
      </c>
      <c r="B467" s="79" t="inlineStr">
        <is>
          <t>Peninsular</t>
        </is>
      </c>
      <c r="C467" s="5" t="inlineStr">
        <is>
          <t>Peninsular</t>
        </is>
      </c>
      <c r="D467" s="14" t="n">
        <v>0</v>
      </c>
      <c r="E467" s="14" t="n">
        <v>0</v>
      </c>
      <c r="F467" s="14" t="n">
        <v>0</v>
      </c>
      <c r="G467" s="14" t="n">
        <v>0</v>
      </c>
      <c r="H467" s="14" t="n">
        <v>0</v>
      </c>
      <c r="I467" s="14" t="n">
        <v>0</v>
      </c>
      <c r="J467" s="14" t="n">
        <v>0</v>
      </c>
      <c r="K467" s="14" t="n">
        <v>0</v>
      </c>
      <c r="L467" s="14" t="n">
        <v>0</v>
      </c>
      <c r="M467" s="14" t="n">
        <v>0</v>
      </c>
      <c r="N467" s="14" t="n">
        <v>0</v>
      </c>
      <c r="O467" s="14" t="n">
        <v>0</v>
      </c>
      <c r="P467" s="14" t="n">
        <v>0</v>
      </c>
      <c r="Q467" s="14" t="n">
        <v>0</v>
      </c>
      <c r="R467" s="14" t="n">
        <v>0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4" t="n">
        <v>0</v>
      </c>
      <c r="AA467" s="14" t="n">
        <v>0</v>
      </c>
      <c r="AC467" s="16">
        <f>SUM(D467:AA467)</f>
        <v/>
      </c>
      <c r="AD467" s="17">
        <f>AC467/168</f>
        <v/>
      </c>
    </row>
    <row r="468">
      <c r="A468" s="1" t="inlineStr">
        <is>
          <t>Fluidized Bed</t>
        </is>
      </c>
      <c r="B468" s="79" t="inlineStr">
        <is>
          <t>Baja California</t>
        </is>
      </c>
      <c r="C468" s="5" t="inlineStr">
        <is>
          <t>Peninsular</t>
        </is>
      </c>
      <c r="D468" s="14" t="n">
        <v>0</v>
      </c>
      <c r="E468" s="14" t="n">
        <v>0</v>
      </c>
      <c r="F468" s="14" t="n">
        <v>0</v>
      </c>
      <c r="G468" s="14" t="n">
        <v>0</v>
      </c>
      <c r="H468" s="14" t="n">
        <v>0</v>
      </c>
      <c r="I468" s="14" t="n">
        <v>0</v>
      </c>
      <c r="J468" s="14" t="n">
        <v>0</v>
      </c>
      <c r="K468" s="14" t="n">
        <v>0</v>
      </c>
      <c r="L468" s="14" t="n">
        <v>0</v>
      </c>
      <c r="M468" s="14" t="n">
        <v>0</v>
      </c>
      <c r="N468" s="14" t="n">
        <v>0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4" t="n">
        <v>0</v>
      </c>
      <c r="AA468" s="14" t="n">
        <v>0</v>
      </c>
      <c r="AC468" s="16">
        <f>SUM(D468:AA468)</f>
        <v/>
      </c>
      <c r="AD468" s="17">
        <f>AC468/168</f>
        <v/>
      </c>
    </row>
    <row r="469" ht="18" customHeight="1" s="61">
      <c r="A469" s="1" t="inlineStr">
        <is>
          <t>Fluidized Bed</t>
        </is>
      </c>
      <c r="B469" s="79" t="inlineStr">
        <is>
          <t>Baja California Sur</t>
        </is>
      </c>
      <c r="C469" s="5" t="inlineStr">
        <is>
          <t>Peninsular</t>
        </is>
      </c>
      <c r="D469" s="14" t="n">
        <v>0</v>
      </c>
      <c r="E469" s="14" t="n">
        <v>0</v>
      </c>
      <c r="F469" s="14" t="n">
        <v>0</v>
      </c>
      <c r="G469" s="14" t="n">
        <v>0</v>
      </c>
      <c r="H469" s="14" t="n">
        <v>0</v>
      </c>
      <c r="I469" s="14" t="n">
        <v>0</v>
      </c>
      <c r="J469" s="14" t="n">
        <v>0</v>
      </c>
      <c r="K469" s="14" t="n">
        <v>0</v>
      </c>
      <c r="L469" s="14" t="n">
        <v>0</v>
      </c>
      <c r="M469" s="14" t="n">
        <v>0</v>
      </c>
      <c r="N469" s="14" t="n">
        <v>0</v>
      </c>
      <c r="O469" s="14" t="n">
        <v>0</v>
      </c>
      <c r="P469" s="14" t="n">
        <v>0</v>
      </c>
      <c r="Q469" s="14" t="n">
        <v>0</v>
      </c>
      <c r="R469" s="14" t="n">
        <v>0</v>
      </c>
      <c r="S469" s="14" t="n">
        <v>0</v>
      </c>
      <c r="T469" s="14" t="n">
        <v>0</v>
      </c>
      <c r="U469" s="14" t="n">
        <v>0</v>
      </c>
      <c r="V469" s="14" t="n">
        <v>0</v>
      </c>
      <c r="W469" s="14" t="n">
        <v>0</v>
      </c>
      <c r="X469" s="14" t="n">
        <v>0</v>
      </c>
      <c r="Y469" s="14" t="n">
        <v>0</v>
      </c>
      <c r="Z469" s="14" t="n">
        <v>0</v>
      </c>
      <c r="AA469" s="14" t="n">
        <v>0</v>
      </c>
      <c r="AC469" s="16">
        <f>SUM(D469:AA469)</f>
        <v/>
      </c>
      <c r="AD469" s="17">
        <f>AC469/168</f>
        <v/>
      </c>
    </row>
    <row r="470">
      <c r="A470" s="1" t="inlineStr">
        <is>
          <t>Fluidized Bed</t>
        </is>
      </c>
      <c r="B470" s="79" t="inlineStr">
        <is>
          <t>Central</t>
        </is>
      </c>
      <c r="C470" s="5" t="inlineStr">
        <is>
          <t>Baja California</t>
        </is>
      </c>
      <c r="D470" s="14" t="n">
        <v>0</v>
      </c>
      <c r="E470" s="14" t="n">
        <v>0</v>
      </c>
      <c r="F470" s="14" t="n">
        <v>0</v>
      </c>
      <c r="G470" s="14" t="n">
        <v>0</v>
      </c>
      <c r="H470" s="14" t="n">
        <v>0</v>
      </c>
      <c r="I470" s="14" t="n">
        <v>0</v>
      </c>
      <c r="J470" s="14" t="n">
        <v>0</v>
      </c>
      <c r="K470" s="14" t="n">
        <v>0</v>
      </c>
      <c r="L470" s="14" t="n">
        <v>0</v>
      </c>
      <c r="M470" s="14" t="n">
        <v>0</v>
      </c>
      <c r="N470" s="14" t="n">
        <v>0</v>
      </c>
      <c r="O470" s="14" t="n">
        <v>0</v>
      </c>
      <c r="P470" s="14" t="n">
        <v>0</v>
      </c>
      <c r="Q470" s="14" t="n">
        <v>0</v>
      </c>
      <c r="R470" s="14" t="n">
        <v>0</v>
      </c>
      <c r="S470" s="14" t="n">
        <v>0</v>
      </c>
      <c r="T470" s="14" t="n">
        <v>0</v>
      </c>
      <c r="U470" s="14" t="n">
        <v>0</v>
      </c>
      <c r="V470" s="14" t="n">
        <v>0</v>
      </c>
      <c r="W470" s="14" t="n">
        <v>0</v>
      </c>
      <c r="X470" s="14" t="n">
        <v>0</v>
      </c>
      <c r="Y470" s="14" t="n">
        <v>0</v>
      </c>
      <c r="Z470" s="14" t="n">
        <v>0</v>
      </c>
      <c r="AA470" s="14" t="n">
        <v>0</v>
      </c>
      <c r="AC470" s="16">
        <f>SUM(D470:AA470)</f>
        <v/>
      </c>
      <c r="AD470" s="17">
        <f>AC470/168</f>
        <v/>
      </c>
    </row>
    <row r="471">
      <c r="A471" s="1" t="inlineStr">
        <is>
          <t>Fluidized Bed</t>
        </is>
      </c>
      <c r="B471" s="79" t="inlineStr">
        <is>
          <t>Oriental</t>
        </is>
      </c>
      <c r="C471" s="5" t="inlineStr">
        <is>
          <t>Baja California</t>
        </is>
      </c>
      <c r="D471" s="14" t="n">
        <v>0</v>
      </c>
      <c r="E471" s="14" t="n">
        <v>0</v>
      </c>
      <c r="F471" s="14" t="n">
        <v>0</v>
      </c>
      <c r="G471" s="14" t="n">
        <v>0</v>
      </c>
      <c r="H471" s="14" t="n">
        <v>0</v>
      </c>
      <c r="I471" s="14" t="n">
        <v>0</v>
      </c>
      <c r="J471" s="14" t="n">
        <v>0</v>
      </c>
      <c r="K471" s="14" t="n">
        <v>0</v>
      </c>
      <c r="L471" s="14" t="n">
        <v>0</v>
      </c>
      <c r="M471" s="14" t="n">
        <v>0</v>
      </c>
      <c r="N471" s="14" t="n">
        <v>0</v>
      </c>
      <c r="O471" s="14" t="n">
        <v>0</v>
      </c>
      <c r="P471" s="14" t="n">
        <v>0</v>
      </c>
      <c r="Q471" s="14" t="n">
        <v>0</v>
      </c>
      <c r="R471" s="14" t="n">
        <v>0</v>
      </c>
      <c r="S471" s="14" t="n">
        <v>0</v>
      </c>
      <c r="T471" s="14" t="n">
        <v>0</v>
      </c>
      <c r="U471" s="14" t="n">
        <v>0</v>
      </c>
      <c r="V471" s="14" t="n">
        <v>0</v>
      </c>
      <c r="W471" s="14" t="n">
        <v>0</v>
      </c>
      <c r="X471" s="14" t="n">
        <v>0</v>
      </c>
      <c r="Y471" s="14" t="n">
        <v>0</v>
      </c>
      <c r="Z471" s="14" t="n">
        <v>0</v>
      </c>
      <c r="AA471" s="14" t="n">
        <v>0</v>
      </c>
      <c r="AC471" s="16">
        <f>SUM(D471:AA471)</f>
        <v/>
      </c>
      <c r="AD471" s="17">
        <f>AC471/168</f>
        <v/>
      </c>
    </row>
    <row r="472">
      <c r="A472" s="1" t="inlineStr">
        <is>
          <t>Fluidized Bed</t>
        </is>
      </c>
      <c r="B472" s="79" t="inlineStr">
        <is>
          <t>Occidental</t>
        </is>
      </c>
      <c r="C472" s="5" t="inlineStr">
        <is>
          <t>Baja California</t>
        </is>
      </c>
      <c r="D472" s="14" t="n">
        <v>0</v>
      </c>
      <c r="E472" s="14" t="n">
        <v>0</v>
      </c>
      <c r="F472" s="14" t="n">
        <v>0</v>
      </c>
      <c r="G472" s="14" t="n">
        <v>0</v>
      </c>
      <c r="H472" s="14" t="n">
        <v>0</v>
      </c>
      <c r="I472" s="14" t="n">
        <v>0</v>
      </c>
      <c r="J472" s="14" t="n">
        <v>0</v>
      </c>
      <c r="K472" s="14" t="n">
        <v>0</v>
      </c>
      <c r="L472" s="14" t="n">
        <v>0</v>
      </c>
      <c r="M472" s="14" t="n">
        <v>0</v>
      </c>
      <c r="N472" s="14" t="n">
        <v>0</v>
      </c>
      <c r="O472" s="14" t="n">
        <v>0</v>
      </c>
      <c r="P472" s="14" t="n">
        <v>0</v>
      </c>
      <c r="Q472" s="14" t="n">
        <v>0</v>
      </c>
      <c r="R472" s="14" t="n">
        <v>0</v>
      </c>
      <c r="S472" s="14" t="n">
        <v>0</v>
      </c>
      <c r="T472" s="14" t="n">
        <v>0</v>
      </c>
      <c r="U472" s="14" t="n">
        <v>0</v>
      </c>
      <c r="V472" s="14" t="n">
        <v>0</v>
      </c>
      <c r="W472" s="14" t="n">
        <v>0</v>
      </c>
      <c r="X472" s="14" t="n">
        <v>0</v>
      </c>
      <c r="Y472" s="14" t="n">
        <v>0</v>
      </c>
      <c r="Z472" s="14" t="n">
        <v>0</v>
      </c>
      <c r="AA472" s="14" t="n">
        <v>0</v>
      </c>
      <c r="AC472" s="16">
        <f>SUM(D472:AA472)</f>
        <v/>
      </c>
      <c r="AD472" s="17">
        <f>AC472/168</f>
        <v/>
      </c>
    </row>
    <row r="473">
      <c r="A473" s="1" t="inlineStr">
        <is>
          <t>Fluidized Bed</t>
        </is>
      </c>
      <c r="B473" s="79" t="inlineStr">
        <is>
          <t>Noroeste</t>
        </is>
      </c>
      <c r="C473" s="5" t="inlineStr">
        <is>
          <t>Baja California</t>
        </is>
      </c>
      <c r="D473" s="14" t="n">
        <v>0</v>
      </c>
      <c r="E473" s="14" t="n">
        <v>0</v>
      </c>
      <c r="F473" s="14" t="n">
        <v>0</v>
      </c>
      <c r="G473" s="14" t="n">
        <v>0</v>
      </c>
      <c r="H473" s="14" t="n">
        <v>0</v>
      </c>
      <c r="I473" s="14" t="n">
        <v>0</v>
      </c>
      <c r="J473" s="14" t="n">
        <v>0</v>
      </c>
      <c r="K473" s="14" t="n">
        <v>0</v>
      </c>
      <c r="L473" s="14" t="n">
        <v>0</v>
      </c>
      <c r="M473" s="14" t="n">
        <v>0</v>
      </c>
      <c r="N473" s="14" t="n">
        <v>0</v>
      </c>
      <c r="O473" s="14" t="n">
        <v>0</v>
      </c>
      <c r="P473" s="14" t="n">
        <v>0</v>
      </c>
      <c r="Q473" s="14" t="n">
        <v>0</v>
      </c>
      <c r="R473" s="14" t="n">
        <v>0</v>
      </c>
      <c r="S473" s="14" t="n">
        <v>0</v>
      </c>
      <c r="T473" s="14" t="n">
        <v>0</v>
      </c>
      <c r="U473" s="14" t="n">
        <v>0</v>
      </c>
      <c r="V473" s="14" t="n">
        <v>0</v>
      </c>
      <c r="W473" s="14" t="n">
        <v>0</v>
      </c>
      <c r="X473" s="14" t="n">
        <v>0</v>
      </c>
      <c r="Y473" s="14" t="n">
        <v>0</v>
      </c>
      <c r="Z473" s="14" t="n">
        <v>0</v>
      </c>
      <c r="AA473" s="14" t="n">
        <v>0</v>
      </c>
      <c r="AC473" s="16">
        <f>SUM(D473:AA473)</f>
        <v/>
      </c>
      <c r="AD473" s="17">
        <f>AC473/168</f>
        <v/>
      </c>
    </row>
    <row r="474">
      <c r="A474" s="1" t="inlineStr">
        <is>
          <t>Fluidized Bed</t>
        </is>
      </c>
      <c r="B474" s="79" t="inlineStr">
        <is>
          <t>Norte</t>
        </is>
      </c>
      <c r="C474" s="5" t="inlineStr">
        <is>
          <t>Baja California</t>
        </is>
      </c>
      <c r="D474" s="14" t="n">
        <v>0</v>
      </c>
      <c r="E474" s="14" t="n">
        <v>0</v>
      </c>
      <c r="F474" s="14" t="n">
        <v>0</v>
      </c>
      <c r="G474" s="14" t="n">
        <v>0</v>
      </c>
      <c r="H474" s="14" t="n">
        <v>0</v>
      </c>
      <c r="I474" s="14" t="n">
        <v>0</v>
      </c>
      <c r="J474" s="14" t="n">
        <v>0</v>
      </c>
      <c r="K474" s="14" t="n">
        <v>0</v>
      </c>
      <c r="L474" s="14" t="n">
        <v>0</v>
      </c>
      <c r="M474" s="14" t="n">
        <v>0</v>
      </c>
      <c r="N474" s="14" t="n">
        <v>0</v>
      </c>
      <c r="O474" s="14" t="n">
        <v>0</v>
      </c>
      <c r="P474" s="14" t="n">
        <v>0</v>
      </c>
      <c r="Q474" s="14" t="n">
        <v>0</v>
      </c>
      <c r="R474" s="14" t="n">
        <v>0</v>
      </c>
      <c r="S474" s="14" t="n">
        <v>0</v>
      </c>
      <c r="T474" s="14" t="n">
        <v>0</v>
      </c>
      <c r="U474" s="14" t="n">
        <v>0</v>
      </c>
      <c r="V474" s="14" t="n">
        <v>0</v>
      </c>
      <c r="W474" s="14" t="n">
        <v>0</v>
      </c>
      <c r="X474" s="14" t="n">
        <v>0</v>
      </c>
      <c r="Y474" s="14" t="n">
        <v>0</v>
      </c>
      <c r="Z474" s="14" t="n">
        <v>0</v>
      </c>
      <c r="AA474" s="14" t="n">
        <v>0</v>
      </c>
      <c r="AC474" s="16">
        <f>SUM(D474:AA474)</f>
        <v/>
      </c>
      <c r="AD474" s="17">
        <f>AC474/168</f>
        <v/>
      </c>
    </row>
    <row r="475">
      <c r="A475" s="1" t="inlineStr">
        <is>
          <t>Fluidized Bed</t>
        </is>
      </c>
      <c r="B475" s="79" t="inlineStr">
        <is>
          <t>Noreste</t>
        </is>
      </c>
      <c r="C475" s="5" t="inlineStr">
        <is>
          <t>Baja California</t>
        </is>
      </c>
      <c r="D475" s="14" t="n">
        <v>0</v>
      </c>
      <c r="E475" s="14" t="n">
        <v>0</v>
      </c>
      <c r="F475" s="14" t="n">
        <v>0</v>
      </c>
      <c r="G475" s="14" t="n">
        <v>0</v>
      </c>
      <c r="H475" s="14" t="n">
        <v>0</v>
      </c>
      <c r="I475" s="14" t="n">
        <v>0</v>
      </c>
      <c r="J475" s="14" t="n">
        <v>0</v>
      </c>
      <c r="K475" s="14" t="n">
        <v>0</v>
      </c>
      <c r="L475" s="14" t="n">
        <v>0</v>
      </c>
      <c r="M475" s="14" t="n">
        <v>0</v>
      </c>
      <c r="N475" s="14" t="n">
        <v>0</v>
      </c>
      <c r="O475" s="14" t="n">
        <v>0</v>
      </c>
      <c r="P475" s="14" t="n">
        <v>0</v>
      </c>
      <c r="Q475" s="14" t="n">
        <v>0</v>
      </c>
      <c r="R475" s="14" t="n">
        <v>0</v>
      </c>
      <c r="S475" s="14" t="n">
        <v>0</v>
      </c>
      <c r="T475" s="14" t="n">
        <v>0</v>
      </c>
      <c r="U475" s="14" t="n">
        <v>0</v>
      </c>
      <c r="V475" s="14" t="n">
        <v>0</v>
      </c>
      <c r="W475" s="14" t="n">
        <v>0</v>
      </c>
      <c r="X475" s="14" t="n">
        <v>0</v>
      </c>
      <c r="Y475" s="14" t="n">
        <v>0</v>
      </c>
      <c r="Z475" s="14" t="n">
        <v>0</v>
      </c>
      <c r="AA475" s="14" t="n">
        <v>0</v>
      </c>
      <c r="AC475" s="16">
        <f>SUM(D475:AA475)</f>
        <v/>
      </c>
      <c r="AD475" s="17">
        <f>AC475/168</f>
        <v/>
      </c>
    </row>
    <row r="476">
      <c r="A476" s="1" t="inlineStr">
        <is>
          <t>Fluidized Bed</t>
        </is>
      </c>
      <c r="B476" s="79" t="inlineStr">
        <is>
          <t>Peninsular</t>
        </is>
      </c>
      <c r="C476" s="5" t="inlineStr">
        <is>
          <t>Baja California</t>
        </is>
      </c>
      <c r="D476" s="14" t="n">
        <v>0</v>
      </c>
      <c r="E476" s="14" t="n">
        <v>0</v>
      </c>
      <c r="F476" s="14" t="n">
        <v>0</v>
      </c>
      <c r="G476" s="14" t="n">
        <v>0</v>
      </c>
      <c r="H476" s="14" t="n">
        <v>0</v>
      </c>
      <c r="I476" s="14" t="n">
        <v>0</v>
      </c>
      <c r="J476" s="14" t="n">
        <v>0</v>
      </c>
      <c r="K476" s="14" t="n">
        <v>0</v>
      </c>
      <c r="L476" s="14" t="n">
        <v>0</v>
      </c>
      <c r="M476" s="14" t="n">
        <v>0</v>
      </c>
      <c r="N476" s="14" t="n">
        <v>0</v>
      </c>
      <c r="O476" s="14" t="n">
        <v>0</v>
      </c>
      <c r="P476" s="14" t="n">
        <v>0</v>
      </c>
      <c r="Q476" s="14" t="n">
        <v>0</v>
      </c>
      <c r="R476" s="14" t="n">
        <v>0</v>
      </c>
      <c r="S476" s="14" t="n">
        <v>0</v>
      </c>
      <c r="T476" s="14" t="n">
        <v>0</v>
      </c>
      <c r="U476" s="14" t="n">
        <v>0</v>
      </c>
      <c r="V476" s="14" t="n">
        <v>0</v>
      </c>
      <c r="W476" s="14" t="n">
        <v>0</v>
      </c>
      <c r="X476" s="14" t="n">
        <v>0</v>
      </c>
      <c r="Y476" s="14" t="n">
        <v>0</v>
      </c>
      <c r="Z476" s="14" t="n">
        <v>0</v>
      </c>
      <c r="AA476" s="14" t="n">
        <v>0</v>
      </c>
      <c r="AC476" s="16">
        <f>SUM(D476:AA476)</f>
        <v/>
      </c>
      <c r="AD476" s="17">
        <f>AC476/168</f>
        <v/>
      </c>
    </row>
    <row r="477">
      <c r="A477" s="1" t="inlineStr">
        <is>
          <t>Fluidized Bed</t>
        </is>
      </c>
      <c r="B477" s="79" t="inlineStr">
        <is>
          <t>Baja California</t>
        </is>
      </c>
      <c r="C477" s="5" t="inlineStr">
        <is>
          <t>Baja California</t>
        </is>
      </c>
      <c r="D477" s="14" t="n">
        <v>0</v>
      </c>
      <c r="E477" s="14" t="n">
        <v>0</v>
      </c>
      <c r="F477" s="14" t="n">
        <v>0</v>
      </c>
      <c r="G477" s="14" t="n">
        <v>0</v>
      </c>
      <c r="H477" s="14" t="n">
        <v>0</v>
      </c>
      <c r="I477" s="14" t="n">
        <v>0</v>
      </c>
      <c r="J477" s="14" t="n">
        <v>0</v>
      </c>
      <c r="K477" s="14" t="n">
        <v>0</v>
      </c>
      <c r="L477" s="14" t="n">
        <v>0</v>
      </c>
      <c r="M477" s="14" t="n">
        <v>0</v>
      </c>
      <c r="N477" s="14" t="n">
        <v>0</v>
      </c>
      <c r="O477" s="14" t="n">
        <v>0</v>
      </c>
      <c r="P477" s="14" t="n">
        <v>0</v>
      </c>
      <c r="Q477" s="14" t="n">
        <v>0</v>
      </c>
      <c r="R477" s="14" t="n">
        <v>0</v>
      </c>
      <c r="S477" s="14" t="n">
        <v>0</v>
      </c>
      <c r="T477" s="14" t="n">
        <v>0</v>
      </c>
      <c r="U477" s="14" t="n">
        <v>0</v>
      </c>
      <c r="V477" s="14" t="n">
        <v>0</v>
      </c>
      <c r="W477" s="14" t="n">
        <v>0</v>
      </c>
      <c r="X477" s="14" t="n">
        <v>0</v>
      </c>
      <c r="Y477" s="14" t="n">
        <v>0</v>
      </c>
      <c r="Z477" s="14" t="n">
        <v>0</v>
      </c>
      <c r="AA477" s="14" t="n">
        <v>0</v>
      </c>
      <c r="AC477" s="16">
        <f>SUM(D477:AA477)</f>
        <v/>
      </c>
      <c r="AD477" s="17">
        <f>AC477/168</f>
        <v/>
      </c>
    </row>
    <row r="478" ht="18" customHeight="1" s="61">
      <c r="A478" s="1" t="inlineStr">
        <is>
          <t>Fluidized Bed</t>
        </is>
      </c>
      <c r="B478" s="79" t="inlineStr">
        <is>
          <t>Baja California Sur</t>
        </is>
      </c>
      <c r="C478" s="5" t="inlineStr">
        <is>
          <t>Baja California</t>
        </is>
      </c>
      <c r="D478" s="14" t="n">
        <v>0</v>
      </c>
      <c r="E478" s="14" t="n">
        <v>0</v>
      </c>
      <c r="F478" s="14" t="n">
        <v>0</v>
      </c>
      <c r="G478" s="14" t="n">
        <v>0</v>
      </c>
      <c r="H478" s="14" t="n">
        <v>0</v>
      </c>
      <c r="I478" s="14" t="n">
        <v>0</v>
      </c>
      <c r="J478" s="14" t="n">
        <v>0</v>
      </c>
      <c r="K478" s="14" t="n">
        <v>0</v>
      </c>
      <c r="L478" s="14" t="n">
        <v>0</v>
      </c>
      <c r="M478" s="14" t="n">
        <v>0</v>
      </c>
      <c r="N478" s="14" t="n">
        <v>0</v>
      </c>
      <c r="O478" s="14" t="n">
        <v>0</v>
      </c>
      <c r="P478" s="14" t="n">
        <v>0</v>
      </c>
      <c r="Q478" s="14" t="n">
        <v>0</v>
      </c>
      <c r="R478" s="14" t="n">
        <v>0</v>
      </c>
      <c r="S478" s="14" t="n">
        <v>0</v>
      </c>
      <c r="T478" s="14" t="n">
        <v>0</v>
      </c>
      <c r="U478" s="14" t="n">
        <v>0</v>
      </c>
      <c r="V478" s="14" t="n">
        <v>0</v>
      </c>
      <c r="W478" s="14" t="n">
        <v>0</v>
      </c>
      <c r="X478" s="14" t="n">
        <v>0</v>
      </c>
      <c r="Y478" s="14" t="n">
        <v>0</v>
      </c>
      <c r="Z478" s="14" t="n">
        <v>0</v>
      </c>
      <c r="AA478" s="14" t="n">
        <v>0</v>
      </c>
      <c r="AC478" s="16">
        <f>SUM(D478:AA478)</f>
        <v/>
      </c>
      <c r="AD478" s="17">
        <f>AC478/168</f>
        <v/>
      </c>
    </row>
    <row r="479" ht="18" customHeight="1" s="61">
      <c r="A479" s="1" t="inlineStr">
        <is>
          <t>Fluidized Bed</t>
        </is>
      </c>
      <c r="B479" s="79" t="inlineStr">
        <is>
          <t>Central</t>
        </is>
      </c>
      <c r="C479" s="5" t="inlineStr">
        <is>
          <t>Baja California Sur</t>
        </is>
      </c>
      <c r="D479" s="14" t="n">
        <v>0</v>
      </c>
      <c r="E479" s="14" t="n">
        <v>0</v>
      </c>
      <c r="F479" s="14" t="n">
        <v>0</v>
      </c>
      <c r="G479" s="14" t="n">
        <v>0</v>
      </c>
      <c r="H479" s="14" t="n">
        <v>0</v>
      </c>
      <c r="I479" s="14" t="n">
        <v>0</v>
      </c>
      <c r="J479" s="14" t="n">
        <v>0</v>
      </c>
      <c r="K479" s="14" t="n">
        <v>0</v>
      </c>
      <c r="L479" s="14" t="n">
        <v>0</v>
      </c>
      <c r="M479" s="14" t="n">
        <v>0</v>
      </c>
      <c r="N479" s="14" t="n">
        <v>0</v>
      </c>
      <c r="O479" s="14" t="n">
        <v>0</v>
      </c>
      <c r="P479" s="14" t="n">
        <v>0</v>
      </c>
      <c r="Q479" s="14" t="n">
        <v>0</v>
      </c>
      <c r="R479" s="14" t="n">
        <v>0</v>
      </c>
      <c r="S479" s="14" t="n">
        <v>0</v>
      </c>
      <c r="T479" s="14" t="n">
        <v>0</v>
      </c>
      <c r="U479" s="14" t="n">
        <v>0</v>
      </c>
      <c r="V479" s="14" t="n">
        <v>0</v>
      </c>
      <c r="W479" s="14" t="n">
        <v>0</v>
      </c>
      <c r="X479" s="14" t="n">
        <v>0</v>
      </c>
      <c r="Y479" s="14" t="n">
        <v>0</v>
      </c>
      <c r="Z479" s="14" t="n">
        <v>0</v>
      </c>
      <c r="AA479" s="14" t="n">
        <v>0</v>
      </c>
      <c r="AC479" s="16">
        <f>SUM(D479:AA479)</f>
        <v/>
      </c>
      <c r="AD479" s="17">
        <f>AC479/168</f>
        <v/>
      </c>
    </row>
    <row r="480" ht="18" customHeight="1" s="61">
      <c r="A480" s="1" t="inlineStr">
        <is>
          <t>Fluidized Bed</t>
        </is>
      </c>
      <c r="B480" s="79" t="inlineStr">
        <is>
          <t>Oriental</t>
        </is>
      </c>
      <c r="C480" s="5" t="inlineStr">
        <is>
          <t>Baja California Sur</t>
        </is>
      </c>
      <c r="D480" s="14" t="n">
        <v>0</v>
      </c>
      <c r="E480" s="14" t="n">
        <v>0</v>
      </c>
      <c r="F480" s="14" t="n">
        <v>0</v>
      </c>
      <c r="G480" s="14" t="n">
        <v>0</v>
      </c>
      <c r="H480" s="14" t="n">
        <v>0</v>
      </c>
      <c r="I480" s="14" t="n">
        <v>0</v>
      </c>
      <c r="J480" s="14" t="n">
        <v>0</v>
      </c>
      <c r="K480" s="14" t="n">
        <v>0</v>
      </c>
      <c r="L480" s="14" t="n">
        <v>0</v>
      </c>
      <c r="M480" s="14" t="n">
        <v>0</v>
      </c>
      <c r="N480" s="14" t="n">
        <v>0</v>
      </c>
      <c r="O480" s="14" t="n">
        <v>0</v>
      </c>
      <c r="P480" s="14" t="n">
        <v>0</v>
      </c>
      <c r="Q480" s="14" t="n">
        <v>0</v>
      </c>
      <c r="R480" s="14" t="n">
        <v>0</v>
      </c>
      <c r="S480" s="14" t="n">
        <v>0</v>
      </c>
      <c r="T480" s="14" t="n">
        <v>0</v>
      </c>
      <c r="U480" s="14" t="n">
        <v>0</v>
      </c>
      <c r="V480" s="14" t="n">
        <v>0</v>
      </c>
      <c r="W480" s="14" t="n">
        <v>0</v>
      </c>
      <c r="X480" s="14" t="n">
        <v>0</v>
      </c>
      <c r="Y480" s="14" t="n">
        <v>0</v>
      </c>
      <c r="Z480" s="14" t="n">
        <v>0</v>
      </c>
      <c r="AA480" s="14" t="n">
        <v>0</v>
      </c>
      <c r="AC480" s="16">
        <f>SUM(D480:AA480)</f>
        <v/>
      </c>
      <c r="AD480" s="17">
        <f>AC480/168</f>
        <v/>
      </c>
    </row>
    <row r="481" ht="18" customHeight="1" s="61">
      <c r="A481" s="1" t="inlineStr">
        <is>
          <t>Fluidized Bed</t>
        </is>
      </c>
      <c r="B481" s="79" t="inlineStr">
        <is>
          <t>Occidental</t>
        </is>
      </c>
      <c r="C481" s="5" t="inlineStr">
        <is>
          <t>Baja California Sur</t>
        </is>
      </c>
      <c r="D481" s="14" t="n">
        <v>0</v>
      </c>
      <c r="E481" s="14" t="n">
        <v>0</v>
      </c>
      <c r="F481" s="14" t="n">
        <v>0</v>
      </c>
      <c r="G481" s="14" t="n">
        <v>0</v>
      </c>
      <c r="H481" s="14" t="n">
        <v>0</v>
      </c>
      <c r="I481" s="14" t="n">
        <v>0</v>
      </c>
      <c r="J481" s="14" t="n">
        <v>0</v>
      </c>
      <c r="K481" s="14" t="n">
        <v>0</v>
      </c>
      <c r="L481" s="14" t="n">
        <v>0</v>
      </c>
      <c r="M481" s="14" t="n">
        <v>0</v>
      </c>
      <c r="N481" s="14" t="n">
        <v>0</v>
      </c>
      <c r="O481" s="14" t="n">
        <v>0</v>
      </c>
      <c r="P481" s="14" t="n">
        <v>0</v>
      </c>
      <c r="Q481" s="14" t="n">
        <v>0</v>
      </c>
      <c r="R481" s="14" t="n">
        <v>0</v>
      </c>
      <c r="S481" s="14" t="n">
        <v>0</v>
      </c>
      <c r="T481" s="14" t="n">
        <v>0</v>
      </c>
      <c r="U481" s="14" t="n">
        <v>0</v>
      </c>
      <c r="V481" s="14" t="n">
        <v>0</v>
      </c>
      <c r="W481" s="14" t="n">
        <v>0</v>
      </c>
      <c r="X481" s="14" t="n">
        <v>0</v>
      </c>
      <c r="Y481" s="14" t="n">
        <v>0</v>
      </c>
      <c r="Z481" s="14" t="n">
        <v>0</v>
      </c>
      <c r="AA481" s="14" t="n">
        <v>0</v>
      </c>
      <c r="AC481" s="16">
        <f>SUM(D481:AA481)</f>
        <v/>
      </c>
      <c r="AD481" s="17">
        <f>AC481/168</f>
        <v/>
      </c>
    </row>
    <row r="482" ht="18" customHeight="1" s="61">
      <c r="A482" s="1" t="inlineStr">
        <is>
          <t>Fluidized Bed</t>
        </is>
      </c>
      <c r="B482" s="79" t="inlineStr">
        <is>
          <t>Noroeste</t>
        </is>
      </c>
      <c r="C482" s="5" t="inlineStr">
        <is>
          <t>Baja California Sur</t>
        </is>
      </c>
      <c r="D482" s="14" t="n">
        <v>0</v>
      </c>
      <c r="E482" s="14" t="n">
        <v>0</v>
      </c>
      <c r="F482" s="14" t="n">
        <v>0</v>
      </c>
      <c r="G482" s="14" t="n">
        <v>0</v>
      </c>
      <c r="H482" s="14" t="n">
        <v>0</v>
      </c>
      <c r="I482" s="14" t="n">
        <v>0</v>
      </c>
      <c r="J482" s="14" t="n">
        <v>0</v>
      </c>
      <c r="K482" s="14" t="n">
        <v>0</v>
      </c>
      <c r="L482" s="14" t="n">
        <v>0</v>
      </c>
      <c r="M482" s="14" t="n">
        <v>0</v>
      </c>
      <c r="N482" s="14" t="n">
        <v>0</v>
      </c>
      <c r="O482" s="14" t="n">
        <v>0</v>
      </c>
      <c r="P482" s="14" t="n">
        <v>0</v>
      </c>
      <c r="Q482" s="14" t="n">
        <v>0</v>
      </c>
      <c r="R482" s="14" t="n">
        <v>0</v>
      </c>
      <c r="S482" s="14" t="n">
        <v>0</v>
      </c>
      <c r="T482" s="14" t="n">
        <v>0</v>
      </c>
      <c r="U482" s="14" t="n">
        <v>0</v>
      </c>
      <c r="V482" s="14" t="n">
        <v>0</v>
      </c>
      <c r="W482" s="14" t="n">
        <v>0</v>
      </c>
      <c r="X482" s="14" t="n">
        <v>0</v>
      </c>
      <c r="Y482" s="14" t="n">
        <v>0</v>
      </c>
      <c r="Z482" s="14" t="n">
        <v>0</v>
      </c>
      <c r="AA482" s="14" t="n">
        <v>0</v>
      </c>
      <c r="AC482" s="16">
        <f>SUM(D482:AA482)</f>
        <v/>
      </c>
      <c r="AD482" s="17">
        <f>AC482/168</f>
        <v/>
      </c>
    </row>
    <row r="483" ht="18" customHeight="1" s="61">
      <c r="A483" s="1" t="inlineStr">
        <is>
          <t>Fluidized Bed</t>
        </is>
      </c>
      <c r="B483" s="79" t="inlineStr">
        <is>
          <t>Norte</t>
        </is>
      </c>
      <c r="C483" s="5" t="inlineStr">
        <is>
          <t>Baja California Sur</t>
        </is>
      </c>
      <c r="D483" s="14" t="n">
        <v>0</v>
      </c>
      <c r="E483" s="14" t="n">
        <v>0</v>
      </c>
      <c r="F483" s="14" t="n">
        <v>0</v>
      </c>
      <c r="G483" s="14" t="n">
        <v>0</v>
      </c>
      <c r="H483" s="14" t="n">
        <v>0</v>
      </c>
      <c r="I483" s="14" t="n">
        <v>0</v>
      </c>
      <c r="J483" s="14" t="n">
        <v>0</v>
      </c>
      <c r="K483" s="14" t="n">
        <v>0</v>
      </c>
      <c r="L483" s="14" t="n">
        <v>0</v>
      </c>
      <c r="M483" s="14" t="n">
        <v>0</v>
      </c>
      <c r="N483" s="14" t="n">
        <v>0</v>
      </c>
      <c r="O483" s="14" t="n">
        <v>0</v>
      </c>
      <c r="P483" s="14" t="n">
        <v>0</v>
      </c>
      <c r="Q483" s="14" t="n">
        <v>0</v>
      </c>
      <c r="R483" s="14" t="n">
        <v>0</v>
      </c>
      <c r="S483" s="14" t="n">
        <v>0</v>
      </c>
      <c r="T483" s="14" t="n">
        <v>0</v>
      </c>
      <c r="U483" s="14" t="n">
        <v>0</v>
      </c>
      <c r="V483" s="14" t="n">
        <v>0</v>
      </c>
      <c r="W483" s="14" t="n">
        <v>0</v>
      </c>
      <c r="X483" s="14" t="n">
        <v>0</v>
      </c>
      <c r="Y483" s="14" t="n">
        <v>0</v>
      </c>
      <c r="Z483" s="14" t="n">
        <v>0</v>
      </c>
      <c r="AA483" s="14" t="n">
        <v>0</v>
      </c>
      <c r="AC483" s="16">
        <f>SUM(D483:AA483)</f>
        <v/>
      </c>
      <c r="AD483" s="17">
        <f>AC483/168</f>
        <v/>
      </c>
    </row>
    <row r="484" ht="18" customHeight="1" s="61">
      <c r="A484" s="1" t="inlineStr">
        <is>
          <t>Fluidized Bed</t>
        </is>
      </c>
      <c r="B484" s="79" t="inlineStr">
        <is>
          <t>Noreste</t>
        </is>
      </c>
      <c r="C484" s="5" t="inlineStr">
        <is>
          <t>Baja California Sur</t>
        </is>
      </c>
      <c r="D484" s="14" t="n">
        <v>0</v>
      </c>
      <c r="E484" s="14" t="n">
        <v>0</v>
      </c>
      <c r="F484" s="14" t="n">
        <v>0</v>
      </c>
      <c r="G484" s="14" t="n">
        <v>0</v>
      </c>
      <c r="H484" s="14" t="n">
        <v>0</v>
      </c>
      <c r="I484" s="14" t="n">
        <v>0</v>
      </c>
      <c r="J484" s="14" t="n">
        <v>0</v>
      </c>
      <c r="K484" s="14" t="n">
        <v>0</v>
      </c>
      <c r="L484" s="14" t="n">
        <v>0</v>
      </c>
      <c r="M484" s="14" t="n">
        <v>0</v>
      </c>
      <c r="N484" s="14" t="n">
        <v>0</v>
      </c>
      <c r="O484" s="14" t="n">
        <v>0</v>
      </c>
      <c r="P484" s="14" t="n">
        <v>0</v>
      </c>
      <c r="Q484" s="14" t="n">
        <v>0</v>
      </c>
      <c r="R484" s="14" t="n">
        <v>0</v>
      </c>
      <c r="S484" s="14" t="n">
        <v>0</v>
      </c>
      <c r="T484" s="14" t="n">
        <v>0</v>
      </c>
      <c r="U484" s="14" t="n">
        <v>0</v>
      </c>
      <c r="V484" s="14" t="n">
        <v>0</v>
      </c>
      <c r="W484" s="14" t="n">
        <v>0</v>
      </c>
      <c r="X484" s="14" t="n">
        <v>0</v>
      </c>
      <c r="Y484" s="14" t="n">
        <v>0</v>
      </c>
      <c r="Z484" s="14" t="n">
        <v>0</v>
      </c>
      <c r="AA484" s="14" t="n">
        <v>0</v>
      </c>
      <c r="AC484" s="16">
        <f>SUM(D484:AA484)</f>
        <v/>
      </c>
      <c r="AD484" s="17">
        <f>AC484/168</f>
        <v/>
      </c>
    </row>
    <row r="485" ht="18" customHeight="1" s="61">
      <c r="A485" s="1" t="inlineStr">
        <is>
          <t>Fluidized Bed</t>
        </is>
      </c>
      <c r="B485" s="79" t="inlineStr">
        <is>
          <t>Peninsular</t>
        </is>
      </c>
      <c r="C485" s="5" t="inlineStr">
        <is>
          <t>Baja California Sur</t>
        </is>
      </c>
      <c r="D485" s="14" t="n">
        <v>0</v>
      </c>
      <c r="E485" s="14" t="n">
        <v>0</v>
      </c>
      <c r="F485" s="14" t="n">
        <v>0</v>
      </c>
      <c r="G485" s="14" t="n">
        <v>0</v>
      </c>
      <c r="H485" s="14" t="n">
        <v>0</v>
      </c>
      <c r="I485" s="14" t="n">
        <v>0</v>
      </c>
      <c r="J485" s="14" t="n">
        <v>0</v>
      </c>
      <c r="K485" s="14" t="n">
        <v>0</v>
      </c>
      <c r="L485" s="14" t="n">
        <v>0</v>
      </c>
      <c r="M485" s="14" t="n">
        <v>0</v>
      </c>
      <c r="N485" s="14" t="n">
        <v>0</v>
      </c>
      <c r="O485" s="14" t="n">
        <v>0</v>
      </c>
      <c r="P485" s="14" t="n">
        <v>0</v>
      </c>
      <c r="Q485" s="14" t="n">
        <v>0</v>
      </c>
      <c r="R485" s="14" t="n">
        <v>0</v>
      </c>
      <c r="S485" s="14" t="n">
        <v>0</v>
      </c>
      <c r="T485" s="14" t="n">
        <v>0</v>
      </c>
      <c r="U485" s="14" t="n">
        <v>0</v>
      </c>
      <c r="V485" s="14" t="n">
        <v>0</v>
      </c>
      <c r="W485" s="14" t="n">
        <v>0</v>
      </c>
      <c r="X485" s="14" t="n">
        <v>0</v>
      </c>
      <c r="Y485" s="14" t="n">
        <v>0</v>
      </c>
      <c r="Z485" s="14" t="n">
        <v>0</v>
      </c>
      <c r="AA485" s="14" t="n">
        <v>0</v>
      </c>
      <c r="AC485" s="16">
        <f>SUM(D485:AA485)</f>
        <v/>
      </c>
      <c r="AD485" s="17">
        <f>AC485/168</f>
        <v/>
      </c>
    </row>
    <row r="486" ht="18" customHeight="1" s="61">
      <c r="A486" s="1" t="inlineStr">
        <is>
          <t>Fluidized Bed</t>
        </is>
      </c>
      <c r="B486" s="79" t="inlineStr">
        <is>
          <t>Baja California</t>
        </is>
      </c>
      <c r="C486" s="5" t="inlineStr">
        <is>
          <t>Baja California Sur</t>
        </is>
      </c>
      <c r="D486" s="14" t="n">
        <v>0</v>
      </c>
      <c r="E486" s="14" t="n">
        <v>0</v>
      </c>
      <c r="F486" s="14" t="n">
        <v>0</v>
      </c>
      <c r="G486" s="14" t="n">
        <v>0</v>
      </c>
      <c r="H486" s="14" t="n">
        <v>0</v>
      </c>
      <c r="I486" s="14" t="n">
        <v>0</v>
      </c>
      <c r="J486" s="14" t="n">
        <v>0</v>
      </c>
      <c r="K486" s="14" t="n">
        <v>0</v>
      </c>
      <c r="L486" s="14" t="n">
        <v>0</v>
      </c>
      <c r="M486" s="14" t="n">
        <v>0</v>
      </c>
      <c r="N486" s="14" t="n">
        <v>0</v>
      </c>
      <c r="O486" s="14" t="n">
        <v>0</v>
      </c>
      <c r="P486" s="14" t="n">
        <v>0</v>
      </c>
      <c r="Q486" s="14" t="n">
        <v>0</v>
      </c>
      <c r="R486" s="14" t="n">
        <v>0</v>
      </c>
      <c r="S486" s="14" t="n">
        <v>0</v>
      </c>
      <c r="T486" s="14" t="n">
        <v>0</v>
      </c>
      <c r="U486" s="14" t="n">
        <v>0</v>
      </c>
      <c r="V486" s="14" t="n">
        <v>0</v>
      </c>
      <c r="W486" s="14" t="n">
        <v>0</v>
      </c>
      <c r="X486" s="14" t="n">
        <v>0</v>
      </c>
      <c r="Y486" s="14" t="n">
        <v>0</v>
      </c>
      <c r="Z486" s="14" t="n">
        <v>0</v>
      </c>
      <c r="AA486" s="14" t="n">
        <v>0</v>
      </c>
      <c r="AC486" s="16">
        <f>SUM(D486:AA486)</f>
        <v/>
      </c>
      <c r="AD486" s="17">
        <f>AC486/168</f>
        <v/>
      </c>
    </row>
    <row r="487" ht="18" customHeight="1" s="61">
      <c r="A487" s="1" t="inlineStr">
        <is>
          <t>Fluidized Bed</t>
        </is>
      </c>
      <c r="B487" s="79" t="inlineStr">
        <is>
          <t>Baja California Sur</t>
        </is>
      </c>
      <c r="C487" s="5" t="inlineStr">
        <is>
          <t>Baja California Sur</t>
        </is>
      </c>
      <c r="D487" s="14" t="n">
        <v>0</v>
      </c>
      <c r="E487" s="14" t="n">
        <v>0</v>
      </c>
      <c r="F487" s="14" t="n">
        <v>0</v>
      </c>
      <c r="G487" s="14" t="n">
        <v>0</v>
      </c>
      <c r="H487" s="14" t="n">
        <v>0</v>
      </c>
      <c r="I487" s="14" t="n">
        <v>0</v>
      </c>
      <c r="J487" s="14" t="n">
        <v>0</v>
      </c>
      <c r="K487" s="14" t="n">
        <v>0</v>
      </c>
      <c r="L487" s="14" t="n">
        <v>0</v>
      </c>
      <c r="M487" s="14" t="n">
        <v>0</v>
      </c>
      <c r="N487" s="14" t="n">
        <v>0</v>
      </c>
      <c r="O487" s="14" t="n">
        <v>0</v>
      </c>
      <c r="P487" s="14" t="n">
        <v>0</v>
      </c>
      <c r="Q487" s="14" t="n">
        <v>0</v>
      </c>
      <c r="R487" s="14" t="n">
        <v>0</v>
      </c>
      <c r="S487" s="14" t="n">
        <v>0</v>
      </c>
      <c r="T487" s="14" t="n">
        <v>0</v>
      </c>
      <c r="U487" s="14" t="n">
        <v>0</v>
      </c>
      <c r="V487" s="14" t="n">
        <v>0</v>
      </c>
      <c r="W487" s="14" t="n">
        <v>0</v>
      </c>
      <c r="X487" s="14" t="n">
        <v>0</v>
      </c>
      <c r="Y487" s="14" t="n">
        <v>0</v>
      </c>
      <c r="Z487" s="14" t="n">
        <v>0</v>
      </c>
      <c r="AA487" s="14" t="n">
        <v>0</v>
      </c>
      <c r="AC487" s="16">
        <f>SUM(D487:AA487)</f>
        <v/>
      </c>
      <c r="AD487" s="17">
        <f>AC487/168</f>
        <v/>
      </c>
    </row>
    <row r="488">
      <c r="A488" s="1" t="inlineStr">
        <is>
          <t>Hydropower</t>
        </is>
      </c>
      <c r="B488" s="79" t="inlineStr">
        <is>
          <t>Central</t>
        </is>
      </c>
      <c r="C488" s="5" t="inlineStr">
        <is>
          <t>Central</t>
        </is>
      </c>
      <c r="D488" s="14" t="n">
        <v>0</v>
      </c>
      <c r="E488" s="14" t="n">
        <v>0</v>
      </c>
      <c r="F488" s="14" t="n">
        <v>0</v>
      </c>
      <c r="G488" s="14" t="n">
        <v>0</v>
      </c>
      <c r="H488" s="14" t="n">
        <v>0</v>
      </c>
      <c r="I488" s="14" t="n">
        <v>0</v>
      </c>
      <c r="J488" s="14" t="n">
        <v>0</v>
      </c>
      <c r="K488" s="14" t="n">
        <v>0</v>
      </c>
      <c r="L488" s="14" t="n">
        <v>0</v>
      </c>
      <c r="M488" s="14" t="n">
        <v>0</v>
      </c>
      <c r="N488" s="14" t="n">
        <v>0</v>
      </c>
      <c r="O488" s="14" t="n">
        <v>0</v>
      </c>
      <c r="P488" s="14" t="n">
        <v>0</v>
      </c>
      <c r="Q488" s="14" t="n">
        <v>0</v>
      </c>
      <c r="R488" s="14" t="n">
        <v>0</v>
      </c>
      <c r="S488" s="14" t="n">
        <v>0</v>
      </c>
      <c r="T488" s="14" t="n">
        <v>0</v>
      </c>
      <c r="U488" s="14" t="n">
        <v>0</v>
      </c>
      <c r="V488" s="14" t="n">
        <v>0</v>
      </c>
      <c r="W488" s="14" t="n">
        <v>0</v>
      </c>
      <c r="X488" s="14" t="n">
        <v>0</v>
      </c>
      <c r="Y488" s="14" t="n">
        <v>0</v>
      </c>
      <c r="Z488" s="14" t="n">
        <v>0</v>
      </c>
      <c r="AA488" s="14" t="n">
        <v>0</v>
      </c>
      <c r="AC488" s="16">
        <f>SUM(D488:AA488)</f>
        <v/>
      </c>
      <c r="AD488" s="17">
        <f>AC488/168</f>
        <v/>
      </c>
    </row>
    <row r="489">
      <c r="A489" s="1" t="inlineStr">
        <is>
          <t>Hydropower</t>
        </is>
      </c>
      <c r="B489" s="79" t="inlineStr">
        <is>
          <t>Oriental</t>
        </is>
      </c>
      <c r="C489" s="5" t="inlineStr">
        <is>
          <t>Central</t>
        </is>
      </c>
      <c r="D489" s="14" t="n">
        <v>0</v>
      </c>
      <c r="E489" s="14" t="n">
        <v>0</v>
      </c>
      <c r="F489" s="14" t="n">
        <v>0</v>
      </c>
      <c r="G489" s="14" t="n">
        <v>0</v>
      </c>
      <c r="H489" s="14" t="n">
        <v>0</v>
      </c>
      <c r="I489" s="14" t="n">
        <v>0</v>
      </c>
      <c r="J489" s="14" t="n">
        <v>0</v>
      </c>
      <c r="K489" s="14" t="n">
        <v>0</v>
      </c>
      <c r="L489" s="14" t="n">
        <v>0</v>
      </c>
      <c r="M489" s="14" t="n">
        <v>0</v>
      </c>
      <c r="N489" s="14" t="n">
        <v>0</v>
      </c>
      <c r="O489" s="14" t="n">
        <v>0</v>
      </c>
      <c r="P489" s="14" t="n">
        <v>0</v>
      </c>
      <c r="Q489" s="14" t="n">
        <v>0</v>
      </c>
      <c r="R489" s="14" t="n">
        <v>0</v>
      </c>
      <c r="S489" s="14" t="n">
        <v>0</v>
      </c>
      <c r="T489" s="14" t="n">
        <v>0</v>
      </c>
      <c r="U489" s="14" t="n">
        <v>0</v>
      </c>
      <c r="V489" s="14" t="n">
        <v>0</v>
      </c>
      <c r="W489" s="14" t="n">
        <v>5121.789999999999</v>
      </c>
      <c r="X489" s="14" t="n">
        <v>4765.73</v>
      </c>
      <c r="Y489" s="14" t="n">
        <v>0</v>
      </c>
      <c r="Z489" s="14" t="n">
        <v>0</v>
      </c>
      <c r="AA489" s="14" t="n">
        <v>0</v>
      </c>
      <c r="AC489" s="16">
        <f>SUM(D489:AA489)</f>
        <v/>
      </c>
      <c r="AD489" s="17">
        <f>AC489/168</f>
        <v/>
      </c>
    </row>
    <row r="490">
      <c r="A490" s="1" t="inlineStr">
        <is>
          <t>Hydropower</t>
        </is>
      </c>
      <c r="B490" s="79" t="inlineStr">
        <is>
          <t>Occidental</t>
        </is>
      </c>
      <c r="C490" s="5" t="inlineStr">
        <is>
          <t>Central</t>
        </is>
      </c>
      <c r="D490" s="14" t="n">
        <v>0</v>
      </c>
      <c r="E490" s="14" t="n">
        <v>0</v>
      </c>
      <c r="F490" s="14" t="n">
        <v>0</v>
      </c>
      <c r="G490" s="14" t="n">
        <v>0</v>
      </c>
      <c r="H490" s="14" t="n">
        <v>0</v>
      </c>
      <c r="I490" s="14" t="n">
        <v>0</v>
      </c>
      <c r="J490" s="14" t="n">
        <v>0</v>
      </c>
      <c r="K490" s="14" t="n">
        <v>0</v>
      </c>
      <c r="L490" s="14" t="n">
        <v>0</v>
      </c>
      <c r="M490" s="14" t="n">
        <v>0</v>
      </c>
      <c r="N490" s="14" t="n">
        <v>0</v>
      </c>
      <c r="O490" s="14" t="n">
        <v>0</v>
      </c>
      <c r="P490" s="14" t="n">
        <v>0</v>
      </c>
      <c r="Q490" s="14" t="n">
        <v>0</v>
      </c>
      <c r="R490" s="14" t="n">
        <v>0</v>
      </c>
      <c r="S490" s="14" t="n">
        <v>0</v>
      </c>
      <c r="T490" s="14" t="n">
        <v>0</v>
      </c>
      <c r="U490" s="14" t="n">
        <v>0</v>
      </c>
      <c r="V490" s="14" t="n">
        <v>0</v>
      </c>
      <c r="W490" s="14" t="n">
        <v>0</v>
      </c>
      <c r="X490" s="14" t="n">
        <v>0</v>
      </c>
      <c r="Y490" s="14" t="n">
        <v>0</v>
      </c>
      <c r="Z490" s="14" t="n">
        <v>0</v>
      </c>
      <c r="AA490" s="14" t="n">
        <v>0</v>
      </c>
      <c r="AC490" s="16">
        <f>SUM(D490:AA490)</f>
        <v/>
      </c>
      <c r="AD490" s="17">
        <f>AC490/168</f>
        <v/>
      </c>
    </row>
    <row r="491">
      <c r="A491" s="1" t="inlineStr">
        <is>
          <t>Hydropower</t>
        </is>
      </c>
      <c r="B491" s="79" t="inlineStr">
        <is>
          <t>Noroeste</t>
        </is>
      </c>
      <c r="C491" s="5" t="inlineStr">
        <is>
          <t>Central</t>
        </is>
      </c>
      <c r="D491" s="14" t="n">
        <v>0</v>
      </c>
      <c r="E491" s="14" t="n">
        <v>0</v>
      </c>
      <c r="F491" s="14" t="n">
        <v>0</v>
      </c>
      <c r="G491" s="14" t="n">
        <v>0</v>
      </c>
      <c r="H491" s="14" t="n">
        <v>0</v>
      </c>
      <c r="I491" s="14" t="n">
        <v>0</v>
      </c>
      <c r="J491" s="14" t="n">
        <v>0</v>
      </c>
      <c r="K491" s="14" t="n">
        <v>0</v>
      </c>
      <c r="L491" s="14" t="n">
        <v>0</v>
      </c>
      <c r="M491" s="14" t="n">
        <v>0</v>
      </c>
      <c r="N491" s="14" t="n">
        <v>0</v>
      </c>
      <c r="O491" s="14" t="n">
        <v>0</v>
      </c>
      <c r="P491" s="14" t="n">
        <v>0</v>
      </c>
      <c r="Q491" s="14" t="n">
        <v>0</v>
      </c>
      <c r="R491" s="14" t="n">
        <v>0</v>
      </c>
      <c r="S491" s="14" t="n">
        <v>0</v>
      </c>
      <c r="T491" s="14" t="n">
        <v>0</v>
      </c>
      <c r="U491" s="14" t="n">
        <v>0</v>
      </c>
      <c r="V491" s="14" t="n">
        <v>0</v>
      </c>
      <c r="W491" s="14" t="n">
        <v>0</v>
      </c>
      <c r="X491" s="14" t="n">
        <v>0</v>
      </c>
      <c r="Y491" s="14" t="n">
        <v>0</v>
      </c>
      <c r="Z491" s="14" t="n">
        <v>0</v>
      </c>
      <c r="AA491" s="14" t="n">
        <v>0</v>
      </c>
      <c r="AC491" s="16">
        <f>SUM(D491:AA491)</f>
        <v/>
      </c>
      <c r="AD491" s="17">
        <f>AC491/168</f>
        <v/>
      </c>
    </row>
    <row r="492">
      <c r="A492" s="1" t="inlineStr">
        <is>
          <t>Hydropower</t>
        </is>
      </c>
      <c r="B492" s="79" t="inlineStr">
        <is>
          <t>Norte</t>
        </is>
      </c>
      <c r="C492" s="5" t="inlineStr">
        <is>
          <t>Central</t>
        </is>
      </c>
      <c r="D492" s="14" t="n">
        <v>0</v>
      </c>
      <c r="E492" s="14" t="n">
        <v>0</v>
      </c>
      <c r="F492" s="14" t="n">
        <v>0</v>
      </c>
      <c r="G492" s="14" t="n">
        <v>0</v>
      </c>
      <c r="H492" s="14" t="n">
        <v>0</v>
      </c>
      <c r="I492" s="14" t="n">
        <v>0</v>
      </c>
      <c r="J492" s="14" t="n">
        <v>0</v>
      </c>
      <c r="K492" s="14" t="n">
        <v>0</v>
      </c>
      <c r="L492" s="14" t="n">
        <v>0</v>
      </c>
      <c r="M492" s="14" t="n">
        <v>0</v>
      </c>
      <c r="N492" s="14" t="n">
        <v>0</v>
      </c>
      <c r="O492" s="14" t="n">
        <v>0</v>
      </c>
      <c r="P492" s="14" t="n">
        <v>0</v>
      </c>
      <c r="Q492" s="14" t="n">
        <v>0</v>
      </c>
      <c r="R492" s="14" t="n">
        <v>0</v>
      </c>
      <c r="S492" s="14" t="n">
        <v>0</v>
      </c>
      <c r="T492" s="14" t="n">
        <v>0</v>
      </c>
      <c r="U492" s="14" t="n">
        <v>0</v>
      </c>
      <c r="V492" s="14" t="n">
        <v>0</v>
      </c>
      <c r="W492" s="14" t="n">
        <v>0</v>
      </c>
      <c r="X492" s="14" t="n">
        <v>0</v>
      </c>
      <c r="Y492" s="14" t="n">
        <v>0</v>
      </c>
      <c r="Z492" s="14" t="n">
        <v>0</v>
      </c>
      <c r="AA492" s="14" t="n">
        <v>0</v>
      </c>
      <c r="AC492" s="16">
        <f>SUM(D492:AA492)</f>
        <v/>
      </c>
      <c r="AD492" s="17">
        <f>AC492/168</f>
        <v/>
      </c>
    </row>
    <row r="493">
      <c r="A493" s="1" t="inlineStr">
        <is>
          <t>Hydropower</t>
        </is>
      </c>
      <c r="B493" s="79" t="inlineStr">
        <is>
          <t>Noreste</t>
        </is>
      </c>
      <c r="C493" s="5" t="inlineStr">
        <is>
          <t>Central</t>
        </is>
      </c>
      <c r="D493" s="14" t="n">
        <v>0</v>
      </c>
      <c r="E493" s="14" t="n">
        <v>0</v>
      </c>
      <c r="F493" s="14" t="n">
        <v>0</v>
      </c>
      <c r="G493" s="14" t="n">
        <v>0</v>
      </c>
      <c r="H493" s="14" t="n">
        <v>0</v>
      </c>
      <c r="I493" s="14" t="n">
        <v>0</v>
      </c>
      <c r="J493" s="14" t="n">
        <v>0</v>
      </c>
      <c r="K493" s="14" t="n">
        <v>0</v>
      </c>
      <c r="L493" s="14" t="n">
        <v>0</v>
      </c>
      <c r="M493" s="14" t="n">
        <v>0</v>
      </c>
      <c r="N493" s="14" t="n">
        <v>0</v>
      </c>
      <c r="O493" s="14" t="n">
        <v>0</v>
      </c>
      <c r="P493" s="14" t="n">
        <v>0</v>
      </c>
      <c r="Q493" s="14" t="n">
        <v>0</v>
      </c>
      <c r="R493" s="14" t="n">
        <v>0</v>
      </c>
      <c r="S493" s="14" t="n">
        <v>0</v>
      </c>
      <c r="T493" s="14" t="n">
        <v>0</v>
      </c>
      <c r="U493" s="14" t="n">
        <v>0</v>
      </c>
      <c r="V493" s="14" t="n">
        <v>0</v>
      </c>
      <c r="W493" s="14" t="n">
        <v>0</v>
      </c>
      <c r="X493" s="14" t="n">
        <v>0</v>
      </c>
      <c r="Y493" s="14" t="n">
        <v>0</v>
      </c>
      <c r="Z493" s="14" t="n">
        <v>0</v>
      </c>
      <c r="AA493" s="14" t="n">
        <v>0</v>
      </c>
      <c r="AC493" s="16">
        <f>SUM(D493:AA493)</f>
        <v/>
      </c>
      <c r="AD493" s="17">
        <f>AC493/168</f>
        <v/>
      </c>
    </row>
    <row r="494">
      <c r="A494" s="1" t="inlineStr">
        <is>
          <t>Hydropower</t>
        </is>
      </c>
      <c r="B494" s="79" t="inlineStr">
        <is>
          <t>Peninsular</t>
        </is>
      </c>
      <c r="C494" s="5" t="inlineStr">
        <is>
          <t>Central</t>
        </is>
      </c>
      <c r="D494" s="14" t="n">
        <v>0</v>
      </c>
      <c r="E494" s="14" t="n">
        <v>0</v>
      </c>
      <c r="F494" s="14" t="n">
        <v>0</v>
      </c>
      <c r="G494" s="14" t="n">
        <v>0</v>
      </c>
      <c r="H494" s="14" t="n">
        <v>0</v>
      </c>
      <c r="I494" s="14" t="n">
        <v>0</v>
      </c>
      <c r="J494" s="14" t="n">
        <v>0</v>
      </c>
      <c r="K494" s="14" t="n">
        <v>0</v>
      </c>
      <c r="L494" s="14" t="n">
        <v>0</v>
      </c>
      <c r="M494" s="14" t="n">
        <v>0</v>
      </c>
      <c r="N494" s="14" t="n">
        <v>0</v>
      </c>
      <c r="O494" s="14" t="n">
        <v>0</v>
      </c>
      <c r="P494" s="14" t="n">
        <v>0</v>
      </c>
      <c r="Q494" s="14" t="n">
        <v>0</v>
      </c>
      <c r="R494" s="14" t="n">
        <v>0</v>
      </c>
      <c r="S494" s="14" t="n">
        <v>0</v>
      </c>
      <c r="T494" s="14" t="n">
        <v>0</v>
      </c>
      <c r="U494" s="14" t="n">
        <v>0</v>
      </c>
      <c r="V494" s="14" t="n">
        <v>0</v>
      </c>
      <c r="W494" s="14" t="n">
        <v>0</v>
      </c>
      <c r="X494" s="14" t="n">
        <v>0</v>
      </c>
      <c r="Y494" s="14" t="n">
        <v>0</v>
      </c>
      <c r="Z494" s="14" t="n">
        <v>0</v>
      </c>
      <c r="AA494" s="14" t="n">
        <v>0</v>
      </c>
      <c r="AC494" s="16">
        <f>SUM(D494:AA494)</f>
        <v/>
      </c>
      <c r="AD494" s="17">
        <f>AC494/168</f>
        <v/>
      </c>
    </row>
    <row r="495">
      <c r="A495" s="1" t="inlineStr">
        <is>
          <t>Hydropower</t>
        </is>
      </c>
      <c r="B495" s="79" t="inlineStr">
        <is>
          <t>Baja California</t>
        </is>
      </c>
      <c r="C495" s="5" t="inlineStr">
        <is>
          <t>Central</t>
        </is>
      </c>
      <c r="D495" s="14" t="n">
        <v>0</v>
      </c>
      <c r="E495" s="14" t="n">
        <v>0</v>
      </c>
      <c r="F495" s="14" t="n">
        <v>0</v>
      </c>
      <c r="G495" s="14" t="n">
        <v>0</v>
      </c>
      <c r="H495" s="14" t="n">
        <v>0</v>
      </c>
      <c r="I495" s="14" t="n">
        <v>0</v>
      </c>
      <c r="J495" s="14" t="n">
        <v>0</v>
      </c>
      <c r="K495" s="14" t="n">
        <v>0</v>
      </c>
      <c r="L495" s="14" t="n">
        <v>0</v>
      </c>
      <c r="M495" s="14" t="n">
        <v>0</v>
      </c>
      <c r="N495" s="14" t="n">
        <v>0</v>
      </c>
      <c r="O495" s="14" t="n">
        <v>0</v>
      </c>
      <c r="P495" s="14" t="n">
        <v>0</v>
      </c>
      <c r="Q495" s="14" t="n">
        <v>0</v>
      </c>
      <c r="R495" s="14" t="n">
        <v>0</v>
      </c>
      <c r="S495" s="14" t="n">
        <v>0</v>
      </c>
      <c r="T495" s="14" t="n">
        <v>0</v>
      </c>
      <c r="U495" s="14" t="n">
        <v>0</v>
      </c>
      <c r="V495" s="14" t="n">
        <v>0</v>
      </c>
      <c r="W495" s="14" t="n">
        <v>0</v>
      </c>
      <c r="X495" s="14" t="n">
        <v>0</v>
      </c>
      <c r="Y495" s="14" t="n">
        <v>0</v>
      </c>
      <c r="Z495" s="14" t="n">
        <v>0</v>
      </c>
      <c r="AA495" s="14" t="n">
        <v>0</v>
      </c>
      <c r="AC495" s="16">
        <f>SUM(D495:AA495)</f>
        <v/>
      </c>
      <c r="AD495" s="17">
        <f>AC495/168</f>
        <v/>
      </c>
    </row>
    <row r="496" ht="18" customHeight="1" s="61">
      <c r="A496" s="1" t="inlineStr">
        <is>
          <t>Hydropower</t>
        </is>
      </c>
      <c r="B496" s="79" t="inlineStr">
        <is>
          <t>Baja California Sur</t>
        </is>
      </c>
      <c r="C496" s="5" t="inlineStr">
        <is>
          <t>Central</t>
        </is>
      </c>
      <c r="D496" s="14" t="n">
        <v>0</v>
      </c>
      <c r="E496" s="14" t="n">
        <v>0</v>
      </c>
      <c r="F496" s="14" t="n">
        <v>0</v>
      </c>
      <c r="G496" s="14" t="n">
        <v>0</v>
      </c>
      <c r="H496" s="14" t="n">
        <v>0</v>
      </c>
      <c r="I496" s="14" t="n">
        <v>0</v>
      </c>
      <c r="J496" s="14" t="n">
        <v>0</v>
      </c>
      <c r="K496" s="14" t="n">
        <v>0</v>
      </c>
      <c r="L496" s="14" t="n">
        <v>0</v>
      </c>
      <c r="M496" s="14" t="n">
        <v>0</v>
      </c>
      <c r="N496" s="14" t="n">
        <v>0</v>
      </c>
      <c r="O496" s="14" t="n">
        <v>0</v>
      </c>
      <c r="P496" s="14" t="n">
        <v>0</v>
      </c>
      <c r="Q496" s="14" t="n">
        <v>0</v>
      </c>
      <c r="R496" s="14" t="n">
        <v>0</v>
      </c>
      <c r="S496" s="14" t="n">
        <v>0</v>
      </c>
      <c r="T496" s="14" t="n">
        <v>0</v>
      </c>
      <c r="U496" s="14" t="n">
        <v>0</v>
      </c>
      <c r="V496" s="14" t="n">
        <v>0</v>
      </c>
      <c r="W496" s="14" t="n">
        <v>0</v>
      </c>
      <c r="X496" s="14" t="n">
        <v>0</v>
      </c>
      <c r="Y496" s="14" t="n">
        <v>0</v>
      </c>
      <c r="Z496" s="14" t="n">
        <v>0</v>
      </c>
      <c r="AA496" s="14" t="n">
        <v>0</v>
      </c>
      <c r="AC496" s="16">
        <f>SUM(D496:AA496)</f>
        <v/>
      </c>
      <c r="AD496" s="17">
        <f>AC496/168</f>
        <v/>
      </c>
    </row>
    <row r="497">
      <c r="A497" s="1" t="inlineStr">
        <is>
          <t>Hydropower</t>
        </is>
      </c>
      <c r="B497" s="79" t="inlineStr">
        <is>
          <t>Central</t>
        </is>
      </c>
      <c r="C497" s="5" t="inlineStr">
        <is>
          <t>Oriental</t>
        </is>
      </c>
      <c r="D497" s="14" t="n">
        <v>0</v>
      </c>
      <c r="E497" s="14" t="n">
        <v>0</v>
      </c>
      <c r="F497" s="14" t="n">
        <v>0</v>
      </c>
      <c r="G497" s="14" t="n">
        <v>0</v>
      </c>
      <c r="H497" s="14" t="n">
        <v>0</v>
      </c>
      <c r="I497" s="14" t="n">
        <v>0</v>
      </c>
      <c r="J497" s="14" t="n">
        <v>0</v>
      </c>
      <c r="K497" s="14" t="n">
        <v>0</v>
      </c>
      <c r="L497" s="14" t="n">
        <v>0</v>
      </c>
      <c r="M497" s="14" t="n">
        <v>0</v>
      </c>
      <c r="N497" s="14" t="n">
        <v>0</v>
      </c>
      <c r="O497" s="14" t="n">
        <v>0</v>
      </c>
      <c r="P497" s="14" t="n">
        <v>0</v>
      </c>
      <c r="Q497" s="14" t="n">
        <v>0</v>
      </c>
      <c r="R497" s="14" t="n">
        <v>0</v>
      </c>
      <c r="S497" s="14" t="n">
        <v>0</v>
      </c>
      <c r="T497" s="14" t="n">
        <v>0</v>
      </c>
      <c r="U497" s="14" t="n">
        <v>0</v>
      </c>
      <c r="V497" s="14" t="n">
        <v>0</v>
      </c>
      <c r="W497" s="14" t="n">
        <v>0</v>
      </c>
      <c r="X497" s="14" t="n">
        <v>0</v>
      </c>
      <c r="Y497" s="14" t="n">
        <v>0</v>
      </c>
      <c r="Z497" s="14" t="n">
        <v>0</v>
      </c>
      <c r="AA497" s="14" t="n">
        <v>0</v>
      </c>
      <c r="AC497" s="16">
        <f>SUM(D497:AA497)</f>
        <v/>
      </c>
      <c r="AD497" s="17">
        <f>AC497/168</f>
        <v/>
      </c>
    </row>
    <row r="498">
      <c r="A498" s="1" t="inlineStr">
        <is>
          <t>Hydropower</t>
        </is>
      </c>
      <c r="B498" s="79" t="inlineStr">
        <is>
          <t>Oriental</t>
        </is>
      </c>
      <c r="C498" s="5" t="inlineStr">
        <is>
          <t>Oriental</t>
        </is>
      </c>
      <c r="D498" s="14" t="n">
        <v>0</v>
      </c>
      <c r="E498" s="14" t="n">
        <v>0</v>
      </c>
      <c r="F498" s="14" t="n">
        <v>0</v>
      </c>
      <c r="G498" s="14" t="n">
        <v>0</v>
      </c>
      <c r="H498" s="14" t="n">
        <v>0</v>
      </c>
      <c r="I498" s="14" t="n">
        <v>0</v>
      </c>
      <c r="J498" s="14" t="n">
        <v>0</v>
      </c>
      <c r="K498" s="14" t="n">
        <v>0</v>
      </c>
      <c r="L498" s="14" t="n">
        <v>0</v>
      </c>
      <c r="M498" s="14" t="n">
        <v>0</v>
      </c>
      <c r="N498" s="14" t="n">
        <v>0</v>
      </c>
      <c r="O498" s="14" t="n">
        <v>0</v>
      </c>
      <c r="P498" s="14" t="n">
        <v>0</v>
      </c>
      <c r="Q498" s="14" t="n">
        <v>0</v>
      </c>
      <c r="R498" s="14" t="n">
        <v>0</v>
      </c>
      <c r="S498" s="14" t="n">
        <v>0</v>
      </c>
      <c r="T498" s="14" t="n">
        <v>0</v>
      </c>
      <c r="U498" s="14" t="n">
        <v>0</v>
      </c>
      <c r="V498" s="14" t="n">
        <v>0</v>
      </c>
      <c r="W498" s="14" t="n">
        <v>1121.480000000001</v>
      </c>
      <c r="X498" s="14" t="n">
        <v>643.6800000000005</v>
      </c>
      <c r="Y498" s="14" t="n">
        <v>0</v>
      </c>
      <c r="Z498" s="14" t="n">
        <v>0</v>
      </c>
      <c r="AA498" s="14" t="n">
        <v>0</v>
      </c>
      <c r="AC498" s="16">
        <f>SUM(D498:AA498)</f>
        <v/>
      </c>
      <c r="AD498" s="17">
        <f>AC498/168</f>
        <v/>
      </c>
    </row>
    <row r="499">
      <c r="A499" s="1" t="inlineStr">
        <is>
          <t>Hydropower</t>
        </is>
      </c>
      <c r="B499" s="79" t="inlineStr">
        <is>
          <t>Occidental</t>
        </is>
      </c>
      <c r="C499" s="5" t="inlineStr">
        <is>
          <t>Oriental</t>
        </is>
      </c>
      <c r="D499" s="14" t="n">
        <v>0</v>
      </c>
      <c r="E499" s="14" t="n">
        <v>0</v>
      </c>
      <c r="F499" s="14" t="n">
        <v>0</v>
      </c>
      <c r="G499" s="14" t="n">
        <v>0</v>
      </c>
      <c r="H499" s="14" t="n">
        <v>0</v>
      </c>
      <c r="I499" s="14" t="n">
        <v>0</v>
      </c>
      <c r="J499" s="14" t="n">
        <v>0</v>
      </c>
      <c r="K499" s="14" t="n">
        <v>0</v>
      </c>
      <c r="L499" s="14" t="n">
        <v>0</v>
      </c>
      <c r="M499" s="14" t="n">
        <v>0</v>
      </c>
      <c r="N499" s="14" t="n">
        <v>0</v>
      </c>
      <c r="O499" s="14" t="n">
        <v>0</v>
      </c>
      <c r="P499" s="14" t="n">
        <v>0</v>
      </c>
      <c r="Q499" s="14" t="n">
        <v>0</v>
      </c>
      <c r="R499" s="14" t="n">
        <v>0</v>
      </c>
      <c r="S499" s="14" t="n">
        <v>0</v>
      </c>
      <c r="T499" s="14" t="n">
        <v>0</v>
      </c>
      <c r="U499" s="14" t="n">
        <v>0</v>
      </c>
      <c r="V499" s="14" t="n">
        <v>0</v>
      </c>
      <c r="W499" s="14" t="n">
        <v>0</v>
      </c>
      <c r="X499" s="14" t="n">
        <v>0</v>
      </c>
      <c r="Y499" s="14" t="n">
        <v>0</v>
      </c>
      <c r="Z499" s="14" t="n">
        <v>0</v>
      </c>
      <c r="AA499" s="14" t="n">
        <v>0</v>
      </c>
      <c r="AC499" s="16">
        <f>SUM(D499:AA499)</f>
        <v/>
      </c>
      <c r="AD499" s="17">
        <f>AC499/168</f>
        <v/>
      </c>
    </row>
    <row r="500">
      <c r="A500" s="1" t="inlineStr">
        <is>
          <t>Hydropower</t>
        </is>
      </c>
      <c r="B500" s="79" t="inlineStr">
        <is>
          <t>Noroeste</t>
        </is>
      </c>
      <c r="C500" s="5" t="inlineStr">
        <is>
          <t>Oriental</t>
        </is>
      </c>
      <c r="D500" s="14" t="n">
        <v>0</v>
      </c>
      <c r="E500" s="14" t="n">
        <v>0</v>
      </c>
      <c r="F500" s="14" t="n">
        <v>0</v>
      </c>
      <c r="G500" s="14" t="n">
        <v>0</v>
      </c>
      <c r="H500" s="14" t="n">
        <v>0</v>
      </c>
      <c r="I500" s="14" t="n">
        <v>0</v>
      </c>
      <c r="J500" s="14" t="n">
        <v>0</v>
      </c>
      <c r="K500" s="14" t="n">
        <v>0</v>
      </c>
      <c r="L500" s="14" t="n">
        <v>0</v>
      </c>
      <c r="M500" s="14" t="n">
        <v>0</v>
      </c>
      <c r="N500" s="14" t="n">
        <v>0</v>
      </c>
      <c r="O500" s="14" t="n">
        <v>0</v>
      </c>
      <c r="P500" s="14" t="n">
        <v>0</v>
      </c>
      <c r="Q500" s="14" t="n">
        <v>0</v>
      </c>
      <c r="R500" s="14" t="n">
        <v>0</v>
      </c>
      <c r="S500" s="14" t="n">
        <v>0</v>
      </c>
      <c r="T500" s="14" t="n">
        <v>0</v>
      </c>
      <c r="U500" s="14" t="n">
        <v>0</v>
      </c>
      <c r="V500" s="14" t="n">
        <v>0</v>
      </c>
      <c r="W500" s="14" t="n">
        <v>0</v>
      </c>
      <c r="X500" s="14" t="n">
        <v>0</v>
      </c>
      <c r="Y500" s="14" t="n">
        <v>0</v>
      </c>
      <c r="Z500" s="14" t="n">
        <v>0</v>
      </c>
      <c r="AA500" s="14" t="n">
        <v>0</v>
      </c>
      <c r="AC500" s="16">
        <f>SUM(D500:AA500)</f>
        <v/>
      </c>
      <c r="AD500" s="17">
        <f>AC500/168</f>
        <v/>
      </c>
    </row>
    <row r="501">
      <c r="A501" s="1" t="inlineStr">
        <is>
          <t>Hydropower</t>
        </is>
      </c>
      <c r="B501" s="79" t="inlineStr">
        <is>
          <t>Norte</t>
        </is>
      </c>
      <c r="C501" s="5" t="inlineStr">
        <is>
          <t>Oriental</t>
        </is>
      </c>
      <c r="D501" s="14" t="n">
        <v>0</v>
      </c>
      <c r="E501" s="14" t="n">
        <v>0</v>
      </c>
      <c r="F501" s="14" t="n">
        <v>0</v>
      </c>
      <c r="G501" s="14" t="n">
        <v>0</v>
      </c>
      <c r="H501" s="14" t="n">
        <v>0</v>
      </c>
      <c r="I501" s="14" t="n">
        <v>0</v>
      </c>
      <c r="J501" s="14" t="n">
        <v>0</v>
      </c>
      <c r="K501" s="14" t="n">
        <v>0</v>
      </c>
      <c r="L501" s="14" t="n">
        <v>0</v>
      </c>
      <c r="M501" s="14" t="n">
        <v>0</v>
      </c>
      <c r="N501" s="14" t="n">
        <v>0</v>
      </c>
      <c r="O501" s="14" t="n">
        <v>0</v>
      </c>
      <c r="P501" s="14" t="n">
        <v>0</v>
      </c>
      <c r="Q501" s="14" t="n">
        <v>0</v>
      </c>
      <c r="R501" s="14" t="n">
        <v>0</v>
      </c>
      <c r="S501" s="14" t="n">
        <v>0</v>
      </c>
      <c r="T501" s="14" t="n">
        <v>0</v>
      </c>
      <c r="U501" s="14" t="n">
        <v>0</v>
      </c>
      <c r="V501" s="14" t="n">
        <v>0</v>
      </c>
      <c r="W501" s="14" t="n">
        <v>0</v>
      </c>
      <c r="X501" s="14" t="n">
        <v>0</v>
      </c>
      <c r="Y501" s="14" t="n">
        <v>0</v>
      </c>
      <c r="Z501" s="14" t="n">
        <v>0</v>
      </c>
      <c r="AA501" s="14" t="n">
        <v>0</v>
      </c>
      <c r="AC501" s="16">
        <f>SUM(D501:AA501)</f>
        <v/>
      </c>
      <c r="AD501" s="17">
        <f>AC501/168</f>
        <v/>
      </c>
    </row>
    <row r="502">
      <c r="A502" s="1" t="inlineStr">
        <is>
          <t>Hydropower</t>
        </is>
      </c>
      <c r="B502" s="79" t="inlineStr">
        <is>
          <t>Noreste</t>
        </is>
      </c>
      <c r="C502" s="5" t="inlineStr">
        <is>
          <t>Oriental</t>
        </is>
      </c>
      <c r="D502" s="14" t="n">
        <v>0</v>
      </c>
      <c r="E502" s="14" t="n">
        <v>0</v>
      </c>
      <c r="F502" s="14" t="n">
        <v>0</v>
      </c>
      <c r="G502" s="14" t="n">
        <v>0</v>
      </c>
      <c r="H502" s="14" t="n">
        <v>0</v>
      </c>
      <c r="I502" s="14" t="n">
        <v>0</v>
      </c>
      <c r="J502" s="14" t="n">
        <v>0</v>
      </c>
      <c r="K502" s="14" t="n">
        <v>0</v>
      </c>
      <c r="L502" s="14" t="n">
        <v>0</v>
      </c>
      <c r="M502" s="14" t="n">
        <v>0</v>
      </c>
      <c r="N502" s="14" t="n">
        <v>0</v>
      </c>
      <c r="O502" s="14" t="n">
        <v>0</v>
      </c>
      <c r="P502" s="14" t="n">
        <v>0</v>
      </c>
      <c r="Q502" s="14" t="n">
        <v>0</v>
      </c>
      <c r="R502" s="14" t="n">
        <v>0</v>
      </c>
      <c r="S502" s="14" t="n">
        <v>0</v>
      </c>
      <c r="T502" s="14" t="n">
        <v>0</v>
      </c>
      <c r="U502" s="14" t="n">
        <v>0</v>
      </c>
      <c r="V502" s="14" t="n">
        <v>0</v>
      </c>
      <c r="W502" s="14" t="n">
        <v>0</v>
      </c>
      <c r="X502" s="14" t="n">
        <v>0</v>
      </c>
      <c r="Y502" s="14" t="n">
        <v>0</v>
      </c>
      <c r="Z502" s="14" t="n">
        <v>0</v>
      </c>
      <c r="AA502" s="14" t="n">
        <v>0</v>
      </c>
      <c r="AC502" s="16">
        <f>SUM(D502:AA502)</f>
        <v/>
      </c>
      <c r="AD502" s="17">
        <f>AC502/168</f>
        <v/>
      </c>
    </row>
    <row r="503">
      <c r="A503" s="1" t="inlineStr">
        <is>
          <t>Hydropower</t>
        </is>
      </c>
      <c r="B503" s="79" t="inlineStr">
        <is>
          <t>Peninsular</t>
        </is>
      </c>
      <c r="C503" s="5" t="inlineStr">
        <is>
          <t>Oriental</t>
        </is>
      </c>
      <c r="D503" s="14" t="n">
        <v>0</v>
      </c>
      <c r="E503" s="14" t="n">
        <v>0</v>
      </c>
      <c r="F503" s="14" t="n">
        <v>0</v>
      </c>
      <c r="G503" s="14" t="n">
        <v>0</v>
      </c>
      <c r="H503" s="14" t="n">
        <v>0</v>
      </c>
      <c r="I503" s="14" t="n">
        <v>0</v>
      </c>
      <c r="J503" s="14" t="n">
        <v>0</v>
      </c>
      <c r="K503" s="14" t="n">
        <v>0</v>
      </c>
      <c r="L503" s="14" t="n">
        <v>0</v>
      </c>
      <c r="M503" s="14" t="n">
        <v>0</v>
      </c>
      <c r="N503" s="14" t="n">
        <v>0</v>
      </c>
      <c r="O503" s="14" t="n">
        <v>0</v>
      </c>
      <c r="P503" s="14" t="n">
        <v>0</v>
      </c>
      <c r="Q503" s="14" t="n">
        <v>0</v>
      </c>
      <c r="R503" s="14" t="n">
        <v>0</v>
      </c>
      <c r="S503" s="14" t="n">
        <v>0</v>
      </c>
      <c r="T503" s="14" t="n">
        <v>0</v>
      </c>
      <c r="U503" s="14" t="n">
        <v>0</v>
      </c>
      <c r="V503" s="14" t="n">
        <v>0</v>
      </c>
      <c r="W503" s="14" t="n">
        <v>0</v>
      </c>
      <c r="X503" s="14" t="n">
        <v>0</v>
      </c>
      <c r="Y503" s="14" t="n">
        <v>0</v>
      </c>
      <c r="Z503" s="14" t="n">
        <v>0</v>
      </c>
      <c r="AA503" s="14" t="n">
        <v>0</v>
      </c>
      <c r="AC503" s="16">
        <f>SUM(D503:AA503)</f>
        <v/>
      </c>
      <c r="AD503" s="17">
        <f>AC503/168</f>
        <v/>
      </c>
    </row>
    <row r="504">
      <c r="A504" s="1" t="inlineStr">
        <is>
          <t>Hydropower</t>
        </is>
      </c>
      <c r="B504" s="79" t="inlineStr">
        <is>
          <t>Baja California</t>
        </is>
      </c>
      <c r="C504" s="5" t="inlineStr">
        <is>
          <t>Oriental</t>
        </is>
      </c>
      <c r="D504" s="14" t="n">
        <v>0</v>
      </c>
      <c r="E504" s="14" t="n">
        <v>0</v>
      </c>
      <c r="F504" s="14" t="n">
        <v>0</v>
      </c>
      <c r="G504" s="14" t="n">
        <v>0</v>
      </c>
      <c r="H504" s="14" t="n">
        <v>0</v>
      </c>
      <c r="I504" s="14" t="n">
        <v>0</v>
      </c>
      <c r="J504" s="14" t="n">
        <v>0</v>
      </c>
      <c r="K504" s="14" t="n">
        <v>0</v>
      </c>
      <c r="L504" s="14" t="n">
        <v>0</v>
      </c>
      <c r="M504" s="14" t="n">
        <v>0</v>
      </c>
      <c r="N504" s="14" t="n">
        <v>0</v>
      </c>
      <c r="O504" s="14" t="n">
        <v>0</v>
      </c>
      <c r="P504" s="14" t="n">
        <v>0</v>
      </c>
      <c r="Q504" s="14" t="n">
        <v>0</v>
      </c>
      <c r="R504" s="14" t="n">
        <v>0</v>
      </c>
      <c r="S504" s="14" t="n">
        <v>0</v>
      </c>
      <c r="T504" s="14" t="n">
        <v>0</v>
      </c>
      <c r="U504" s="14" t="n">
        <v>0</v>
      </c>
      <c r="V504" s="14" t="n">
        <v>0</v>
      </c>
      <c r="W504" s="14" t="n">
        <v>0</v>
      </c>
      <c r="X504" s="14" t="n">
        <v>0</v>
      </c>
      <c r="Y504" s="14" t="n">
        <v>0</v>
      </c>
      <c r="Z504" s="14" t="n">
        <v>0</v>
      </c>
      <c r="AA504" s="14" t="n">
        <v>0</v>
      </c>
      <c r="AC504" s="16">
        <f>SUM(D504:AA504)</f>
        <v/>
      </c>
      <c r="AD504" s="17">
        <f>AC504/168</f>
        <v/>
      </c>
    </row>
    <row r="505" ht="18" customHeight="1" s="61">
      <c r="A505" s="1" t="inlineStr">
        <is>
          <t>Hydropower</t>
        </is>
      </c>
      <c r="B505" s="79" t="inlineStr">
        <is>
          <t>Baja California Sur</t>
        </is>
      </c>
      <c r="C505" s="5" t="inlineStr">
        <is>
          <t>Oriental</t>
        </is>
      </c>
      <c r="D505" s="14" t="n">
        <v>0</v>
      </c>
      <c r="E505" s="14" t="n">
        <v>0</v>
      </c>
      <c r="F505" s="14" t="n">
        <v>0</v>
      </c>
      <c r="G505" s="14" t="n">
        <v>0</v>
      </c>
      <c r="H505" s="14" t="n">
        <v>0</v>
      </c>
      <c r="I505" s="14" t="n">
        <v>0</v>
      </c>
      <c r="J505" s="14" t="n">
        <v>0</v>
      </c>
      <c r="K505" s="14" t="n">
        <v>0</v>
      </c>
      <c r="L505" s="14" t="n">
        <v>0</v>
      </c>
      <c r="M505" s="14" t="n">
        <v>0</v>
      </c>
      <c r="N505" s="14" t="n">
        <v>0</v>
      </c>
      <c r="O505" s="14" t="n">
        <v>0</v>
      </c>
      <c r="P505" s="14" t="n">
        <v>0</v>
      </c>
      <c r="Q505" s="14" t="n">
        <v>0</v>
      </c>
      <c r="R505" s="14" t="n">
        <v>0</v>
      </c>
      <c r="S505" s="14" t="n">
        <v>0</v>
      </c>
      <c r="T505" s="14" t="n">
        <v>0</v>
      </c>
      <c r="U505" s="14" t="n">
        <v>0</v>
      </c>
      <c r="V505" s="14" t="n">
        <v>0</v>
      </c>
      <c r="W505" s="14" t="n">
        <v>0</v>
      </c>
      <c r="X505" s="14" t="n">
        <v>0</v>
      </c>
      <c r="Y505" s="14" t="n">
        <v>0</v>
      </c>
      <c r="Z505" s="14" t="n">
        <v>0</v>
      </c>
      <c r="AA505" s="14" t="n">
        <v>0</v>
      </c>
      <c r="AC505" s="16">
        <f>SUM(D505:AA505)</f>
        <v/>
      </c>
      <c r="AD505" s="17">
        <f>AC505/168</f>
        <v/>
      </c>
    </row>
    <row r="506">
      <c r="A506" s="1" t="inlineStr">
        <is>
          <t>Hydropower</t>
        </is>
      </c>
      <c r="B506" s="79" t="inlineStr">
        <is>
          <t>Central</t>
        </is>
      </c>
      <c r="C506" s="5" t="inlineStr">
        <is>
          <t>Occidental</t>
        </is>
      </c>
      <c r="D506" s="14" t="n">
        <v>0</v>
      </c>
      <c r="E506" s="14" t="n">
        <v>0</v>
      </c>
      <c r="F506" s="14" t="n">
        <v>0</v>
      </c>
      <c r="G506" s="14" t="n">
        <v>0</v>
      </c>
      <c r="H506" s="14" t="n">
        <v>0</v>
      </c>
      <c r="I506" s="14" t="n">
        <v>0</v>
      </c>
      <c r="J506" s="14" t="n">
        <v>0</v>
      </c>
      <c r="K506" s="14" t="n">
        <v>0</v>
      </c>
      <c r="L506" s="14" t="n">
        <v>0</v>
      </c>
      <c r="M506" s="14" t="n">
        <v>0</v>
      </c>
      <c r="N506" s="14" t="n">
        <v>0</v>
      </c>
      <c r="O506" s="14" t="n">
        <v>0</v>
      </c>
      <c r="P506" s="14" t="n">
        <v>0</v>
      </c>
      <c r="Q506" s="14" t="n">
        <v>0</v>
      </c>
      <c r="R506" s="14" t="n">
        <v>0</v>
      </c>
      <c r="S506" s="14" t="n">
        <v>0</v>
      </c>
      <c r="T506" s="14" t="n">
        <v>0</v>
      </c>
      <c r="U506" s="14" t="n">
        <v>0</v>
      </c>
      <c r="V506" s="14" t="n">
        <v>0</v>
      </c>
      <c r="W506" s="14" t="n">
        <v>0</v>
      </c>
      <c r="X506" s="14" t="n">
        <v>0</v>
      </c>
      <c r="Y506" s="14" t="n">
        <v>0</v>
      </c>
      <c r="Z506" s="14" t="n">
        <v>0</v>
      </c>
      <c r="AA506" s="14" t="n">
        <v>0</v>
      </c>
      <c r="AC506" s="16">
        <f>SUM(D506:AA506)</f>
        <v/>
      </c>
      <c r="AD506" s="17">
        <f>AC506/168</f>
        <v/>
      </c>
    </row>
    <row r="507">
      <c r="A507" s="1" t="inlineStr">
        <is>
          <t>Hydropower</t>
        </is>
      </c>
      <c r="B507" s="79" t="inlineStr">
        <is>
          <t>Oriental</t>
        </is>
      </c>
      <c r="C507" s="5" t="inlineStr">
        <is>
          <t>Occidental</t>
        </is>
      </c>
      <c r="D507" s="14" t="n">
        <v>0</v>
      </c>
      <c r="E507" s="14" t="n">
        <v>0</v>
      </c>
      <c r="F507" s="14" t="n">
        <v>0</v>
      </c>
      <c r="G507" s="14" t="n">
        <v>0</v>
      </c>
      <c r="H507" s="14" t="n">
        <v>0</v>
      </c>
      <c r="I507" s="14" t="n">
        <v>0</v>
      </c>
      <c r="J507" s="14" t="n">
        <v>0</v>
      </c>
      <c r="K507" s="14" t="n">
        <v>0</v>
      </c>
      <c r="L507" s="14" t="n">
        <v>0</v>
      </c>
      <c r="M507" s="14" t="n">
        <v>0</v>
      </c>
      <c r="N507" s="14" t="n">
        <v>0</v>
      </c>
      <c r="O507" s="14" t="n">
        <v>0</v>
      </c>
      <c r="P507" s="14" t="n">
        <v>0</v>
      </c>
      <c r="Q507" s="14" t="n">
        <v>0</v>
      </c>
      <c r="R507" s="14" t="n">
        <v>0</v>
      </c>
      <c r="S507" s="14" t="n">
        <v>0</v>
      </c>
      <c r="T507" s="14" t="n">
        <v>0</v>
      </c>
      <c r="U507" s="14" t="n">
        <v>0</v>
      </c>
      <c r="V507" s="14" t="n">
        <v>0</v>
      </c>
      <c r="W507" s="14" t="n">
        <v>0</v>
      </c>
      <c r="X507" s="14" t="n">
        <v>0</v>
      </c>
      <c r="Y507" s="14" t="n">
        <v>0</v>
      </c>
      <c r="Z507" s="14" t="n">
        <v>0</v>
      </c>
      <c r="AA507" s="14" t="n">
        <v>0</v>
      </c>
      <c r="AC507" s="16">
        <f>SUM(D507:AA507)</f>
        <v/>
      </c>
      <c r="AD507" s="17">
        <f>AC507/168</f>
        <v/>
      </c>
    </row>
    <row r="508">
      <c r="A508" s="1" t="inlineStr">
        <is>
          <t>Hydropower</t>
        </is>
      </c>
      <c r="B508" s="79" t="inlineStr">
        <is>
          <t>Occidental</t>
        </is>
      </c>
      <c r="C508" s="5" t="inlineStr">
        <is>
          <t>Occidental</t>
        </is>
      </c>
      <c r="D508" s="14" t="n">
        <v>0</v>
      </c>
      <c r="E508" s="14" t="n">
        <v>0</v>
      </c>
      <c r="F508" s="14" t="n">
        <v>0</v>
      </c>
      <c r="G508" s="14" t="n">
        <v>0</v>
      </c>
      <c r="H508" s="14" t="n">
        <v>0</v>
      </c>
      <c r="I508" s="14" t="n">
        <v>0</v>
      </c>
      <c r="J508" s="14" t="n">
        <v>0</v>
      </c>
      <c r="K508" s="14" t="n">
        <v>0</v>
      </c>
      <c r="L508" s="14" t="n">
        <v>0</v>
      </c>
      <c r="M508" s="14" t="n">
        <v>0</v>
      </c>
      <c r="N508" s="14" t="n">
        <v>0</v>
      </c>
      <c r="O508" s="14" t="n">
        <v>0</v>
      </c>
      <c r="P508" s="14" t="n">
        <v>0</v>
      </c>
      <c r="Q508" s="14" t="n">
        <v>0</v>
      </c>
      <c r="R508" s="14" t="n">
        <v>0</v>
      </c>
      <c r="S508" s="14" t="n">
        <v>0</v>
      </c>
      <c r="T508" s="14" t="n">
        <v>0</v>
      </c>
      <c r="U508" s="14" t="n">
        <v>0</v>
      </c>
      <c r="V508" s="14" t="n">
        <v>0</v>
      </c>
      <c r="W508" s="14" t="n">
        <v>0</v>
      </c>
      <c r="X508" s="14" t="n">
        <v>0</v>
      </c>
      <c r="Y508" s="14" t="n">
        <v>0</v>
      </c>
      <c r="Z508" s="14" t="n">
        <v>0</v>
      </c>
      <c r="AA508" s="14" t="n">
        <v>0</v>
      </c>
      <c r="AC508" s="16">
        <f>SUM(D508:AA508)</f>
        <v/>
      </c>
      <c r="AD508" s="17">
        <f>AC508/168</f>
        <v/>
      </c>
    </row>
    <row r="509">
      <c r="A509" s="1" t="inlineStr">
        <is>
          <t>Hydropower</t>
        </is>
      </c>
      <c r="B509" s="79" t="inlineStr">
        <is>
          <t>Noroeste</t>
        </is>
      </c>
      <c r="C509" s="5" t="inlineStr">
        <is>
          <t>Occidental</t>
        </is>
      </c>
      <c r="D509" s="14" t="n">
        <v>0</v>
      </c>
      <c r="E509" s="14" t="n">
        <v>0</v>
      </c>
      <c r="F509" s="14" t="n">
        <v>0</v>
      </c>
      <c r="G509" s="14" t="n">
        <v>0</v>
      </c>
      <c r="H509" s="14" t="n">
        <v>0</v>
      </c>
      <c r="I509" s="14" t="n">
        <v>0</v>
      </c>
      <c r="J509" s="14" t="n">
        <v>0</v>
      </c>
      <c r="K509" s="14" t="n">
        <v>0</v>
      </c>
      <c r="L509" s="14" t="n">
        <v>0</v>
      </c>
      <c r="M509" s="14" t="n">
        <v>0</v>
      </c>
      <c r="N509" s="14" t="n">
        <v>0</v>
      </c>
      <c r="O509" s="14" t="n">
        <v>0</v>
      </c>
      <c r="P509" s="14" t="n">
        <v>0</v>
      </c>
      <c r="Q509" s="14" t="n">
        <v>0</v>
      </c>
      <c r="R509" s="14" t="n">
        <v>0</v>
      </c>
      <c r="S509" s="14" t="n">
        <v>0</v>
      </c>
      <c r="T509" s="14" t="n">
        <v>0</v>
      </c>
      <c r="U509" s="14" t="n">
        <v>0</v>
      </c>
      <c r="V509" s="14" t="n">
        <v>0</v>
      </c>
      <c r="W509" s="14" t="n">
        <v>0</v>
      </c>
      <c r="X509" s="14" t="n">
        <v>0</v>
      </c>
      <c r="Y509" s="14" t="n">
        <v>0</v>
      </c>
      <c r="Z509" s="14" t="n">
        <v>0</v>
      </c>
      <c r="AA509" s="14" t="n">
        <v>0</v>
      </c>
      <c r="AC509" s="16">
        <f>SUM(D509:AA509)</f>
        <v/>
      </c>
      <c r="AD509" s="17">
        <f>AC509/168</f>
        <v/>
      </c>
    </row>
    <row r="510">
      <c r="A510" s="1" t="inlineStr">
        <is>
          <t>Hydropower</t>
        </is>
      </c>
      <c r="B510" s="79" t="inlineStr">
        <is>
          <t>Norte</t>
        </is>
      </c>
      <c r="C510" s="5" t="inlineStr">
        <is>
          <t>Occidental</t>
        </is>
      </c>
      <c r="D510" s="14" t="n">
        <v>0</v>
      </c>
      <c r="E510" s="14" t="n">
        <v>0</v>
      </c>
      <c r="F510" s="14" t="n">
        <v>0</v>
      </c>
      <c r="G510" s="14" t="n">
        <v>0</v>
      </c>
      <c r="H510" s="14" t="n">
        <v>0</v>
      </c>
      <c r="I510" s="14" t="n">
        <v>0</v>
      </c>
      <c r="J510" s="14" t="n">
        <v>0</v>
      </c>
      <c r="K510" s="14" t="n">
        <v>0</v>
      </c>
      <c r="L510" s="14" t="n">
        <v>0</v>
      </c>
      <c r="M510" s="14" t="n">
        <v>0</v>
      </c>
      <c r="N510" s="14" t="n">
        <v>0</v>
      </c>
      <c r="O510" s="14" t="n">
        <v>0</v>
      </c>
      <c r="P510" s="14" t="n">
        <v>0</v>
      </c>
      <c r="Q510" s="14" t="n">
        <v>0</v>
      </c>
      <c r="R510" s="14" t="n">
        <v>0</v>
      </c>
      <c r="S510" s="14" t="n">
        <v>0</v>
      </c>
      <c r="T510" s="14" t="n">
        <v>0</v>
      </c>
      <c r="U510" s="14" t="n">
        <v>0</v>
      </c>
      <c r="V510" s="14" t="n">
        <v>0</v>
      </c>
      <c r="W510" s="14" t="n">
        <v>0</v>
      </c>
      <c r="X510" s="14" t="n">
        <v>0</v>
      </c>
      <c r="Y510" s="14" t="n">
        <v>0</v>
      </c>
      <c r="Z510" s="14" t="n">
        <v>0</v>
      </c>
      <c r="AA510" s="14" t="n">
        <v>0</v>
      </c>
      <c r="AC510" s="16">
        <f>SUM(D510:AA510)</f>
        <v/>
      </c>
      <c r="AD510" s="17">
        <f>AC510/168</f>
        <v/>
      </c>
    </row>
    <row r="511">
      <c r="A511" s="1" t="inlineStr">
        <is>
          <t>Hydropower</t>
        </is>
      </c>
      <c r="B511" s="79" t="inlineStr">
        <is>
          <t>Noreste</t>
        </is>
      </c>
      <c r="C511" s="5" t="inlineStr">
        <is>
          <t>Occidental</t>
        </is>
      </c>
      <c r="D511" s="14" t="n">
        <v>0</v>
      </c>
      <c r="E511" s="14" t="n">
        <v>0</v>
      </c>
      <c r="F511" s="14" t="n">
        <v>0</v>
      </c>
      <c r="G511" s="14" t="n">
        <v>0</v>
      </c>
      <c r="H511" s="14" t="n">
        <v>0</v>
      </c>
      <c r="I511" s="14" t="n">
        <v>0</v>
      </c>
      <c r="J511" s="14" t="n">
        <v>0</v>
      </c>
      <c r="K511" s="14" t="n">
        <v>0</v>
      </c>
      <c r="L511" s="14" t="n">
        <v>0</v>
      </c>
      <c r="M511" s="14" t="n">
        <v>0</v>
      </c>
      <c r="N511" s="14" t="n">
        <v>0</v>
      </c>
      <c r="O511" s="14" t="n">
        <v>0</v>
      </c>
      <c r="P511" s="14" t="n">
        <v>0</v>
      </c>
      <c r="Q511" s="14" t="n">
        <v>0</v>
      </c>
      <c r="R511" s="14" t="n">
        <v>0</v>
      </c>
      <c r="S511" s="14" t="n">
        <v>0</v>
      </c>
      <c r="T511" s="14" t="n">
        <v>0</v>
      </c>
      <c r="U511" s="14" t="n">
        <v>0</v>
      </c>
      <c r="V511" s="14" t="n">
        <v>0</v>
      </c>
      <c r="W511" s="14" t="n">
        <v>0</v>
      </c>
      <c r="X511" s="14" t="n">
        <v>0</v>
      </c>
      <c r="Y511" s="14" t="n">
        <v>0</v>
      </c>
      <c r="Z511" s="14" t="n">
        <v>0</v>
      </c>
      <c r="AA511" s="14" t="n">
        <v>0</v>
      </c>
      <c r="AC511" s="16">
        <f>SUM(D511:AA511)</f>
        <v/>
      </c>
      <c r="AD511" s="17">
        <f>AC511/168</f>
        <v/>
      </c>
    </row>
    <row r="512">
      <c r="A512" s="1" t="inlineStr">
        <is>
          <t>Hydropower</t>
        </is>
      </c>
      <c r="B512" s="79" t="inlineStr">
        <is>
          <t>Peninsular</t>
        </is>
      </c>
      <c r="C512" s="5" t="inlineStr">
        <is>
          <t>Occidental</t>
        </is>
      </c>
      <c r="D512" s="14" t="n">
        <v>0</v>
      </c>
      <c r="E512" s="14" t="n">
        <v>0</v>
      </c>
      <c r="F512" s="14" t="n">
        <v>0</v>
      </c>
      <c r="G512" s="14" t="n">
        <v>0</v>
      </c>
      <c r="H512" s="14" t="n">
        <v>0</v>
      </c>
      <c r="I512" s="14" t="n">
        <v>0</v>
      </c>
      <c r="J512" s="14" t="n">
        <v>0</v>
      </c>
      <c r="K512" s="14" t="n">
        <v>0</v>
      </c>
      <c r="L512" s="14" t="n">
        <v>0</v>
      </c>
      <c r="M512" s="14" t="n">
        <v>0</v>
      </c>
      <c r="N512" s="14" t="n">
        <v>0</v>
      </c>
      <c r="O512" s="14" t="n">
        <v>0</v>
      </c>
      <c r="P512" s="14" t="n">
        <v>0</v>
      </c>
      <c r="Q512" s="14" t="n">
        <v>0</v>
      </c>
      <c r="R512" s="14" t="n">
        <v>0</v>
      </c>
      <c r="S512" s="14" t="n">
        <v>0</v>
      </c>
      <c r="T512" s="14" t="n">
        <v>0</v>
      </c>
      <c r="U512" s="14" t="n">
        <v>0</v>
      </c>
      <c r="V512" s="14" t="n">
        <v>0</v>
      </c>
      <c r="W512" s="14" t="n">
        <v>0</v>
      </c>
      <c r="X512" s="14" t="n">
        <v>0</v>
      </c>
      <c r="Y512" s="14" t="n">
        <v>0</v>
      </c>
      <c r="Z512" s="14" t="n">
        <v>0</v>
      </c>
      <c r="AA512" s="14" t="n">
        <v>0</v>
      </c>
      <c r="AC512" s="16">
        <f>SUM(D512:AA512)</f>
        <v/>
      </c>
      <c r="AD512" s="17">
        <f>AC512/168</f>
        <v/>
      </c>
    </row>
    <row r="513">
      <c r="A513" s="1" t="inlineStr">
        <is>
          <t>Hydropower</t>
        </is>
      </c>
      <c r="B513" s="79" t="inlineStr">
        <is>
          <t>Baja California</t>
        </is>
      </c>
      <c r="C513" s="5" t="inlineStr">
        <is>
          <t>Occidental</t>
        </is>
      </c>
      <c r="D513" s="14" t="n">
        <v>0</v>
      </c>
      <c r="E513" s="14" t="n">
        <v>0</v>
      </c>
      <c r="F513" s="14" t="n">
        <v>0</v>
      </c>
      <c r="G513" s="14" t="n">
        <v>0</v>
      </c>
      <c r="H513" s="14" t="n">
        <v>0</v>
      </c>
      <c r="I513" s="14" t="n">
        <v>0</v>
      </c>
      <c r="J513" s="14" t="n">
        <v>0</v>
      </c>
      <c r="K513" s="14" t="n">
        <v>0</v>
      </c>
      <c r="L513" s="14" t="n">
        <v>0</v>
      </c>
      <c r="M513" s="14" t="n">
        <v>0</v>
      </c>
      <c r="N513" s="14" t="n">
        <v>0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n">
        <v>0</v>
      </c>
      <c r="T513" s="14" t="n">
        <v>0</v>
      </c>
      <c r="U513" s="14" t="n">
        <v>0</v>
      </c>
      <c r="V513" s="14" t="n">
        <v>0</v>
      </c>
      <c r="W513" s="14" t="n">
        <v>0</v>
      </c>
      <c r="X513" s="14" t="n">
        <v>0</v>
      </c>
      <c r="Y513" s="14" t="n">
        <v>0</v>
      </c>
      <c r="Z513" s="14" t="n">
        <v>0</v>
      </c>
      <c r="AA513" s="14" t="n">
        <v>0</v>
      </c>
      <c r="AC513" s="16">
        <f>SUM(D513:AA513)</f>
        <v/>
      </c>
      <c r="AD513" s="17">
        <f>AC513/168</f>
        <v/>
      </c>
    </row>
    <row r="514" ht="18" customHeight="1" s="61">
      <c r="A514" s="1" t="inlineStr">
        <is>
          <t>Hydropower</t>
        </is>
      </c>
      <c r="B514" s="79" t="inlineStr">
        <is>
          <t>Baja California Sur</t>
        </is>
      </c>
      <c r="C514" s="5" t="inlineStr">
        <is>
          <t>Occidental</t>
        </is>
      </c>
      <c r="D514" s="14" t="n">
        <v>0</v>
      </c>
      <c r="E514" s="14" t="n">
        <v>0</v>
      </c>
      <c r="F514" s="14" t="n">
        <v>0</v>
      </c>
      <c r="G514" s="14" t="n">
        <v>0</v>
      </c>
      <c r="H514" s="14" t="n">
        <v>0</v>
      </c>
      <c r="I514" s="14" t="n">
        <v>0</v>
      </c>
      <c r="J514" s="14" t="n">
        <v>0</v>
      </c>
      <c r="K514" s="14" t="n">
        <v>0</v>
      </c>
      <c r="L514" s="14" t="n">
        <v>0</v>
      </c>
      <c r="M514" s="14" t="n">
        <v>0</v>
      </c>
      <c r="N514" s="14" t="n">
        <v>0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4" t="n">
        <v>0</v>
      </c>
      <c r="V514" s="14" t="n">
        <v>0</v>
      </c>
      <c r="W514" s="14" t="n">
        <v>0</v>
      </c>
      <c r="X514" s="14" t="n">
        <v>0</v>
      </c>
      <c r="Y514" s="14" t="n">
        <v>0</v>
      </c>
      <c r="Z514" s="14" t="n">
        <v>0</v>
      </c>
      <c r="AA514" s="14" t="n">
        <v>0</v>
      </c>
      <c r="AC514" s="16">
        <f>SUM(D514:AA514)</f>
        <v/>
      </c>
      <c r="AD514" s="17">
        <f>AC514/168</f>
        <v/>
      </c>
    </row>
    <row r="515">
      <c r="A515" s="1" t="inlineStr">
        <is>
          <t>Hydropower</t>
        </is>
      </c>
      <c r="B515" s="79" t="inlineStr">
        <is>
          <t>Central</t>
        </is>
      </c>
      <c r="C515" s="5" t="inlineStr">
        <is>
          <t>Noroeste</t>
        </is>
      </c>
      <c r="D515" s="14" t="n">
        <v>0</v>
      </c>
      <c r="E515" s="14" t="n">
        <v>0</v>
      </c>
      <c r="F515" s="14" t="n">
        <v>0</v>
      </c>
      <c r="G515" s="14" t="n">
        <v>0</v>
      </c>
      <c r="H515" s="14" t="n">
        <v>0</v>
      </c>
      <c r="I515" s="14" t="n">
        <v>0</v>
      </c>
      <c r="J515" s="14" t="n">
        <v>0</v>
      </c>
      <c r="K515" s="14" t="n">
        <v>0</v>
      </c>
      <c r="L515" s="14" t="n">
        <v>0</v>
      </c>
      <c r="M515" s="14" t="n">
        <v>0</v>
      </c>
      <c r="N515" s="14" t="n">
        <v>0</v>
      </c>
      <c r="O515" s="14" t="n">
        <v>0</v>
      </c>
      <c r="P515" s="14" t="n">
        <v>0</v>
      </c>
      <c r="Q515" s="14" t="n">
        <v>0</v>
      </c>
      <c r="R515" s="14" t="n">
        <v>0</v>
      </c>
      <c r="S515" s="14" t="n">
        <v>0</v>
      </c>
      <c r="T515" s="14" t="n">
        <v>0</v>
      </c>
      <c r="U515" s="14" t="n">
        <v>0</v>
      </c>
      <c r="V515" s="14" t="n">
        <v>0</v>
      </c>
      <c r="W515" s="14" t="n">
        <v>0</v>
      </c>
      <c r="X515" s="14" t="n">
        <v>0</v>
      </c>
      <c r="Y515" s="14" t="n">
        <v>0</v>
      </c>
      <c r="Z515" s="14" t="n">
        <v>0</v>
      </c>
      <c r="AA515" s="14" t="n">
        <v>0</v>
      </c>
      <c r="AC515" s="16">
        <f>SUM(D515:AA515)</f>
        <v/>
      </c>
      <c r="AD515" s="17">
        <f>AC515/168</f>
        <v/>
      </c>
    </row>
    <row r="516">
      <c r="A516" s="1" t="inlineStr">
        <is>
          <t>Hydropower</t>
        </is>
      </c>
      <c r="B516" s="79" t="inlineStr">
        <is>
          <t>Oriental</t>
        </is>
      </c>
      <c r="C516" s="5" t="inlineStr">
        <is>
          <t>Noroeste</t>
        </is>
      </c>
      <c r="D516" s="14" t="n">
        <v>0</v>
      </c>
      <c r="E516" s="14" t="n">
        <v>0</v>
      </c>
      <c r="F516" s="14" t="n">
        <v>0</v>
      </c>
      <c r="G516" s="14" t="n">
        <v>0</v>
      </c>
      <c r="H516" s="14" t="n">
        <v>0</v>
      </c>
      <c r="I516" s="14" t="n">
        <v>0</v>
      </c>
      <c r="J516" s="14" t="n">
        <v>0</v>
      </c>
      <c r="K516" s="14" t="n">
        <v>0</v>
      </c>
      <c r="L516" s="14" t="n">
        <v>0</v>
      </c>
      <c r="M516" s="14" t="n">
        <v>0</v>
      </c>
      <c r="N516" s="14" t="n">
        <v>0</v>
      </c>
      <c r="O516" s="14" t="n">
        <v>0</v>
      </c>
      <c r="P516" s="14" t="n">
        <v>0</v>
      </c>
      <c r="Q516" s="14" t="n">
        <v>0</v>
      </c>
      <c r="R516" s="14" t="n">
        <v>0</v>
      </c>
      <c r="S516" s="14" t="n">
        <v>0</v>
      </c>
      <c r="T516" s="14" t="n">
        <v>0</v>
      </c>
      <c r="U516" s="14" t="n">
        <v>0</v>
      </c>
      <c r="V516" s="14" t="n">
        <v>0</v>
      </c>
      <c r="W516" s="14" t="n">
        <v>0</v>
      </c>
      <c r="X516" s="14" t="n">
        <v>0</v>
      </c>
      <c r="Y516" s="14" t="n">
        <v>0</v>
      </c>
      <c r="Z516" s="14" t="n">
        <v>0</v>
      </c>
      <c r="AA516" s="14" t="n">
        <v>0</v>
      </c>
      <c r="AC516" s="16">
        <f>SUM(D516:AA516)</f>
        <v/>
      </c>
      <c r="AD516" s="17">
        <f>AC516/168</f>
        <v/>
      </c>
    </row>
    <row r="517">
      <c r="A517" s="1" t="inlineStr">
        <is>
          <t>Hydropower</t>
        </is>
      </c>
      <c r="B517" s="79" t="inlineStr">
        <is>
          <t>Occidental</t>
        </is>
      </c>
      <c r="C517" s="5" t="inlineStr">
        <is>
          <t>Noroeste</t>
        </is>
      </c>
      <c r="D517" s="14" t="n">
        <v>0</v>
      </c>
      <c r="E517" s="14" t="n">
        <v>0</v>
      </c>
      <c r="F517" s="14" t="n">
        <v>0</v>
      </c>
      <c r="G517" s="14" t="n">
        <v>0</v>
      </c>
      <c r="H517" s="14" t="n">
        <v>0</v>
      </c>
      <c r="I517" s="14" t="n">
        <v>0</v>
      </c>
      <c r="J517" s="14" t="n">
        <v>0</v>
      </c>
      <c r="K517" s="14" t="n">
        <v>0</v>
      </c>
      <c r="L517" s="14" t="n">
        <v>0</v>
      </c>
      <c r="M517" s="14" t="n">
        <v>0</v>
      </c>
      <c r="N517" s="14" t="n">
        <v>0</v>
      </c>
      <c r="O517" s="14" t="n">
        <v>0</v>
      </c>
      <c r="P517" s="14" t="n">
        <v>0</v>
      </c>
      <c r="Q517" s="14" t="n">
        <v>0</v>
      </c>
      <c r="R517" s="14" t="n">
        <v>0</v>
      </c>
      <c r="S517" s="14" t="n">
        <v>0</v>
      </c>
      <c r="T517" s="14" t="n">
        <v>0</v>
      </c>
      <c r="U517" s="14" t="n">
        <v>0</v>
      </c>
      <c r="V517" s="14" t="n">
        <v>0</v>
      </c>
      <c r="W517" s="14" t="n">
        <v>0</v>
      </c>
      <c r="X517" s="14" t="n">
        <v>0</v>
      </c>
      <c r="Y517" s="14" t="n">
        <v>0</v>
      </c>
      <c r="Z517" s="14" t="n">
        <v>0</v>
      </c>
      <c r="AA517" s="14" t="n">
        <v>0</v>
      </c>
      <c r="AC517" s="16">
        <f>SUM(D517:AA517)</f>
        <v/>
      </c>
      <c r="AD517" s="17">
        <f>AC517/168</f>
        <v/>
      </c>
    </row>
    <row r="518">
      <c r="A518" s="1" t="inlineStr">
        <is>
          <t>Hydropower</t>
        </is>
      </c>
      <c r="B518" s="79" t="inlineStr">
        <is>
          <t>Noroeste</t>
        </is>
      </c>
      <c r="C518" s="5" t="inlineStr">
        <is>
          <t>Noroeste</t>
        </is>
      </c>
      <c r="D518" s="14" t="n">
        <v>0</v>
      </c>
      <c r="E518" s="14" t="n">
        <v>0</v>
      </c>
      <c r="F518" s="14" t="n">
        <v>0</v>
      </c>
      <c r="G518" s="14" t="n">
        <v>0</v>
      </c>
      <c r="H518" s="14" t="n">
        <v>0</v>
      </c>
      <c r="I518" s="14" t="n">
        <v>0</v>
      </c>
      <c r="J518" s="14" t="n">
        <v>0</v>
      </c>
      <c r="K518" s="14" t="n">
        <v>0</v>
      </c>
      <c r="L518" s="14" t="n">
        <v>0</v>
      </c>
      <c r="M518" s="14" t="n">
        <v>0</v>
      </c>
      <c r="N518" s="14" t="n">
        <v>0</v>
      </c>
      <c r="O518" s="14" t="n">
        <v>0</v>
      </c>
      <c r="P518" s="14" t="n">
        <v>0</v>
      </c>
      <c r="Q518" s="14" t="n">
        <v>0</v>
      </c>
      <c r="R518" s="14" t="n">
        <v>0</v>
      </c>
      <c r="S518" s="14" t="n">
        <v>0</v>
      </c>
      <c r="T518" s="14" t="n">
        <v>0</v>
      </c>
      <c r="U518" s="14" t="n">
        <v>0</v>
      </c>
      <c r="V518" s="14" t="n">
        <v>0</v>
      </c>
      <c r="W518" s="14" t="n">
        <v>0</v>
      </c>
      <c r="X518" s="14" t="n">
        <v>0</v>
      </c>
      <c r="Y518" s="14" t="n">
        <v>0</v>
      </c>
      <c r="Z518" s="14" t="n">
        <v>0</v>
      </c>
      <c r="AA518" s="14" t="n">
        <v>0</v>
      </c>
      <c r="AC518" s="16">
        <f>SUM(D518:AA518)</f>
        <v/>
      </c>
      <c r="AD518" s="17">
        <f>AC518/168</f>
        <v/>
      </c>
    </row>
    <row r="519">
      <c r="A519" s="1" t="inlineStr">
        <is>
          <t>Hydropower</t>
        </is>
      </c>
      <c r="B519" s="79" t="inlineStr">
        <is>
          <t>Norte</t>
        </is>
      </c>
      <c r="C519" s="5" t="inlineStr">
        <is>
          <t>Noroeste</t>
        </is>
      </c>
      <c r="D519" s="14" t="n">
        <v>0</v>
      </c>
      <c r="E519" s="14" t="n">
        <v>0</v>
      </c>
      <c r="F519" s="14" t="n">
        <v>0</v>
      </c>
      <c r="G519" s="14" t="n">
        <v>0</v>
      </c>
      <c r="H519" s="14" t="n">
        <v>0</v>
      </c>
      <c r="I519" s="14" t="n">
        <v>0</v>
      </c>
      <c r="J519" s="14" t="n">
        <v>0</v>
      </c>
      <c r="K519" s="14" t="n">
        <v>0</v>
      </c>
      <c r="L519" s="14" t="n">
        <v>0</v>
      </c>
      <c r="M519" s="14" t="n">
        <v>0</v>
      </c>
      <c r="N519" s="14" t="n">
        <v>0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4" t="n">
        <v>0</v>
      </c>
      <c r="V519" s="14" t="n">
        <v>0</v>
      </c>
      <c r="W519" s="14" t="n">
        <v>0</v>
      </c>
      <c r="X519" s="14" t="n">
        <v>0</v>
      </c>
      <c r="Y519" s="14" t="n">
        <v>0</v>
      </c>
      <c r="Z519" s="14" t="n">
        <v>0</v>
      </c>
      <c r="AA519" s="14" t="n">
        <v>0</v>
      </c>
      <c r="AC519" s="16">
        <f>SUM(D519:AA519)</f>
        <v/>
      </c>
      <c r="AD519" s="17">
        <f>AC519/168</f>
        <v/>
      </c>
    </row>
    <row r="520">
      <c r="A520" s="1" t="inlineStr">
        <is>
          <t>Hydropower</t>
        </is>
      </c>
      <c r="B520" s="79" t="inlineStr">
        <is>
          <t>Noreste</t>
        </is>
      </c>
      <c r="C520" s="5" t="inlineStr">
        <is>
          <t>Noroeste</t>
        </is>
      </c>
      <c r="D520" s="14" t="n">
        <v>0</v>
      </c>
      <c r="E520" s="14" t="n">
        <v>0</v>
      </c>
      <c r="F520" s="14" t="n">
        <v>0</v>
      </c>
      <c r="G520" s="14" t="n">
        <v>0</v>
      </c>
      <c r="H520" s="14" t="n">
        <v>0</v>
      </c>
      <c r="I520" s="14" t="n">
        <v>0</v>
      </c>
      <c r="J520" s="14" t="n">
        <v>0</v>
      </c>
      <c r="K520" s="14" t="n">
        <v>0</v>
      </c>
      <c r="L520" s="14" t="n">
        <v>0</v>
      </c>
      <c r="M520" s="14" t="n">
        <v>0</v>
      </c>
      <c r="N520" s="14" t="n">
        <v>0</v>
      </c>
      <c r="O520" s="14" t="n">
        <v>0</v>
      </c>
      <c r="P520" s="14" t="n">
        <v>0</v>
      </c>
      <c r="Q520" s="14" t="n">
        <v>0</v>
      </c>
      <c r="R520" s="14" t="n">
        <v>0</v>
      </c>
      <c r="S520" s="14" t="n">
        <v>0</v>
      </c>
      <c r="T520" s="14" t="n">
        <v>0</v>
      </c>
      <c r="U520" s="14" t="n">
        <v>0</v>
      </c>
      <c r="V520" s="14" t="n">
        <v>0</v>
      </c>
      <c r="W520" s="14" t="n">
        <v>0</v>
      </c>
      <c r="X520" s="14" t="n">
        <v>0</v>
      </c>
      <c r="Y520" s="14" t="n">
        <v>0</v>
      </c>
      <c r="Z520" s="14" t="n">
        <v>0</v>
      </c>
      <c r="AA520" s="14" t="n">
        <v>0</v>
      </c>
      <c r="AC520" s="16">
        <f>SUM(D520:AA520)</f>
        <v/>
      </c>
      <c r="AD520" s="17">
        <f>AC520/168</f>
        <v/>
      </c>
    </row>
    <row r="521">
      <c r="A521" s="1" t="inlineStr">
        <is>
          <t>Hydropower</t>
        </is>
      </c>
      <c r="B521" s="79" t="inlineStr">
        <is>
          <t>Peninsular</t>
        </is>
      </c>
      <c r="C521" s="5" t="inlineStr">
        <is>
          <t>Noroeste</t>
        </is>
      </c>
      <c r="D521" s="14" t="n">
        <v>0</v>
      </c>
      <c r="E521" s="14" t="n">
        <v>0</v>
      </c>
      <c r="F521" s="14" t="n">
        <v>0</v>
      </c>
      <c r="G521" s="14" t="n">
        <v>0</v>
      </c>
      <c r="H521" s="14" t="n">
        <v>0</v>
      </c>
      <c r="I521" s="14" t="n">
        <v>0</v>
      </c>
      <c r="J521" s="14" t="n">
        <v>0</v>
      </c>
      <c r="K521" s="14" t="n">
        <v>0</v>
      </c>
      <c r="L521" s="14" t="n">
        <v>0</v>
      </c>
      <c r="M521" s="14" t="n">
        <v>0</v>
      </c>
      <c r="N521" s="14" t="n">
        <v>0</v>
      </c>
      <c r="O521" s="14" t="n">
        <v>0</v>
      </c>
      <c r="P521" s="14" t="n">
        <v>0</v>
      </c>
      <c r="Q521" s="14" t="n">
        <v>0</v>
      </c>
      <c r="R521" s="14" t="n">
        <v>0</v>
      </c>
      <c r="S521" s="14" t="n">
        <v>0</v>
      </c>
      <c r="T521" s="14" t="n">
        <v>0</v>
      </c>
      <c r="U521" s="14" t="n">
        <v>0</v>
      </c>
      <c r="V521" s="14" t="n">
        <v>0</v>
      </c>
      <c r="W521" s="14" t="n">
        <v>0</v>
      </c>
      <c r="X521" s="14" t="n">
        <v>0</v>
      </c>
      <c r="Y521" s="14" t="n">
        <v>0</v>
      </c>
      <c r="Z521" s="14" t="n">
        <v>0</v>
      </c>
      <c r="AA521" s="14" t="n">
        <v>0</v>
      </c>
      <c r="AC521" s="16">
        <f>SUM(D521:AA521)</f>
        <v/>
      </c>
      <c r="AD521" s="17">
        <f>AC521/168</f>
        <v/>
      </c>
    </row>
    <row r="522">
      <c r="A522" s="1" t="inlineStr">
        <is>
          <t>Hydropower</t>
        </is>
      </c>
      <c r="B522" s="79" t="inlineStr">
        <is>
          <t>Baja California</t>
        </is>
      </c>
      <c r="C522" s="5" t="inlineStr">
        <is>
          <t>Noroeste</t>
        </is>
      </c>
      <c r="D522" s="14" t="n">
        <v>0</v>
      </c>
      <c r="E522" s="14" t="n">
        <v>0</v>
      </c>
      <c r="F522" s="14" t="n">
        <v>0</v>
      </c>
      <c r="G522" s="14" t="n">
        <v>0</v>
      </c>
      <c r="H522" s="14" t="n">
        <v>0</v>
      </c>
      <c r="I522" s="14" t="n">
        <v>0</v>
      </c>
      <c r="J522" s="14" t="n">
        <v>0</v>
      </c>
      <c r="K522" s="14" t="n">
        <v>0</v>
      </c>
      <c r="L522" s="14" t="n">
        <v>0</v>
      </c>
      <c r="M522" s="14" t="n">
        <v>0</v>
      </c>
      <c r="N522" s="14" t="n">
        <v>0</v>
      </c>
      <c r="O522" s="14" t="n">
        <v>0</v>
      </c>
      <c r="P522" s="14" t="n">
        <v>0</v>
      </c>
      <c r="Q522" s="14" t="n">
        <v>0</v>
      </c>
      <c r="R522" s="14" t="n">
        <v>0</v>
      </c>
      <c r="S522" s="14" t="n">
        <v>0</v>
      </c>
      <c r="T522" s="14" t="n">
        <v>0</v>
      </c>
      <c r="U522" s="14" t="n">
        <v>0</v>
      </c>
      <c r="V522" s="14" t="n">
        <v>0</v>
      </c>
      <c r="W522" s="14" t="n">
        <v>0</v>
      </c>
      <c r="X522" s="14" t="n">
        <v>0</v>
      </c>
      <c r="Y522" s="14" t="n">
        <v>0</v>
      </c>
      <c r="Z522" s="14" t="n">
        <v>0</v>
      </c>
      <c r="AA522" s="14" t="n">
        <v>0</v>
      </c>
      <c r="AC522" s="16">
        <f>SUM(D522:AA522)</f>
        <v/>
      </c>
      <c r="AD522" s="17">
        <f>AC522/168</f>
        <v/>
      </c>
    </row>
    <row r="523" ht="18" customHeight="1" s="61">
      <c r="A523" s="1" t="inlineStr">
        <is>
          <t>Hydropower</t>
        </is>
      </c>
      <c r="B523" s="79" t="inlineStr">
        <is>
          <t>Baja California Sur</t>
        </is>
      </c>
      <c r="C523" s="5" t="inlineStr">
        <is>
          <t>Noroeste</t>
        </is>
      </c>
      <c r="D523" s="14" t="n">
        <v>0</v>
      </c>
      <c r="E523" s="14" t="n">
        <v>0</v>
      </c>
      <c r="F523" s="14" t="n">
        <v>0</v>
      </c>
      <c r="G523" s="14" t="n">
        <v>0</v>
      </c>
      <c r="H523" s="14" t="n">
        <v>0</v>
      </c>
      <c r="I523" s="14" t="n">
        <v>0</v>
      </c>
      <c r="J523" s="14" t="n">
        <v>0</v>
      </c>
      <c r="K523" s="14" t="n">
        <v>0</v>
      </c>
      <c r="L523" s="14" t="n">
        <v>0</v>
      </c>
      <c r="M523" s="14" t="n">
        <v>0</v>
      </c>
      <c r="N523" s="14" t="n">
        <v>0</v>
      </c>
      <c r="O523" s="14" t="n">
        <v>0</v>
      </c>
      <c r="P523" s="14" t="n">
        <v>0</v>
      </c>
      <c r="Q523" s="14" t="n">
        <v>0</v>
      </c>
      <c r="R523" s="14" t="n">
        <v>0</v>
      </c>
      <c r="S523" s="14" t="n">
        <v>0</v>
      </c>
      <c r="T523" s="14" t="n">
        <v>0</v>
      </c>
      <c r="U523" s="14" t="n">
        <v>0</v>
      </c>
      <c r="V523" s="14" t="n">
        <v>0</v>
      </c>
      <c r="W523" s="14" t="n">
        <v>0</v>
      </c>
      <c r="X523" s="14" t="n">
        <v>0</v>
      </c>
      <c r="Y523" s="14" t="n">
        <v>0</v>
      </c>
      <c r="Z523" s="14" t="n">
        <v>0</v>
      </c>
      <c r="AA523" s="14" t="n">
        <v>0</v>
      </c>
      <c r="AC523" s="16">
        <f>SUM(D523:AA523)</f>
        <v/>
      </c>
      <c r="AD523" s="17">
        <f>AC523/168</f>
        <v/>
      </c>
    </row>
    <row r="524">
      <c r="A524" s="1" t="inlineStr">
        <is>
          <t>Hydropower</t>
        </is>
      </c>
      <c r="B524" s="79" t="inlineStr">
        <is>
          <t>Central</t>
        </is>
      </c>
      <c r="C524" s="5" t="inlineStr">
        <is>
          <t>Norte</t>
        </is>
      </c>
      <c r="D524" s="14" t="n">
        <v>0</v>
      </c>
      <c r="E524" s="14" t="n">
        <v>0</v>
      </c>
      <c r="F524" s="14" t="n">
        <v>0</v>
      </c>
      <c r="G524" s="14" t="n">
        <v>0</v>
      </c>
      <c r="H524" s="14" t="n">
        <v>0</v>
      </c>
      <c r="I524" s="14" t="n">
        <v>0</v>
      </c>
      <c r="J524" s="14" t="n">
        <v>0</v>
      </c>
      <c r="K524" s="14" t="n">
        <v>0</v>
      </c>
      <c r="L524" s="14" t="n">
        <v>0</v>
      </c>
      <c r="M524" s="14" t="n">
        <v>0</v>
      </c>
      <c r="N524" s="14" t="n">
        <v>0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4" t="n">
        <v>0</v>
      </c>
      <c r="V524" s="14" t="n">
        <v>0</v>
      </c>
      <c r="W524" s="14" t="n">
        <v>0</v>
      </c>
      <c r="X524" s="14" t="n">
        <v>0</v>
      </c>
      <c r="Y524" s="14" t="n">
        <v>0</v>
      </c>
      <c r="Z524" s="14" t="n">
        <v>0</v>
      </c>
      <c r="AA524" s="14" t="n">
        <v>0</v>
      </c>
      <c r="AC524" s="16">
        <f>SUM(D524:AA524)</f>
        <v/>
      </c>
      <c r="AD524" s="17">
        <f>AC524/168</f>
        <v/>
      </c>
    </row>
    <row r="525">
      <c r="A525" s="1" t="inlineStr">
        <is>
          <t>Hydropower</t>
        </is>
      </c>
      <c r="B525" s="79" t="inlineStr">
        <is>
          <t>Oriental</t>
        </is>
      </c>
      <c r="C525" s="5" t="inlineStr">
        <is>
          <t>Norte</t>
        </is>
      </c>
      <c r="D525" s="14" t="n">
        <v>0</v>
      </c>
      <c r="E525" s="14" t="n">
        <v>0</v>
      </c>
      <c r="F525" s="14" t="n">
        <v>0</v>
      </c>
      <c r="G525" s="14" t="n">
        <v>0</v>
      </c>
      <c r="H525" s="14" t="n">
        <v>0</v>
      </c>
      <c r="I525" s="14" t="n">
        <v>0</v>
      </c>
      <c r="J525" s="14" t="n">
        <v>0</v>
      </c>
      <c r="K525" s="14" t="n">
        <v>0</v>
      </c>
      <c r="L525" s="14" t="n">
        <v>0</v>
      </c>
      <c r="M525" s="14" t="n">
        <v>0</v>
      </c>
      <c r="N525" s="14" t="n">
        <v>0</v>
      </c>
      <c r="O525" s="14" t="n">
        <v>0</v>
      </c>
      <c r="P525" s="14" t="n">
        <v>0</v>
      </c>
      <c r="Q525" s="14" t="n">
        <v>0</v>
      </c>
      <c r="R525" s="14" t="n">
        <v>0</v>
      </c>
      <c r="S525" s="14" t="n">
        <v>0</v>
      </c>
      <c r="T525" s="14" t="n">
        <v>0</v>
      </c>
      <c r="U525" s="14" t="n">
        <v>0</v>
      </c>
      <c r="V525" s="14" t="n">
        <v>0</v>
      </c>
      <c r="W525" s="14" t="n">
        <v>0</v>
      </c>
      <c r="X525" s="14" t="n">
        <v>0</v>
      </c>
      <c r="Y525" s="14" t="n">
        <v>0</v>
      </c>
      <c r="Z525" s="14" t="n">
        <v>0</v>
      </c>
      <c r="AA525" s="14" t="n">
        <v>0</v>
      </c>
      <c r="AC525" s="16">
        <f>SUM(D525:AA525)</f>
        <v/>
      </c>
      <c r="AD525" s="17">
        <f>AC525/168</f>
        <v/>
      </c>
    </row>
    <row r="526">
      <c r="A526" s="1" t="inlineStr">
        <is>
          <t>Hydropower</t>
        </is>
      </c>
      <c r="B526" s="79" t="inlineStr">
        <is>
          <t>Occidental</t>
        </is>
      </c>
      <c r="C526" s="5" t="inlineStr">
        <is>
          <t>Norte</t>
        </is>
      </c>
      <c r="D526" s="14" t="n">
        <v>0</v>
      </c>
      <c r="E526" s="14" t="n">
        <v>0</v>
      </c>
      <c r="F526" s="14" t="n">
        <v>0</v>
      </c>
      <c r="G526" s="14" t="n">
        <v>0</v>
      </c>
      <c r="H526" s="14" t="n">
        <v>0</v>
      </c>
      <c r="I526" s="14" t="n">
        <v>0</v>
      </c>
      <c r="J526" s="14" t="n">
        <v>0</v>
      </c>
      <c r="K526" s="14" t="n">
        <v>0</v>
      </c>
      <c r="L526" s="14" t="n">
        <v>0</v>
      </c>
      <c r="M526" s="14" t="n">
        <v>0</v>
      </c>
      <c r="N526" s="14" t="n">
        <v>0</v>
      </c>
      <c r="O526" s="14" t="n">
        <v>0</v>
      </c>
      <c r="P526" s="14" t="n">
        <v>0</v>
      </c>
      <c r="Q526" s="14" t="n">
        <v>0</v>
      </c>
      <c r="R526" s="14" t="n">
        <v>0</v>
      </c>
      <c r="S526" s="14" t="n">
        <v>0</v>
      </c>
      <c r="T526" s="14" t="n">
        <v>0</v>
      </c>
      <c r="U526" s="14" t="n">
        <v>0</v>
      </c>
      <c r="V526" s="14" t="n">
        <v>0</v>
      </c>
      <c r="W526" s="14" t="n">
        <v>0</v>
      </c>
      <c r="X526" s="14" t="n">
        <v>0</v>
      </c>
      <c r="Y526" s="14" t="n">
        <v>0</v>
      </c>
      <c r="Z526" s="14" t="n">
        <v>0</v>
      </c>
      <c r="AA526" s="14" t="n">
        <v>0</v>
      </c>
      <c r="AC526" s="16">
        <f>SUM(D526:AA526)</f>
        <v/>
      </c>
      <c r="AD526" s="17">
        <f>AC526/168</f>
        <v/>
      </c>
    </row>
    <row r="527">
      <c r="A527" s="1" t="inlineStr">
        <is>
          <t>Hydropower</t>
        </is>
      </c>
      <c r="B527" s="79" t="inlineStr">
        <is>
          <t>Noroeste</t>
        </is>
      </c>
      <c r="C527" s="5" t="inlineStr">
        <is>
          <t>Norte</t>
        </is>
      </c>
      <c r="D527" s="14" t="n">
        <v>0</v>
      </c>
      <c r="E527" s="14" t="n">
        <v>0</v>
      </c>
      <c r="F527" s="14" t="n">
        <v>0</v>
      </c>
      <c r="G527" s="14" t="n">
        <v>0</v>
      </c>
      <c r="H527" s="14" t="n">
        <v>0</v>
      </c>
      <c r="I527" s="14" t="n">
        <v>0</v>
      </c>
      <c r="J527" s="14" t="n">
        <v>0</v>
      </c>
      <c r="K527" s="14" t="n">
        <v>0</v>
      </c>
      <c r="L527" s="14" t="n">
        <v>0</v>
      </c>
      <c r="M527" s="14" t="n">
        <v>0</v>
      </c>
      <c r="N527" s="14" t="n">
        <v>0</v>
      </c>
      <c r="O527" s="14" t="n">
        <v>0</v>
      </c>
      <c r="P527" s="14" t="n">
        <v>0</v>
      </c>
      <c r="Q527" s="14" t="n">
        <v>0</v>
      </c>
      <c r="R527" s="14" t="n">
        <v>0</v>
      </c>
      <c r="S527" s="14" t="n">
        <v>0</v>
      </c>
      <c r="T527" s="14" t="n">
        <v>0</v>
      </c>
      <c r="U527" s="14" t="n">
        <v>0</v>
      </c>
      <c r="V527" s="14" t="n">
        <v>0</v>
      </c>
      <c r="W527" s="14" t="n">
        <v>0</v>
      </c>
      <c r="X527" s="14" t="n">
        <v>0</v>
      </c>
      <c r="Y527" s="14" t="n">
        <v>0</v>
      </c>
      <c r="Z527" s="14" t="n">
        <v>0</v>
      </c>
      <c r="AA527" s="14" t="n">
        <v>0</v>
      </c>
      <c r="AC527" s="16">
        <f>SUM(D527:AA527)</f>
        <v/>
      </c>
      <c r="AD527" s="17">
        <f>AC527/168</f>
        <v/>
      </c>
    </row>
    <row r="528">
      <c r="A528" s="1" t="inlineStr">
        <is>
          <t>Hydropower</t>
        </is>
      </c>
      <c r="B528" s="79" t="inlineStr">
        <is>
          <t>Norte</t>
        </is>
      </c>
      <c r="C528" s="5" t="inlineStr">
        <is>
          <t>Norte</t>
        </is>
      </c>
      <c r="D528" s="14" t="n">
        <v>0</v>
      </c>
      <c r="E528" s="14" t="n">
        <v>0</v>
      </c>
      <c r="F528" s="14" t="n">
        <v>0</v>
      </c>
      <c r="G528" s="14" t="n">
        <v>0</v>
      </c>
      <c r="H528" s="14" t="n">
        <v>0</v>
      </c>
      <c r="I528" s="14" t="n">
        <v>0</v>
      </c>
      <c r="J528" s="14" t="n">
        <v>0</v>
      </c>
      <c r="K528" s="14" t="n">
        <v>0</v>
      </c>
      <c r="L528" s="14" t="n">
        <v>0</v>
      </c>
      <c r="M528" s="14" t="n">
        <v>0</v>
      </c>
      <c r="N528" s="14" t="n">
        <v>0</v>
      </c>
      <c r="O528" s="14" t="n">
        <v>0</v>
      </c>
      <c r="P528" s="14" t="n">
        <v>0</v>
      </c>
      <c r="Q528" s="14" t="n">
        <v>0</v>
      </c>
      <c r="R528" s="14" t="n">
        <v>0</v>
      </c>
      <c r="S528" s="14" t="n">
        <v>0</v>
      </c>
      <c r="T528" s="14" t="n">
        <v>0</v>
      </c>
      <c r="U528" s="14" t="n">
        <v>0</v>
      </c>
      <c r="V528" s="14" t="n">
        <v>0</v>
      </c>
      <c r="W528" s="14" t="n">
        <v>0</v>
      </c>
      <c r="X528" s="14" t="n">
        <v>0</v>
      </c>
      <c r="Y528" s="14" t="n">
        <v>0</v>
      </c>
      <c r="Z528" s="14" t="n">
        <v>0</v>
      </c>
      <c r="AA528" s="14" t="n">
        <v>0</v>
      </c>
      <c r="AC528" s="16">
        <f>SUM(D528:AA528)</f>
        <v/>
      </c>
      <c r="AD528" s="17">
        <f>AC528/168</f>
        <v/>
      </c>
    </row>
    <row r="529">
      <c r="A529" s="1" t="inlineStr">
        <is>
          <t>Hydropower</t>
        </is>
      </c>
      <c r="B529" s="79" t="inlineStr">
        <is>
          <t>Noreste</t>
        </is>
      </c>
      <c r="C529" s="5" t="inlineStr">
        <is>
          <t>Norte</t>
        </is>
      </c>
      <c r="D529" s="14" t="n">
        <v>0</v>
      </c>
      <c r="E529" s="14" t="n">
        <v>0</v>
      </c>
      <c r="F529" s="14" t="n">
        <v>0</v>
      </c>
      <c r="G529" s="14" t="n">
        <v>0</v>
      </c>
      <c r="H529" s="14" t="n">
        <v>0</v>
      </c>
      <c r="I529" s="14" t="n">
        <v>0</v>
      </c>
      <c r="J529" s="14" t="n">
        <v>0</v>
      </c>
      <c r="K529" s="14" t="n">
        <v>0</v>
      </c>
      <c r="L529" s="14" t="n">
        <v>0</v>
      </c>
      <c r="M529" s="14" t="n">
        <v>0</v>
      </c>
      <c r="N529" s="14" t="n">
        <v>0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n">
        <v>0</v>
      </c>
      <c r="T529" s="14" t="n">
        <v>0</v>
      </c>
      <c r="U529" s="14" t="n">
        <v>0</v>
      </c>
      <c r="V529" s="14" t="n">
        <v>0</v>
      </c>
      <c r="W529" s="14" t="n">
        <v>0</v>
      </c>
      <c r="X529" s="14" t="n">
        <v>0</v>
      </c>
      <c r="Y529" s="14" t="n">
        <v>0</v>
      </c>
      <c r="Z529" s="14" t="n">
        <v>0</v>
      </c>
      <c r="AA529" s="14" t="n">
        <v>0</v>
      </c>
      <c r="AC529" s="16">
        <f>SUM(D529:AA529)</f>
        <v/>
      </c>
      <c r="AD529" s="17">
        <f>AC529/168</f>
        <v/>
      </c>
    </row>
    <row r="530">
      <c r="A530" s="1" t="inlineStr">
        <is>
          <t>Hydropower</t>
        </is>
      </c>
      <c r="B530" s="79" t="inlineStr">
        <is>
          <t>Peninsular</t>
        </is>
      </c>
      <c r="C530" s="5" t="inlineStr">
        <is>
          <t>Norte</t>
        </is>
      </c>
      <c r="D530" s="14" t="n">
        <v>0</v>
      </c>
      <c r="E530" s="14" t="n">
        <v>0</v>
      </c>
      <c r="F530" s="14" t="n">
        <v>0</v>
      </c>
      <c r="G530" s="14" t="n">
        <v>0</v>
      </c>
      <c r="H530" s="14" t="n">
        <v>0</v>
      </c>
      <c r="I530" s="14" t="n">
        <v>0</v>
      </c>
      <c r="J530" s="14" t="n">
        <v>0</v>
      </c>
      <c r="K530" s="14" t="n">
        <v>0</v>
      </c>
      <c r="L530" s="14" t="n">
        <v>0</v>
      </c>
      <c r="M530" s="14" t="n">
        <v>0</v>
      </c>
      <c r="N530" s="14" t="n">
        <v>0</v>
      </c>
      <c r="O530" s="14" t="n">
        <v>0</v>
      </c>
      <c r="P530" s="14" t="n">
        <v>0</v>
      </c>
      <c r="Q530" s="14" t="n">
        <v>0</v>
      </c>
      <c r="R530" s="14" t="n">
        <v>0</v>
      </c>
      <c r="S530" s="14" t="n">
        <v>0</v>
      </c>
      <c r="T530" s="14" t="n">
        <v>0</v>
      </c>
      <c r="U530" s="14" t="n">
        <v>0</v>
      </c>
      <c r="V530" s="14" t="n">
        <v>0</v>
      </c>
      <c r="W530" s="14" t="n">
        <v>0</v>
      </c>
      <c r="X530" s="14" t="n">
        <v>0</v>
      </c>
      <c r="Y530" s="14" t="n">
        <v>0</v>
      </c>
      <c r="Z530" s="14" t="n">
        <v>0</v>
      </c>
      <c r="AA530" s="14" t="n">
        <v>0</v>
      </c>
      <c r="AC530" s="16">
        <f>SUM(D530:AA530)</f>
        <v/>
      </c>
      <c r="AD530" s="17">
        <f>AC530/168</f>
        <v/>
      </c>
    </row>
    <row r="531">
      <c r="A531" s="1" t="inlineStr">
        <is>
          <t>Hydropower</t>
        </is>
      </c>
      <c r="B531" s="79" t="inlineStr">
        <is>
          <t>Baja California</t>
        </is>
      </c>
      <c r="C531" s="5" t="inlineStr">
        <is>
          <t>Norte</t>
        </is>
      </c>
      <c r="D531" s="14" t="n">
        <v>0</v>
      </c>
      <c r="E531" s="14" t="n">
        <v>0</v>
      </c>
      <c r="F531" s="14" t="n">
        <v>0</v>
      </c>
      <c r="G531" s="14" t="n">
        <v>0</v>
      </c>
      <c r="H531" s="14" t="n">
        <v>0</v>
      </c>
      <c r="I531" s="14" t="n">
        <v>0</v>
      </c>
      <c r="J531" s="14" t="n">
        <v>0</v>
      </c>
      <c r="K531" s="14" t="n">
        <v>0</v>
      </c>
      <c r="L531" s="14" t="n">
        <v>0</v>
      </c>
      <c r="M531" s="14" t="n">
        <v>0</v>
      </c>
      <c r="N531" s="14" t="n">
        <v>0</v>
      </c>
      <c r="O531" s="14" t="n">
        <v>0</v>
      </c>
      <c r="P531" s="14" t="n">
        <v>0</v>
      </c>
      <c r="Q531" s="14" t="n">
        <v>0</v>
      </c>
      <c r="R531" s="14" t="n">
        <v>0</v>
      </c>
      <c r="S531" s="14" t="n">
        <v>0</v>
      </c>
      <c r="T531" s="14" t="n">
        <v>0</v>
      </c>
      <c r="U531" s="14" t="n">
        <v>0</v>
      </c>
      <c r="V531" s="14" t="n">
        <v>0</v>
      </c>
      <c r="W531" s="14" t="n">
        <v>0</v>
      </c>
      <c r="X531" s="14" t="n">
        <v>0</v>
      </c>
      <c r="Y531" s="14" t="n">
        <v>0</v>
      </c>
      <c r="Z531" s="14" t="n">
        <v>0</v>
      </c>
      <c r="AA531" s="14" t="n">
        <v>0</v>
      </c>
      <c r="AC531" s="16">
        <f>SUM(D531:AA531)</f>
        <v/>
      </c>
      <c r="AD531" s="17">
        <f>AC531/168</f>
        <v/>
      </c>
    </row>
    <row r="532" ht="18" customHeight="1" s="61">
      <c r="A532" s="1" t="inlineStr">
        <is>
          <t>Hydropower</t>
        </is>
      </c>
      <c r="B532" s="79" t="inlineStr">
        <is>
          <t>Baja California Sur</t>
        </is>
      </c>
      <c r="C532" s="5" t="inlineStr">
        <is>
          <t>Norte</t>
        </is>
      </c>
      <c r="D532" s="14" t="n">
        <v>0</v>
      </c>
      <c r="E532" s="14" t="n">
        <v>0</v>
      </c>
      <c r="F532" s="14" t="n">
        <v>0</v>
      </c>
      <c r="G532" s="14" t="n">
        <v>0</v>
      </c>
      <c r="H532" s="14" t="n">
        <v>0</v>
      </c>
      <c r="I532" s="14" t="n">
        <v>0</v>
      </c>
      <c r="J532" s="14" t="n">
        <v>0</v>
      </c>
      <c r="K532" s="14" t="n">
        <v>0</v>
      </c>
      <c r="L532" s="14" t="n">
        <v>0</v>
      </c>
      <c r="M532" s="14" t="n">
        <v>0</v>
      </c>
      <c r="N532" s="14" t="n">
        <v>0</v>
      </c>
      <c r="O532" s="14" t="n">
        <v>0</v>
      </c>
      <c r="P532" s="14" t="n">
        <v>0</v>
      </c>
      <c r="Q532" s="14" t="n">
        <v>0</v>
      </c>
      <c r="R532" s="14" t="n">
        <v>0</v>
      </c>
      <c r="S532" s="14" t="n">
        <v>0</v>
      </c>
      <c r="T532" s="14" t="n">
        <v>0</v>
      </c>
      <c r="U532" s="14" t="n">
        <v>0</v>
      </c>
      <c r="V532" s="14" t="n">
        <v>0</v>
      </c>
      <c r="W532" s="14" t="n">
        <v>0</v>
      </c>
      <c r="X532" s="14" t="n">
        <v>0</v>
      </c>
      <c r="Y532" s="14" t="n">
        <v>0</v>
      </c>
      <c r="Z532" s="14" t="n">
        <v>0</v>
      </c>
      <c r="AA532" s="14" t="n">
        <v>0</v>
      </c>
      <c r="AC532" s="16">
        <f>SUM(D532:AA532)</f>
        <v/>
      </c>
      <c r="AD532" s="17">
        <f>AC532/168</f>
        <v/>
      </c>
    </row>
    <row r="533">
      <c r="A533" s="1" t="inlineStr">
        <is>
          <t>Hydropower</t>
        </is>
      </c>
      <c r="B533" s="79" t="inlineStr">
        <is>
          <t>Central</t>
        </is>
      </c>
      <c r="C533" s="5" t="inlineStr">
        <is>
          <t>Noreste</t>
        </is>
      </c>
      <c r="D533" s="14" t="n">
        <v>0</v>
      </c>
      <c r="E533" s="14" t="n">
        <v>0</v>
      </c>
      <c r="F533" s="14" t="n">
        <v>0</v>
      </c>
      <c r="G533" s="14" t="n">
        <v>0</v>
      </c>
      <c r="H533" s="14" t="n">
        <v>0</v>
      </c>
      <c r="I533" s="14" t="n">
        <v>0</v>
      </c>
      <c r="J533" s="14" t="n">
        <v>0</v>
      </c>
      <c r="K533" s="14" t="n">
        <v>0</v>
      </c>
      <c r="L533" s="14" t="n">
        <v>0</v>
      </c>
      <c r="M533" s="14" t="n">
        <v>0</v>
      </c>
      <c r="N533" s="14" t="n">
        <v>0</v>
      </c>
      <c r="O533" s="14" t="n">
        <v>0</v>
      </c>
      <c r="P533" s="14" t="n">
        <v>0</v>
      </c>
      <c r="Q533" s="14" t="n">
        <v>0</v>
      </c>
      <c r="R533" s="14" t="n">
        <v>0</v>
      </c>
      <c r="S533" s="14" t="n">
        <v>0</v>
      </c>
      <c r="T533" s="14" t="n">
        <v>0</v>
      </c>
      <c r="U533" s="14" t="n">
        <v>0</v>
      </c>
      <c r="V533" s="14" t="n">
        <v>0</v>
      </c>
      <c r="W533" s="14" t="n">
        <v>0</v>
      </c>
      <c r="X533" s="14" t="n">
        <v>0</v>
      </c>
      <c r="Y533" s="14" t="n">
        <v>0</v>
      </c>
      <c r="Z533" s="14" t="n">
        <v>0</v>
      </c>
      <c r="AA533" s="14" t="n">
        <v>0</v>
      </c>
      <c r="AC533" s="16">
        <f>SUM(D533:AA533)</f>
        <v/>
      </c>
      <c r="AD533" s="17">
        <f>AC533/168</f>
        <v/>
      </c>
    </row>
    <row r="534">
      <c r="A534" s="1" t="inlineStr">
        <is>
          <t>Hydropower</t>
        </is>
      </c>
      <c r="B534" s="79" t="inlineStr">
        <is>
          <t>Oriental</t>
        </is>
      </c>
      <c r="C534" s="5" t="inlineStr">
        <is>
          <t>Noreste</t>
        </is>
      </c>
      <c r="D534" s="14" t="n">
        <v>0</v>
      </c>
      <c r="E534" s="14" t="n">
        <v>0</v>
      </c>
      <c r="F534" s="14" t="n">
        <v>0</v>
      </c>
      <c r="G534" s="14" t="n">
        <v>0</v>
      </c>
      <c r="H534" s="14" t="n">
        <v>0</v>
      </c>
      <c r="I534" s="14" t="n">
        <v>0</v>
      </c>
      <c r="J534" s="14" t="n">
        <v>0</v>
      </c>
      <c r="K534" s="14" t="n">
        <v>0</v>
      </c>
      <c r="L534" s="14" t="n">
        <v>0</v>
      </c>
      <c r="M534" s="14" t="n">
        <v>0</v>
      </c>
      <c r="N534" s="14" t="n">
        <v>0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4" t="n">
        <v>0</v>
      </c>
      <c r="V534" s="14" t="n">
        <v>0</v>
      </c>
      <c r="W534" s="14" t="n">
        <v>0</v>
      </c>
      <c r="X534" s="14" t="n">
        <v>0</v>
      </c>
      <c r="Y534" s="14" t="n">
        <v>0</v>
      </c>
      <c r="Z534" s="14" t="n">
        <v>0</v>
      </c>
      <c r="AA534" s="14" t="n">
        <v>0</v>
      </c>
      <c r="AC534" s="16">
        <f>SUM(D534:AA534)</f>
        <v/>
      </c>
      <c r="AD534" s="17">
        <f>AC534/168</f>
        <v/>
      </c>
    </row>
    <row r="535">
      <c r="A535" s="1" t="inlineStr">
        <is>
          <t>Hydropower</t>
        </is>
      </c>
      <c r="B535" s="79" t="inlineStr">
        <is>
          <t>Occidental</t>
        </is>
      </c>
      <c r="C535" s="5" t="inlineStr">
        <is>
          <t>Noreste</t>
        </is>
      </c>
      <c r="D535" s="14" t="n">
        <v>0</v>
      </c>
      <c r="E535" s="14" t="n">
        <v>0</v>
      </c>
      <c r="F535" s="14" t="n">
        <v>0</v>
      </c>
      <c r="G535" s="14" t="n">
        <v>0</v>
      </c>
      <c r="H535" s="14" t="n">
        <v>0</v>
      </c>
      <c r="I535" s="14" t="n">
        <v>0</v>
      </c>
      <c r="J535" s="14" t="n">
        <v>0</v>
      </c>
      <c r="K535" s="14" t="n">
        <v>0</v>
      </c>
      <c r="L535" s="14" t="n">
        <v>0</v>
      </c>
      <c r="M535" s="14" t="n">
        <v>0</v>
      </c>
      <c r="N535" s="14" t="n">
        <v>0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4" t="n">
        <v>0</v>
      </c>
      <c r="V535" s="14" t="n">
        <v>0</v>
      </c>
      <c r="W535" s="14" t="n">
        <v>0</v>
      </c>
      <c r="X535" s="14" t="n">
        <v>0</v>
      </c>
      <c r="Y535" s="14" t="n">
        <v>0</v>
      </c>
      <c r="Z535" s="14" t="n">
        <v>0</v>
      </c>
      <c r="AA535" s="14" t="n">
        <v>0</v>
      </c>
      <c r="AC535" s="16">
        <f>SUM(D535:AA535)</f>
        <v/>
      </c>
      <c r="AD535" s="17">
        <f>AC535/168</f>
        <v/>
      </c>
    </row>
    <row r="536">
      <c r="A536" s="1" t="inlineStr">
        <is>
          <t>Hydropower</t>
        </is>
      </c>
      <c r="B536" s="79" t="inlineStr">
        <is>
          <t>Noroeste</t>
        </is>
      </c>
      <c r="C536" s="5" t="inlineStr">
        <is>
          <t>Noreste</t>
        </is>
      </c>
      <c r="D536" s="14" t="n">
        <v>0</v>
      </c>
      <c r="E536" s="14" t="n">
        <v>0</v>
      </c>
      <c r="F536" s="14" t="n">
        <v>0</v>
      </c>
      <c r="G536" s="14" t="n">
        <v>0</v>
      </c>
      <c r="H536" s="14" t="n">
        <v>0</v>
      </c>
      <c r="I536" s="14" t="n">
        <v>0</v>
      </c>
      <c r="J536" s="14" t="n">
        <v>0</v>
      </c>
      <c r="K536" s="14" t="n">
        <v>0</v>
      </c>
      <c r="L536" s="14" t="n">
        <v>0</v>
      </c>
      <c r="M536" s="14" t="n">
        <v>0</v>
      </c>
      <c r="N536" s="14" t="n">
        <v>0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4" t="n">
        <v>0</v>
      </c>
      <c r="V536" s="14" t="n">
        <v>0</v>
      </c>
      <c r="W536" s="14" t="n">
        <v>0</v>
      </c>
      <c r="X536" s="14" t="n">
        <v>0</v>
      </c>
      <c r="Y536" s="14" t="n">
        <v>0</v>
      </c>
      <c r="Z536" s="14" t="n">
        <v>0</v>
      </c>
      <c r="AA536" s="14" t="n">
        <v>0</v>
      </c>
      <c r="AC536" s="16">
        <f>SUM(D536:AA536)</f>
        <v/>
      </c>
      <c r="AD536" s="17">
        <f>AC536/168</f>
        <v/>
      </c>
    </row>
    <row r="537">
      <c r="A537" s="1" t="inlineStr">
        <is>
          <t>Hydropower</t>
        </is>
      </c>
      <c r="B537" s="79" t="inlineStr">
        <is>
          <t>Norte</t>
        </is>
      </c>
      <c r="C537" s="5" t="inlineStr">
        <is>
          <t>Noreste</t>
        </is>
      </c>
      <c r="D537" s="14" t="n">
        <v>0</v>
      </c>
      <c r="E537" s="14" t="n">
        <v>0</v>
      </c>
      <c r="F537" s="14" t="n">
        <v>0</v>
      </c>
      <c r="G537" s="14" t="n">
        <v>0</v>
      </c>
      <c r="H537" s="14" t="n">
        <v>0</v>
      </c>
      <c r="I537" s="14" t="n">
        <v>0</v>
      </c>
      <c r="J537" s="14" t="n">
        <v>0</v>
      </c>
      <c r="K537" s="14" t="n">
        <v>0</v>
      </c>
      <c r="L537" s="14" t="n">
        <v>0</v>
      </c>
      <c r="M537" s="14" t="n">
        <v>0</v>
      </c>
      <c r="N537" s="14" t="n">
        <v>0</v>
      </c>
      <c r="O537" s="14" t="n">
        <v>0</v>
      </c>
      <c r="P537" s="14" t="n">
        <v>0</v>
      </c>
      <c r="Q537" s="14" t="n">
        <v>0</v>
      </c>
      <c r="R537" s="14" t="n">
        <v>0</v>
      </c>
      <c r="S537" s="14" t="n">
        <v>0</v>
      </c>
      <c r="T537" s="14" t="n">
        <v>0</v>
      </c>
      <c r="U537" s="14" t="n">
        <v>0</v>
      </c>
      <c r="V537" s="14" t="n">
        <v>0</v>
      </c>
      <c r="W537" s="14" t="n">
        <v>0</v>
      </c>
      <c r="X537" s="14" t="n">
        <v>0</v>
      </c>
      <c r="Y537" s="14" t="n">
        <v>0</v>
      </c>
      <c r="Z537" s="14" t="n">
        <v>0</v>
      </c>
      <c r="AA537" s="14" t="n">
        <v>0</v>
      </c>
      <c r="AC537" s="16">
        <f>SUM(D537:AA537)</f>
        <v/>
      </c>
      <c r="AD537" s="17">
        <f>AC537/168</f>
        <v/>
      </c>
    </row>
    <row r="538">
      <c r="A538" s="1" t="inlineStr">
        <is>
          <t>Hydropower</t>
        </is>
      </c>
      <c r="B538" s="79" t="inlineStr">
        <is>
          <t>Noreste</t>
        </is>
      </c>
      <c r="C538" s="5" t="inlineStr">
        <is>
          <t>Noreste</t>
        </is>
      </c>
      <c r="D538" s="14" t="n">
        <v>0</v>
      </c>
      <c r="E538" s="14" t="n">
        <v>0</v>
      </c>
      <c r="F538" s="14" t="n">
        <v>0</v>
      </c>
      <c r="G538" s="14" t="n">
        <v>0</v>
      </c>
      <c r="H538" s="14" t="n">
        <v>0</v>
      </c>
      <c r="I538" s="14" t="n">
        <v>0</v>
      </c>
      <c r="J538" s="14" t="n">
        <v>0</v>
      </c>
      <c r="K538" s="14" t="n">
        <v>0</v>
      </c>
      <c r="L538" s="14" t="n">
        <v>0</v>
      </c>
      <c r="M538" s="14" t="n">
        <v>0</v>
      </c>
      <c r="N538" s="14" t="n">
        <v>0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n">
        <v>0</v>
      </c>
      <c r="T538" s="14" t="n">
        <v>0</v>
      </c>
      <c r="U538" s="14" t="n">
        <v>0</v>
      </c>
      <c r="V538" s="14" t="n">
        <v>0</v>
      </c>
      <c r="W538" s="14" t="n">
        <v>0</v>
      </c>
      <c r="X538" s="14" t="n">
        <v>0</v>
      </c>
      <c r="Y538" s="14" t="n">
        <v>0</v>
      </c>
      <c r="Z538" s="14" t="n">
        <v>0</v>
      </c>
      <c r="AA538" s="14" t="n">
        <v>0</v>
      </c>
      <c r="AC538" s="16">
        <f>SUM(D538:AA538)</f>
        <v/>
      </c>
      <c r="AD538" s="17">
        <f>AC538/168</f>
        <v/>
      </c>
    </row>
    <row r="539">
      <c r="A539" s="1" t="inlineStr">
        <is>
          <t>Hydropower</t>
        </is>
      </c>
      <c r="B539" s="79" t="inlineStr">
        <is>
          <t>Peninsular</t>
        </is>
      </c>
      <c r="C539" s="5" t="inlineStr">
        <is>
          <t>Noreste</t>
        </is>
      </c>
      <c r="D539" s="14" t="n">
        <v>0</v>
      </c>
      <c r="E539" s="14" t="n">
        <v>0</v>
      </c>
      <c r="F539" s="14" t="n">
        <v>0</v>
      </c>
      <c r="G539" s="14" t="n">
        <v>0</v>
      </c>
      <c r="H539" s="14" t="n">
        <v>0</v>
      </c>
      <c r="I539" s="14" t="n">
        <v>0</v>
      </c>
      <c r="J539" s="14" t="n">
        <v>0</v>
      </c>
      <c r="K539" s="14" t="n">
        <v>0</v>
      </c>
      <c r="L539" s="14" t="n">
        <v>0</v>
      </c>
      <c r="M539" s="14" t="n">
        <v>0</v>
      </c>
      <c r="N539" s="14" t="n">
        <v>0</v>
      </c>
      <c r="O539" s="14" t="n">
        <v>0</v>
      </c>
      <c r="P539" s="14" t="n">
        <v>0</v>
      </c>
      <c r="Q539" s="14" t="n">
        <v>0</v>
      </c>
      <c r="R539" s="14" t="n">
        <v>0</v>
      </c>
      <c r="S539" s="14" t="n">
        <v>0</v>
      </c>
      <c r="T539" s="14" t="n">
        <v>0</v>
      </c>
      <c r="U539" s="14" t="n">
        <v>0</v>
      </c>
      <c r="V539" s="14" t="n">
        <v>0</v>
      </c>
      <c r="W539" s="14" t="n">
        <v>0</v>
      </c>
      <c r="X539" s="14" t="n">
        <v>0</v>
      </c>
      <c r="Y539" s="14" t="n">
        <v>0</v>
      </c>
      <c r="Z539" s="14" t="n">
        <v>0</v>
      </c>
      <c r="AA539" s="14" t="n">
        <v>0</v>
      </c>
      <c r="AC539" s="16">
        <f>SUM(D539:AA539)</f>
        <v/>
      </c>
      <c r="AD539" s="17">
        <f>AC539/168</f>
        <v/>
      </c>
    </row>
    <row r="540">
      <c r="A540" s="1" t="inlineStr">
        <is>
          <t>Hydropower</t>
        </is>
      </c>
      <c r="B540" s="79" t="inlineStr">
        <is>
          <t>Baja California</t>
        </is>
      </c>
      <c r="C540" s="5" t="inlineStr">
        <is>
          <t>Noreste</t>
        </is>
      </c>
      <c r="D540" s="14" t="n">
        <v>0</v>
      </c>
      <c r="E540" s="14" t="n">
        <v>0</v>
      </c>
      <c r="F540" s="14" t="n">
        <v>0</v>
      </c>
      <c r="G540" s="14" t="n">
        <v>0</v>
      </c>
      <c r="H540" s="14" t="n">
        <v>0</v>
      </c>
      <c r="I540" s="14" t="n">
        <v>0</v>
      </c>
      <c r="J540" s="14" t="n">
        <v>0</v>
      </c>
      <c r="K540" s="14" t="n">
        <v>0</v>
      </c>
      <c r="L540" s="14" t="n">
        <v>0</v>
      </c>
      <c r="M540" s="14" t="n">
        <v>0</v>
      </c>
      <c r="N540" s="14" t="n">
        <v>0</v>
      </c>
      <c r="O540" s="14" t="n">
        <v>0</v>
      </c>
      <c r="P540" s="14" t="n">
        <v>0</v>
      </c>
      <c r="Q540" s="14" t="n">
        <v>0</v>
      </c>
      <c r="R540" s="14" t="n">
        <v>0</v>
      </c>
      <c r="S540" s="14" t="n">
        <v>0</v>
      </c>
      <c r="T540" s="14" t="n">
        <v>0</v>
      </c>
      <c r="U540" s="14" t="n">
        <v>0</v>
      </c>
      <c r="V540" s="14" t="n">
        <v>0</v>
      </c>
      <c r="W540" s="14" t="n">
        <v>0</v>
      </c>
      <c r="X540" s="14" t="n">
        <v>0</v>
      </c>
      <c r="Y540" s="14" t="n">
        <v>0</v>
      </c>
      <c r="Z540" s="14" t="n">
        <v>0</v>
      </c>
      <c r="AA540" s="14" t="n">
        <v>0</v>
      </c>
      <c r="AC540" s="16">
        <f>SUM(D540:AA540)</f>
        <v/>
      </c>
      <c r="AD540" s="17">
        <f>AC540/168</f>
        <v/>
      </c>
    </row>
    <row r="541" ht="18" customHeight="1" s="61">
      <c r="A541" s="1" t="inlineStr">
        <is>
          <t>Hydropower</t>
        </is>
      </c>
      <c r="B541" s="79" t="inlineStr">
        <is>
          <t>Baja California Sur</t>
        </is>
      </c>
      <c r="C541" s="5" t="inlineStr">
        <is>
          <t>Noreste</t>
        </is>
      </c>
      <c r="D541" s="14" t="n">
        <v>0</v>
      </c>
      <c r="E541" s="14" t="n">
        <v>0</v>
      </c>
      <c r="F541" s="14" t="n">
        <v>0</v>
      </c>
      <c r="G541" s="14" t="n">
        <v>0</v>
      </c>
      <c r="H541" s="14" t="n">
        <v>0</v>
      </c>
      <c r="I541" s="14" t="n">
        <v>0</v>
      </c>
      <c r="J541" s="14" t="n">
        <v>0</v>
      </c>
      <c r="K541" s="14" t="n">
        <v>0</v>
      </c>
      <c r="L541" s="14" t="n">
        <v>0</v>
      </c>
      <c r="M541" s="14" t="n">
        <v>0</v>
      </c>
      <c r="N541" s="14" t="n">
        <v>0</v>
      </c>
      <c r="O541" s="14" t="n">
        <v>0</v>
      </c>
      <c r="P541" s="14" t="n">
        <v>0</v>
      </c>
      <c r="Q541" s="14" t="n">
        <v>0</v>
      </c>
      <c r="R541" s="14" t="n">
        <v>0</v>
      </c>
      <c r="S541" s="14" t="n">
        <v>0</v>
      </c>
      <c r="T541" s="14" t="n">
        <v>0</v>
      </c>
      <c r="U541" s="14" t="n">
        <v>0</v>
      </c>
      <c r="V541" s="14" t="n">
        <v>0</v>
      </c>
      <c r="W541" s="14" t="n">
        <v>0</v>
      </c>
      <c r="X541" s="14" t="n">
        <v>0</v>
      </c>
      <c r="Y541" s="14" t="n">
        <v>0</v>
      </c>
      <c r="Z541" s="14" t="n">
        <v>0</v>
      </c>
      <c r="AA541" s="14" t="n">
        <v>0</v>
      </c>
      <c r="AC541" s="16">
        <f>SUM(D541:AA541)</f>
        <v/>
      </c>
      <c r="AD541" s="17">
        <f>AC541/168</f>
        <v/>
      </c>
    </row>
    <row r="542">
      <c r="A542" s="1" t="inlineStr">
        <is>
          <t>Hydropower</t>
        </is>
      </c>
      <c r="B542" s="79" t="inlineStr">
        <is>
          <t>Central</t>
        </is>
      </c>
      <c r="C542" s="5" t="inlineStr">
        <is>
          <t>Peninsular</t>
        </is>
      </c>
      <c r="D542" s="14" t="n">
        <v>0</v>
      </c>
      <c r="E542" s="14" t="n">
        <v>0</v>
      </c>
      <c r="F542" s="14" t="n">
        <v>0</v>
      </c>
      <c r="G542" s="14" t="n">
        <v>0</v>
      </c>
      <c r="H542" s="14" t="n">
        <v>0</v>
      </c>
      <c r="I542" s="14" t="n">
        <v>0</v>
      </c>
      <c r="J542" s="14" t="n">
        <v>0</v>
      </c>
      <c r="K542" s="14" t="n">
        <v>0</v>
      </c>
      <c r="L542" s="14" t="n">
        <v>0</v>
      </c>
      <c r="M542" s="14" t="n">
        <v>0</v>
      </c>
      <c r="N542" s="14" t="n">
        <v>0</v>
      </c>
      <c r="O542" s="14" t="n">
        <v>0</v>
      </c>
      <c r="P542" s="14" t="n">
        <v>0</v>
      </c>
      <c r="Q542" s="14" t="n">
        <v>0</v>
      </c>
      <c r="R542" s="14" t="n">
        <v>0</v>
      </c>
      <c r="S542" s="14" t="n">
        <v>0</v>
      </c>
      <c r="T542" s="14" t="n">
        <v>0</v>
      </c>
      <c r="U542" s="14" t="n">
        <v>0</v>
      </c>
      <c r="V542" s="14" t="n">
        <v>0</v>
      </c>
      <c r="W542" s="14" t="n">
        <v>0</v>
      </c>
      <c r="X542" s="14" t="n">
        <v>0</v>
      </c>
      <c r="Y542" s="14" t="n">
        <v>0</v>
      </c>
      <c r="Z542" s="14" t="n">
        <v>0</v>
      </c>
      <c r="AA542" s="14" t="n">
        <v>0</v>
      </c>
      <c r="AC542" s="16">
        <f>SUM(D542:AA542)</f>
        <v/>
      </c>
      <c r="AD542" s="17">
        <f>AC542/168</f>
        <v/>
      </c>
    </row>
    <row r="543">
      <c r="A543" s="1" t="inlineStr">
        <is>
          <t>Hydropower</t>
        </is>
      </c>
      <c r="B543" s="79" t="inlineStr">
        <is>
          <t>Oriental</t>
        </is>
      </c>
      <c r="C543" s="5" t="inlineStr">
        <is>
          <t>Peninsular</t>
        </is>
      </c>
      <c r="D543" s="14" t="n">
        <v>0</v>
      </c>
      <c r="E543" s="14" t="n">
        <v>0</v>
      </c>
      <c r="F543" s="14" t="n">
        <v>0</v>
      </c>
      <c r="G543" s="14" t="n">
        <v>0</v>
      </c>
      <c r="H543" s="14" t="n">
        <v>0</v>
      </c>
      <c r="I543" s="14" t="n">
        <v>0</v>
      </c>
      <c r="J543" s="14" t="n">
        <v>0</v>
      </c>
      <c r="K543" s="14" t="n">
        <v>0</v>
      </c>
      <c r="L543" s="14" t="n">
        <v>0</v>
      </c>
      <c r="M543" s="14" t="n">
        <v>0</v>
      </c>
      <c r="N543" s="14" t="n">
        <v>0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4" t="n">
        <v>0</v>
      </c>
      <c r="V543" s="14" t="n">
        <v>0</v>
      </c>
      <c r="W543" s="14" t="n">
        <v>219.7299999999996</v>
      </c>
      <c r="X543" s="14" t="n">
        <v>1053.59</v>
      </c>
      <c r="Y543" s="14" t="n">
        <v>0</v>
      </c>
      <c r="Z543" s="14" t="n">
        <v>0</v>
      </c>
      <c r="AA543" s="14" t="n">
        <v>0</v>
      </c>
      <c r="AC543" s="16">
        <f>SUM(D543:AA543)</f>
        <v/>
      </c>
      <c r="AD543" s="17">
        <f>AC543/168</f>
        <v/>
      </c>
    </row>
    <row r="544">
      <c r="A544" s="1" t="inlineStr">
        <is>
          <t>Hydropower</t>
        </is>
      </c>
      <c r="B544" s="79" t="inlineStr">
        <is>
          <t>Occidental</t>
        </is>
      </c>
      <c r="C544" s="5" t="inlineStr">
        <is>
          <t>Peninsular</t>
        </is>
      </c>
      <c r="D544" s="14" t="n">
        <v>0</v>
      </c>
      <c r="E544" s="14" t="n">
        <v>0</v>
      </c>
      <c r="F544" s="14" t="n">
        <v>0</v>
      </c>
      <c r="G544" s="14" t="n">
        <v>0</v>
      </c>
      <c r="H544" s="14" t="n">
        <v>0</v>
      </c>
      <c r="I544" s="14" t="n">
        <v>0</v>
      </c>
      <c r="J544" s="14" t="n">
        <v>0</v>
      </c>
      <c r="K544" s="14" t="n">
        <v>0</v>
      </c>
      <c r="L544" s="14" t="n">
        <v>0</v>
      </c>
      <c r="M544" s="14" t="n">
        <v>0</v>
      </c>
      <c r="N544" s="14" t="n">
        <v>0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4" t="n">
        <v>0</v>
      </c>
      <c r="V544" s="14" t="n">
        <v>0</v>
      </c>
      <c r="W544" s="14" t="n">
        <v>0</v>
      </c>
      <c r="X544" s="14" t="n">
        <v>0</v>
      </c>
      <c r="Y544" s="14" t="n">
        <v>0</v>
      </c>
      <c r="Z544" s="14" t="n">
        <v>0</v>
      </c>
      <c r="AA544" s="14" t="n">
        <v>0</v>
      </c>
      <c r="AC544" s="16">
        <f>SUM(D544:AA544)</f>
        <v/>
      </c>
      <c r="AD544" s="17">
        <f>AC544/168</f>
        <v/>
      </c>
    </row>
    <row r="545">
      <c r="A545" s="1" t="inlineStr">
        <is>
          <t>Hydropower</t>
        </is>
      </c>
      <c r="B545" s="79" t="inlineStr">
        <is>
          <t>Noroeste</t>
        </is>
      </c>
      <c r="C545" s="5" t="inlineStr">
        <is>
          <t>Peninsular</t>
        </is>
      </c>
      <c r="D545" s="14" t="n">
        <v>0</v>
      </c>
      <c r="E545" s="14" t="n">
        <v>0</v>
      </c>
      <c r="F545" s="14" t="n">
        <v>0</v>
      </c>
      <c r="G545" s="14" t="n">
        <v>0</v>
      </c>
      <c r="H545" s="14" t="n">
        <v>0</v>
      </c>
      <c r="I545" s="14" t="n">
        <v>0</v>
      </c>
      <c r="J545" s="14" t="n">
        <v>0</v>
      </c>
      <c r="K545" s="14" t="n">
        <v>0</v>
      </c>
      <c r="L545" s="14" t="n">
        <v>0</v>
      </c>
      <c r="M545" s="14" t="n">
        <v>0</v>
      </c>
      <c r="N545" s="14" t="n">
        <v>0</v>
      </c>
      <c r="O545" s="14" t="n">
        <v>0</v>
      </c>
      <c r="P545" s="14" t="n">
        <v>0</v>
      </c>
      <c r="Q545" s="14" t="n">
        <v>0</v>
      </c>
      <c r="R545" s="14" t="n">
        <v>0</v>
      </c>
      <c r="S545" s="14" t="n">
        <v>0</v>
      </c>
      <c r="T545" s="14" t="n">
        <v>0</v>
      </c>
      <c r="U545" s="14" t="n">
        <v>0</v>
      </c>
      <c r="V545" s="14" t="n">
        <v>0</v>
      </c>
      <c r="W545" s="14" t="n">
        <v>0</v>
      </c>
      <c r="X545" s="14" t="n">
        <v>0</v>
      </c>
      <c r="Y545" s="14" t="n">
        <v>0</v>
      </c>
      <c r="Z545" s="14" t="n">
        <v>0</v>
      </c>
      <c r="AA545" s="14" t="n">
        <v>0</v>
      </c>
      <c r="AC545" s="16">
        <f>SUM(D545:AA545)</f>
        <v/>
      </c>
      <c r="AD545" s="17">
        <f>AC545/168</f>
        <v/>
      </c>
    </row>
    <row r="546">
      <c r="A546" s="1" t="inlineStr">
        <is>
          <t>Hydropower</t>
        </is>
      </c>
      <c r="B546" s="79" t="inlineStr">
        <is>
          <t>Norte</t>
        </is>
      </c>
      <c r="C546" s="5" t="inlineStr">
        <is>
          <t>Peninsular</t>
        </is>
      </c>
      <c r="D546" s="14" t="n">
        <v>0</v>
      </c>
      <c r="E546" s="14" t="n">
        <v>0</v>
      </c>
      <c r="F546" s="14" t="n">
        <v>0</v>
      </c>
      <c r="G546" s="14" t="n">
        <v>0</v>
      </c>
      <c r="H546" s="14" t="n">
        <v>0</v>
      </c>
      <c r="I546" s="14" t="n">
        <v>0</v>
      </c>
      <c r="J546" s="14" t="n">
        <v>0</v>
      </c>
      <c r="K546" s="14" t="n">
        <v>0</v>
      </c>
      <c r="L546" s="14" t="n">
        <v>0</v>
      </c>
      <c r="M546" s="14" t="n">
        <v>0</v>
      </c>
      <c r="N546" s="14" t="n">
        <v>0</v>
      </c>
      <c r="O546" s="14" t="n">
        <v>0</v>
      </c>
      <c r="P546" s="14" t="n">
        <v>0</v>
      </c>
      <c r="Q546" s="14" t="n">
        <v>0</v>
      </c>
      <c r="R546" s="14" t="n">
        <v>0</v>
      </c>
      <c r="S546" s="14" t="n">
        <v>0</v>
      </c>
      <c r="T546" s="14" t="n">
        <v>0</v>
      </c>
      <c r="U546" s="14" t="n">
        <v>0</v>
      </c>
      <c r="V546" s="14" t="n">
        <v>0</v>
      </c>
      <c r="W546" s="14" t="n">
        <v>0</v>
      </c>
      <c r="X546" s="14" t="n">
        <v>0</v>
      </c>
      <c r="Y546" s="14" t="n">
        <v>0</v>
      </c>
      <c r="Z546" s="14" t="n">
        <v>0</v>
      </c>
      <c r="AA546" s="14" t="n">
        <v>0</v>
      </c>
      <c r="AC546" s="16">
        <f>SUM(D546:AA546)</f>
        <v/>
      </c>
      <c r="AD546" s="17">
        <f>AC546/168</f>
        <v/>
      </c>
    </row>
    <row r="547">
      <c r="A547" s="1" t="inlineStr">
        <is>
          <t>Hydropower</t>
        </is>
      </c>
      <c r="B547" s="79" t="inlineStr">
        <is>
          <t>Noreste</t>
        </is>
      </c>
      <c r="C547" s="5" t="inlineStr">
        <is>
          <t>Peninsular</t>
        </is>
      </c>
      <c r="D547" s="14" t="n">
        <v>0</v>
      </c>
      <c r="E547" s="14" t="n">
        <v>0</v>
      </c>
      <c r="F547" s="14" t="n">
        <v>0</v>
      </c>
      <c r="G547" s="14" t="n">
        <v>0</v>
      </c>
      <c r="H547" s="14" t="n">
        <v>0</v>
      </c>
      <c r="I547" s="14" t="n">
        <v>0</v>
      </c>
      <c r="J547" s="14" t="n">
        <v>0</v>
      </c>
      <c r="K547" s="14" t="n">
        <v>0</v>
      </c>
      <c r="L547" s="14" t="n">
        <v>0</v>
      </c>
      <c r="M547" s="14" t="n">
        <v>0</v>
      </c>
      <c r="N547" s="14" t="n">
        <v>0</v>
      </c>
      <c r="O547" s="14" t="n">
        <v>0</v>
      </c>
      <c r="P547" s="14" t="n">
        <v>0</v>
      </c>
      <c r="Q547" s="14" t="n">
        <v>0</v>
      </c>
      <c r="R547" s="14" t="n">
        <v>0</v>
      </c>
      <c r="S547" s="14" t="n">
        <v>0</v>
      </c>
      <c r="T547" s="14" t="n">
        <v>0</v>
      </c>
      <c r="U547" s="14" t="n">
        <v>0</v>
      </c>
      <c r="V547" s="14" t="n">
        <v>0</v>
      </c>
      <c r="W547" s="14" t="n">
        <v>0</v>
      </c>
      <c r="X547" s="14" t="n">
        <v>0</v>
      </c>
      <c r="Y547" s="14" t="n">
        <v>0</v>
      </c>
      <c r="Z547" s="14" t="n">
        <v>0</v>
      </c>
      <c r="AA547" s="14" t="n">
        <v>0</v>
      </c>
      <c r="AC547" s="16">
        <f>SUM(D547:AA547)</f>
        <v/>
      </c>
      <c r="AD547" s="17">
        <f>AC547/168</f>
        <v/>
      </c>
    </row>
    <row r="548">
      <c r="A548" s="1" t="inlineStr">
        <is>
          <t>Hydropower</t>
        </is>
      </c>
      <c r="B548" s="79" t="inlineStr">
        <is>
          <t>Peninsular</t>
        </is>
      </c>
      <c r="C548" s="5" t="inlineStr">
        <is>
          <t>Peninsular</t>
        </is>
      </c>
      <c r="D548" s="14" t="n">
        <v>0</v>
      </c>
      <c r="E548" s="14" t="n">
        <v>0</v>
      </c>
      <c r="F548" s="14" t="n">
        <v>0</v>
      </c>
      <c r="G548" s="14" t="n">
        <v>0</v>
      </c>
      <c r="H548" s="14" t="n">
        <v>0</v>
      </c>
      <c r="I548" s="14" t="n">
        <v>0</v>
      </c>
      <c r="J548" s="14" t="n">
        <v>0</v>
      </c>
      <c r="K548" s="14" t="n">
        <v>0</v>
      </c>
      <c r="L548" s="14" t="n">
        <v>0</v>
      </c>
      <c r="M548" s="14" t="n">
        <v>0</v>
      </c>
      <c r="N548" s="14" t="n">
        <v>0</v>
      </c>
      <c r="O548" s="14" t="n">
        <v>0</v>
      </c>
      <c r="P548" s="14" t="n">
        <v>0</v>
      </c>
      <c r="Q548" s="14" t="n">
        <v>0</v>
      </c>
      <c r="R548" s="14" t="n">
        <v>0</v>
      </c>
      <c r="S548" s="14" t="n">
        <v>0</v>
      </c>
      <c r="T548" s="14" t="n">
        <v>0</v>
      </c>
      <c r="U548" s="14" t="n">
        <v>0</v>
      </c>
      <c r="V548" s="14" t="n">
        <v>0</v>
      </c>
      <c r="W548" s="14" t="n">
        <v>0</v>
      </c>
      <c r="X548" s="14" t="n">
        <v>0</v>
      </c>
      <c r="Y548" s="14" t="n">
        <v>0</v>
      </c>
      <c r="Z548" s="14" t="n">
        <v>0</v>
      </c>
      <c r="AA548" s="14" t="n">
        <v>0</v>
      </c>
      <c r="AC548" s="16">
        <f>SUM(D548:AA548)</f>
        <v/>
      </c>
      <c r="AD548" s="17">
        <f>AC548/168</f>
        <v/>
      </c>
    </row>
    <row r="549">
      <c r="A549" s="1" t="inlineStr">
        <is>
          <t>Hydropower</t>
        </is>
      </c>
      <c r="B549" s="79" t="inlineStr">
        <is>
          <t>Baja California</t>
        </is>
      </c>
      <c r="C549" s="5" t="inlineStr">
        <is>
          <t>Peninsular</t>
        </is>
      </c>
      <c r="D549" s="14" t="n">
        <v>0</v>
      </c>
      <c r="E549" s="14" t="n">
        <v>0</v>
      </c>
      <c r="F549" s="14" t="n">
        <v>0</v>
      </c>
      <c r="G549" s="14" t="n">
        <v>0</v>
      </c>
      <c r="H549" s="14" t="n">
        <v>0</v>
      </c>
      <c r="I549" s="14" t="n">
        <v>0</v>
      </c>
      <c r="J549" s="14" t="n">
        <v>0</v>
      </c>
      <c r="K549" s="14" t="n">
        <v>0</v>
      </c>
      <c r="L549" s="14" t="n">
        <v>0</v>
      </c>
      <c r="M549" s="14" t="n">
        <v>0</v>
      </c>
      <c r="N549" s="14" t="n">
        <v>0</v>
      </c>
      <c r="O549" s="14" t="n">
        <v>0</v>
      </c>
      <c r="P549" s="14" t="n">
        <v>0</v>
      </c>
      <c r="Q549" s="14" t="n">
        <v>0</v>
      </c>
      <c r="R549" s="14" t="n">
        <v>0</v>
      </c>
      <c r="S549" s="14" t="n">
        <v>0</v>
      </c>
      <c r="T549" s="14" t="n">
        <v>0</v>
      </c>
      <c r="U549" s="14" t="n">
        <v>0</v>
      </c>
      <c r="V549" s="14" t="n">
        <v>0</v>
      </c>
      <c r="W549" s="14" t="n">
        <v>0</v>
      </c>
      <c r="X549" s="14" t="n">
        <v>0</v>
      </c>
      <c r="Y549" s="14" t="n">
        <v>0</v>
      </c>
      <c r="Z549" s="14" t="n">
        <v>0</v>
      </c>
      <c r="AA549" s="14" t="n">
        <v>0</v>
      </c>
      <c r="AC549" s="16">
        <f>SUM(D549:AA549)</f>
        <v/>
      </c>
      <c r="AD549" s="17">
        <f>AC549/168</f>
        <v/>
      </c>
    </row>
    <row r="550" ht="18" customHeight="1" s="61">
      <c r="A550" s="1" t="inlineStr">
        <is>
          <t>Hydropower</t>
        </is>
      </c>
      <c r="B550" s="79" t="inlineStr">
        <is>
          <t>Baja California Sur</t>
        </is>
      </c>
      <c r="C550" s="5" t="inlineStr">
        <is>
          <t>Peninsular</t>
        </is>
      </c>
      <c r="D550" s="14" t="n">
        <v>0</v>
      </c>
      <c r="E550" s="14" t="n">
        <v>0</v>
      </c>
      <c r="F550" s="14" t="n">
        <v>0</v>
      </c>
      <c r="G550" s="14" t="n">
        <v>0</v>
      </c>
      <c r="H550" s="14" t="n">
        <v>0</v>
      </c>
      <c r="I550" s="14" t="n">
        <v>0</v>
      </c>
      <c r="J550" s="14" t="n">
        <v>0</v>
      </c>
      <c r="K550" s="14" t="n">
        <v>0</v>
      </c>
      <c r="L550" s="14" t="n">
        <v>0</v>
      </c>
      <c r="M550" s="14" t="n">
        <v>0</v>
      </c>
      <c r="N550" s="14" t="n">
        <v>0</v>
      </c>
      <c r="O550" s="14" t="n">
        <v>0</v>
      </c>
      <c r="P550" s="14" t="n">
        <v>0</v>
      </c>
      <c r="Q550" s="14" t="n">
        <v>0</v>
      </c>
      <c r="R550" s="14" t="n">
        <v>0</v>
      </c>
      <c r="S550" s="14" t="n">
        <v>0</v>
      </c>
      <c r="T550" s="14" t="n">
        <v>0</v>
      </c>
      <c r="U550" s="14" t="n">
        <v>0</v>
      </c>
      <c r="V550" s="14" t="n">
        <v>0</v>
      </c>
      <c r="W550" s="14" t="n">
        <v>0</v>
      </c>
      <c r="X550" s="14" t="n">
        <v>0</v>
      </c>
      <c r="Y550" s="14" t="n">
        <v>0</v>
      </c>
      <c r="Z550" s="14" t="n">
        <v>0</v>
      </c>
      <c r="AA550" s="14" t="n">
        <v>0</v>
      </c>
      <c r="AC550" s="16">
        <f>SUM(D550:AA550)</f>
        <v/>
      </c>
      <c r="AD550" s="17">
        <f>AC550/168</f>
        <v/>
      </c>
    </row>
    <row r="551">
      <c r="A551" s="1" t="inlineStr">
        <is>
          <t>Hydropower</t>
        </is>
      </c>
      <c r="B551" s="79" t="inlineStr">
        <is>
          <t>Central</t>
        </is>
      </c>
      <c r="C551" s="5" t="inlineStr">
        <is>
          <t>Baja California</t>
        </is>
      </c>
      <c r="D551" s="14" t="n">
        <v>0</v>
      </c>
      <c r="E551" s="14" t="n">
        <v>0</v>
      </c>
      <c r="F551" s="14" t="n">
        <v>0</v>
      </c>
      <c r="G551" s="14" t="n">
        <v>0</v>
      </c>
      <c r="H551" s="14" t="n">
        <v>0</v>
      </c>
      <c r="I551" s="14" t="n">
        <v>0</v>
      </c>
      <c r="J551" s="14" t="n">
        <v>0</v>
      </c>
      <c r="K551" s="14" t="n">
        <v>0</v>
      </c>
      <c r="L551" s="14" t="n">
        <v>0</v>
      </c>
      <c r="M551" s="14" t="n">
        <v>0</v>
      </c>
      <c r="N551" s="14" t="n">
        <v>0</v>
      </c>
      <c r="O551" s="14" t="n">
        <v>0</v>
      </c>
      <c r="P551" s="14" t="n">
        <v>0</v>
      </c>
      <c r="Q551" s="14" t="n">
        <v>0</v>
      </c>
      <c r="R551" s="14" t="n">
        <v>0</v>
      </c>
      <c r="S551" s="14" t="n">
        <v>0</v>
      </c>
      <c r="T551" s="14" t="n">
        <v>0</v>
      </c>
      <c r="U551" s="14" t="n">
        <v>0</v>
      </c>
      <c r="V551" s="14" t="n">
        <v>0</v>
      </c>
      <c r="W551" s="14" t="n">
        <v>0</v>
      </c>
      <c r="X551" s="14" t="n">
        <v>0</v>
      </c>
      <c r="Y551" s="14" t="n">
        <v>0</v>
      </c>
      <c r="Z551" s="14" t="n">
        <v>0</v>
      </c>
      <c r="AA551" s="14" t="n">
        <v>0</v>
      </c>
      <c r="AC551" s="16">
        <f>SUM(D551:AA551)</f>
        <v/>
      </c>
      <c r="AD551" s="17">
        <f>AC551/168</f>
        <v/>
      </c>
    </row>
    <row r="552">
      <c r="A552" s="1" t="inlineStr">
        <is>
          <t>Hydropower</t>
        </is>
      </c>
      <c r="B552" s="79" t="inlineStr">
        <is>
          <t>Oriental</t>
        </is>
      </c>
      <c r="C552" s="5" t="inlineStr">
        <is>
          <t>Baja California</t>
        </is>
      </c>
      <c r="D552" s="14" t="n">
        <v>0</v>
      </c>
      <c r="E552" s="14" t="n">
        <v>0</v>
      </c>
      <c r="F552" s="14" t="n">
        <v>0</v>
      </c>
      <c r="G552" s="14" t="n">
        <v>0</v>
      </c>
      <c r="H552" s="14" t="n">
        <v>0</v>
      </c>
      <c r="I552" s="14" t="n">
        <v>0</v>
      </c>
      <c r="J552" s="14" t="n">
        <v>0</v>
      </c>
      <c r="K552" s="14" t="n">
        <v>0</v>
      </c>
      <c r="L552" s="14" t="n">
        <v>0</v>
      </c>
      <c r="M552" s="14" t="n">
        <v>0</v>
      </c>
      <c r="N552" s="14" t="n">
        <v>0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4" t="n">
        <v>0</v>
      </c>
      <c r="V552" s="14" t="n">
        <v>0</v>
      </c>
      <c r="W552" s="14" t="n">
        <v>0</v>
      </c>
      <c r="X552" s="14" t="n">
        <v>0</v>
      </c>
      <c r="Y552" s="14" t="n">
        <v>0</v>
      </c>
      <c r="Z552" s="14" t="n">
        <v>0</v>
      </c>
      <c r="AA552" s="14" t="n">
        <v>0</v>
      </c>
      <c r="AC552" s="16">
        <f>SUM(D552:AA552)</f>
        <v/>
      </c>
      <c r="AD552" s="17">
        <f>AC552/168</f>
        <v/>
      </c>
    </row>
    <row r="553">
      <c r="A553" s="1" t="inlineStr">
        <is>
          <t>Hydropower</t>
        </is>
      </c>
      <c r="B553" s="79" t="inlineStr">
        <is>
          <t>Occidental</t>
        </is>
      </c>
      <c r="C553" s="5" t="inlineStr">
        <is>
          <t>Baja California</t>
        </is>
      </c>
      <c r="D553" s="14" t="n">
        <v>0</v>
      </c>
      <c r="E553" s="14" t="n">
        <v>0</v>
      </c>
      <c r="F553" s="14" t="n">
        <v>0</v>
      </c>
      <c r="G553" s="14" t="n">
        <v>0</v>
      </c>
      <c r="H553" s="14" t="n">
        <v>0</v>
      </c>
      <c r="I553" s="14" t="n">
        <v>0</v>
      </c>
      <c r="J553" s="14" t="n">
        <v>0</v>
      </c>
      <c r="K553" s="14" t="n">
        <v>0</v>
      </c>
      <c r="L553" s="14" t="n">
        <v>0</v>
      </c>
      <c r="M553" s="14" t="n">
        <v>0</v>
      </c>
      <c r="N553" s="14" t="n">
        <v>0</v>
      </c>
      <c r="O553" s="14" t="n">
        <v>0</v>
      </c>
      <c r="P553" s="14" t="n">
        <v>0</v>
      </c>
      <c r="Q553" s="14" t="n">
        <v>0</v>
      </c>
      <c r="R553" s="14" t="n">
        <v>0</v>
      </c>
      <c r="S553" s="14" t="n">
        <v>0</v>
      </c>
      <c r="T553" s="14" t="n">
        <v>0</v>
      </c>
      <c r="U553" s="14" t="n">
        <v>0</v>
      </c>
      <c r="V553" s="14" t="n">
        <v>0</v>
      </c>
      <c r="W553" s="14" t="n">
        <v>0</v>
      </c>
      <c r="X553" s="14" t="n">
        <v>0</v>
      </c>
      <c r="Y553" s="14" t="n">
        <v>0</v>
      </c>
      <c r="Z553" s="14" t="n">
        <v>0</v>
      </c>
      <c r="AA553" s="14" t="n">
        <v>0</v>
      </c>
      <c r="AC553" s="16">
        <f>SUM(D553:AA553)</f>
        <v/>
      </c>
      <c r="AD553" s="17">
        <f>AC553/168</f>
        <v/>
      </c>
    </row>
    <row r="554">
      <c r="A554" s="1" t="inlineStr">
        <is>
          <t>Hydropower</t>
        </is>
      </c>
      <c r="B554" s="79" t="inlineStr">
        <is>
          <t>Noroeste</t>
        </is>
      </c>
      <c r="C554" s="5" t="inlineStr">
        <is>
          <t>Baja California</t>
        </is>
      </c>
      <c r="D554" s="14" t="n">
        <v>0</v>
      </c>
      <c r="E554" s="14" t="n">
        <v>0</v>
      </c>
      <c r="F554" s="14" t="n">
        <v>0</v>
      </c>
      <c r="G554" s="14" t="n">
        <v>0</v>
      </c>
      <c r="H554" s="14" t="n">
        <v>0</v>
      </c>
      <c r="I554" s="14" t="n">
        <v>0</v>
      </c>
      <c r="J554" s="14" t="n">
        <v>0</v>
      </c>
      <c r="K554" s="14" t="n">
        <v>0</v>
      </c>
      <c r="L554" s="14" t="n">
        <v>0</v>
      </c>
      <c r="M554" s="14" t="n">
        <v>0</v>
      </c>
      <c r="N554" s="14" t="n">
        <v>0</v>
      </c>
      <c r="O554" s="14" t="n">
        <v>0</v>
      </c>
      <c r="P554" s="14" t="n">
        <v>0</v>
      </c>
      <c r="Q554" s="14" t="n">
        <v>0</v>
      </c>
      <c r="R554" s="14" t="n">
        <v>0</v>
      </c>
      <c r="S554" s="14" t="n">
        <v>0</v>
      </c>
      <c r="T554" s="14" t="n">
        <v>0</v>
      </c>
      <c r="U554" s="14" t="n">
        <v>0</v>
      </c>
      <c r="V554" s="14" t="n">
        <v>0</v>
      </c>
      <c r="W554" s="14" t="n">
        <v>0</v>
      </c>
      <c r="X554" s="14" t="n">
        <v>0</v>
      </c>
      <c r="Y554" s="14" t="n">
        <v>0</v>
      </c>
      <c r="Z554" s="14" t="n">
        <v>0</v>
      </c>
      <c r="AA554" s="14" t="n">
        <v>0</v>
      </c>
      <c r="AC554" s="16">
        <f>SUM(D554:AA554)</f>
        <v/>
      </c>
      <c r="AD554" s="17">
        <f>AC554/168</f>
        <v/>
      </c>
    </row>
    <row r="555">
      <c r="A555" s="1" t="inlineStr">
        <is>
          <t>Hydropower</t>
        </is>
      </c>
      <c r="B555" s="79" t="inlineStr">
        <is>
          <t>Norte</t>
        </is>
      </c>
      <c r="C555" s="5" t="inlineStr">
        <is>
          <t>Baja California</t>
        </is>
      </c>
      <c r="D555" s="14" t="n">
        <v>0</v>
      </c>
      <c r="E555" s="14" t="n">
        <v>0</v>
      </c>
      <c r="F555" s="14" t="n">
        <v>0</v>
      </c>
      <c r="G555" s="14" t="n">
        <v>0</v>
      </c>
      <c r="H555" s="14" t="n">
        <v>0</v>
      </c>
      <c r="I555" s="14" t="n">
        <v>0</v>
      </c>
      <c r="J555" s="14" t="n">
        <v>0</v>
      </c>
      <c r="K555" s="14" t="n">
        <v>0</v>
      </c>
      <c r="L555" s="14" t="n">
        <v>0</v>
      </c>
      <c r="M555" s="14" t="n">
        <v>0</v>
      </c>
      <c r="N555" s="14" t="n">
        <v>0</v>
      </c>
      <c r="O555" s="14" t="n">
        <v>0</v>
      </c>
      <c r="P555" s="14" t="n">
        <v>0</v>
      </c>
      <c r="Q555" s="14" t="n">
        <v>0</v>
      </c>
      <c r="R555" s="14" t="n">
        <v>0</v>
      </c>
      <c r="S555" s="14" t="n">
        <v>0</v>
      </c>
      <c r="T555" s="14" t="n">
        <v>0</v>
      </c>
      <c r="U555" s="14" t="n">
        <v>0</v>
      </c>
      <c r="V555" s="14" t="n">
        <v>0</v>
      </c>
      <c r="W555" s="14" t="n">
        <v>0</v>
      </c>
      <c r="X555" s="14" t="n">
        <v>0</v>
      </c>
      <c r="Y555" s="14" t="n">
        <v>0</v>
      </c>
      <c r="Z555" s="14" t="n">
        <v>0</v>
      </c>
      <c r="AA555" s="14" t="n">
        <v>0</v>
      </c>
      <c r="AC555" s="16">
        <f>SUM(D555:AA555)</f>
        <v/>
      </c>
      <c r="AD555" s="17">
        <f>AC555/168</f>
        <v/>
      </c>
    </row>
    <row r="556">
      <c r="A556" s="1" t="inlineStr">
        <is>
          <t>Hydropower</t>
        </is>
      </c>
      <c r="B556" s="79" t="inlineStr">
        <is>
          <t>Noreste</t>
        </is>
      </c>
      <c r="C556" s="5" t="inlineStr">
        <is>
          <t>Baja California</t>
        </is>
      </c>
      <c r="D556" s="14" t="n">
        <v>0</v>
      </c>
      <c r="E556" s="14" t="n">
        <v>0</v>
      </c>
      <c r="F556" s="14" t="n">
        <v>0</v>
      </c>
      <c r="G556" s="14" t="n">
        <v>0</v>
      </c>
      <c r="H556" s="14" t="n">
        <v>0</v>
      </c>
      <c r="I556" s="14" t="n">
        <v>0</v>
      </c>
      <c r="J556" s="14" t="n">
        <v>0</v>
      </c>
      <c r="K556" s="14" t="n">
        <v>0</v>
      </c>
      <c r="L556" s="14" t="n">
        <v>0</v>
      </c>
      <c r="M556" s="14" t="n">
        <v>0</v>
      </c>
      <c r="N556" s="14" t="n">
        <v>0</v>
      </c>
      <c r="O556" s="14" t="n">
        <v>0</v>
      </c>
      <c r="P556" s="14" t="n">
        <v>0</v>
      </c>
      <c r="Q556" s="14" t="n">
        <v>0</v>
      </c>
      <c r="R556" s="14" t="n">
        <v>0</v>
      </c>
      <c r="S556" s="14" t="n">
        <v>0</v>
      </c>
      <c r="T556" s="14" t="n">
        <v>0</v>
      </c>
      <c r="U556" s="14" t="n">
        <v>0</v>
      </c>
      <c r="V556" s="14" t="n">
        <v>0</v>
      </c>
      <c r="W556" s="14" t="n">
        <v>0</v>
      </c>
      <c r="X556" s="14" t="n">
        <v>0</v>
      </c>
      <c r="Y556" s="14" t="n">
        <v>0</v>
      </c>
      <c r="Z556" s="14" t="n">
        <v>0</v>
      </c>
      <c r="AA556" s="14" t="n">
        <v>0</v>
      </c>
      <c r="AC556" s="16">
        <f>SUM(D556:AA556)</f>
        <v/>
      </c>
      <c r="AD556" s="17">
        <f>AC556/168</f>
        <v/>
      </c>
    </row>
    <row r="557">
      <c r="A557" s="1" t="inlineStr">
        <is>
          <t>Hydropower</t>
        </is>
      </c>
      <c r="B557" s="79" t="inlineStr">
        <is>
          <t>Peninsular</t>
        </is>
      </c>
      <c r="C557" s="5" t="inlineStr">
        <is>
          <t>Baja California</t>
        </is>
      </c>
      <c r="D557" s="14" t="n">
        <v>0</v>
      </c>
      <c r="E557" s="14" t="n">
        <v>0</v>
      </c>
      <c r="F557" s="14" t="n">
        <v>0</v>
      </c>
      <c r="G557" s="14" t="n">
        <v>0</v>
      </c>
      <c r="H557" s="14" t="n">
        <v>0</v>
      </c>
      <c r="I557" s="14" t="n">
        <v>0</v>
      </c>
      <c r="J557" s="14" t="n">
        <v>0</v>
      </c>
      <c r="K557" s="14" t="n">
        <v>0</v>
      </c>
      <c r="L557" s="14" t="n">
        <v>0</v>
      </c>
      <c r="M557" s="14" t="n">
        <v>0</v>
      </c>
      <c r="N557" s="14" t="n">
        <v>0</v>
      </c>
      <c r="O557" s="14" t="n">
        <v>0</v>
      </c>
      <c r="P557" s="14" t="n">
        <v>0</v>
      </c>
      <c r="Q557" s="14" t="n">
        <v>0</v>
      </c>
      <c r="R557" s="14" t="n">
        <v>0</v>
      </c>
      <c r="S557" s="14" t="n">
        <v>0</v>
      </c>
      <c r="T557" s="14" t="n">
        <v>0</v>
      </c>
      <c r="U557" s="14" t="n">
        <v>0</v>
      </c>
      <c r="V557" s="14" t="n">
        <v>0</v>
      </c>
      <c r="W557" s="14" t="n">
        <v>0</v>
      </c>
      <c r="X557" s="14" t="n">
        <v>0</v>
      </c>
      <c r="Y557" s="14" t="n">
        <v>0</v>
      </c>
      <c r="Z557" s="14" t="n">
        <v>0</v>
      </c>
      <c r="AA557" s="14" t="n">
        <v>0</v>
      </c>
      <c r="AC557" s="16">
        <f>SUM(D557:AA557)</f>
        <v/>
      </c>
      <c r="AD557" s="17">
        <f>AC557/168</f>
        <v/>
      </c>
    </row>
    <row r="558">
      <c r="A558" s="1" t="inlineStr">
        <is>
          <t>Hydropower</t>
        </is>
      </c>
      <c r="B558" s="79" t="inlineStr">
        <is>
          <t>Baja California</t>
        </is>
      </c>
      <c r="C558" s="5" t="inlineStr">
        <is>
          <t>Baja California</t>
        </is>
      </c>
      <c r="D558" s="14" t="n">
        <v>0</v>
      </c>
      <c r="E558" s="14" t="n">
        <v>0</v>
      </c>
      <c r="F558" s="14" t="n">
        <v>0</v>
      </c>
      <c r="G558" s="14" t="n">
        <v>0</v>
      </c>
      <c r="H558" s="14" t="n">
        <v>0</v>
      </c>
      <c r="I558" s="14" t="n">
        <v>0</v>
      </c>
      <c r="J558" s="14" t="n">
        <v>0</v>
      </c>
      <c r="K558" s="14" t="n">
        <v>0</v>
      </c>
      <c r="L558" s="14" t="n">
        <v>0</v>
      </c>
      <c r="M558" s="14" t="n">
        <v>0</v>
      </c>
      <c r="N558" s="14" t="n">
        <v>0</v>
      </c>
      <c r="O558" s="14" t="n">
        <v>0</v>
      </c>
      <c r="P558" s="14" t="n">
        <v>0</v>
      </c>
      <c r="Q558" s="14" t="n">
        <v>0</v>
      </c>
      <c r="R558" s="14" t="n">
        <v>0</v>
      </c>
      <c r="S558" s="14" t="n">
        <v>0</v>
      </c>
      <c r="T558" s="14" t="n">
        <v>0</v>
      </c>
      <c r="U558" s="14" t="n">
        <v>0</v>
      </c>
      <c r="V558" s="14" t="n">
        <v>0</v>
      </c>
      <c r="W558" s="14" t="n">
        <v>0</v>
      </c>
      <c r="X558" s="14" t="n">
        <v>0</v>
      </c>
      <c r="Y558" s="14" t="n">
        <v>0</v>
      </c>
      <c r="Z558" s="14" t="n">
        <v>0</v>
      </c>
      <c r="AA558" s="14" t="n">
        <v>0</v>
      </c>
      <c r="AC558" s="16">
        <f>SUM(D558:AA558)</f>
        <v/>
      </c>
      <c r="AD558" s="17">
        <f>AC558/168</f>
        <v/>
      </c>
    </row>
    <row r="559" ht="18" customHeight="1" s="61">
      <c r="A559" s="1" t="inlineStr">
        <is>
          <t>Hydropower</t>
        </is>
      </c>
      <c r="B559" s="79" t="inlineStr">
        <is>
          <t>Baja California Sur</t>
        </is>
      </c>
      <c r="C559" s="5" t="inlineStr">
        <is>
          <t>Baja California</t>
        </is>
      </c>
      <c r="D559" s="14" t="n">
        <v>0</v>
      </c>
      <c r="E559" s="14" t="n">
        <v>0</v>
      </c>
      <c r="F559" s="14" t="n">
        <v>0</v>
      </c>
      <c r="G559" s="14" t="n">
        <v>0</v>
      </c>
      <c r="H559" s="14" t="n">
        <v>0</v>
      </c>
      <c r="I559" s="14" t="n">
        <v>0</v>
      </c>
      <c r="J559" s="14" t="n">
        <v>0</v>
      </c>
      <c r="K559" s="14" t="n">
        <v>0</v>
      </c>
      <c r="L559" s="14" t="n">
        <v>0</v>
      </c>
      <c r="M559" s="14" t="n">
        <v>0</v>
      </c>
      <c r="N559" s="14" t="n">
        <v>0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4" t="n">
        <v>0</v>
      </c>
      <c r="V559" s="14" t="n">
        <v>0</v>
      </c>
      <c r="W559" s="14" t="n">
        <v>0</v>
      </c>
      <c r="X559" s="14" t="n">
        <v>0</v>
      </c>
      <c r="Y559" s="14" t="n">
        <v>0</v>
      </c>
      <c r="Z559" s="14" t="n">
        <v>0</v>
      </c>
      <c r="AA559" s="14" t="n">
        <v>0</v>
      </c>
      <c r="AC559" s="16">
        <f>SUM(D559:AA559)</f>
        <v/>
      </c>
      <c r="AD559" s="17">
        <f>AC559/168</f>
        <v/>
      </c>
    </row>
    <row r="560" ht="18" customHeight="1" s="61">
      <c r="A560" s="1" t="inlineStr">
        <is>
          <t>Hydropower</t>
        </is>
      </c>
      <c r="B560" s="79" t="inlineStr">
        <is>
          <t>Central</t>
        </is>
      </c>
      <c r="C560" s="5" t="inlineStr">
        <is>
          <t>Baja California Sur</t>
        </is>
      </c>
      <c r="D560" s="14" t="n">
        <v>0</v>
      </c>
      <c r="E560" s="14" t="n">
        <v>0</v>
      </c>
      <c r="F560" s="14" t="n">
        <v>0</v>
      </c>
      <c r="G560" s="14" t="n">
        <v>0</v>
      </c>
      <c r="H560" s="14" t="n">
        <v>0</v>
      </c>
      <c r="I560" s="14" t="n">
        <v>0</v>
      </c>
      <c r="J560" s="14" t="n">
        <v>0</v>
      </c>
      <c r="K560" s="14" t="n">
        <v>0</v>
      </c>
      <c r="L560" s="14" t="n">
        <v>0</v>
      </c>
      <c r="M560" s="14" t="n">
        <v>0</v>
      </c>
      <c r="N560" s="14" t="n">
        <v>0</v>
      </c>
      <c r="O560" s="14" t="n">
        <v>0</v>
      </c>
      <c r="P560" s="14" t="n">
        <v>0</v>
      </c>
      <c r="Q560" s="14" t="n">
        <v>0</v>
      </c>
      <c r="R560" s="14" t="n">
        <v>0</v>
      </c>
      <c r="S560" s="14" t="n">
        <v>0</v>
      </c>
      <c r="T560" s="14" t="n">
        <v>0</v>
      </c>
      <c r="U560" s="14" t="n">
        <v>0</v>
      </c>
      <c r="V560" s="14" t="n">
        <v>0</v>
      </c>
      <c r="W560" s="14" t="n">
        <v>0</v>
      </c>
      <c r="X560" s="14" t="n">
        <v>0</v>
      </c>
      <c r="Y560" s="14" t="n">
        <v>0</v>
      </c>
      <c r="Z560" s="14" t="n">
        <v>0</v>
      </c>
      <c r="AA560" s="14" t="n">
        <v>0</v>
      </c>
      <c r="AC560" s="16">
        <f>SUM(D560:AA560)</f>
        <v/>
      </c>
      <c r="AD560" s="17">
        <f>AC560/168</f>
        <v/>
      </c>
    </row>
    <row r="561" ht="18" customHeight="1" s="61">
      <c r="A561" s="1" t="inlineStr">
        <is>
          <t>Hydropower</t>
        </is>
      </c>
      <c r="B561" s="79" t="inlineStr">
        <is>
          <t>Oriental</t>
        </is>
      </c>
      <c r="C561" s="5" t="inlineStr">
        <is>
          <t>Baja California Sur</t>
        </is>
      </c>
      <c r="D561" s="14" t="n">
        <v>0</v>
      </c>
      <c r="E561" s="14" t="n">
        <v>0</v>
      </c>
      <c r="F561" s="14" t="n">
        <v>0</v>
      </c>
      <c r="G561" s="14" t="n">
        <v>0</v>
      </c>
      <c r="H561" s="14" t="n">
        <v>0</v>
      </c>
      <c r="I561" s="14" t="n">
        <v>0</v>
      </c>
      <c r="J561" s="14" t="n">
        <v>0</v>
      </c>
      <c r="K561" s="14" t="n">
        <v>0</v>
      </c>
      <c r="L561" s="14" t="n">
        <v>0</v>
      </c>
      <c r="M561" s="14" t="n">
        <v>0</v>
      </c>
      <c r="N561" s="14" t="n">
        <v>0</v>
      </c>
      <c r="O561" s="14" t="n">
        <v>0</v>
      </c>
      <c r="P561" s="14" t="n">
        <v>0</v>
      </c>
      <c r="Q561" s="14" t="n">
        <v>0</v>
      </c>
      <c r="R561" s="14" t="n">
        <v>0</v>
      </c>
      <c r="S561" s="14" t="n">
        <v>0</v>
      </c>
      <c r="T561" s="14" t="n">
        <v>0</v>
      </c>
      <c r="U561" s="14" t="n">
        <v>0</v>
      </c>
      <c r="V561" s="14" t="n">
        <v>0</v>
      </c>
      <c r="W561" s="14" t="n">
        <v>0</v>
      </c>
      <c r="X561" s="14" t="n">
        <v>0</v>
      </c>
      <c r="Y561" s="14" t="n">
        <v>0</v>
      </c>
      <c r="Z561" s="14" t="n">
        <v>0</v>
      </c>
      <c r="AA561" s="14" t="n">
        <v>0</v>
      </c>
      <c r="AC561" s="16">
        <f>SUM(D561:AA561)</f>
        <v/>
      </c>
      <c r="AD561" s="17">
        <f>AC561/168</f>
        <v/>
      </c>
    </row>
    <row r="562" ht="18" customHeight="1" s="61">
      <c r="A562" s="1" t="inlineStr">
        <is>
          <t>Hydropower</t>
        </is>
      </c>
      <c r="B562" s="79" t="inlineStr">
        <is>
          <t>Occidental</t>
        </is>
      </c>
      <c r="C562" s="5" t="inlineStr">
        <is>
          <t>Baja California Sur</t>
        </is>
      </c>
      <c r="D562" s="14" t="n">
        <v>0</v>
      </c>
      <c r="E562" s="14" t="n">
        <v>0</v>
      </c>
      <c r="F562" s="14" t="n">
        <v>0</v>
      </c>
      <c r="G562" s="14" t="n">
        <v>0</v>
      </c>
      <c r="H562" s="14" t="n">
        <v>0</v>
      </c>
      <c r="I562" s="14" t="n">
        <v>0</v>
      </c>
      <c r="J562" s="14" t="n">
        <v>0</v>
      </c>
      <c r="K562" s="14" t="n">
        <v>0</v>
      </c>
      <c r="L562" s="14" t="n">
        <v>0</v>
      </c>
      <c r="M562" s="14" t="n">
        <v>0</v>
      </c>
      <c r="N562" s="14" t="n">
        <v>0</v>
      </c>
      <c r="O562" s="14" t="n">
        <v>0</v>
      </c>
      <c r="P562" s="14" t="n">
        <v>0</v>
      </c>
      <c r="Q562" s="14" t="n">
        <v>0</v>
      </c>
      <c r="R562" s="14" t="n">
        <v>0</v>
      </c>
      <c r="S562" s="14" t="n">
        <v>0</v>
      </c>
      <c r="T562" s="14" t="n">
        <v>0</v>
      </c>
      <c r="U562" s="14" t="n">
        <v>0</v>
      </c>
      <c r="V562" s="14" t="n">
        <v>0</v>
      </c>
      <c r="W562" s="14" t="n">
        <v>0</v>
      </c>
      <c r="X562" s="14" t="n">
        <v>0</v>
      </c>
      <c r="Y562" s="14" t="n">
        <v>0</v>
      </c>
      <c r="Z562" s="14" t="n">
        <v>0</v>
      </c>
      <c r="AA562" s="14" t="n">
        <v>0</v>
      </c>
      <c r="AC562" s="16">
        <f>SUM(D562:AA562)</f>
        <v/>
      </c>
      <c r="AD562" s="17">
        <f>AC562/168</f>
        <v/>
      </c>
    </row>
    <row r="563" ht="18" customHeight="1" s="61">
      <c r="A563" s="1" t="inlineStr">
        <is>
          <t>Hydropower</t>
        </is>
      </c>
      <c r="B563" s="79" t="inlineStr">
        <is>
          <t>Noroeste</t>
        </is>
      </c>
      <c r="C563" s="5" t="inlineStr">
        <is>
          <t>Baja California Sur</t>
        </is>
      </c>
      <c r="D563" s="14" t="n">
        <v>0</v>
      </c>
      <c r="E563" s="14" t="n">
        <v>0</v>
      </c>
      <c r="F563" s="14" t="n">
        <v>0</v>
      </c>
      <c r="G563" s="14" t="n">
        <v>0</v>
      </c>
      <c r="H563" s="14" t="n">
        <v>0</v>
      </c>
      <c r="I563" s="14" t="n">
        <v>0</v>
      </c>
      <c r="J563" s="14" t="n">
        <v>0</v>
      </c>
      <c r="K563" s="14" t="n">
        <v>0</v>
      </c>
      <c r="L563" s="14" t="n">
        <v>0</v>
      </c>
      <c r="M563" s="14" t="n">
        <v>0</v>
      </c>
      <c r="N563" s="14" t="n">
        <v>0</v>
      </c>
      <c r="O563" s="14" t="n">
        <v>0</v>
      </c>
      <c r="P563" s="14" t="n">
        <v>0</v>
      </c>
      <c r="Q563" s="14" t="n">
        <v>0</v>
      </c>
      <c r="R563" s="14" t="n">
        <v>0</v>
      </c>
      <c r="S563" s="14" t="n">
        <v>0</v>
      </c>
      <c r="T563" s="14" t="n">
        <v>0</v>
      </c>
      <c r="U563" s="14" t="n">
        <v>0</v>
      </c>
      <c r="V563" s="14" t="n">
        <v>0</v>
      </c>
      <c r="W563" s="14" t="n">
        <v>0</v>
      </c>
      <c r="X563" s="14" t="n">
        <v>0</v>
      </c>
      <c r="Y563" s="14" t="n">
        <v>0</v>
      </c>
      <c r="Z563" s="14" t="n">
        <v>0</v>
      </c>
      <c r="AA563" s="14" t="n">
        <v>0</v>
      </c>
      <c r="AC563" s="16">
        <f>SUM(D563:AA563)</f>
        <v/>
      </c>
      <c r="AD563" s="17">
        <f>AC563/168</f>
        <v/>
      </c>
    </row>
    <row r="564" ht="18" customHeight="1" s="61">
      <c r="A564" s="1" t="inlineStr">
        <is>
          <t>Hydropower</t>
        </is>
      </c>
      <c r="B564" s="79" t="inlineStr">
        <is>
          <t>Norte</t>
        </is>
      </c>
      <c r="C564" s="5" t="inlineStr">
        <is>
          <t>Baja California Sur</t>
        </is>
      </c>
      <c r="D564" s="14" t="n">
        <v>0</v>
      </c>
      <c r="E564" s="14" t="n">
        <v>0</v>
      </c>
      <c r="F564" s="14" t="n">
        <v>0</v>
      </c>
      <c r="G564" s="14" t="n">
        <v>0</v>
      </c>
      <c r="H564" s="14" t="n">
        <v>0</v>
      </c>
      <c r="I564" s="14" t="n">
        <v>0</v>
      </c>
      <c r="J564" s="14" t="n">
        <v>0</v>
      </c>
      <c r="K564" s="14" t="n">
        <v>0</v>
      </c>
      <c r="L564" s="14" t="n">
        <v>0</v>
      </c>
      <c r="M564" s="14" t="n">
        <v>0</v>
      </c>
      <c r="N564" s="14" t="n">
        <v>0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4" t="n">
        <v>0</v>
      </c>
      <c r="V564" s="14" t="n">
        <v>0</v>
      </c>
      <c r="W564" s="14" t="n">
        <v>0</v>
      </c>
      <c r="X564" s="14" t="n">
        <v>0</v>
      </c>
      <c r="Y564" s="14" t="n">
        <v>0</v>
      </c>
      <c r="Z564" s="14" t="n">
        <v>0</v>
      </c>
      <c r="AA564" s="14" t="n">
        <v>0</v>
      </c>
      <c r="AC564" s="16">
        <f>SUM(D564:AA564)</f>
        <v/>
      </c>
      <c r="AD564" s="17">
        <f>AC564/168</f>
        <v/>
      </c>
    </row>
    <row r="565" ht="18" customHeight="1" s="61">
      <c r="A565" s="1" t="inlineStr">
        <is>
          <t>Hydropower</t>
        </is>
      </c>
      <c r="B565" s="79" t="inlineStr">
        <is>
          <t>Noreste</t>
        </is>
      </c>
      <c r="C565" s="5" t="inlineStr">
        <is>
          <t>Baja California Sur</t>
        </is>
      </c>
      <c r="D565" s="14" t="n">
        <v>0</v>
      </c>
      <c r="E565" s="14" t="n">
        <v>0</v>
      </c>
      <c r="F565" s="14" t="n">
        <v>0</v>
      </c>
      <c r="G565" s="14" t="n">
        <v>0</v>
      </c>
      <c r="H565" s="14" t="n">
        <v>0</v>
      </c>
      <c r="I565" s="14" t="n">
        <v>0</v>
      </c>
      <c r="J565" s="14" t="n">
        <v>0</v>
      </c>
      <c r="K565" s="14" t="n">
        <v>0</v>
      </c>
      <c r="L565" s="14" t="n">
        <v>0</v>
      </c>
      <c r="M565" s="14" t="n">
        <v>0</v>
      </c>
      <c r="N565" s="14" t="n">
        <v>0</v>
      </c>
      <c r="O565" s="14" t="n">
        <v>0</v>
      </c>
      <c r="P565" s="14" t="n">
        <v>0</v>
      </c>
      <c r="Q565" s="14" t="n">
        <v>0</v>
      </c>
      <c r="R565" s="14" t="n">
        <v>0</v>
      </c>
      <c r="S565" s="14" t="n">
        <v>0</v>
      </c>
      <c r="T565" s="14" t="n">
        <v>0</v>
      </c>
      <c r="U565" s="14" t="n">
        <v>0</v>
      </c>
      <c r="V565" s="14" t="n">
        <v>0</v>
      </c>
      <c r="W565" s="14" t="n">
        <v>0</v>
      </c>
      <c r="X565" s="14" t="n">
        <v>0</v>
      </c>
      <c r="Y565" s="14" t="n">
        <v>0</v>
      </c>
      <c r="Z565" s="14" t="n">
        <v>0</v>
      </c>
      <c r="AA565" s="14" t="n">
        <v>0</v>
      </c>
      <c r="AC565" s="16">
        <f>SUM(D565:AA565)</f>
        <v/>
      </c>
      <c r="AD565" s="17">
        <f>AC565/168</f>
        <v/>
      </c>
    </row>
    <row r="566" ht="18" customHeight="1" s="61">
      <c r="A566" s="1" t="inlineStr">
        <is>
          <t>Hydropower</t>
        </is>
      </c>
      <c r="B566" s="79" t="inlineStr">
        <is>
          <t>Peninsular</t>
        </is>
      </c>
      <c r="C566" s="5" t="inlineStr">
        <is>
          <t>Baja California Sur</t>
        </is>
      </c>
      <c r="D566" s="14" t="n">
        <v>0</v>
      </c>
      <c r="E566" s="14" t="n">
        <v>0</v>
      </c>
      <c r="F566" s="14" t="n">
        <v>0</v>
      </c>
      <c r="G566" s="14" t="n">
        <v>0</v>
      </c>
      <c r="H566" s="14" t="n">
        <v>0</v>
      </c>
      <c r="I566" s="14" t="n">
        <v>0</v>
      </c>
      <c r="J566" s="14" t="n">
        <v>0</v>
      </c>
      <c r="K566" s="14" t="n">
        <v>0</v>
      </c>
      <c r="L566" s="14" t="n">
        <v>0</v>
      </c>
      <c r="M566" s="14" t="n">
        <v>0</v>
      </c>
      <c r="N566" s="14" t="n">
        <v>0</v>
      </c>
      <c r="O566" s="14" t="n">
        <v>0</v>
      </c>
      <c r="P566" s="14" t="n">
        <v>0</v>
      </c>
      <c r="Q566" s="14" t="n">
        <v>0</v>
      </c>
      <c r="R566" s="14" t="n">
        <v>0</v>
      </c>
      <c r="S566" s="14" t="n">
        <v>0</v>
      </c>
      <c r="T566" s="14" t="n">
        <v>0</v>
      </c>
      <c r="U566" s="14" t="n">
        <v>0</v>
      </c>
      <c r="V566" s="14" t="n">
        <v>0</v>
      </c>
      <c r="W566" s="14" t="n">
        <v>0</v>
      </c>
      <c r="X566" s="14" t="n">
        <v>0</v>
      </c>
      <c r="Y566" s="14" t="n">
        <v>0</v>
      </c>
      <c r="Z566" s="14" t="n">
        <v>0</v>
      </c>
      <c r="AA566" s="14" t="n">
        <v>0</v>
      </c>
      <c r="AC566" s="16">
        <f>SUM(D566:AA566)</f>
        <v/>
      </c>
      <c r="AD566" s="17">
        <f>AC566/168</f>
        <v/>
      </c>
    </row>
    <row r="567" ht="18" customHeight="1" s="61">
      <c r="A567" s="1" t="inlineStr">
        <is>
          <t>Hydropower</t>
        </is>
      </c>
      <c r="B567" s="79" t="inlineStr">
        <is>
          <t>Baja California</t>
        </is>
      </c>
      <c r="C567" s="5" t="inlineStr">
        <is>
          <t>Baja California Sur</t>
        </is>
      </c>
      <c r="D567" s="14" t="n">
        <v>0</v>
      </c>
      <c r="E567" s="14" t="n">
        <v>0</v>
      </c>
      <c r="F567" s="14" t="n">
        <v>0</v>
      </c>
      <c r="G567" s="14" t="n">
        <v>0</v>
      </c>
      <c r="H567" s="14" t="n">
        <v>0</v>
      </c>
      <c r="I567" s="14" t="n">
        <v>0</v>
      </c>
      <c r="J567" s="14" t="n">
        <v>0</v>
      </c>
      <c r="K567" s="14" t="n">
        <v>0</v>
      </c>
      <c r="L567" s="14" t="n">
        <v>0</v>
      </c>
      <c r="M567" s="14" t="n">
        <v>0</v>
      </c>
      <c r="N567" s="14" t="n">
        <v>0</v>
      </c>
      <c r="O567" s="14" t="n">
        <v>0</v>
      </c>
      <c r="P567" s="14" t="n">
        <v>0</v>
      </c>
      <c r="Q567" s="14" t="n">
        <v>0</v>
      </c>
      <c r="R567" s="14" t="n">
        <v>0</v>
      </c>
      <c r="S567" s="14" t="n">
        <v>0</v>
      </c>
      <c r="T567" s="14" t="n">
        <v>0</v>
      </c>
      <c r="U567" s="14" t="n">
        <v>0</v>
      </c>
      <c r="V567" s="14" t="n">
        <v>0</v>
      </c>
      <c r="W567" s="14" t="n">
        <v>0</v>
      </c>
      <c r="X567" s="14" t="n">
        <v>0</v>
      </c>
      <c r="Y567" s="14" t="n">
        <v>0</v>
      </c>
      <c r="Z567" s="14" t="n">
        <v>0</v>
      </c>
      <c r="AA567" s="14" t="n">
        <v>0</v>
      </c>
      <c r="AC567" s="16">
        <f>SUM(D567:AA567)</f>
        <v/>
      </c>
      <c r="AD567" s="17">
        <f>AC567/168</f>
        <v/>
      </c>
    </row>
    <row r="568" ht="18" customHeight="1" s="61">
      <c r="A568" s="1" t="inlineStr">
        <is>
          <t>Hydropower</t>
        </is>
      </c>
      <c r="B568" s="79" t="inlineStr">
        <is>
          <t>Baja California Sur</t>
        </is>
      </c>
      <c r="C568" s="5" t="inlineStr">
        <is>
          <t>Baja California Sur</t>
        </is>
      </c>
      <c r="D568" s="14" t="n">
        <v>0</v>
      </c>
      <c r="E568" s="14" t="n">
        <v>0</v>
      </c>
      <c r="F568" s="14" t="n">
        <v>0</v>
      </c>
      <c r="G568" s="14" t="n">
        <v>0</v>
      </c>
      <c r="H568" s="14" t="n">
        <v>0</v>
      </c>
      <c r="I568" s="14" t="n">
        <v>0</v>
      </c>
      <c r="J568" s="14" t="n">
        <v>0</v>
      </c>
      <c r="K568" s="14" t="n">
        <v>0</v>
      </c>
      <c r="L568" s="14" t="n">
        <v>0</v>
      </c>
      <c r="M568" s="14" t="n">
        <v>0</v>
      </c>
      <c r="N568" s="14" t="n">
        <v>0</v>
      </c>
      <c r="O568" s="14" t="n">
        <v>0</v>
      </c>
      <c r="P568" s="14" t="n">
        <v>0</v>
      </c>
      <c r="Q568" s="14" t="n">
        <v>0</v>
      </c>
      <c r="R568" s="14" t="n">
        <v>0</v>
      </c>
      <c r="S568" s="14" t="n">
        <v>0</v>
      </c>
      <c r="T568" s="14" t="n">
        <v>0</v>
      </c>
      <c r="U568" s="14" t="n">
        <v>0</v>
      </c>
      <c r="V568" s="14" t="n">
        <v>0</v>
      </c>
      <c r="W568" s="14" t="n">
        <v>0</v>
      </c>
      <c r="X568" s="14" t="n">
        <v>0</v>
      </c>
      <c r="Y568" s="14" t="n">
        <v>0</v>
      </c>
      <c r="Z568" s="14" t="n">
        <v>0</v>
      </c>
      <c r="AA568" s="14" t="n">
        <v>0</v>
      </c>
      <c r="AC568" s="16">
        <f>SUM(D568:AA568)</f>
        <v/>
      </c>
      <c r="AD568" s="17">
        <f>AC568/168</f>
        <v/>
      </c>
    </row>
    <row r="569">
      <c r="A569" s="1" t="inlineStr">
        <is>
          <t>Wind</t>
        </is>
      </c>
      <c r="B569" s="79" t="inlineStr">
        <is>
          <t>Central</t>
        </is>
      </c>
      <c r="C569" s="5" t="inlineStr">
        <is>
          <t>Central</t>
        </is>
      </c>
      <c r="D569" s="14" t="n">
        <v>0</v>
      </c>
      <c r="E569" s="14" t="n">
        <v>0</v>
      </c>
      <c r="F569" s="14" t="n">
        <v>0</v>
      </c>
      <c r="G569" s="14" t="n">
        <v>0</v>
      </c>
      <c r="H569" s="14" t="n">
        <v>0</v>
      </c>
      <c r="I569" s="14" t="n">
        <v>0</v>
      </c>
      <c r="J569" s="14" t="n">
        <v>0</v>
      </c>
      <c r="K569" s="14" t="n">
        <v>0</v>
      </c>
      <c r="L569" s="14" t="n">
        <v>0</v>
      </c>
      <c r="M569" s="14" t="n">
        <v>0</v>
      </c>
      <c r="N569" s="14" t="n">
        <v>0</v>
      </c>
      <c r="O569" s="14" t="n">
        <v>0</v>
      </c>
      <c r="P569" s="14" t="n">
        <v>0</v>
      </c>
      <c r="Q569" s="14" t="n">
        <v>0</v>
      </c>
      <c r="R569" s="14" t="n">
        <v>0</v>
      </c>
      <c r="S569" s="14" t="n">
        <v>0</v>
      </c>
      <c r="T569" s="14" t="n">
        <v>0</v>
      </c>
      <c r="U569" s="14" t="n">
        <v>0</v>
      </c>
      <c r="V569" s="14" t="n">
        <v>0</v>
      </c>
      <c r="W569" s="14" t="n">
        <v>0</v>
      </c>
      <c r="X569" s="14" t="n">
        <v>0</v>
      </c>
      <c r="Y569" s="14" t="n">
        <v>0</v>
      </c>
      <c r="Z569" s="14" t="n">
        <v>0</v>
      </c>
      <c r="AA569" s="14" t="n">
        <v>0</v>
      </c>
      <c r="AC569" s="16">
        <f>SUM(D569:AA569)</f>
        <v/>
      </c>
      <c r="AD569" s="17">
        <f>AC569/168</f>
        <v/>
      </c>
    </row>
    <row r="570">
      <c r="A570" s="1" t="inlineStr">
        <is>
          <t>Wind</t>
        </is>
      </c>
      <c r="B570" s="79" t="inlineStr">
        <is>
          <t>Oriental</t>
        </is>
      </c>
      <c r="C570" s="5" t="inlineStr">
        <is>
          <t>Central</t>
        </is>
      </c>
      <c r="D570" s="14" t="n">
        <v>790.65</v>
      </c>
      <c r="E570" s="14" t="n">
        <v>708.86</v>
      </c>
      <c r="F570" s="14" t="n">
        <v>627.0700000000001</v>
      </c>
      <c r="G570" s="14" t="n">
        <v>708.86</v>
      </c>
      <c r="H570" s="14" t="n">
        <v>708.86</v>
      </c>
      <c r="I570" s="14" t="n">
        <v>763.39</v>
      </c>
      <c r="J570" s="14" t="n">
        <v>654.33</v>
      </c>
      <c r="K570" s="14" t="n">
        <v>845.1799999999999</v>
      </c>
      <c r="L570" s="14" t="n">
        <v>557.7700000000001</v>
      </c>
      <c r="M570" s="14" t="n">
        <v>0</v>
      </c>
      <c r="N570" s="14" t="n">
        <v>0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4" t="n">
        <v>0</v>
      </c>
      <c r="V570" s="14" t="n">
        <v>32.7600000000034</v>
      </c>
      <c r="W570" s="14" t="n">
        <v>0</v>
      </c>
      <c r="X570" s="14" t="n">
        <v>0</v>
      </c>
      <c r="Y570" s="14" t="n">
        <v>0</v>
      </c>
      <c r="Z570" s="14" t="n">
        <v>0</v>
      </c>
      <c r="AA570" s="14" t="n">
        <v>45.82000000000107</v>
      </c>
      <c r="AC570" s="16">
        <f>SUM(D570:AA570)</f>
        <v/>
      </c>
      <c r="AD570" s="17">
        <f>AC570/168</f>
        <v/>
      </c>
    </row>
    <row r="571">
      <c r="A571" s="1" t="inlineStr">
        <is>
          <t>Wind</t>
        </is>
      </c>
      <c r="B571" s="79" t="inlineStr">
        <is>
          <t>Occidental</t>
        </is>
      </c>
      <c r="C571" s="5" t="inlineStr">
        <is>
          <t>Central</t>
        </is>
      </c>
      <c r="D571" s="14" t="n">
        <v>47.59</v>
      </c>
      <c r="E571" s="14" t="n">
        <v>35.69</v>
      </c>
      <c r="F571" s="14" t="n">
        <v>47.59</v>
      </c>
      <c r="G571" s="14" t="n">
        <v>83.29000000000001</v>
      </c>
      <c r="H571" s="14" t="n">
        <v>35.69</v>
      </c>
      <c r="I571" s="14" t="n">
        <v>59.49</v>
      </c>
      <c r="J571" s="14" t="n">
        <v>35.69</v>
      </c>
      <c r="K571" s="14" t="n">
        <v>95.18000000000001</v>
      </c>
      <c r="L571" s="14" t="n">
        <v>83.29000000000001</v>
      </c>
      <c r="M571" s="14" t="n">
        <v>297.45</v>
      </c>
      <c r="N571" s="14" t="n">
        <v>249.86</v>
      </c>
      <c r="O571" s="14" t="n">
        <v>273.65</v>
      </c>
      <c r="P571" s="14" t="n">
        <v>0</v>
      </c>
      <c r="Q571" s="14" t="n">
        <v>226.14</v>
      </c>
      <c r="R571" s="14" t="n">
        <v>297.45</v>
      </c>
      <c r="S571" s="14" t="n">
        <v>66.43000000000001</v>
      </c>
      <c r="T571" s="14" t="n">
        <v>273.65</v>
      </c>
      <c r="U571" s="14" t="n">
        <v>297.45</v>
      </c>
      <c r="V571" s="14" t="n">
        <v>166.57</v>
      </c>
      <c r="W571" s="14" t="n">
        <v>0</v>
      </c>
      <c r="X571" s="14" t="n">
        <v>0</v>
      </c>
      <c r="Y571" s="14" t="n">
        <v>47.59</v>
      </c>
      <c r="Z571" s="14" t="n">
        <v>0</v>
      </c>
      <c r="AA571" s="14" t="n">
        <v>23.8</v>
      </c>
      <c r="AC571" s="16">
        <f>SUM(D571:AA571)</f>
        <v/>
      </c>
      <c r="AD571" s="17">
        <f>AC571/168</f>
        <v/>
      </c>
    </row>
    <row r="572">
      <c r="A572" s="1" t="inlineStr">
        <is>
          <t>Wind</t>
        </is>
      </c>
      <c r="B572" s="79" t="inlineStr">
        <is>
          <t>Noroeste</t>
        </is>
      </c>
      <c r="C572" s="5" t="inlineStr">
        <is>
          <t>Central</t>
        </is>
      </c>
      <c r="D572" s="14" t="n">
        <v>0</v>
      </c>
      <c r="E572" s="14" t="n">
        <v>0</v>
      </c>
      <c r="F572" s="14" t="n">
        <v>0</v>
      </c>
      <c r="G572" s="14" t="n">
        <v>0</v>
      </c>
      <c r="H572" s="14" t="n">
        <v>0</v>
      </c>
      <c r="I572" s="14" t="n">
        <v>0</v>
      </c>
      <c r="J572" s="14" t="n">
        <v>0</v>
      </c>
      <c r="K572" s="14" t="n">
        <v>0</v>
      </c>
      <c r="L572" s="14" t="n">
        <v>0</v>
      </c>
      <c r="M572" s="14" t="n">
        <v>0</v>
      </c>
      <c r="N572" s="14" t="n">
        <v>0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4" t="n">
        <v>0</v>
      </c>
      <c r="V572" s="14" t="n">
        <v>0</v>
      </c>
      <c r="W572" s="14" t="n">
        <v>0</v>
      </c>
      <c r="X572" s="14" t="n">
        <v>0</v>
      </c>
      <c r="Y572" s="14" t="n">
        <v>0</v>
      </c>
      <c r="Z572" s="14" t="n">
        <v>0</v>
      </c>
      <c r="AA572" s="14" t="n">
        <v>0</v>
      </c>
      <c r="AC572" s="16">
        <f>SUM(D572:AA572)</f>
        <v/>
      </c>
      <c r="AD572" s="17">
        <f>AC572/168</f>
        <v/>
      </c>
    </row>
    <row r="573">
      <c r="A573" s="1" t="inlineStr">
        <is>
          <t>Wind</t>
        </is>
      </c>
      <c r="B573" s="79" t="inlineStr">
        <is>
          <t>Norte</t>
        </is>
      </c>
      <c r="C573" s="5" t="inlineStr">
        <is>
          <t>Central</t>
        </is>
      </c>
      <c r="D573" s="14" t="n">
        <v>0</v>
      </c>
      <c r="E573" s="14" t="n">
        <v>0</v>
      </c>
      <c r="F573" s="14" t="n">
        <v>0</v>
      </c>
      <c r="G573" s="14" t="n">
        <v>0</v>
      </c>
      <c r="H573" s="14" t="n">
        <v>0</v>
      </c>
      <c r="I573" s="14" t="n">
        <v>0</v>
      </c>
      <c r="J573" s="14" t="n">
        <v>0</v>
      </c>
      <c r="K573" s="14" t="n">
        <v>0</v>
      </c>
      <c r="L573" s="14" t="n">
        <v>0</v>
      </c>
      <c r="M573" s="14" t="n">
        <v>0</v>
      </c>
      <c r="N573" s="14" t="n">
        <v>0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4" t="n">
        <v>0</v>
      </c>
      <c r="V573" s="14" t="n">
        <v>0</v>
      </c>
      <c r="W573" s="14" t="n">
        <v>0</v>
      </c>
      <c r="X573" s="14" t="n">
        <v>0</v>
      </c>
      <c r="Y573" s="14" t="n">
        <v>0</v>
      </c>
      <c r="Z573" s="14" t="n">
        <v>0</v>
      </c>
      <c r="AA573" s="14" t="n">
        <v>0</v>
      </c>
      <c r="AC573" s="16">
        <f>SUM(D573:AA573)</f>
        <v/>
      </c>
      <c r="AD573" s="17">
        <f>AC573/168</f>
        <v/>
      </c>
    </row>
    <row r="574">
      <c r="A574" s="1" t="inlineStr">
        <is>
          <t>Wind</t>
        </is>
      </c>
      <c r="B574" s="79" t="inlineStr">
        <is>
          <t>Noreste</t>
        </is>
      </c>
      <c r="C574" s="5" t="inlineStr">
        <is>
          <t>Central</t>
        </is>
      </c>
      <c r="D574" s="14" t="n">
        <v>0</v>
      </c>
      <c r="E574" s="14" t="n">
        <v>0</v>
      </c>
      <c r="F574" s="14" t="n">
        <v>0</v>
      </c>
      <c r="G574" s="14" t="n">
        <v>0</v>
      </c>
      <c r="H574" s="14" t="n">
        <v>0</v>
      </c>
      <c r="I574" s="14" t="n">
        <v>0</v>
      </c>
      <c r="J574" s="14" t="n">
        <v>0</v>
      </c>
      <c r="K574" s="14" t="n">
        <v>0</v>
      </c>
      <c r="L574" s="14" t="n">
        <v>0</v>
      </c>
      <c r="M574" s="14" t="n">
        <v>0</v>
      </c>
      <c r="N574" s="14" t="n">
        <v>0</v>
      </c>
      <c r="O574" s="14" t="n">
        <v>0</v>
      </c>
      <c r="P574" s="14" t="n">
        <v>0</v>
      </c>
      <c r="Q574" s="14" t="n">
        <v>0</v>
      </c>
      <c r="R574" s="14" t="n">
        <v>0</v>
      </c>
      <c r="S574" s="14" t="n">
        <v>0</v>
      </c>
      <c r="T574" s="14" t="n">
        <v>0</v>
      </c>
      <c r="U574" s="14" t="n">
        <v>0</v>
      </c>
      <c r="V574" s="14" t="n">
        <v>0</v>
      </c>
      <c r="W574" s="14" t="n">
        <v>0</v>
      </c>
      <c r="X574" s="14" t="n">
        <v>0</v>
      </c>
      <c r="Y574" s="14" t="n">
        <v>0</v>
      </c>
      <c r="Z574" s="14" t="n">
        <v>0</v>
      </c>
      <c r="AA574" s="14" t="n">
        <v>0</v>
      </c>
      <c r="AC574" s="16">
        <f>SUM(D574:AA574)</f>
        <v/>
      </c>
      <c r="AD574" s="17">
        <f>AC574/168</f>
        <v/>
      </c>
    </row>
    <row r="575">
      <c r="A575" s="1" t="inlineStr">
        <is>
          <t>Wind</t>
        </is>
      </c>
      <c r="B575" s="79" t="inlineStr">
        <is>
          <t>Peninsular</t>
        </is>
      </c>
      <c r="C575" s="5" t="inlineStr">
        <is>
          <t>Central</t>
        </is>
      </c>
      <c r="D575" s="14" t="n">
        <v>0</v>
      </c>
      <c r="E575" s="14" t="n">
        <v>0</v>
      </c>
      <c r="F575" s="14" t="n">
        <v>0</v>
      </c>
      <c r="G575" s="14" t="n">
        <v>0</v>
      </c>
      <c r="H575" s="14" t="n">
        <v>0</v>
      </c>
      <c r="I575" s="14" t="n">
        <v>0</v>
      </c>
      <c r="J575" s="14" t="n">
        <v>0</v>
      </c>
      <c r="K575" s="14" t="n">
        <v>0</v>
      </c>
      <c r="L575" s="14" t="n">
        <v>0</v>
      </c>
      <c r="M575" s="14" t="n">
        <v>0</v>
      </c>
      <c r="N575" s="14" t="n">
        <v>0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4" t="n">
        <v>0</v>
      </c>
      <c r="V575" s="14" t="n">
        <v>0</v>
      </c>
      <c r="W575" s="14" t="n">
        <v>0</v>
      </c>
      <c r="X575" s="14" t="n">
        <v>0</v>
      </c>
      <c r="Y575" s="14" t="n">
        <v>0</v>
      </c>
      <c r="Z575" s="14" t="n">
        <v>0</v>
      </c>
      <c r="AA575" s="14" t="n">
        <v>0</v>
      </c>
      <c r="AC575" s="16">
        <f>SUM(D575:AA575)</f>
        <v/>
      </c>
      <c r="AD575" s="17">
        <f>AC575/168</f>
        <v/>
      </c>
    </row>
    <row r="576">
      <c r="A576" s="1" t="inlineStr">
        <is>
          <t>Wind</t>
        </is>
      </c>
      <c r="B576" s="79" t="inlineStr">
        <is>
          <t>Baja California</t>
        </is>
      </c>
      <c r="C576" s="5" t="inlineStr">
        <is>
          <t>Central</t>
        </is>
      </c>
      <c r="D576" s="14" t="n">
        <v>0</v>
      </c>
      <c r="E576" s="14" t="n">
        <v>0</v>
      </c>
      <c r="F576" s="14" t="n">
        <v>0</v>
      </c>
      <c r="G576" s="14" t="n">
        <v>0</v>
      </c>
      <c r="H576" s="14" t="n">
        <v>0</v>
      </c>
      <c r="I576" s="14" t="n">
        <v>0</v>
      </c>
      <c r="J576" s="14" t="n">
        <v>0</v>
      </c>
      <c r="K576" s="14" t="n">
        <v>0</v>
      </c>
      <c r="L576" s="14" t="n">
        <v>0</v>
      </c>
      <c r="M576" s="14" t="n">
        <v>0</v>
      </c>
      <c r="N576" s="14" t="n">
        <v>0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4" t="n">
        <v>0</v>
      </c>
      <c r="V576" s="14" t="n">
        <v>0</v>
      </c>
      <c r="W576" s="14" t="n">
        <v>0</v>
      </c>
      <c r="X576" s="14" t="n">
        <v>0</v>
      </c>
      <c r="Y576" s="14" t="n">
        <v>0</v>
      </c>
      <c r="Z576" s="14" t="n">
        <v>0</v>
      </c>
      <c r="AA576" s="14" t="n">
        <v>0</v>
      </c>
      <c r="AC576" s="16">
        <f>SUM(D576:AA576)</f>
        <v/>
      </c>
      <c r="AD576" s="17">
        <f>AC576/168</f>
        <v/>
      </c>
    </row>
    <row r="577" ht="18" customHeight="1" s="61">
      <c r="A577" s="1" t="inlineStr">
        <is>
          <t>Wind</t>
        </is>
      </c>
      <c r="B577" s="79" t="inlineStr">
        <is>
          <t>Baja California Sur</t>
        </is>
      </c>
      <c r="C577" s="5" t="inlineStr">
        <is>
          <t>Central</t>
        </is>
      </c>
      <c r="D577" s="14" t="n">
        <v>0</v>
      </c>
      <c r="E577" s="14" t="n">
        <v>0</v>
      </c>
      <c r="F577" s="14" t="n">
        <v>0</v>
      </c>
      <c r="G577" s="14" t="n">
        <v>0</v>
      </c>
      <c r="H577" s="14" t="n">
        <v>0</v>
      </c>
      <c r="I577" s="14" t="n">
        <v>0</v>
      </c>
      <c r="J577" s="14" t="n">
        <v>0</v>
      </c>
      <c r="K577" s="14" t="n">
        <v>0</v>
      </c>
      <c r="L577" s="14" t="n">
        <v>0</v>
      </c>
      <c r="M577" s="14" t="n">
        <v>0</v>
      </c>
      <c r="N577" s="14" t="n">
        <v>0</v>
      </c>
      <c r="O577" s="14" t="n">
        <v>0</v>
      </c>
      <c r="P577" s="14" t="n">
        <v>0</v>
      </c>
      <c r="Q577" s="14" t="n">
        <v>0</v>
      </c>
      <c r="R577" s="14" t="n">
        <v>0</v>
      </c>
      <c r="S577" s="14" t="n">
        <v>0</v>
      </c>
      <c r="T577" s="14" t="n">
        <v>0</v>
      </c>
      <c r="U577" s="14" t="n">
        <v>0</v>
      </c>
      <c r="V577" s="14" t="n">
        <v>0</v>
      </c>
      <c r="W577" s="14" t="n">
        <v>0</v>
      </c>
      <c r="X577" s="14" t="n">
        <v>0</v>
      </c>
      <c r="Y577" s="14" t="n">
        <v>0</v>
      </c>
      <c r="Z577" s="14" t="n">
        <v>0</v>
      </c>
      <c r="AA577" s="14" t="n">
        <v>0</v>
      </c>
      <c r="AC577" s="16">
        <f>SUM(D577:AA577)</f>
        <v/>
      </c>
      <c r="AD577" s="17">
        <f>AC577/168</f>
        <v/>
      </c>
    </row>
    <row r="578">
      <c r="A578" s="1" t="inlineStr">
        <is>
          <t>Wind</t>
        </is>
      </c>
      <c r="B578" s="79" t="inlineStr">
        <is>
          <t>Central</t>
        </is>
      </c>
      <c r="C578" s="5" t="inlineStr">
        <is>
          <t>Oriental</t>
        </is>
      </c>
      <c r="D578" s="14" t="n">
        <v>0</v>
      </c>
      <c r="E578" s="14" t="n">
        <v>0</v>
      </c>
      <c r="F578" s="14" t="n">
        <v>0</v>
      </c>
      <c r="G578" s="14" t="n">
        <v>0</v>
      </c>
      <c r="H578" s="14" t="n">
        <v>0</v>
      </c>
      <c r="I578" s="14" t="n">
        <v>0</v>
      </c>
      <c r="J578" s="14" t="n">
        <v>0</v>
      </c>
      <c r="K578" s="14" t="n">
        <v>0</v>
      </c>
      <c r="L578" s="14" t="n">
        <v>0</v>
      </c>
      <c r="M578" s="14" t="n">
        <v>0</v>
      </c>
      <c r="N578" s="14" t="n">
        <v>0</v>
      </c>
      <c r="O578" s="14" t="n">
        <v>0</v>
      </c>
      <c r="P578" s="14" t="n">
        <v>0</v>
      </c>
      <c r="Q578" s="14" t="n">
        <v>0</v>
      </c>
      <c r="R578" s="14" t="n">
        <v>0</v>
      </c>
      <c r="S578" s="14" t="n">
        <v>0</v>
      </c>
      <c r="T578" s="14" t="n">
        <v>0</v>
      </c>
      <c r="U578" s="14" t="n">
        <v>0</v>
      </c>
      <c r="V578" s="14" t="n">
        <v>0</v>
      </c>
      <c r="W578" s="14" t="n">
        <v>0</v>
      </c>
      <c r="X578" s="14" t="n">
        <v>0</v>
      </c>
      <c r="Y578" s="14" t="n">
        <v>0</v>
      </c>
      <c r="Z578" s="14" t="n">
        <v>0</v>
      </c>
      <c r="AA578" s="14" t="n">
        <v>0</v>
      </c>
      <c r="AC578" s="16">
        <f>SUM(D578:AA578)</f>
        <v/>
      </c>
      <c r="AD578" s="17">
        <f>AC578/168</f>
        <v/>
      </c>
    </row>
    <row r="579">
      <c r="A579" s="1" t="inlineStr">
        <is>
          <t>Wind</t>
        </is>
      </c>
      <c r="B579" s="79" t="inlineStr">
        <is>
          <t>Oriental</t>
        </is>
      </c>
      <c r="C579" s="5" t="inlineStr">
        <is>
          <t>Oriental</t>
        </is>
      </c>
      <c r="D579" s="14" t="n">
        <v>0</v>
      </c>
      <c r="E579" s="14" t="n">
        <v>0</v>
      </c>
      <c r="F579" s="14" t="n">
        <v>0</v>
      </c>
      <c r="G579" s="14" t="n">
        <v>0</v>
      </c>
      <c r="H579" s="14" t="n">
        <v>0</v>
      </c>
      <c r="I579" s="14" t="n">
        <v>0</v>
      </c>
      <c r="J579" s="14" t="n">
        <v>0</v>
      </c>
      <c r="K579" s="14" t="n">
        <v>0</v>
      </c>
      <c r="L579" s="14" t="n">
        <v>0</v>
      </c>
      <c r="M579" s="14" t="n">
        <v>1226.88</v>
      </c>
      <c r="N579" s="14" t="n">
        <v>1008.76</v>
      </c>
      <c r="O579" s="14" t="n">
        <v>1008.76</v>
      </c>
      <c r="P579" s="14" t="n">
        <v>1063.29</v>
      </c>
      <c r="Q579" s="14" t="n">
        <v>1226.88</v>
      </c>
      <c r="R579" s="14" t="n">
        <v>1063.29</v>
      </c>
      <c r="S579" s="14" t="n">
        <v>1417.72</v>
      </c>
      <c r="T579" s="14" t="n">
        <v>1145.08</v>
      </c>
      <c r="U579" s="14" t="n">
        <v>1226.88</v>
      </c>
      <c r="V579" s="14" t="n">
        <v>975.9999999999966</v>
      </c>
      <c r="W579" s="14" t="n">
        <v>1008.76</v>
      </c>
      <c r="X579" s="14" t="n">
        <v>1063.29</v>
      </c>
      <c r="Y579" s="14" t="n">
        <v>790.65</v>
      </c>
      <c r="Z579" s="14" t="n">
        <v>708.86</v>
      </c>
      <c r="AA579" s="14" t="n">
        <v>300.2699999999987</v>
      </c>
      <c r="AC579" s="16">
        <f>SUM(D579:AA579)</f>
        <v/>
      </c>
      <c r="AD579" s="17">
        <f>AC579/168</f>
        <v/>
      </c>
    </row>
    <row r="580">
      <c r="A580" s="1" t="inlineStr">
        <is>
          <t>Wind</t>
        </is>
      </c>
      <c r="B580" s="79" t="inlineStr">
        <is>
          <t>Occidental</t>
        </is>
      </c>
      <c r="C580" s="5" t="inlineStr">
        <is>
          <t>Oriental</t>
        </is>
      </c>
      <c r="D580" s="14" t="n">
        <v>0</v>
      </c>
      <c r="E580" s="14" t="n">
        <v>0</v>
      </c>
      <c r="F580" s="14" t="n">
        <v>0</v>
      </c>
      <c r="G580" s="14" t="n">
        <v>0</v>
      </c>
      <c r="H580" s="14" t="n">
        <v>0</v>
      </c>
      <c r="I580" s="14" t="n">
        <v>0</v>
      </c>
      <c r="J580" s="14" t="n">
        <v>0</v>
      </c>
      <c r="K580" s="14" t="n">
        <v>0</v>
      </c>
      <c r="L580" s="14" t="n">
        <v>0</v>
      </c>
      <c r="M580" s="14" t="n">
        <v>0</v>
      </c>
      <c r="N580" s="14" t="n">
        <v>0</v>
      </c>
      <c r="O580" s="14" t="n">
        <v>0</v>
      </c>
      <c r="P580" s="14" t="n">
        <v>333.14</v>
      </c>
      <c r="Q580" s="14" t="n">
        <v>130.8</v>
      </c>
      <c r="R580" s="14" t="n">
        <v>0</v>
      </c>
      <c r="S580" s="14" t="n">
        <v>350</v>
      </c>
      <c r="T580" s="14" t="n">
        <v>0</v>
      </c>
      <c r="U580" s="14" t="n">
        <v>0</v>
      </c>
      <c r="V580" s="14" t="n">
        <v>0</v>
      </c>
      <c r="W580" s="14" t="n">
        <v>130.88</v>
      </c>
      <c r="X580" s="14" t="n">
        <v>95.18000000000001</v>
      </c>
      <c r="Y580" s="14" t="n">
        <v>0</v>
      </c>
      <c r="Z580" s="14" t="n">
        <v>23.8</v>
      </c>
      <c r="AA580" s="14" t="n">
        <v>0</v>
      </c>
      <c r="AC580" s="16">
        <f>SUM(D580:AA580)</f>
        <v/>
      </c>
      <c r="AD580" s="17">
        <f>AC580/168</f>
        <v/>
      </c>
    </row>
    <row r="581">
      <c r="A581" s="1" t="inlineStr">
        <is>
          <t>Wind</t>
        </is>
      </c>
      <c r="B581" s="79" t="inlineStr">
        <is>
          <t>Noroeste</t>
        </is>
      </c>
      <c r="C581" s="5" t="inlineStr">
        <is>
          <t>Oriental</t>
        </is>
      </c>
      <c r="D581" s="14" t="n">
        <v>0</v>
      </c>
      <c r="E581" s="14" t="n">
        <v>0</v>
      </c>
      <c r="F581" s="14" t="n">
        <v>0</v>
      </c>
      <c r="G581" s="14" t="n">
        <v>0</v>
      </c>
      <c r="H581" s="14" t="n">
        <v>0</v>
      </c>
      <c r="I581" s="14" t="n">
        <v>0</v>
      </c>
      <c r="J581" s="14" t="n">
        <v>0</v>
      </c>
      <c r="K581" s="14" t="n">
        <v>0</v>
      </c>
      <c r="L581" s="14" t="n">
        <v>0</v>
      </c>
      <c r="M581" s="14" t="n">
        <v>0</v>
      </c>
      <c r="N581" s="14" t="n">
        <v>0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4" t="n">
        <v>0</v>
      </c>
      <c r="V581" s="14" t="n">
        <v>0</v>
      </c>
      <c r="W581" s="14" t="n">
        <v>0</v>
      </c>
      <c r="X581" s="14" t="n">
        <v>0</v>
      </c>
      <c r="Y581" s="14" t="n">
        <v>0</v>
      </c>
      <c r="Z581" s="14" t="n">
        <v>0</v>
      </c>
      <c r="AA581" s="14" t="n">
        <v>0</v>
      </c>
      <c r="AC581" s="16">
        <f>SUM(D581:AA581)</f>
        <v/>
      </c>
      <c r="AD581" s="17">
        <f>AC581/168</f>
        <v/>
      </c>
    </row>
    <row r="582">
      <c r="A582" s="1" t="inlineStr">
        <is>
          <t>Wind</t>
        </is>
      </c>
      <c r="B582" s="79" t="inlineStr">
        <is>
          <t>Norte</t>
        </is>
      </c>
      <c r="C582" s="5" t="inlineStr">
        <is>
          <t>Oriental</t>
        </is>
      </c>
      <c r="D582" s="14" t="n">
        <v>0</v>
      </c>
      <c r="E582" s="14" t="n">
        <v>0</v>
      </c>
      <c r="F582" s="14" t="n">
        <v>0</v>
      </c>
      <c r="G582" s="14" t="n">
        <v>0</v>
      </c>
      <c r="H582" s="14" t="n">
        <v>0</v>
      </c>
      <c r="I582" s="14" t="n">
        <v>0</v>
      </c>
      <c r="J582" s="14" t="n">
        <v>0</v>
      </c>
      <c r="K582" s="14" t="n">
        <v>0</v>
      </c>
      <c r="L582" s="14" t="n">
        <v>0</v>
      </c>
      <c r="M582" s="14" t="n">
        <v>0</v>
      </c>
      <c r="N582" s="14" t="n">
        <v>0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4" t="n">
        <v>0</v>
      </c>
      <c r="V582" s="14" t="n">
        <v>0</v>
      </c>
      <c r="W582" s="14" t="n">
        <v>0</v>
      </c>
      <c r="X582" s="14" t="n">
        <v>0</v>
      </c>
      <c r="Y582" s="14" t="n">
        <v>0</v>
      </c>
      <c r="Z582" s="14" t="n">
        <v>0</v>
      </c>
      <c r="AA582" s="14" t="n">
        <v>0</v>
      </c>
      <c r="AC582" s="16">
        <f>SUM(D582:AA582)</f>
        <v/>
      </c>
      <c r="AD582" s="17">
        <f>AC582/168</f>
        <v/>
      </c>
    </row>
    <row r="583">
      <c r="A583" s="1" t="inlineStr">
        <is>
          <t>Wind</t>
        </is>
      </c>
      <c r="B583" s="79" t="inlineStr">
        <is>
          <t>Noreste</t>
        </is>
      </c>
      <c r="C583" s="5" t="inlineStr">
        <is>
          <t>Oriental</t>
        </is>
      </c>
      <c r="D583" s="14" t="n">
        <v>0</v>
      </c>
      <c r="E583" s="14" t="n">
        <v>0</v>
      </c>
      <c r="F583" s="14" t="n">
        <v>0</v>
      </c>
      <c r="G583" s="14" t="n">
        <v>0</v>
      </c>
      <c r="H583" s="14" t="n">
        <v>0</v>
      </c>
      <c r="I583" s="14" t="n">
        <v>0</v>
      </c>
      <c r="J583" s="14" t="n">
        <v>0</v>
      </c>
      <c r="K583" s="14" t="n">
        <v>0</v>
      </c>
      <c r="L583" s="14" t="n">
        <v>933.3200000000001</v>
      </c>
      <c r="M583" s="14" t="n">
        <v>711.6</v>
      </c>
      <c r="N583" s="14" t="n">
        <v>711.6</v>
      </c>
      <c r="O583" s="14" t="n">
        <v>711.6</v>
      </c>
      <c r="P583" s="14" t="n">
        <v>1319.52</v>
      </c>
      <c r="Q583" s="14" t="n">
        <v>0</v>
      </c>
      <c r="R583" s="14" t="n">
        <v>711.6</v>
      </c>
      <c r="S583" s="14" t="n">
        <v>1450</v>
      </c>
      <c r="T583" s="14" t="n">
        <v>1416.07</v>
      </c>
      <c r="U583" s="14" t="n">
        <v>0</v>
      </c>
      <c r="V583" s="14" t="n">
        <v>0</v>
      </c>
      <c r="W583" s="14" t="n">
        <v>1255.15</v>
      </c>
      <c r="X583" s="14" t="n">
        <v>0</v>
      </c>
      <c r="Y583" s="14" t="n">
        <v>0</v>
      </c>
      <c r="Z583" s="14" t="n">
        <v>0</v>
      </c>
      <c r="AA583" s="14" t="n">
        <v>0</v>
      </c>
      <c r="AC583" s="16">
        <f>SUM(D583:AA583)</f>
        <v/>
      </c>
      <c r="AD583" s="17">
        <f>AC583/168</f>
        <v/>
      </c>
    </row>
    <row r="584">
      <c r="A584" s="1" t="inlineStr">
        <is>
          <t>Wind</t>
        </is>
      </c>
      <c r="B584" s="79" t="inlineStr">
        <is>
          <t>Peninsular</t>
        </is>
      </c>
      <c r="C584" s="5" t="inlineStr">
        <is>
          <t>Oriental</t>
        </is>
      </c>
      <c r="D584" s="14" t="n">
        <v>0</v>
      </c>
      <c r="E584" s="14" t="n">
        <v>0</v>
      </c>
      <c r="F584" s="14" t="n">
        <v>0</v>
      </c>
      <c r="G584" s="14" t="n">
        <v>0</v>
      </c>
      <c r="H584" s="14" t="n">
        <v>0</v>
      </c>
      <c r="I584" s="14" t="n">
        <v>0</v>
      </c>
      <c r="J584" s="14" t="n">
        <v>0</v>
      </c>
      <c r="K584" s="14" t="n">
        <v>0</v>
      </c>
      <c r="L584" s="14" t="n">
        <v>0</v>
      </c>
      <c r="M584" s="14" t="n">
        <v>108.4199999999999</v>
      </c>
      <c r="N584" s="14" t="n">
        <v>151.41</v>
      </c>
      <c r="O584" s="14" t="n">
        <v>151.41</v>
      </c>
      <c r="P584" s="14" t="n">
        <v>178.94</v>
      </c>
      <c r="Q584" s="14" t="n">
        <v>201.88</v>
      </c>
      <c r="R584" s="14" t="n">
        <v>178.94</v>
      </c>
      <c r="S584" s="14" t="n">
        <v>168.4000000000001</v>
      </c>
      <c r="T584" s="14" t="n">
        <v>0</v>
      </c>
      <c r="U584" s="14" t="n">
        <v>0</v>
      </c>
      <c r="V584" s="14" t="n">
        <v>0</v>
      </c>
      <c r="W584" s="14" t="n">
        <v>0</v>
      </c>
      <c r="X584" s="14" t="n">
        <v>0</v>
      </c>
      <c r="Y584" s="14" t="n">
        <v>0</v>
      </c>
      <c r="Z584" s="14" t="n">
        <v>0</v>
      </c>
      <c r="AA584" s="14" t="n">
        <v>0</v>
      </c>
      <c r="AC584" s="16">
        <f>SUM(D584:AA584)</f>
        <v/>
      </c>
      <c r="AD584" s="17">
        <f>AC584/168</f>
        <v/>
      </c>
    </row>
    <row r="585">
      <c r="A585" s="1" t="inlineStr">
        <is>
          <t>Wind</t>
        </is>
      </c>
      <c r="B585" s="79" t="inlineStr">
        <is>
          <t>Baja California</t>
        </is>
      </c>
      <c r="C585" s="5" t="inlineStr">
        <is>
          <t>Oriental</t>
        </is>
      </c>
      <c r="D585" s="14" t="n">
        <v>0</v>
      </c>
      <c r="E585" s="14" t="n">
        <v>0</v>
      </c>
      <c r="F585" s="14" t="n">
        <v>0</v>
      </c>
      <c r="G585" s="14" t="n">
        <v>0</v>
      </c>
      <c r="H585" s="14" t="n">
        <v>0</v>
      </c>
      <c r="I585" s="14" t="n">
        <v>0</v>
      </c>
      <c r="J585" s="14" t="n">
        <v>0</v>
      </c>
      <c r="K585" s="14" t="n">
        <v>0</v>
      </c>
      <c r="L585" s="14" t="n">
        <v>0</v>
      </c>
      <c r="M585" s="14" t="n">
        <v>0</v>
      </c>
      <c r="N585" s="14" t="n">
        <v>0</v>
      </c>
      <c r="O585" s="14" t="n">
        <v>0</v>
      </c>
      <c r="P585" s="14" t="n">
        <v>0</v>
      </c>
      <c r="Q585" s="14" t="n">
        <v>0</v>
      </c>
      <c r="R585" s="14" t="n">
        <v>0</v>
      </c>
      <c r="S585" s="14" t="n">
        <v>0</v>
      </c>
      <c r="T585" s="14" t="n">
        <v>0</v>
      </c>
      <c r="U585" s="14" t="n">
        <v>0</v>
      </c>
      <c r="V585" s="14" t="n">
        <v>0</v>
      </c>
      <c r="W585" s="14" t="n">
        <v>0</v>
      </c>
      <c r="X585" s="14" t="n">
        <v>0</v>
      </c>
      <c r="Y585" s="14" t="n">
        <v>0</v>
      </c>
      <c r="Z585" s="14" t="n">
        <v>0</v>
      </c>
      <c r="AA585" s="14" t="n">
        <v>0</v>
      </c>
      <c r="AC585" s="16">
        <f>SUM(D585:AA585)</f>
        <v/>
      </c>
      <c r="AD585" s="17">
        <f>AC585/168</f>
        <v/>
      </c>
    </row>
    <row r="586" ht="18" customHeight="1" s="61">
      <c r="A586" s="1" t="inlineStr">
        <is>
          <t>Wind</t>
        </is>
      </c>
      <c r="B586" s="79" t="inlineStr">
        <is>
          <t>Baja California Sur</t>
        </is>
      </c>
      <c r="C586" s="5" t="inlineStr">
        <is>
          <t>Oriental</t>
        </is>
      </c>
      <c r="D586" s="14" t="n">
        <v>0</v>
      </c>
      <c r="E586" s="14" t="n">
        <v>0</v>
      </c>
      <c r="F586" s="14" t="n">
        <v>0</v>
      </c>
      <c r="G586" s="14" t="n">
        <v>0</v>
      </c>
      <c r="H586" s="14" t="n">
        <v>0</v>
      </c>
      <c r="I586" s="14" t="n">
        <v>0</v>
      </c>
      <c r="J586" s="14" t="n">
        <v>0</v>
      </c>
      <c r="K586" s="14" t="n">
        <v>0</v>
      </c>
      <c r="L586" s="14" t="n">
        <v>0</v>
      </c>
      <c r="M586" s="14" t="n">
        <v>0</v>
      </c>
      <c r="N586" s="14" t="n">
        <v>0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4" t="n">
        <v>0</v>
      </c>
      <c r="V586" s="14" t="n">
        <v>0</v>
      </c>
      <c r="W586" s="14" t="n">
        <v>0</v>
      </c>
      <c r="X586" s="14" t="n">
        <v>0</v>
      </c>
      <c r="Y586" s="14" t="n">
        <v>0</v>
      </c>
      <c r="Z586" s="14" t="n">
        <v>0</v>
      </c>
      <c r="AA586" s="14" t="n">
        <v>0</v>
      </c>
      <c r="AC586" s="16">
        <f>SUM(D586:AA586)</f>
        <v/>
      </c>
      <c r="AD586" s="17">
        <f>AC586/168</f>
        <v/>
      </c>
    </row>
    <row r="587">
      <c r="A587" s="1" t="inlineStr">
        <is>
          <t>Wind</t>
        </is>
      </c>
      <c r="B587" s="79" t="inlineStr">
        <is>
          <t>Central</t>
        </is>
      </c>
      <c r="C587" s="5" t="inlineStr">
        <is>
          <t>Occidental</t>
        </is>
      </c>
      <c r="D587" s="14" t="n">
        <v>0</v>
      </c>
      <c r="E587" s="14" t="n">
        <v>0</v>
      </c>
      <c r="F587" s="14" t="n">
        <v>0</v>
      </c>
      <c r="G587" s="14" t="n">
        <v>0</v>
      </c>
      <c r="H587" s="14" t="n">
        <v>0</v>
      </c>
      <c r="I587" s="14" t="n">
        <v>0</v>
      </c>
      <c r="J587" s="14" t="n">
        <v>0</v>
      </c>
      <c r="K587" s="14" t="n">
        <v>0</v>
      </c>
      <c r="L587" s="14" t="n">
        <v>0</v>
      </c>
      <c r="M587" s="14" t="n">
        <v>0</v>
      </c>
      <c r="N587" s="14" t="n">
        <v>0</v>
      </c>
      <c r="O587" s="14" t="n">
        <v>0</v>
      </c>
      <c r="P587" s="14" t="n">
        <v>0</v>
      </c>
      <c r="Q587" s="14" t="n">
        <v>0</v>
      </c>
      <c r="R587" s="14" t="n">
        <v>0</v>
      </c>
      <c r="S587" s="14" t="n">
        <v>0</v>
      </c>
      <c r="T587" s="14" t="n">
        <v>0</v>
      </c>
      <c r="U587" s="14" t="n">
        <v>0</v>
      </c>
      <c r="V587" s="14" t="n">
        <v>0</v>
      </c>
      <c r="W587" s="14" t="n">
        <v>0</v>
      </c>
      <c r="X587" s="14" t="n">
        <v>0</v>
      </c>
      <c r="Y587" s="14" t="n">
        <v>0</v>
      </c>
      <c r="Z587" s="14" t="n">
        <v>0</v>
      </c>
      <c r="AA587" s="14" t="n">
        <v>0</v>
      </c>
      <c r="AC587" s="16">
        <f>SUM(D587:AA587)</f>
        <v/>
      </c>
      <c r="AD587" s="17">
        <f>AC587/168</f>
        <v/>
      </c>
    </row>
    <row r="588">
      <c r="A588" s="1" t="inlineStr">
        <is>
          <t>Wind</t>
        </is>
      </c>
      <c r="B588" s="79" t="inlineStr">
        <is>
          <t>Oriental</t>
        </is>
      </c>
      <c r="C588" s="5" t="inlineStr">
        <is>
          <t>Occidental</t>
        </is>
      </c>
      <c r="D588" s="14" t="n">
        <v>0</v>
      </c>
      <c r="E588" s="14" t="n">
        <v>0</v>
      </c>
      <c r="F588" s="14" t="n">
        <v>0</v>
      </c>
      <c r="G588" s="14" t="n">
        <v>0</v>
      </c>
      <c r="H588" s="14" t="n">
        <v>0</v>
      </c>
      <c r="I588" s="14" t="n">
        <v>0</v>
      </c>
      <c r="J588" s="14" t="n">
        <v>0</v>
      </c>
      <c r="K588" s="14" t="n">
        <v>0</v>
      </c>
      <c r="L588" s="14" t="n">
        <v>0</v>
      </c>
      <c r="M588" s="14" t="n">
        <v>0</v>
      </c>
      <c r="N588" s="14" t="n">
        <v>0</v>
      </c>
      <c r="O588" s="14" t="n">
        <v>0</v>
      </c>
      <c r="P588" s="14" t="n">
        <v>0</v>
      </c>
      <c r="Q588" s="14" t="n">
        <v>0</v>
      </c>
      <c r="R588" s="14" t="n">
        <v>0</v>
      </c>
      <c r="S588" s="14" t="n">
        <v>0</v>
      </c>
      <c r="T588" s="14" t="n">
        <v>0</v>
      </c>
      <c r="U588" s="14" t="n">
        <v>0</v>
      </c>
      <c r="V588" s="14" t="n">
        <v>0</v>
      </c>
      <c r="W588" s="14" t="n">
        <v>0</v>
      </c>
      <c r="X588" s="14" t="n">
        <v>0</v>
      </c>
      <c r="Y588" s="14" t="n">
        <v>0</v>
      </c>
      <c r="Z588" s="14" t="n">
        <v>0</v>
      </c>
      <c r="AA588" s="14" t="n">
        <v>0</v>
      </c>
      <c r="AC588" s="16">
        <f>SUM(D588:AA588)</f>
        <v/>
      </c>
      <c r="AD588" s="17">
        <f>AC588/168</f>
        <v/>
      </c>
    </row>
    <row r="589">
      <c r="A589" s="1" t="inlineStr">
        <is>
          <t>Wind</t>
        </is>
      </c>
      <c r="B589" s="79" t="inlineStr">
        <is>
          <t>Occidental</t>
        </is>
      </c>
      <c r="C589" s="5" t="inlineStr">
        <is>
          <t>Occidental</t>
        </is>
      </c>
      <c r="D589" s="14" t="n">
        <v>0</v>
      </c>
      <c r="E589" s="14" t="n">
        <v>0</v>
      </c>
      <c r="F589" s="14" t="n">
        <v>0</v>
      </c>
      <c r="G589" s="14" t="n">
        <v>0</v>
      </c>
      <c r="H589" s="14" t="n">
        <v>0</v>
      </c>
      <c r="I589" s="14" t="n">
        <v>0</v>
      </c>
      <c r="J589" s="14" t="n">
        <v>0</v>
      </c>
      <c r="K589" s="14" t="n">
        <v>0</v>
      </c>
      <c r="L589" s="14" t="n">
        <v>0</v>
      </c>
      <c r="M589" s="14" t="n">
        <v>0</v>
      </c>
      <c r="N589" s="14" t="n">
        <v>0</v>
      </c>
      <c r="O589" s="14" t="n">
        <v>0</v>
      </c>
      <c r="P589" s="14" t="n">
        <v>0</v>
      </c>
      <c r="Q589" s="14" t="n">
        <v>0</v>
      </c>
      <c r="R589" s="14" t="n">
        <v>0</v>
      </c>
      <c r="S589" s="14" t="n">
        <v>0</v>
      </c>
      <c r="T589" s="14" t="n">
        <v>0</v>
      </c>
      <c r="U589" s="14" t="n">
        <v>0</v>
      </c>
      <c r="V589" s="14" t="n">
        <v>0</v>
      </c>
      <c r="W589" s="14" t="n">
        <v>0</v>
      </c>
      <c r="X589" s="14" t="n">
        <v>0</v>
      </c>
      <c r="Y589" s="14" t="n">
        <v>0</v>
      </c>
      <c r="Z589" s="14" t="n">
        <v>0</v>
      </c>
      <c r="AA589" s="14" t="n">
        <v>0</v>
      </c>
      <c r="AC589" s="16">
        <f>SUM(D589:AA589)</f>
        <v/>
      </c>
      <c r="AD589" s="17">
        <f>AC589/168</f>
        <v/>
      </c>
    </row>
    <row r="590">
      <c r="A590" s="1" t="inlineStr">
        <is>
          <t>Wind</t>
        </is>
      </c>
      <c r="B590" s="79" t="inlineStr">
        <is>
          <t>Noroeste</t>
        </is>
      </c>
      <c r="C590" s="5" t="inlineStr">
        <is>
          <t>Occidental</t>
        </is>
      </c>
      <c r="D590" s="14" t="n">
        <v>1.09</v>
      </c>
      <c r="E590" s="14" t="n">
        <v>0.83</v>
      </c>
      <c r="F590" s="14" t="n">
        <v>0.7</v>
      </c>
      <c r="G590" s="14" t="n">
        <v>0.83</v>
      </c>
      <c r="H590" s="14" t="n">
        <v>0.83</v>
      </c>
      <c r="I590" s="14" t="n">
        <v>0.96</v>
      </c>
      <c r="J590" s="14" t="n">
        <v>0.74</v>
      </c>
      <c r="K590" s="14" t="n">
        <v>1.09</v>
      </c>
      <c r="L590" s="14" t="n">
        <v>0.96</v>
      </c>
      <c r="M590" s="14" t="n">
        <v>1.62</v>
      </c>
      <c r="N590" s="14" t="n">
        <v>1.45</v>
      </c>
      <c r="O590" s="14" t="n">
        <v>1.36</v>
      </c>
      <c r="P590" s="14" t="n">
        <v>1.45</v>
      </c>
      <c r="Q590" s="14" t="n">
        <v>1.62</v>
      </c>
      <c r="R590" s="14" t="n">
        <v>1.45</v>
      </c>
      <c r="S590" s="14" t="n">
        <v>1.84</v>
      </c>
      <c r="T590" s="14" t="n">
        <v>1.45</v>
      </c>
      <c r="U590" s="14" t="n">
        <v>1.62</v>
      </c>
      <c r="V590" s="14" t="n">
        <v>1.36</v>
      </c>
      <c r="W590" s="14" t="n">
        <v>1.36</v>
      </c>
      <c r="X590" s="14" t="n">
        <v>1.36</v>
      </c>
      <c r="Y590" s="14" t="n">
        <v>0.96</v>
      </c>
      <c r="Z590" s="14" t="n">
        <v>0.74</v>
      </c>
      <c r="AA590" s="14" t="n">
        <v>0.66</v>
      </c>
      <c r="AC590" s="16">
        <f>SUM(D590:AA590)</f>
        <v/>
      </c>
      <c r="AD590" s="17">
        <f>AC590/168</f>
        <v/>
      </c>
    </row>
    <row r="591">
      <c r="A591" s="1" t="inlineStr">
        <is>
          <t>Wind</t>
        </is>
      </c>
      <c r="B591" s="79" t="inlineStr">
        <is>
          <t>Norte</t>
        </is>
      </c>
      <c r="C591" s="5" t="inlineStr">
        <is>
          <t>Occidental</t>
        </is>
      </c>
      <c r="D591" s="14" t="n">
        <v>0</v>
      </c>
      <c r="E591" s="14" t="n">
        <v>0</v>
      </c>
      <c r="F591" s="14" t="n">
        <v>0</v>
      </c>
      <c r="G591" s="14" t="n">
        <v>0</v>
      </c>
      <c r="H591" s="14" t="n">
        <v>0</v>
      </c>
      <c r="I591" s="14" t="n">
        <v>0</v>
      </c>
      <c r="J591" s="14" t="n">
        <v>0</v>
      </c>
      <c r="K591" s="14" t="n">
        <v>0</v>
      </c>
      <c r="L591" s="14" t="n">
        <v>0</v>
      </c>
      <c r="M591" s="14" t="n">
        <v>14.24</v>
      </c>
      <c r="N591" s="14" t="n">
        <v>11.81</v>
      </c>
      <c r="O591" s="14" t="n">
        <v>11.81</v>
      </c>
      <c r="P591" s="14" t="n">
        <v>12.85</v>
      </c>
      <c r="Q591" s="14" t="n">
        <v>14.24</v>
      </c>
      <c r="R591" s="14" t="n">
        <v>12.85</v>
      </c>
      <c r="S591" s="14" t="n">
        <v>15.97</v>
      </c>
      <c r="T591" s="14" t="n">
        <v>12.85</v>
      </c>
      <c r="U591" s="14" t="n">
        <v>14.24</v>
      </c>
      <c r="V591" s="14" t="n">
        <v>11.81</v>
      </c>
      <c r="W591" s="14" t="n">
        <v>11.81</v>
      </c>
      <c r="X591" s="14" t="n">
        <v>11.81</v>
      </c>
      <c r="Y591" s="14" t="n">
        <v>0</v>
      </c>
      <c r="Z591" s="14" t="n">
        <v>0</v>
      </c>
      <c r="AA591" s="14" t="n">
        <v>0</v>
      </c>
      <c r="AC591" s="16">
        <f>SUM(D591:AA591)</f>
        <v/>
      </c>
      <c r="AD591" s="17">
        <f>AC591/168</f>
        <v/>
      </c>
    </row>
    <row r="592">
      <c r="A592" s="1" t="inlineStr">
        <is>
          <t>Wind</t>
        </is>
      </c>
      <c r="B592" s="79" t="inlineStr">
        <is>
          <t>Noreste</t>
        </is>
      </c>
      <c r="C592" s="5" t="inlineStr">
        <is>
          <t>Occidental</t>
        </is>
      </c>
      <c r="D592" s="14" t="n">
        <v>1062.05</v>
      </c>
      <c r="E592" s="14" t="n">
        <v>901.14</v>
      </c>
      <c r="F592" s="14" t="n">
        <v>772.4</v>
      </c>
      <c r="G592" s="14" t="n">
        <v>901.14</v>
      </c>
      <c r="H592" s="14" t="n">
        <v>868.95</v>
      </c>
      <c r="I592" s="14" t="n">
        <v>933.3200000000001</v>
      </c>
      <c r="J592" s="14" t="n">
        <v>836.77</v>
      </c>
      <c r="K592" s="14" t="n">
        <v>1062.05</v>
      </c>
      <c r="L592" s="14" t="n">
        <v>0</v>
      </c>
      <c r="M592" s="14" t="n">
        <v>801.0199999999999</v>
      </c>
      <c r="N592" s="14" t="n">
        <v>543.5500000000001</v>
      </c>
      <c r="O592" s="14" t="n">
        <v>543.5500000000001</v>
      </c>
      <c r="P592" s="14" t="n">
        <v>0</v>
      </c>
      <c r="Q592" s="14" t="n">
        <v>1512.62</v>
      </c>
      <c r="R592" s="14" t="n">
        <v>607.92</v>
      </c>
      <c r="S592" s="14" t="n">
        <v>287.9100000000001</v>
      </c>
      <c r="T592" s="14" t="n">
        <v>0</v>
      </c>
      <c r="U592" s="14" t="n">
        <v>1512.62</v>
      </c>
      <c r="V592" s="14" t="n">
        <v>1255.15</v>
      </c>
      <c r="W592" s="14" t="n">
        <v>0</v>
      </c>
      <c r="X592" s="14" t="n">
        <v>1319.52</v>
      </c>
      <c r="Y592" s="14" t="n">
        <v>997.6900000000001</v>
      </c>
      <c r="Z592" s="14" t="n">
        <v>836.77</v>
      </c>
      <c r="AA592" s="14" t="n">
        <v>772.4</v>
      </c>
      <c r="AC592" s="16">
        <f>SUM(D592:AA592)</f>
        <v/>
      </c>
      <c r="AD592" s="17">
        <f>AC592/168</f>
        <v/>
      </c>
    </row>
    <row r="593">
      <c r="A593" s="1" t="inlineStr">
        <is>
          <t>Wind</t>
        </is>
      </c>
      <c r="B593" s="79" t="inlineStr">
        <is>
          <t>Peninsular</t>
        </is>
      </c>
      <c r="C593" s="5" t="inlineStr">
        <is>
          <t>Occidental</t>
        </is>
      </c>
      <c r="D593" s="14" t="n">
        <v>0</v>
      </c>
      <c r="E593" s="14" t="n">
        <v>0</v>
      </c>
      <c r="F593" s="14" t="n">
        <v>0</v>
      </c>
      <c r="G593" s="14" t="n">
        <v>0</v>
      </c>
      <c r="H593" s="14" t="n">
        <v>0</v>
      </c>
      <c r="I593" s="14" t="n">
        <v>0</v>
      </c>
      <c r="J593" s="14" t="n">
        <v>0</v>
      </c>
      <c r="K593" s="14" t="n">
        <v>0</v>
      </c>
      <c r="L593" s="14" t="n">
        <v>0</v>
      </c>
      <c r="M593" s="14" t="n">
        <v>0</v>
      </c>
      <c r="N593" s="14" t="n">
        <v>0</v>
      </c>
      <c r="O593" s="14" t="n">
        <v>0</v>
      </c>
      <c r="P593" s="14" t="n">
        <v>0</v>
      </c>
      <c r="Q593" s="14" t="n">
        <v>0</v>
      </c>
      <c r="R593" s="14" t="n">
        <v>0</v>
      </c>
      <c r="S593" s="14" t="n">
        <v>0</v>
      </c>
      <c r="T593" s="14" t="n">
        <v>0</v>
      </c>
      <c r="U593" s="14" t="n">
        <v>0</v>
      </c>
      <c r="V593" s="14" t="n">
        <v>0</v>
      </c>
      <c r="W593" s="14" t="n">
        <v>0</v>
      </c>
      <c r="X593" s="14" t="n">
        <v>0</v>
      </c>
      <c r="Y593" s="14" t="n">
        <v>0</v>
      </c>
      <c r="Z593" s="14" t="n">
        <v>0</v>
      </c>
      <c r="AA593" s="14" t="n">
        <v>0</v>
      </c>
      <c r="AC593" s="16">
        <f>SUM(D593:AA593)</f>
        <v/>
      </c>
      <c r="AD593" s="17">
        <f>AC593/168</f>
        <v/>
      </c>
    </row>
    <row r="594">
      <c r="A594" s="1" t="inlineStr">
        <is>
          <t>Wind</t>
        </is>
      </c>
      <c r="B594" s="79" t="inlineStr">
        <is>
          <t>Baja California</t>
        </is>
      </c>
      <c r="C594" s="5" t="inlineStr">
        <is>
          <t>Occidental</t>
        </is>
      </c>
      <c r="D594" s="14" t="n">
        <v>0</v>
      </c>
      <c r="E594" s="14" t="n">
        <v>0</v>
      </c>
      <c r="F594" s="14" t="n">
        <v>0</v>
      </c>
      <c r="G594" s="14" t="n">
        <v>0</v>
      </c>
      <c r="H594" s="14" t="n">
        <v>0</v>
      </c>
      <c r="I594" s="14" t="n">
        <v>0</v>
      </c>
      <c r="J594" s="14" t="n">
        <v>0</v>
      </c>
      <c r="K594" s="14" t="n">
        <v>0</v>
      </c>
      <c r="L594" s="14" t="n">
        <v>0</v>
      </c>
      <c r="M594" s="14" t="n">
        <v>0</v>
      </c>
      <c r="N594" s="14" t="n">
        <v>0</v>
      </c>
      <c r="O594" s="14" t="n">
        <v>0</v>
      </c>
      <c r="P594" s="14" t="n">
        <v>0</v>
      </c>
      <c r="Q594" s="14" t="n">
        <v>0</v>
      </c>
      <c r="R594" s="14" t="n">
        <v>0</v>
      </c>
      <c r="S594" s="14" t="n">
        <v>0</v>
      </c>
      <c r="T594" s="14" t="n">
        <v>0</v>
      </c>
      <c r="U594" s="14" t="n">
        <v>0</v>
      </c>
      <c r="V594" s="14" t="n">
        <v>0</v>
      </c>
      <c r="W594" s="14" t="n">
        <v>0</v>
      </c>
      <c r="X594" s="14" t="n">
        <v>0</v>
      </c>
      <c r="Y594" s="14" t="n">
        <v>0</v>
      </c>
      <c r="Z594" s="14" t="n">
        <v>0</v>
      </c>
      <c r="AA594" s="14" t="n">
        <v>0</v>
      </c>
      <c r="AC594" s="16">
        <f>SUM(D594:AA594)</f>
        <v/>
      </c>
      <c r="AD594" s="17">
        <f>AC594/168</f>
        <v/>
      </c>
    </row>
    <row r="595" ht="18" customHeight="1" s="61">
      <c r="A595" s="1" t="inlineStr">
        <is>
          <t>Wind</t>
        </is>
      </c>
      <c r="B595" s="79" t="inlineStr">
        <is>
          <t>Baja California Sur</t>
        </is>
      </c>
      <c r="C595" s="5" t="inlineStr">
        <is>
          <t>Occidental</t>
        </is>
      </c>
      <c r="D595" s="14" t="n">
        <v>0</v>
      </c>
      <c r="E595" s="14" t="n">
        <v>0</v>
      </c>
      <c r="F595" s="14" t="n">
        <v>0</v>
      </c>
      <c r="G595" s="14" t="n">
        <v>0</v>
      </c>
      <c r="H595" s="14" t="n">
        <v>0</v>
      </c>
      <c r="I595" s="14" t="n">
        <v>0</v>
      </c>
      <c r="J595" s="14" t="n">
        <v>0</v>
      </c>
      <c r="K595" s="14" t="n">
        <v>0</v>
      </c>
      <c r="L595" s="14" t="n">
        <v>0</v>
      </c>
      <c r="M595" s="14" t="n">
        <v>0</v>
      </c>
      <c r="N595" s="14" t="n">
        <v>0</v>
      </c>
      <c r="O595" s="14" t="n">
        <v>0</v>
      </c>
      <c r="P595" s="14" t="n">
        <v>0</v>
      </c>
      <c r="Q595" s="14" t="n">
        <v>0</v>
      </c>
      <c r="R595" s="14" t="n">
        <v>0</v>
      </c>
      <c r="S595" s="14" t="n">
        <v>0</v>
      </c>
      <c r="T595" s="14" t="n">
        <v>0</v>
      </c>
      <c r="U595" s="14" t="n">
        <v>0</v>
      </c>
      <c r="V595" s="14" t="n">
        <v>0</v>
      </c>
      <c r="W595" s="14" t="n">
        <v>0</v>
      </c>
      <c r="X595" s="14" t="n">
        <v>0</v>
      </c>
      <c r="Y595" s="14" t="n">
        <v>0</v>
      </c>
      <c r="Z595" s="14" t="n">
        <v>0</v>
      </c>
      <c r="AA595" s="14" t="n">
        <v>0</v>
      </c>
      <c r="AC595" s="16">
        <f>SUM(D595:AA595)</f>
        <v/>
      </c>
      <c r="AD595" s="17">
        <f>AC595/168</f>
        <v/>
      </c>
    </row>
    <row r="596">
      <c r="A596" s="1" t="inlineStr">
        <is>
          <t>Wind</t>
        </is>
      </c>
      <c r="B596" s="79" t="inlineStr">
        <is>
          <t>Central</t>
        </is>
      </c>
      <c r="C596" s="5" t="inlineStr">
        <is>
          <t>Noroeste</t>
        </is>
      </c>
      <c r="D596" s="14" t="n">
        <v>0</v>
      </c>
      <c r="E596" s="14" t="n">
        <v>0</v>
      </c>
      <c r="F596" s="14" t="n">
        <v>0</v>
      </c>
      <c r="G596" s="14" t="n">
        <v>0</v>
      </c>
      <c r="H596" s="14" t="n">
        <v>0</v>
      </c>
      <c r="I596" s="14" t="n">
        <v>0</v>
      </c>
      <c r="J596" s="14" t="n">
        <v>0</v>
      </c>
      <c r="K596" s="14" t="n">
        <v>0</v>
      </c>
      <c r="L596" s="14" t="n">
        <v>0</v>
      </c>
      <c r="M596" s="14" t="n">
        <v>0</v>
      </c>
      <c r="N596" s="14" t="n">
        <v>0</v>
      </c>
      <c r="O596" s="14" t="n">
        <v>0</v>
      </c>
      <c r="P596" s="14" t="n">
        <v>0</v>
      </c>
      <c r="Q596" s="14" t="n">
        <v>0</v>
      </c>
      <c r="R596" s="14" t="n">
        <v>0</v>
      </c>
      <c r="S596" s="14" t="n">
        <v>0</v>
      </c>
      <c r="T596" s="14" t="n">
        <v>0</v>
      </c>
      <c r="U596" s="14" t="n">
        <v>0</v>
      </c>
      <c r="V596" s="14" t="n">
        <v>0</v>
      </c>
      <c r="W596" s="14" t="n">
        <v>0</v>
      </c>
      <c r="X596" s="14" t="n">
        <v>0</v>
      </c>
      <c r="Y596" s="14" t="n">
        <v>0</v>
      </c>
      <c r="Z596" s="14" t="n">
        <v>0</v>
      </c>
      <c r="AA596" s="14" t="n">
        <v>0</v>
      </c>
      <c r="AC596" s="16">
        <f>SUM(D596:AA596)</f>
        <v/>
      </c>
      <c r="AD596" s="17">
        <f>AC596/168</f>
        <v/>
      </c>
    </row>
    <row r="597">
      <c r="A597" s="1" t="inlineStr">
        <is>
          <t>Wind</t>
        </is>
      </c>
      <c r="B597" s="79" t="inlineStr">
        <is>
          <t>Oriental</t>
        </is>
      </c>
      <c r="C597" s="5" t="inlineStr">
        <is>
          <t>Noroeste</t>
        </is>
      </c>
      <c r="D597" s="14" t="n">
        <v>0</v>
      </c>
      <c r="E597" s="14" t="n">
        <v>0</v>
      </c>
      <c r="F597" s="14" t="n">
        <v>0</v>
      </c>
      <c r="G597" s="14" t="n">
        <v>0</v>
      </c>
      <c r="H597" s="14" t="n">
        <v>0</v>
      </c>
      <c r="I597" s="14" t="n">
        <v>0</v>
      </c>
      <c r="J597" s="14" t="n">
        <v>0</v>
      </c>
      <c r="K597" s="14" t="n">
        <v>0</v>
      </c>
      <c r="L597" s="14" t="n">
        <v>0</v>
      </c>
      <c r="M597" s="14" t="n">
        <v>0</v>
      </c>
      <c r="N597" s="14" t="n">
        <v>0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4" t="n">
        <v>0</v>
      </c>
      <c r="V597" s="14" t="n">
        <v>0</v>
      </c>
      <c r="W597" s="14" t="n">
        <v>0</v>
      </c>
      <c r="X597" s="14" t="n">
        <v>0</v>
      </c>
      <c r="Y597" s="14" t="n">
        <v>0</v>
      </c>
      <c r="Z597" s="14" t="n">
        <v>0</v>
      </c>
      <c r="AA597" s="14" t="n">
        <v>0</v>
      </c>
      <c r="AC597" s="16">
        <f>SUM(D597:AA597)</f>
        <v/>
      </c>
      <c r="AD597" s="17">
        <f>AC597/168</f>
        <v/>
      </c>
    </row>
    <row r="598">
      <c r="A598" s="1" t="inlineStr">
        <is>
          <t>Wind</t>
        </is>
      </c>
      <c r="B598" s="79" t="inlineStr">
        <is>
          <t>Occidental</t>
        </is>
      </c>
      <c r="C598" s="5" t="inlineStr">
        <is>
          <t>Noroeste</t>
        </is>
      </c>
      <c r="D598" s="14" t="n">
        <v>0</v>
      </c>
      <c r="E598" s="14" t="n">
        <v>0</v>
      </c>
      <c r="F598" s="14" t="n">
        <v>0</v>
      </c>
      <c r="G598" s="14" t="n">
        <v>0</v>
      </c>
      <c r="H598" s="14" t="n">
        <v>0</v>
      </c>
      <c r="I598" s="14" t="n">
        <v>0</v>
      </c>
      <c r="J598" s="14" t="n">
        <v>0</v>
      </c>
      <c r="K598" s="14" t="n">
        <v>0</v>
      </c>
      <c r="L598" s="14" t="n">
        <v>0</v>
      </c>
      <c r="M598" s="14" t="n">
        <v>0</v>
      </c>
      <c r="N598" s="14" t="n">
        <v>0</v>
      </c>
      <c r="O598" s="14" t="n">
        <v>0</v>
      </c>
      <c r="P598" s="14" t="n">
        <v>0</v>
      </c>
      <c r="Q598" s="14" t="n">
        <v>0</v>
      </c>
      <c r="R598" s="14" t="n">
        <v>0</v>
      </c>
      <c r="S598" s="14" t="n">
        <v>0</v>
      </c>
      <c r="T598" s="14" t="n">
        <v>0</v>
      </c>
      <c r="U598" s="14" t="n">
        <v>0</v>
      </c>
      <c r="V598" s="14" t="n">
        <v>0</v>
      </c>
      <c r="W598" s="14" t="n">
        <v>0</v>
      </c>
      <c r="X598" s="14" t="n">
        <v>0</v>
      </c>
      <c r="Y598" s="14" t="n">
        <v>0</v>
      </c>
      <c r="Z598" s="14" t="n">
        <v>0</v>
      </c>
      <c r="AA598" s="14" t="n">
        <v>0</v>
      </c>
      <c r="AC598" s="16">
        <f>SUM(D598:AA598)</f>
        <v/>
      </c>
      <c r="AD598" s="17">
        <f>AC598/168</f>
        <v/>
      </c>
    </row>
    <row r="599">
      <c r="A599" s="1" t="inlineStr">
        <is>
          <t>Wind</t>
        </is>
      </c>
      <c r="B599" s="79" t="inlineStr">
        <is>
          <t>Noroeste</t>
        </is>
      </c>
      <c r="C599" s="5" t="inlineStr">
        <is>
          <t>Noroeste</t>
        </is>
      </c>
      <c r="D599" s="14" t="n">
        <v>0</v>
      </c>
      <c r="E599" s="14" t="n">
        <v>0</v>
      </c>
      <c r="F599" s="14" t="n">
        <v>0</v>
      </c>
      <c r="G599" s="14" t="n">
        <v>0</v>
      </c>
      <c r="H599" s="14" t="n">
        <v>0</v>
      </c>
      <c r="I599" s="14" t="n">
        <v>0</v>
      </c>
      <c r="J599" s="14" t="n">
        <v>0</v>
      </c>
      <c r="K599" s="14" t="n">
        <v>0</v>
      </c>
      <c r="L599" s="14" t="n">
        <v>0</v>
      </c>
      <c r="M599" s="14" t="n">
        <v>0</v>
      </c>
      <c r="N599" s="14" t="n">
        <v>0</v>
      </c>
      <c r="O599" s="14" t="n">
        <v>0</v>
      </c>
      <c r="P599" s="14" t="n">
        <v>0</v>
      </c>
      <c r="Q599" s="14" t="n">
        <v>0</v>
      </c>
      <c r="R599" s="14" t="n">
        <v>0</v>
      </c>
      <c r="S599" s="14" t="n">
        <v>0</v>
      </c>
      <c r="T599" s="14" t="n">
        <v>0</v>
      </c>
      <c r="U599" s="14" t="n">
        <v>0</v>
      </c>
      <c r="V599" s="14" t="n">
        <v>0</v>
      </c>
      <c r="W599" s="14" t="n">
        <v>0</v>
      </c>
      <c r="X599" s="14" t="n">
        <v>0</v>
      </c>
      <c r="Y599" s="14" t="n">
        <v>0</v>
      </c>
      <c r="Z599" s="14" t="n">
        <v>0</v>
      </c>
      <c r="AA599" s="14" t="n">
        <v>0</v>
      </c>
      <c r="AC599" s="16">
        <f>SUM(D599:AA599)</f>
        <v/>
      </c>
      <c r="AD599" s="17">
        <f>AC599/168</f>
        <v/>
      </c>
    </row>
    <row r="600">
      <c r="A600" s="1" t="inlineStr">
        <is>
          <t>Wind</t>
        </is>
      </c>
      <c r="B600" s="79" t="inlineStr">
        <is>
          <t>Norte</t>
        </is>
      </c>
      <c r="C600" s="5" t="inlineStr">
        <is>
          <t>Noroeste</t>
        </is>
      </c>
      <c r="D600" s="14" t="n">
        <v>0</v>
      </c>
      <c r="E600" s="14" t="n">
        <v>0</v>
      </c>
      <c r="F600" s="14" t="n">
        <v>0</v>
      </c>
      <c r="G600" s="14" t="n">
        <v>0</v>
      </c>
      <c r="H600" s="14" t="n">
        <v>0</v>
      </c>
      <c r="I600" s="14" t="n">
        <v>0</v>
      </c>
      <c r="J600" s="14" t="n">
        <v>0</v>
      </c>
      <c r="K600" s="14" t="n">
        <v>0</v>
      </c>
      <c r="L600" s="14" t="n">
        <v>0</v>
      </c>
      <c r="M600" s="14" t="n">
        <v>0</v>
      </c>
      <c r="N600" s="14" t="n">
        <v>0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4" t="n">
        <v>0</v>
      </c>
      <c r="V600" s="14" t="n">
        <v>0</v>
      </c>
      <c r="W600" s="14" t="n">
        <v>0</v>
      </c>
      <c r="X600" s="14" t="n">
        <v>0</v>
      </c>
      <c r="Y600" s="14" t="n">
        <v>0</v>
      </c>
      <c r="Z600" s="14" t="n">
        <v>0</v>
      </c>
      <c r="AA600" s="14" t="n">
        <v>0</v>
      </c>
      <c r="AC600" s="16">
        <f>SUM(D600:AA600)</f>
        <v/>
      </c>
      <c r="AD600" s="17">
        <f>AC600/168</f>
        <v/>
      </c>
    </row>
    <row r="601">
      <c r="A601" s="1" t="inlineStr">
        <is>
          <t>Wind</t>
        </is>
      </c>
      <c r="B601" s="79" t="inlineStr">
        <is>
          <t>Noreste</t>
        </is>
      </c>
      <c r="C601" s="5" t="inlineStr">
        <is>
          <t>Noroeste</t>
        </is>
      </c>
      <c r="D601" s="14" t="n">
        <v>0</v>
      </c>
      <c r="E601" s="14" t="n">
        <v>0</v>
      </c>
      <c r="F601" s="14" t="n">
        <v>0</v>
      </c>
      <c r="G601" s="14" t="n">
        <v>0</v>
      </c>
      <c r="H601" s="14" t="n">
        <v>0</v>
      </c>
      <c r="I601" s="14" t="n">
        <v>0</v>
      </c>
      <c r="J601" s="14" t="n">
        <v>0</v>
      </c>
      <c r="K601" s="14" t="n">
        <v>0</v>
      </c>
      <c r="L601" s="14" t="n">
        <v>0</v>
      </c>
      <c r="M601" s="14" t="n">
        <v>0</v>
      </c>
      <c r="N601" s="14" t="n">
        <v>0</v>
      </c>
      <c r="O601" s="14" t="n">
        <v>0</v>
      </c>
      <c r="P601" s="14" t="n">
        <v>0</v>
      </c>
      <c r="Q601" s="14" t="n">
        <v>0</v>
      </c>
      <c r="R601" s="14" t="n">
        <v>0</v>
      </c>
      <c r="S601" s="14" t="n">
        <v>0</v>
      </c>
      <c r="T601" s="14" t="n">
        <v>0</v>
      </c>
      <c r="U601" s="14" t="n">
        <v>0</v>
      </c>
      <c r="V601" s="14" t="n">
        <v>0</v>
      </c>
      <c r="W601" s="14" t="n">
        <v>0</v>
      </c>
      <c r="X601" s="14" t="n">
        <v>0</v>
      </c>
      <c r="Y601" s="14" t="n">
        <v>0</v>
      </c>
      <c r="Z601" s="14" t="n">
        <v>0</v>
      </c>
      <c r="AA601" s="14" t="n">
        <v>0</v>
      </c>
      <c r="AC601" s="16">
        <f>SUM(D601:AA601)</f>
        <v/>
      </c>
      <c r="AD601" s="17">
        <f>AC601/168</f>
        <v/>
      </c>
    </row>
    <row r="602">
      <c r="A602" s="1" t="inlineStr">
        <is>
          <t>Wind</t>
        </is>
      </c>
      <c r="B602" s="79" t="inlineStr">
        <is>
          <t>Peninsular</t>
        </is>
      </c>
      <c r="C602" s="5" t="inlineStr">
        <is>
          <t>Noroeste</t>
        </is>
      </c>
      <c r="D602" s="14" t="n">
        <v>0</v>
      </c>
      <c r="E602" s="14" t="n">
        <v>0</v>
      </c>
      <c r="F602" s="14" t="n">
        <v>0</v>
      </c>
      <c r="G602" s="14" t="n">
        <v>0</v>
      </c>
      <c r="H602" s="14" t="n">
        <v>0</v>
      </c>
      <c r="I602" s="14" t="n">
        <v>0</v>
      </c>
      <c r="J602" s="14" t="n">
        <v>0</v>
      </c>
      <c r="K602" s="14" t="n">
        <v>0</v>
      </c>
      <c r="L602" s="14" t="n">
        <v>0</v>
      </c>
      <c r="M602" s="14" t="n">
        <v>0</v>
      </c>
      <c r="N602" s="14" t="n">
        <v>0</v>
      </c>
      <c r="O602" s="14" t="n">
        <v>0</v>
      </c>
      <c r="P602" s="14" t="n">
        <v>0</v>
      </c>
      <c r="Q602" s="14" t="n">
        <v>0</v>
      </c>
      <c r="R602" s="14" t="n">
        <v>0</v>
      </c>
      <c r="S602" s="14" t="n">
        <v>0</v>
      </c>
      <c r="T602" s="14" t="n">
        <v>0</v>
      </c>
      <c r="U602" s="14" t="n">
        <v>0</v>
      </c>
      <c r="V602" s="14" t="n">
        <v>0</v>
      </c>
      <c r="W602" s="14" t="n">
        <v>0</v>
      </c>
      <c r="X602" s="14" t="n">
        <v>0</v>
      </c>
      <c r="Y602" s="14" t="n">
        <v>0</v>
      </c>
      <c r="Z602" s="14" t="n">
        <v>0</v>
      </c>
      <c r="AA602" s="14" t="n">
        <v>0</v>
      </c>
      <c r="AC602" s="16">
        <f>SUM(D602:AA602)</f>
        <v/>
      </c>
      <c r="AD602" s="17">
        <f>AC602/168</f>
        <v/>
      </c>
    </row>
    <row r="603">
      <c r="A603" s="1" t="inlineStr">
        <is>
          <t>Wind</t>
        </is>
      </c>
      <c r="B603" s="79" t="inlineStr">
        <is>
          <t>Baja California</t>
        </is>
      </c>
      <c r="C603" s="5" t="inlineStr">
        <is>
          <t>Noroeste</t>
        </is>
      </c>
      <c r="D603" s="14" t="n">
        <v>0</v>
      </c>
      <c r="E603" s="14" t="n">
        <v>0</v>
      </c>
      <c r="F603" s="14" t="n">
        <v>0</v>
      </c>
      <c r="G603" s="14" t="n">
        <v>0</v>
      </c>
      <c r="H603" s="14" t="n">
        <v>0</v>
      </c>
      <c r="I603" s="14" t="n">
        <v>0</v>
      </c>
      <c r="J603" s="14" t="n">
        <v>0</v>
      </c>
      <c r="K603" s="14" t="n">
        <v>0</v>
      </c>
      <c r="L603" s="14" t="n">
        <v>0</v>
      </c>
      <c r="M603" s="14" t="n">
        <v>0</v>
      </c>
      <c r="N603" s="14" t="n">
        <v>0</v>
      </c>
      <c r="O603" s="14" t="n">
        <v>0</v>
      </c>
      <c r="P603" s="14" t="n">
        <v>0</v>
      </c>
      <c r="Q603" s="14" t="n">
        <v>0</v>
      </c>
      <c r="R603" s="14" t="n">
        <v>0</v>
      </c>
      <c r="S603" s="14" t="n">
        <v>0</v>
      </c>
      <c r="T603" s="14" t="n">
        <v>0</v>
      </c>
      <c r="U603" s="14" t="n">
        <v>0</v>
      </c>
      <c r="V603" s="14" t="n">
        <v>0</v>
      </c>
      <c r="W603" s="14" t="n">
        <v>0</v>
      </c>
      <c r="X603" s="14" t="n">
        <v>0</v>
      </c>
      <c r="Y603" s="14" t="n">
        <v>0</v>
      </c>
      <c r="Z603" s="14" t="n">
        <v>0</v>
      </c>
      <c r="AA603" s="14" t="n">
        <v>0</v>
      </c>
      <c r="AC603" s="16">
        <f>SUM(D603:AA603)</f>
        <v/>
      </c>
      <c r="AD603" s="17">
        <f>AC603/168</f>
        <v/>
      </c>
    </row>
    <row r="604" ht="18" customHeight="1" s="61">
      <c r="A604" s="1" t="inlineStr">
        <is>
          <t>Wind</t>
        </is>
      </c>
      <c r="B604" s="79" t="inlineStr">
        <is>
          <t>Baja California Sur</t>
        </is>
      </c>
      <c r="C604" s="5" t="inlineStr">
        <is>
          <t>Noroeste</t>
        </is>
      </c>
      <c r="D604" s="14" t="n">
        <v>0</v>
      </c>
      <c r="E604" s="14" t="n">
        <v>0</v>
      </c>
      <c r="F604" s="14" t="n">
        <v>0</v>
      </c>
      <c r="G604" s="14" t="n">
        <v>0</v>
      </c>
      <c r="H604" s="14" t="n">
        <v>0</v>
      </c>
      <c r="I604" s="14" t="n">
        <v>0</v>
      </c>
      <c r="J604" s="14" t="n">
        <v>0</v>
      </c>
      <c r="K604" s="14" t="n">
        <v>0</v>
      </c>
      <c r="L604" s="14" t="n">
        <v>0</v>
      </c>
      <c r="M604" s="14" t="n">
        <v>0</v>
      </c>
      <c r="N604" s="14" t="n">
        <v>0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4" t="n">
        <v>0</v>
      </c>
      <c r="V604" s="14" t="n">
        <v>0</v>
      </c>
      <c r="W604" s="14" t="n">
        <v>0</v>
      </c>
      <c r="X604" s="14" t="n">
        <v>0</v>
      </c>
      <c r="Y604" s="14" t="n">
        <v>0</v>
      </c>
      <c r="Z604" s="14" t="n">
        <v>0</v>
      </c>
      <c r="AA604" s="14" t="n">
        <v>0</v>
      </c>
      <c r="AC604" s="16">
        <f>SUM(D604:AA604)</f>
        <v/>
      </c>
      <c r="AD604" s="17">
        <f>AC604/168</f>
        <v/>
      </c>
    </row>
    <row r="605">
      <c r="A605" s="1" t="inlineStr">
        <is>
          <t>Wind</t>
        </is>
      </c>
      <c r="B605" s="79" t="inlineStr">
        <is>
          <t>Central</t>
        </is>
      </c>
      <c r="C605" s="5" t="inlineStr">
        <is>
          <t>Norte</t>
        </is>
      </c>
      <c r="D605" s="14" t="n">
        <v>0</v>
      </c>
      <c r="E605" s="14" t="n">
        <v>0</v>
      </c>
      <c r="F605" s="14" t="n">
        <v>0</v>
      </c>
      <c r="G605" s="14" t="n">
        <v>0</v>
      </c>
      <c r="H605" s="14" t="n">
        <v>0</v>
      </c>
      <c r="I605" s="14" t="n">
        <v>0</v>
      </c>
      <c r="J605" s="14" t="n">
        <v>0</v>
      </c>
      <c r="K605" s="14" t="n">
        <v>0</v>
      </c>
      <c r="L605" s="14" t="n">
        <v>0</v>
      </c>
      <c r="M605" s="14" t="n">
        <v>0</v>
      </c>
      <c r="N605" s="14" t="n">
        <v>0</v>
      </c>
      <c r="O605" s="14" t="n">
        <v>0</v>
      </c>
      <c r="P605" s="14" t="n">
        <v>0</v>
      </c>
      <c r="Q605" s="14" t="n">
        <v>0</v>
      </c>
      <c r="R605" s="14" t="n">
        <v>0</v>
      </c>
      <c r="S605" s="14" t="n">
        <v>0</v>
      </c>
      <c r="T605" s="14" t="n">
        <v>0</v>
      </c>
      <c r="U605" s="14" t="n">
        <v>0</v>
      </c>
      <c r="V605" s="14" t="n">
        <v>0</v>
      </c>
      <c r="W605" s="14" t="n">
        <v>0</v>
      </c>
      <c r="X605" s="14" t="n">
        <v>0</v>
      </c>
      <c r="Y605" s="14" t="n">
        <v>0</v>
      </c>
      <c r="Z605" s="14" t="n">
        <v>0</v>
      </c>
      <c r="AA605" s="14" t="n">
        <v>0</v>
      </c>
      <c r="AC605" s="16">
        <f>SUM(D605:AA605)</f>
        <v/>
      </c>
      <c r="AD605" s="17">
        <f>AC605/168</f>
        <v/>
      </c>
    </row>
    <row r="606">
      <c r="A606" s="1" t="inlineStr">
        <is>
          <t>Wind</t>
        </is>
      </c>
      <c r="B606" s="79" t="inlineStr">
        <is>
          <t>Oriental</t>
        </is>
      </c>
      <c r="C606" s="5" t="inlineStr">
        <is>
          <t>Norte</t>
        </is>
      </c>
      <c r="D606" s="14" t="n">
        <v>0</v>
      </c>
      <c r="E606" s="14" t="n">
        <v>0</v>
      </c>
      <c r="F606" s="14" t="n">
        <v>0</v>
      </c>
      <c r="G606" s="14" t="n">
        <v>0</v>
      </c>
      <c r="H606" s="14" t="n">
        <v>0</v>
      </c>
      <c r="I606" s="14" t="n">
        <v>0</v>
      </c>
      <c r="J606" s="14" t="n">
        <v>0</v>
      </c>
      <c r="K606" s="14" t="n">
        <v>0</v>
      </c>
      <c r="L606" s="14" t="n">
        <v>0</v>
      </c>
      <c r="M606" s="14" t="n">
        <v>0</v>
      </c>
      <c r="N606" s="14" t="n">
        <v>0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4" t="n">
        <v>0</v>
      </c>
      <c r="V606" s="14" t="n">
        <v>0</v>
      </c>
      <c r="W606" s="14" t="n">
        <v>0</v>
      </c>
      <c r="X606" s="14" t="n">
        <v>0</v>
      </c>
      <c r="Y606" s="14" t="n">
        <v>0</v>
      </c>
      <c r="Z606" s="14" t="n">
        <v>0</v>
      </c>
      <c r="AA606" s="14" t="n">
        <v>0</v>
      </c>
      <c r="AC606" s="16">
        <f>SUM(D606:AA606)</f>
        <v/>
      </c>
      <c r="AD606" s="17">
        <f>AC606/168</f>
        <v/>
      </c>
    </row>
    <row r="607">
      <c r="A607" s="1" t="inlineStr">
        <is>
          <t>Wind</t>
        </is>
      </c>
      <c r="B607" s="79" t="inlineStr">
        <is>
          <t>Occidental</t>
        </is>
      </c>
      <c r="C607" s="5" t="inlineStr">
        <is>
          <t>Norte</t>
        </is>
      </c>
      <c r="D607" s="14" t="n">
        <v>0</v>
      </c>
      <c r="E607" s="14" t="n">
        <v>0</v>
      </c>
      <c r="F607" s="14" t="n">
        <v>0</v>
      </c>
      <c r="G607" s="14" t="n">
        <v>0</v>
      </c>
      <c r="H607" s="14" t="n">
        <v>0</v>
      </c>
      <c r="I607" s="14" t="n">
        <v>0</v>
      </c>
      <c r="J607" s="14" t="n">
        <v>0</v>
      </c>
      <c r="K607" s="14" t="n">
        <v>0</v>
      </c>
      <c r="L607" s="14" t="n">
        <v>0</v>
      </c>
      <c r="M607" s="14" t="n">
        <v>0</v>
      </c>
      <c r="N607" s="14" t="n">
        <v>0</v>
      </c>
      <c r="O607" s="14" t="n">
        <v>0</v>
      </c>
      <c r="P607" s="14" t="n">
        <v>0</v>
      </c>
      <c r="Q607" s="14" t="n">
        <v>0</v>
      </c>
      <c r="R607" s="14" t="n">
        <v>0</v>
      </c>
      <c r="S607" s="14" t="n">
        <v>0</v>
      </c>
      <c r="T607" s="14" t="n">
        <v>0</v>
      </c>
      <c r="U607" s="14" t="n">
        <v>0</v>
      </c>
      <c r="V607" s="14" t="n">
        <v>0</v>
      </c>
      <c r="W607" s="14" t="n">
        <v>0</v>
      </c>
      <c r="X607" s="14" t="n">
        <v>0</v>
      </c>
      <c r="Y607" s="14" t="n">
        <v>0</v>
      </c>
      <c r="Z607" s="14" t="n">
        <v>0</v>
      </c>
      <c r="AA607" s="14" t="n">
        <v>0</v>
      </c>
      <c r="AC607" s="16">
        <f>SUM(D607:AA607)</f>
        <v/>
      </c>
      <c r="AD607" s="17">
        <f>AC607/168</f>
        <v/>
      </c>
    </row>
    <row r="608">
      <c r="A608" s="1" t="inlineStr">
        <is>
          <t>Wind</t>
        </is>
      </c>
      <c r="B608" s="79" t="inlineStr">
        <is>
          <t>Noroeste</t>
        </is>
      </c>
      <c r="C608" s="5" t="inlineStr">
        <is>
          <t>Norte</t>
        </is>
      </c>
      <c r="D608" s="14" t="n">
        <v>0</v>
      </c>
      <c r="E608" s="14" t="n">
        <v>0</v>
      </c>
      <c r="F608" s="14" t="n">
        <v>0</v>
      </c>
      <c r="G608" s="14" t="n">
        <v>0</v>
      </c>
      <c r="H608" s="14" t="n">
        <v>0</v>
      </c>
      <c r="I608" s="14" t="n">
        <v>0</v>
      </c>
      <c r="J608" s="14" t="n">
        <v>0</v>
      </c>
      <c r="K608" s="14" t="n">
        <v>0</v>
      </c>
      <c r="L608" s="14" t="n">
        <v>0</v>
      </c>
      <c r="M608" s="14" t="n">
        <v>0</v>
      </c>
      <c r="N608" s="14" t="n">
        <v>0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4" t="n">
        <v>0</v>
      </c>
      <c r="V608" s="14" t="n">
        <v>0</v>
      </c>
      <c r="W608" s="14" t="n">
        <v>0</v>
      </c>
      <c r="X608" s="14" t="n">
        <v>0</v>
      </c>
      <c r="Y608" s="14" t="n">
        <v>0</v>
      </c>
      <c r="Z608" s="14" t="n">
        <v>0</v>
      </c>
      <c r="AA608" s="14" t="n">
        <v>0</v>
      </c>
      <c r="AC608" s="16">
        <f>SUM(D608:AA608)</f>
        <v/>
      </c>
      <c r="AD608" s="17">
        <f>AC608/168</f>
        <v/>
      </c>
    </row>
    <row r="609">
      <c r="A609" s="1" t="inlineStr">
        <is>
          <t>Wind</t>
        </is>
      </c>
      <c r="B609" s="79" t="inlineStr">
        <is>
          <t>Norte</t>
        </is>
      </c>
      <c r="C609" s="5" t="inlineStr">
        <is>
          <t>Norte</t>
        </is>
      </c>
      <c r="D609" s="14" t="n">
        <v>0</v>
      </c>
      <c r="E609" s="14" t="n">
        <v>0</v>
      </c>
      <c r="F609" s="14" t="n">
        <v>0</v>
      </c>
      <c r="G609" s="14" t="n">
        <v>0</v>
      </c>
      <c r="H609" s="14" t="n">
        <v>0</v>
      </c>
      <c r="I609" s="14" t="n">
        <v>0</v>
      </c>
      <c r="J609" s="14" t="n">
        <v>0</v>
      </c>
      <c r="K609" s="14" t="n">
        <v>0</v>
      </c>
      <c r="L609" s="14" t="n">
        <v>0</v>
      </c>
      <c r="M609" s="14" t="n">
        <v>0</v>
      </c>
      <c r="N609" s="14" t="n">
        <v>0</v>
      </c>
      <c r="O609" s="14" t="n">
        <v>0</v>
      </c>
      <c r="P609" s="14" t="n">
        <v>0</v>
      </c>
      <c r="Q609" s="14" t="n">
        <v>0</v>
      </c>
      <c r="R609" s="14" t="n">
        <v>0</v>
      </c>
      <c r="S609" s="14" t="n">
        <v>0</v>
      </c>
      <c r="T609" s="14" t="n">
        <v>0</v>
      </c>
      <c r="U609" s="14" t="n">
        <v>0</v>
      </c>
      <c r="V609" s="14" t="n">
        <v>0</v>
      </c>
      <c r="W609" s="14" t="n">
        <v>0</v>
      </c>
      <c r="X609" s="14" t="n">
        <v>0</v>
      </c>
      <c r="Y609" s="14" t="n">
        <v>0</v>
      </c>
      <c r="Z609" s="14" t="n">
        <v>0</v>
      </c>
      <c r="AA609" s="14" t="n">
        <v>0</v>
      </c>
      <c r="AC609" s="16">
        <f>SUM(D609:AA609)</f>
        <v/>
      </c>
      <c r="AD609" s="17">
        <f>AC609/168</f>
        <v/>
      </c>
    </row>
    <row r="610">
      <c r="A610" s="1" t="inlineStr">
        <is>
          <t>Wind</t>
        </is>
      </c>
      <c r="B610" s="79" t="inlineStr">
        <is>
          <t>Noreste</t>
        </is>
      </c>
      <c r="C610" s="5" t="inlineStr">
        <is>
          <t>Norte</t>
        </is>
      </c>
      <c r="D610" s="14" t="n">
        <v>0</v>
      </c>
      <c r="E610" s="14" t="n">
        <v>0</v>
      </c>
      <c r="F610" s="14" t="n">
        <v>0</v>
      </c>
      <c r="G610" s="14" t="n">
        <v>0</v>
      </c>
      <c r="H610" s="14" t="n">
        <v>0</v>
      </c>
      <c r="I610" s="14" t="n">
        <v>0</v>
      </c>
      <c r="J610" s="14" t="n">
        <v>0</v>
      </c>
      <c r="K610" s="14" t="n">
        <v>0</v>
      </c>
      <c r="L610" s="14" t="n">
        <v>0</v>
      </c>
      <c r="M610" s="14" t="n">
        <v>0</v>
      </c>
      <c r="N610" s="14" t="n">
        <v>0</v>
      </c>
      <c r="O610" s="14" t="n">
        <v>0</v>
      </c>
      <c r="P610" s="14" t="n">
        <v>0</v>
      </c>
      <c r="Q610" s="14" t="n">
        <v>0</v>
      </c>
      <c r="R610" s="14" t="n">
        <v>0</v>
      </c>
      <c r="S610" s="14" t="n">
        <v>0</v>
      </c>
      <c r="T610" s="14" t="n">
        <v>0</v>
      </c>
      <c r="U610" s="14" t="n">
        <v>0</v>
      </c>
      <c r="V610" s="14" t="n">
        <v>0</v>
      </c>
      <c r="W610" s="14" t="n">
        <v>0</v>
      </c>
      <c r="X610" s="14" t="n">
        <v>0</v>
      </c>
      <c r="Y610" s="14" t="n">
        <v>0</v>
      </c>
      <c r="Z610" s="14" t="n">
        <v>0</v>
      </c>
      <c r="AA610" s="14" t="n">
        <v>0</v>
      </c>
      <c r="AC610" s="16">
        <f>SUM(D610:AA610)</f>
        <v/>
      </c>
      <c r="AD610" s="17">
        <f>AC610/168</f>
        <v/>
      </c>
    </row>
    <row r="611">
      <c r="A611" s="1" t="inlineStr">
        <is>
          <t>Wind</t>
        </is>
      </c>
      <c r="B611" s="79" t="inlineStr">
        <is>
          <t>Peninsular</t>
        </is>
      </c>
      <c r="C611" s="5" t="inlineStr">
        <is>
          <t>Norte</t>
        </is>
      </c>
      <c r="D611" s="14" t="n">
        <v>0</v>
      </c>
      <c r="E611" s="14" t="n">
        <v>0</v>
      </c>
      <c r="F611" s="14" t="n">
        <v>0</v>
      </c>
      <c r="G611" s="14" t="n">
        <v>0</v>
      </c>
      <c r="H611" s="14" t="n">
        <v>0</v>
      </c>
      <c r="I611" s="14" t="n">
        <v>0</v>
      </c>
      <c r="J611" s="14" t="n">
        <v>0</v>
      </c>
      <c r="K611" s="14" t="n">
        <v>0</v>
      </c>
      <c r="L611" s="14" t="n">
        <v>0</v>
      </c>
      <c r="M611" s="14" t="n">
        <v>0</v>
      </c>
      <c r="N611" s="14" t="n">
        <v>0</v>
      </c>
      <c r="O611" s="14" t="n">
        <v>0</v>
      </c>
      <c r="P611" s="14" t="n">
        <v>0</v>
      </c>
      <c r="Q611" s="14" t="n">
        <v>0</v>
      </c>
      <c r="R611" s="14" t="n">
        <v>0</v>
      </c>
      <c r="S611" s="14" t="n">
        <v>0</v>
      </c>
      <c r="T611" s="14" t="n">
        <v>0</v>
      </c>
      <c r="U611" s="14" t="n">
        <v>0</v>
      </c>
      <c r="V611" s="14" t="n">
        <v>0</v>
      </c>
      <c r="W611" s="14" t="n">
        <v>0</v>
      </c>
      <c r="X611" s="14" t="n">
        <v>0</v>
      </c>
      <c r="Y611" s="14" t="n">
        <v>0</v>
      </c>
      <c r="Z611" s="14" t="n">
        <v>0</v>
      </c>
      <c r="AA611" s="14" t="n">
        <v>0</v>
      </c>
      <c r="AC611" s="16">
        <f>SUM(D611:AA611)</f>
        <v/>
      </c>
      <c r="AD611" s="17">
        <f>AC611/168</f>
        <v/>
      </c>
    </row>
    <row r="612">
      <c r="A612" s="1" t="inlineStr">
        <is>
          <t>Wind</t>
        </is>
      </c>
      <c r="B612" s="79" t="inlineStr">
        <is>
          <t>Baja California</t>
        </is>
      </c>
      <c r="C612" s="5" t="inlineStr">
        <is>
          <t>Norte</t>
        </is>
      </c>
      <c r="D612" s="14" t="n">
        <v>0</v>
      </c>
      <c r="E612" s="14" t="n">
        <v>0</v>
      </c>
      <c r="F612" s="14" t="n">
        <v>0</v>
      </c>
      <c r="G612" s="14" t="n">
        <v>0</v>
      </c>
      <c r="H612" s="14" t="n">
        <v>0</v>
      </c>
      <c r="I612" s="14" t="n">
        <v>0</v>
      </c>
      <c r="J612" s="14" t="n">
        <v>0</v>
      </c>
      <c r="K612" s="14" t="n">
        <v>0</v>
      </c>
      <c r="L612" s="14" t="n">
        <v>0</v>
      </c>
      <c r="M612" s="14" t="n">
        <v>0</v>
      </c>
      <c r="N612" s="14" t="n">
        <v>0</v>
      </c>
      <c r="O612" s="14" t="n">
        <v>0</v>
      </c>
      <c r="P612" s="14" t="n">
        <v>0</v>
      </c>
      <c r="Q612" s="14" t="n">
        <v>0</v>
      </c>
      <c r="R612" s="14" t="n">
        <v>0</v>
      </c>
      <c r="S612" s="14" t="n">
        <v>0</v>
      </c>
      <c r="T612" s="14" t="n">
        <v>0</v>
      </c>
      <c r="U612" s="14" t="n">
        <v>0</v>
      </c>
      <c r="V612" s="14" t="n">
        <v>0</v>
      </c>
      <c r="W612" s="14" t="n">
        <v>0</v>
      </c>
      <c r="X612" s="14" t="n">
        <v>0</v>
      </c>
      <c r="Y612" s="14" t="n">
        <v>0</v>
      </c>
      <c r="Z612" s="14" t="n">
        <v>0</v>
      </c>
      <c r="AA612" s="14" t="n">
        <v>0</v>
      </c>
      <c r="AC612" s="16">
        <f>SUM(D612:AA612)</f>
        <v/>
      </c>
      <c r="AD612" s="17">
        <f>AC612/168</f>
        <v/>
      </c>
    </row>
    <row r="613" ht="18" customHeight="1" s="61">
      <c r="A613" s="1" t="inlineStr">
        <is>
          <t>Wind</t>
        </is>
      </c>
      <c r="B613" s="79" t="inlineStr">
        <is>
          <t>Baja California Sur</t>
        </is>
      </c>
      <c r="C613" s="5" t="inlineStr">
        <is>
          <t>Norte</t>
        </is>
      </c>
      <c r="D613" s="14" t="n">
        <v>0</v>
      </c>
      <c r="E613" s="14" t="n">
        <v>0</v>
      </c>
      <c r="F613" s="14" t="n">
        <v>0</v>
      </c>
      <c r="G613" s="14" t="n">
        <v>0</v>
      </c>
      <c r="H613" s="14" t="n">
        <v>0</v>
      </c>
      <c r="I613" s="14" t="n">
        <v>0</v>
      </c>
      <c r="J613" s="14" t="n">
        <v>0</v>
      </c>
      <c r="K613" s="14" t="n">
        <v>0</v>
      </c>
      <c r="L613" s="14" t="n">
        <v>0</v>
      </c>
      <c r="M613" s="14" t="n">
        <v>0</v>
      </c>
      <c r="N613" s="14" t="n">
        <v>0</v>
      </c>
      <c r="O613" s="14" t="n">
        <v>0</v>
      </c>
      <c r="P613" s="14" t="n">
        <v>0</v>
      </c>
      <c r="Q613" s="14" t="n">
        <v>0</v>
      </c>
      <c r="R613" s="14" t="n">
        <v>0</v>
      </c>
      <c r="S613" s="14" t="n">
        <v>0</v>
      </c>
      <c r="T613" s="14" t="n">
        <v>0</v>
      </c>
      <c r="U613" s="14" t="n">
        <v>0</v>
      </c>
      <c r="V613" s="14" t="n">
        <v>0</v>
      </c>
      <c r="W613" s="14" t="n">
        <v>0</v>
      </c>
      <c r="X613" s="14" t="n">
        <v>0</v>
      </c>
      <c r="Y613" s="14" t="n">
        <v>0</v>
      </c>
      <c r="Z613" s="14" t="n">
        <v>0</v>
      </c>
      <c r="AA613" s="14" t="n">
        <v>0</v>
      </c>
      <c r="AC613" s="16">
        <f>SUM(D613:AA613)</f>
        <v/>
      </c>
      <c r="AD613" s="17">
        <f>AC613/168</f>
        <v/>
      </c>
    </row>
    <row r="614">
      <c r="A614" s="1" t="inlineStr">
        <is>
          <t>Wind</t>
        </is>
      </c>
      <c r="B614" s="79" t="inlineStr">
        <is>
          <t>Central</t>
        </is>
      </c>
      <c r="C614" s="5" t="inlineStr">
        <is>
          <t>Noreste</t>
        </is>
      </c>
      <c r="D614" s="14" t="n">
        <v>0</v>
      </c>
      <c r="E614" s="14" t="n">
        <v>0</v>
      </c>
      <c r="F614" s="14" t="n">
        <v>0</v>
      </c>
      <c r="G614" s="14" t="n">
        <v>0</v>
      </c>
      <c r="H614" s="14" t="n">
        <v>0</v>
      </c>
      <c r="I614" s="14" t="n">
        <v>0</v>
      </c>
      <c r="J614" s="14" t="n">
        <v>0</v>
      </c>
      <c r="K614" s="14" t="n">
        <v>0</v>
      </c>
      <c r="L614" s="14" t="n">
        <v>0</v>
      </c>
      <c r="M614" s="14" t="n">
        <v>0</v>
      </c>
      <c r="N614" s="14" t="n">
        <v>0</v>
      </c>
      <c r="O614" s="14" t="n">
        <v>0</v>
      </c>
      <c r="P614" s="14" t="n">
        <v>0</v>
      </c>
      <c r="Q614" s="14" t="n">
        <v>0</v>
      </c>
      <c r="R614" s="14" t="n">
        <v>0</v>
      </c>
      <c r="S614" s="14" t="n">
        <v>0</v>
      </c>
      <c r="T614" s="14" t="n">
        <v>0</v>
      </c>
      <c r="U614" s="14" t="n">
        <v>0</v>
      </c>
      <c r="V614" s="14" t="n">
        <v>0</v>
      </c>
      <c r="W614" s="14" t="n">
        <v>0</v>
      </c>
      <c r="X614" s="14" t="n">
        <v>0</v>
      </c>
      <c r="Y614" s="14" t="n">
        <v>0</v>
      </c>
      <c r="Z614" s="14" t="n">
        <v>0</v>
      </c>
      <c r="AA614" s="14" t="n">
        <v>0</v>
      </c>
      <c r="AC614" s="16">
        <f>SUM(D614:AA614)</f>
        <v/>
      </c>
      <c r="AD614" s="17">
        <f>AC614/168</f>
        <v/>
      </c>
    </row>
    <row r="615">
      <c r="A615" s="1" t="inlineStr">
        <is>
          <t>Wind</t>
        </is>
      </c>
      <c r="B615" s="79" t="inlineStr">
        <is>
          <t>Oriental</t>
        </is>
      </c>
      <c r="C615" s="5" t="inlineStr">
        <is>
          <t>Noreste</t>
        </is>
      </c>
      <c r="D615" s="14" t="n">
        <v>0</v>
      </c>
      <c r="E615" s="14" t="n">
        <v>0</v>
      </c>
      <c r="F615" s="14" t="n">
        <v>0</v>
      </c>
      <c r="G615" s="14" t="n">
        <v>0</v>
      </c>
      <c r="H615" s="14" t="n">
        <v>0</v>
      </c>
      <c r="I615" s="14" t="n">
        <v>0</v>
      </c>
      <c r="J615" s="14" t="n">
        <v>0</v>
      </c>
      <c r="K615" s="14" t="n">
        <v>0</v>
      </c>
      <c r="L615" s="14" t="n">
        <v>0</v>
      </c>
      <c r="M615" s="14" t="n">
        <v>0</v>
      </c>
      <c r="N615" s="14" t="n">
        <v>0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4" t="n">
        <v>0</v>
      </c>
      <c r="V615" s="14" t="n">
        <v>0</v>
      </c>
      <c r="W615" s="14" t="n">
        <v>0</v>
      </c>
      <c r="X615" s="14" t="n">
        <v>0</v>
      </c>
      <c r="Y615" s="14" t="n">
        <v>0</v>
      </c>
      <c r="Z615" s="14" t="n">
        <v>0</v>
      </c>
      <c r="AA615" s="14" t="n">
        <v>0</v>
      </c>
      <c r="AC615" s="16">
        <f>SUM(D615:AA615)</f>
        <v/>
      </c>
      <c r="AD615" s="17">
        <f>AC615/168</f>
        <v/>
      </c>
    </row>
    <row r="616">
      <c r="A616" s="1" t="inlineStr">
        <is>
          <t>Wind</t>
        </is>
      </c>
      <c r="B616" s="79" t="inlineStr">
        <is>
          <t>Occidental</t>
        </is>
      </c>
      <c r="C616" s="5" t="inlineStr">
        <is>
          <t>Noreste</t>
        </is>
      </c>
      <c r="D616" s="14" t="n">
        <v>0</v>
      </c>
      <c r="E616" s="14" t="n">
        <v>0</v>
      </c>
      <c r="F616" s="14" t="n">
        <v>0</v>
      </c>
      <c r="G616" s="14" t="n">
        <v>0</v>
      </c>
      <c r="H616" s="14" t="n">
        <v>0</v>
      </c>
      <c r="I616" s="14" t="n">
        <v>0</v>
      </c>
      <c r="J616" s="14" t="n">
        <v>0</v>
      </c>
      <c r="K616" s="14" t="n">
        <v>0</v>
      </c>
      <c r="L616" s="14" t="n">
        <v>0</v>
      </c>
      <c r="M616" s="14" t="n">
        <v>0</v>
      </c>
      <c r="N616" s="14" t="n">
        <v>0</v>
      </c>
      <c r="O616" s="14" t="n">
        <v>0</v>
      </c>
      <c r="P616" s="14" t="n">
        <v>0</v>
      </c>
      <c r="Q616" s="14" t="n">
        <v>0</v>
      </c>
      <c r="R616" s="14" t="n">
        <v>0</v>
      </c>
      <c r="S616" s="14" t="n">
        <v>0</v>
      </c>
      <c r="T616" s="14" t="n">
        <v>0</v>
      </c>
      <c r="U616" s="14" t="n">
        <v>0</v>
      </c>
      <c r="V616" s="14" t="n">
        <v>0</v>
      </c>
      <c r="W616" s="14" t="n">
        <v>0</v>
      </c>
      <c r="X616" s="14" t="n">
        <v>0</v>
      </c>
      <c r="Y616" s="14" t="n">
        <v>0</v>
      </c>
      <c r="Z616" s="14" t="n">
        <v>0</v>
      </c>
      <c r="AA616" s="14" t="n">
        <v>0</v>
      </c>
      <c r="AC616" s="16">
        <f>SUM(D616:AA616)</f>
        <v/>
      </c>
      <c r="AD616" s="17">
        <f>AC616/168</f>
        <v/>
      </c>
    </row>
    <row r="617">
      <c r="A617" s="1" t="inlineStr">
        <is>
          <t>Wind</t>
        </is>
      </c>
      <c r="B617" s="79" t="inlineStr">
        <is>
          <t>Noroeste</t>
        </is>
      </c>
      <c r="C617" s="5" t="inlineStr">
        <is>
          <t>Noreste</t>
        </is>
      </c>
      <c r="D617" s="14" t="n">
        <v>0</v>
      </c>
      <c r="E617" s="14" t="n">
        <v>0</v>
      </c>
      <c r="F617" s="14" t="n">
        <v>0</v>
      </c>
      <c r="G617" s="14" t="n">
        <v>0</v>
      </c>
      <c r="H617" s="14" t="n">
        <v>0</v>
      </c>
      <c r="I617" s="14" t="n">
        <v>0</v>
      </c>
      <c r="J617" s="14" t="n">
        <v>0</v>
      </c>
      <c r="K617" s="14" t="n">
        <v>0</v>
      </c>
      <c r="L617" s="14" t="n">
        <v>0</v>
      </c>
      <c r="M617" s="14" t="n">
        <v>0</v>
      </c>
      <c r="N617" s="14" t="n">
        <v>0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4" t="n">
        <v>0</v>
      </c>
      <c r="V617" s="14" t="n">
        <v>0</v>
      </c>
      <c r="W617" s="14" t="n">
        <v>0</v>
      </c>
      <c r="X617" s="14" t="n">
        <v>0</v>
      </c>
      <c r="Y617" s="14" t="n">
        <v>0</v>
      </c>
      <c r="Z617" s="14" t="n">
        <v>0</v>
      </c>
      <c r="AA617" s="14" t="n">
        <v>0</v>
      </c>
      <c r="AC617" s="16">
        <f>SUM(D617:AA617)</f>
        <v/>
      </c>
      <c r="AD617" s="17">
        <f>AC617/168</f>
        <v/>
      </c>
    </row>
    <row r="618">
      <c r="A618" s="1" t="inlineStr">
        <is>
          <t>Wind</t>
        </is>
      </c>
      <c r="B618" s="79" t="inlineStr">
        <is>
          <t>Norte</t>
        </is>
      </c>
      <c r="C618" s="5" t="inlineStr">
        <is>
          <t>Noreste</t>
        </is>
      </c>
      <c r="D618" s="14" t="n">
        <v>9.720000000000001</v>
      </c>
      <c r="E618" s="14" t="n">
        <v>7.99</v>
      </c>
      <c r="F618" s="14" t="n">
        <v>6.6</v>
      </c>
      <c r="G618" s="14" t="n">
        <v>7.99</v>
      </c>
      <c r="H618" s="14" t="n">
        <v>7.64</v>
      </c>
      <c r="I618" s="14" t="n">
        <v>8.33</v>
      </c>
      <c r="J618" s="14" t="n">
        <v>6.94</v>
      </c>
      <c r="K618" s="14" t="n">
        <v>9.720000000000001</v>
      </c>
      <c r="L618" s="14" t="n">
        <v>8.33</v>
      </c>
      <c r="M618" s="14" t="n">
        <v>0</v>
      </c>
      <c r="N618" s="14" t="n">
        <v>0</v>
      </c>
      <c r="O618" s="14" t="n">
        <v>0</v>
      </c>
      <c r="P618" s="14" t="n">
        <v>0</v>
      </c>
      <c r="Q618" s="14" t="n">
        <v>0</v>
      </c>
      <c r="R618" s="14" t="n">
        <v>0</v>
      </c>
      <c r="S618" s="14" t="n">
        <v>0</v>
      </c>
      <c r="T618" s="14" t="n">
        <v>0</v>
      </c>
      <c r="U618" s="14" t="n">
        <v>0</v>
      </c>
      <c r="V618" s="14" t="n">
        <v>0</v>
      </c>
      <c r="W618" s="14" t="n">
        <v>0</v>
      </c>
      <c r="X618" s="14" t="n">
        <v>0</v>
      </c>
      <c r="Y618" s="14" t="n">
        <v>8.33</v>
      </c>
      <c r="Z618" s="14" t="n">
        <v>6.94</v>
      </c>
      <c r="AA618" s="14" t="n">
        <v>6.25</v>
      </c>
      <c r="AC618" s="16">
        <f>SUM(D618:AA618)</f>
        <v/>
      </c>
      <c r="AD618" s="17">
        <f>AC618/168</f>
        <v/>
      </c>
    </row>
    <row r="619">
      <c r="A619" s="1" t="inlineStr">
        <is>
          <t>Wind</t>
        </is>
      </c>
      <c r="B619" s="79" t="inlineStr">
        <is>
          <t>Noreste</t>
        </is>
      </c>
      <c r="C619" s="5" t="inlineStr">
        <is>
          <t>Noreste</t>
        </is>
      </c>
      <c r="D619" s="14" t="n">
        <v>0</v>
      </c>
      <c r="E619" s="14" t="n">
        <v>0</v>
      </c>
      <c r="F619" s="14" t="n">
        <v>0</v>
      </c>
      <c r="G619" s="14" t="n">
        <v>0</v>
      </c>
      <c r="H619" s="14" t="n">
        <v>0</v>
      </c>
      <c r="I619" s="14" t="n">
        <v>0</v>
      </c>
      <c r="J619" s="14" t="n">
        <v>0</v>
      </c>
      <c r="K619" s="14" t="n">
        <v>0</v>
      </c>
      <c r="L619" s="14" t="n">
        <v>0</v>
      </c>
      <c r="M619" s="14" t="n">
        <v>0</v>
      </c>
      <c r="N619" s="14" t="n">
        <v>0</v>
      </c>
      <c r="O619" s="14" t="n">
        <v>0</v>
      </c>
      <c r="P619" s="14" t="n">
        <v>0</v>
      </c>
      <c r="Q619" s="14" t="n">
        <v>0</v>
      </c>
      <c r="R619" s="14" t="n">
        <v>0</v>
      </c>
      <c r="S619" s="14" t="n">
        <v>0</v>
      </c>
      <c r="T619" s="14" t="n">
        <v>0</v>
      </c>
      <c r="U619" s="14" t="n">
        <v>0</v>
      </c>
      <c r="V619" s="14" t="n">
        <v>0</v>
      </c>
      <c r="W619" s="14" t="n">
        <v>0</v>
      </c>
      <c r="X619" s="14" t="n">
        <v>0</v>
      </c>
      <c r="Y619" s="14" t="n">
        <v>0</v>
      </c>
      <c r="Z619" s="14" t="n">
        <v>0</v>
      </c>
      <c r="AA619" s="14" t="n">
        <v>0</v>
      </c>
      <c r="AC619" s="16">
        <f>SUM(D619:AA619)</f>
        <v/>
      </c>
      <c r="AD619" s="17">
        <f>AC619/168</f>
        <v/>
      </c>
    </row>
    <row r="620">
      <c r="A620" s="1" t="inlineStr">
        <is>
          <t>Wind</t>
        </is>
      </c>
      <c r="B620" s="79" t="inlineStr">
        <is>
          <t>Peninsular</t>
        </is>
      </c>
      <c r="C620" s="5" t="inlineStr">
        <is>
          <t>Noreste</t>
        </is>
      </c>
      <c r="D620" s="14" t="n">
        <v>0</v>
      </c>
      <c r="E620" s="14" t="n">
        <v>0</v>
      </c>
      <c r="F620" s="14" t="n">
        <v>0</v>
      </c>
      <c r="G620" s="14" t="n">
        <v>0</v>
      </c>
      <c r="H620" s="14" t="n">
        <v>0</v>
      </c>
      <c r="I620" s="14" t="n">
        <v>0</v>
      </c>
      <c r="J620" s="14" t="n">
        <v>0</v>
      </c>
      <c r="K620" s="14" t="n">
        <v>0</v>
      </c>
      <c r="L620" s="14" t="n">
        <v>0</v>
      </c>
      <c r="M620" s="14" t="n">
        <v>0</v>
      </c>
      <c r="N620" s="14" t="n">
        <v>0</v>
      </c>
      <c r="O620" s="14" t="n">
        <v>0</v>
      </c>
      <c r="P620" s="14" t="n">
        <v>0</v>
      </c>
      <c r="Q620" s="14" t="n">
        <v>0</v>
      </c>
      <c r="R620" s="14" t="n">
        <v>0</v>
      </c>
      <c r="S620" s="14" t="n">
        <v>0</v>
      </c>
      <c r="T620" s="14" t="n">
        <v>0</v>
      </c>
      <c r="U620" s="14" t="n">
        <v>0</v>
      </c>
      <c r="V620" s="14" t="n">
        <v>0</v>
      </c>
      <c r="W620" s="14" t="n">
        <v>0</v>
      </c>
      <c r="X620" s="14" t="n">
        <v>0</v>
      </c>
      <c r="Y620" s="14" t="n">
        <v>0</v>
      </c>
      <c r="Z620" s="14" t="n">
        <v>0</v>
      </c>
      <c r="AA620" s="14" t="n">
        <v>0</v>
      </c>
      <c r="AC620" s="16">
        <f>SUM(D620:AA620)</f>
        <v/>
      </c>
      <c r="AD620" s="17">
        <f>AC620/168</f>
        <v/>
      </c>
    </row>
    <row r="621">
      <c r="A621" s="1" t="inlineStr">
        <is>
          <t>Wind</t>
        </is>
      </c>
      <c r="B621" s="79" t="inlineStr">
        <is>
          <t>Baja California</t>
        </is>
      </c>
      <c r="C621" s="5" t="inlineStr">
        <is>
          <t>Noreste</t>
        </is>
      </c>
      <c r="D621" s="14" t="n">
        <v>0</v>
      </c>
      <c r="E621" s="14" t="n">
        <v>0</v>
      </c>
      <c r="F621" s="14" t="n">
        <v>0</v>
      </c>
      <c r="G621" s="14" t="n">
        <v>0</v>
      </c>
      <c r="H621" s="14" t="n">
        <v>0</v>
      </c>
      <c r="I621" s="14" t="n">
        <v>0</v>
      </c>
      <c r="J621" s="14" t="n">
        <v>0</v>
      </c>
      <c r="K621" s="14" t="n">
        <v>0</v>
      </c>
      <c r="L621" s="14" t="n">
        <v>0</v>
      </c>
      <c r="M621" s="14" t="n">
        <v>0</v>
      </c>
      <c r="N621" s="14" t="n">
        <v>0</v>
      </c>
      <c r="O621" s="14" t="n">
        <v>0</v>
      </c>
      <c r="P621" s="14" t="n">
        <v>0</v>
      </c>
      <c r="Q621" s="14" t="n">
        <v>0</v>
      </c>
      <c r="R621" s="14" t="n">
        <v>0</v>
      </c>
      <c r="S621" s="14" t="n">
        <v>0</v>
      </c>
      <c r="T621" s="14" t="n">
        <v>0</v>
      </c>
      <c r="U621" s="14" t="n">
        <v>0</v>
      </c>
      <c r="V621" s="14" t="n">
        <v>0</v>
      </c>
      <c r="W621" s="14" t="n">
        <v>0</v>
      </c>
      <c r="X621" s="14" t="n">
        <v>0</v>
      </c>
      <c r="Y621" s="14" t="n">
        <v>0</v>
      </c>
      <c r="Z621" s="14" t="n">
        <v>0</v>
      </c>
      <c r="AA621" s="14" t="n">
        <v>0</v>
      </c>
      <c r="AC621" s="16">
        <f>SUM(D621:AA621)</f>
        <v/>
      </c>
      <c r="AD621" s="17">
        <f>AC621/168</f>
        <v/>
      </c>
    </row>
    <row r="622" ht="18" customHeight="1" s="61">
      <c r="A622" s="1" t="inlineStr">
        <is>
          <t>Wind</t>
        </is>
      </c>
      <c r="B622" s="79" t="inlineStr">
        <is>
          <t>Baja California Sur</t>
        </is>
      </c>
      <c r="C622" s="5" t="inlineStr">
        <is>
          <t>Noreste</t>
        </is>
      </c>
      <c r="D622" s="14" t="n">
        <v>0</v>
      </c>
      <c r="E622" s="14" t="n">
        <v>0</v>
      </c>
      <c r="F622" s="14" t="n">
        <v>0</v>
      </c>
      <c r="G622" s="14" t="n">
        <v>0</v>
      </c>
      <c r="H622" s="14" t="n">
        <v>0</v>
      </c>
      <c r="I622" s="14" t="n">
        <v>0</v>
      </c>
      <c r="J622" s="14" t="n">
        <v>0</v>
      </c>
      <c r="K622" s="14" t="n">
        <v>0</v>
      </c>
      <c r="L622" s="14" t="n">
        <v>0</v>
      </c>
      <c r="M622" s="14" t="n">
        <v>0</v>
      </c>
      <c r="N622" s="14" t="n">
        <v>0</v>
      </c>
      <c r="O622" s="14" t="n">
        <v>0</v>
      </c>
      <c r="P622" s="14" t="n">
        <v>0</v>
      </c>
      <c r="Q622" s="14" t="n">
        <v>0</v>
      </c>
      <c r="R622" s="14" t="n">
        <v>0</v>
      </c>
      <c r="S622" s="14" t="n">
        <v>0</v>
      </c>
      <c r="T622" s="14" t="n">
        <v>0</v>
      </c>
      <c r="U622" s="14" t="n">
        <v>0</v>
      </c>
      <c r="V622" s="14" t="n">
        <v>0</v>
      </c>
      <c r="W622" s="14" t="n">
        <v>0</v>
      </c>
      <c r="X622" s="14" t="n">
        <v>0</v>
      </c>
      <c r="Y622" s="14" t="n">
        <v>0</v>
      </c>
      <c r="Z622" s="14" t="n">
        <v>0</v>
      </c>
      <c r="AA622" s="14" t="n">
        <v>0</v>
      </c>
      <c r="AC622" s="16">
        <f>SUM(D622:AA622)</f>
        <v/>
      </c>
      <c r="AD622" s="17">
        <f>AC622/168</f>
        <v/>
      </c>
    </row>
    <row r="623">
      <c r="A623" s="1" t="inlineStr">
        <is>
          <t>Wind</t>
        </is>
      </c>
      <c r="B623" s="79" t="inlineStr">
        <is>
          <t>Central</t>
        </is>
      </c>
      <c r="C623" s="5" t="inlineStr">
        <is>
          <t>Peninsular</t>
        </is>
      </c>
      <c r="D623" s="14" t="n">
        <v>0</v>
      </c>
      <c r="E623" s="14" t="n">
        <v>0</v>
      </c>
      <c r="F623" s="14" t="n">
        <v>0</v>
      </c>
      <c r="G623" s="14" t="n">
        <v>0</v>
      </c>
      <c r="H623" s="14" t="n">
        <v>0</v>
      </c>
      <c r="I623" s="14" t="n">
        <v>0</v>
      </c>
      <c r="J623" s="14" t="n">
        <v>0</v>
      </c>
      <c r="K623" s="14" t="n">
        <v>0</v>
      </c>
      <c r="L623" s="14" t="n">
        <v>0</v>
      </c>
      <c r="M623" s="14" t="n">
        <v>0</v>
      </c>
      <c r="N623" s="14" t="n">
        <v>0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4" t="n">
        <v>0</v>
      </c>
      <c r="V623" s="14" t="n">
        <v>0</v>
      </c>
      <c r="W623" s="14" t="n">
        <v>0</v>
      </c>
      <c r="X623" s="14" t="n">
        <v>0</v>
      </c>
      <c r="Y623" s="14" t="n">
        <v>0</v>
      </c>
      <c r="Z623" s="14" t="n">
        <v>0</v>
      </c>
      <c r="AA623" s="14" t="n">
        <v>0</v>
      </c>
      <c r="AC623" s="16">
        <f>SUM(D623:AA623)</f>
        <v/>
      </c>
      <c r="AD623" s="17">
        <f>AC623/168</f>
        <v/>
      </c>
    </row>
    <row r="624">
      <c r="A624" s="1" t="inlineStr">
        <is>
          <t>Wind</t>
        </is>
      </c>
      <c r="B624" s="79" t="inlineStr">
        <is>
          <t>Oriental</t>
        </is>
      </c>
      <c r="C624" s="5" t="inlineStr">
        <is>
          <t>Peninsular</t>
        </is>
      </c>
      <c r="D624" s="14" t="n">
        <v>0</v>
      </c>
      <c r="E624" s="14" t="n">
        <v>0</v>
      </c>
      <c r="F624" s="14" t="n">
        <v>0</v>
      </c>
      <c r="G624" s="14" t="n">
        <v>0</v>
      </c>
      <c r="H624" s="14" t="n">
        <v>0</v>
      </c>
      <c r="I624" s="14" t="n">
        <v>0</v>
      </c>
      <c r="J624" s="14" t="n">
        <v>0</v>
      </c>
      <c r="K624" s="14" t="n">
        <v>0</v>
      </c>
      <c r="L624" s="14" t="n">
        <v>178.3499999999999</v>
      </c>
      <c r="M624" s="14" t="n">
        <v>0</v>
      </c>
      <c r="N624" s="14" t="n">
        <v>0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4" t="n">
        <v>0</v>
      </c>
      <c r="V624" s="14" t="n">
        <v>0</v>
      </c>
      <c r="W624" s="14" t="n">
        <v>0</v>
      </c>
      <c r="X624" s="14" t="n">
        <v>0</v>
      </c>
      <c r="Y624" s="14" t="n">
        <v>0</v>
      </c>
      <c r="Z624" s="14" t="n">
        <v>0</v>
      </c>
      <c r="AA624" s="14" t="n">
        <v>280.9800000000002</v>
      </c>
      <c r="AC624" s="16">
        <f>SUM(D624:AA624)</f>
        <v/>
      </c>
      <c r="AD624" s="17">
        <f>AC624/168</f>
        <v/>
      </c>
    </row>
    <row r="625">
      <c r="A625" s="1" t="inlineStr">
        <is>
          <t>Wind</t>
        </is>
      </c>
      <c r="B625" s="79" t="inlineStr">
        <is>
          <t>Occidental</t>
        </is>
      </c>
      <c r="C625" s="5" t="inlineStr">
        <is>
          <t>Peninsular</t>
        </is>
      </c>
      <c r="D625" s="14" t="n">
        <v>0</v>
      </c>
      <c r="E625" s="14" t="n">
        <v>0</v>
      </c>
      <c r="F625" s="14" t="n">
        <v>0</v>
      </c>
      <c r="G625" s="14" t="n">
        <v>0</v>
      </c>
      <c r="H625" s="14" t="n">
        <v>0</v>
      </c>
      <c r="I625" s="14" t="n">
        <v>0</v>
      </c>
      <c r="J625" s="14" t="n">
        <v>0</v>
      </c>
      <c r="K625" s="14" t="n">
        <v>0</v>
      </c>
      <c r="L625" s="14" t="n">
        <v>0</v>
      </c>
      <c r="M625" s="14" t="n">
        <v>0</v>
      </c>
      <c r="N625" s="14" t="n">
        <v>0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4" t="n">
        <v>0</v>
      </c>
      <c r="V625" s="14" t="n">
        <v>0</v>
      </c>
      <c r="W625" s="14" t="n">
        <v>0</v>
      </c>
      <c r="X625" s="14" t="n">
        <v>0</v>
      </c>
      <c r="Y625" s="14" t="n">
        <v>0</v>
      </c>
      <c r="Z625" s="14" t="n">
        <v>0</v>
      </c>
      <c r="AA625" s="14" t="n">
        <v>0</v>
      </c>
      <c r="AC625" s="16">
        <f>SUM(D625:AA625)</f>
        <v/>
      </c>
      <c r="AD625" s="17">
        <f>AC625/168</f>
        <v/>
      </c>
    </row>
    <row r="626">
      <c r="A626" s="1" t="inlineStr">
        <is>
          <t>Wind</t>
        </is>
      </c>
      <c r="B626" s="79" t="inlineStr">
        <is>
          <t>Noroeste</t>
        </is>
      </c>
      <c r="C626" s="5" t="inlineStr">
        <is>
          <t>Peninsular</t>
        </is>
      </c>
      <c r="D626" s="14" t="n">
        <v>0</v>
      </c>
      <c r="E626" s="14" t="n">
        <v>0</v>
      </c>
      <c r="F626" s="14" t="n">
        <v>0</v>
      </c>
      <c r="G626" s="14" t="n">
        <v>0</v>
      </c>
      <c r="H626" s="14" t="n">
        <v>0</v>
      </c>
      <c r="I626" s="14" t="n">
        <v>0</v>
      </c>
      <c r="J626" s="14" t="n">
        <v>0</v>
      </c>
      <c r="K626" s="14" t="n">
        <v>0</v>
      </c>
      <c r="L626" s="14" t="n">
        <v>0</v>
      </c>
      <c r="M626" s="14" t="n">
        <v>0</v>
      </c>
      <c r="N626" s="14" t="n">
        <v>0</v>
      </c>
      <c r="O626" s="14" t="n">
        <v>0</v>
      </c>
      <c r="P626" s="14" t="n">
        <v>0</v>
      </c>
      <c r="Q626" s="14" t="n">
        <v>0</v>
      </c>
      <c r="R626" s="14" t="n">
        <v>0</v>
      </c>
      <c r="S626" s="14" t="n">
        <v>0</v>
      </c>
      <c r="T626" s="14" t="n">
        <v>0</v>
      </c>
      <c r="U626" s="14" t="n">
        <v>0</v>
      </c>
      <c r="V626" s="14" t="n">
        <v>0</v>
      </c>
      <c r="W626" s="14" t="n">
        <v>0</v>
      </c>
      <c r="X626" s="14" t="n">
        <v>0</v>
      </c>
      <c r="Y626" s="14" t="n">
        <v>0</v>
      </c>
      <c r="Z626" s="14" t="n">
        <v>0</v>
      </c>
      <c r="AA626" s="14" t="n">
        <v>0</v>
      </c>
      <c r="AC626" s="16">
        <f>SUM(D626:AA626)</f>
        <v/>
      </c>
      <c r="AD626" s="17">
        <f>AC626/168</f>
        <v/>
      </c>
    </row>
    <row r="627">
      <c r="A627" s="1" t="inlineStr">
        <is>
          <t>Wind</t>
        </is>
      </c>
      <c r="B627" s="79" t="inlineStr">
        <is>
          <t>Norte</t>
        </is>
      </c>
      <c r="C627" s="5" t="inlineStr">
        <is>
          <t>Peninsular</t>
        </is>
      </c>
      <c r="D627" s="14" t="n">
        <v>0</v>
      </c>
      <c r="E627" s="14" t="n">
        <v>0</v>
      </c>
      <c r="F627" s="14" t="n">
        <v>0</v>
      </c>
      <c r="G627" s="14" t="n">
        <v>0</v>
      </c>
      <c r="H627" s="14" t="n">
        <v>0</v>
      </c>
      <c r="I627" s="14" t="n">
        <v>0</v>
      </c>
      <c r="J627" s="14" t="n">
        <v>0</v>
      </c>
      <c r="K627" s="14" t="n">
        <v>0</v>
      </c>
      <c r="L627" s="14" t="n">
        <v>0</v>
      </c>
      <c r="M627" s="14" t="n">
        <v>0</v>
      </c>
      <c r="N627" s="14" t="n">
        <v>0</v>
      </c>
      <c r="O627" s="14" t="n">
        <v>0</v>
      </c>
      <c r="P627" s="14" t="n">
        <v>0</v>
      </c>
      <c r="Q627" s="14" t="n">
        <v>0</v>
      </c>
      <c r="R627" s="14" t="n">
        <v>0</v>
      </c>
      <c r="S627" s="14" t="n">
        <v>0</v>
      </c>
      <c r="T627" s="14" t="n">
        <v>0</v>
      </c>
      <c r="U627" s="14" t="n">
        <v>0</v>
      </c>
      <c r="V627" s="14" t="n">
        <v>0</v>
      </c>
      <c r="W627" s="14" t="n">
        <v>0</v>
      </c>
      <c r="X627" s="14" t="n">
        <v>0</v>
      </c>
      <c r="Y627" s="14" t="n">
        <v>0</v>
      </c>
      <c r="Z627" s="14" t="n">
        <v>0</v>
      </c>
      <c r="AA627" s="14" t="n">
        <v>0</v>
      </c>
      <c r="AC627" s="16">
        <f>SUM(D627:AA627)</f>
        <v/>
      </c>
      <c r="AD627" s="17">
        <f>AC627/168</f>
        <v/>
      </c>
    </row>
    <row r="628">
      <c r="A628" s="1" t="inlineStr">
        <is>
          <t>Wind</t>
        </is>
      </c>
      <c r="B628" s="79" t="inlineStr">
        <is>
          <t>Noreste</t>
        </is>
      </c>
      <c r="C628" s="5" t="inlineStr">
        <is>
          <t>Peninsular</t>
        </is>
      </c>
      <c r="D628" s="14" t="n">
        <v>0</v>
      </c>
      <c r="E628" s="14" t="n">
        <v>0</v>
      </c>
      <c r="F628" s="14" t="n">
        <v>0</v>
      </c>
      <c r="G628" s="14" t="n">
        <v>0</v>
      </c>
      <c r="H628" s="14" t="n">
        <v>0</v>
      </c>
      <c r="I628" s="14" t="n">
        <v>0</v>
      </c>
      <c r="J628" s="14" t="n">
        <v>0</v>
      </c>
      <c r="K628" s="14" t="n">
        <v>0</v>
      </c>
      <c r="L628" s="14" t="n">
        <v>0</v>
      </c>
      <c r="M628" s="14" t="n">
        <v>0</v>
      </c>
      <c r="N628" s="14" t="n">
        <v>0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4" t="n">
        <v>0</v>
      </c>
      <c r="V628" s="14" t="n">
        <v>0</v>
      </c>
      <c r="W628" s="14" t="n">
        <v>0</v>
      </c>
      <c r="X628" s="14" t="n">
        <v>0</v>
      </c>
      <c r="Y628" s="14" t="n">
        <v>0</v>
      </c>
      <c r="Z628" s="14" t="n">
        <v>0</v>
      </c>
      <c r="AA628" s="14" t="n">
        <v>0</v>
      </c>
      <c r="AC628" s="16">
        <f>SUM(D628:AA628)</f>
        <v/>
      </c>
      <c r="AD628" s="17">
        <f>AC628/168</f>
        <v/>
      </c>
    </row>
    <row r="629">
      <c r="A629" s="1" t="inlineStr">
        <is>
          <t>Wind</t>
        </is>
      </c>
      <c r="B629" s="79" t="inlineStr">
        <is>
          <t>Peninsular</t>
        </is>
      </c>
      <c r="C629" s="5" t="inlineStr">
        <is>
          <t>Peninsular</t>
        </is>
      </c>
      <c r="D629" s="14" t="n">
        <v>50.47</v>
      </c>
      <c r="E629" s="14" t="n">
        <v>41.29</v>
      </c>
      <c r="F629" s="14" t="n">
        <v>45.88</v>
      </c>
      <c r="G629" s="14" t="n">
        <v>59.65</v>
      </c>
      <c r="H629" s="14" t="n">
        <v>36.71</v>
      </c>
      <c r="I629" s="14" t="n">
        <v>50.47</v>
      </c>
      <c r="J629" s="14" t="n">
        <v>36.71</v>
      </c>
      <c r="K629" s="14" t="n">
        <v>64.23999999999999</v>
      </c>
      <c r="L629" s="14" t="n">
        <v>59.65</v>
      </c>
      <c r="M629" s="14" t="n">
        <v>52.17000000000007</v>
      </c>
      <c r="N629" s="14" t="n">
        <v>0</v>
      </c>
      <c r="O629" s="14" t="n">
        <v>0</v>
      </c>
      <c r="P629" s="14" t="n">
        <v>0</v>
      </c>
      <c r="Q629" s="14" t="n">
        <v>0</v>
      </c>
      <c r="R629" s="14" t="n">
        <v>0</v>
      </c>
      <c r="S629" s="14" t="n">
        <v>65.59999999999991</v>
      </c>
      <c r="T629" s="14" t="n">
        <v>178.94</v>
      </c>
      <c r="U629" s="14" t="n">
        <v>192.71</v>
      </c>
      <c r="V629" s="14" t="n">
        <v>128.47</v>
      </c>
      <c r="W629" s="14" t="n">
        <v>114.71</v>
      </c>
      <c r="X629" s="14" t="n">
        <v>96.34999999999999</v>
      </c>
      <c r="Y629" s="14" t="n">
        <v>50.47</v>
      </c>
      <c r="Z629" s="14" t="n">
        <v>36.71</v>
      </c>
      <c r="AA629" s="14" t="n">
        <v>32.12</v>
      </c>
      <c r="AC629" s="16">
        <f>SUM(D629:AA629)</f>
        <v/>
      </c>
      <c r="AD629" s="17">
        <f>AC629/168</f>
        <v/>
      </c>
    </row>
    <row r="630">
      <c r="A630" s="1" t="inlineStr">
        <is>
          <t>Wind</t>
        </is>
      </c>
      <c r="B630" s="79" t="inlineStr">
        <is>
          <t>Baja California</t>
        </is>
      </c>
      <c r="C630" s="5" t="inlineStr">
        <is>
          <t>Peninsular</t>
        </is>
      </c>
      <c r="D630" s="14" t="n">
        <v>0</v>
      </c>
      <c r="E630" s="14" t="n">
        <v>0</v>
      </c>
      <c r="F630" s="14" t="n">
        <v>0</v>
      </c>
      <c r="G630" s="14" t="n">
        <v>0</v>
      </c>
      <c r="H630" s="14" t="n">
        <v>0</v>
      </c>
      <c r="I630" s="14" t="n">
        <v>0</v>
      </c>
      <c r="J630" s="14" t="n">
        <v>0</v>
      </c>
      <c r="K630" s="14" t="n">
        <v>0</v>
      </c>
      <c r="L630" s="14" t="n">
        <v>0</v>
      </c>
      <c r="M630" s="14" t="n">
        <v>0</v>
      </c>
      <c r="N630" s="14" t="n">
        <v>0</v>
      </c>
      <c r="O630" s="14" t="n">
        <v>0</v>
      </c>
      <c r="P630" s="14" t="n">
        <v>0</v>
      </c>
      <c r="Q630" s="14" t="n">
        <v>0</v>
      </c>
      <c r="R630" s="14" t="n">
        <v>0</v>
      </c>
      <c r="S630" s="14" t="n">
        <v>0</v>
      </c>
      <c r="T630" s="14" t="n">
        <v>0</v>
      </c>
      <c r="U630" s="14" t="n">
        <v>0</v>
      </c>
      <c r="V630" s="14" t="n">
        <v>0</v>
      </c>
      <c r="W630" s="14" t="n">
        <v>0</v>
      </c>
      <c r="X630" s="14" t="n">
        <v>0</v>
      </c>
      <c r="Y630" s="14" t="n">
        <v>0</v>
      </c>
      <c r="Z630" s="14" t="n">
        <v>0</v>
      </c>
      <c r="AA630" s="14" t="n">
        <v>0</v>
      </c>
      <c r="AC630" s="16">
        <f>SUM(D630:AA630)</f>
        <v/>
      </c>
      <c r="AD630" s="17">
        <f>AC630/168</f>
        <v/>
      </c>
    </row>
    <row r="631" ht="18" customHeight="1" s="61">
      <c r="A631" s="1" t="inlineStr">
        <is>
          <t>Wind</t>
        </is>
      </c>
      <c r="B631" s="79" t="inlineStr">
        <is>
          <t>Baja California Sur</t>
        </is>
      </c>
      <c r="C631" s="5" t="inlineStr">
        <is>
          <t>Peninsular</t>
        </is>
      </c>
      <c r="D631" s="14" t="n">
        <v>0</v>
      </c>
      <c r="E631" s="14" t="n">
        <v>0</v>
      </c>
      <c r="F631" s="14" t="n">
        <v>0</v>
      </c>
      <c r="G631" s="14" t="n">
        <v>0</v>
      </c>
      <c r="H631" s="14" t="n">
        <v>0</v>
      </c>
      <c r="I631" s="14" t="n">
        <v>0</v>
      </c>
      <c r="J631" s="14" t="n">
        <v>0</v>
      </c>
      <c r="K631" s="14" t="n">
        <v>0</v>
      </c>
      <c r="L631" s="14" t="n">
        <v>0</v>
      </c>
      <c r="M631" s="14" t="n">
        <v>0</v>
      </c>
      <c r="N631" s="14" t="n">
        <v>0</v>
      </c>
      <c r="O631" s="14" t="n">
        <v>0</v>
      </c>
      <c r="P631" s="14" t="n">
        <v>0</v>
      </c>
      <c r="Q631" s="14" t="n">
        <v>0</v>
      </c>
      <c r="R631" s="14" t="n">
        <v>0</v>
      </c>
      <c r="S631" s="14" t="n">
        <v>0</v>
      </c>
      <c r="T631" s="14" t="n">
        <v>0</v>
      </c>
      <c r="U631" s="14" t="n">
        <v>0</v>
      </c>
      <c r="V631" s="14" t="n">
        <v>0</v>
      </c>
      <c r="W631" s="14" t="n">
        <v>0</v>
      </c>
      <c r="X631" s="14" t="n">
        <v>0</v>
      </c>
      <c r="Y631" s="14" t="n">
        <v>0</v>
      </c>
      <c r="Z631" s="14" t="n">
        <v>0</v>
      </c>
      <c r="AA631" s="14" t="n">
        <v>0</v>
      </c>
      <c r="AC631" s="16">
        <f>SUM(D631:AA631)</f>
        <v/>
      </c>
      <c r="AD631" s="17">
        <f>AC631/168</f>
        <v/>
      </c>
    </row>
    <row r="632">
      <c r="A632" s="1" t="inlineStr">
        <is>
          <t>Wind</t>
        </is>
      </c>
      <c r="B632" s="79" t="inlineStr">
        <is>
          <t>Central</t>
        </is>
      </c>
      <c r="C632" s="5" t="inlineStr">
        <is>
          <t>Baja California</t>
        </is>
      </c>
      <c r="D632" s="14" t="n">
        <v>0</v>
      </c>
      <c r="E632" s="14" t="n">
        <v>0</v>
      </c>
      <c r="F632" s="14" t="n">
        <v>0</v>
      </c>
      <c r="G632" s="14" t="n">
        <v>0</v>
      </c>
      <c r="H632" s="14" t="n">
        <v>0</v>
      </c>
      <c r="I632" s="14" t="n">
        <v>0</v>
      </c>
      <c r="J632" s="14" t="n">
        <v>0</v>
      </c>
      <c r="K632" s="14" t="n">
        <v>0</v>
      </c>
      <c r="L632" s="14" t="n">
        <v>0</v>
      </c>
      <c r="M632" s="14" t="n">
        <v>0</v>
      </c>
      <c r="N632" s="14" t="n">
        <v>0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4" t="n">
        <v>0</v>
      </c>
      <c r="V632" s="14" t="n">
        <v>0</v>
      </c>
      <c r="W632" s="14" t="n">
        <v>0</v>
      </c>
      <c r="X632" s="14" t="n">
        <v>0</v>
      </c>
      <c r="Y632" s="14" t="n">
        <v>0</v>
      </c>
      <c r="Z632" s="14" t="n">
        <v>0</v>
      </c>
      <c r="AA632" s="14" t="n">
        <v>0</v>
      </c>
      <c r="AC632" s="16">
        <f>SUM(D632:AA632)</f>
        <v/>
      </c>
      <c r="AD632" s="17">
        <f>AC632/168</f>
        <v/>
      </c>
    </row>
    <row r="633">
      <c r="A633" s="1" t="inlineStr">
        <is>
          <t>Wind</t>
        </is>
      </c>
      <c r="B633" s="79" t="inlineStr">
        <is>
          <t>Oriental</t>
        </is>
      </c>
      <c r="C633" s="5" t="inlineStr">
        <is>
          <t>Baja California</t>
        </is>
      </c>
      <c r="D633" s="14" t="n">
        <v>0</v>
      </c>
      <c r="E633" s="14" t="n">
        <v>0</v>
      </c>
      <c r="F633" s="14" t="n">
        <v>0</v>
      </c>
      <c r="G633" s="14" t="n">
        <v>0</v>
      </c>
      <c r="H633" s="14" t="n">
        <v>0</v>
      </c>
      <c r="I633" s="14" t="n">
        <v>0</v>
      </c>
      <c r="J633" s="14" t="n">
        <v>0</v>
      </c>
      <c r="K633" s="14" t="n">
        <v>0</v>
      </c>
      <c r="L633" s="14" t="n">
        <v>0</v>
      </c>
      <c r="M633" s="14" t="n">
        <v>0</v>
      </c>
      <c r="N633" s="14" t="n">
        <v>0</v>
      </c>
      <c r="O633" s="14" t="n">
        <v>0</v>
      </c>
      <c r="P633" s="14" t="n">
        <v>0</v>
      </c>
      <c r="Q633" s="14" t="n">
        <v>0</v>
      </c>
      <c r="R633" s="14" t="n">
        <v>0</v>
      </c>
      <c r="S633" s="14" t="n">
        <v>0</v>
      </c>
      <c r="T633" s="14" t="n">
        <v>0</v>
      </c>
      <c r="U633" s="14" t="n">
        <v>0</v>
      </c>
      <c r="V633" s="14" t="n">
        <v>0</v>
      </c>
      <c r="W633" s="14" t="n">
        <v>0</v>
      </c>
      <c r="X633" s="14" t="n">
        <v>0</v>
      </c>
      <c r="Y633" s="14" t="n">
        <v>0</v>
      </c>
      <c r="Z633" s="14" t="n">
        <v>0</v>
      </c>
      <c r="AA633" s="14" t="n">
        <v>0</v>
      </c>
      <c r="AC633" s="16">
        <f>SUM(D633:AA633)</f>
        <v/>
      </c>
      <c r="AD633" s="17">
        <f>AC633/168</f>
        <v/>
      </c>
    </row>
    <row r="634">
      <c r="A634" s="1" t="inlineStr">
        <is>
          <t>Wind</t>
        </is>
      </c>
      <c r="B634" s="79" t="inlineStr">
        <is>
          <t>Occidental</t>
        </is>
      </c>
      <c r="C634" s="5" t="inlineStr">
        <is>
          <t>Baja California</t>
        </is>
      </c>
      <c r="D634" s="14" t="n">
        <v>0</v>
      </c>
      <c r="E634" s="14" t="n">
        <v>0</v>
      </c>
      <c r="F634" s="14" t="n">
        <v>0</v>
      </c>
      <c r="G634" s="14" t="n">
        <v>0</v>
      </c>
      <c r="H634" s="14" t="n">
        <v>0</v>
      </c>
      <c r="I634" s="14" t="n">
        <v>0</v>
      </c>
      <c r="J634" s="14" t="n">
        <v>0</v>
      </c>
      <c r="K634" s="14" t="n">
        <v>0</v>
      </c>
      <c r="L634" s="14" t="n">
        <v>0</v>
      </c>
      <c r="M634" s="14" t="n">
        <v>0</v>
      </c>
      <c r="N634" s="14" t="n">
        <v>0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4" t="n">
        <v>0</v>
      </c>
      <c r="V634" s="14" t="n">
        <v>0</v>
      </c>
      <c r="W634" s="14" t="n">
        <v>0</v>
      </c>
      <c r="X634" s="14" t="n">
        <v>0</v>
      </c>
      <c r="Y634" s="14" t="n">
        <v>0</v>
      </c>
      <c r="Z634" s="14" t="n">
        <v>0</v>
      </c>
      <c r="AA634" s="14" t="n">
        <v>0</v>
      </c>
      <c r="AC634" s="16">
        <f>SUM(D634:AA634)</f>
        <v/>
      </c>
      <c r="AD634" s="17">
        <f>AC634/168</f>
        <v/>
      </c>
    </row>
    <row r="635">
      <c r="A635" s="1" t="inlineStr">
        <is>
          <t>Wind</t>
        </is>
      </c>
      <c r="B635" s="79" t="inlineStr">
        <is>
          <t>Noroeste</t>
        </is>
      </c>
      <c r="C635" s="5" t="inlineStr">
        <is>
          <t>Baja California</t>
        </is>
      </c>
      <c r="D635" s="14" t="n">
        <v>0</v>
      </c>
      <c r="E635" s="14" t="n">
        <v>0</v>
      </c>
      <c r="F635" s="14" t="n">
        <v>0</v>
      </c>
      <c r="G635" s="14" t="n">
        <v>0</v>
      </c>
      <c r="H635" s="14" t="n">
        <v>0</v>
      </c>
      <c r="I635" s="14" t="n">
        <v>0</v>
      </c>
      <c r="J635" s="14" t="n">
        <v>0</v>
      </c>
      <c r="K635" s="14" t="n">
        <v>0</v>
      </c>
      <c r="L635" s="14" t="n">
        <v>0</v>
      </c>
      <c r="M635" s="14" t="n">
        <v>0</v>
      </c>
      <c r="N635" s="14" t="n">
        <v>0</v>
      </c>
      <c r="O635" s="14" t="n">
        <v>0</v>
      </c>
      <c r="P635" s="14" t="n">
        <v>0</v>
      </c>
      <c r="Q635" s="14" t="n">
        <v>0</v>
      </c>
      <c r="R635" s="14" t="n">
        <v>0</v>
      </c>
      <c r="S635" s="14" t="n">
        <v>0</v>
      </c>
      <c r="T635" s="14" t="n">
        <v>0</v>
      </c>
      <c r="U635" s="14" t="n">
        <v>0</v>
      </c>
      <c r="V635" s="14" t="n">
        <v>0</v>
      </c>
      <c r="W635" s="14" t="n">
        <v>0</v>
      </c>
      <c r="X635" s="14" t="n">
        <v>0</v>
      </c>
      <c r="Y635" s="14" t="n">
        <v>0</v>
      </c>
      <c r="Z635" s="14" t="n">
        <v>0</v>
      </c>
      <c r="AA635" s="14" t="n">
        <v>0</v>
      </c>
      <c r="AC635" s="16">
        <f>SUM(D635:AA635)</f>
        <v/>
      </c>
      <c r="AD635" s="17">
        <f>AC635/168</f>
        <v/>
      </c>
    </row>
    <row r="636">
      <c r="A636" s="1" t="inlineStr">
        <is>
          <t>Wind</t>
        </is>
      </c>
      <c r="B636" s="79" t="inlineStr">
        <is>
          <t>Norte</t>
        </is>
      </c>
      <c r="C636" s="5" t="inlineStr">
        <is>
          <t>Baja California</t>
        </is>
      </c>
      <c r="D636" s="14" t="n">
        <v>0</v>
      </c>
      <c r="E636" s="14" t="n">
        <v>0</v>
      </c>
      <c r="F636" s="14" t="n">
        <v>0</v>
      </c>
      <c r="G636" s="14" t="n">
        <v>0</v>
      </c>
      <c r="H636" s="14" t="n">
        <v>0</v>
      </c>
      <c r="I636" s="14" t="n">
        <v>0</v>
      </c>
      <c r="J636" s="14" t="n">
        <v>0</v>
      </c>
      <c r="K636" s="14" t="n">
        <v>0</v>
      </c>
      <c r="L636" s="14" t="n">
        <v>0</v>
      </c>
      <c r="M636" s="14" t="n">
        <v>0</v>
      </c>
      <c r="N636" s="14" t="n">
        <v>0</v>
      </c>
      <c r="O636" s="14" t="n">
        <v>0</v>
      </c>
      <c r="P636" s="14" t="n">
        <v>0</v>
      </c>
      <c r="Q636" s="14" t="n">
        <v>0</v>
      </c>
      <c r="R636" s="14" t="n">
        <v>0</v>
      </c>
      <c r="S636" s="14" t="n">
        <v>0</v>
      </c>
      <c r="T636" s="14" t="n">
        <v>0</v>
      </c>
      <c r="U636" s="14" t="n">
        <v>0</v>
      </c>
      <c r="V636" s="14" t="n">
        <v>0</v>
      </c>
      <c r="W636" s="14" t="n">
        <v>0</v>
      </c>
      <c r="X636" s="14" t="n">
        <v>0</v>
      </c>
      <c r="Y636" s="14" t="n">
        <v>0</v>
      </c>
      <c r="Z636" s="14" t="n">
        <v>0</v>
      </c>
      <c r="AA636" s="14" t="n">
        <v>0</v>
      </c>
      <c r="AC636" s="16">
        <f>SUM(D636:AA636)</f>
        <v/>
      </c>
      <c r="AD636" s="17">
        <f>AC636/168</f>
        <v/>
      </c>
    </row>
    <row r="637">
      <c r="A637" s="1" t="inlineStr">
        <is>
          <t>Wind</t>
        </is>
      </c>
      <c r="B637" s="79" t="inlineStr">
        <is>
          <t>Noreste</t>
        </is>
      </c>
      <c r="C637" s="5" t="inlineStr">
        <is>
          <t>Baja California</t>
        </is>
      </c>
      <c r="D637" s="14" t="n">
        <v>0</v>
      </c>
      <c r="E637" s="14" t="n">
        <v>0</v>
      </c>
      <c r="F637" s="14" t="n">
        <v>0</v>
      </c>
      <c r="G637" s="14" t="n">
        <v>0</v>
      </c>
      <c r="H637" s="14" t="n">
        <v>0</v>
      </c>
      <c r="I637" s="14" t="n">
        <v>0</v>
      </c>
      <c r="J637" s="14" t="n">
        <v>0</v>
      </c>
      <c r="K637" s="14" t="n">
        <v>0</v>
      </c>
      <c r="L637" s="14" t="n">
        <v>0</v>
      </c>
      <c r="M637" s="14" t="n">
        <v>0</v>
      </c>
      <c r="N637" s="14" t="n">
        <v>0</v>
      </c>
      <c r="O637" s="14" t="n">
        <v>0</v>
      </c>
      <c r="P637" s="14" t="n">
        <v>0</v>
      </c>
      <c r="Q637" s="14" t="n">
        <v>0</v>
      </c>
      <c r="R637" s="14" t="n">
        <v>0</v>
      </c>
      <c r="S637" s="14" t="n">
        <v>0</v>
      </c>
      <c r="T637" s="14" t="n">
        <v>0</v>
      </c>
      <c r="U637" s="14" t="n">
        <v>0</v>
      </c>
      <c r="V637" s="14" t="n">
        <v>0</v>
      </c>
      <c r="W637" s="14" t="n">
        <v>0</v>
      </c>
      <c r="X637" s="14" t="n">
        <v>0</v>
      </c>
      <c r="Y637" s="14" t="n">
        <v>0</v>
      </c>
      <c r="Z637" s="14" t="n">
        <v>0</v>
      </c>
      <c r="AA637" s="14" t="n">
        <v>0</v>
      </c>
      <c r="AC637" s="16">
        <f>SUM(D637:AA637)</f>
        <v/>
      </c>
      <c r="AD637" s="17">
        <f>AC637/168</f>
        <v/>
      </c>
    </row>
    <row r="638">
      <c r="A638" s="1" t="inlineStr">
        <is>
          <t>Wind</t>
        </is>
      </c>
      <c r="B638" s="79" t="inlineStr">
        <is>
          <t>Peninsular</t>
        </is>
      </c>
      <c r="C638" s="5" t="inlineStr">
        <is>
          <t>Baja California</t>
        </is>
      </c>
      <c r="D638" s="14" t="n">
        <v>0</v>
      </c>
      <c r="E638" s="14" t="n">
        <v>0</v>
      </c>
      <c r="F638" s="14" t="n">
        <v>0</v>
      </c>
      <c r="G638" s="14" t="n">
        <v>0</v>
      </c>
      <c r="H638" s="14" t="n">
        <v>0</v>
      </c>
      <c r="I638" s="14" t="n">
        <v>0</v>
      </c>
      <c r="J638" s="14" t="n">
        <v>0</v>
      </c>
      <c r="K638" s="14" t="n">
        <v>0</v>
      </c>
      <c r="L638" s="14" t="n">
        <v>0</v>
      </c>
      <c r="M638" s="14" t="n">
        <v>0</v>
      </c>
      <c r="N638" s="14" t="n">
        <v>0</v>
      </c>
      <c r="O638" s="14" t="n">
        <v>0</v>
      </c>
      <c r="P638" s="14" t="n">
        <v>0</v>
      </c>
      <c r="Q638" s="14" t="n">
        <v>0</v>
      </c>
      <c r="R638" s="14" t="n">
        <v>0</v>
      </c>
      <c r="S638" s="14" t="n">
        <v>0</v>
      </c>
      <c r="T638" s="14" t="n">
        <v>0</v>
      </c>
      <c r="U638" s="14" t="n">
        <v>0</v>
      </c>
      <c r="V638" s="14" t="n">
        <v>0</v>
      </c>
      <c r="W638" s="14" t="n">
        <v>0</v>
      </c>
      <c r="X638" s="14" t="n">
        <v>0</v>
      </c>
      <c r="Y638" s="14" t="n">
        <v>0</v>
      </c>
      <c r="Z638" s="14" t="n">
        <v>0</v>
      </c>
      <c r="AA638" s="14" t="n">
        <v>0</v>
      </c>
      <c r="AC638" s="16">
        <f>SUM(D638:AA638)</f>
        <v/>
      </c>
      <c r="AD638" s="17">
        <f>AC638/168</f>
        <v/>
      </c>
    </row>
    <row r="639">
      <c r="A639" s="1" t="inlineStr">
        <is>
          <t>Wind</t>
        </is>
      </c>
      <c r="B639" s="79" t="inlineStr">
        <is>
          <t>Baja California</t>
        </is>
      </c>
      <c r="C639" s="5" t="inlineStr">
        <is>
          <t>Baja California</t>
        </is>
      </c>
      <c r="D639" s="14" t="n">
        <v>33.85</v>
      </c>
      <c r="E639" s="14" t="n">
        <v>41.92</v>
      </c>
      <c r="F639" s="14" t="n">
        <v>33.85</v>
      </c>
      <c r="G639" s="14" t="n">
        <v>33.85</v>
      </c>
      <c r="H639" s="14" t="n">
        <v>33.85</v>
      </c>
      <c r="I639" s="14" t="n">
        <v>33.85</v>
      </c>
      <c r="J639" s="14" t="n">
        <v>33.85</v>
      </c>
      <c r="K639" s="14" t="n">
        <v>0</v>
      </c>
      <c r="L639" s="14" t="n">
        <v>24.18</v>
      </c>
      <c r="M639" s="14" t="n">
        <v>33.85</v>
      </c>
      <c r="N639" s="14" t="n">
        <v>0</v>
      </c>
      <c r="O639" s="14" t="n">
        <v>24.18</v>
      </c>
      <c r="P639" s="14" t="n">
        <v>58.04</v>
      </c>
      <c r="Q639" s="14" t="n">
        <v>58.04</v>
      </c>
      <c r="R639" s="14" t="n">
        <v>33.85</v>
      </c>
      <c r="S639" s="14" t="n">
        <v>24.18</v>
      </c>
      <c r="T639" s="14" t="n">
        <v>33.85</v>
      </c>
      <c r="U639" s="14" t="n">
        <v>0</v>
      </c>
      <c r="V639" s="14" t="n">
        <v>24.18</v>
      </c>
      <c r="W639" s="14" t="n">
        <v>24.18</v>
      </c>
      <c r="X639" s="14" t="n">
        <v>0</v>
      </c>
      <c r="Y639" s="14" t="n">
        <v>0</v>
      </c>
      <c r="Z639" s="14" t="n">
        <v>41.92</v>
      </c>
      <c r="AA639" s="14" t="n">
        <v>41.92</v>
      </c>
      <c r="AC639" s="16">
        <f>SUM(D639:AA639)</f>
        <v/>
      </c>
      <c r="AD639" s="17">
        <f>AC639/168</f>
        <v/>
      </c>
    </row>
    <row r="640" ht="18" customHeight="1" s="61">
      <c r="A640" s="1" t="inlineStr">
        <is>
          <t>Wind</t>
        </is>
      </c>
      <c r="B640" s="79" t="inlineStr">
        <is>
          <t>Baja California Sur</t>
        </is>
      </c>
      <c r="C640" s="5" t="inlineStr">
        <is>
          <t>Baja California</t>
        </is>
      </c>
      <c r="D640" s="14" t="n">
        <v>0</v>
      </c>
      <c r="E640" s="14" t="n">
        <v>0</v>
      </c>
      <c r="F640" s="14" t="n">
        <v>0</v>
      </c>
      <c r="G640" s="14" t="n">
        <v>0</v>
      </c>
      <c r="H640" s="14" t="n">
        <v>0</v>
      </c>
      <c r="I640" s="14" t="n">
        <v>0</v>
      </c>
      <c r="J640" s="14" t="n">
        <v>0</v>
      </c>
      <c r="K640" s="14" t="n">
        <v>0</v>
      </c>
      <c r="L640" s="14" t="n">
        <v>0</v>
      </c>
      <c r="M640" s="14" t="n">
        <v>0</v>
      </c>
      <c r="N640" s="14" t="n">
        <v>0</v>
      </c>
      <c r="O640" s="14" t="n">
        <v>0</v>
      </c>
      <c r="P640" s="14" t="n">
        <v>0</v>
      </c>
      <c r="Q640" s="14" t="n">
        <v>0</v>
      </c>
      <c r="R640" s="14" t="n">
        <v>0</v>
      </c>
      <c r="S640" s="14" t="n">
        <v>0</v>
      </c>
      <c r="T640" s="14" t="n">
        <v>0</v>
      </c>
      <c r="U640" s="14" t="n">
        <v>0</v>
      </c>
      <c r="V640" s="14" t="n">
        <v>0</v>
      </c>
      <c r="W640" s="14" t="n">
        <v>0</v>
      </c>
      <c r="X640" s="14" t="n">
        <v>0</v>
      </c>
      <c r="Y640" s="14" t="n">
        <v>0</v>
      </c>
      <c r="Z640" s="14" t="n">
        <v>0</v>
      </c>
      <c r="AA640" s="14" t="n">
        <v>0</v>
      </c>
      <c r="AC640" s="16">
        <f>SUM(D640:AA640)</f>
        <v/>
      </c>
      <c r="AD640" s="17">
        <f>AC640/168</f>
        <v/>
      </c>
    </row>
    <row r="641" ht="18" customHeight="1" s="61">
      <c r="A641" s="1" t="inlineStr">
        <is>
          <t>Wind</t>
        </is>
      </c>
      <c r="B641" s="79" t="inlineStr">
        <is>
          <t>Central</t>
        </is>
      </c>
      <c r="C641" s="5" t="inlineStr">
        <is>
          <t>Baja California Sur</t>
        </is>
      </c>
      <c r="D641" s="14" t="n">
        <v>0</v>
      </c>
      <c r="E641" s="14" t="n">
        <v>0</v>
      </c>
      <c r="F641" s="14" t="n">
        <v>0</v>
      </c>
      <c r="G641" s="14" t="n">
        <v>0</v>
      </c>
      <c r="H641" s="14" t="n">
        <v>0</v>
      </c>
      <c r="I641" s="14" t="n">
        <v>0</v>
      </c>
      <c r="J641" s="14" t="n">
        <v>0</v>
      </c>
      <c r="K641" s="14" t="n">
        <v>0</v>
      </c>
      <c r="L641" s="14" t="n">
        <v>0</v>
      </c>
      <c r="M641" s="14" t="n">
        <v>0</v>
      </c>
      <c r="N641" s="14" t="n">
        <v>0</v>
      </c>
      <c r="O641" s="14" t="n">
        <v>0</v>
      </c>
      <c r="P641" s="14" t="n">
        <v>0</v>
      </c>
      <c r="Q641" s="14" t="n">
        <v>0</v>
      </c>
      <c r="R641" s="14" t="n">
        <v>0</v>
      </c>
      <c r="S641" s="14" t="n">
        <v>0</v>
      </c>
      <c r="T641" s="14" t="n">
        <v>0</v>
      </c>
      <c r="U641" s="14" t="n">
        <v>0</v>
      </c>
      <c r="V641" s="14" t="n">
        <v>0</v>
      </c>
      <c r="W641" s="14" t="n">
        <v>0</v>
      </c>
      <c r="X641" s="14" t="n">
        <v>0</v>
      </c>
      <c r="Y641" s="14" t="n">
        <v>0</v>
      </c>
      <c r="Z641" s="14" t="n">
        <v>0</v>
      </c>
      <c r="AA641" s="14" t="n">
        <v>0</v>
      </c>
      <c r="AC641" s="16">
        <f>SUM(D641:AA641)</f>
        <v/>
      </c>
      <c r="AD641" s="17">
        <f>AC641/168</f>
        <v/>
      </c>
    </row>
    <row r="642" ht="18" customHeight="1" s="61">
      <c r="A642" s="1" t="inlineStr">
        <is>
          <t>Wind</t>
        </is>
      </c>
      <c r="B642" s="79" t="inlineStr">
        <is>
          <t>Oriental</t>
        </is>
      </c>
      <c r="C642" s="5" t="inlineStr">
        <is>
          <t>Baja California Sur</t>
        </is>
      </c>
      <c r="D642" s="14" t="n">
        <v>0</v>
      </c>
      <c r="E642" s="14" t="n">
        <v>0</v>
      </c>
      <c r="F642" s="14" t="n">
        <v>0</v>
      </c>
      <c r="G642" s="14" t="n">
        <v>0</v>
      </c>
      <c r="H642" s="14" t="n">
        <v>0</v>
      </c>
      <c r="I642" s="14" t="n">
        <v>0</v>
      </c>
      <c r="J642" s="14" t="n">
        <v>0</v>
      </c>
      <c r="K642" s="14" t="n">
        <v>0</v>
      </c>
      <c r="L642" s="14" t="n">
        <v>0</v>
      </c>
      <c r="M642" s="14" t="n">
        <v>0</v>
      </c>
      <c r="N642" s="14" t="n">
        <v>0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4" t="n">
        <v>0</v>
      </c>
      <c r="V642" s="14" t="n">
        <v>0</v>
      </c>
      <c r="W642" s="14" t="n">
        <v>0</v>
      </c>
      <c r="X642" s="14" t="n">
        <v>0</v>
      </c>
      <c r="Y642" s="14" t="n">
        <v>0</v>
      </c>
      <c r="Z642" s="14" t="n">
        <v>0</v>
      </c>
      <c r="AA642" s="14" t="n">
        <v>0</v>
      </c>
      <c r="AC642" s="16">
        <f>SUM(D642:AA642)</f>
        <v/>
      </c>
      <c r="AD642" s="17">
        <f>AC642/168</f>
        <v/>
      </c>
    </row>
    <row r="643" ht="18" customHeight="1" s="61">
      <c r="A643" s="1" t="inlineStr">
        <is>
          <t>Wind</t>
        </is>
      </c>
      <c r="B643" s="79" t="inlineStr">
        <is>
          <t>Occidental</t>
        </is>
      </c>
      <c r="C643" s="5" t="inlineStr">
        <is>
          <t>Baja California Sur</t>
        </is>
      </c>
      <c r="D643" s="14" t="n">
        <v>0</v>
      </c>
      <c r="E643" s="14" t="n">
        <v>0</v>
      </c>
      <c r="F643" s="14" t="n">
        <v>0</v>
      </c>
      <c r="G643" s="14" t="n">
        <v>0</v>
      </c>
      <c r="H643" s="14" t="n">
        <v>0</v>
      </c>
      <c r="I643" s="14" t="n">
        <v>0</v>
      </c>
      <c r="J643" s="14" t="n">
        <v>0</v>
      </c>
      <c r="K643" s="14" t="n">
        <v>0</v>
      </c>
      <c r="L643" s="14" t="n">
        <v>0</v>
      </c>
      <c r="M643" s="14" t="n">
        <v>0</v>
      </c>
      <c r="N643" s="14" t="n">
        <v>0</v>
      </c>
      <c r="O643" s="14" t="n">
        <v>0</v>
      </c>
      <c r="P643" s="14" t="n">
        <v>0</v>
      </c>
      <c r="Q643" s="14" t="n">
        <v>0</v>
      </c>
      <c r="R643" s="14" t="n">
        <v>0</v>
      </c>
      <c r="S643" s="14" t="n">
        <v>0</v>
      </c>
      <c r="T643" s="14" t="n">
        <v>0</v>
      </c>
      <c r="U643" s="14" t="n">
        <v>0</v>
      </c>
      <c r="V643" s="14" t="n">
        <v>0</v>
      </c>
      <c r="W643" s="14" t="n">
        <v>0</v>
      </c>
      <c r="X643" s="14" t="n">
        <v>0</v>
      </c>
      <c r="Y643" s="14" t="n">
        <v>0</v>
      </c>
      <c r="Z643" s="14" t="n">
        <v>0</v>
      </c>
      <c r="AA643" s="14" t="n">
        <v>0</v>
      </c>
      <c r="AC643" s="16">
        <f>SUM(D643:AA643)</f>
        <v/>
      </c>
      <c r="AD643" s="17">
        <f>AC643/168</f>
        <v/>
      </c>
    </row>
    <row r="644" ht="18" customHeight="1" s="61">
      <c r="A644" s="1" t="inlineStr">
        <is>
          <t>Wind</t>
        </is>
      </c>
      <c r="B644" s="79" t="inlineStr">
        <is>
          <t>Noroeste</t>
        </is>
      </c>
      <c r="C644" s="5" t="inlineStr">
        <is>
          <t>Baja California Sur</t>
        </is>
      </c>
      <c r="D644" s="14" t="n">
        <v>0</v>
      </c>
      <c r="E644" s="14" t="n">
        <v>0</v>
      </c>
      <c r="F644" s="14" t="n">
        <v>0</v>
      </c>
      <c r="G644" s="14" t="n">
        <v>0</v>
      </c>
      <c r="H644" s="14" t="n">
        <v>0</v>
      </c>
      <c r="I644" s="14" t="n">
        <v>0</v>
      </c>
      <c r="J644" s="14" t="n">
        <v>0</v>
      </c>
      <c r="K644" s="14" t="n">
        <v>0</v>
      </c>
      <c r="L644" s="14" t="n">
        <v>0</v>
      </c>
      <c r="M644" s="14" t="n">
        <v>0</v>
      </c>
      <c r="N644" s="14" t="n">
        <v>0</v>
      </c>
      <c r="O644" s="14" t="n">
        <v>0</v>
      </c>
      <c r="P644" s="14" t="n">
        <v>0</v>
      </c>
      <c r="Q644" s="14" t="n">
        <v>0</v>
      </c>
      <c r="R644" s="14" t="n">
        <v>0</v>
      </c>
      <c r="S644" s="14" t="n">
        <v>0</v>
      </c>
      <c r="T644" s="14" t="n">
        <v>0</v>
      </c>
      <c r="U644" s="14" t="n">
        <v>0</v>
      </c>
      <c r="V644" s="14" t="n">
        <v>0</v>
      </c>
      <c r="W644" s="14" t="n">
        <v>0</v>
      </c>
      <c r="X644" s="14" t="n">
        <v>0</v>
      </c>
      <c r="Y644" s="14" t="n">
        <v>0</v>
      </c>
      <c r="Z644" s="14" t="n">
        <v>0</v>
      </c>
      <c r="AA644" s="14" t="n">
        <v>0</v>
      </c>
      <c r="AC644" s="16">
        <f>SUM(D644:AA644)</f>
        <v/>
      </c>
      <c r="AD644" s="17">
        <f>AC644/168</f>
        <v/>
      </c>
    </row>
    <row r="645" ht="18" customHeight="1" s="61">
      <c r="A645" s="1" t="inlineStr">
        <is>
          <t>Wind</t>
        </is>
      </c>
      <c r="B645" s="79" t="inlineStr">
        <is>
          <t>Norte</t>
        </is>
      </c>
      <c r="C645" s="5" t="inlineStr">
        <is>
          <t>Baja California Sur</t>
        </is>
      </c>
      <c r="D645" s="14" t="n">
        <v>0</v>
      </c>
      <c r="E645" s="14" t="n">
        <v>0</v>
      </c>
      <c r="F645" s="14" t="n">
        <v>0</v>
      </c>
      <c r="G645" s="14" t="n">
        <v>0</v>
      </c>
      <c r="H645" s="14" t="n">
        <v>0</v>
      </c>
      <c r="I645" s="14" t="n">
        <v>0</v>
      </c>
      <c r="J645" s="14" t="n">
        <v>0</v>
      </c>
      <c r="K645" s="14" t="n">
        <v>0</v>
      </c>
      <c r="L645" s="14" t="n">
        <v>0</v>
      </c>
      <c r="M645" s="14" t="n">
        <v>0</v>
      </c>
      <c r="N645" s="14" t="n">
        <v>0</v>
      </c>
      <c r="O645" s="14" t="n">
        <v>0</v>
      </c>
      <c r="P645" s="14" t="n">
        <v>0</v>
      </c>
      <c r="Q645" s="14" t="n">
        <v>0</v>
      </c>
      <c r="R645" s="14" t="n">
        <v>0</v>
      </c>
      <c r="S645" s="14" t="n">
        <v>0</v>
      </c>
      <c r="T645" s="14" t="n">
        <v>0</v>
      </c>
      <c r="U645" s="14" t="n">
        <v>0</v>
      </c>
      <c r="V645" s="14" t="n">
        <v>0</v>
      </c>
      <c r="W645" s="14" t="n">
        <v>0</v>
      </c>
      <c r="X645" s="14" t="n">
        <v>0</v>
      </c>
      <c r="Y645" s="14" t="n">
        <v>0</v>
      </c>
      <c r="Z645" s="14" t="n">
        <v>0</v>
      </c>
      <c r="AA645" s="14" t="n">
        <v>0</v>
      </c>
      <c r="AC645" s="16">
        <f>SUM(D645:AA645)</f>
        <v/>
      </c>
      <c r="AD645" s="17">
        <f>AC645/168</f>
        <v/>
      </c>
    </row>
    <row r="646" ht="18" customHeight="1" s="61">
      <c r="A646" s="1" t="inlineStr">
        <is>
          <t>Wind</t>
        </is>
      </c>
      <c r="B646" s="79" t="inlineStr">
        <is>
          <t>Noreste</t>
        </is>
      </c>
      <c r="C646" s="5" t="inlineStr">
        <is>
          <t>Baja California Sur</t>
        </is>
      </c>
      <c r="D646" s="14" t="n">
        <v>0</v>
      </c>
      <c r="E646" s="14" t="n">
        <v>0</v>
      </c>
      <c r="F646" s="14" t="n">
        <v>0</v>
      </c>
      <c r="G646" s="14" t="n">
        <v>0</v>
      </c>
      <c r="H646" s="14" t="n">
        <v>0</v>
      </c>
      <c r="I646" s="14" t="n">
        <v>0</v>
      </c>
      <c r="J646" s="14" t="n">
        <v>0</v>
      </c>
      <c r="K646" s="14" t="n">
        <v>0</v>
      </c>
      <c r="L646" s="14" t="n">
        <v>0</v>
      </c>
      <c r="M646" s="14" t="n">
        <v>0</v>
      </c>
      <c r="N646" s="14" t="n">
        <v>0</v>
      </c>
      <c r="O646" s="14" t="n">
        <v>0</v>
      </c>
      <c r="P646" s="14" t="n">
        <v>0</v>
      </c>
      <c r="Q646" s="14" t="n">
        <v>0</v>
      </c>
      <c r="R646" s="14" t="n">
        <v>0</v>
      </c>
      <c r="S646" s="14" t="n">
        <v>0</v>
      </c>
      <c r="T646" s="14" t="n">
        <v>0</v>
      </c>
      <c r="U646" s="14" t="n">
        <v>0</v>
      </c>
      <c r="V646" s="14" t="n">
        <v>0</v>
      </c>
      <c r="W646" s="14" t="n">
        <v>0</v>
      </c>
      <c r="X646" s="14" t="n">
        <v>0</v>
      </c>
      <c r="Y646" s="14" t="n">
        <v>0</v>
      </c>
      <c r="Z646" s="14" t="n">
        <v>0</v>
      </c>
      <c r="AA646" s="14" t="n">
        <v>0</v>
      </c>
      <c r="AC646" s="16">
        <f>SUM(D646:AA646)</f>
        <v/>
      </c>
      <c r="AD646" s="17">
        <f>AC646/168</f>
        <v/>
      </c>
    </row>
    <row r="647" ht="18" customHeight="1" s="61">
      <c r="A647" s="1" t="inlineStr">
        <is>
          <t>Wind</t>
        </is>
      </c>
      <c r="B647" s="79" t="inlineStr">
        <is>
          <t>Peninsular</t>
        </is>
      </c>
      <c r="C647" s="5" t="inlineStr">
        <is>
          <t>Baja California Sur</t>
        </is>
      </c>
      <c r="D647" s="14" t="n">
        <v>0</v>
      </c>
      <c r="E647" s="14" t="n">
        <v>0</v>
      </c>
      <c r="F647" s="14" t="n">
        <v>0</v>
      </c>
      <c r="G647" s="14" t="n">
        <v>0</v>
      </c>
      <c r="H647" s="14" t="n">
        <v>0</v>
      </c>
      <c r="I647" s="14" t="n">
        <v>0</v>
      </c>
      <c r="J647" s="14" t="n">
        <v>0</v>
      </c>
      <c r="K647" s="14" t="n">
        <v>0</v>
      </c>
      <c r="L647" s="14" t="n">
        <v>0</v>
      </c>
      <c r="M647" s="14" t="n">
        <v>0</v>
      </c>
      <c r="N647" s="14" t="n">
        <v>0</v>
      </c>
      <c r="O647" s="14" t="n">
        <v>0</v>
      </c>
      <c r="P647" s="14" t="n">
        <v>0</v>
      </c>
      <c r="Q647" s="14" t="n">
        <v>0</v>
      </c>
      <c r="R647" s="14" t="n">
        <v>0</v>
      </c>
      <c r="S647" s="14" t="n">
        <v>0</v>
      </c>
      <c r="T647" s="14" t="n">
        <v>0</v>
      </c>
      <c r="U647" s="14" t="n">
        <v>0</v>
      </c>
      <c r="V647" s="14" t="n">
        <v>0</v>
      </c>
      <c r="W647" s="14" t="n">
        <v>0</v>
      </c>
      <c r="X647" s="14" t="n">
        <v>0</v>
      </c>
      <c r="Y647" s="14" t="n">
        <v>0</v>
      </c>
      <c r="Z647" s="14" t="n">
        <v>0</v>
      </c>
      <c r="AA647" s="14" t="n">
        <v>0</v>
      </c>
      <c r="AC647" s="16">
        <f>SUM(D647:AA647)</f>
        <v/>
      </c>
      <c r="AD647" s="17">
        <f>AC647/168</f>
        <v/>
      </c>
    </row>
    <row r="648" ht="18" customHeight="1" s="61">
      <c r="A648" s="1" t="inlineStr">
        <is>
          <t>Wind</t>
        </is>
      </c>
      <c r="B648" s="79" t="inlineStr">
        <is>
          <t>Baja California</t>
        </is>
      </c>
      <c r="C648" s="5" t="inlineStr">
        <is>
          <t>Baja California Sur</t>
        </is>
      </c>
      <c r="D648" s="14" t="n">
        <v>0</v>
      </c>
      <c r="E648" s="14" t="n">
        <v>0</v>
      </c>
      <c r="F648" s="14" t="n">
        <v>0</v>
      </c>
      <c r="G648" s="14" t="n">
        <v>0</v>
      </c>
      <c r="H648" s="14" t="n">
        <v>0</v>
      </c>
      <c r="I648" s="14" t="n">
        <v>0</v>
      </c>
      <c r="J648" s="14" t="n">
        <v>0</v>
      </c>
      <c r="K648" s="14" t="n">
        <v>0</v>
      </c>
      <c r="L648" s="14" t="n">
        <v>0</v>
      </c>
      <c r="M648" s="14" t="n">
        <v>0</v>
      </c>
      <c r="N648" s="14" t="n">
        <v>0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4" t="n">
        <v>0</v>
      </c>
      <c r="V648" s="14" t="n">
        <v>0</v>
      </c>
      <c r="W648" s="14" t="n">
        <v>0</v>
      </c>
      <c r="X648" s="14" t="n">
        <v>0</v>
      </c>
      <c r="Y648" s="14" t="n">
        <v>0</v>
      </c>
      <c r="Z648" s="14" t="n">
        <v>0</v>
      </c>
      <c r="AA648" s="14" t="n">
        <v>0</v>
      </c>
      <c r="AC648" s="16">
        <f>SUM(D648:AA648)</f>
        <v/>
      </c>
      <c r="AD648" s="17">
        <f>AC648/168</f>
        <v/>
      </c>
    </row>
    <row r="649" ht="18" customHeight="1" s="61">
      <c r="A649" s="1" t="inlineStr">
        <is>
          <t>Wind</t>
        </is>
      </c>
      <c r="B649" s="79" t="inlineStr">
        <is>
          <t>Baja California Sur</t>
        </is>
      </c>
      <c r="C649" s="5" t="inlineStr">
        <is>
          <t>Baja California Sur</t>
        </is>
      </c>
      <c r="D649" s="14" t="n">
        <v>0</v>
      </c>
      <c r="E649" s="14" t="n">
        <v>0</v>
      </c>
      <c r="F649" s="14" t="n">
        <v>0</v>
      </c>
      <c r="G649" s="14" t="n">
        <v>0</v>
      </c>
      <c r="H649" s="14" t="n">
        <v>0</v>
      </c>
      <c r="I649" s="14" t="n">
        <v>0</v>
      </c>
      <c r="J649" s="14" t="n">
        <v>0</v>
      </c>
      <c r="K649" s="14" t="n">
        <v>0</v>
      </c>
      <c r="L649" s="14" t="n">
        <v>0</v>
      </c>
      <c r="M649" s="14" t="n">
        <v>0</v>
      </c>
      <c r="N649" s="14" t="n">
        <v>0</v>
      </c>
      <c r="O649" s="14" t="n">
        <v>0</v>
      </c>
      <c r="P649" s="14" t="n">
        <v>0</v>
      </c>
      <c r="Q649" s="14" t="n">
        <v>0</v>
      </c>
      <c r="R649" s="14" t="n">
        <v>0</v>
      </c>
      <c r="S649" s="14" t="n">
        <v>0</v>
      </c>
      <c r="T649" s="14" t="n">
        <v>0</v>
      </c>
      <c r="U649" s="14" t="n">
        <v>0</v>
      </c>
      <c r="V649" s="14" t="n">
        <v>0</v>
      </c>
      <c r="W649" s="14" t="n">
        <v>0</v>
      </c>
      <c r="X649" s="14" t="n">
        <v>0</v>
      </c>
      <c r="Y649" s="14" t="n">
        <v>0</v>
      </c>
      <c r="Z649" s="14" t="n">
        <v>0</v>
      </c>
      <c r="AA649" s="14" t="n">
        <v>0</v>
      </c>
      <c r="AC649" s="16">
        <f>SUM(D649:AA649)</f>
        <v/>
      </c>
      <c r="AD649" s="17">
        <f>AC649/168</f>
        <v/>
      </c>
    </row>
    <row r="650">
      <c r="A650" s="1" t="inlineStr">
        <is>
          <t>Geothermal</t>
        </is>
      </c>
      <c r="B650" s="79" t="inlineStr">
        <is>
          <t>Central</t>
        </is>
      </c>
      <c r="C650" s="5" t="inlineStr">
        <is>
          <t>Central</t>
        </is>
      </c>
      <c r="D650" s="14" t="n">
        <v>0</v>
      </c>
      <c r="E650" s="14" t="n">
        <v>0</v>
      </c>
      <c r="F650" s="14" t="n">
        <v>0</v>
      </c>
      <c r="G650" s="14" t="n">
        <v>0</v>
      </c>
      <c r="H650" s="14" t="n">
        <v>0</v>
      </c>
      <c r="I650" s="14" t="n">
        <v>0</v>
      </c>
      <c r="J650" s="14" t="n">
        <v>0</v>
      </c>
      <c r="K650" s="14" t="n">
        <v>0</v>
      </c>
      <c r="L650" s="14" t="n">
        <v>0</v>
      </c>
      <c r="M650" s="14" t="n">
        <v>0</v>
      </c>
      <c r="N650" s="14" t="n">
        <v>0</v>
      </c>
      <c r="O650" s="14" t="n">
        <v>0</v>
      </c>
      <c r="P650" s="14" t="n">
        <v>0</v>
      </c>
      <c r="Q650" s="14" t="n">
        <v>0</v>
      </c>
      <c r="R650" s="14" t="n">
        <v>0</v>
      </c>
      <c r="S650" s="14" t="n">
        <v>0</v>
      </c>
      <c r="T650" s="14" t="n">
        <v>0</v>
      </c>
      <c r="U650" s="14" t="n">
        <v>0</v>
      </c>
      <c r="V650" s="14" t="n">
        <v>0</v>
      </c>
      <c r="W650" s="14" t="n">
        <v>0</v>
      </c>
      <c r="X650" s="14" t="n">
        <v>0</v>
      </c>
      <c r="Y650" s="14" t="n">
        <v>0</v>
      </c>
      <c r="Z650" s="14" t="n">
        <v>0</v>
      </c>
      <c r="AA650" s="14" t="n">
        <v>0</v>
      </c>
      <c r="AC650" s="16">
        <f>SUM(D650:AA650)</f>
        <v/>
      </c>
      <c r="AD650" s="17">
        <f>AC650/168</f>
        <v/>
      </c>
    </row>
    <row r="651">
      <c r="A651" s="1" t="inlineStr">
        <is>
          <t>Geothermal</t>
        </is>
      </c>
      <c r="B651" s="79" t="inlineStr">
        <is>
          <t>Oriental</t>
        </is>
      </c>
      <c r="C651" s="5" t="inlineStr">
        <is>
          <t>Central</t>
        </is>
      </c>
      <c r="D651" s="14" t="n">
        <v>0</v>
      </c>
      <c r="E651" s="14" t="n">
        <v>0</v>
      </c>
      <c r="F651" s="14" t="n">
        <v>100.7</v>
      </c>
      <c r="G651" s="14" t="n">
        <v>100.7</v>
      </c>
      <c r="H651" s="14" t="n">
        <v>15.02999999999993</v>
      </c>
      <c r="I651" s="14" t="n">
        <v>100.7</v>
      </c>
      <c r="J651" s="14" t="n">
        <v>100.7</v>
      </c>
      <c r="K651" s="14" t="n">
        <v>100.7</v>
      </c>
      <c r="L651" s="14" t="n">
        <v>0</v>
      </c>
      <c r="M651" s="14" t="n">
        <v>0</v>
      </c>
      <c r="N651" s="14" t="n">
        <v>0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4" t="n">
        <v>0</v>
      </c>
      <c r="V651" s="14" t="n">
        <v>0</v>
      </c>
      <c r="W651" s="14" t="n">
        <v>0</v>
      </c>
      <c r="X651" s="14" t="n">
        <v>0</v>
      </c>
      <c r="Y651" s="14" t="n">
        <v>0</v>
      </c>
      <c r="Z651" s="14" t="n">
        <v>0</v>
      </c>
      <c r="AA651" s="14" t="n">
        <v>0</v>
      </c>
      <c r="AC651" s="16">
        <f>SUM(D651:AA651)</f>
        <v/>
      </c>
      <c r="AD651" s="17">
        <f>AC651/168</f>
        <v/>
      </c>
    </row>
    <row r="652">
      <c r="A652" s="1" t="inlineStr">
        <is>
          <t>Geothermal</t>
        </is>
      </c>
      <c r="B652" s="79" t="inlineStr">
        <is>
          <t>Occidental</t>
        </is>
      </c>
      <c r="C652" s="5" t="inlineStr">
        <is>
          <t>Central</t>
        </is>
      </c>
      <c r="D652" s="14" t="n">
        <v>0</v>
      </c>
      <c r="E652" s="14" t="n">
        <v>0</v>
      </c>
      <c r="F652" s="14" t="n">
        <v>0</v>
      </c>
      <c r="G652" s="14" t="n">
        <v>0</v>
      </c>
      <c r="H652" s="14" t="n">
        <v>0</v>
      </c>
      <c r="I652" s="14" t="n">
        <v>0</v>
      </c>
      <c r="J652" s="14" t="n">
        <v>0</v>
      </c>
      <c r="K652" s="14" t="n">
        <v>0</v>
      </c>
      <c r="L652" s="14" t="n">
        <v>0</v>
      </c>
      <c r="M652" s="14" t="n">
        <v>0</v>
      </c>
      <c r="N652" s="14" t="n">
        <v>0</v>
      </c>
      <c r="O652" s="14" t="n">
        <v>0</v>
      </c>
      <c r="P652" s="14" t="n">
        <v>0</v>
      </c>
      <c r="Q652" s="14" t="n">
        <v>0</v>
      </c>
      <c r="R652" s="14" t="n">
        <v>0</v>
      </c>
      <c r="S652" s="14" t="n">
        <v>0</v>
      </c>
      <c r="T652" s="14" t="n">
        <v>0</v>
      </c>
      <c r="U652" s="14" t="n">
        <v>0</v>
      </c>
      <c r="V652" s="14" t="n">
        <v>0</v>
      </c>
      <c r="W652" s="14" t="n">
        <v>0</v>
      </c>
      <c r="X652" s="14" t="n">
        <v>0</v>
      </c>
      <c r="Y652" s="14" t="n">
        <v>0</v>
      </c>
      <c r="Z652" s="14" t="n">
        <v>0</v>
      </c>
      <c r="AA652" s="14" t="n">
        <v>0</v>
      </c>
      <c r="AC652" s="16">
        <f>SUM(D652:AA652)</f>
        <v/>
      </c>
      <c r="AD652" s="17">
        <f>AC652/168</f>
        <v/>
      </c>
    </row>
    <row r="653">
      <c r="A653" s="1" t="inlineStr">
        <is>
          <t>Geothermal</t>
        </is>
      </c>
      <c r="B653" s="79" t="inlineStr">
        <is>
          <t>Noroeste</t>
        </is>
      </c>
      <c r="C653" s="5" t="inlineStr">
        <is>
          <t>Central</t>
        </is>
      </c>
      <c r="D653" s="14" t="n">
        <v>0</v>
      </c>
      <c r="E653" s="14" t="n">
        <v>0</v>
      </c>
      <c r="F653" s="14" t="n">
        <v>0</v>
      </c>
      <c r="G653" s="14" t="n">
        <v>0</v>
      </c>
      <c r="H653" s="14" t="n">
        <v>0</v>
      </c>
      <c r="I653" s="14" t="n">
        <v>0</v>
      </c>
      <c r="J653" s="14" t="n">
        <v>0</v>
      </c>
      <c r="K653" s="14" t="n">
        <v>0</v>
      </c>
      <c r="L653" s="14" t="n">
        <v>0</v>
      </c>
      <c r="M653" s="14" t="n">
        <v>0</v>
      </c>
      <c r="N653" s="14" t="n">
        <v>0</v>
      </c>
      <c r="O653" s="14" t="n">
        <v>0</v>
      </c>
      <c r="P653" s="14" t="n">
        <v>0</v>
      </c>
      <c r="Q653" s="14" t="n">
        <v>0</v>
      </c>
      <c r="R653" s="14" t="n">
        <v>0</v>
      </c>
      <c r="S653" s="14" t="n">
        <v>0</v>
      </c>
      <c r="T653" s="14" t="n">
        <v>0</v>
      </c>
      <c r="U653" s="14" t="n">
        <v>0</v>
      </c>
      <c r="V653" s="14" t="n">
        <v>0</v>
      </c>
      <c r="W653" s="14" t="n">
        <v>0</v>
      </c>
      <c r="X653" s="14" t="n">
        <v>0</v>
      </c>
      <c r="Y653" s="14" t="n">
        <v>0</v>
      </c>
      <c r="Z653" s="14" t="n">
        <v>0</v>
      </c>
      <c r="AA653" s="14" t="n">
        <v>0</v>
      </c>
      <c r="AC653" s="16">
        <f>SUM(D653:AA653)</f>
        <v/>
      </c>
      <c r="AD653" s="17">
        <f>AC653/168</f>
        <v/>
      </c>
    </row>
    <row r="654">
      <c r="A654" s="1" t="inlineStr">
        <is>
          <t>Geothermal</t>
        </is>
      </c>
      <c r="B654" s="79" t="inlineStr">
        <is>
          <t>Norte</t>
        </is>
      </c>
      <c r="C654" s="5" t="inlineStr">
        <is>
          <t>Central</t>
        </is>
      </c>
      <c r="D654" s="14" t="n">
        <v>0</v>
      </c>
      <c r="E654" s="14" t="n">
        <v>0</v>
      </c>
      <c r="F654" s="14" t="n">
        <v>0</v>
      </c>
      <c r="G654" s="14" t="n">
        <v>0</v>
      </c>
      <c r="H654" s="14" t="n">
        <v>0</v>
      </c>
      <c r="I654" s="14" t="n">
        <v>0</v>
      </c>
      <c r="J654" s="14" t="n">
        <v>0</v>
      </c>
      <c r="K654" s="14" t="n">
        <v>0</v>
      </c>
      <c r="L654" s="14" t="n">
        <v>0</v>
      </c>
      <c r="M654" s="14" t="n">
        <v>0</v>
      </c>
      <c r="N654" s="14" t="n">
        <v>0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4" t="n">
        <v>0</v>
      </c>
      <c r="V654" s="14" t="n">
        <v>0</v>
      </c>
      <c r="W654" s="14" t="n">
        <v>0</v>
      </c>
      <c r="X654" s="14" t="n">
        <v>0</v>
      </c>
      <c r="Y654" s="14" t="n">
        <v>0</v>
      </c>
      <c r="Z654" s="14" t="n">
        <v>0</v>
      </c>
      <c r="AA654" s="14" t="n">
        <v>0</v>
      </c>
      <c r="AC654" s="16">
        <f>SUM(D654:AA654)</f>
        <v/>
      </c>
      <c r="AD654" s="17">
        <f>AC654/168</f>
        <v/>
      </c>
    </row>
    <row r="655">
      <c r="A655" s="1" t="inlineStr">
        <is>
          <t>Geothermal</t>
        </is>
      </c>
      <c r="B655" s="79" t="inlineStr">
        <is>
          <t>Noreste</t>
        </is>
      </c>
      <c r="C655" s="5" t="inlineStr">
        <is>
          <t>Central</t>
        </is>
      </c>
      <c r="D655" s="14" t="n">
        <v>0</v>
      </c>
      <c r="E655" s="14" t="n">
        <v>0</v>
      </c>
      <c r="F655" s="14" t="n">
        <v>0</v>
      </c>
      <c r="G655" s="14" t="n">
        <v>0</v>
      </c>
      <c r="H655" s="14" t="n">
        <v>0</v>
      </c>
      <c r="I655" s="14" t="n">
        <v>0</v>
      </c>
      <c r="J655" s="14" t="n">
        <v>0</v>
      </c>
      <c r="K655" s="14" t="n">
        <v>0</v>
      </c>
      <c r="L655" s="14" t="n">
        <v>0</v>
      </c>
      <c r="M655" s="14" t="n">
        <v>0</v>
      </c>
      <c r="N655" s="14" t="n">
        <v>0</v>
      </c>
      <c r="O655" s="14" t="n">
        <v>0</v>
      </c>
      <c r="P655" s="14" t="n">
        <v>0</v>
      </c>
      <c r="Q655" s="14" t="n">
        <v>0</v>
      </c>
      <c r="R655" s="14" t="n">
        <v>0</v>
      </c>
      <c r="S655" s="14" t="n">
        <v>0</v>
      </c>
      <c r="T655" s="14" t="n">
        <v>0</v>
      </c>
      <c r="U655" s="14" t="n">
        <v>0</v>
      </c>
      <c r="V655" s="14" t="n">
        <v>0</v>
      </c>
      <c r="W655" s="14" t="n">
        <v>0</v>
      </c>
      <c r="X655" s="14" t="n">
        <v>0</v>
      </c>
      <c r="Y655" s="14" t="n">
        <v>0</v>
      </c>
      <c r="Z655" s="14" t="n">
        <v>0</v>
      </c>
      <c r="AA655" s="14" t="n">
        <v>0</v>
      </c>
      <c r="AC655" s="16">
        <f>SUM(D655:AA655)</f>
        <v/>
      </c>
      <c r="AD655" s="17">
        <f>AC655/168</f>
        <v/>
      </c>
    </row>
    <row r="656">
      <c r="A656" s="1" t="inlineStr">
        <is>
          <t>Geothermal</t>
        </is>
      </c>
      <c r="B656" s="79" t="inlineStr">
        <is>
          <t>Peninsular</t>
        </is>
      </c>
      <c r="C656" s="5" t="inlineStr">
        <is>
          <t>Central</t>
        </is>
      </c>
      <c r="D656" s="14" t="n">
        <v>0</v>
      </c>
      <c r="E656" s="14" t="n">
        <v>0</v>
      </c>
      <c r="F656" s="14" t="n">
        <v>0</v>
      </c>
      <c r="G656" s="14" t="n">
        <v>0</v>
      </c>
      <c r="H656" s="14" t="n">
        <v>0</v>
      </c>
      <c r="I656" s="14" t="n">
        <v>0</v>
      </c>
      <c r="J656" s="14" t="n">
        <v>0</v>
      </c>
      <c r="K656" s="14" t="n">
        <v>0</v>
      </c>
      <c r="L656" s="14" t="n">
        <v>0</v>
      </c>
      <c r="M656" s="14" t="n">
        <v>0</v>
      </c>
      <c r="N656" s="14" t="n">
        <v>0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4" t="n">
        <v>0</v>
      </c>
      <c r="V656" s="14" t="n">
        <v>0</v>
      </c>
      <c r="W656" s="14" t="n">
        <v>0</v>
      </c>
      <c r="X656" s="14" t="n">
        <v>0</v>
      </c>
      <c r="Y656" s="14" t="n">
        <v>0</v>
      </c>
      <c r="Z656" s="14" t="n">
        <v>0</v>
      </c>
      <c r="AA656" s="14" t="n">
        <v>0</v>
      </c>
      <c r="AC656" s="16">
        <f>SUM(D656:AA656)</f>
        <v/>
      </c>
      <c r="AD656" s="17">
        <f>AC656/168</f>
        <v/>
      </c>
    </row>
    <row r="657">
      <c r="A657" s="1" t="inlineStr">
        <is>
          <t>Geothermal</t>
        </is>
      </c>
      <c r="B657" s="79" t="inlineStr">
        <is>
          <t>Baja California</t>
        </is>
      </c>
      <c r="C657" s="5" t="inlineStr">
        <is>
          <t>Central</t>
        </is>
      </c>
      <c r="D657" s="14" t="n">
        <v>0</v>
      </c>
      <c r="E657" s="14" t="n">
        <v>0</v>
      </c>
      <c r="F657" s="14" t="n">
        <v>0</v>
      </c>
      <c r="G657" s="14" t="n">
        <v>0</v>
      </c>
      <c r="H657" s="14" t="n">
        <v>0</v>
      </c>
      <c r="I657" s="14" t="n">
        <v>0</v>
      </c>
      <c r="J657" s="14" t="n">
        <v>0</v>
      </c>
      <c r="K657" s="14" t="n">
        <v>0</v>
      </c>
      <c r="L657" s="14" t="n">
        <v>0</v>
      </c>
      <c r="M657" s="14" t="n">
        <v>0</v>
      </c>
      <c r="N657" s="14" t="n">
        <v>0</v>
      </c>
      <c r="O657" s="14" t="n">
        <v>0</v>
      </c>
      <c r="P657" s="14" t="n">
        <v>0</v>
      </c>
      <c r="Q657" s="14" t="n">
        <v>0</v>
      </c>
      <c r="R657" s="14" t="n">
        <v>0</v>
      </c>
      <c r="S657" s="14" t="n">
        <v>0</v>
      </c>
      <c r="T657" s="14" t="n">
        <v>0</v>
      </c>
      <c r="U657" s="14" t="n">
        <v>0</v>
      </c>
      <c r="V657" s="14" t="n">
        <v>0</v>
      </c>
      <c r="W657" s="14" t="n">
        <v>0</v>
      </c>
      <c r="X657" s="14" t="n">
        <v>0</v>
      </c>
      <c r="Y657" s="14" t="n">
        <v>0</v>
      </c>
      <c r="Z657" s="14" t="n">
        <v>0</v>
      </c>
      <c r="AA657" s="14" t="n">
        <v>0</v>
      </c>
      <c r="AC657" s="16">
        <f>SUM(D657:AA657)</f>
        <v/>
      </c>
      <c r="AD657" s="17">
        <f>AC657/168</f>
        <v/>
      </c>
    </row>
    <row r="658" ht="18" customHeight="1" s="61">
      <c r="A658" s="1" t="inlineStr">
        <is>
          <t>Geothermal</t>
        </is>
      </c>
      <c r="B658" s="79" t="inlineStr">
        <is>
          <t>Baja California Sur</t>
        </is>
      </c>
      <c r="C658" s="5" t="inlineStr">
        <is>
          <t>Central</t>
        </is>
      </c>
      <c r="D658" s="14" t="n">
        <v>0</v>
      </c>
      <c r="E658" s="14" t="n">
        <v>0</v>
      </c>
      <c r="F658" s="14" t="n">
        <v>0</v>
      </c>
      <c r="G658" s="14" t="n">
        <v>0</v>
      </c>
      <c r="H658" s="14" t="n">
        <v>0</v>
      </c>
      <c r="I658" s="14" t="n">
        <v>0</v>
      </c>
      <c r="J658" s="14" t="n">
        <v>0</v>
      </c>
      <c r="K658" s="14" t="n">
        <v>0</v>
      </c>
      <c r="L658" s="14" t="n">
        <v>0</v>
      </c>
      <c r="M658" s="14" t="n">
        <v>0</v>
      </c>
      <c r="N658" s="14" t="n">
        <v>0</v>
      </c>
      <c r="O658" s="14" t="n">
        <v>0</v>
      </c>
      <c r="P658" s="14" t="n">
        <v>0</v>
      </c>
      <c r="Q658" s="14" t="n">
        <v>0</v>
      </c>
      <c r="R658" s="14" t="n">
        <v>0</v>
      </c>
      <c r="S658" s="14" t="n">
        <v>0</v>
      </c>
      <c r="T658" s="14" t="n">
        <v>0</v>
      </c>
      <c r="U658" s="14" t="n">
        <v>0</v>
      </c>
      <c r="V658" s="14" t="n">
        <v>0</v>
      </c>
      <c r="W658" s="14" t="n">
        <v>0</v>
      </c>
      <c r="X658" s="14" t="n">
        <v>0</v>
      </c>
      <c r="Y658" s="14" t="n">
        <v>0</v>
      </c>
      <c r="Z658" s="14" t="n">
        <v>0</v>
      </c>
      <c r="AA658" s="14" t="n">
        <v>0</v>
      </c>
      <c r="AC658" s="16">
        <f>SUM(D658:AA658)</f>
        <v/>
      </c>
      <c r="AD658" s="17">
        <f>AC658/168</f>
        <v/>
      </c>
    </row>
    <row r="659">
      <c r="A659" s="1" t="inlineStr">
        <is>
          <t>Geothermal</t>
        </is>
      </c>
      <c r="B659" s="79" t="inlineStr">
        <is>
          <t>Central</t>
        </is>
      </c>
      <c r="C659" s="5" t="inlineStr">
        <is>
          <t>Oriental</t>
        </is>
      </c>
      <c r="D659" s="14" t="n">
        <v>0</v>
      </c>
      <c r="E659" s="14" t="n">
        <v>0</v>
      </c>
      <c r="F659" s="14" t="n">
        <v>0</v>
      </c>
      <c r="G659" s="14" t="n">
        <v>0</v>
      </c>
      <c r="H659" s="14" t="n">
        <v>0</v>
      </c>
      <c r="I659" s="14" t="n">
        <v>0</v>
      </c>
      <c r="J659" s="14" t="n">
        <v>0</v>
      </c>
      <c r="K659" s="14" t="n">
        <v>0</v>
      </c>
      <c r="L659" s="14" t="n">
        <v>0</v>
      </c>
      <c r="M659" s="14" t="n">
        <v>0</v>
      </c>
      <c r="N659" s="14" t="n">
        <v>0</v>
      </c>
      <c r="O659" s="14" t="n">
        <v>0</v>
      </c>
      <c r="P659" s="14" t="n">
        <v>0</v>
      </c>
      <c r="Q659" s="14" t="n">
        <v>0</v>
      </c>
      <c r="R659" s="14" t="n">
        <v>0</v>
      </c>
      <c r="S659" s="14" t="n">
        <v>0</v>
      </c>
      <c r="T659" s="14" t="n">
        <v>0</v>
      </c>
      <c r="U659" s="14" t="n">
        <v>0</v>
      </c>
      <c r="V659" s="14" t="n">
        <v>0</v>
      </c>
      <c r="W659" s="14" t="n">
        <v>0</v>
      </c>
      <c r="X659" s="14" t="n">
        <v>0</v>
      </c>
      <c r="Y659" s="14" t="n">
        <v>0</v>
      </c>
      <c r="Z659" s="14" t="n">
        <v>0</v>
      </c>
      <c r="AA659" s="14" t="n">
        <v>0</v>
      </c>
      <c r="AC659" s="16">
        <f>SUM(D659:AA659)</f>
        <v/>
      </c>
      <c r="AD659" s="17">
        <f>AC659/168</f>
        <v/>
      </c>
    </row>
    <row r="660">
      <c r="A660" s="1" t="inlineStr">
        <is>
          <t>Geothermal</t>
        </is>
      </c>
      <c r="B660" s="79" t="inlineStr">
        <is>
          <t>Oriental</t>
        </is>
      </c>
      <c r="C660" s="5" t="inlineStr">
        <is>
          <t>Oriental</t>
        </is>
      </c>
      <c r="D660" s="14" t="n">
        <v>100.7</v>
      </c>
      <c r="E660" s="14" t="n">
        <v>100.7</v>
      </c>
      <c r="F660" s="14" t="n">
        <v>0</v>
      </c>
      <c r="G660" s="14" t="n">
        <v>0</v>
      </c>
      <c r="H660" s="14" t="n">
        <v>0</v>
      </c>
      <c r="I660" s="14" t="n">
        <v>0</v>
      </c>
      <c r="J660" s="14" t="n">
        <v>0</v>
      </c>
      <c r="K660" s="14" t="n">
        <v>0</v>
      </c>
      <c r="L660" s="14" t="n">
        <v>100.7</v>
      </c>
      <c r="M660" s="14" t="n">
        <v>100.7</v>
      </c>
      <c r="N660" s="14" t="n">
        <v>100.7</v>
      </c>
      <c r="O660" s="14" t="n">
        <v>100.7</v>
      </c>
      <c r="P660" s="14" t="n">
        <v>100.7</v>
      </c>
      <c r="Q660" s="14" t="n">
        <v>100.7</v>
      </c>
      <c r="R660" s="14" t="n">
        <v>100.7</v>
      </c>
      <c r="S660" s="14" t="n">
        <v>100.7</v>
      </c>
      <c r="T660" s="14" t="n">
        <v>100.7</v>
      </c>
      <c r="U660" s="14" t="n">
        <v>100.7</v>
      </c>
      <c r="V660" s="14" t="n">
        <v>100.7</v>
      </c>
      <c r="W660" s="14" t="n">
        <v>100.7</v>
      </c>
      <c r="X660" s="14" t="n">
        <v>100.7</v>
      </c>
      <c r="Y660" s="14" t="n">
        <v>100.7</v>
      </c>
      <c r="Z660" s="14" t="n">
        <v>100.7</v>
      </c>
      <c r="AA660" s="14" t="n">
        <v>100.7</v>
      </c>
      <c r="AC660" s="16">
        <f>SUM(D660:AA660)</f>
        <v/>
      </c>
      <c r="AD660" s="17">
        <f>AC660/168</f>
        <v/>
      </c>
    </row>
    <row r="661">
      <c r="A661" s="1" t="inlineStr">
        <is>
          <t>Geothermal</t>
        </is>
      </c>
      <c r="B661" s="79" t="inlineStr">
        <is>
          <t>Occidental</t>
        </is>
      </c>
      <c r="C661" s="5" t="inlineStr">
        <is>
          <t>Oriental</t>
        </is>
      </c>
      <c r="D661" s="14" t="n">
        <v>0</v>
      </c>
      <c r="E661" s="14" t="n">
        <v>0</v>
      </c>
      <c r="F661" s="14" t="n">
        <v>0</v>
      </c>
      <c r="G661" s="14" t="n">
        <v>0</v>
      </c>
      <c r="H661" s="14" t="n">
        <v>0</v>
      </c>
      <c r="I661" s="14" t="n">
        <v>0</v>
      </c>
      <c r="J661" s="14" t="n">
        <v>0</v>
      </c>
      <c r="K661" s="14" t="n">
        <v>0</v>
      </c>
      <c r="L661" s="14" t="n">
        <v>0</v>
      </c>
      <c r="M661" s="14" t="n">
        <v>0</v>
      </c>
      <c r="N661" s="14" t="n">
        <v>0</v>
      </c>
      <c r="O661" s="14" t="n">
        <v>0</v>
      </c>
      <c r="P661" s="14" t="n">
        <v>0</v>
      </c>
      <c r="Q661" s="14" t="n">
        <v>0</v>
      </c>
      <c r="R661" s="14" t="n">
        <v>0</v>
      </c>
      <c r="S661" s="14" t="n">
        <v>0</v>
      </c>
      <c r="T661" s="14" t="n">
        <v>0</v>
      </c>
      <c r="U661" s="14" t="n">
        <v>0</v>
      </c>
      <c r="V661" s="14" t="n">
        <v>0</v>
      </c>
      <c r="W661" s="14" t="n">
        <v>0</v>
      </c>
      <c r="X661" s="14" t="n">
        <v>0</v>
      </c>
      <c r="Y661" s="14" t="n">
        <v>0</v>
      </c>
      <c r="Z661" s="14" t="n">
        <v>0</v>
      </c>
      <c r="AA661" s="14" t="n">
        <v>0</v>
      </c>
      <c r="AC661" s="16">
        <f>SUM(D661:AA661)</f>
        <v/>
      </c>
      <c r="AD661" s="17">
        <f>AC661/168</f>
        <v/>
      </c>
    </row>
    <row r="662">
      <c r="A662" s="1" t="inlineStr">
        <is>
          <t>Geothermal</t>
        </is>
      </c>
      <c r="B662" s="79" t="inlineStr">
        <is>
          <t>Noroeste</t>
        </is>
      </c>
      <c r="C662" s="5" t="inlineStr">
        <is>
          <t>Oriental</t>
        </is>
      </c>
      <c r="D662" s="14" t="n">
        <v>0</v>
      </c>
      <c r="E662" s="14" t="n">
        <v>0</v>
      </c>
      <c r="F662" s="14" t="n">
        <v>0</v>
      </c>
      <c r="G662" s="14" t="n">
        <v>0</v>
      </c>
      <c r="H662" s="14" t="n">
        <v>0</v>
      </c>
      <c r="I662" s="14" t="n">
        <v>0</v>
      </c>
      <c r="J662" s="14" t="n">
        <v>0</v>
      </c>
      <c r="K662" s="14" t="n">
        <v>0</v>
      </c>
      <c r="L662" s="14" t="n">
        <v>0</v>
      </c>
      <c r="M662" s="14" t="n">
        <v>0</v>
      </c>
      <c r="N662" s="14" t="n">
        <v>0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4" t="n">
        <v>0</v>
      </c>
      <c r="V662" s="14" t="n">
        <v>0</v>
      </c>
      <c r="W662" s="14" t="n">
        <v>0</v>
      </c>
      <c r="X662" s="14" t="n">
        <v>0</v>
      </c>
      <c r="Y662" s="14" t="n">
        <v>0</v>
      </c>
      <c r="Z662" s="14" t="n">
        <v>0</v>
      </c>
      <c r="AA662" s="14" t="n">
        <v>0</v>
      </c>
      <c r="AC662" s="16">
        <f>SUM(D662:AA662)</f>
        <v/>
      </c>
      <c r="AD662" s="17">
        <f>AC662/168</f>
        <v/>
      </c>
    </row>
    <row r="663">
      <c r="A663" s="1" t="inlineStr">
        <is>
          <t>Geothermal</t>
        </is>
      </c>
      <c r="B663" s="79" t="inlineStr">
        <is>
          <t>Norte</t>
        </is>
      </c>
      <c r="C663" s="5" t="inlineStr">
        <is>
          <t>Oriental</t>
        </is>
      </c>
      <c r="D663" s="14" t="n">
        <v>0</v>
      </c>
      <c r="E663" s="14" t="n">
        <v>0</v>
      </c>
      <c r="F663" s="14" t="n">
        <v>0</v>
      </c>
      <c r="G663" s="14" t="n">
        <v>0</v>
      </c>
      <c r="H663" s="14" t="n">
        <v>0</v>
      </c>
      <c r="I663" s="14" t="n">
        <v>0</v>
      </c>
      <c r="J663" s="14" t="n">
        <v>0</v>
      </c>
      <c r="K663" s="14" t="n">
        <v>0</v>
      </c>
      <c r="L663" s="14" t="n">
        <v>0</v>
      </c>
      <c r="M663" s="14" t="n">
        <v>0</v>
      </c>
      <c r="N663" s="14" t="n">
        <v>0</v>
      </c>
      <c r="O663" s="14" t="n">
        <v>0</v>
      </c>
      <c r="P663" s="14" t="n">
        <v>0</v>
      </c>
      <c r="Q663" s="14" t="n">
        <v>0</v>
      </c>
      <c r="R663" s="14" t="n">
        <v>0</v>
      </c>
      <c r="S663" s="14" t="n">
        <v>0</v>
      </c>
      <c r="T663" s="14" t="n">
        <v>0</v>
      </c>
      <c r="U663" s="14" t="n">
        <v>0</v>
      </c>
      <c r="V663" s="14" t="n">
        <v>0</v>
      </c>
      <c r="W663" s="14" t="n">
        <v>0</v>
      </c>
      <c r="X663" s="14" t="n">
        <v>0</v>
      </c>
      <c r="Y663" s="14" t="n">
        <v>0</v>
      </c>
      <c r="Z663" s="14" t="n">
        <v>0</v>
      </c>
      <c r="AA663" s="14" t="n">
        <v>0</v>
      </c>
      <c r="AC663" s="16">
        <f>SUM(D663:AA663)</f>
        <v/>
      </c>
      <c r="AD663" s="17">
        <f>AC663/168</f>
        <v/>
      </c>
    </row>
    <row r="664">
      <c r="A664" s="1" t="inlineStr">
        <is>
          <t>Geothermal</t>
        </is>
      </c>
      <c r="B664" s="79" t="inlineStr">
        <is>
          <t>Noreste</t>
        </is>
      </c>
      <c r="C664" s="5" t="inlineStr">
        <is>
          <t>Oriental</t>
        </is>
      </c>
      <c r="D664" s="14" t="n">
        <v>0</v>
      </c>
      <c r="E664" s="14" t="n">
        <v>0</v>
      </c>
      <c r="F664" s="14" t="n">
        <v>0</v>
      </c>
      <c r="G664" s="14" t="n">
        <v>0</v>
      </c>
      <c r="H664" s="14" t="n">
        <v>0</v>
      </c>
      <c r="I664" s="14" t="n">
        <v>0</v>
      </c>
      <c r="J664" s="14" t="n">
        <v>0</v>
      </c>
      <c r="K664" s="14" t="n">
        <v>0</v>
      </c>
      <c r="L664" s="14" t="n">
        <v>0</v>
      </c>
      <c r="M664" s="14" t="n">
        <v>0</v>
      </c>
      <c r="N664" s="14" t="n">
        <v>0</v>
      </c>
      <c r="O664" s="14" t="n">
        <v>0</v>
      </c>
      <c r="P664" s="14" t="n">
        <v>0</v>
      </c>
      <c r="Q664" s="14" t="n">
        <v>0</v>
      </c>
      <c r="R664" s="14" t="n">
        <v>0</v>
      </c>
      <c r="S664" s="14" t="n">
        <v>0</v>
      </c>
      <c r="T664" s="14" t="n">
        <v>0</v>
      </c>
      <c r="U664" s="14" t="n">
        <v>0</v>
      </c>
      <c r="V664" s="14" t="n">
        <v>0</v>
      </c>
      <c r="W664" s="14" t="n">
        <v>0</v>
      </c>
      <c r="X664" s="14" t="n">
        <v>0</v>
      </c>
      <c r="Y664" s="14" t="n">
        <v>0</v>
      </c>
      <c r="Z664" s="14" t="n">
        <v>0</v>
      </c>
      <c r="AA664" s="14" t="n">
        <v>0</v>
      </c>
      <c r="AC664" s="16">
        <f>SUM(D664:AA664)</f>
        <v/>
      </c>
      <c r="AD664" s="17">
        <f>AC664/168</f>
        <v/>
      </c>
    </row>
    <row r="665">
      <c r="A665" s="1" t="inlineStr">
        <is>
          <t>Geothermal</t>
        </is>
      </c>
      <c r="B665" s="79" t="inlineStr">
        <is>
          <t>Peninsular</t>
        </is>
      </c>
      <c r="C665" s="5" t="inlineStr">
        <is>
          <t>Oriental</t>
        </is>
      </c>
      <c r="D665" s="14" t="n">
        <v>0</v>
      </c>
      <c r="E665" s="14" t="n">
        <v>0</v>
      </c>
      <c r="F665" s="14" t="n">
        <v>0</v>
      </c>
      <c r="G665" s="14" t="n">
        <v>0</v>
      </c>
      <c r="H665" s="14" t="n">
        <v>0</v>
      </c>
      <c r="I665" s="14" t="n">
        <v>0</v>
      </c>
      <c r="J665" s="14" t="n">
        <v>0</v>
      </c>
      <c r="K665" s="14" t="n">
        <v>0</v>
      </c>
      <c r="L665" s="14" t="n">
        <v>0</v>
      </c>
      <c r="M665" s="14" t="n">
        <v>0</v>
      </c>
      <c r="N665" s="14" t="n">
        <v>0</v>
      </c>
      <c r="O665" s="14" t="n">
        <v>0</v>
      </c>
      <c r="P665" s="14" t="n">
        <v>0</v>
      </c>
      <c r="Q665" s="14" t="n">
        <v>0</v>
      </c>
      <c r="R665" s="14" t="n">
        <v>0</v>
      </c>
      <c r="S665" s="14" t="n">
        <v>0</v>
      </c>
      <c r="T665" s="14" t="n">
        <v>0</v>
      </c>
      <c r="U665" s="14" t="n">
        <v>0</v>
      </c>
      <c r="V665" s="14" t="n">
        <v>0</v>
      </c>
      <c r="W665" s="14" t="n">
        <v>0</v>
      </c>
      <c r="X665" s="14" t="n">
        <v>0</v>
      </c>
      <c r="Y665" s="14" t="n">
        <v>0</v>
      </c>
      <c r="Z665" s="14" t="n">
        <v>0</v>
      </c>
      <c r="AA665" s="14" t="n">
        <v>0</v>
      </c>
      <c r="AC665" s="16">
        <f>SUM(D665:AA665)</f>
        <v/>
      </c>
      <c r="AD665" s="17">
        <f>AC665/168</f>
        <v/>
      </c>
    </row>
    <row r="666">
      <c r="A666" s="1" t="inlineStr">
        <is>
          <t>Geothermal</t>
        </is>
      </c>
      <c r="B666" s="79" t="inlineStr">
        <is>
          <t>Baja California</t>
        </is>
      </c>
      <c r="C666" s="5" t="inlineStr">
        <is>
          <t>Oriental</t>
        </is>
      </c>
      <c r="D666" s="14" t="n">
        <v>0</v>
      </c>
      <c r="E666" s="14" t="n">
        <v>0</v>
      </c>
      <c r="F666" s="14" t="n">
        <v>0</v>
      </c>
      <c r="G666" s="14" t="n">
        <v>0</v>
      </c>
      <c r="H666" s="14" t="n">
        <v>0</v>
      </c>
      <c r="I666" s="14" t="n">
        <v>0</v>
      </c>
      <c r="J666" s="14" t="n">
        <v>0</v>
      </c>
      <c r="K666" s="14" t="n">
        <v>0</v>
      </c>
      <c r="L666" s="14" t="n">
        <v>0</v>
      </c>
      <c r="M666" s="14" t="n">
        <v>0</v>
      </c>
      <c r="N666" s="14" t="n">
        <v>0</v>
      </c>
      <c r="O666" s="14" t="n">
        <v>0</v>
      </c>
      <c r="P666" s="14" t="n">
        <v>0</v>
      </c>
      <c r="Q666" s="14" t="n">
        <v>0</v>
      </c>
      <c r="R666" s="14" t="n">
        <v>0</v>
      </c>
      <c r="S666" s="14" t="n">
        <v>0</v>
      </c>
      <c r="T666" s="14" t="n">
        <v>0</v>
      </c>
      <c r="U666" s="14" t="n">
        <v>0</v>
      </c>
      <c r="V666" s="14" t="n">
        <v>0</v>
      </c>
      <c r="W666" s="14" t="n">
        <v>0</v>
      </c>
      <c r="X666" s="14" t="n">
        <v>0</v>
      </c>
      <c r="Y666" s="14" t="n">
        <v>0</v>
      </c>
      <c r="Z666" s="14" t="n">
        <v>0</v>
      </c>
      <c r="AA666" s="14" t="n">
        <v>0</v>
      </c>
      <c r="AC666" s="16">
        <f>SUM(D666:AA666)</f>
        <v/>
      </c>
      <c r="AD666" s="17">
        <f>AC666/168</f>
        <v/>
      </c>
    </row>
    <row r="667" ht="18" customHeight="1" s="61">
      <c r="A667" s="1" t="inlineStr">
        <is>
          <t>Geothermal</t>
        </is>
      </c>
      <c r="B667" s="79" t="inlineStr">
        <is>
          <t>Baja California Sur</t>
        </is>
      </c>
      <c r="C667" s="5" t="inlineStr">
        <is>
          <t>Oriental</t>
        </is>
      </c>
      <c r="D667" s="14" t="n">
        <v>0</v>
      </c>
      <c r="E667" s="14" t="n">
        <v>0</v>
      </c>
      <c r="F667" s="14" t="n">
        <v>0</v>
      </c>
      <c r="G667" s="14" t="n">
        <v>0</v>
      </c>
      <c r="H667" s="14" t="n">
        <v>0</v>
      </c>
      <c r="I667" s="14" t="n">
        <v>0</v>
      </c>
      <c r="J667" s="14" t="n">
        <v>0</v>
      </c>
      <c r="K667" s="14" t="n">
        <v>0</v>
      </c>
      <c r="L667" s="14" t="n">
        <v>0</v>
      </c>
      <c r="M667" s="14" t="n">
        <v>0</v>
      </c>
      <c r="N667" s="14" t="n">
        <v>0</v>
      </c>
      <c r="O667" s="14" t="n">
        <v>0</v>
      </c>
      <c r="P667" s="14" t="n">
        <v>0</v>
      </c>
      <c r="Q667" s="14" t="n">
        <v>0</v>
      </c>
      <c r="R667" s="14" t="n">
        <v>0</v>
      </c>
      <c r="S667" s="14" t="n">
        <v>0</v>
      </c>
      <c r="T667" s="14" t="n">
        <v>0</v>
      </c>
      <c r="U667" s="14" t="n">
        <v>0</v>
      </c>
      <c r="V667" s="14" t="n">
        <v>0</v>
      </c>
      <c r="W667" s="14" t="n">
        <v>0</v>
      </c>
      <c r="X667" s="14" t="n">
        <v>0</v>
      </c>
      <c r="Y667" s="14" t="n">
        <v>0</v>
      </c>
      <c r="Z667" s="14" t="n">
        <v>0</v>
      </c>
      <c r="AA667" s="14" t="n">
        <v>0</v>
      </c>
      <c r="AC667" s="16">
        <f>SUM(D667:AA667)</f>
        <v/>
      </c>
      <c r="AD667" s="17">
        <f>AC667/168</f>
        <v/>
      </c>
    </row>
    <row r="668">
      <c r="A668" s="1" t="inlineStr">
        <is>
          <t>Geothermal</t>
        </is>
      </c>
      <c r="B668" s="79" t="inlineStr">
        <is>
          <t>Central</t>
        </is>
      </c>
      <c r="C668" s="5" t="inlineStr">
        <is>
          <t>Occidental</t>
        </is>
      </c>
      <c r="D668" s="14" t="n">
        <v>0</v>
      </c>
      <c r="E668" s="14" t="n">
        <v>0</v>
      </c>
      <c r="F668" s="14" t="n">
        <v>0</v>
      </c>
      <c r="G668" s="14" t="n">
        <v>0</v>
      </c>
      <c r="H668" s="14" t="n">
        <v>0</v>
      </c>
      <c r="I668" s="14" t="n">
        <v>0</v>
      </c>
      <c r="J668" s="14" t="n">
        <v>0</v>
      </c>
      <c r="K668" s="14" t="n">
        <v>0</v>
      </c>
      <c r="L668" s="14" t="n">
        <v>0</v>
      </c>
      <c r="M668" s="14" t="n">
        <v>0</v>
      </c>
      <c r="N668" s="14" t="n">
        <v>0</v>
      </c>
      <c r="O668" s="14" t="n">
        <v>0</v>
      </c>
      <c r="P668" s="14" t="n">
        <v>0</v>
      </c>
      <c r="Q668" s="14" t="n">
        <v>0</v>
      </c>
      <c r="R668" s="14" t="n">
        <v>0</v>
      </c>
      <c r="S668" s="14" t="n">
        <v>0</v>
      </c>
      <c r="T668" s="14" t="n">
        <v>0</v>
      </c>
      <c r="U668" s="14" t="n">
        <v>0</v>
      </c>
      <c r="V668" s="14" t="n">
        <v>0</v>
      </c>
      <c r="W668" s="14" t="n">
        <v>0</v>
      </c>
      <c r="X668" s="14" t="n">
        <v>0</v>
      </c>
      <c r="Y668" s="14" t="n">
        <v>0</v>
      </c>
      <c r="Z668" s="14" t="n">
        <v>0</v>
      </c>
      <c r="AA668" s="14" t="n">
        <v>0</v>
      </c>
      <c r="AC668" s="16">
        <f>SUM(D668:AA668)</f>
        <v/>
      </c>
      <c r="AD668" s="17">
        <f>AC668/168</f>
        <v/>
      </c>
    </row>
    <row r="669">
      <c r="A669" s="1" t="inlineStr">
        <is>
          <t>Geothermal</t>
        </is>
      </c>
      <c r="B669" s="79" t="inlineStr">
        <is>
          <t>Oriental</t>
        </is>
      </c>
      <c r="C669" s="5" t="inlineStr">
        <is>
          <t>Occidental</t>
        </is>
      </c>
      <c r="D669" s="14" t="n">
        <v>0</v>
      </c>
      <c r="E669" s="14" t="n">
        <v>0</v>
      </c>
      <c r="F669" s="14" t="n">
        <v>0</v>
      </c>
      <c r="G669" s="14" t="n">
        <v>0</v>
      </c>
      <c r="H669" s="14" t="n">
        <v>0</v>
      </c>
      <c r="I669" s="14" t="n">
        <v>0</v>
      </c>
      <c r="J669" s="14" t="n">
        <v>0</v>
      </c>
      <c r="K669" s="14" t="n">
        <v>0</v>
      </c>
      <c r="L669" s="14" t="n">
        <v>0</v>
      </c>
      <c r="M669" s="14" t="n">
        <v>0</v>
      </c>
      <c r="N669" s="14" t="n">
        <v>0</v>
      </c>
      <c r="O669" s="14" t="n">
        <v>0</v>
      </c>
      <c r="P669" s="14" t="n">
        <v>0</v>
      </c>
      <c r="Q669" s="14" t="n">
        <v>0</v>
      </c>
      <c r="R669" s="14" t="n">
        <v>0</v>
      </c>
      <c r="S669" s="14" t="n">
        <v>0</v>
      </c>
      <c r="T669" s="14" t="n">
        <v>0</v>
      </c>
      <c r="U669" s="14" t="n">
        <v>0</v>
      </c>
      <c r="V669" s="14" t="n">
        <v>0</v>
      </c>
      <c r="W669" s="14" t="n">
        <v>0</v>
      </c>
      <c r="X669" s="14" t="n">
        <v>0</v>
      </c>
      <c r="Y669" s="14" t="n">
        <v>0</v>
      </c>
      <c r="Z669" s="14" t="n">
        <v>0</v>
      </c>
      <c r="AA669" s="14" t="n">
        <v>0</v>
      </c>
      <c r="AC669" s="16">
        <f>SUM(D669:AA669)</f>
        <v/>
      </c>
      <c r="AD669" s="17">
        <f>AC669/168</f>
        <v/>
      </c>
    </row>
    <row r="670">
      <c r="A670" s="1" t="inlineStr">
        <is>
          <t>Geothermal</t>
        </is>
      </c>
      <c r="B670" s="79" t="inlineStr">
        <is>
          <t>Occidental</t>
        </is>
      </c>
      <c r="C670" s="5" t="inlineStr">
        <is>
          <t>Occidental</t>
        </is>
      </c>
      <c r="D670" s="14" t="n">
        <v>58.9</v>
      </c>
      <c r="E670" s="14" t="n">
        <v>58.9</v>
      </c>
      <c r="F670" s="14" t="n">
        <v>58.9</v>
      </c>
      <c r="G670" s="14" t="n">
        <v>58.9</v>
      </c>
      <c r="H670" s="14" t="n">
        <v>58.9</v>
      </c>
      <c r="I670" s="14" t="n">
        <v>58.9</v>
      </c>
      <c r="J670" s="14" t="n">
        <v>58.9</v>
      </c>
      <c r="K670" s="14" t="n">
        <v>58.9</v>
      </c>
      <c r="L670" s="14" t="n">
        <v>58.9</v>
      </c>
      <c r="M670" s="14" t="n">
        <v>58.9</v>
      </c>
      <c r="N670" s="14" t="n">
        <v>58.9</v>
      </c>
      <c r="O670" s="14" t="n">
        <v>58.9</v>
      </c>
      <c r="P670" s="14" t="n">
        <v>58.9</v>
      </c>
      <c r="Q670" s="14" t="n">
        <v>58.9</v>
      </c>
      <c r="R670" s="14" t="n">
        <v>58.9</v>
      </c>
      <c r="S670" s="14" t="n">
        <v>58.9</v>
      </c>
      <c r="T670" s="14" t="n">
        <v>58.9</v>
      </c>
      <c r="U670" s="14" t="n">
        <v>58.9</v>
      </c>
      <c r="V670" s="14" t="n">
        <v>58.9</v>
      </c>
      <c r="W670" s="14" t="n">
        <v>0</v>
      </c>
      <c r="X670" s="14" t="n">
        <v>0</v>
      </c>
      <c r="Y670" s="14" t="n">
        <v>58.9</v>
      </c>
      <c r="Z670" s="14" t="n">
        <v>58.9</v>
      </c>
      <c r="AA670" s="14" t="n">
        <v>58.9</v>
      </c>
      <c r="AC670" s="16">
        <f>SUM(D670:AA670)</f>
        <v/>
      </c>
      <c r="AD670" s="17">
        <f>AC670/168</f>
        <v/>
      </c>
    </row>
    <row r="671">
      <c r="A671" s="1" t="inlineStr">
        <is>
          <t>Geothermal</t>
        </is>
      </c>
      <c r="B671" s="79" t="inlineStr">
        <is>
          <t>Noroeste</t>
        </is>
      </c>
      <c r="C671" s="5" t="inlineStr">
        <is>
          <t>Occidental</t>
        </is>
      </c>
      <c r="D671" s="14" t="n">
        <v>0</v>
      </c>
      <c r="E671" s="14" t="n">
        <v>0</v>
      </c>
      <c r="F671" s="14" t="n">
        <v>0</v>
      </c>
      <c r="G671" s="14" t="n">
        <v>0</v>
      </c>
      <c r="H671" s="14" t="n">
        <v>0</v>
      </c>
      <c r="I671" s="14" t="n">
        <v>0</v>
      </c>
      <c r="J671" s="14" t="n">
        <v>0</v>
      </c>
      <c r="K671" s="14" t="n">
        <v>0</v>
      </c>
      <c r="L671" s="14" t="n">
        <v>0</v>
      </c>
      <c r="M671" s="14" t="n">
        <v>0</v>
      </c>
      <c r="N671" s="14" t="n">
        <v>0</v>
      </c>
      <c r="O671" s="14" t="n">
        <v>0</v>
      </c>
      <c r="P671" s="14" t="n">
        <v>0</v>
      </c>
      <c r="Q671" s="14" t="n">
        <v>0</v>
      </c>
      <c r="R671" s="14" t="n">
        <v>0</v>
      </c>
      <c r="S671" s="14" t="n">
        <v>0</v>
      </c>
      <c r="T671" s="14" t="n">
        <v>0</v>
      </c>
      <c r="U671" s="14" t="n">
        <v>0</v>
      </c>
      <c r="V671" s="14" t="n">
        <v>0</v>
      </c>
      <c r="W671" s="14" t="n">
        <v>0</v>
      </c>
      <c r="X671" s="14" t="n">
        <v>0</v>
      </c>
      <c r="Y671" s="14" t="n">
        <v>0</v>
      </c>
      <c r="Z671" s="14" t="n">
        <v>0</v>
      </c>
      <c r="AA671" s="14" t="n">
        <v>0</v>
      </c>
      <c r="AC671" s="16">
        <f>SUM(D671:AA671)</f>
        <v/>
      </c>
      <c r="AD671" s="17">
        <f>AC671/168</f>
        <v/>
      </c>
    </row>
    <row r="672">
      <c r="A672" s="1" t="inlineStr">
        <is>
          <t>Geothermal</t>
        </is>
      </c>
      <c r="B672" s="79" t="inlineStr">
        <is>
          <t>Norte</t>
        </is>
      </c>
      <c r="C672" s="5" t="inlineStr">
        <is>
          <t>Occidental</t>
        </is>
      </c>
      <c r="D672" s="14" t="n">
        <v>0</v>
      </c>
      <c r="E672" s="14" t="n">
        <v>0</v>
      </c>
      <c r="F672" s="14" t="n">
        <v>0</v>
      </c>
      <c r="G672" s="14" t="n">
        <v>0</v>
      </c>
      <c r="H672" s="14" t="n">
        <v>0</v>
      </c>
      <c r="I672" s="14" t="n">
        <v>0</v>
      </c>
      <c r="J672" s="14" t="n">
        <v>0</v>
      </c>
      <c r="K672" s="14" t="n">
        <v>0</v>
      </c>
      <c r="L672" s="14" t="n">
        <v>0</v>
      </c>
      <c r="M672" s="14" t="n">
        <v>0</v>
      </c>
      <c r="N672" s="14" t="n">
        <v>0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4" t="n">
        <v>0</v>
      </c>
      <c r="V672" s="14" t="n">
        <v>0</v>
      </c>
      <c r="W672" s="14" t="n">
        <v>0</v>
      </c>
      <c r="X672" s="14" t="n">
        <v>0</v>
      </c>
      <c r="Y672" s="14" t="n">
        <v>0</v>
      </c>
      <c r="Z672" s="14" t="n">
        <v>0</v>
      </c>
      <c r="AA672" s="14" t="n">
        <v>0</v>
      </c>
      <c r="AC672" s="16">
        <f>SUM(D672:AA672)</f>
        <v/>
      </c>
      <c r="AD672" s="17">
        <f>AC672/168</f>
        <v/>
      </c>
    </row>
    <row r="673">
      <c r="A673" s="1" t="inlineStr">
        <is>
          <t>Geothermal</t>
        </is>
      </c>
      <c r="B673" s="79" t="inlineStr">
        <is>
          <t>Noreste</t>
        </is>
      </c>
      <c r="C673" s="5" t="inlineStr">
        <is>
          <t>Occidental</t>
        </is>
      </c>
      <c r="D673" s="14" t="n">
        <v>0</v>
      </c>
      <c r="E673" s="14" t="n">
        <v>0</v>
      </c>
      <c r="F673" s="14" t="n">
        <v>0</v>
      </c>
      <c r="G673" s="14" t="n">
        <v>0</v>
      </c>
      <c r="H673" s="14" t="n">
        <v>0</v>
      </c>
      <c r="I673" s="14" t="n">
        <v>0</v>
      </c>
      <c r="J673" s="14" t="n">
        <v>0</v>
      </c>
      <c r="K673" s="14" t="n">
        <v>0</v>
      </c>
      <c r="L673" s="14" t="n">
        <v>0</v>
      </c>
      <c r="M673" s="14" t="n">
        <v>0</v>
      </c>
      <c r="N673" s="14" t="n">
        <v>0</v>
      </c>
      <c r="O673" s="14" t="n">
        <v>0</v>
      </c>
      <c r="P673" s="14" t="n">
        <v>0</v>
      </c>
      <c r="Q673" s="14" t="n">
        <v>0</v>
      </c>
      <c r="R673" s="14" t="n">
        <v>0</v>
      </c>
      <c r="S673" s="14" t="n">
        <v>0</v>
      </c>
      <c r="T673" s="14" t="n">
        <v>0</v>
      </c>
      <c r="U673" s="14" t="n">
        <v>0</v>
      </c>
      <c r="V673" s="14" t="n">
        <v>0</v>
      </c>
      <c r="W673" s="14" t="n">
        <v>0</v>
      </c>
      <c r="X673" s="14" t="n">
        <v>0</v>
      </c>
      <c r="Y673" s="14" t="n">
        <v>0</v>
      </c>
      <c r="Z673" s="14" t="n">
        <v>0</v>
      </c>
      <c r="AA673" s="14" t="n">
        <v>0</v>
      </c>
      <c r="AC673" s="16">
        <f>SUM(D673:AA673)</f>
        <v/>
      </c>
      <c r="AD673" s="17">
        <f>AC673/168</f>
        <v/>
      </c>
    </row>
    <row r="674">
      <c r="A674" s="1" t="inlineStr">
        <is>
          <t>Geothermal</t>
        </is>
      </c>
      <c r="B674" s="79" t="inlineStr">
        <is>
          <t>Peninsular</t>
        </is>
      </c>
      <c r="C674" s="5" t="inlineStr">
        <is>
          <t>Occidental</t>
        </is>
      </c>
      <c r="D674" s="14" t="n">
        <v>0</v>
      </c>
      <c r="E674" s="14" t="n">
        <v>0</v>
      </c>
      <c r="F674" s="14" t="n">
        <v>0</v>
      </c>
      <c r="G674" s="14" t="n">
        <v>0</v>
      </c>
      <c r="H674" s="14" t="n">
        <v>0</v>
      </c>
      <c r="I674" s="14" t="n">
        <v>0</v>
      </c>
      <c r="J674" s="14" t="n">
        <v>0</v>
      </c>
      <c r="K674" s="14" t="n">
        <v>0</v>
      </c>
      <c r="L674" s="14" t="n">
        <v>0</v>
      </c>
      <c r="M674" s="14" t="n">
        <v>0</v>
      </c>
      <c r="N674" s="14" t="n">
        <v>0</v>
      </c>
      <c r="O674" s="14" t="n">
        <v>0</v>
      </c>
      <c r="P674" s="14" t="n">
        <v>0</v>
      </c>
      <c r="Q674" s="14" t="n">
        <v>0</v>
      </c>
      <c r="R674" s="14" t="n">
        <v>0</v>
      </c>
      <c r="S674" s="14" t="n">
        <v>0</v>
      </c>
      <c r="T674" s="14" t="n">
        <v>0</v>
      </c>
      <c r="U674" s="14" t="n">
        <v>0</v>
      </c>
      <c r="V674" s="14" t="n">
        <v>0</v>
      </c>
      <c r="W674" s="14" t="n">
        <v>0</v>
      </c>
      <c r="X674" s="14" t="n">
        <v>0</v>
      </c>
      <c r="Y674" s="14" t="n">
        <v>0</v>
      </c>
      <c r="Z674" s="14" t="n">
        <v>0</v>
      </c>
      <c r="AA674" s="14" t="n">
        <v>0</v>
      </c>
      <c r="AC674" s="16">
        <f>SUM(D674:AA674)</f>
        <v/>
      </c>
      <c r="AD674" s="17">
        <f>AC674/168</f>
        <v/>
      </c>
    </row>
    <row r="675">
      <c r="A675" s="1" t="inlineStr">
        <is>
          <t>Geothermal</t>
        </is>
      </c>
      <c r="B675" s="79" t="inlineStr">
        <is>
          <t>Baja California</t>
        </is>
      </c>
      <c r="C675" s="5" t="inlineStr">
        <is>
          <t>Occidental</t>
        </is>
      </c>
      <c r="D675" s="14" t="n">
        <v>0</v>
      </c>
      <c r="E675" s="14" t="n">
        <v>0</v>
      </c>
      <c r="F675" s="14" t="n">
        <v>0</v>
      </c>
      <c r="G675" s="14" t="n">
        <v>0</v>
      </c>
      <c r="H675" s="14" t="n">
        <v>0</v>
      </c>
      <c r="I675" s="14" t="n">
        <v>0</v>
      </c>
      <c r="J675" s="14" t="n">
        <v>0</v>
      </c>
      <c r="K675" s="14" t="n">
        <v>0</v>
      </c>
      <c r="L675" s="14" t="n">
        <v>0</v>
      </c>
      <c r="M675" s="14" t="n">
        <v>0</v>
      </c>
      <c r="N675" s="14" t="n">
        <v>0</v>
      </c>
      <c r="O675" s="14" t="n">
        <v>0</v>
      </c>
      <c r="P675" s="14" t="n">
        <v>0</v>
      </c>
      <c r="Q675" s="14" t="n">
        <v>0</v>
      </c>
      <c r="R675" s="14" t="n">
        <v>0</v>
      </c>
      <c r="S675" s="14" t="n">
        <v>0</v>
      </c>
      <c r="T675" s="14" t="n">
        <v>0</v>
      </c>
      <c r="U675" s="14" t="n">
        <v>0</v>
      </c>
      <c r="V675" s="14" t="n">
        <v>0</v>
      </c>
      <c r="W675" s="14" t="n">
        <v>0</v>
      </c>
      <c r="X675" s="14" t="n">
        <v>0</v>
      </c>
      <c r="Y675" s="14" t="n">
        <v>0</v>
      </c>
      <c r="Z675" s="14" t="n">
        <v>0</v>
      </c>
      <c r="AA675" s="14" t="n">
        <v>0</v>
      </c>
      <c r="AC675" s="16">
        <f>SUM(D675:AA675)</f>
        <v/>
      </c>
      <c r="AD675" s="17">
        <f>AC675/168</f>
        <v/>
      </c>
    </row>
    <row r="676" ht="18" customHeight="1" s="61">
      <c r="A676" s="1" t="inlineStr">
        <is>
          <t>Geothermal</t>
        </is>
      </c>
      <c r="B676" s="79" t="inlineStr">
        <is>
          <t>Baja California Sur</t>
        </is>
      </c>
      <c r="C676" s="5" t="inlineStr">
        <is>
          <t>Occidental</t>
        </is>
      </c>
      <c r="D676" s="14" t="n">
        <v>0</v>
      </c>
      <c r="E676" s="14" t="n">
        <v>0</v>
      </c>
      <c r="F676" s="14" t="n">
        <v>0</v>
      </c>
      <c r="G676" s="14" t="n">
        <v>0</v>
      </c>
      <c r="H676" s="14" t="n">
        <v>0</v>
      </c>
      <c r="I676" s="14" t="n">
        <v>0</v>
      </c>
      <c r="J676" s="14" t="n">
        <v>0</v>
      </c>
      <c r="K676" s="14" t="n">
        <v>0</v>
      </c>
      <c r="L676" s="14" t="n">
        <v>0</v>
      </c>
      <c r="M676" s="14" t="n">
        <v>0</v>
      </c>
      <c r="N676" s="14" t="n">
        <v>0</v>
      </c>
      <c r="O676" s="14" t="n">
        <v>0</v>
      </c>
      <c r="P676" s="14" t="n">
        <v>0</v>
      </c>
      <c r="Q676" s="14" t="n">
        <v>0</v>
      </c>
      <c r="R676" s="14" t="n">
        <v>0</v>
      </c>
      <c r="S676" s="14" t="n">
        <v>0</v>
      </c>
      <c r="T676" s="14" t="n">
        <v>0</v>
      </c>
      <c r="U676" s="14" t="n">
        <v>0</v>
      </c>
      <c r="V676" s="14" t="n">
        <v>0</v>
      </c>
      <c r="W676" s="14" t="n">
        <v>0</v>
      </c>
      <c r="X676" s="14" t="n">
        <v>0</v>
      </c>
      <c r="Y676" s="14" t="n">
        <v>0</v>
      </c>
      <c r="Z676" s="14" t="n">
        <v>0</v>
      </c>
      <c r="AA676" s="14" t="n">
        <v>0</v>
      </c>
      <c r="AC676" s="16">
        <f>SUM(D676:AA676)</f>
        <v/>
      </c>
      <c r="AD676" s="17">
        <f>AC676/168</f>
        <v/>
      </c>
    </row>
    <row r="677">
      <c r="A677" s="1" t="inlineStr">
        <is>
          <t>Geothermal</t>
        </is>
      </c>
      <c r="B677" s="79" t="inlineStr">
        <is>
          <t>Central</t>
        </is>
      </c>
      <c r="C677" s="5" t="inlineStr">
        <is>
          <t>Noroeste</t>
        </is>
      </c>
      <c r="D677" s="14" t="n">
        <v>0</v>
      </c>
      <c r="E677" s="14" t="n">
        <v>0</v>
      </c>
      <c r="F677" s="14" t="n">
        <v>0</v>
      </c>
      <c r="G677" s="14" t="n">
        <v>0</v>
      </c>
      <c r="H677" s="14" t="n">
        <v>0</v>
      </c>
      <c r="I677" s="14" t="n">
        <v>0</v>
      </c>
      <c r="J677" s="14" t="n">
        <v>0</v>
      </c>
      <c r="K677" s="14" t="n">
        <v>0</v>
      </c>
      <c r="L677" s="14" t="n">
        <v>0</v>
      </c>
      <c r="M677" s="14" t="n">
        <v>0</v>
      </c>
      <c r="N677" s="14" t="n">
        <v>0</v>
      </c>
      <c r="O677" s="14" t="n">
        <v>0</v>
      </c>
      <c r="P677" s="14" t="n">
        <v>0</v>
      </c>
      <c r="Q677" s="14" t="n">
        <v>0</v>
      </c>
      <c r="R677" s="14" t="n">
        <v>0</v>
      </c>
      <c r="S677" s="14" t="n">
        <v>0</v>
      </c>
      <c r="T677" s="14" t="n">
        <v>0</v>
      </c>
      <c r="U677" s="14" t="n">
        <v>0</v>
      </c>
      <c r="V677" s="14" t="n">
        <v>0</v>
      </c>
      <c r="W677" s="14" t="n">
        <v>0</v>
      </c>
      <c r="X677" s="14" t="n">
        <v>0</v>
      </c>
      <c r="Y677" s="14" t="n">
        <v>0</v>
      </c>
      <c r="Z677" s="14" t="n">
        <v>0</v>
      </c>
      <c r="AA677" s="14" t="n">
        <v>0</v>
      </c>
      <c r="AC677" s="16">
        <f>SUM(D677:AA677)</f>
        <v/>
      </c>
      <c r="AD677" s="17">
        <f>AC677/168</f>
        <v/>
      </c>
    </row>
    <row r="678">
      <c r="A678" s="1" t="inlineStr">
        <is>
          <t>Geothermal</t>
        </is>
      </c>
      <c r="B678" s="79" t="inlineStr">
        <is>
          <t>Oriental</t>
        </is>
      </c>
      <c r="C678" s="5" t="inlineStr">
        <is>
          <t>Noroeste</t>
        </is>
      </c>
      <c r="D678" s="14" t="n">
        <v>0</v>
      </c>
      <c r="E678" s="14" t="n">
        <v>0</v>
      </c>
      <c r="F678" s="14" t="n">
        <v>0</v>
      </c>
      <c r="G678" s="14" t="n">
        <v>0</v>
      </c>
      <c r="H678" s="14" t="n">
        <v>0</v>
      </c>
      <c r="I678" s="14" t="n">
        <v>0</v>
      </c>
      <c r="J678" s="14" t="n">
        <v>0</v>
      </c>
      <c r="K678" s="14" t="n">
        <v>0</v>
      </c>
      <c r="L678" s="14" t="n">
        <v>0</v>
      </c>
      <c r="M678" s="14" t="n">
        <v>0</v>
      </c>
      <c r="N678" s="14" t="n">
        <v>0</v>
      </c>
      <c r="O678" s="14" t="n">
        <v>0</v>
      </c>
      <c r="P678" s="14" t="n">
        <v>0</v>
      </c>
      <c r="Q678" s="14" t="n">
        <v>0</v>
      </c>
      <c r="R678" s="14" t="n">
        <v>0</v>
      </c>
      <c r="S678" s="14" t="n">
        <v>0</v>
      </c>
      <c r="T678" s="14" t="n">
        <v>0</v>
      </c>
      <c r="U678" s="14" t="n">
        <v>0</v>
      </c>
      <c r="V678" s="14" t="n">
        <v>0</v>
      </c>
      <c r="W678" s="14" t="n">
        <v>0</v>
      </c>
      <c r="X678" s="14" t="n">
        <v>0</v>
      </c>
      <c r="Y678" s="14" t="n">
        <v>0</v>
      </c>
      <c r="Z678" s="14" t="n">
        <v>0</v>
      </c>
      <c r="AA678" s="14" t="n">
        <v>0</v>
      </c>
      <c r="AC678" s="16">
        <f>SUM(D678:AA678)</f>
        <v/>
      </c>
      <c r="AD678" s="17">
        <f>AC678/168</f>
        <v/>
      </c>
    </row>
    <row r="679">
      <c r="A679" s="1" t="inlineStr">
        <is>
          <t>Geothermal</t>
        </is>
      </c>
      <c r="B679" s="79" t="inlineStr">
        <is>
          <t>Occidental</t>
        </is>
      </c>
      <c r="C679" s="5" t="inlineStr">
        <is>
          <t>Noroeste</t>
        </is>
      </c>
      <c r="D679" s="14" t="n">
        <v>0</v>
      </c>
      <c r="E679" s="14" t="n">
        <v>0</v>
      </c>
      <c r="F679" s="14" t="n">
        <v>0</v>
      </c>
      <c r="G679" s="14" t="n">
        <v>0</v>
      </c>
      <c r="H679" s="14" t="n">
        <v>0</v>
      </c>
      <c r="I679" s="14" t="n">
        <v>0</v>
      </c>
      <c r="J679" s="14" t="n">
        <v>0</v>
      </c>
      <c r="K679" s="14" t="n">
        <v>0</v>
      </c>
      <c r="L679" s="14" t="n">
        <v>0</v>
      </c>
      <c r="M679" s="14" t="n">
        <v>0</v>
      </c>
      <c r="N679" s="14" t="n">
        <v>0</v>
      </c>
      <c r="O679" s="14" t="n">
        <v>0</v>
      </c>
      <c r="P679" s="14" t="n">
        <v>0</v>
      </c>
      <c r="Q679" s="14" t="n">
        <v>0</v>
      </c>
      <c r="R679" s="14" t="n">
        <v>0</v>
      </c>
      <c r="S679" s="14" t="n">
        <v>0</v>
      </c>
      <c r="T679" s="14" t="n">
        <v>0</v>
      </c>
      <c r="U679" s="14" t="n">
        <v>0</v>
      </c>
      <c r="V679" s="14" t="n">
        <v>0</v>
      </c>
      <c r="W679" s="14" t="n">
        <v>0</v>
      </c>
      <c r="X679" s="14" t="n">
        <v>0</v>
      </c>
      <c r="Y679" s="14" t="n">
        <v>0</v>
      </c>
      <c r="Z679" s="14" t="n">
        <v>0</v>
      </c>
      <c r="AA679" s="14" t="n">
        <v>0</v>
      </c>
      <c r="AC679" s="16">
        <f>SUM(D679:AA679)</f>
        <v/>
      </c>
      <c r="AD679" s="17">
        <f>AC679/168</f>
        <v/>
      </c>
    </row>
    <row r="680">
      <c r="A680" s="1" t="inlineStr">
        <is>
          <t>Geothermal</t>
        </is>
      </c>
      <c r="B680" s="79" t="inlineStr">
        <is>
          <t>Noroeste</t>
        </is>
      </c>
      <c r="C680" s="5" t="inlineStr">
        <is>
          <t>Noroeste</t>
        </is>
      </c>
      <c r="D680" s="14" t="n">
        <v>0</v>
      </c>
      <c r="E680" s="14" t="n">
        <v>0</v>
      </c>
      <c r="F680" s="14" t="n">
        <v>0</v>
      </c>
      <c r="G680" s="14" t="n">
        <v>0</v>
      </c>
      <c r="H680" s="14" t="n">
        <v>0</v>
      </c>
      <c r="I680" s="14" t="n">
        <v>0</v>
      </c>
      <c r="J680" s="14" t="n">
        <v>0</v>
      </c>
      <c r="K680" s="14" t="n">
        <v>0</v>
      </c>
      <c r="L680" s="14" t="n">
        <v>0</v>
      </c>
      <c r="M680" s="14" t="n">
        <v>0</v>
      </c>
      <c r="N680" s="14" t="n">
        <v>0</v>
      </c>
      <c r="O680" s="14" t="n">
        <v>0</v>
      </c>
      <c r="P680" s="14" t="n">
        <v>0</v>
      </c>
      <c r="Q680" s="14" t="n">
        <v>0</v>
      </c>
      <c r="R680" s="14" t="n">
        <v>0</v>
      </c>
      <c r="S680" s="14" t="n">
        <v>0</v>
      </c>
      <c r="T680" s="14" t="n">
        <v>0</v>
      </c>
      <c r="U680" s="14" t="n">
        <v>0</v>
      </c>
      <c r="V680" s="14" t="n">
        <v>0</v>
      </c>
      <c r="W680" s="14" t="n">
        <v>0</v>
      </c>
      <c r="X680" s="14" t="n">
        <v>0</v>
      </c>
      <c r="Y680" s="14" t="n">
        <v>0</v>
      </c>
      <c r="Z680" s="14" t="n">
        <v>0</v>
      </c>
      <c r="AA680" s="14" t="n">
        <v>0</v>
      </c>
      <c r="AC680" s="16">
        <f>SUM(D680:AA680)</f>
        <v/>
      </c>
      <c r="AD680" s="17">
        <f>AC680/168</f>
        <v/>
      </c>
    </row>
    <row r="681">
      <c r="A681" s="1" t="inlineStr">
        <is>
          <t>Geothermal</t>
        </is>
      </c>
      <c r="B681" s="79" t="inlineStr">
        <is>
          <t>Norte</t>
        </is>
      </c>
      <c r="C681" s="5" t="inlineStr">
        <is>
          <t>Noroeste</t>
        </is>
      </c>
      <c r="D681" s="14" t="n">
        <v>0</v>
      </c>
      <c r="E681" s="14" t="n">
        <v>0</v>
      </c>
      <c r="F681" s="14" t="n">
        <v>0</v>
      </c>
      <c r="G681" s="14" t="n">
        <v>0</v>
      </c>
      <c r="H681" s="14" t="n">
        <v>0</v>
      </c>
      <c r="I681" s="14" t="n">
        <v>0</v>
      </c>
      <c r="J681" s="14" t="n">
        <v>0</v>
      </c>
      <c r="K681" s="14" t="n">
        <v>0</v>
      </c>
      <c r="L681" s="14" t="n">
        <v>0</v>
      </c>
      <c r="M681" s="14" t="n">
        <v>0</v>
      </c>
      <c r="N681" s="14" t="n">
        <v>0</v>
      </c>
      <c r="O681" s="14" t="n">
        <v>0</v>
      </c>
      <c r="P681" s="14" t="n">
        <v>0</v>
      </c>
      <c r="Q681" s="14" t="n">
        <v>0</v>
      </c>
      <c r="R681" s="14" t="n">
        <v>0</v>
      </c>
      <c r="S681" s="14" t="n">
        <v>0</v>
      </c>
      <c r="T681" s="14" t="n">
        <v>0</v>
      </c>
      <c r="U681" s="14" t="n">
        <v>0</v>
      </c>
      <c r="V681" s="14" t="n">
        <v>0</v>
      </c>
      <c r="W681" s="14" t="n">
        <v>0</v>
      </c>
      <c r="X681" s="14" t="n">
        <v>0</v>
      </c>
      <c r="Y681" s="14" t="n">
        <v>0</v>
      </c>
      <c r="Z681" s="14" t="n">
        <v>0</v>
      </c>
      <c r="AA681" s="14" t="n">
        <v>0</v>
      </c>
      <c r="AC681" s="16">
        <f>SUM(D681:AA681)</f>
        <v/>
      </c>
      <c r="AD681" s="17">
        <f>AC681/168</f>
        <v/>
      </c>
    </row>
    <row r="682">
      <c r="A682" s="1" t="inlineStr">
        <is>
          <t>Geothermal</t>
        </is>
      </c>
      <c r="B682" s="79" t="inlineStr">
        <is>
          <t>Noreste</t>
        </is>
      </c>
      <c r="C682" s="5" t="inlineStr">
        <is>
          <t>Noroeste</t>
        </is>
      </c>
      <c r="D682" s="14" t="n">
        <v>0</v>
      </c>
      <c r="E682" s="14" t="n">
        <v>0</v>
      </c>
      <c r="F682" s="14" t="n">
        <v>0</v>
      </c>
      <c r="G682" s="14" t="n">
        <v>0</v>
      </c>
      <c r="H682" s="14" t="n">
        <v>0</v>
      </c>
      <c r="I682" s="14" t="n">
        <v>0</v>
      </c>
      <c r="J682" s="14" t="n">
        <v>0</v>
      </c>
      <c r="K682" s="14" t="n">
        <v>0</v>
      </c>
      <c r="L682" s="14" t="n">
        <v>0</v>
      </c>
      <c r="M682" s="14" t="n">
        <v>0</v>
      </c>
      <c r="N682" s="14" t="n">
        <v>0</v>
      </c>
      <c r="O682" s="14" t="n">
        <v>0</v>
      </c>
      <c r="P682" s="14" t="n">
        <v>0</v>
      </c>
      <c r="Q682" s="14" t="n">
        <v>0</v>
      </c>
      <c r="R682" s="14" t="n">
        <v>0</v>
      </c>
      <c r="S682" s="14" t="n">
        <v>0</v>
      </c>
      <c r="T682" s="14" t="n">
        <v>0</v>
      </c>
      <c r="U682" s="14" t="n">
        <v>0</v>
      </c>
      <c r="V682" s="14" t="n">
        <v>0</v>
      </c>
      <c r="W682" s="14" t="n">
        <v>0</v>
      </c>
      <c r="X682" s="14" t="n">
        <v>0</v>
      </c>
      <c r="Y682" s="14" t="n">
        <v>0</v>
      </c>
      <c r="Z682" s="14" t="n">
        <v>0</v>
      </c>
      <c r="AA682" s="14" t="n">
        <v>0</v>
      </c>
      <c r="AC682" s="16">
        <f>SUM(D682:AA682)</f>
        <v/>
      </c>
      <c r="AD682" s="17">
        <f>AC682/168</f>
        <v/>
      </c>
    </row>
    <row r="683">
      <c r="A683" s="1" t="inlineStr">
        <is>
          <t>Geothermal</t>
        </is>
      </c>
      <c r="B683" s="79" t="inlineStr">
        <is>
          <t>Peninsular</t>
        </is>
      </c>
      <c r="C683" s="5" t="inlineStr">
        <is>
          <t>Noroeste</t>
        </is>
      </c>
      <c r="D683" s="14" t="n">
        <v>0</v>
      </c>
      <c r="E683" s="14" t="n">
        <v>0</v>
      </c>
      <c r="F683" s="14" t="n">
        <v>0</v>
      </c>
      <c r="G683" s="14" t="n">
        <v>0</v>
      </c>
      <c r="H683" s="14" t="n">
        <v>0</v>
      </c>
      <c r="I683" s="14" t="n">
        <v>0</v>
      </c>
      <c r="J683" s="14" t="n">
        <v>0</v>
      </c>
      <c r="K683" s="14" t="n">
        <v>0</v>
      </c>
      <c r="L683" s="14" t="n">
        <v>0</v>
      </c>
      <c r="M683" s="14" t="n">
        <v>0</v>
      </c>
      <c r="N683" s="14" t="n">
        <v>0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4" t="n">
        <v>0</v>
      </c>
      <c r="V683" s="14" t="n">
        <v>0</v>
      </c>
      <c r="W683" s="14" t="n">
        <v>0</v>
      </c>
      <c r="X683" s="14" t="n">
        <v>0</v>
      </c>
      <c r="Y683" s="14" t="n">
        <v>0</v>
      </c>
      <c r="Z683" s="14" t="n">
        <v>0</v>
      </c>
      <c r="AA683" s="14" t="n">
        <v>0</v>
      </c>
      <c r="AC683" s="16">
        <f>SUM(D683:AA683)</f>
        <v/>
      </c>
      <c r="AD683" s="17">
        <f>AC683/168</f>
        <v/>
      </c>
    </row>
    <row r="684">
      <c r="A684" s="1" t="inlineStr">
        <is>
          <t>Geothermal</t>
        </is>
      </c>
      <c r="B684" s="79" t="inlineStr">
        <is>
          <t>Baja California</t>
        </is>
      </c>
      <c r="C684" s="5" t="inlineStr">
        <is>
          <t>Noroeste</t>
        </is>
      </c>
      <c r="D684" s="14" t="n">
        <v>0</v>
      </c>
      <c r="E684" s="14" t="n">
        <v>0</v>
      </c>
      <c r="F684" s="14" t="n">
        <v>0</v>
      </c>
      <c r="G684" s="14" t="n">
        <v>0</v>
      </c>
      <c r="H684" s="14" t="n">
        <v>0</v>
      </c>
      <c r="I684" s="14" t="n">
        <v>0</v>
      </c>
      <c r="J684" s="14" t="n">
        <v>0</v>
      </c>
      <c r="K684" s="14" t="n">
        <v>0</v>
      </c>
      <c r="L684" s="14" t="n">
        <v>0</v>
      </c>
      <c r="M684" s="14" t="n">
        <v>0</v>
      </c>
      <c r="N684" s="14" t="n">
        <v>0</v>
      </c>
      <c r="O684" s="14" t="n">
        <v>0</v>
      </c>
      <c r="P684" s="14" t="n">
        <v>0</v>
      </c>
      <c r="Q684" s="14" t="n">
        <v>0</v>
      </c>
      <c r="R684" s="14" t="n">
        <v>0</v>
      </c>
      <c r="S684" s="14" t="n">
        <v>0</v>
      </c>
      <c r="T684" s="14" t="n">
        <v>0</v>
      </c>
      <c r="U684" s="14" t="n">
        <v>0</v>
      </c>
      <c r="V684" s="14" t="n">
        <v>0</v>
      </c>
      <c r="W684" s="14" t="n">
        <v>0</v>
      </c>
      <c r="X684" s="14" t="n">
        <v>0</v>
      </c>
      <c r="Y684" s="14" t="n">
        <v>0</v>
      </c>
      <c r="Z684" s="14" t="n">
        <v>0</v>
      </c>
      <c r="AA684" s="14" t="n">
        <v>0</v>
      </c>
      <c r="AC684" s="16">
        <f>SUM(D684:AA684)</f>
        <v/>
      </c>
      <c r="AD684" s="17">
        <f>AC684/168</f>
        <v/>
      </c>
    </row>
    <row r="685" ht="18" customHeight="1" s="61">
      <c r="A685" s="1" t="inlineStr">
        <is>
          <t>Geothermal</t>
        </is>
      </c>
      <c r="B685" s="79" t="inlineStr">
        <is>
          <t>Baja California Sur</t>
        </is>
      </c>
      <c r="C685" s="5" t="inlineStr">
        <is>
          <t>Noroeste</t>
        </is>
      </c>
      <c r="D685" s="14" t="n">
        <v>0</v>
      </c>
      <c r="E685" s="14" t="n">
        <v>0</v>
      </c>
      <c r="F685" s="14" t="n">
        <v>0</v>
      </c>
      <c r="G685" s="14" t="n">
        <v>0</v>
      </c>
      <c r="H685" s="14" t="n">
        <v>0</v>
      </c>
      <c r="I685" s="14" t="n">
        <v>0</v>
      </c>
      <c r="J685" s="14" t="n">
        <v>0</v>
      </c>
      <c r="K685" s="14" t="n">
        <v>0</v>
      </c>
      <c r="L685" s="14" t="n">
        <v>0</v>
      </c>
      <c r="M685" s="14" t="n">
        <v>0</v>
      </c>
      <c r="N685" s="14" t="n">
        <v>0</v>
      </c>
      <c r="O685" s="14" t="n">
        <v>0</v>
      </c>
      <c r="P685" s="14" t="n">
        <v>0</v>
      </c>
      <c r="Q685" s="14" t="n">
        <v>0</v>
      </c>
      <c r="R685" s="14" t="n">
        <v>0</v>
      </c>
      <c r="S685" s="14" t="n">
        <v>0</v>
      </c>
      <c r="T685" s="14" t="n">
        <v>0</v>
      </c>
      <c r="U685" s="14" t="n">
        <v>0</v>
      </c>
      <c r="V685" s="14" t="n">
        <v>0</v>
      </c>
      <c r="W685" s="14" t="n">
        <v>0</v>
      </c>
      <c r="X685" s="14" t="n">
        <v>0</v>
      </c>
      <c r="Y685" s="14" t="n">
        <v>0</v>
      </c>
      <c r="Z685" s="14" t="n">
        <v>0</v>
      </c>
      <c r="AA685" s="14" t="n">
        <v>0</v>
      </c>
      <c r="AC685" s="16">
        <f>SUM(D685:AA685)</f>
        <v/>
      </c>
      <c r="AD685" s="17">
        <f>AC685/168</f>
        <v/>
      </c>
    </row>
    <row r="686">
      <c r="A686" s="1" t="inlineStr">
        <is>
          <t>Geothermal</t>
        </is>
      </c>
      <c r="B686" s="79" t="inlineStr">
        <is>
          <t>Central</t>
        </is>
      </c>
      <c r="C686" s="5" t="inlineStr">
        <is>
          <t>Norte</t>
        </is>
      </c>
      <c r="D686" s="14" t="n">
        <v>0</v>
      </c>
      <c r="E686" s="14" t="n">
        <v>0</v>
      </c>
      <c r="F686" s="14" t="n">
        <v>0</v>
      </c>
      <c r="G686" s="14" t="n">
        <v>0</v>
      </c>
      <c r="H686" s="14" t="n">
        <v>0</v>
      </c>
      <c r="I686" s="14" t="n">
        <v>0</v>
      </c>
      <c r="J686" s="14" t="n">
        <v>0</v>
      </c>
      <c r="K686" s="14" t="n">
        <v>0</v>
      </c>
      <c r="L686" s="14" t="n">
        <v>0</v>
      </c>
      <c r="M686" s="14" t="n">
        <v>0</v>
      </c>
      <c r="N686" s="14" t="n">
        <v>0</v>
      </c>
      <c r="O686" s="14" t="n">
        <v>0</v>
      </c>
      <c r="P686" s="14" t="n">
        <v>0</v>
      </c>
      <c r="Q686" s="14" t="n">
        <v>0</v>
      </c>
      <c r="R686" s="14" t="n">
        <v>0</v>
      </c>
      <c r="S686" s="14" t="n">
        <v>0</v>
      </c>
      <c r="T686" s="14" t="n">
        <v>0</v>
      </c>
      <c r="U686" s="14" t="n">
        <v>0</v>
      </c>
      <c r="V686" s="14" t="n">
        <v>0</v>
      </c>
      <c r="W686" s="14" t="n">
        <v>0</v>
      </c>
      <c r="X686" s="14" t="n">
        <v>0</v>
      </c>
      <c r="Y686" s="14" t="n">
        <v>0</v>
      </c>
      <c r="Z686" s="14" t="n">
        <v>0</v>
      </c>
      <c r="AA686" s="14" t="n">
        <v>0</v>
      </c>
      <c r="AC686" s="16">
        <f>SUM(D686:AA686)</f>
        <v/>
      </c>
      <c r="AD686" s="17">
        <f>AC686/168</f>
        <v/>
      </c>
    </row>
    <row r="687">
      <c r="A687" s="1" t="inlineStr">
        <is>
          <t>Geothermal</t>
        </is>
      </c>
      <c r="B687" s="79" t="inlineStr">
        <is>
          <t>Oriental</t>
        </is>
      </c>
      <c r="C687" s="5" t="inlineStr">
        <is>
          <t>Norte</t>
        </is>
      </c>
      <c r="D687" s="14" t="n">
        <v>0</v>
      </c>
      <c r="E687" s="14" t="n">
        <v>0</v>
      </c>
      <c r="F687" s="14" t="n">
        <v>0</v>
      </c>
      <c r="G687" s="14" t="n">
        <v>0</v>
      </c>
      <c r="H687" s="14" t="n">
        <v>0</v>
      </c>
      <c r="I687" s="14" t="n">
        <v>0</v>
      </c>
      <c r="J687" s="14" t="n">
        <v>0</v>
      </c>
      <c r="K687" s="14" t="n">
        <v>0</v>
      </c>
      <c r="L687" s="14" t="n">
        <v>0</v>
      </c>
      <c r="M687" s="14" t="n">
        <v>0</v>
      </c>
      <c r="N687" s="14" t="n">
        <v>0</v>
      </c>
      <c r="O687" s="14" t="n">
        <v>0</v>
      </c>
      <c r="P687" s="14" t="n">
        <v>0</v>
      </c>
      <c r="Q687" s="14" t="n">
        <v>0</v>
      </c>
      <c r="R687" s="14" t="n">
        <v>0</v>
      </c>
      <c r="S687" s="14" t="n">
        <v>0</v>
      </c>
      <c r="T687" s="14" t="n">
        <v>0</v>
      </c>
      <c r="U687" s="14" t="n">
        <v>0</v>
      </c>
      <c r="V687" s="14" t="n">
        <v>0</v>
      </c>
      <c r="W687" s="14" t="n">
        <v>0</v>
      </c>
      <c r="X687" s="14" t="n">
        <v>0</v>
      </c>
      <c r="Y687" s="14" t="n">
        <v>0</v>
      </c>
      <c r="Z687" s="14" t="n">
        <v>0</v>
      </c>
      <c r="AA687" s="14" t="n">
        <v>0</v>
      </c>
      <c r="AC687" s="16">
        <f>SUM(D687:AA687)</f>
        <v/>
      </c>
      <c r="AD687" s="17">
        <f>AC687/168</f>
        <v/>
      </c>
    </row>
    <row r="688">
      <c r="A688" s="1" t="inlineStr">
        <is>
          <t>Geothermal</t>
        </is>
      </c>
      <c r="B688" s="79" t="inlineStr">
        <is>
          <t>Occidental</t>
        </is>
      </c>
      <c r="C688" s="5" t="inlineStr">
        <is>
          <t>Norte</t>
        </is>
      </c>
      <c r="D688" s="14" t="n">
        <v>0</v>
      </c>
      <c r="E688" s="14" t="n">
        <v>0</v>
      </c>
      <c r="F688" s="14" t="n">
        <v>0</v>
      </c>
      <c r="G688" s="14" t="n">
        <v>0</v>
      </c>
      <c r="H688" s="14" t="n">
        <v>0</v>
      </c>
      <c r="I688" s="14" t="n">
        <v>0</v>
      </c>
      <c r="J688" s="14" t="n">
        <v>0</v>
      </c>
      <c r="K688" s="14" t="n">
        <v>0</v>
      </c>
      <c r="L688" s="14" t="n">
        <v>0</v>
      </c>
      <c r="M688" s="14" t="n">
        <v>0</v>
      </c>
      <c r="N688" s="14" t="n">
        <v>0</v>
      </c>
      <c r="O688" s="14" t="n">
        <v>0</v>
      </c>
      <c r="P688" s="14" t="n">
        <v>0</v>
      </c>
      <c r="Q688" s="14" t="n">
        <v>0</v>
      </c>
      <c r="R688" s="14" t="n">
        <v>0</v>
      </c>
      <c r="S688" s="14" t="n">
        <v>0</v>
      </c>
      <c r="T688" s="14" t="n">
        <v>0</v>
      </c>
      <c r="U688" s="14" t="n">
        <v>0</v>
      </c>
      <c r="V688" s="14" t="n">
        <v>0</v>
      </c>
      <c r="W688" s="14" t="n">
        <v>0</v>
      </c>
      <c r="X688" s="14" t="n">
        <v>0</v>
      </c>
      <c r="Y688" s="14" t="n">
        <v>0</v>
      </c>
      <c r="Z688" s="14" t="n">
        <v>0</v>
      </c>
      <c r="AA688" s="14" t="n">
        <v>0</v>
      </c>
      <c r="AC688" s="16">
        <f>SUM(D688:AA688)</f>
        <v/>
      </c>
      <c r="AD688" s="17">
        <f>AC688/168</f>
        <v/>
      </c>
    </row>
    <row r="689">
      <c r="A689" s="1" t="inlineStr">
        <is>
          <t>Geothermal</t>
        </is>
      </c>
      <c r="B689" s="79" t="inlineStr">
        <is>
          <t>Noroeste</t>
        </is>
      </c>
      <c r="C689" s="5" t="inlineStr">
        <is>
          <t>Norte</t>
        </is>
      </c>
      <c r="D689" s="14" t="n">
        <v>0</v>
      </c>
      <c r="E689" s="14" t="n">
        <v>0</v>
      </c>
      <c r="F689" s="14" t="n">
        <v>0</v>
      </c>
      <c r="G689" s="14" t="n">
        <v>0</v>
      </c>
      <c r="H689" s="14" t="n">
        <v>0</v>
      </c>
      <c r="I689" s="14" t="n">
        <v>0</v>
      </c>
      <c r="J689" s="14" t="n">
        <v>0</v>
      </c>
      <c r="K689" s="14" t="n">
        <v>0</v>
      </c>
      <c r="L689" s="14" t="n">
        <v>0</v>
      </c>
      <c r="M689" s="14" t="n">
        <v>0</v>
      </c>
      <c r="N689" s="14" t="n">
        <v>0</v>
      </c>
      <c r="O689" s="14" t="n">
        <v>0</v>
      </c>
      <c r="P689" s="14" t="n">
        <v>0</v>
      </c>
      <c r="Q689" s="14" t="n">
        <v>0</v>
      </c>
      <c r="R689" s="14" t="n">
        <v>0</v>
      </c>
      <c r="S689" s="14" t="n">
        <v>0</v>
      </c>
      <c r="T689" s="14" t="n">
        <v>0</v>
      </c>
      <c r="U689" s="14" t="n">
        <v>0</v>
      </c>
      <c r="V689" s="14" t="n">
        <v>0</v>
      </c>
      <c r="W689" s="14" t="n">
        <v>0</v>
      </c>
      <c r="X689" s="14" t="n">
        <v>0</v>
      </c>
      <c r="Y689" s="14" t="n">
        <v>0</v>
      </c>
      <c r="Z689" s="14" t="n">
        <v>0</v>
      </c>
      <c r="AA689" s="14" t="n">
        <v>0</v>
      </c>
      <c r="AC689" s="16">
        <f>SUM(D689:AA689)</f>
        <v/>
      </c>
      <c r="AD689" s="17">
        <f>AC689/168</f>
        <v/>
      </c>
    </row>
    <row r="690">
      <c r="A690" s="1" t="inlineStr">
        <is>
          <t>Geothermal</t>
        </is>
      </c>
      <c r="B690" s="79" t="inlineStr">
        <is>
          <t>Norte</t>
        </is>
      </c>
      <c r="C690" s="5" t="inlineStr">
        <is>
          <t>Norte</t>
        </is>
      </c>
      <c r="D690" s="14" t="n">
        <v>0</v>
      </c>
      <c r="E690" s="14" t="n">
        <v>0</v>
      </c>
      <c r="F690" s="14" t="n">
        <v>0</v>
      </c>
      <c r="G690" s="14" t="n">
        <v>0</v>
      </c>
      <c r="H690" s="14" t="n">
        <v>0</v>
      </c>
      <c r="I690" s="14" t="n">
        <v>0</v>
      </c>
      <c r="J690" s="14" t="n">
        <v>0</v>
      </c>
      <c r="K690" s="14" t="n">
        <v>0</v>
      </c>
      <c r="L690" s="14" t="n">
        <v>0</v>
      </c>
      <c r="M690" s="14" t="n">
        <v>0</v>
      </c>
      <c r="N690" s="14" t="n">
        <v>0</v>
      </c>
      <c r="O690" s="14" t="n">
        <v>0</v>
      </c>
      <c r="P690" s="14" t="n">
        <v>0</v>
      </c>
      <c r="Q690" s="14" t="n">
        <v>0</v>
      </c>
      <c r="R690" s="14" t="n">
        <v>0</v>
      </c>
      <c r="S690" s="14" t="n">
        <v>0</v>
      </c>
      <c r="T690" s="14" t="n">
        <v>0</v>
      </c>
      <c r="U690" s="14" t="n">
        <v>0</v>
      </c>
      <c r="V690" s="14" t="n">
        <v>0</v>
      </c>
      <c r="W690" s="14" t="n">
        <v>0</v>
      </c>
      <c r="X690" s="14" t="n">
        <v>0</v>
      </c>
      <c r="Y690" s="14" t="n">
        <v>0</v>
      </c>
      <c r="Z690" s="14" t="n">
        <v>0</v>
      </c>
      <c r="AA690" s="14" t="n">
        <v>0</v>
      </c>
      <c r="AC690" s="16">
        <f>SUM(D690:AA690)</f>
        <v/>
      </c>
      <c r="AD690" s="17">
        <f>AC690/168</f>
        <v/>
      </c>
    </row>
    <row r="691">
      <c r="A691" s="1" t="inlineStr">
        <is>
          <t>Geothermal</t>
        </is>
      </c>
      <c r="B691" s="79" t="inlineStr">
        <is>
          <t>Noreste</t>
        </is>
      </c>
      <c r="C691" s="5" t="inlineStr">
        <is>
          <t>Norte</t>
        </is>
      </c>
      <c r="D691" s="14" t="n">
        <v>0</v>
      </c>
      <c r="E691" s="14" t="n">
        <v>0</v>
      </c>
      <c r="F691" s="14" t="n">
        <v>0</v>
      </c>
      <c r="G691" s="14" t="n">
        <v>0</v>
      </c>
      <c r="H691" s="14" t="n">
        <v>0</v>
      </c>
      <c r="I691" s="14" t="n">
        <v>0</v>
      </c>
      <c r="J691" s="14" t="n">
        <v>0</v>
      </c>
      <c r="K691" s="14" t="n">
        <v>0</v>
      </c>
      <c r="L691" s="14" t="n">
        <v>0</v>
      </c>
      <c r="M691" s="14" t="n">
        <v>0</v>
      </c>
      <c r="N691" s="14" t="n">
        <v>0</v>
      </c>
      <c r="O691" s="14" t="n">
        <v>0</v>
      </c>
      <c r="P691" s="14" t="n">
        <v>0</v>
      </c>
      <c r="Q691" s="14" t="n">
        <v>0</v>
      </c>
      <c r="R691" s="14" t="n">
        <v>0</v>
      </c>
      <c r="S691" s="14" t="n">
        <v>0</v>
      </c>
      <c r="T691" s="14" t="n">
        <v>0</v>
      </c>
      <c r="U691" s="14" t="n">
        <v>0</v>
      </c>
      <c r="V691" s="14" t="n">
        <v>0</v>
      </c>
      <c r="W691" s="14" t="n">
        <v>0</v>
      </c>
      <c r="X691" s="14" t="n">
        <v>0</v>
      </c>
      <c r="Y691" s="14" t="n">
        <v>0</v>
      </c>
      <c r="Z691" s="14" t="n">
        <v>0</v>
      </c>
      <c r="AA691" s="14" t="n">
        <v>0</v>
      </c>
      <c r="AC691" s="16">
        <f>SUM(D691:AA691)</f>
        <v/>
      </c>
      <c r="AD691" s="17">
        <f>AC691/168</f>
        <v/>
      </c>
    </row>
    <row r="692">
      <c r="A692" s="1" t="inlineStr">
        <is>
          <t>Geothermal</t>
        </is>
      </c>
      <c r="B692" s="79" t="inlineStr">
        <is>
          <t>Peninsular</t>
        </is>
      </c>
      <c r="C692" s="5" t="inlineStr">
        <is>
          <t>Norte</t>
        </is>
      </c>
      <c r="D692" s="14" t="n">
        <v>0</v>
      </c>
      <c r="E692" s="14" t="n">
        <v>0</v>
      </c>
      <c r="F692" s="14" t="n">
        <v>0</v>
      </c>
      <c r="G692" s="14" t="n">
        <v>0</v>
      </c>
      <c r="H692" s="14" t="n">
        <v>0</v>
      </c>
      <c r="I692" s="14" t="n">
        <v>0</v>
      </c>
      <c r="J692" s="14" t="n">
        <v>0</v>
      </c>
      <c r="K692" s="14" t="n">
        <v>0</v>
      </c>
      <c r="L692" s="14" t="n">
        <v>0</v>
      </c>
      <c r="M692" s="14" t="n">
        <v>0</v>
      </c>
      <c r="N692" s="14" t="n">
        <v>0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4" t="n">
        <v>0</v>
      </c>
      <c r="V692" s="14" t="n">
        <v>0</v>
      </c>
      <c r="W692" s="14" t="n">
        <v>0</v>
      </c>
      <c r="X692" s="14" t="n">
        <v>0</v>
      </c>
      <c r="Y692" s="14" t="n">
        <v>0</v>
      </c>
      <c r="Z692" s="14" t="n">
        <v>0</v>
      </c>
      <c r="AA692" s="14" t="n">
        <v>0</v>
      </c>
      <c r="AC692" s="16">
        <f>SUM(D692:AA692)</f>
        <v/>
      </c>
      <c r="AD692" s="17">
        <f>AC692/168</f>
        <v/>
      </c>
    </row>
    <row r="693">
      <c r="A693" s="1" t="inlineStr">
        <is>
          <t>Geothermal</t>
        </is>
      </c>
      <c r="B693" s="79" t="inlineStr">
        <is>
          <t>Baja California</t>
        </is>
      </c>
      <c r="C693" s="5" t="inlineStr">
        <is>
          <t>Norte</t>
        </is>
      </c>
      <c r="D693" s="14" t="n">
        <v>0</v>
      </c>
      <c r="E693" s="14" t="n">
        <v>0</v>
      </c>
      <c r="F693" s="14" t="n">
        <v>0</v>
      </c>
      <c r="G693" s="14" t="n">
        <v>0</v>
      </c>
      <c r="H693" s="14" t="n">
        <v>0</v>
      </c>
      <c r="I693" s="14" t="n">
        <v>0</v>
      </c>
      <c r="J693" s="14" t="n">
        <v>0</v>
      </c>
      <c r="K693" s="14" t="n">
        <v>0</v>
      </c>
      <c r="L693" s="14" t="n">
        <v>0</v>
      </c>
      <c r="M693" s="14" t="n">
        <v>0</v>
      </c>
      <c r="N693" s="14" t="n">
        <v>0</v>
      </c>
      <c r="O693" s="14" t="n">
        <v>0</v>
      </c>
      <c r="P693" s="14" t="n">
        <v>0</v>
      </c>
      <c r="Q693" s="14" t="n">
        <v>0</v>
      </c>
      <c r="R693" s="14" t="n">
        <v>0</v>
      </c>
      <c r="S693" s="14" t="n">
        <v>0</v>
      </c>
      <c r="T693" s="14" t="n">
        <v>0</v>
      </c>
      <c r="U693" s="14" t="n">
        <v>0</v>
      </c>
      <c r="V693" s="14" t="n">
        <v>0</v>
      </c>
      <c r="W693" s="14" t="n">
        <v>0</v>
      </c>
      <c r="X693" s="14" t="n">
        <v>0</v>
      </c>
      <c r="Y693" s="14" t="n">
        <v>0</v>
      </c>
      <c r="Z693" s="14" t="n">
        <v>0</v>
      </c>
      <c r="AA693" s="14" t="n">
        <v>0</v>
      </c>
      <c r="AC693" s="16">
        <f>SUM(D693:AA693)</f>
        <v/>
      </c>
      <c r="AD693" s="17">
        <f>AC693/168</f>
        <v/>
      </c>
    </row>
    <row r="694" ht="18" customHeight="1" s="61">
      <c r="A694" s="1" t="inlineStr">
        <is>
          <t>Geothermal</t>
        </is>
      </c>
      <c r="B694" s="79" t="inlineStr">
        <is>
          <t>Baja California Sur</t>
        </is>
      </c>
      <c r="C694" s="5" t="inlineStr">
        <is>
          <t>Norte</t>
        </is>
      </c>
      <c r="D694" s="14" t="n">
        <v>0</v>
      </c>
      <c r="E694" s="14" t="n">
        <v>0</v>
      </c>
      <c r="F694" s="14" t="n">
        <v>0</v>
      </c>
      <c r="G694" s="14" t="n">
        <v>0</v>
      </c>
      <c r="H694" s="14" t="n">
        <v>0</v>
      </c>
      <c r="I694" s="14" t="n">
        <v>0</v>
      </c>
      <c r="J694" s="14" t="n">
        <v>0</v>
      </c>
      <c r="K694" s="14" t="n">
        <v>0</v>
      </c>
      <c r="L694" s="14" t="n">
        <v>0</v>
      </c>
      <c r="M694" s="14" t="n">
        <v>0</v>
      </c>
      <c r="N694" s="14" t="n">
        <v>0</v>
      </c>
      <c r="O694" s="14" t="n">
        <v>0</v>
      </c>
      <c r="P694" s="14" t="n">
        <v>0</v>
      </c>
      <c r="Q694" s="14" t="n">
        <v>0</v>
      </c>
      <c r="R694" s="14" t="n">
        <v>0</v>
      </c>
      <c r="S694" s="14" t="n">
        <v>0</v>
      </c>
      <c r="T694" s="14" t="n">
        <v>0</v>
      </c>
      <c r="U694" s="14" t="n">
        <v>0</v>
      </c>
      <c r="V694" s="14" t="n">
        <v>0</v>
      </c>
      <c r="W694" s="14" t="n">
        <v>0</v>
      </c>
      <c r="X694" s="14" t="n">
        <v>0</v>
      </c>
      <c r="Y694" s="14" t="n">
        <v>0</v>
      </c>
      <c r="Z694" s="14" t="n">
        <v>0</v>
      </c>
      <c r="AA694" s="14" t="n">
        <v>0</v>
      </c>
      <c r="AC694" s="16">
        <f>SUM(D694:AA694)</f>
        <v/>
      </c>
      <c r="AD694" s="17">
        <f>AC694/168</f>
        <v/>
      </c>
    </row>
    <row r="695">
      <c r="A695" s="1" t="inlineStr">
        <is>
          <t>Geothermal</t>
        </is>
      </c>
      <c r="B695" s="79" t="inlineStr">
        <is>
          <t>Central</t>
        </is>
      </c>
      <c r="C695" s="5" t="inlineStr">
        <is>
          <t>Noreste</t>
        </is>
      </c>
      <c r="D695" s="14" t="n">
        <v>0</v>
      </c>
      <c r="E695" s="14" t="n">
        <v>0</v>
      </c>
      <c r="F695" s="14" t="n">
        <v>0</v>
      </c>
      <c r="G695" s="14" t="n">
        <v>0</v>
      </c>
      <c r="H695" s="14" t="n">
        <v>0</v>
      </c>
      <c r="I695" s="14" t="n">
        <v>0</v>
      </c>
      <c r="J695" s="14" t="n">
        <v>0</v>
      </c>
      <c r="K695" s="14" t="n">
        <v>0</v>
      </c>
      <c r="L695" s="14" t="n">
        <v>0</v>
      </c>
      <c r="M695" s="14" t="n">
        <v>0</v>
      </c>
      <c r="N695" s="14" t="n">
        <v>0</v>
      </c>
      <c r="O695" s="14" t="n">
        <v>0</v>
      </c>
      <c r="P695" s="14" t="n">
        <v>0</v>
      </c>
      <c r="Q695" s="14" t="n">
        <v>0</v>
      </c>
      <c r="R695" s="14" t="n">
        <v>0</v>
      </c>
      <c r="S695" s="14" t="n">
        <v>0</v>
      </c>
      <c r="T695" s="14" t="n">
        <v>0</v>
      </c>
      <c r="U695" s="14" t="n">
        <v>0</v>
      </c>
      <c r="V695" s="14" t="n">
        <v>0</v>
      </c>
      <c r="W695" s="14" t="n">
        <v>0</v>
      </c>
      <c r="X695" s="14" t="n">
        <v>0</v>
      </c>
      <c r="Y695" s="14" t="n">
        <v>0</v>
      </c>
      <c r="Z695" s="14" t="n">
        <v>0</v>
      </c>
      <c r="AA695" s="14" t="n">
        <v>0</v>
      </c>
      <c r="AC695" s="16">
        <f>SUM(D695:AA695)</f>
        <v/>
      </c>
      <c r="AD695" s="17">
        <f>AC695/168</f>
        <v/>
      </c>
    </row>
    <row r="696">
      <c r="A696" s="1" t="inlineStr">
        <is>
          <t>Geothermal</t>
        </is>
      </c>
      <c r="B696" s="79" t="inlineStr">
        <is>
          <t>Oriental</t>
        </is>
      </c>
      <c r="C696" s="5" t="inlineStr">
        <is>
          <t>Noreste</t>
        </is>
      </c>
      <c r="D696" s="14" t="n">
        <v>0</v>
      </c>
      <c r="E696" s="14" t="n">
        <v>0</v>
      </c>
      <c r="F696" s="14" t="n">
        <v>0</v>
      </c>
      <c r="G696" s="14" t="n">
        <v>0</v>
      </c>
      <c r="H696" s="14" t="n">
        <v>0</v>
      </c>
      <c r="I696" s="14" t="n">
        <v>0</v>
      </c>
      <c r="J696" s="14" t="n">
        <v>0</v>
      </c>
      <c r="K696" s="14" t="n">
        <v>0</v>
      </c>
      <c r="L696" s="14" t="n">
        <v>0</v>
      </c>
      <c r="M696" s="14" t="n">
        <v>0</v>
      </c>
      <c r="N696" s="14" t="n">
        <v>0</v>
      </c>
      <c r="O696" s="14" t="n">
        <v>0</v>
      </c>
      <c r="P696" s="14" t="n">
        <v>0</v>
      </c>
      <c r="Q696" s="14" t="n">
        <v>0</v>
      </c>
      <c r="R696" s="14" t="n">
        <v>0</v>
      </c>
      <c r="S696" s="14" t="n">
        <v>0</v>
      </c>
      <c r="T696" s="14" t="n">
        <v>0</v>
      </c>
      <c r="U696" s="14" t="n">
        <v>0</v>
      </c>
      <c r="V696" s="14" t="n">
        <v>0</v>
      </c>
      <c r="W696" s="14" t="n">
        <v>0</v>
      </c>
      <c r="X696" s="14" t="n">
        <v>0</v>
      </c>
      <c r="Y696" s="14" t="n">
        <v>0</v>
      </c>
      <c r="Z696" s="14" t="n">
        <v>0</v>
      </c>
      <c r="AA696" s="14" t="n">
        <v>0</v>
      </c>
      <c r="AC696" s="16">
        <f>SUM(D696:AA696)</f>
        <v/>
      </c>
      <c r="AD696" s="17">
        <f>AC696/168</f>
        <v/>
      </c>
    </row>
    <row r="697">
      <c r="A697" s="1" t="inlineStr">
        <is>
          <t>Geothermal</t>
        </is>
      </c>
      <c r="B697" s="79" t="inlineStr">
        <is>
          <t>Occidental</t>
        </is>
      </c>
      <c r="C697" s="5" t="inlineStr">
        <is>
          <t>Noreste</t>
        </is>
      </c>
      <c r="D697" s="14" t="n">
        <v>0</v>
      </c>
      <c r="E697" s="14" t="n">
        <v>0</v>
      </c>
      <c r="F697" s="14" t="n">
        <v>0</v>
      </c>
      <c r="G697" s="14" t="n">
        <v>0</v>
      </c>
      <c r="H697" s="14" t="n">
        <v>0</v>
      </c>
      <c r="I697" s="14" t="n">
        <v>0</v>
      </c>
      <c r="J697" s="14" t="n">
        <v>0</v>
      </c>
      <c r="K697" s="14" t="n">
        <v>0</v>
      </c>
      <c r="L697" s="14" t="n">
        <v>0</v>
      </c>
      <c r="M697" s="14" t="n">
        <v>0</v>
      </c>
      <c r="N697" s="14" t="n">
        <v>0</v>
      </c>
      <c r="O697" s="14" t="n">
        <v>0</v>
      </c>
      <c r="P697" s="14" t="n">
        <v>0</v>
      </c>
      <c r="Q697" s="14" t="n">
        <v>0</v>
      </c>
      <c r="R697" s="14" t="n">
        <v>0</v>
      </c>
      <c r="S697" s="14" t="n">
        <v>0</v>
      </c>
      <c r="T697" s="14" t="n">
        <v>0</v>
      </c>
      <c r="U697" s="14" t="n">
        <v>0</v>
      </c>
      <c r="V697" s="14" t="n">
        <v>0</v>
      </c>
      <c r="W697" s="14" t="n">
        <v>0</v>
      </c>
      <c r="X697" s="14" t="n">
        <v>0</v>
      </c>
      <c r="Y697" s="14" t="n">
        <v>0</v>
      </c>
      <c r="Z697" s="14" t="n">
        <v>0</v>
      </c>
      <c r="AA697" s="14" t="n">
        <v>0</v>
      </c>
      <c r="AC697" s="16">
        <f>SUM(D697:AA697)</f>
        <v/>
      </c>
      <c r="AD697" s="17">
        <f>AC697/168</f>
        <v/>
      </c>
    </row>
    <row r="698">
      <c r="A698" s="1" t="inlineStr">
        <is>
          <t>Geothermal</t>
        </is>
      </c>
      <c r="B698" s="79" t="inlineStr">
        <is>
          <t>Noroeste</t>
        </is>
      </c>
      <c r="C698" s="5" t="inlineStr">
        <is>
          <t>Noreste</t>
        </is>
      </c>
      <c r="D698" s="14" t="n">
        <v>0</v>
      </c>
      <c r="E698" s="14" t="n">
        <v>0</v>
      </c>
      <c r="F698" s="14" t="n">
        <v>0</v>
      </c>
      <c r="G698" s="14" t="n">
        <v>0</v>
      </c>
      <c r="H698" s="14" t="n">
        <v>0</v>
      </c>
      <c r="I698" s="14" t="n">
        <v>0</v>
      </c>
      <c r="J698" s="14" t="n">
        <v>0</v>
      </c>
      <c r="K698" s="14" t="n">
        <v>0</v>
      </c>
      <c r="L698" s="14" t="n">
        <v>0</v>
      </c>
      <c r="M698" s="14" t="n">
        <v>0</v>
      </c>
      <c r="N698" s="14" t="n">
        <v>0</v>
      </c>
      <c r="O698" s="14" t="n">
        <v>0</v>
      </c>
      <c r="P698" s="14" t="n">
        <v>0</v>
      </c>
      <c r="Q698" s="14" t="n">
        <v>0</v>
      </c>
      <c r="R698" s="14" t="n">
        <v>0</v>
      </c>
      <c r="S698" s="14" t="n">
        <v>0</v>
      </c>
      <c r="T698" s="14" t="n">
        <v>0</v>
      </c>
      <c r="U698" s="14" t="n">
        <v>0</v>
      </c>
      <c r="V698" s="14" t="n">
        <v>0</v>
      </c>
      <c r="W698" s="14" t="n">
        <v>0</v>
      </c>
      <c r="X698" s="14" t="n">
        <v>0</v>
      </c>
      <c r="Y698" s="14" t="n">
        <v>0</v>
      </c>
      <c r="Z698" s="14" t="n">
        <v>0</v>
      </c>
      <c r="AA698" s="14" t="n">
        <v>0</v>
      </c>
      <c r="AC698" s="16">
        <f>SUM(D698:AA698)</f>
        <v/>
      </c>
      <c r="AD698" s="17">
        <f>AC698/168</f>
        <v/>
      </c>
    </row>
    <row r="699">
      <c r="A699" s="1" t="inlineStr">
        <is>
          <t>Geothermal</t>
        </is>
      </c>
      <c r="B699" s="79" t="inlineStr">
        <is>
          <t>Norte</t>
        </is>
      </c>
      <c r="C699" s="5" t="inlineStr">
        <is>
          <t>Noreste</t>
        </is>
      </c>
      <c r="D699" s="14" t="n">
        <v>0</v>
      </c>
      <c r="E699" s="14" t="n">
        <v>0</v>
      </c>
      <c r="F699" s="14" t="n">
        <v>0</v>
      </c>
      <c r="G699" s="14" t="n">
        <v>0</v>
      </c>
      <c r="H699" s="14" t="n">
        <v>0</v>
      </c>
      <c r="I699" s="14" t="n">
        <v>0</v>
      </c>
      <c r="J699" s="14" t="n">
        <v>0</v>
      </c>
      <c r="K699" s="14" t="n">
        <v>0</v>
      </c>
      <c r="L699" s="14" t="n">
        <v>0</v>
      </c>
      <c r="M699" s="14" t="n">
        <v>0</v>
      </c>
      <c r="N699" s="14" t="n">
        <v>0</v>
      </c>
      <c r="O699" s="14" t="n">
        <v>0</v>
      </c>
      <c r="P699" s="14" t="n">
        <v>0</v>
      </c>
      <c r="Q699" s="14" t="n">
        <v>0</v>
      </c>
      <c r="R699" s="14" t="n">
        <v>0</v>
      </c>
      <c r="S699" s="14" t="n">
        <v>0</v>
      </c>
      <c r="T699" s="14" t="n">
        <v>0</v>
      </c>
      <c r="U699" s="14" t="n">
        <v>0</v>
      </c>
      <c r="V699" s="14" t="n">
        <v>0</v>
      </c>
      <c r="W699" s="14" t="n">
        <v>0</v>
      </c>
      <c r="X699" s="14" t="n">
        <v>0</v>
      </c>
      <c r="Y699" s="14" t="n">
        <v>0</v>
      </c>
      <c r="Z699" s="14" t="n">
        <v>0</v>
      </c>
      <c r="AA699" s="14" t="n">
        <v>0</v>
      </c>
      <c r="AC699" s="16">
        <f>SUM(D699:AA699)</f>
        <v/>
      </c>
      <c r="AD699" s="17">
        <f>AC699/168</f>
        <v/>
      </c>
    </row>
    <row r="700">
      <c r="A700" s="1" t="inlineStr">
        <is>
          <t>Geothermal</t>
        </is>
      </c>
      <c r="B700" s="79" t="inlineStr">
        <is>
          <t>Noreste</t>
        </is>
      </c>
      <c r="C700" s="5" t="inlineStr">
        <is>
          <t>Noreste</t>
        </is>
      </c>
      <c r="D700" s="14" t="n">
        <v>0</v>
      </c>
      <c r="E700" s="14" t="n">
        <v>0</v>
      </c>
      <c r="F700" s="14" t="n">
        <v>0</v>
      </c>
      <c r="G700" s="14" t="n">
        <v>0</v>
      </c>
      <c r="H700" s="14" t="n">
        <v>0</v>
      </c>
      <c r="I700" s="14" t="n">
        <v>0</v>
      </c>
      <c r="J700" s="14" t="n">
        <v>0</v>
      </c>
      <c r="K700" s="14" t="n">
        <v>0</v>
      </c>
      <c r="L700" s="14" t="n">
        <v>0</v>
      </c>
      <c r="M700" s="14" t="n">
        <v>0</v>
      </c>
      <c r="N700" s="14" t="n">
        <v>0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4" t="n">
        <v>0</v>
      </c>
      <c r="V700" s="14" t="n">
        <v>0</v>
      </c>
      <c r="W700" s="14" t="n">
        <v>0</v>
      </c>
      <c r="X700" s="14" t="n">
        <v>0</v>
      </c>
      <c r="Y700" s="14" t="n">
        <v>0</v>
      </c>
      <c r="Z700" s="14" t="n">
        <v>0</v>
      </c>
      <c r="AA700" s="14" t="n">
        <v>0</v>
      </c>
      <c r="AC700" s="16">
        <f>SUM(D700:AA700)</f>
        <v/>
      </c>
      <c r="AD700" s="17">
        <f>AC700/168</f>
        <v/>
      </c>
    </row>
    <row r="701">
      <c r="A701" s="1" t="inlineStr">
        <is>
          <t>Geothermal</t>
        </is>
      </c>
      <c r="B701" s="79" t="inlineStr">
        <is>
          <t>Peninsular</t>
        </is>
      </c>
      <c r="C701" s="5" t="inlineStr">
        <is>
          <t>Noreste</t>
        </is>
      </c>
      <c r="D701" s="14" t="n">
        <v>0</v>
      </c>
      <c r="E701" s="14" t="n">
        <v>0</v>
      </c>
      <c r="F701" s="14" t="n">
        <v>0</v>
      </c>
      <c r="G701" s="14" t="n">
        <v>0</v>
      </c>
      <c r="H701" s="14" t="n">
        <v>0</v>
      </c>
      <c r="I701" s="14" t="n">
        <v>0</v>
      </c>
      <c r="J701" s="14" t="n">
        <v>0</v>
      </c>
      <c r="K701" s="14" t="n">
        <v>0</v>
      </c>
      <c r="L701" s="14" t="n">
        <v>0</v>
      </c>
      <c r="M701" s="14" t="n">
        <v>0</v>
      </c>
      <c r="N701" s="14" t="n">
        <v>0</v>
      </c>
      <c r="O701" s="14" t="n">
        <v>0</v>
      </c>
      <c r="P701" s="14" t="n">
        <v>0</v>
      </c>
      <c r="Q701" s="14" t="n">
        <v>0</v>
      </c>
      <c r="R701" s="14" t="n">
        <v>0</v>
      </c>
      <c r="S701" s="14" t="n">
        <v>0</v>
      </c>
      <c r="T701" s="14" t="n">
        <v>0</v>
      </c>
      <c r="U701" s="14" t="n">
        <v>0</v>
      </c>
      <c r="V701" s="14" t="n">
        <v>0</v>
      </c>
      <c r="W701" s="14" t="n">
        <v>0</v>
      </c>
      <c r="X701" s="14" t="n">
        <v>0</v>
      </c>
      <c r="Y701" s="14" t="n">
        <v>0</v>
      </c>
      <c r="Z701" s="14" t="n">
        <v>0</v>
      </c>
      <c r="AA701" s="14" t="n">
        <v>0</v>
      </c>
      <c r="AC701" s="16">
        <f>SUM(D701:AA701)</f>
        <v/>
      </c>
      <c r="AD701" s="17">
        <f>AC701/168</f>
        <v/>
      </c>
    </row>
    <row r="702">
      <c r="A702" s="1" t="inlineStr">
        <is>
          <t>Geothermal</t>
        </is>
      </c>
      <c r="B702" s="79" t="inlineStr">
        <is>
          <t>Baja California</t>
        </is>
      </c>
      <c r="C702" s="5" t="inlineStr">
        <is>
          <t>Noreste</t>
        </is>
      </c>
      <c r="D702" s="14" t="n">
        <v>0</v>
      </c>
      <c r="E702" s="14" t="n">
        <v>0</v>
      </c>
      <c r="F702" s="14" t="n">
        <v>0</v>
      </c>
      <c r="G702" s="14" t="n">
        <v>0</v>
      </c>
      <c r="H702" s="14" t="n">
        <v>0</v>
      </c>
      <c r="I702" s="14" t="n">
        <v>0</v>
      </c>
      <c r="J702" s="14" t="n">
        <v>0</v>
      </c>
      <c r="K702" s="14" t="n">
        <v>0</v>
      </c>
      <c r="L702" s="14" t="n">
        <v>0</v>
      </c>
      <c r="M702" s="14" t="n">
        <v>0</v>
      </c>
      <c r="N702" s="14" t="n">
        <v>0</v>
      </c>
      <c r="O702" s="14" t="n">
        <v>0</v>
      </c>
      <c r="P702" s="14" t="n">
        <v>0</v>
      </c>
      <c r="Q702" s="14" t="n">
        <v>0</v>
      </c>
      <c r="R702" s="14" t="n">
        <v>0</v>
      </c>
      <c r="S702" s="14" t="n">
        <v>0</v>
      </c>
      <c r="T702" s="14" t="n">
        <v>0</v>
      </c>
      <c r="U702" s="14" t="n">
        <v>0</v>
      </c>
      <c r="V702" s="14" t="n">
        <v>0</v>
      </c>
      <c r="W702" s="14" t="n">
        <v>0</v>
      </c>
      <c r="X702" s="14" t="n">
        <v>0</v>
      </c>
      <c r="Y702" s="14" t="n">
        <v>0</v>
      </c>
      <c r="Z702" s="14" t="n">
        <v>0</v>
      </c>
      <c r="AA702" s="14" t="n">
        <v>0</v>
      </c>
      <c r="AC702" s="16">
        <f>SUM(D702:AA702)</f>
        <v/>
      </c>
      <c r="AD702" s="17">
        <f>AC702/168</f>
        <v/>
      </c>
    </row>
    <row r="703" ht="18" customHeight="1" s="61">
      <c r="A703" s="1" t="inlineStr">
        <is>
          <t>Geothermal</t>
        </is>
      </c>
      <c r="B703" s="79" t="inlineStr">
        <is>
          <t>Baja California Sur</t>
        </is>
      </c>
      <c r="C703" s="5" t="inlineStr">
        <is>
          <t>Noreste</t>
        </is>
      </c>
      <c r="D703" s="14" t="n">
        <v>0</v>
      </c>
      <c r="E703" s="14" t="n">
        <v>0</v>
      </c>
      <c r="F703" s="14" t="n">
        <v>0</v>
      </c>
      <c r="G703" s="14" t="n">
        <v>0</v>
      </c>
      <c r="H703" s="14" t="n">
        <v>0</v>
      </c>
      <c r="I703" s="14" t="n">
        <v>0</v>
      </c>
      <c r="J703" s="14" t="n">
        <v>0</v>
      </c>
      <c r="K703" s="14" t="n">
        <v>0</v>
      </c>
      <c r="L703" s="14" t="n">
        <v>0</v>
      </c>
      <c r="M703" s="14" t="n">
        <v>0</v>
      </c>
      <c r="N703" s="14" t="n">
        <v>0</v>
      </c>
      <c r="O703" s="14" t="n">
        <v>0</v>
      </c>
      <c r="P703" s="14" t="n">
        <v>0</v>
      </c>
      <c r="Q703" s="14" t="n">
        <v>0</v>
      </c>
      <c r="R703" s="14" t="n">
        <v>0</v>
      </c>
      <c r="S703" s="14" t="n">
        <v>0</v>
      </c>
      <c r="T703" s="14" t="n">
        <v>0</v>
      </c>
      <c r="U703" s="14" t="n">
        <v>0</v>
      </c>
      <c r="V703" s="14" t="n">
        <v>0</v>
      </c>
      <c r="W703" s="14" t="n">
        <v>0</v>
      </c>
      <c r="X703" s="14" t="n">
        <v>0</v>
      </c>
      <c r="Y703" s="14" t="n">
        <v>0</v>
      </c>
      <c r="Z703" s="14" t="n">
        <v>0</v>
      </c>
      <c r="AA703" s="14" t="n">
        <v>0</v>
      </c>
      <c r="AC703" s="16">
        <f>SUM(D703:AA703)</f>
        <v/>
      </c>
      <c r="AD703" s="17">
        <f>AC703/168</f>
        <v/>
      </c>
    </row>
    <row r="704">
      <c r="A704" s="1" t="inlineStr">
        <is>
          <t>Geothermal</t>
        </is>
      </c>
      <c r="B704" s="79" t="inlineStr">
        <is>
          <t>Central</t>
        </is>
      </c>
      <c r="C704" s="5" t="inlineStr">
        <is>
          <t>Peninsular</t>
        </is>
      </c>
      <c r="D704" s="14" t="n">
        <v>0</v>
      </c>
      <c r="E704" s="14" t="n">
        <v>0</v>
      </c>
      <c r="F704" s="14" t="n">
        <v>0</v>
      </c>
      <c r="G704" s="14" t="n">
        <v>0</v>
      </c>
      <c r="H704" s="14" t="n">
        <v>0</v>
      </c>
      <c r="I704" s="14" t="n">
        <v>0</v>
      </c>
      <c r="J704" s="14" t="n">
        <v>0</v>
      </c>
      <c r="K704" s="14" t="n">
        <v>0</v>
      </c>
      <c r="L704" s="14" t="n">
        <v>0</v>
      </c>
      <c r="M704" s="14" t="n">
        <v>0</v>
      </c>
      <c r="N704" s="14" t="n">
        <v>0</v>
      </c>
      <c r="O704" s="14" t="n">
        <v>0</v>
      </c>
      <c r="P704" s="14" t="n">
        <v>0</v>
      </c>
      <c r="Q704" s="14" t="n">
        <v>0</v>
      </c>
      <c r="R704" s="14" t="n">
        <v>0</v>
      </c>
      <c r="S704" s="14" t="n">
        <v>0</v>
      </c>
      <c r="T704" s="14" t="n">
        <v>0</v>
      </c>
      <c r="U704" s="14" t="n">
        <v>0</v>
      </c>
      <c r="V704" s="14" t="n">
        <v>0</v>
      </c>
      <c r="W704" s="14" t="n">
        <v>0</v>
      </c>
      <c r="X704" s="14" t="n">
        <v>0</v>
      </c>
      <c r="Y704" s="14" t="n">
        <v>0</v>
      </c>
      <c r="Z704" s="14" t="n">
        <v>0</v>
      </c>
      <c r="AA704" s="14" t="n">
        <v>0</v>
      </c>
      <c r="AC704" s="16">
        <f>SUM(D704:AA704)</f>
        <v/>
      </c>
      <c r="AD704" s="17">
        <f>AC704/168</f>
        <v/>
      </c>
    </row>
    <row r="705">
      <c r="A705" s="1" t="inlineStr">
        <is>
          <t>Geothermal</t>
        </is>
      </c>
      <c r="B705" s="79" t="inlineStr">
        <is>
          <t>Oriental</t>
        </is>
      </c>
      <c r="C705" s="5" t="inlineStr">
        <is>
          <t>Peninsular</t>
        </is>
      </c>
      <c r="D705" s="14" t="n">
        <v>0</v>
      </c>
      <c r="E705" s="14" t="n">
        <v>0</v>
      </c>
      <c r="F705" s="14" t="n">
        <v>0</v>
      </c>
      <c r="G705" s="14" t="n">
        <v>0</v>
      </c>
      <c r="H705" s="14" t="n">
        <v>85.67000000000007</v>
      </c>
      <c r="I705" s="14" t="n">
        <v>0</v>
      </c>
      <c r="J705" s="14" t="n">
        <v>0</v>
      </c>
      <c r="K705" s="14" t="n">
        <v>0</v>
      </c>
      <c r="L705" s="14" t="n">
        <v>0</v>
      </c>
      <c r="M705" s="14" t="n">
        <v>0</v>
      </c>
      <c r="N705" s="14" t="n">
        <v>0</v>
      </c>
      <c r="O705" s="14" t="n">
        <v>0</v>
      </c>
      <c r="P705" s="14" t="n">
        <v>0</v>
      </c>
      <c r="Q705" s="14" t="n">
        <v>0</v>
      </c>
      <c r="R705" s="14" t="n">
        <v>0</v>
      </c>
      <c r="S705" s="14" t="n">
        <v>0</v>
      </c>
      <c r="T705" s="14" t="n">
        <v>0</v>
      </c>
      <c r="U705" s="14" t="n">
        <v>0</v>
      </c>
      <c r="V705" s="14" t="n">
        <v>0</v>
      </c>
      <c r="W705" s="14" t="n">
        <v>0</v>
      </c>
      <c r="X705" s="14" t="n">
        <v>0</v>
      </c>
      <c r="Y705" s="14" t="n">
        <v>0</v>
      </c>
      <c r="Z705" s="14" t="n">
        <v>0</v>
      </c>
      <c r="AA705" s="14" t="n">
        <v>0</v>
      </c>
      <c r="AC705" s="16">
        <f>SUM(D705:AA705)</f>
        <v/>
      </c>
      <c r="AD705" s="17">
        <f>AC705/168</f>
        <v/>
      </c>
    </row>
    <row r="706">
      <c r="A706" s="1" t="inlineStr">
        <is>
          <t>Geothermal</t>
        </is>
      </c>
      <c r="B706" s="79" t="inlineStr">
        <is>
          <t>Occidental</t>
        </is>
      </c>
      <c r="C706" s="5" t="inlineStr">
        <is>
          <t>Peninsular</t>
        </is>
      </c>
      <c r="D706" s="14" t="n">
        <v>0</v>
      </c>
      <c r="E706" s="14" t="n">
        <v>0</v>
      </c>
      <c r="F706" s="14" t="n">
        <v>0</v>
      </c>
      <c r="G706" s="14" t="n">
        <v>0</v>
      </c>
      <c r="H706" s="14" t="n">
        <v>0</v>
      </c>
      <c r="I706" s="14" t="n">
        <v>0</v>
      </c>
      <c r="J706" s="14" t="n">
        <v>0</v>
      </c>
      <c r="K706" s="14" t="n">
        <v>0</v>
      </c>
      <c r="L706" s="14" t="n">
        <v>0</v>
      </c>
      <c r="M706" s="14" t="n">
        <v>0</v>
      </c>
      <c r="N706" s="14" t="n">
        <v>0</v>
      </c>
      <c r="O706" s="14" t="n">
        <v>0</v>
      </c>
      <c r="P706" s="14" t="n">
        <v>0</v>
      </c>
      <c r="Q706" s="14" t="n">
        <v>0</v>
      </c>
      <c r="R706" s="14" t="n">
        <v>0</v>
      </c>
      <c r="S706" s="14" t="n">
        <v>0</v>
      </c>
      <c r="T706" s="14" t="n">
        <v>0</v>
      </c>
      <c r="U706" s="14" t="n">
        <v>0</v>
      </c>
      <c r="V706" s="14" t="n">
        <v>0</v>
      </c>
      <c r="W706" s="14" t="n">
        <v>0</v>
      </c>
      <c r="X706" s="14" t="n">
        <v>0</v>
      </c>
      <c r="Y706" s="14" t="n">
        <v>0</v>
      </c>
      <c r="Z706" s="14" t="n">
        <v>0</v>
      </c>
      <c r="AA706" s="14" t="n">
        <v>0</v>
      </c>
      <c r="AC706" s="16">
        <f>SUM(D706:AA706)</f>
        <v/>
      </c>
      <c r="AD706" s="17">
        <f>AC706/168</f>
        <v/>
      </c>
    </row>
    <row r="707">
      <c r="A707" s="1" t="inlineStr">
        <is>
          <t>Geothermal</t>
        </is>
      </c>
      <c r="B707" s="79" t="inlineStr">
        <is>
          <t>Noroeste</t>
        </is>
      </c>
      <c r="C707" s="5" t="inlineStr">
        <is>
          <t>Peninsular</t>
        </is>
      </c>
      <c r="D707" s="14" t="n">
        <v>0</v>
      </c>
      <c r="E707" s="14" t="n">
        <v>0</v>
      </c>
      <c r="F707" s="14" t="n">
        <v>0</v>
      </c>
      <c r="G707" s="14" t="n">
        <v>0</v>
      </c>
      <c r="H707" s="14" t="n">
        <v>0</v>
      </c>
      <c r="I707" s="14" t="n">
        <v>0</v>
      </c>
      <c r="J707" s="14" t="n">
        <v>0</v>
      </c>
      <c r="K707" s="14" t="n">
        <v>0</v>
      </c>
      <c r="L707" s="14" t="n">
        <v>0</v>
      </c>
      <c r="M707" s="14" t="n">
        <v>0</v>
      </c>
      <c r="N707" s="14" t="n">
        <v>0</v>
      </c>
      <c r="O707" s="14" t="n">
        <v>0</v>
      </c>
      <c r="P707" s="14" t="n">
        <v>0</v>
      </c>
      <c r="Q707" s="14" t="n">
        <v>0</v>
      </c>
      <c r="R707" s="14" t="n">
        <v>0</v>
      </c>
      <c r="S707" s="14" t="n">
        <v>0</v>
      </c>
      <c r="T707" s="14" t="n">
        <v>0</v>
      </c>
      <c r="U707" s="14" t="n">
        <v>0</v>
      </c>
      <c r="V707" s="14" t="n">
        <v>0</v>
      </c>
      <c r="W707" s="14" t="n">
        <v>0</v>
      </c>
      <c r="X707" s="14" t="n">
        <v>0</v>
      </c>
      <c r="Y707" s="14" t="n">
        <v>0</v>
      </c>
      <c r="Z707" s="14" t="n">
        <v>0</v>
      </c>
      <c r="AA707" s="14" t="n">
        <v>0</v>
      </c>
      <c r="AC707" s="16">
        <f>SUM(D707:AA707)</f>
        <v/>
      </c>
      <c r="AD707" s="17">
        <f>AC707/168</f>
        <v/>
      </c>
    </row>
    <row r="708">
      <c r="A708" s="1" t="inlineStr">
        <is>
          <t>Geothermal</t>
        </is>
      </c>
      <c r="B708" s="79" t="inlineStr">
        <is>
          <t>Norte</t>
        </is>
      </c>
      <c r="C708" s="5" t="inlineStr">
        <is>
          <t>Peninsular</t>
        </is>
      </c>
      <c r="D708" s="14" t="n">
        <v>0</v>
      </c>
      <c r="E708" s="14" t="n">
        <v>0</v>
      </c>
      <c r="F708" s="14" t="n">
        <v>0</v>
      </c>
      <c r="G708" s="14" t="n">
        <v>0</v>
      </c>
      <c r="H708" s="14" t="n">
        <v>0</v>
      </c>
      <c r="I708" s="14" t="n">
        <v>0</v>
      </c>
      <c r="J708" s="14" t="n">
        <v>0</v>
      </c>
      <c r="K708" s="14" t="n">
        <v>0</v>
      </c>
      <c r="L708" s="14" t="n">
        <v>0</v>
      </c>
      <c r="M708" s="14" t="n">
        <v>0</v>
      </c>
      <c r="N708" s="14" t="n">
        <v>0</v>
      </c>
      <c r="O708" s="14" t="n">
        <v>0</v>
      </c>
      <c r="P708" s="14" t="n">
        <v>0</v>
      </c>
      <c r="Q708" s="14" t="n">
        <v>0</v>
      </c>
      <c r="R708" s="14" t="n">
        <v>0</v>
      </c>
      <c r="S708" s="14" t="n">
        <v>0</v>
      </c>
      <c r="T708" s="14" t="n">
        <v>0</v>
      </c>
      <c r="U708" s="14" t="n">
        <v>0</v>
      </c>
      <c r="V708" s="14" t="n">
        <v>0</v>
      </c>
      <c r="W708" s="14" t="n">
        <v>0</v>
      </c>
      <c r="X708" s="14" t="n">
        <v>0</v>
      </c>
      <c r="Y708" s="14" t="n">
        <v>0</v>
      </c>
      <c r="Z708" s="14" t="n">
        <v>0</v>
      </c>
      <c r="AA708" s="14" t="n">
        <v>0</v>
      </c>
      <c r="AC708" s="16">
        <f>SUM(D708:AA708)</f>
        <v/>
      </c>
      <c r="AD708" s="17">
        <f>AC708/168</f>
        <v/>
      </c>
    </row>
    <row r="709">
      <c r="A709" s="1" t="inlineStr">
        <is>
          <t>Geothermal</t>
        </is>
      </c>
      <c r="B709" s="79" t="inlineStr">
        <is>
          <t>Noreste</t>
        </is>
      </c>
      <c r="C709" s="5" t="inlineStr">
        <is>
          <t>Peninsular</t>
        </is>
      </c>
      <c r="D709" s="14" t="n">
        <v>0</v>
      </c>
      <c r="E709" s="14" t="n">
        <v>0</v>
      </c>
      <c r="F709" s="14" t="n">
        <v>0</v>
      </c>
      <c r="G709" s="14" t="n">
        <v>0</v>
      </c>
      <c r="H709" s="14" t="n">
        <v>0</v>
      </c>
      <c r="I709" s="14" t="n">
        <v>0</v>
      </c>
      <c r="J709" s="14" t="n">
        <v>0</v>
      </c>
      <c r="K709" s="14" t="n">
        <v>0</v>
      </c>
      <c r="L709" s="14" t="n">
        <v>0</v>
      </c>
      <c r="M709" s="14" t="n">
        <v>0</v>
      </c>
      <c r="N709" s="14" t="n">
        <v>0</v>
      </c>
      <c r="O709" s="14" t="n">
        <v>0</v>
      </c>
      <c r="P709" s="14" t="n">
        <v>0</v>
      </c>
      <c r="Q709" s="14" t="n">
        <v>0</v>
      </c>
      <c r="R709" s="14" t="n">
        <v>0</v>
      </c>
      <c r="S709" s="14" t="n">
        <v>0</v>
      </c>
      <c r="T709" s="14" t="n">
        <v>0</v>
      </c>
      <c r="U709" s="14" t="n">
        <v>0</v>
      </c>
      <c r="V709" s="14" t="n">
        <v>0</v>
      </c>
      <c r="W709" s="14" t="n">
        <v>0</v>
      </c>
      <c r="X709" s="14" t="n">
        <v>0</v>
      </c>
      <c r="Y709" s="14" t="n">
        <v>0</v>
      </c>
      <c r="Z709" s="14" t="n">
        <v>0</v>
      </c>
      <c r="AA709" s="14" t="n">
        <v>0</v>
      </c>
      <c r="AC709" s="16">
        <f>SUM(D709:AA709)</f>
        <v/>
      </c>
      <c r="AD709" s="17">
        <f>AC709/168</f>
        <v/>
      </c>
    </row>
    <row r="710">
      <c r="A710" s="1" t="inlineStr">
        <is>
          <t>Geothermal</t>
        </is>
      </c>
      <c r="B710" s="79" t="inlineStr">
        <is>
          <t>Peninsular</t>
        </is>
      </c>
      <c r="C710" s="5" t="inlineStr">
        <is>
          <t>Peninsular</t>
        </is>
      </c>
      <c r="D710" s="14" t="n">
        <v>0</v>
      </c>
      <c r="E710" s="14" t="n">
        <v>0</v>
      </c>
      <c r="F710" s="14" t="n">
        <v>0</v>
      </c>
      <c r="G710" s="14" t="n">
        <v>0</v>
      </c>
      <c r="H710" s="14" t="n">
        <v>0</v>
      </c>
      <c r="I710" s="14" t="n">
        <v>0</v>
      </c>
      <c r="J710" s="14" t="n">
        <v>0</v>
      </c>
      <c r="K710" s="14" t="n">
        <v>0</v>
      </c>
      <c r="L710" s="14" t="n">
        <v>0</v>
      </c>
      <c r="M710" s="14" t="n">
        <v>0</v>
      </c>
      <c r="N710" s="14" t="n">
        <v>0</v>
      </c>
      <c r="O710" s="14" t="n">
        <v>0</v>
      </c>
      <c r="P710" s="14" t="n">
        <v>0</v>
      </c>
      <c r="Q710" s="14" t="n">
        <v>0</v>
      </c>
      <c r="R710" s="14" t="n">
        <v>0</v>
      </c>
      <c r="S710" s="14" t="n">
        <v>0</v>
      </c>
      <c r="T710" s="14" t="n">
        <v>0</v>
      </c>
      <c r="U710" s="14" t="n">
        <v>0</v>
      </c>
      <c r="V710" s="14" t="n">
        <v>0</v>
      </c>
      <c r="W710" s="14" t="n">
        <v>0</v>
      </c>
      <c r="X710" s="14" t="n">
        <v>0</v>
      </c>
      <c r="Y710" s="14" t="n">
        <v>0</v>
      </c>
      <c r="Z710" s="14" t="n">
        <v>0</v>
      </c>
      <c r="AA710" s="14" t="n">
        <v>0</v>
      </c>
      <c r="AC710" s="16">
        <f>SUM(D710:AA710)</f>
        <v/>
      </c>
      <c r="AD710" s="17">
        <f>AC710/168</f>
        <v/>
      </c>
    </row>
    <row r="711">
      <c r="A711" s="1" t="inlineStr">
        <is>
          <t>Geothermal</t>
        </is>
      </c>
      <c r="B711" s="79" t="inlineStr">
        <is>
          <t>Baja California</t>
        </is>
      </c>
      <c r="C711" s="5" t="inlineStr">
        <is>
          <t>Peninsular</t>
        </is>
      </c>
      <c r="D711" s="14" t="n">
        <v>0</v>
      </c>
      <c r="E711" s="14" t="n">
        <v>0</v>
      </c>
      <c r="F711" s="14" t="n">
        <v>0</v>
      </c>
      <c r="G711" s="14" t="n">
        <v>0</v>
      </c>
      <c r="H711" s="14" t="n">
        <v>0</v>
      </c>
      <c r="I711" s="14" t="n">
        <v>0</v>
      </c>
      <c r="J711" s="14" t="n">
        <v>0</v>
      </c>
      <c r="K711" s="14" t="n">
        <v>0</v>
      </c>
      <c r="L711" s="14" t="n">
        <v>0</v>
      </c>
      <c r="M711" s="14" t="n">
        <v>0</v>
      </c>
      <c r="N711" s="14" t="n">
        <v>0</v>
      </c>
      <c r="O711" s="14" t="n">
        <v>0</v>
      </c>
      <c r="P711" s="14" t="n">
        <v>0</v>
      </c>
      <c r="Q711" s="14" t="n">
        <v>0</v>
      </c>
      <c r="R711" s="14" t="n">
        <v>0</v>
      </c>
      <c r="S711" s="14" t="n">
        <v>0</v>
      </c>
      <c r="T711" s="14" t="n">
        <v>0</v>
      </c>
      <c r="U711" s="14" t="n">
        <v>0</v>
      </c>
      <c r="V711" s="14" t="n">
        <v>0</v>
      </c>
      <c r="W711" s="14" t="n">
        <v>0</v>
      </c>
      <c r="X711" s="14" t="n">
        <v>0</v>
      </c>
      <c r="Y711" s="14" t="n">
        <v>0</v>
      </c>
      <c r="Z711" s="14" t="n">
        <v>0</v>
      </c>
      <c r="AA711" s="14" t="n">
        <v>0</v>
      </c>
      <c r="AC711" s="16">
        <f>SUM(D711:AA711)</f>
        <v/>
      </c>
      <c r="AD711" s="17">
        <f>AC711/168</f>
        <v/>
      </c>
    </row>
    <row r="712" ht="18" customHeight="1" s="61">
      <c r="A712" s="1" t="inlineStr">
        <is>
          <t>Geothermal</t>
        </is>
      </c>
      <c r="B712" s="79" t="inlineStr">
        <is>
          <t>Baja California Sur</t>
        </is>
      </c>
      <c r="C712" s="5" t="inlineStr">
        <is>
          <t>Peninsular</t>
        </is>
      </c>
      <c r="D712" s="14" t="n">
        <v>0</v>
      </c>
      <c r="E712" s="14" t="n">
        <v>0</v>
      </c>
      <c r="F712" s="14" t="n">
        <v>0</v>
      </c>
      <c r="G712" s="14" t="n">
        <v>0</v>
      </c>
      <c r="H712" s="14" t="n">
        <v>0</v>
      </c>
      <c r="I712" s="14" t="n">
        <v>0</v>
      </c>
      <c r="J712" s="14" t="n">
        <v>0</v>
      </c>
      <c r="K712" s="14" t="n">
        <v>0</v>
      </c>
      <c r="L712" s="14" t="n">
        <v>0</v>
      </c>
      <c r="M712" s="14" t="n">
        <v>0</v>
      </c>
      <c r="N712" s="14" t="n">
        <v>0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4" t="n">
        <v>0</v>
      </c>
      <c r="V712" s="14" t="n">
        <v>0</v>
      </c>
      <c r="W712" s="14" t="n">
        <v>0</v>
      </c>
      <c r="X712" s="14" t="n">
        <v>0</v>
      </c>
      <c r="Y712" s="14" t="n">
        <v>0</v>
      </c>
      <c r="Z712" s="14" t="n">
        <v>0</v>
      </c>
      <c r="AA712" s="14" t="n">
        <v>0</v>
      </c>
      <c r="AC712" s="16">
        <f>SUM(D712:AA712)</f>
        <v/>
      </c>
      <c r="AD712" s="17">
        <f>AC712/168</f>
        <v/>
      </c>
    </row>
    <row r="713">
      <c r="A713" s="1" t="inlineStr">
        <is>
          <t>Geothermal</t>
        </is>
      </c>
      <c r="B713" s="79" t="inlineStr">
        <is>
          <t>Central</t>
        </is>
      </c>
      <c r="C713" s="5" t="inlineStr">
        <is>
          <t>Baja California</t>
        </is>
      </c>
      <c r="D713" s="14" t="n">
        <v>0</v>
      </c>
      <c r="E713" s="14" t="n">
        <v>0</v>
      </c>
      <c r="F713" s="14" t="n">
        <v>0</v>
      </c>
      <c r="G713" s="14" t="n">
        <v>0</v>
      </c>
      <c r="H713" s="14" t="n">
        <v>0</v>
      </c>
      <c r="I713" s="14" t="n">
        <v>0</v>
      </c>
      <c r="J713" s="14" t="n">
        <v>0</v>
      </c>
      <c r="K713" s="14" t="n">
        <v>0</v>
      </c>
      <c r="L713" s="14" t="n">
        <v>0</v>
      </c>
      <c r="M713" s="14" t="n">
        <v>0</v>
      </c>
      <c r="N713" s="14" t="n">
        <v>0</v>
      </c>
      <c r="O713" s="14" t="n">
        <v>0</v>
      </c>
      <c r="P713" s="14" t="n">
        <v>0</v>
      </c>
      <c r="Q713" s="14" t="n">
        <v>0</v>
      </c>
      <c r="R713" s="14" t="n">
        <v>0</v>
      </c>
      <c r="S713" s="14" t="n">
        <v>0</v>
      </c>
      <c r="T713" s="14" t="n">
        <v>0</v>
      </c>
      <c r="U713" s="14" t="n">
        <v>0</v>
      </c>
      <c r="V713" s="14" t="n">
        <v>0</v>
      </c>
      <c r="W713" s="14" t="n">
        <v>0</v>
      </c>
      <c r="X713" s="14" t="n">
        <v>0</v>
      </c>
      <c r="Y713" s="14" t="n">
        <v>0</v>
      </c>
      <c r="Z713" s="14" t="n">
        <v>0</v>
      </c>
      <c r="AA713" s="14" t="n">
        <v>0</v>
      </c>
      <c r="AC713" s="16">
        <f>SUM(D713:AA713)</f>
        <v/>
      </c>
      <c r="AD713" s="17">
        <f>AC713/168</f>
        <v/>
      </c>
    </row>
    <row r="714">
      <c r="A714" s="1" t="inlineStr">
        <is>
          <t>Geothermal</t>
        </is>
      </c>
      <c r="B714" s="79" t="inlineStr">
        <is>
          <t>Oriental</t>
        </is>
      </c>
      <c r="C714" s="5" t="inlineStr">
        <is>
          <t>Baja California</t>
        </is>
      </c>
      <c r="D714" s="14" t="n">
        <v>0</v>
      </c>
      <c r="E714" s="14" t="n">
        <v>0</v>
      </c>
      <c r="F714" s="14" t="n">
        <v>0</v>
      </c>
      <c r="G714" s="14" t="n">
        <v>0</v>
      </c>
      <c r="H714" s="14" t="n">
        <v>0</v>
      </c>
      <c r="I714" s="14" t="n">
        <v>0</v>
      </c>
      <c r="J714" s="14" t="n">
        <v>0</v>
      </c>
      <c r="K714" s="14" t="n">
        <v>0</v>
      </c>
      <c r="L714" s="14" t="n">
        <v>0</v>
      </c>
      <c r="M714" s="14" t="n">
        <v>0</v>
      </c>
      <c r="N714" s="14" t="n">
        <v>0</v>
      </c>
      <c r="O714" s="14" t="n">
        <v>0</v>
      </c>
      <c r="P714" s="14" t="n">
        <v>0</v>
      </c>
      <c r="Q714" s="14" t="n">
        <v>0</v>
      </c>
      <c r="R714" s="14" t="n">
        <v>0</v>
      </c>
      <c r="S714" s="14" t="n">
        <v>0</v>
      </c>
      <c r="T714" s="14" t="n">
        <v>0</v>
      </c>
      <c r="U714" s="14" t="n">
        <v>0</v>
      </c>
      <c r="V714" s="14" t="n">
        <v>0</v>
      </c>
      <c r="W714" s="14" t="n">
        <v>0</v>
      </c>
      <c r="X714" s="14" t="n">
        <v>0</v>
      </c>
      <c r="Y714" s="14" t="n">
        <v>0</v>
      </c>
      <c r="Z714" s="14" t="n">
        <v>0</v>
      </c>
      <c r="AA714" s="14" t="n">
        <v>0</v>
      </c>
      <c r="AC714" s="16">
        <f>SUM(D714:AA714)</f>
        <v/>
      </c>
      <c r="AD714" s="17">
        <f>AC714/168</f>
        <v/>
      </c>
    </row>
    <row r="715">
      <c r="A715" s="1" t="inlineStr">
        <is>
          <t>Geothermal</t>
        </is>
      </c>
      <c r="B715" s="79" t="inlineStr">
        <is>
          <t>Occidental</t>
        </is>
      </c>
      <c r="C715" s="5" t="inlineStr">
        <is>
          <t>Baja California</t>
        </is>
      </c>
      <c r="D715" s="14" t="n">
        <v>0</v>
      </c>
      <c r="E715" s="14" t="n">
        <v>0</v>
      </c>
      <c r="F715" s="14" t="n">
        <v>0</v>
      </c>
      <c r="G715" s="14" t="n">
        <v>0</v>
      </c>
      <c r="H715" s="14" t="n">
        <v>0</v>
      </c>
      <c r="I715" s="14" t="n">
        <v>0</v>
      </c>
      <c r="J715" s="14" t="n">
        <v>0</v>
      </c>
      <c r="K715" s="14" t="n">
        <v>0</v>
      </c>
      <c r="L715" s="14" t="n">
        <v>0</v>
      </c>
      <c r="M715" s="14" t="n">
        <v>0</v>
      </c>
      <c r="N715" s="14" t="n">
        <v>0</v>
      </c>
      <c r="O715" s="14" t="n">
        <v>0</v>
      </c>
      <c r="P715" s="14" t="n">
        <v>0</v>
      </c>
      <c r="Q715" s="14" t="n">
        <v>0</v>
      </c>
      <c r="R715" s="14" t="n">
        <v>0</v>
      </c>
      <c r="S715" s="14" t="n">
        <v>0</v>
      </c>
      <c r="T715" s="14" t="n">
        <v>0</v>
      </c>
      <c r="U715" s="14" t="n">
        <v>0</v>
      </c>
      <c r="V715" s="14" t="n">
        <v>0</v>
      </c>
      <c r="W715" s="14" t="n">
        <v>0</v>
      </c>
      <c r="X715" s="14" t="n">
        <v>0</v>
      </c>
      <c r="Y715" s="14" t="n">
        <v>0</v>
      </c>
      <c r="Z715" s="14" t="n">
        <v>0</v>
      </c>
      <c r="AA715" s="14" t="n">
        <v>0</v>
      </c>
      <c r="AC715" s="16">
        <f>SUM(D715:AA715)</f>
        <v/>
      </c>
      <c r="AD715" s="17">
        <f>AC715/168</f>
        <v/>
      </c>
    </row>
    <row r="716">
      <c r="A716" s="1" t="inlineStr">
        <is>
          <t>Geothermal</t>
        </is>
      </c>
      <c r="B716" s="79" t="inlineStr">
        <is>
          <t>Noroeste</t>
        </is>
      </c>
      <c r="C716" s="5" t="inlineStr">
        <is>
          <t>Baja California</t>
        </is>
      </c>
      <c r="D716" s="14" t="n">
        <v>0</v>
      </c>
      <c r="E716" s="14" t="n">
        <v>0</v>
      </c>
      <c r="F716" s="14" t="n">
        <v>0</v>
      </c>
      <c r="G716" s="14" t="n">
        <v>0</v>
      </c>
      <c r="H716" s="14" t="n">
        <v>0</v>
      </c>
      <c r="I716" s="14" t="n">
        <v>0</v>
      </c>
      <c r="J716" s="14" t="n">
        <v>0</v>
      </c>
      <c r="K716" s="14" t="n">
        <v>0</v>
      </c>
      <c r="L716" s="14" t="n">
        <v>0</v>
      </c>
      <c r="M716" s="14" t="n">
        <v>0</v>
      </c>
      <c r="N716" s="14" t="n">
        <v>0</v>
      </c>
      <c r="O716" s="14" t="n">
        <v>0</v>
      </c>
      <c r="P716" s="14" t="n">
        <v>0</v>
      </c>
      <c r="Q716" s="14" t="n">
        <v>0</v>
      </c>
      <c r="R716" s="14" t="n">
        <v>0</v>
      </c>
      <c r="S716" s="14" t="n">
        <v>0</v>
      </c>
      <c r="T716" s="14" t="n">
        <v>0</v>
      </c>
      <c r="U716" s="14" t="n">
        <v>0</v>
      </c>
      <c r="V716" s="14" t="n">
        <v>0</v>
      </c>
      <c r="W716" s="14" t="n">
        <v>0</v>
      </c>
      <c r="X716" s="14" t="n">
        <v>0</v>
      </c>
      <c r="Y716" s="14" t="n">
        <v>0</v>
      </c>
      <c r="Z716" s="14" t="n">
        <v>0</v>
      </c>
      <c r="AA716" s="14" t="n">
        <v>0</v>
      </c>
      <c r="AC716" s="16">
        <f>SUM(D716:AA716)</f>
        <v/>
      </c>
      <c r="AD716" s="17">
        <f>AC716/168</f>
        <v/>
      </c>
    </row>
    <row r="717">
      <c r="A717" s="1" t="inlineStr">
        <is>
          <t>Geothermal</t>
        </is>
      </c>
      <c r="B717" s="79" t="inlineStr">
        <is>
          <t>Norte</t>
        </is>
      </c>
      <c r="C717" s="5" t="inlineStr">
        <is>
          <t>Baja California</t>
        </is>
      </c>
      <c r="D717" s="14" t="n">
        <v>0</v>
      </c>
      <c r="E717" s="14" t="n">
        <v>0</v>
      </c>
      <c r="F717" s="14" t="n">
        <v>0</v>
      </c>
      <c r="G717" s="14" t="n">
        <v>0</v>
      </c>
      <c r="H717" s="14" t="n">
        <v>0</v>
      </c>
      <c r="I717" s="14" t="n">
        <v>0</v>
      </c>
      <c r="J717" s="14" t="n">
        <v>0</v>
      </c>
      <c r="K717" s="14" t="n">
        <v>0</v>
      </c>
      <c r="L717" s="14" t="n">
        <v>0</v>
      </c>
      <c r="M717" s="14" t="n">
        <v>0</v>
      </c>
      <c r="N717" s="14" t="n">
        <v>0</v>
      </c>
      <c r="O717" s="14" t="n">
        <v>0</v>
      </c>
      <c r="P717" s="14" t="n">
        <v>0</v>
      </c>
      <c r="Q717" s="14" t="n">
        <v>0</v>
      </c>
      <c r="R717" s="14" t="n">
        <v>0</v>
      </c>
      <c r="S717" s="14" t="n">
        <v>0</v>
      </c>
      <c r="T717" s="14" t="n">
        <v>0</v>
      </c>
      <c r="U717" s="14" t="n">
        <v>0</v>
      </c>
      <c r="V717" s="14" t="n">
        <v>0</v>
      </c>
      <c r="W717" s="14" t="n">
        <v>0</v>
      </c>
      <c r="X717" s="14" t="n">
        <v>0</v>
      </c>
      <c r="Y717" s="14" t="n">
        <v>0</v>
      </c>
      <c r="Z717" s="14" t="n">
        <v>0</v>
      </c>
      <c r="AA717" s="14" t="n">
        <v>0</v>
      </c>
      <c r="AC717" s="16">
        <f>SUM(D717:AA717)</f>
        <v/>
      </c>
      <c r="AD717" s="17">
        <f>AC717/168</f>
        <v/>
      </c>
    </row>
    <row r="718">
      <c r="A718" s="1" t="inlineStr">
        <is>
          <t>Geothermal</t>
        </is>
      </c>
      <c r="B718" s="79" t="inlineStr">
        <is>
          <t>Noreste</t>
        </is>
      </c>
      <c r="C718" s="5" t="inlineStr">
        <is>
          <t>Baja California</t>
        </is>
      </c>
      <c r="D718" s="14" t="n">
        <v>0</v>
      </c>
      <c r="E718" s="14" t="n">
        <v>0</v>
      </c>
      <c r="F718" s="14" t="n">
        <v>0</v>
      </c>
      <c r="G718" s="14" t="n">
        <v>0</v>
      </c>
      <c r="H718" s="14" t="n">
        <v>0</v>
      </c>
      <c r="I718" s="14" t="n">
        <v>0</v>
      </c>
      <c r="J718" s="14" t="n">
        <v>0</v>
      </c>
      <c r="K718" s="14" t="n">
        <v>0</v>
      </c>
      <c r="L718" s="14" t="n">
        <v>0</v>
      </c>
      <c r="M718" s="14" t="n">
        <v>0</v>
      </c>
      <c r="N718" s="14" t="n">
        <v>0</v>
      </c>
      <c r="O718" s="14" t="n">
        <v>0</v>
      </c>
      <c r="P718" s="14" t="n">
        <v>0</v>
      </c>
      <c r="Q718" s="14" t="n">
        <v>0</v>
      </c>
      <c r="R718" s="14" t="n">
        <v>0</v>
      </c>
      <c r="S718" s="14" t="n">
        <v>0</v>
      </c>
      <c r="T718" s="14" t="n">
        <v>0</v>
      </c>
      <c r="U718" s="14" t="n">
        <v>0</v>
      </c>
      <c r="V718" s="14" t="n">
        <v>0</v>
      </c>
      <c r="W718" s="14" t="n">
        <v>0</v>
      </c>
      <c r="X718" s="14" t="n">
        <v>0</v>
      </c>
      <c r="Y718" s="14" t="n">
        <v>0</v>
      </c>
      <c r="Z718" s="14" t="n">
        <v>0</v>
      </c>
      <c r="AA718" s="14" t="n">
        <v>0</v>
      </c>
      <c r="AC718" s="16">
        <f>SUM(D718:AA718)</f>
        <v/>
      </c>
      <c r="AD718" s="17">
        <f>AC718/168</f>
        <v/>
      </c>
    </row>
    <row r="719">
      <c r="A719" s="1" t="inlineStr">
        <is>
          <t>Geothermal</t>
        </is>
      </c>
      <c r="B719" s="79" t="inlineStr">
        <is>
          <t>Peninsular</t>
        </is>
      </c>
      <c r="C719" s="5" t="inlineStr">
        <is>
          <t>Baja California</t>
        </is>
      </c>
      <c r="D719" s="14" t="n">
        <v>0</v>
      </c>
      <c r="E719" s="14" t="n">
        <v>0</v>
      </c>
      <c r="F719" s="14" t="n">
        <v>0</v>
      </c>
      <c r="G719" s="14" t="n">
        <v>0</v>
      </c>
      <c r="H719" s="14" t="n">
        <v>0</v>
      </c>
      <c r="I719" s="14" t="n">
        <v>0</v>
      </c>
      <c r="J719" s="14" t="n">
        <v>0</v>
      </c>
      <c r="K719" s="14" t="n">
        <v>0</v>
      </c>
      <c r="L719" s="14" t="n">
        <v>0</v>
      </c>
      <c r="M719" s="14" t="n">
        <v>0</v>
      </c>
      <c r="N719" s="14" t="n">
        <v>0</v>
      </c>
      <c r="O719" s="14" t="n">
        <v>0</v>
      </c>
      <c r="P719" s="14" t="n">
        <v>0</v>
      </c>
      <c r="Q719" s="14" t="n">
        <v>0</v>
      </c>
      <c r="R719" s="14" t="n">
        <v>0</v>
      </c>
      <c r="S719" s="14" t="n">
        <v>0</v>
      </c>
      <c r="T719" s="14" t="n">
        <v>0</v>
      </c>
      <c r="U719" s="14" t="n">
        <v>0</v>
      </c>
      <c r="V719" s="14" t="n">
        <v>0</v>
      </c>
      <c r="W719" s="14" t="n">
        <v>0</v>
      </c>
      <c r="X719" s="14" t="n">
        <v>0</v>
      </c>
      <c r="Y719" s="14" t="n">
        <v>0</v>
      </c>
      <c r="Z719" s="14" t="n">
        <v>0</v>
      </c>
      <c r="AA719" s="14" t="n">
        <v>0</v>
      </c>
      <c r="AC719" s="16">
        <f>SUM(D719:AA719)</f>
        <v/>
      </c>
      <c r="AD719" s="17">
        <f>AC719/168</f>
        <v/>
      </c>
    </row>
    <row r="720">
      <c r="A720" s="1" t="inlineStr">
        <is>
          <t>Geothermal</t>
        </is>
      </c>
      <c r="B720" s="79" t="inlineStr">
        <is>
          <t>Baja California</t>
        </is>
      </c>
      <c r="C720" s="5" t="inlineStr">
        <is>
          <t>Baja California</t>
        </is>
      </c>
      <c r="D720" s="14" t="n">
        <v>0</v>
      </c>
      <c r="E720" s="14" t="n">
        <v>0</v>
      </c>
      <c r="F720" s="14" t="n">
        <v>0</v>
      </c>
      <c r="G720" s="14" t="n">
        <v>0</v>
      </c>
      <c r="H720" s="14" t="n">
        <v>0</v>
      </c>
      <c r="I720" s="14" t="n">
        <v>0</v>
      </c>
      <c r="J720" s="14" t="n">
        <v>0</v>
      </c>
      <c r="K720" s="14" t="n">
        <v>0</v>
      </c>
      <c r="L720" s="14" t="n">
        <v>0</v>
      </c>
      <c r="M720" s="14" t="n">
        <v>0</v>
      </c>
      <c r="N720" s="14" t="n">
        <v>0</v>
      </c>
      <c r="O720" s="14" t="n">
        <v>0</v>
      </c>
      <c r="P720" s="14" t="n">
        <v>0</v>
      </c>
      <c r="Q720" s="14" t="n">
        <v>0</v>
      </c>
      <c r="R720" s="14" t="n">
        <v>0</v>
      </c>
      <c r="S720" s="14" t="n">
        <v>0</v>
      </c>
      <c r="T720" s="14" t="n">
        <v>0</v>
      </c>
      <c r="U720" s="14" t="n">
        <v>0</v>
      </c>
      <c r="V720" s="14" t="n">
        <v>0</v>
      </c>
      <c r="W720" s="14" t="n">
        <v>0</v>
      </c>
      <c r="X720" s="14" t="n">
        <v>0</v>
      </c>
      <c r="Y720" s="14" t="n">
        <v>0</v>
      </c>
      <c r="Z720" s="14" t="n">
        <v>0</v>
      </c>
      <c r="AA720" s="14" t="n">
        <v>0</v>
      </c>
      <c r="AC720" s="16">
        <f>SUM(D720:AA720)</f>
        <v/>
      </c>
      <c r="AD720" s="17">
        <f>AC720/168</f>
        <v/>
      </c>
    </row>
    <row r="721" ht="18" customHeight="1" s="61">
      <c r="A721" s="1" t="inlineStr">
        <is>
          <t>Geothermal</t>
        </is>
      </c>
      <c r="B721" s="79" t="inlineStr">
        <is>
          <t>Baja California Sur</t>
        </is>
      </c>
      <c r="C721" s="5" t="inlineStr">
        <is>
          <t>Baja California</t>
        </is>
      </c>
      <c r="D721" s="14" t="n">
        <v>0</v>
      </c>
      <c r="E721" s="14" t="n">
        <v>0</v>
      </c>
      <c r="F721" s="14" t="n">
        <v>0</v>
      </c>
      <c r="G721" s="14" t="n">
        <v>0</v>
      </c>
      <c r="H721" s="14" t="n">
        <v>0</v>
      </c>
      <c r="I721" s="14" t="n">
        <v>0</v>
      </c>
      <c r="J721" s="14" t="n">
        <v>0</v>
      </c>
      <c r="K721" s="14" t="n">
        <v>0</v>
      </c>
      <c r="L721" s="14" t="n">
        <v>0</v>
      </c>
      <c r="M721" s="14" t="n">
        <v>0</v>
      </c>
      <c r="N721" s="14" t="n">
        <v>0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4" t="n">
        <v>0</v>
      </c>
      <c r="V721" s="14" t="n">
        <v>0</v>
      </c>
      <c r="W721" s="14" t="n">
        <v>0</v>
      </c>
      <c r="X721" s="14" t="n">
        <v>0</v>
      </c>
      <c r="Y721" s="14" t="n">
        <v>0</v>
      </c>
      <c r="Z721" s="14" t="n">
        <v>0</v>
      </c>
      <c r="AA721" s="14" t="n">
        <v>0</v>
      </c>
      <c r="AC721" s="16">
        <f>SUM(D721:AA721)</f>
        <v/>
      </c>
      <c r="AD721" s="17">
        <f>AC721/168</f>
        <v/>
      </c>
    </row>
    <row r="722" ht="18" customHeight="1" s="61">
      <c r="A722" s="1" t="inlineStr">
        <is>
          <t>Geothermal</t>
        </is>
      </c>
      <c r="B722" s="79" t="inlineStr">
        <is>
          <t>Central</t>
        </is>
      </c>
      <c r="C722" s="5" t="inlineStr">
        <is>
          <t>Baja California Sur</t>
        </is>
      </c>
      <c r="D722" s="14" t="n">
        <v>0</v>
      </c>
      <c r="E722" s="14" t="n">
        <v>0</v>
      </c>
      <c r="F722" s="14" t="n">
        <v>0</v>
      </c>
      <c r="G722" s="14" t="n">
        <v>0</v>
      </c>
      <c r="H722" s="14" t="n">
        <v>0</v>
      </c>
      <c r="I722" s="14" t="n">
        <v>0</v>
      </c>
      <c r="J722" s="14" t="n">
        <v>0</v>
      </c>
      <c r="K722" s="14" t="n">
        <v>0</v>
      </c>
      <c r="L722" s="14" t="n">
        <v>0</v>
      </c>
      <c r="M722" s="14" t="n">
        <v>0</v>
      </c>
      <c r="N722" s="14" t="n">
        <v>0</v>
      </c>
      <c r="O722" s="14" t="n">
        <v>0</v>
      </c>
      <c r="P722" s="14" t="n">
        <v>0</v>
      </c>
      <c r="Q722" s="14" t="n">
        <v>0</v>
      </c>
      <c r="R722" s="14" t="n">
        <v>0</v>
      </c>
      <c r="S722" s="14" t="n">
        <v>0</v>
      </c>
      <c r="T722" s="14" t="n">
        <v>0</v>
      </c>
      <c r="U722" s="14" t="n">
        <v>0</v>
      </c>
      <c r="V722" s="14" t="n">
        <v>0</v>
      </c>
      <c r="W722" s="14" t="n">
        <v>0</v>
      </c>
      <c r="X722" s="14" t="n">
        <v>0</v>
      </c>
      <c r="Y722" s="14" t="n">
        <v>0</v>
      </c>
      <c r="Z722" s="14" t="n">
        <v>0</v>
      </c>
      <c r="AA722" s="14" t="n">
        <v>0</v>
      </c>
      <c r="AC722" s="16">
        <f>SUM(D722:AA722)</f>
        <v/>
      </c>
      <c r="AD722" s="17">
        <f>AC722/168</f>
        <v/>
      </c>
    </row>
    <row r="723" ht="18" customHeight="1" s="61">
      <c r="A723" s="1" t="inlineStr">
        <is>
          <t>Geothermal</t>
        </is>
      </c>
      <c r="B723" s="79" t="inlineStr">
        <is>
          <t>Oriental</t>
        </is>
      </c>
      <c r="C723" s="5" t="inlineStr">
        <is>
          <t>Baja California Sur</t>
        </is>
      </c>
      <c r="D723" s="14" t="n">
        <v>0</v>
      </c>
      <c r="E723" s="14" t="n">
        <v>0</v>
      </c>
      <c r="F723" s="14" t="n">
        <v>0</v>
      </c>
      <c r="G723" s="14" t="n">
        <v>0</v>
      </c>
      <c r="H723" s="14" t="n">
        <v>0</v>
      </c>
      <c r="I723" s="14" t="n">
        <v>0</v>
      </c>
      <c r="J723" s="14" t="n">
        <v>0</v>
      </c>
      <c r="K723" s="14" t="n">
        <v>0</v>
      </c>
      <c r="L723" s="14" t="n">
        <v>0</v>
      </c>
      <c r="M723" s="14" t="n">
        <v>0</v>
      </c>
      <c r="N723" s="14" t="n">
        <v>0</v>
      </c>
      <c r="O723" s="14" t="n">
        <v>0</v>
      </c>
      <c r="P723" s="14" t="n">
        <v>0</v>
      </c>
      <c r="Q723" s="14" t="n">
        <v>0</v>
      </c>
      <c r="R723" s="14" t="n">
        <v>0</v>
      </c>
      <c r="S723" s="14" t="n">
        <v>0</v>
      </c>
      <c r="T723" s="14" t="n">
        <v>0</v>
      </c>
      <c r="U723" s="14" t="n">
        <v>0</v>
      </c>
      <c r="V723" s="14" t="n">
        <v>0</v>
      </c>
      <c r="W723" s="14" t="n">
        <v>0</v>
      </c>
      <c r="X723" s="14" t="n">
        <v>0</v>
      </c>
      <c r="Y723" s="14" t="n">
        <v>0</v>
      </c>
      <c r="Z723" s="14" t="n">
        <v>0</v>
      </c>
      <c r="AA723" s="14" t="n">
        <v>0</v>
      </c>
      <c r="AC723" s="16">
        <f>SUM(D723:AA723)</f>
        <v/>
      </c>
      <c r="AD723" s="17">
        <f>AC723/168</f>
        <v/>
      </c>
    </row>
    <row r="724" ht="18" customHeight="1" s="61">
      <c r="A724" s="1" t="inlineStr">
        <is>
          <t>Geothermal</t>
        </is>
      </c>
      <c r="B724" s="79" t="inlineStr">
        <is>
          <t>Occidental</t>
        </is>
      </c>
      <c r="C724" s="5" t="inlineStr">
        <is>
          <t>Baja California Sur</t>
        </is>
      </c>
      <c r="D724" s="14" t="n">
        <v>0</v>
      </c>
      <c r="E724" s="14" t="n">
        <v>0</v>
      </c>
      <c r="F724" s="14" t="n">
        <v>0</v>
      </c>
      <c r="G724" s="14" t="n">
        <v>0</v>
      </c>
      <c r="H724" s="14" t="n">
        <v>0</v>
      </c>
      <c r="I724" s="14" t="n">
        <v>0</v>
      </c>
      <c r="J724" s="14" t="n">
        <v>0</v>
      </c>
      <c r="K724" s="14" t="n">
        <v>0</v>
      </c>
      <c r="L724" s="14" t="n">
        <v>0</v>
      </c>
      <c r="M724" s="14" t="n">
        <v>0</v>
      </c>
      <c r="N724" s="14" t="n">
        <v>0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4" t="n">
        <v>0</v>
      </c>
      <c r="V724" s="14" t="n">
        <v>0</v>
      </c>
      <c r="W724" s="14" t="n">
        <v>0</v>
      </c>
      <c r="X724" s="14" t="n">
        <v>0</v>
      </c>
      <c r="Y724" s="14" t="n">
        <v>0</v>
      </c>
      <c r="Z724" s="14" t="n">
        <v>0</v>
      </c>
      <c r="AA724" s="14" t="n">
        <v>0</v>
      </c>
      <c r="AC724" s="16">
        <f>SUM(D724:AA724)</f>
        <v/>
      </c>
      <c r="AD724" s="17">
        <f>AC724/168</f>
        <v/>
      </c>
    </row>
    <row r="725" ht="18" customHeight="1" s="61">
      <c r="A725" s="1" t="inlineStr">
        <is>
          <t>Geothermal</t>
        </is>
      </c>
      <c r="B725" s="79" t="inlineStr">
        <is>
          <t>Noroeste</t>
        </is>
      </c>
      <c r="C725" s="5" t="inlineStr">
        <is>
          <t>Baja California Sur</t>
        </is>
      </c>
      <c r="D725" s="14" t="n">
        <v>0</v>
      </c>
      <c r="E725" s="14" t="n">
        <v>0</v>
      </c>
      <c r="F725" s="14" t="n">
        <v>0</v>
      </c>
      <c r="G725" s="14" t="n">
        <v>0</v>
      </c>
      <c r="H725" s="14" t="n">
        <v>0</v>
      </c>
      <c r="I725" s="14" t="n">
        <v>0</v>
      </c>
      <c r="J725" s="14" t="n">
        <v>0</v>
      </c>
      <c r="K725" s="14" t="n">
        <v>0</v>
      </c>
      <c r="L725" s="14" t="n">
        <v>0</v>
      </c>
      <c r="M725" s="14" t="n">
        <v>0</v>
      </c>
      <c r="N725" s="14" t="n">
        <v>0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4" t="n">
        <v>0</v>
      </c>
      <c r="V725" s="14" t="n">
        <v>0</v>
      </c>
      <c r="W725" s="14" t="n">
        <v>0</v>
      </c>
      <c r="X725" s="14" t="n">
        <v>0</v>
      </c>
      <c r="Y725" s="14" t="n">
        <v>0</v>
      </c>
      <c r="Z725" s="14" t="n">
        <v>0</v>
      </c>
      <c r="AA725" s="14" t="n">
        <v>0</v>
      </c>
      <c r="AC725" s="16">
        <f>SUM(D725:AA725)</f>
        <v/>
      </c>
      <c r="AD725" s="17">
        <f>AC725/168</f>
        <v/>
      </c>
    </row>
    <row r="726" ht="18" customHeight="1" s="61">
      <c r="A726" s="1" t="inlineStr">
        <is>
          <t>Geothermal</t>
        </is>
      </c>
      <c r="B726" s="79" t="inlineStr">
        <is>
          <t>Norte</t>
        </is>
      </c>
      <c r="C726" s="5" t="inlineStr">
        <is>
          <t>Baja California Sur</t>
        </is>
      </c>
      <c r="D726" s="14" t="n">
        <v>0</v>
      </c>
      <c r="E726" s="14" t="n">
        <v>0</v>
      </c>
      <c r="F726" s="14" t="n">
        <v>0</v>
      </c>
      <c r="G726" s="14" t="n">
        <v>0</v>
      </c>
      <c r="H726" s="14" t="n">
        <v>0</v>
      </c>
      <c r="I726" s="14" t="n">
        <v>0</v>
      </c>
      <c r="J726" s="14" t="n">
        <v>0</v>
      </c>
      <c r="K726" s="14" t="n">
        <v>0</v>
      </c>
      <c r="L726" s="14" t="n">
        <v>0</v>
      </c>
      <c r="M726" s="14" t="n">
        <v>0</v>
      </c>
      <c r="N726" s="14" t="n">
        <v>0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4" t="n">
        <v>0</v>
      </c>
      <c r="V726" s="14" t="n">
        <v>0</v>
      </c>
      <c r="W726" s="14" t="n">
        <v>0</v>
      </c>
      <c r="X726" s="14" t="n">
        <v>0</v>
      </c>
      <c r="Y726" s="14" t="n">
        <v>0</v>
      </c>
      <c r="Z726" s="14" t="n">
        <v>0</v>
      </c>
      <c r="AA726" s="14" t="n">
        <v>0</v>
      </c>
      <c r="AC726" s="16">
        <f>SUM(D726:AA726)</f>
        <v/>
      </c>
      <c r="AD726" s="17">
        <f>AC726/168</f>
        <v/>
      </c>
    </row>
    <row r="727" ht="18" customHeight="1" s="61">
      <c r="A727" s="1" t="inlineStr">
        <is>
          <t>Geothermal</t>
        </is>
      </c>
      <c r="B727" s="79" t="inlineStr">
        <is>
          <t>Noreste</t>
        </is>
      </c>
      <c r="C727" s="5" t="inlineStr">
        <is>
          <t>Baja California Sur</t>
        </is>
      </c>
      <c r="D727" s="14" t="n">
        <v>0</v>
      </c>
      <c r="E727" s="14" t="n">
        <v>0</v>
      </c>
      <c r="F727" s="14" t="n">
        <v>0</v>
      </c>
      <c r="G727" s="14" t="n">
        <v>0</v>
      </c>
      <c r="H727" s="14" t="n">
        <v>0</v>
      </c>
      <c r="I727" s="14" t="n">
        <v>0</v>
      </c>
      <c r="J727" s="14" t="n">
        <v>0</v>
      </c>
      <c r="K727" s="14" t="n">
        <v>0</v>
      </c>
      <c r="L727" s="14" t="n">
        <v>0</v>
      </c>
      <c r="M727" s="14" t="n">
        <v>0</v>
      </c>
      <c r="N727" s="14" t="n">
        <v>0</v>
      </c>
      <c r="O727" s="14" t="n">
        <v>0</v>
      </c>
      <c r="P727" s="14" t="n">
        <v>0</v>
      </c>
      <c r="Q727" s="14" t="n">
        <v>0</v>
      </c>
      <c r="R727" s="14" t="n">
        <v>0</v>
      </c>
      <c r="S727" s="14" t="n">
        <v>0</v>
      </c>
      <c r="T727" s="14" t="n">
        <v>0</v>
      </c>
      <c r="U727" s="14" t="n">
        <v>0</v>
      </c>
      <c r="V727" s="14" t="n">
        <v>0</v>
      </c>
      <c r="W727" s="14" t="n">
        <v>0</v>
      </c>
      <c r="X727" s="14" t="n">
        <v>0</v>
      </c>
      <c r="Y727" s="14" t="n">
        <v>0</v>
      </c>
      <c r="Z727" s="14" t="n">
        <v>0</v>
      </c>
      <c r="AA727" s="14" t="n">
        <v>0</v>
      </c>
      <c r="AC727" s="16">
        <f>SUM(D727:AA727)</f>
        <v/>
      </c>
      <c r="AD727" s="17">
        <f>AC727/168</f>
        <v/>
      </c>
    </row>
    <row r="728" ht="18" customHeight="1" s="61">
      <c r="A728" s="1" t="inlineStr">
        <is>
          <t>Geothermal</t>
        </is>
      </c>
      <c r="B728" s="79" t="inlineStr">
        <is>
          <t>Peninsular</t>
        </is>
      </c>
      <c r="C728" s="5" t="inlineStr">
        <is>
          <t>Baja California Sur</t>
        </is>
      </c>
      <c r="D728" s="14" t="n">
        <v>0</v>
      </c>
      <c r="E728" s="14" t="n">
        <v>0</v>
      </c>
      <c r="F728" s="14" t="n">
        <v>0</v>
      </c>
      <c r="G728" s="14" t="n">
        <v>0</v>
      </c>
      <c r="H728" s="14" t="n">
        <v>0</v>
      </c>
      <c r="I728" s="14" t="n">
        <v>0</v>
      </c>
      <c r="J728" s="14" t="n">
        <v>0</v>
      </c>
      <c r="K728" s="14" t="n">
        <v>0</v>
      </c>
      <c r="L728" s="14" t="n">
        <v>0</v>
      </c>
      <c r="M728" s="14" t="n">
        <v>0</v>
      </c>
      <c r="N728" s="14" t="n">
        <v>0</v>
      </c>
      <c r="O728" s="14" t="n">
        <v>0</v>
      </c>
      <c r="P728" s="14" t="n">
        <v>0</v>
      </c>
      <c r="Q728" s="14" t="n">
        <v>0</v>
      </c>
      <c r="R728" s="14" t="n">
        <v>0</v>
      </c>
      <c r="S728" s="14" t="n">
        <v>0</v>
      </c>
      <c r="T728" s="14" t="n">
        <v>0</v>
      </c>
      <c r="U728" s="14" t="n">
        <v>0</v>
      </c>
      <c r="V728" s="14" t="n">
        <v>0</v>
      </c>
      <c r="W728" s="14" t="n">
        <v>0</v>
      </c>
      <c r="X728" s="14" t="n">
        <v>0</v>
      </c>
      <c r="Y728" s="14" t="n">
        <v>0</v>
      </c>
      <c r="Z728" s="14" t="n">
        <v>0</v>
      </c>
      <c r="AA728" s="14" t="n">
        <v>0</v>
      </c>
      <c r="AC728" s="16">
        <f>SUM(D728:AA728)</f>
        <v/>
      </c>
      <c r="AD728" s="17">
        <f>AC728/168</f>
        <v/>
      </c>
    </row>
    <row r="729" ht="18" customHeight="1" s="61">
      <c r="A729" s="1" t="inlineStr">
        <is>
          <t>Geothermal</t>
        </is>
      </c>
      <c r="B729" s="79" t="inlineStr">
        <is>
          <t>Baja California</t>
        </is>
      </c>
      <c r="C729" s="5" t="inlineStr">
        <is>
          <t>Baja California Sur</t>
        </is>
      </c>
      <c r="D729" s="14" t="n">
        <v>0</v>
      </c>
      <c r="E729" s="14" t="n">
        <v>0</v>
      </c>
      <c r="F729" s="14" t="n">
        <v>0</v>
      </c>
      <c r="G729" s="14" t="n">
        <v>0</v>
      </c>
      <c r="H729" s="14" t="n">
        <v>0</v>
      </c>
      <c r="I729" s="14" t="n">
        <v>0</v>
      </c>
      <c r="J729" s="14" t="n">
        <v>0</v>
      </c>
      <c r="K729" s="14" t="n">
        <v>0</v>
      </c>
      <c r="L729" s="14" t="n">
        <v>0</v>
      </c>
      <c r="M729" s="14" t="n">
        <v>0</v>
      </c>
      <c r="N729" s="14" t="n">
        <v>0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4" t="n">
        <v>0</v>
      </c>
      <c r="V729" s="14" t="n">
        <v>0</v>
      </c>
      <c r="W729" s="14" t="n">
        <v>0</v>
      </c>
      <c r="X729" s="14" t="n">
        <v>0</v>
      </c>
      <c r="Y729" s="14" t="n">
        <v>0</v>
      </c>
      <c r="Z729" s="14" t="n">
        <v>0</v>
      </c>
      <c r="AA729" s="14" t="n">
        <v>0</v>
      </c>
      <c r="AC729" s="16">
        <f>SUM(D729:AA729)</f>
        <v/>
      </c>
      <c r="AD729" s="17">
        <f>AC729/168</f>
        <v/>
      </c>
    </row>
    <row r="730" ht="18" customHeight="1" s="61">
      <c r="A730" s="1" t="inlineStr">
        <is>
          <t>Geothermal</t>
        </is>
      </c>
      <c r="B730" s="79" t="inlineStr">
        <is>
          <t>Baja California Sur</t>
        </is>
      </c>
      <c r="C730" s="5" t="inlineStr">
        <is>
          <t>Baja California Sur</t>
        </is>
      </c>
      <c r="D730" s="14" t="n">
        <v>9.5</v>
      </c>
      <c r="E730" s="14" t="n">
        <v>9.5</v>
      </c>
      <c r="F730" s="14" t="n">
        <v>9.5</v>
      </c>
      <c r="G730" s="14" t="n">
        <v>9.5</v>
      </c>
      <c r="H730" s="14" t="n">
        <v>9.5</v>
      </c>
      <c r="I730" s="14" t="n">
        <v>9.5</v>
      </c>
      <c r="J730" s="14" t="n">
        <v>9.5</v>
      </c>
      <c r="K730" s="14" t="n">
        <v>9.5</v>
      </c>
      <c r="L730" s="14" t="n">
        <v>9.5</v>
      </c>
      <c r="M730" s="14" t="n">
        <v>9.5</v>
      </c>
      <c r="N730" s="14" t="n">
        <v>9.5</v>
      </c>
      <c r="O730" s="14" t="n">
        <v>9.5</v>
      </c>
      <c r="P730" s="14" t="n">
        <v>9.5</v>
      </c>
      <c r="Q730" s="14" t="n">
        <v>9.5</v>
      </c>
      <c r="R730" s="14" t="n">
        <v>9.5</v>
      </c>
      <c r="S730" s="14" t="n">
        <v>9.5</v>
      </c>
      <c r="T730" s="14" t="n">
        <v>9.5</v>
      </c>
      <c r="U730" s="14" t="n">
        <v>9.5</v>
      </c>
      <c r="V730" s="14" t="n">
        <v>9.5</v>
      </c>
      <c r="W730" s="14" t="n">
        <v>9.5</v>
      </c>
      <c r="X730" s="14" t="n">
        <v>9.5</v>
      </c>
      <c r="Y730" s="14" t="n">
        <v>9.5</v>
      </c>
      <c r="Z730" s="14" t="n">
        <v>9.5</v>
      </c>
      <c r="AA730" s="14" t="n">
        <v>9.5</v>
      </c>
      <c r="AC730" s="16">
        <f>SUM(D730:AA730)</f>
        <v/>
      </c>
      <c r="AD730" s="17">
        <f>AC730/168</f>
        <v/>
      </c>
    </row>
    <row r="731" ht="18" customHeight="1" s="61">
      <c r="A731" s="1" t="inlineStr">
        <is>
          <t>Solar PV</t>
        </is>
      </c>
      <c r="B731" s="79" t="inlineStr">
        <is>
          <t>Central</t>
        </is>
      </c>
      <c r="C731" s="5" t="inlineStr">
        <is>
          <t>Central</t>
        </is>
      </c>
      <c r="D731" s="14" t="n">
        <v>0</v>
      </c>
      <c r="E731" s="14" t="n">
        <v>0</v>
      </c>
      <c r="F731" s="14" t="n">
        <v>0</v>
      </c>
      <c r="G731" s="14" t="n">
        <v>0</v>
      </c>
      <c r="H731" s="14" t="n">
        <v>0</v>
      </c>
      <c r="I731" s="14" t="n">
        <v>0</v>
      </c>
      <c r="J731" s="14" t="n">
        <v>0</v>
      </c>
      <c r="K731" s="14" t="n">
        <v>20.51</v>
      </c>
      <c r="L731" s="14" t="n">
        <v>261.72</v>
      </c>
      <c r="M731" s="14" t="n">
        <v>471.69</v>
      </c>
      <c r="N731" s="14" t="n">
        <v>638.6799999999999</v>
      </c>
      <c r="O731" s="14" t="n">
        <v>750.01</v>
      </c>
      <c r="P731" s="14" t="n">
        <v>791.03</v>
      </c>
      <c r="Q731" s="14" t="n">
        <v>763.6900000000001</v>
      </c>
      <c r="R731" s="14" t="n">
        <v>670.91</v>
      </c>
      <c r="S731" s="14" t="n">
        <v>516.61</v>
      </c>
      <c r="T731" s="14" t="n">
        <v>316.41</v>
      </c>
      <c r="U731" s="14" t="n">
        <v>101.56</v>
      </c>
      <c r="V731" s="14" t="n">
        <v>0</v>
      </c>
      <c r="W731" s="14" t="n">
        <v>0</v>
      </c>
      <c r="X731" s="14" t="n">
        <v>0</v>
      </c>
      <c r="Y731" s="14" t="n">
        <v>0</v>
      </c>
      <c r="Z731" s="14" t="n">
        <v>0</v>
      </c>
      <c r="AA731" s="14" t="n">
        <v>0</v>
      </c>
      <c r="AC731" s="16">
        <f>SUM(D731:AA731)</f>
        <v/>
      </c>
      <c r="AD731" s="17">
        <f>AC731/168</f>
        <v/>
      </c>
    </row>
    <row r="732" ht="18" customHeight="1" s="61">
      <c r="A732" s="1" t="inlineStr">
        <is>
          <t>Solar PV</t>
        </is>
      </c>
      <c r="B732" s="79" t="inlineStr">
        <is>
          <t>Oriental</t>
        </is>
      </c>
      <c r="C732" s="5" t="inlineStr">
        <is>
          <t>Central</t>
        </is>
      </c>
      <c r="D732" s="14" t="n">
        <v>0</v>
      </c>
      <c r="E732" s="14" t="n">
        <v>0</v>
      </c>
      <c r="F732" s="14" t="n">
        <v>0</v>
      </c>
      <c r="G732" s="14" t="n">
        <v>0</v>
      </c>
      <c r="H732" s="14" t="n">
        <v>0</v>
      </c>
      <c r="I732" s="14" t="n">
        <v>0</v>
      </c>
      <c r="J732" s="14" t="n">
        <v>0</v>
      </c>
      <c r="K732" s="14" t="n">
        <v>29.27</v>
      </c>
      <c r="L732" s="14" t="n">
        <v>91.55</v>
      </c>
      <c r="M732" s="14" t="n">
        <v>0</v>
      </c>
      <c r="N732" s="14" t="n">
        <v>0</v>
      </c>
      <c r="O732" s="14" t="n">
        <v>0</v>
      </c>
      <c r="P732" s="14" t="n">
        <v>0</v>
      </c>
      <c r="Q732" s="14" t="n">
        <v>0</v>
      </c>
      <c r="R732" s="14" t="n">
        <v>0</v>
      </c>
      <c r="S732" s="14" t="n">
        <v>0</v>
      </c>
      <c r="T732" s="14" t="n">
        <v>0</v>
      </c>
      <c r="U732" s="14" t="n">
        <v>0</v>
      </c>
      <c r="V732" s="14" t="n">
        <v>0</v>
      </c>
      <c r="W732" s="14" t="n">
        <v>0</v>
      </c>
      <c r="X732" s="14" t="n">
        <v>0</v>
      </c>
      <c r="Y732" s="14" t="n">
        <v>0</v>
      </c>
      <c r="Z732" s="14" t="n">
        <v>0</v>
      </c>
      <c r="AA732" s="14" t="n">
        <v>0</v>
      </c>
      <c r="AC732" s="16">
        <f>SUM(D732:AA732)</f>
        <v/>
      </c>
      <c r="AD732" s="17">
        <f>AC732/168</f>
        <v/>
      </c>
    </row>
    <row r="733" ht="18" customHeight="1" s="61">
      <c r="A733" s="1" t="inlineStr">
        <is>
          <t>Solar PV</t>
        </is>
      </c>
      <c r="B733" s="79" t="inlineStr">
        <is>
          <t>Occidental</t>
        </is>
      </c>
      <c r="C733" s="5" t="inlineStr">
        <is>
          <t>Central</t>
        </is>
      </c>
      <c r="D733" s="14" t="n">
        <v>0</v>
      </c>
      <c r="E733" s="14" t="n">
        <v>0</v>
      </c>
      <c r="F733" s="14" t="n">
        <v>0</v>
      </c>
      <c r="G733" s="14" t="n">
        <v>0</v>
      </c>
      <c r="H733" s="14" t="n">
        <v>0</v>
      </c>
      <c r="I733" s="14" t="n">
        <v>0</v>
      </c>
      <c r="J733" s="14" t="n">
        <v>0</v>
      </c>
      <c r="K733" s="14" t="n">
        <v>7.09</v>
      </c>
      <c r="L733" s="14" t="n">
        <v>342.75</v>
      </c>
      <c r="M733" s="14" t="n">
        <v>754.05</v>
      </c>
      <c r="N733" s="14" t="n">
        <v>1110.98</v>
      </c>
      <c r="O733" s="14" t="n">
        <v>1385.18</v>
      </c>
      <c r="P733" s="14" t="n">
        <v>1503.37</v>
      </c>
      <c r="Q733" s="14" t="n">
        <v>1484.46</v>
      </c>
      <c r="R733" s="14" t="n">
        <v>987.9100000000001</v>
      </c>
      <c r="S733" s="14" t="n">
        <v>1068.43</v>
      </c>
      <c r="T733" s="14" t="n">
        <v>352.05</v>
      </c>
      <c r="U733" s="14" t="n">
        <v>295.47</v>
      </c>
      <c r="V733" s="14" t="n">
        <v>2.36</v>
      </c>
      <c r="W733" s="14" t="n">
        <v>0</v>
      </c>
      <c r="X733" s="14" t="n">
        <v>0</v>
      </c>
      <c r="Y733" s="14" t="n">
        <v>0</v>
      </c>
      <c r="Z733" s="14" t="n">
        <v>0</v>
      </c>
      <c r="AA733" s="14" t="n">
        <v>0</v>
      </c>
      <c r="AC733" s="16">
        <f>SUM(D733:AA733)</f>
        <v/>
      </c>
      <c r="AD733" s="17">
        <f>AC733/168</f>
        <v/>
      </c>
    </row>
    <row r="734" ht="18" customHeight="1" s="61">
      <c r="A734" s="1" t="inlineStr">
        <is>
          <t>Solar PV</t>
        </is>
      </c>
      <c r="B734" s="79" t="inlineStr">
        <is>
          <t>Noroeste</t>
        </is>
      </c>
      <c r="C734" s="5" t="inlineStr">
        <is>
          <t>Central</t>
        </is>
      </c>
      <c r="D734" s="14" t="n">
        <v>0</v>
      </c>
      <c r="E734" s="14" t="n">
        <v>0</v>
      </c>
      <c r="F734" s="14" t="n">
        <v>0</v>
      </c>
      <c r="G734" s="14" t="n">
        <v>0</v>
      </c>
      <c r="H734" s="14" t="n">
        <v>0</v>
      </c>
      <c r="I734" s="14" t="n">
        <v>0</v>
      </c>
      <c r="J734" s="14" t="n">
        <v>0</v>
      </c>
      <c r="K734" s="14" t="n">
        <v>0</v>
      </c>
      <c r="L734" s="14" t="n">
        <v>0</v>
      </c>
      <c r="M734" s="14" t="n">
        <v>0</v>
      </c>
      <c r="N734" s="14" t="n">
        <v>0</v>
      </c>
      <c r="O734" s="14" t="n">
        <v>0</v>
      </c>
      <c r="P734" s="14" t="n">
        <v>0</v>
      </c>
      <c r="Q734" s="14" t="n">
        <v>0</v>
      </c>
      <c r="R734" s="14" t="n">
        <v>0</v>
      </c>
      <c r="S734" s="14" t="n">
        <v>0</v>
      </c>
      <c r="T734" s="14" t="n">
        <v>0</v>
      </c>
      <c r="U734" s="14" t="n">
        <v>0</v>
      </c>
      <c r="V734" s="14" t="n">
        <v>0</v>
      </c>
      <c r="W734" s="14" t="n">
        <v>0</v>
      </c>
      <c r="X734" s="14" t="n">
        <v>0</v>
      </c>
      <c r="Y734" s="14" t="n">
        <v>0</v>
      </c>
      <c r="Z734" s="14" t="n">
        <v>0</v>
      </c>
      <c r="AA734" s="14" t="n">
        <v>0</v>
      </c>
      <c r="AC734" s="16">
        <f>SUM(D734:AA734)</f>
        <v/>
      </c>
      <c r="AD734" s="17">
        <f>AC734/168</f>
        <v/>
      </c>
    </row>
    <row r="735" ht="18" customHeight="1" s="61">
      <c r="A735" s="1" t="inlineStr">
        <is>
          <t>Solar PV</t>
        </is>
      </c>
      <c r="B735" s="79" t="inlineStr">
        <is>
          <t>Norte</t>
        </is>
      </c>
      <c r="C735" s="5" t="inlineStr">
        <is>
          <t>Central</t>
        </is>
      </c>
      <c r="D735" s="14" t="n">
        <v>0</v>
      </c>
      <c r="E735" s="14" t="n">
        <v>0</v>
      </c>
      <c r="F735" s="14" t="n">
        <v>0</v>
      </c>
      <c r="G735" s="14" t="n">
        <v>0</v>
      </c>
      <c r="H735" s="14" t="n">
        <v>0</v>
      </c>
      <c r="I735" s="14" t="n">
        <v>0</v>
      </c>
      <c r="J735" s="14" t="n">
        <v>0</v>
      </c>
      <c r="K735" s="14" t="n">
        <v>0</v>
      </c>
      <c r="L735" s="14" t="n">
        <v>0</v>
      </c>
      <c r="M735" s="14" t="n">
        <v>0</v>
      </c>
      <c r="N735" s="14" t="n">
        <v>0</v>
      </c>
      <c r="O735" s="14" t="n">
        <v>0</v>
      </c>
      <c r="P735" s="14" t="n">
        <v>0</v>
      </c>
      <c r="Q735" s="14" t="n">
        <v>0</v>
      </c>
      <c r="R735" s="14" t="n">
        <v>0</v>
      </c>
      <c r="S735" s="14" t="n">
        <v>0</v>
      </c>
      <c r="T735" s="14" t="n">
        <v>0</v>
      </c>
      <c r="U735" s="14" t="n">
        <v>0</v>
      </c>
      <c r="V735" s="14" t="n">
        <v>0</v>
      </c>
      <c r="W735" s="14" t="n">
        <v>0</v>
      </c>
      <c r="X735" s="14" t="n">
        <v>0</v>
      </c>
      <c r="Y735" s="14" t="n">
        <v>0</v>
      </c>
      <c r="Z735" s="14" t="n">
        <v>0</v>
      </c>
      <c r="AA735" s="14" t="n">
        <v>0</v>
      </c>
      <c r="AC735" s="16">
        <f>SUM(D735:AA735)</f>
        <v/>
      </c>
      <c r="AD735" s="17">
        <f>AC735/168</f>
        <v/>
      </c>
    </row>
    <row r="736" ht="18" customHeight="1" s="61">
      <c r="A736" s="1" t="inlineStr">
        <is>
          <t>Solar PV</t>
        </is>
      </c>
      <c r="B736" s="79" t="inlineStr">
        <is>
          <t>Noreste</t>
        </is>
      </c>
      <c r="C736" s="5" t="inlineStr">
        <is>
          <t>Central</t>
        </is>
      </c>
      <c r="D736" s="14" t="n">
        <v>0</v>
      </c>
      <c r="E736" s="14" t="n">
        <v>0</v>
      </c>
      <c r="F736" s="14" t="n">
        <v>0</v>
      </c>
      <c r="G736" s="14" t="n">
        <v>0</v>
      </c>
      <c r="H736" s="14" t="n">
        <v>0</v>
      </c>
      <c r="I736" s="14" t="n">
        <v>0</v>
      </c>
      <c r="J736" s="14" t="n">
        <v>0</v>
      </c>
      <c r="K736" s="14" t="n">
        <v>0</v>
      </c>
      <c r="L736" s="14" t="n">
        <v>0</v>
      </c>
      <c r="M736" s="14" t="n">
        <v>0</v>
      </c>
      <c r="N736" s="14" t="n">
        <v>0</v>
      </c>
      <c r="O736" s="14" t="n">
        <v>0</v>
      </c>
      <c r="P736" s="14" t="n">
        <v>0</v>
      </c>
      <c r="Q736" s="14" t="n">
        <v>0</v>
      </c>
      <c r="R736" s="14" t="n">
        <v>0</v>
      </c>
      <c r="S736" s="14" t="n">
        <v>0</v>
      </c>
      <c r="T736" s="14" t="n">
        <v>0</v>
      </c>
      <c r="U736" s="14" t="n">
        <v>0</v>
      </c>
      <c r="V736" s="14" t="n">
        <v>0</v>
      </c>
      <c r="W736" s="14" t="n">
        <v>0</v>
      </c>
      <c r="X736" s="14" t="n">
        <v>0</v>
      </c>
      <c r="Y736" s="14" t="n">
        <v>0</v>
      </c>
      <c r="Z736" s="14" t="n">
        <v>0</v>
      </c>
      <c r="AA736" s="14" t="n">
        <v>0</v>
      </c>
      <c r="AC736" s="16">
        <f>SUM(D736:AA736)</f>
        <v/>
      </c>
      <c r="AD736" s="17">
        <f>AC736/168</f>
        <v/>
      </c>
    </row>
    <row r="737" ht="18" customHeight="1" s="61">
      <c r="A737" s="1" t="inlineStr">
        <is>
          <t>Solar PV</t>
        </is>
      </c>
      <c r="B737" s="79" t="inlineStr">
        <is>
          <t>Peninsular</t>
        </is>
      </c>
      <c r="C737" s="5" t="inlineStr">
        <is>
          <t>Central</t>
        </is>
      </c>
      <c r="D737" s="14" t="n">
        <v>0</v>
      </c>
      <c r="E737" s="14" t="n">
        <v>0</v>
      </c>
      <c r="F737" s="14" t="n">
        <v>0</v>
      </c>
      <c r="G737" s="14" t="n">
        <v>0</v>
      </c>
      <c r="H737" s="14" t="n">
        <v>0</v>
      </c>
      <c r="I737" s="14" t="n">
        <v>0</v>
      </c>
      <c r="J737" s="14" t="n">
        <v>0</v>
      </c>
      <c r="K737" s="14" t="n">
        <v>0</v>
      </c>
      <c r="L737" s="14" t="n">
        <v>0</v>
      </c>
      <c r="M737" s="14" t="n">
        <v>0</v>
      </c>
      <c r="N737" s="14" t="n">
        <v>0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4" t="n">
        <v>0</v>
      </c>
      <c r="V737" s="14" t="n">
        <v>0</v>
      </c>
      <c r="W737" s="14" t="n">
        <v>0</v>
      </c>
      <c r="X737" s="14" t="n">
        <v>0</v>
      </c>
      <c r="Y737" s="14" t="n">
        <v>0</v>
      </c>
      <c r="Z737" s="14" t="n">
        <v>0</v>
      </c>
      <c r="AA737" s="14" t="n">
        <v>0</v>
      </c>
      <c r="AC737" s="16">
        <f>SUM(D737:AA737)</f>
        <v/>
      </c>
      <c r="AD737" s="17">
        <f>AC737/168</f>
        <v/>
      </c>
    </row>
    <row r="738" ht="18" customHeight="1" s="61">
      <c r="A738" s="1" t="inlineStr">
        <is>
          <t>Solar PV</t>
        </is>
      </c>
      <c r="B738" s="79" t="inlineStr">
        <is>
          <t>Baja California</t>
        </is>
      </c>
      <c r="C738" s="5" t="inlineStr">
        <is>
          <t>Central</t>
        </is>
      </c>
      <c r="D738" s="14" t="n">
        <v>0</v>
      </c>
      <c r="E738" s="14" t="n">
        <v>0</v>
      </c>
      <c r="F738" s="14" t="n">
        <v>0</v>
      </c>
      <c r="G738" s="14" t="n">
        <v>0</v>
      </c>
      <c r="H738" s="14" t="n">
        <v>0</v>
      </c>
      <c r="I738" s="14" t="n">
        <v>0</v>
      </c>
      <c r="J738" s="14" t="n">
        <v>0</v>
      </c>
      <c r="K738" s="14" t="n">
        <v>0</v>
      </c>
      <c r="L738" s="14" t="n">
        <v>0</v>
      </c>
      <c r="M738" s="14" t="n">
        <v>0</v>
      </c>
      <c r="N738" s="14" t="n">
        <v>0</v>
      </c>
      <c r="O738" s="14" t="n">
        <v>0</v>
      </c>
      <c r="P738" s="14" t="n">
        <v>0</v>
      </c>
      <c r="Q738" s="14" t="n">
        <v>0</v>
      </c>
      <c r="R738" s="14" t="n">
        <v>0</v>
      </c>
      <c r="S738" s="14" t="n">
        <v>0</v>
      </c>
      <c r="T738" s="14" t="n">
        <v>0</v>
      </c>
      <c r="U738" s="14" t="n">
        <v>0</v>
      </c>
      <c r="V738" s="14" t="n">
        <v>0</v>
      </c>
      <c r="W738" s="14" t="n">
        <v>0</v>
      </c>
      <c r="X738" s="14" t="n">
        <v>0</v>
      </c>
      <c r="Y738" s="14" t="n">
        <v>0</v>
      </c>
      <c r="Z738" s="14" t="n">
        <v>0</v>
      </c>
      <c r="AA738" s="14" t="n">
        <v>0</v>
      </c>
      <c r="AC738" s="16">
        <f>SUM(D738:AA738)</f>
        <v/>
      </c>
      <c r="AD738" s="17">
        <f>AC738/168</f>
        <v/>
      </c>
    </row>
    <row r="739" ht="18" customHeight="1" s="61">
      <c r="A739" s="1" t="inlineStr">
        <is>
          <t>Solar PV</t>
        </is>
      </c>
      <c r="B739" s="79" t="inlineStr">
        <is>
          <t>Baja California Sur</t>
        </is>
      </c>
      <c r="C739" s="5" t="inlineStr">
        <is>
          <t>Central</t>
        </is>
      </c>
      <c r="D739" s="14" t="n">
        <v>0</v>
      </c>
      <c r="E739" s="14" t="n">
        <v>0</v>
      </c>
      <c r="F739" s="14" t="n">
        <v>0</v>
      </c>
      <c r="G739" s="14" t="n">
        <v>0</v>
      </c>
      <c r="H739" s="14" t="n">
        <v>0</v>
      </c>
      <c r="I739" s="14" t="n">
        <v>0</v>
      </c>
      <c r="J739" s="14" t="n">
        <v>0</v>
      </c>
      <c r="K739" s="14" t="n">
        <v>0</v>
      </c>
      <c r="L739" s="14" t="n">
        <v>0</v>
      </c>
      <c r="M739" s="14" t="n">
        <v>0</v>
      </c>
      <c r="N739" s="14" t="n">
        <v>0</v>
      </c>
      <c r="O739" s="14" t="n">
        <v>0</v>
      </c>
      <c r="P739" s="14" t="n">
        <v>0</v>
      </c>
      <c r="Q739" s="14" t="n">
        <v>0</v>
      </c>
      <c r="R739" s="14" t="n">
        <v>0</v>
      </c>
      <c r="S739" s="14" t="n">
        <v>0</v>
      </c>
      <c r="T739" s="14" t="n">
        <v>0</v>
      </c>
      <c r="U739" s="14" t="n">
        <v>0</v>
      </c>
      <c r="V739" s="14" t="n">
        <v>0</v>
      </c>
      <c r="W739" s="14" t="n">
        <v>0</v>
      </c>
      <c r="X739" s="14" t="n">
        <v>0</v>
      </c>
      <c r="Y739" s="14" t="n">
        <v>0</v>
      </c>
      <c r="Z739" s="14" t="n">
        <v>0</v>
      </c>
      <c r="AA739" s="14" t="n">
        <v>0</v>
      </c>
      <c r="AC739" s="16">
        <f>SUM(D739:AA739)</f>
        <v/>
      </c>
      <c r="AD739" s="17">
        <f>AC739/168</f>
        <v/>
      </c>
    </row>
    <row r="740" ht="18" customHeight="1" s="61">
      <c r="A740" s="1" t="inlineStr">
        <is>
          <t>Solar PV</t>
        </is>
      </c>
      <c r="B740" s="79" t="inlineStr">
        <is>
          <t>Central</t>
        </is>
      </c>
      <c r="C740" s="5" t="inlineStr">
        <is>
          <t>Oriental</t>
        </is>
      </c>
      <c r="D740" s="14" t="n">
        <v>0</v>
      </c>
      <c r="E740" s="14" t="n">
        <v>0</v>
      </c>
      <c r="F740" s="14" t="n">
        <v>0</v>
      </c>
      <c r="G740" s="14" t="n">
        <v>0</v>
      </c>
      <c r="H740" s="14" t="n">
        <v>0</v>
      </c>
      <c r="I740" s="14" t="n">
        <v>0</v>
      </c>
      <c r="J740" s="14" t="n">
        <v>0</v>
      </c>
      <c r="K740" s="14" t="n">
        <v>0</v>
      </c>
      <c r="L740" s="14" t="n">
        <v>0</v>
      </c>
      <c r="M740" s="14" t="n">
        <v>0</v>
      </c>
      <c r="N740" s="14" t="n">
        <v>0</v>
      </c>
      <c r="O740" s="14" t="n">
        <v>0</v>
      </c>
      <c r="P740" s="14" t="n">
        <v>0</v>
      </c>
      <c r="Q740" s="14" t="n">
        <v>0</v>
      </c>
      <c r="R740" s="14" t="n">
        <v>0</v>
      </c>
      <c r="S740" s="14" t="n">
        <v>0</v>
      </c>
      <c r="T740" s="14" t="n">
        <v>0</v>
      </c>
      <c r="U740" s="14" t="n">
        <v>0</v>
      </c>
      <c r="V740" s="14" t="n">
        <v>0</v>
      </c>
      <c r="W740" s="14" t="n">
        <v>0</v>
      </c>
      <c r="X740" s="14" t="n">
        <v>0</v>
      </c>
      <c r="Y740" s="14" t="n">
        <v>0</v>
      </c>
      <c r="Z740" s="14" t="n">
        <v>0</v>
      </c>
      <c r="AA740" s="14" t="n">
        <v>0</v>
      </c>
      <c r="AC740" s="16">
        <f>SUM(D740:AA740)</f>
        <v/>
      </c>
      <c r="AD740" s="17">
        <f>AC740/168</f>
        <v/>
      </c>
    </row>
    <row r="741" ht="18" customHeight="1" s="61">
      <c r="A741" s="1" t="inlineStr">
        <is>
          <t>Solar PV</t>
        </is>
      </c>
      <c r="B741" s="79" t="inlineStr">
        <is>
          <t>Oriental</t>
        </is>
      </c>
      <c r="C741" s="5" t="inlineStr">
        <is>
          <t>Oriental</t>
        </is>
      </c>
      <c r="D741" s="14" t="n">
        <v>0</v>
      </c>
      <c r="E741" s="14" t="n">
        <v>0</v>
      </c>
      <c r="F741" s="14" t="n">
        <v>0</v>
      </c>
      <c r="G741" s="14" t="n">
        <v>0</v>
      </c>
      <c r="H741" s="14" t="n">
        <v>0</v>
      </c>
      <c r="I741" s="14" t="n">
        <v>0</v>
      </c>
      <c r="J741" s="14" t="n">
        <v>0</v>
      </c>
      <c r="K741" s="14" t="n">
        <v>0</v>
      </c>
      <c r="L741" s="14" t="n">
        <v>0</v>
      </c>
      <c r="M741" s="14" t="n">
        <v>160.05</v>
      </c>
      <c r="N741" s="14" t="n">
        <v>219.84</v>
      </c>
      <c r="O741" s="14" t="n">
        <v>242.88</v>
      </c>
      <c r="P741" s="14" t="n">
        <v>224.82</v>
      </c>
      <c r="Q741" s="14" t="n">
        <v>206.14</v>
      </c>
      <c r="R741" s="14" t="n">
        <v>169.4</v>
      </c>
      <c r="S741" s="14" t="n">
        <v>124.56</v>
      </c>
      <c r="T741" s="14" t="n">
        <v>64.15000000000001</v>
      </c>
      <c r="U741" s="14" t="n">
        <v>3.74</v>
      </c>
      <c r="V741" s="14" t="n">
        <v>0</v>
      </c>
      <c r="W741" s="14" t="n">
        <v>0</v>
      </c>
      <c r="X741" s="14" t="n">
        <v>0</v>
      </c>
      <c r="Y741" s="14" t="n">
        <v>0</v>
      </c>
      <c r="Z741" s="14" t="n">
        <v>0</v>
      </c>
      <c r="AA741" s="14" t="n">
        <v>0</v>
      </c>
      <c r="AC741" s="16">
        <f>SUM(D741:AA741)</f>
        <v/>
      </c>
      <c r="AD741" s="17">
        <f>AC741/168</f>
        <v/>
      </c>
    </row>
    <row r="742" ht="18" customHeight="1" s="61">
      <c r="A742" s="1" t="inlineStr">
        <is>
          <t>Solar PV</t>
        </is>
      </c>
      <c r="B742" s="79" t="inlineStr">
        <is>
          <t>Occidental</t>
        </is>
      </c>
      <c r="C742" s="5" t="inlineStr">
        <is>
          <t>Oriental</t>
        </is>
      </c>
      <c r="D742" s="14" t="n">
        <v>0</v>
      </c>
      <c r="E742" s="14" t="n">
        <v>0</v>
      </c>
      <c r="F742" s="14" t="n">
        <v>0</v>
      </c>
      <c r="G742" s="14" t="n">
        <v>0</v>
      </c>
      <c r="H742" s="14" t="n">
        <v>0</v>
      </c>
      <c r="I742" s="14" t="n">
        <v>0</v>
      </c>
      <c r="J742" s="14" t="n">
        <v>0</v>
      </c>
      <c r="K742" s="14" t="n">
        <v>0</v>
      </c>
      <c r="L742" s="14" t="n">
        <v>0</v>
      </c>
      <c r="M742" s="14" t="n">
        <v>0</v>
      </c>
      <c r="N742" s="14" t="n">
        <v>0</v>
      </c>
      <c r="O742" s="14" t="n">
        <v>0</v>
      </c>
      <c r="P742" s="14" t="n">
        <v>0</v>
      </c>
      <c r="Q742" s="14" t="n">
        <v>0</v>
      </c>
      <c r="R742" s="14" t="n">
        <v>350</v>
      </c>
      <c r="S742" s="14" t="n">
        <v>0</v>
      </c>
      <c r="T742" s="14" t="n">
        <v>350</v>
      </c>
      <c r="U742" s="14" t="n">
        <v>0</v>
      </c>
      <c r="V742" s="14" t="n">
        <v>0</v>
      </c>
      <c r="W742" s="14" t="n">
        <v>0</v>
      </c>
      <c r="X742" s="14" t="n">
        <v>0</v>
      </c>
      <c r="Y742" s="14" t="n">
        <v>0</v>
      </c>
      <c r="Z742" s="14" t="n">
        <v>0</v>
      </c>
      <c r="AA742" s="14" t="n">
        <v>0</v>
      </c>
      <c r="AC742" s="16">
        <f>SUM(D742:AA742)</f>
        <v/>
      </c>
      <c r="AD742" s="17">
        <f>AC742/168</f>
        <v/>
      </c>
    </row>
    <row r="743" ht="18" customHeight="1" s="61">
      <c r="A743" s="1" t="inlineStr">
        <is>
          <t>Solar PV</t>
        </is>
      </c>
      <c r="B743" s="79" t="inlineStr">
        <is>
          <t>Noroeste</t>
        </is>
      </c>
      <c r="C743" s="5" t="inlineStr">
        <is>
          <t>Oriental</t>
        </is>
      </c>
      <c r="D743" s="14" t="n">
        <v>0</v>
      </c>
      <c r="E743" s="14" t="n">
        <v>0</v>
      </c>
      <c r="F743" s="14" t="n">
        <v>0</v>
      </c>
      <c r="G743" s="14" t="n">
        <v>0</v>
      </c>
      <c r="H743" s="14" t="n">
        <v>0</v>
      </c>
      <c r="I743" s="14" t="n">
        <v>0</v>
      </c>
      <c r="J743" s="14" t="n">
        <v>0</v>
      </c>
      <c r="K743" s="14" t="n">
        <v>0</v>
      </c>
      <c r="L743" s="14" t="n">
        <v>0</v>
      </c>
      <c r="M743" s="14" t="n">
        <v>0</v>
      </c>
      <c r="N743" s="14" t="n">
        <v>0</v>
      </c>
      <c r="O743" s="14" t="n">
        <v>0</v>
      </c>
      <c r="P743" s="14" t="n">
        <v>0</v>
      </c>
      <c r="Q743" s="14" t="n">
        <v>0</v>
      </c>
      <c r="R743" s="14" t="n">
        <v>0</v>
      </c>
      <c r="S743" s="14" t="n">
        <v>0</v>
      </c>
      <c r="T743" s="14" t="n">
        <v>0</v>
      </c>
      <c r="U743" s="14" t="n">
        <v>0</v>
      </c>
      <c r="V743" s="14" t="n">
        <v>0</v>
      </c>
      <c r="W743" s="14" t="n">
        <v>0</v>
      </c>
      <c r="X743" s="14" t="n">
        <v>0</v>
      </c>
      <c r="Y743" s="14" t="n">
        <v>0</v>
      </c>
      <c r="Z743" s="14" t="n">
        <v>0</v>
      </c>
      <c r="AA743" s="14" t="n">
        <v>0</v>
      </c>
      <c r="AC743" s="16">
        <f>SUM(D743:AA743)</f>
        <v/>
      </c>
      <c r="AD743" s="17">
        <f>AC743/168</f>
        <v/>
      </c>
    </row>
    <row r="744" ht="18" customHeight="1" s="61">
      <c r="A744" s="1" t="inlineStr">
        <is>
          <t>Solar PV</t>
        </is>
      </c>
      <c r="B744" s="79" t="inlineStr">
        <is>
          <t>Norte</t>
        </is>
      </c>
      <c r="C744" s="5" t="inlineStr">
        <is>
          <t>Oriental</t>
        </is>
      </c>
      <c r="D744" s="14" t="n">
        <v>0</v>
      </c>
      <c r="E744" s="14" t="n">
        <v>0</v>
      </c>
      <c r="F744" s="14" t="n">
        <v>0</v>
      </c>
      <c r="G744" s="14" t="n">
        <v>0</v>
      </c>
      <c r="H744" s="14" t="n">
        <v>0</v>
      </c>
      <c r="I744" s="14" t="n">
        <v>0</v>
      </c>
      <c r="J744" s="14" t="n">
        <v>0</v>
      </c>
      <c r="K744" s="14" t="n">
        <v>0</v>
      </c>
      <c r="L744" s="14" t="n">
        <v>0</v>
      </c>
      <c r="M744" s="14" t="n">
        <v>0</v>
      </c>
      <c r="N744" s="14" t="n">
        <v>0</v>
      </c>
      <c r="O744" s="14" t="n">
        <v>0</v>
      </c>
      <c r="P744" s="14" t="n">
        <v>0</v>
      </c>
      <c r="Q744" s="14" t="n">
        <v>0</v>
      </c>
      <c r="R744" s="14" t="n">
        <v>0</v>
      </c>
      <c r="S744" s="14" t="n">
        <v>0</v>
      </c>
      <c r="T744" s="14" t="n">
        <v>0</v>
      </c>
      <c r="U744" s="14" t="n">
        <v>0</v>
      </c>
      <c r="V744" s="14" t="n">
        <v>0</v>
      </c>
      <c r="W744" s="14" t="n">
        <v>0</v>
      </c>
      <c r="X744" s="14" t="n">
        <v>0</v>
      </c>
      <c r="Y744" s="14" t="n">
        <v>0</v>
      </c>
      <c r="Z744" s="14" t="n">
        <v>0</v>
      </c>
      <c r="AA744" s="14" t="n">
        <v>0</v>
      </c>
      <c r="AC744" s="16">
        <f>SUM(D744:AA744)</f>
        <v/>
      </c>
      <c r="AD744" s="17">
        <f>AC744/168</f>
        <v/>
      </c>
    </row>
    <row r="745" ht="18" customHeight="1" s="61">
      <c r="A745" s="1" t="inlineStr">
        <is>
          <t>Solar PV</t>
        </is>
      </c>
      <c r="B745" s="79" t="inlineStr">
        <is>
          <t>Noreste</t>
        </is>
      </c>
      <c r="C745" s="5" t="inlineStr">
        <is>
          <t>Oriental</t>
        </is>
      </c>
      <c r="D745" s="14" t="n">
        <v>0</v>
      </c>
      <c r="E745" s="14" t="n">
        <v>0</v>
      </c>
      <c r="F745" s="14" t="n">
        <v>0</v>
      </c>
      <c r="G745" s="14" t="n">
        <v>0</v>
      </c>
      <c r="H745" s="14" t="n">
        <v>0</v>
      </c>
      <c r="I745" s="14" t="n">
        <v>0</v>
      </c>
      <c r="J745" s="14" t="n">
        <v>0</v>
      </c>
      <c r="K745" s="14" t="n">
        <v>0</v>
      </c>
      <c r="L745" s="14" t="n">
        <v>0</v>
      </c>
      <c r="M745" s="14" t="n">
        <v>0</v>
      </c>
      <c r="N745" s="14" t="n">
        <v>0</v>
      </c>
      <c r="O745" s="14" t="n">
        <v>0</v>
      </c>
      <c r="P745" s="14" t="n">
        <v>0</v>
      </c>
      <c r="Q745" s="14" t="n">
        <v>0</v>
      </c>
      <c r="R745" s="14" t="n">
        <v>0</v>
      </c>
      <c r="S745" s="14" t="n">
        <v>0</v>
      </c>
      <c r="T745" s="14" t="n">
        <v>0</v>
      </c>
      <c r="U745" s="14" t="n">
        <v>0</v>
      </c>
      <c r="V745" s="14" t="n">
        <v>0</v>
      </c>
      <c r="W745" s="14" t="n">
        <v>0</v>
      </c>
      <c r="X745" s="14" t="n">
        <v>0</v>
      </c>
      <c r="Y745" s="14" t="n">
        <v>0</v>
      </c>
      <c r="Z745" s="14" t="n">
        <v>0</v>
      </c>
      <c r="AA745" s="14" t="n">
        <v>0</v>
      </c>
      <c r="AC745" s="16">
        <f>SUM(D745:AA745)</f>
        <v/>
      </c>
      <c r="AD745" s="17">
        <f>AC745/168</f>
        <v/>
      </c>
    </row>
    <row r="746" ht="18" customHeight="1" s="61">
      <c r="A746" s="1" t="inlineStr">
        <is>
          <t>Solar PV</t>
        </is>
      </c>
      <c r="B746" s="79" t="inlineStr">
        <is>
          <t>Peninsular</t>
        </is>
      </c>
      <c r="C746" s="5" t="inlineStr">
        <is>
          <t>Oriental</t>
        </is>
      </c>
      <c r="D746" s="14" t="n">
        <v>0</v>
      </c>
      <c r="E746" s="14" t="n">
        <v>0</v>
      </c>
      <c r="F746" s="14" t="n">
        <v>0</v>
      </c>
      <c r="G746" s="14" t="n">
        <v>0</v>
      </c>
      <c r="H746" s="14" t="n">
        <v>0</v>
      </c>
      <c r="I746" s="14" t="n">
        <v>0</v>
      </c>
      <c r="J746" s="14" t="n">
        <v>0</v>
      </c>
      <c r="K746" s="14" t="n">
        <v>0</v>
      </c>
      <c r="L746" s="14" t="n">
        <v>0</v>
      </c>
      <c r="M746" s="14" t="n">
        <v>0</v>
      </c>
      <c r="N746" s="14" t="n">
        <v>126.66</v>
      </c>
      <c r="O746" s="14" t="n">
        <v>221.3700000000001</v>
      </c>
      <c r="P746" s="14" t="n">
        <v>244.7299999999999</v>
      </c>
      <c r="Q746" s="14" t="n">
        <v>197.63</v>
      </c>
      <c r="R746" s="14" t="n">
        <v>86.28000000000003</v>
      </c>
      <c r="S746" s="14" t="n">
        <v>0</v>
      </c>
      <c r="T746" s="14" t="n">
        <v>0</v>
      </c>
      <c r="U746" s="14" t="n">
        <v>0</v>
      </c>
      <c r="V746" s="14" t="n">
        <v>0</v>
      </c>
      <c r="W746" s="14" t="n">
        <v>0</v>
      </c>
      <c r="X746" s="14" t="n">
        <v>0</v>
      </c>
      <c r="Y746" s="14" t="n">
        <v>0</v>
      </c>
      <c r="Z746" s="14" t="n">
        <v>0</v>
      </c>
      <c r="AA746" s="14" t="n">
        <v>0</v>
      </c>
      <c r="AC746" s="16">
        <f>SUM(D746:AA746)</f>
        <v/>
      </c>
      <c r="AD746" s="17">
        <f>AC746/168</f>
        <v/>
      </c>
    </row>
    <row r="747" ht="18" customHeight="1" s="61">
      <c r="A747" s="1" t="inlineStr">
        <is>
          <t>Solar PV</t>
        </is>
      </c>
      <c r="B747" s="79" t="inlineStr">
        <is>
          <t>Baja California</t>
        </is>
      </c>
      <c r="C747" s="5" t="inlineStr">
        <is>
          <t>Oriental</t>
        </is>
      </c>
      <c r="D747" s="14" t="n">
        <v>0</v>
      </c>
      <c r="E747" s="14" t="n">
        <v>0</v>
      </c>
      <c r="F747" s="14" t="n">
        <v>0</v>
      </c>
      <c r="G747" s="14" t="n">
        <v>0</v>
      </c>
      <c r="H747" s="14" t="n">
        <v>0</v>
      </c>
      <c r="I747" s="14" t="n">
        <v>0</v>
      </c>
      <c r="J747" s="14" t="n">
        <v>0</v>
      </c>
      <c r="K747" s="14" t="n">
        <v>0</v>
      </c>
      <c r="L747" s="14" t="n">
        <v>0</v>
      </c>
      <c r="M747" s="14" t="n">
        <v>0</v>
      </c>
      <c r="N747" s="14" t="n">
        <v>0</v>
      </c>
      <c r="O747" s="14" t="n">
        <v>0</v>
      </c>
      <c r="P747" s="14" t="n">
        <v>0</v>
      </c>
      <c r="Q747" s="14" t="n">
        <v>0</v>
      </c>
      <c r="R747" s="14" t="n">
        <v>0</v>
      </c>
      <c r="S747" s="14" t="n">
        <v>0</v>
      </c>
      <c r="T747" s="14" t="n">
        <v>0</v>
      </c>
      <c r="U747" s="14" t="n">
        <v>0</v>
      </c>
      <c r="V747" s="14" t="n">
        <v>0</v>
      </c>
      <c r="W747" s="14" t="n">
        <v>0</v>
      </c>
      <c r="X747" s="14" t="n">
        <v>0</v>
      </c>
      <c r="Y747" s="14" t="n">
        <v>0</v>
      </c>
      <c r="Z747" s="14" t="n">
        <v>0</v>
      </c>
      <c r="AA747" s="14" t="n">
        <v>0</v>
      </c>
      <c r="AC747" s="16">
        <f>SUM(D747:AA747)</f>
        <v/>
      </c>
      <c r="AD747" s="17">
        <f>AC747/168</f>
        <v/>
      </c>
    </row>
    <row r="748" ht="18" customHeight="1" s="61">
      <c r="A748" s="1" t="inlineStr">
        <is>
          <t>Solar PV</t>
        </is>
      </c>
      <c r="B748" s="79" t="inlineStr">
        <is>
          <t>Baja California Sur</t>
        </is>
      </c>
      <c r="C748" s="5" t="inlineStr">
        <is>
          <t>Oriental</t>
        </is>
      </c>
      <c r="D748" s="14" t="n">
        <v>0</v>
      </c>
      <c r="E748" s="14" t="n">
        <v>0</v>
      </c>
      <c r="F748" s="14" t="n">
        <v>0</v>
      </c>
      <c r="G748" s="14" t="n">
        <v>0</v>
      </c>
      <c r="H748" s="14" t="n">
        <v>0</v>
      </c>
      <c r="I748" s="14" t="n">
        <v>0</v>
      </c>
      <c r="J748" s="14" t="n">
        <v>0</v>
      </c>
      <c r="K748" s="14" t="n">
        <v>0</v>
      </c>
      <c r="L748" s="14" t="n">
        <v>0</v>
      </c>
      <c r="M748" s="14" t="n">
        <v>0</v>
      </c>
      <c r="N748" s="14" t="n">
        <v>0</v>
      </c>
      <c r="O748" s="14" t="n">
        <v>0</v>
      </c>
      <c r="P748" s="14" t="n">
        <v>0</v>
      </c>
      <c r="Q748" s="14" t="n">
        <v>0</v>
      </c>
      <c r="R748" s="14" t="n">
        <v>0</v>
      </c>
      <c r="S748" s="14" t="n">
        <v>0</v>
      </c>
      <c r="T748" s="14" t="n">
        <v>0</v>
      </c>
      <c r="U748" s="14" t="n">
        <v>0</v>
      </c>
      <c r="V748" s="14" t="n">
        <v>0</v>
      </c>
      <c r="W748" s="14" t="n">
        <v>0</v>
      </c>
      <c r="X748" s="14" t="n">
        <v>0</v>
      </c>
      <c r="Y748" s="14" t="n">
        <v>0</v>
      </c>
      <c r="Z748" s="14" t="n">
        <v>0</v>
      </c>
      <c r="AA748" s="14" t="n">
        <v>0</v>
      </c>
      <c r="AC748" s="16">
        <f>SUM(D748:AA748)</f>
        <v/>
      </c>
      <c r="AD748" s="17">
        <f>AC748/168</f>
        <v/>
      </c>
    </row>
    <row r="749" ht="18" customHeight="1" s="61">
      <c r="A749" s="1" t="inlineStr">
        <is>
          <t>Solar PV</t>
        </is>
      </c>
      <c r="B749" s="79" t="inlineStr">
        <is>
          <t>Central</t>
        </is>
      </c>
      <c r="C749" s="5" t="inlineStr">
        <is>
          <t>Occidental</t>
        </is>
      </c>
      <c r="D749" s="14" t="n">
        <v>0</v>
      </c>
      <c r="E749" s="14" t="n">
        <v>0</v>
      </c>
      <c r="F749" s="14" t="n">
        <v>0</v>
      </c>
      <c r="G749" s="14" t="n">
        <v>0</v>
      </c>
      <c r="H749" s="14" t="n">
        <v>0</v>
      </c>
      <c r="I749" s="14" t="n">
        <v>0</v>
      </c>
      <c r="J749" s="14" t="n">
        <v>0</v>
      </c>
      <c r="K749" s="14" t="n">
        <v>0</v>
      </c>
      <c r="L749" s="14" t="n">
        <v>0</v>
      </c>
      <c r="M749" s="14" t="n">
        <v>0</v>
      </c>
      <c r="N749" s="14" t="n">
        <v>0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4" t="n">
        <v>0</v>
      </c>
      <c r="V749" s="14" t="n">
        <v>0</v>
      </c>
      <c r="W749" s="14" t="n">
        <v>0</v>
      </c>
      <c r="X749" s="14" t="n">
        <v>0</v>
      </c>
      <c r="Y749" s="14" t="n">
        <v>0</v>
      </c>
      <c r="Z749" s="14" t="n">
        <v>0</v>
      </c>
      <c r="AA749" s="14" t="n">
        <v>0</v>
      </c>
      <c r="AC749" s="16">
        <f>SUM(D749:AA749)</f>
        <v/>
      </c>
      <c r="AD749" s="17">
        <f>AC749/168</f>
        <v/>
      </c>
    </row>
    <row r="750" ht="18" customHeight="1" s="61">
      <c r="A750" s="1" t="inlineStr">
        <is>
          <t>Solar PV</t>
        </is>
      </c>
      <c r="B750" s="79" t="inlineStr">
        <is>
          <t>Oriental</t>
        </is>
      </c>
      <c r="C750" s="5" t="inlineStr">
        <is>
          <t>Occidental</t>
        </is>
      </c>
      <c r="D750" s="14" t="n">
        <v>0</v>
      </c>
      <c r="E750" s="14" t="n">
        <v>0</v>
      </c>
      <c r="F750" s="14" t="n">
        <v>0</v>
      </c>
      <c r="G750" s="14" t="n">
        <v>0</v>
      </c>
      <c r="H750" s="14" t="n">
        <v>0</v>
      </c>
      <c r="I750" s="14" t="n">
        <v>0</v>
      </c>
      <c r="J750" s="14" t="n">
        <v>0</v>
      </c>
      <c r="K750" s="14" t="n">
        <v>0</v>
      </c>
      <c r="L750" s="14" t="n">
        <v>0</v>
      </c>
      <c r="M750" s="14" t="n">
        <v>0</v>
      </c>
      <c r="N750" s="14" t="n">
        <v>0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4" t="n">
        <v>0</v>
      </c>
      <c r="V750" s="14" t="n">
        <v>0</v>
      </c>
      <c r="W750" s="14" t="n">
        <v>0</v>
      </c>
      <c r="X750" s="14" t="n">
        <v>0</v>
      </c>
      <c r="Y750" s="14" t="n">
        <v>0</v>
      </c>
      <c r="Z750" s="14" t="n">
        <v>0</v>
      </c>
      <c r="AA750" s="14" t="n">
        <v>0</v>
      </c>
      <c r="AC750" s="16">
        <f>SUM(D750:AA750)</f>
        <v/>
      </c>
      <c r="AD750" s="17">
        <f>AC750/168</f>
        <v/>
      </c>
    </row>
    <row r="751" ht="18" customHeight="1" s="61">
      <c r="A751" s="1" t="inlineStr">
        <is>
          <t>Solar PV</t>
        </is>
      </c>
      <c r="B751" s="79" t="inlineStr">
        <is>
          <t>Occidental</t>
        </is>
      </c>
      <c r="C751" s="5" t="inlineStr">
        <is>
          <t>Occidental</t>
        </is>
      </c>
      <c r="D751" s="14" t="n">
        <v>0</v>
      </c>
      <c r="E751" s="14" t="n">
        <v>0</v>
      </c>
      <c r="F751" s="14" t="n">
        <v>0</v>
      </c>
      <c r="G751" s="14" t="n">
        <v>0</v>
      </c>
      <c r="H751" s="14" t="n">
        <v>0</v>
      </c>
      <c r="I751" s="14" t="n">
        <v>0</v>
      </c>
      <c r="J751" s="14" t="n">
        <v>0</v>
      </c>
      <c r="K751" s="14" t="n">
        <v>0</v>
      </c>
      <c r="L751" s="14" t="n">
        <v>0</v>
      </c>
      <c r="M751" s="14" t="n">
        <v>0</v>
      </c>
      <c r="N751" s="14" t="n">
        <v>0</v>
      </c>
      <c r="O751" s="14" t="n">
        <v>0</v>
      </c>
      <c r="P751" s="14" t="n">
        <v>0</v>
      </c>
      <c r="Q751" s="14" t="n">
        <v>0</v>
      </c>
      <c r="R751" s="14" t="n">
        <v>0</v>
      </c>
      <c r="S751" s="14" t="n">
        <v>0</v>
      </c>
      <c r="T751" s="14" t="n">
        <v>0</v>
      </c>
      <c r="U751" s="14" t="n">
        <v>0</v>
      </c>
      <c r="V751" s="14" t="n">
        <v>0</v>
      </c>
      <c r="W751" s="14" t="n">
        <v>0</v>
      </c>
      <c r="X751" s="14" t="n">
        <v>0</v>
      </c>
      <c r="Y751" s="14" t="n">
        <v>0</v>
      </c>
      <c r="Z751" s="14" t="n">
        <v>0</v>
      </c>
      <c r="AA751" s="14" t="n">
        <v>0</v>
      </c>
      <c r="AC751" s="16">
        <f>SUM(D751:AA751)</f>
        <v/>
      </c>
      <c r="AD751" s="17">
        <f>AC751/168</f>
        <v/>
      </c>
    </row>
    <row r="752" ht="18" customHeight="1" s="61">
      <c r="A752" s="1" t="inlineStr">
        <is>
          <t>Solar PV</t>
        </is>
      </c>
      <c r="B752" s="79" t="inlineStr">
        <is>
          <t>Noroeste</t>
        </is>
      </c>
      <c r="C752" s="5" t="inlineStr">
        <is>
          <t>Occidental</t>
        </is>
      </c>
      <c r="D752" s="14" t="n">
        <v>0</v>
      </c>
      <c r="E752" s="14" t="n">
        <v>0</v>
      </c>
      <c r="F752" s="14" t="n">
        <v>0</v>
      </c>
      <c r="G752" s="14" t="n">
        <v>0</v>
      </c>
      <c r="H752" s="14" t="n">
        <v>0</v>
      </c>
      <c r="I752" s="14" t="n">
        <v>0</v>
      </c>
      <c r="J752" s="14" t="n">
        <v>0</v>
      </c>
      <c r="K752" s="14" t="n">
        <v>4.38</v>
      </c>
      <c r="L752" s="14" t="n">
        <v>0</v>
      </c>
      <c r="M752" s="14" t="n">
        <v>117.32</v>
      </c>
      <c r="N752" s="14" t="n">
        <v>162.84</v>
      </c>
      <c r="O752" s="14" t="n">
        <v>203.99</v>
      </c>
      <c r="P752" s="14" t="n">
        <v>204.87</v>
      </c>
      <c r="Q752" s="14" t="n">
        <v>199.62</v>
      </c>
      <c r="R752" s="14" t="n">
        <v>165.47</v>
      </c>
      <c r="S752" s="14" t="n">
        <v>119.07</v>
      </c>
      <c r="T752" s="14" t="n">
        <v>52.53</v>
      </c>
      <c r="U752" s="14" t="n">
        <v>0.88</v>
      </c>
      <c r="V752" s="14" t="n">
        <v>0</v>
      </c>
      <c r="W752" s="14" t="n">
        <v>0</v>
      </c>
      <c r="X752" s="14" t="n">
        <v>0</v>
      </c>
      <c r="Y752" s="14" t="n">
        <v>0</v>
      </c>
      <c r="Z752" s="14" t="n">
        <v>0</v>
      </c>
      <c r="AA752" s="14" t="n">
        <v>0</v>
      </c>
      <c r="AC752" s="16">
        <f>SUM(D752:AA752)</f>
        <v/>
      </c>
      <c r="AD752" s="17">
        <f>AC752/168</f>
        <v/>
      </c>
    </row>
    <row r="753" ht="18" customHeight="1" s="61">
      <c r="A753" s="1" t="inlineStr">
        <is>
          <t>Solar PV</t>
        </is>
      </c>
      <c r="B753" s="79" t="inlineStr">
        <is>
          <t>Norte</t>
        </is>
      </c>
      <c r="C753" s="5" t="inlineStr">
        <is>
          <t>Occidental</t>
        </is>
      </c>
      <c r="D753" s="14" t="n">
        <v>0</v>
      </c>
      <c r="E753" s="14" t="n">
        <v>0</v>
      </c>
      <c r="F753" s="14" t="n">
        <v>0</v>
      </c>
      <c r="G753" s="14" t="n">
        <v>0</v>
      </c>
      <c r="H753" s="14" t="n">
        <v>0</v>
      </c>
      <c r="I753" s="14" t="n">
        <v>0</v>
      </c>
      <c r="J753" s="14" t="n">
        <v>0</v>
      </c>
      <c r="K753" s="14" t="n">
        <v>0</v>
      </c>
      <c r="L753" s="14" t="n">
        <v>0</v>
      </c>
      <c r="M753" s="14" t="n">
        <v>163.47</v>
      </c>
      <c r="N753" s="14" t="n">
        <v>278.59</v>
      </c>
      <c r="O753" s="14" t="n">
        <v>278.59</v>
      </c>
      <c r="P753" s="14" t="n">
        <v>277.55</v>
      </c>
      <c r="Q753" s="14" t="n">
        <v>276.16</v>
      </c>
      <c r="R753" s="14" t="n">
        <v>277.55</v>
      </c>
      <c r="S753" s="14" t="n">
        <v>274.4299999999999</v>
      </c>
      <c r="T753" s="14" t="n">
        <v>257.22</v>
      </c>
      <c r="U753" s="14" t="n">
        <v>93.75</v>
      </c>
      <c r="V753" s="14" t="n">
        <v>0</v>
      </c>
      <c r="W753" s="14" t="n">
        <v>0</v>
      </c>
      <c r="X753" s="14" t="n">
        <v>0</v>
      </c>
      <c r="Y753" s="14" t="n">
        <v>0</v>
      </c>
      <c r="Z753" s="14" t="n">
        <v>0</v>
      </c>
      <c r="AA753" s="14" t="n">
        <v>0</v>
      </c>
      <c r="AC753" s="16">
        <f>SUM(D753:AA753)</f>
        <v/>
      </c>
      <c r="AD753" s="17">
        <f>AC753/168</f>
        <v/>
      </c>
    </row>
    <row r="754" ht="18" customHeight="1" s="61">
      <c r="A754" s="1" t="inlineStr">
        <is>
          <t>Solar PV</t>
        </is>
      </c>
      <c r="B754" s="79" t="inlineStr">
        <is>
          <t>Noreste</t>
        </is>
      </c>
      <c r="C754" s="5" t="inlineStr">
        <is>
          <t>Occidental</t>
        </is>
      </c>
      <c r="D754" s="14" t="n">
        <v>0</v>
      </c>
      <c r="E754" s="14" t="n">
        <v>0</v>
      </c>
      <c r="F754" s="14" t="n">
        <v>0</v>
      </c>
      <c r="G754" s="14" t="n">
        <v>0</v>
      </c>
      <c r="H754" s="14" t="n">
        <v>0</v>
      </c>
      <c r="I754" s="14" t="n">
        <v>0</v>
      </c>
      <c r="J754" s="14" t="n">
        <v>0</v>
      </c>
      <c r="K754" s="14" t="n">
        <v>2.93</v>
      </c>
      <c r="L754" s="14" t="n">
        <v>97.8</v>
      </c>
      <c r="M754" s="14" t="n">
        <v>212.24</v>
      </c>
      <c r="N754" s="14" t="n">
        <v>303.19</v>
      </c>
      <c r="O754" s="14" t="n">
        <v>283.63</v>
      </c>
      <c r="P754" s="14" t="n">
        <v>334.49</v>
      </c>
      <c r="Q754" s="14" t="n">
        <v>302.22</v>
      </c>
      <c r="R754" s="14" t="n">
        <v>319.82</v>
      </c>
      <c r="S754" s="14" t="n">
        <v>210.28</v>
      </c>
      <c r="T754" s="14" t="n">
        <v>99.76000000000001</v>
      </c>
      <c r="U754" s="14" t="n">
        <v>2.93</v>
      </c>
      <c r="V754" s="14" t="n">
        <v>0</v>
      </c>
      <c r="W754" s="14" t="n">
        <v>0</v>
      </c>
      <c r="X754" s="14" t="n">
        <v>0</v>
      </c>
      <c r="Y754" s="14" t="n">
        <v>0</v>
      </c>
      <c r="Z754" s="14" t="n">
        <v>0</v>
      </c>
      <c r="AA754" s="14" t="n">
        <v>0</v>
      </c>
      <c r="AC754" s="16">
        <f>SUM(D754:AA754)</f>
        <v/>
      </c>
      <c r="AD754" s="17">
        <f>AC754/168</f>
        <v/>
      </c>
    </row>
    <row r="755" ht="18" customHeight="1" s="61">
      <c r="A755" s="1" t="inlineStr">
        <is>
          <t>Solar PV</t>
        </is>
      </c>
      <c r="B755" s="79" t="inlineStr">
        <is>
          <t>Peninsular</t>
        </is>
      </c>
      <c r="C755" s="5" t="inlineStr">
        <is>
          <t>Occidental</t>
        </is>
      </c>
      <c r="D755" s="14" t="n">
        <v>0</v>
      </c>
      <c r="E755" s="14" t="n">
        <v>0</v>
      </c>
      <c r="F755" s="14" t="n">
        <v>0</v>
      </c>
      <c r="G755" s="14" t="n">
        <v>0</v>
      </c>
      <c r="H755" s="14" t="n">
        <v>0</v>
      </c>
      <c r="I755" s="14" t="n">
        <v>0</v>
      </c>
      <c r="J755" s="14" t="n">
        <v>0</v>
      </c>
      <c r="K755" s="14" t="n">
        <v>0</v>
      </c>
      <c r="L755" s="14" t="n">
        <v>0</v>
      </c>
      <c r="M755" s="14" t="n">
        <v>0</v>
      </c>
      <c r="N755" s="14" t="n">
        <v>0</v>
      </c>
      <c r="O755" s="14" t="n">
        <v>0</v>
      </c>
      <c r="P755" s="14" t="n">
        <v>0</v>
      </c>
      <c r="Q755" s="14" t="n">
        <v>0</v>
      </c>
      <c r="R755" s="14" t="n">
        <v>0</v>
      </c>
      <c r="S755" s="14" t="n">
        <v>0</v>
      </c>
      <c r="T755" s="14" t="n">
        <v>0</v>
      </c>
      <c r="U755" s="14" t="n">
        <v>0</v>
      </c>
      <c r="V755" s="14" t="n">
        <v>0</v>
      </c>
      <c r="W755" s="14" t="n">
        <v>0</v>
      </c>
      <c r="X755" s="14" t="n">
        <v>0</v>
      </c>
      <c r="Y755" s="14" t="n">
        <v>0</v>
      </c>
      <c r="Z755" s="14" t="n">
        <v>0</v>
      </c>
      <c r="AA755" s="14" t="n">
        <v>0</v>
      </c>
      <c r="AC755" s="16">
        <f>SUM(D755:AA755)</f>
        <v/>
      </c>
      <c r="AD755" s="17">
        <f>AC755/168</f>
        <v/>
      </c>
    </row>
    <row r="756" ht="18" customHeight="1" s="61">
      <c r="A756" s="1" t="inlineStr">
        <is>
          <t>Solar PV</t>
        </is>
      </c>
      <c r="B756" s="79" t="inlineStr">
        <is>
          <t>Baja California</t>
        </is>
      </c>
      <c r="C756" s="5" t="inlineStr">
        <is>
          <t>Occidental</t>
        </is>
      </c>
      <c r="D756" s="14" t="n">
        <v>0</v>
      </c>
      <c r="E756" s="14" t="n">
        <v>0</v>
      </c>
      <c r="F756" s="14" t="n">
        <v>0</v>
      </c>
      <c r="G756" s="14" t="n">
        <v>0</v>
      </c>
      <c r="H756" s="14" t="n">
        <v>0</v>
      </c>
      <c r="I756" s="14" t="n">
        <v>0</v>
      </c>
      <c r="J756" s="14" t="n">
        <v>0</v>
      </c>
      <c r="K756" s="14" t="n">
        <v>0</v>
      </c>
      <c r="L756" s="14" t="n">
        <v>0</v>
      </c>
      <c r="M756" s="14" t="n">
        <v>0</v>
      </c>
      <c r="N756" s="14" t="n">
        <v>0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4" t="n">
        <v>0</v>
      </c>
      <c r="V756" s="14" t="n">
        <v>0</v>
      </c>
      <c r="W756" s="14" t="n">
        <v>0</v>
      </c>
      <c r="X756" s="14" t="n">
        <v>0</v>
      </c>
      <c r="Y756" s="14" t="n">
        <v>0</v>
      </c>
      <c r="Z756" s="14" t="n">
        <v>0</v>
      </c>
      <c r="AA756" s="14" t="n">
        <v>0</v>
      </c>
      <c r="AC756" s="16">
        <f>SUM(D756:AA756)</f>
        <v/>
      </c>
      <c r="AD756" s="17">
        <f>AC756/168</f>
        <v/>
      </c>
    </row>
    <row r="757" ht="18" customHeight="1" s="61">
      <c r="A757" s="1" t="inlineStr">
        <is>
          <t>Solar PV</t>
        </is>
      </c>
      <c r="B757" s="79" t="inlineStr">
        <is>
          <t>Baja California Sur</t>
        </is>
      </c>
      <c r="C757" s="5" t="inlineStr">
        <is>
          <t>Occidental</t>
        </is>
      </c>
      <c r="D757" s="14" t="n">
        <v>0</v>
      </c>
      <c r="E757" s="14" t="n">
        <v>0</v>
      </c>
      <c r="F757" s="14" t="n">
        <v>0</v>
      </c>
      <c r="G757" s="14" t="n">
        <v>0</v>
      </c>
      <c r="H757" s="14" t="n">
        <v>0</v>
      </c>
      <c r="I757" s="14" t="n">
        <v>0</v>
      </c>
      <c r="J757" s="14" t="n">
        <v>0</v>
      </c>
      <c r="K757" s="14" t="n">
        <v>0</v>
      </c>
      <c r="L757" s="14" t="n">
        <v>0</v>
      </c>
      <c r="M757" s="14" t="n">
        <v>0</v>
      </c>
      <c r="N757" s="14" t="n">
        <v>0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4" t="n">
        <v>0</v>
      </c>
      <c r="V757" s="14" t="n">
        <v>0</v>
      </c>
      <c r="W757" s="14" t="n">
        <v>0</v>
      </c>
      <c r="X757" s="14" t="n">
        <v>0</v>
      </c>
      <c r="Y757" s="14" t="n">
        <v>0</v>
      </c>
      <c r="Z757" s="14" t="n">
        <v>0</v>
      </c>
      <c r="AA757" s="14" t="n">
        <v>0</v>
      </c>
      <c r="AC757" s="16">
        <f>SUM(D757:AA757)</f>
        <v/>
      </c>
      <c r="AD757" s="17">
        <f>AC757/168</f>
        <v/>
      </c>
    </row>
    <row r="758" ht="18" customHeight="1" s="61">
      <c r="A758" s="1" t="inlineStr">
        <is>
          <t>Solar PV</t>
        </is>
      </c>
      <c r="B758" s="79" t="inlineStr">
        <is>
          <t>Central</t>
        </is>
      </c>
      <c r="C758" s="5" t="inlineStr">
        <is>
          <t>Noroeste</t>
        </is>
      </c>
      <c r="D758" s="14" t="n">
        <v>0</v>
      </c>
      <c r="E758" s="14" t="n">
        <v>0</v>
      </c>
      <c r="F758" s="14" t="n">
        <v>0</v>
      </c>
      <c r="G758" s="14" t="n">
        <v>0</v>
      </c>
      <c r="H758" s="14" t="n">
        <v>0</v>
      </c>
      <c r="I758" s="14" t="n">
        <v>0</v>
      </c>
      <c r="J758" s="14" t="n">
        <v>0</v>
      </c>
      <c r="K758" s="14" t="n">
        <v>0</v>
      </c>
      <c r="L758" s="14" t="n">
        <v>0</v>
      </c>
      <c r="M758" s="14" t="n">
        <v>0</v>
      </c>
      <c r="N758" s="14" t="n">
        <v>0</v>
      </c>
      <c r="O758" s="14" t="n">
        <v>0</v>
      </c>
      <c r="P758" s="14" t="n">
        <v>0</v>
      </c>
      <c r="Q758" s="14" t="n">
        <v>0</v>
      </c>
      <c r="R758" s="14" t="n">
        <v>0</v>
      </c>
      <c r="S758" s="14" t="n">
        <v>0</v>
      </c>
      <c r="T758" s="14" t="n">
        <v>0</v>
      </c>
      <c r="U758" s="14" t="n">
        <v>0</v>
      </c>
      <c r="V758" s="14" t="n">
        <v>0</v>
      </c>
      <c r="W758" s="14" t="n">
        <v>0</v>
      </c>
      <c r="X758" s="14" t="n">
        <v>0</v>
      </c>
      <c r="Y758" s="14" t="n">
        <v>0</v>
      </c>
      <c r="Z758" s="14" t="n">
        <v>0</v>
      </c>
      <c r="AA758" s="14" t="n">
        <v>0</v>
      </c>
      <c r="AC758" s="16">
        <f>SUM(D758:AA758)</f>
        <v/>
      </c>
      <c r="AD758" s="17">
        <f>AC758/168</f>
        <v/>
      </c>
    </row>
    <row r="759" ht="18" customHeight="1" s="61">
      <c r="A759" s="1" t="inlineStr">
        <is>
          <t>Solar PV</t>
        </is>
      </c>
      <c r="B759" s="79" t="inlineStr">
        <is>
          <t>Oriental</t>
        </is>
      </c>
      <c r="C759" s="5" t="inlineStr">
        <is>
          <t>Noroeste</t>
        </is>
      </c>
      <c r="D759" s="14" t="n">
        <v>0</v>
      </c>
      <c r="E759" s="14" t="n">
        <v>0</v>
      </c>
      <c r="F759" s="14" t="n">
        <v>0</v>
      </c>
      <c r="G759" s="14" t="n">
        <v>0</v>
      </c>
      <c r="H759" s="14" t="n">
        <v>0</v>
      </c>
      <c r="I759" s="14" t="n">
        <v>0</v>
      </c>
      <c r="J759" s="14" t="n">
        <v>0</v>
      </c>
      <c r="K759" s="14" t="n">
        <v>0</v>
      </c>
      <c r="L759" s="14" t="n">
        <v>0</v>
      </c>
      <c r="M759" s="14" t="n">
        <v>0</v>
      </c>
      <c r="N759" s="14" t="n">
        <v>0</v>
      </c>
      <c r="O759" s="14" t="n">
        <v>0</v>
      </c>
      <c r="P759" s="14" t="n">
        <v>0</v>
      </c>
      <c r="Q759" s="14" t="n">
        <v>0</v>
      </c>
      <c r="R759" s="14" t="n">
        <v>0</v>
      </c>
      <c r="S759" s="14" t="n">
        <v>0</v>
      </c>
      <c r="T759" s="14" t="n">
        <v>0</v>
      </c>
      <c r="U759" s="14" t="n">
        <v>0</v>
      </c>
      <c r="V759" s="14" t="n">
        <v>0</v>
      </c>
      <c r="W759" s="14" t="n">
        <v>0</v>
      </c>
      <c r="X759" s="14" t="n">
        <v>0</v>
      </c>
      <c r="Y759" s="14" t="n">
        <v>0</v>
      </c>
      <c r="Z759" s="14" t="n">
        <v>0</v>
      </c>
      <c r="AA759" s="14" t="n">
        <v>0</v>
      </c>
      <c r="AC759" s="16">
        <f>SUM(D759:AA759)</f>
        <v/>
      </c>
      <c r="AD759" s="17">
        <f>AC759/168</f>
        <v/>
      </c>
    </row>
    <row r="760" ht="18" customHeight="1" s="61">
      <c r="A760" s="1" t="inlineStr">
        <is>
          <t>Solar PV</t>
        </is>
      </c>
      <c r="B760" s="79" t="inlineStr">
        <is>
          <t>Occidental</t>
        </is>
      </c>
      <c r="C760" s="5" t="inlineStr">
        <is>
          <t>Noroeste</t>
        </is>
      </c>
      <c r="D760" s="14" t="n">
        <v>0</v>
      </c>
      <c r="E760" s="14" t="n">
        <v>0</v>
      </c>
      <c r="F760" s="14" t="n">
        <v>0</v>
      </c>
      <c r="G760" s="14" t="n">
        <v>0</v>
      </c>
      <c r="H760" s="14" t="n">
        <v>0</v>
      </c>
      <c r="I760" s="14" t="n">
        <v>0</v>
      </c>
      <c r="J760" s="14" t="n">
        <v>0</v>
      </c>
      <c r="K760" s="14" t="n">
        <v>0</v>
      </c>
      <c r="L760" s="14" t="n">
        <v>0</v>
      </c>
      <c r="M760" s="14" t="n">
        <v>0</v>
      </c>
      <c r="N760" s="14" t="n">
        <v>0</v>
      </c>
      <c r="O760" s="14" t="n">
        <v>0</v>
      </c>
      <c r="P760" s="14" t="n">
        <v>0</v>
      </c>
      <c r="Q760" s="14" t="n">
        <v>0</v>
      </c>
      <c r="R760" s="14" t="n">
        <v>0</v>
      </c>
      <c r="S760" s="14" t="n">
        <v>0</v>
      </c>
      <c r="T760" s="14" t="n">
        <v>0</v>
      </c>
      <c r="U760" s="14" t="n">
        <v>0</v>
      </c>
      <c r="V760" s="14" t="n">
        <v>0</v>
      </c>
      <c r="W760" s="14" t="n">
        <v>0</v>
      </c>
      <c r="X760" s="14" t="n">
        <v>0</v>
      </c>
      <c r="Y760" s="14" t="n">
        <v>0</v>
      </c>
      <c r="Z760" s="14" t="n">
        <v>0</v>
      </c>
      <c r="AA760" s="14" t="n">
        <v>0</v>
      </c>
      <c r="AC760" s="16">
        <f>SUM(D760:AA760)</f>
        <v/>
      </c>
      <c r="AD760" s="17">
        <f>AC760/168</f>
        <v/>
      </c>
    </row>
    <row r="761" ht="18" customHeight="1" s="61">
      <c r="A761" s="1" t="inlineStr">
        <is>
          <t>Solar PV</t>
        </is>
      </c>
      <c r="B761" s="79" t="inlineStr">
        <is>
          <t>Noroeste</t>
        </is>
      </c>
      <c r="C761" s="5" t="inlineStr">
        <is>
          <t>Noroeste</t>
        </is>
      </c>
      <c r="D761" s="14" t="n">
        <v>0</v>
      </c>
      <c r="E761" s="14" t="n">
        <v>0</v>
      </c>
      <c r="F761" s="14" t="n">
        <v>0</v>
      </c>
      <c r="G761" s="14" t="n">
        <v>0</v>
      </c>
      <c r="H761" s="14" t="n">
        <v>0</v>
      </c>
      <c r="I761" s="14" t="n">
        <v>0</v>
      </c>
      <c r="J761" s="14" t="n">
        <v>0</v>
      </c>
      <c r="K761" s="14" t="n">
        <v>0</v>
      </c>
      <c r="L761" s="14" t="n">
        <v>0</v>
      </c>
      <c r="M761" s="14" t="n">
        <v>0</v>
      </c>
      <c r="N761" s="14" t="n">
        <v>0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4" t="n">
        <v>0</v>
      </c>
      <c r="V761" s="14" t="n">
        <v>0</v>
      </c>
      <c r="W761" s="14" t="n">
        <v>0</v>
      </c>
      <c r="X761" s="14" t="n">
        <v>0</v>
      </c>
      <c r="Y761" s="14" t="n">
        <v>0</v>
      </c>
      <c r="Z761" s="14" t="n">
        <v>0</v>
      </c>
      <c r="AA761" s="14" t="n">
        <v>0</v>
      </c>
      <c r="AC761" s="16">
        <f>SUM(D761:AA761)</f>
        <v/>
      </c>
      <c r="AD761" s="17">
        <f>AC761/168</f>
        <v/>
      </c>
    </row>
    <row r="762" ht="18" customHeight="1" s="61">
      <c r="A762" s="1" t="inlineStr">
        <is>
          <t>Solar PV</t>
        </is>
      </c>
      <c r="B762" s="79" t="inlineStr">
        <is>
          <t>Norte</t>
        </is>
      </c>
      <c r="C762" s="5" t="inlineStr">
        <is>
          <t>Noroeste</t>
        </is>
      </c>
      <c r="D762" s="14" t="n">
        <v>0</v>
      </c>
      <c r="E762" s="14" t="n">
        <v>0</v>
      </c>
      <c r="F762" s="14" t="n">
        <v>0</v>
      </c>
      <c r="G762" s="14" t="n">
        <v>0</v>
      </c>
      <c r="H762" s="14" t="n">
        <v>0</v>
      </c>
      <c r="I762" s="14" t="n">
        <v>0</v>
      </c>
      <c r="J762" s="14" t="n">
        <v>0</v>
      </c>
      <c r="K762" s="14" t="n">
        <v>0</v>
      </c>
      <c r="L762" s="14" t="n">
        <v>0</v>
      </c>
      <c r="M762" s="14" t="n">
        <v>0</v>
      </c>
      <c r="N762" s="14" t="n">
        <v>0</v>
      </c>
      <c r="O762" s="14" t="n">
        <v>0</v>
      </c>
      <c r="P762" s="14" t="n">
        <v>0</v>
      </c>
      <c r="Q762" s="14" t="n">
        <v>0</v>
      </c>
      <c r="R762" s="14" t="n">
        <v>0</v>
      </c>
      <c r="S762" s="14" t="n">
        <v>0</v>
      </c>
      <c r="T762" s="14" t="n">
        <v>0</v>
      </c>
      <c r="U762" s="14" t="n">
        <v>0</v>
      </c>
      <c r="V762" s="14" t="n">
        <v>0</v>
      </c>
      <c r="W762" s="14" t="n">
        <v>0</v>
      </c>
      <c r="X762" s="14" t="n">
        <v>0</v>
      </c>
      <c r="Y762" s="14" t="n">
        <v>0</v>
      </c>
      <c r="Z762" s="14" t="n">
        <v>0</v>
      </c>
      <c r="AA762" s="14" t="n">
        <v>0</v>
      </c>
      <c r="AC762" s="16">
        <f>SUM(D762:AA762)</f>
        <v/>
      </c>
      <c r="AD762" s="17">
        <f>AC762/168</f>
        <v/>
      </c>
    </row>
    <row r="763" ht="18" customHeight="1" s="61">
      <c r="A763" s="1" t="inlineStr">
        <is>
          <t>Solar PV</t>
        </is>
      </c>
      <c r="B763" s="79" t="inlineStr">
        <is>
          <t>Noreste</t>
        </is>
      </c>
      <c r="C763" s="5" t="inlineStr">
        <is>
          <t>Noroeste</t>
        </is>
      </c>
      <c r="D763" s="14" t="n">
        <v>0</v>
      </c>
      <c r="E763" s="14" t="n">
        <v>0</v>
      </c>
      <c r="F763" s="14" t="n">
        <v>0</v>
      </c>
      <c r="G763" s="14" t="n">
        <v>0</v>
      </c>
      <c r="H763" s="14" t="n">
        <v>0</v>
      </c>
      <c r="I763" s="14" t="n">
        <v>0</v>
      </c>
      <c r="J763" s="14" t="n">
        <v>0</v>
      </c>
      <c r="K763" s="14" t="n">
        <v>0</v>
      </c>
      <c r="L763" s="14" t="n">
        <v>0</v>
      </c>
      <c r="M763" s="14" t="n">
        <v>0</v>
      </c>
      <c r="N763" s="14" t="n">
        <v>0</v>
      </c>
      <c r="O763" s="14" t="n">
        <v>0</v>
      </c>
      <c r="P763" s="14" t="n">
        <v>0</v>
      </c>
      <c r="Q763" s="14" t="n">
        <v>0</v>
      </c>
      <c r="R763" s="14" t="n">
        <v>0</v>
      </c>
      <c r="S763" s="14" t="n">
        <v>0</v>
      </c>
      <c r="T763" s="14" t="n">
        <v>0</v>
      </c>
      <c r="U763" s="14" t="n">
        <v>0</v>
      </c>
      <c r="V763" s="14" t="n">
        <v>0</v>
      </c>
      <c r="W763" s="14" t="n">
        <v>0</v>
      </c>
      <c r="X763" s="14" t="n">
        <v>0</v>
      </c>
      <c r="Y763" s="14" t="n">
        <v>0</v>
      </c>
      <c r="Z763" s="14" t="n">
        <v>0</v>
      </c>
      <c r="AA763" s="14" t="n">
        <v>0</v>
      </c>
      <c r="AC763" s="16">
        <f>SUM(D763:AA763)</f>
        <v/>
      </c>
      <c r="AD763" s="17">
        <f>AC763/168</f>
        <v/>
      </c>
    </row>
    <row r="764" ht="18" customHeight="1" s="61">
      <c r="A764" s="1" t="inlineStr">
        <is>
          <t>Solar PV</t>
        </is>
      </c>
      <c r="B764" s="79" t="inlineStr">
        <is>
          <t>Peninsular</t>
        </is>
      </c>
      <c r="C764" s="5" t="inlineStr">
        <is>
          <t>Noroeste</t>
        </is>
      </c>
      <c r="D764" s="14" t="n">
        <v>0</v>
      </c>
      <c r="E764" s="14" t="n">
        <v>0</v>
      </c>
      <c r="F764" s="14" t="n">
        <v>0</v>
      </c>
      <c r="G764" s="14" t="n">
        <v>0</v>
      </c>
      <c r="H764" s="14" t="n">
        <v>0</v>
      </c>
      <c r="I764" s="14" t="n">
        <v>0</v>
      </c>
      <c r="J764" s="14" t="n">
        <v>0</v>
      </c>
      <c r="K764" s="14" t="n">
        <v>0</v>
      </c>
      <c r="L764" s="14" t="n">
        <v>0</v>
      </c>
      <c r="M764" s="14" t="n">
        <v>0</v>
      </c>
      <c r="N764" s="14" t="n">
        <v>0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4" t="n">
        <v>0</v>
      </c>
      <c r="V764" s="14" t="n">
        <v>0</v>
      </c>
      <c r="W764" s="14" t="n">
        <v>0</v>
      </c>
      <c r="X764" s="14" t="n">
        <v>0</v>
      </c>
      <c r="Y764" s="14" t="n">
        <v>0</v>
      </c>
      <c r="Z764" s="14" t="n">
        <v>0</v>
      </c>
      <c r="AA764" s="14" t="n">
        <v>0</v>
      </c>
      <c r="AC764" s="16">
        <f>SUM(D764:AA764)</f>
        <v/>
      </c>
      <c r="AD764" s="17">
        <f>AC764/168</f>
        <v/>
      </c>
    </row>
    <row r="765" ht="18" customHeight="1" s="61">
      <c r="A765" s="1" t="inlineStr">
        <is>
          <t>Solar PV</t>
        </is>
      </c>
      <c r="B765" s="79" t="inlineStr">
        <is>
          <t>Baja California</t>
        </is>
      </c>
      <c r="C765" s="5" t="inlineStr">
        <is>
          <t>Noroeste</t>
        </is>
      </c>
      <c r="D765" s="14" t="n">
        <v>0</v>
      </c>
      <c r="E765" s="14" t="n">
        <v>0</v>
      </c>
      <c r="F765" s="14" t="n">
        <v>0</v>
      </c>
      <c r="G765" s="14" t="n">
        <v>0</v>
      </c>
      <c r="H765" s="14" t="n">
        <v>0</v>
      </c>
      <c r="I765" s="14" t="n">
        <v>0</v>
      </c>
      <c r="J765" s="14" t="n">
        <v>0</v>
      </c>
      <c r="K765" s="14" t="n">
        <v>0</v>
      </c>
      <c r="L765" s="14" t="n">
        <v>0</v>
      </c>
      <c r="M765" s="14" t="n">
        <v>0</v>
      </c>
      <c r="N765" s="14" t="n">
        <v>0</v>
      </c>
      <c r="O765" s="14" t="n">
        <v>0</v>
      </c>
      <c r="P765" s="14" t="n">
        <v>0</v>
      </c>
      <c r="Q765" s="14" t="n">
        <v>0</v>
      </c>
      <c r="R765" s="14" t="n">
        <v>0</v>
      </c>
      <c r="S765" s="14" t="n">
        <v>0</v>
      </c>
      <c r="T765" s="14" t="n">
        <v>0</v>
      </c>
      <c r="U765" s="14" t="n">
        <v>0</v>
      </c>
      <c r="V765" s="14" t="n">
        <v>0</v>
      </c>
      <c r="W765" s="14" t="n">
        <v>0</v>
      </c>
      <c r="X765" s="14" t="n">
        <v>0</v>
      </c>
      <c r="Y765" s="14" t="n">
        <v>0</v>
      </c>
      <c r="Z765" s="14" t="n">
        <v>0</v>
      </c>
      <c r="AA765" s="14" t="n">
        <v>0</v>
      </c>
      <c r="AC765" s="16">
        <f>SUM(D765:AA765)</f>
        <v/>
      </c>
      <c r="AD765" s="17">
        <f>AC765/168</f>
        <v/>
      </c>
    </row>
    <row r="766" ht="18" customHeight="1" s="61">
      <c r="A766" s="1" t="inlineStr">
        <is>
          <t>Solar PV</t>
        </is>
      </c>
      <c r="B766" s="79" t="inlineStr">
        <is>
          <t>Baja California Sur</t>
        </is>
      </c>
      <c r="C766" s="5" t="inlineStr">
        <is>
          <t>Noroeste</t>
        </is>
      </c>
      <c r="D766" s="14" t="n">
        <v>0</v>
      </c>
      <c r="E766" s="14" t="n">
        <v>0</v>
      </c>
      <c r="F766" s="14" t="n">
        <v>0</v>
      </c>
      <c r="G766" s="14" t="n">
        <v>0</v>
      </c>
      <c r="H766" s="14" t="n">
        <v>0</v>
      </c>
      <c r="I766" s="14" t="n">
        <v>0</v>
      </c>
      <c r="J766" s="14" t="n">
        <v>0</v>
      </c>
      <c r="K766" s="14" t="n">
        <v>0</v>
      </c>
      <c r="L766" s="14" t="n">
        <v>0</v>
      </c>
      <c r="M766" s="14" t="n">
        <v>0</v>
      </c>
      <c r="N766" s="14" t="n">
        <v>0</v>
      </c>
      <c r="O766" s="14" t="n">
        <v>0</v>
      </c>
      <c r="P766" s="14" t="n">
        <v>0</v>
      </c>
      <c r="Q766" s="14" t="n">
        <v>0</v>
      </c>
      <c r="R766" s="14" t="n">
        <v>0</v>
      </c>
      <c r="S766" s="14" t="n">
        <v>0</v>
      </c>
      <c r="T766" s="14" t="n">
        <v>0</v>
      </c>
      <c r="U766" s="14" t="n">
        <v>0</v>
      </c>
      <c r="V766" s="14" t="n">
        <v>0</v>
      </c>
      <c r="W766" s="14" t="n">
        <v>0</v>
      </c>
      <c r="X766" s="14" t="n">
        <v>0</v>
      </c>
      <c r="Y766" s="14" t="n">
        <v>0</v>
      </c>
      <c r="Z766" s="14" t="n">
        <v>0</v>
      </c>
      <c r="AA766" s="14" t="n">
        <v>0</v>
      </c>
      <c r="AC766" s="16">
        <f>SUM(D766:AA766)</f>
        <v/>
      </c>
      <c r="AD766" s="17">
        <f>AC766/168</f>
        <v/>
      </c>
    </row>
    <row r="767" ht="18" customHeight="1" s="61">
      <c r="A767" s="1" t="inlineStr">
        <is>
          <t>Solar PV</t>
        </is>
      </c>
      <c r="B767" s="79" t="inlineStr">
        <is>
          <t>Central</t>
        </is>
      </c>
      <c r="C767" s="5" t="inlineStr">
        <is>
          <t>Norte</t>
        </is>
      </c>
      <c r="D767" s="14" t="n">
        <v>0</v>
      </c>
      <c r="E767" s="14" t="n">
        <v>0</v>
      </c>
      <c r="F767" s="14" t="n">
        <v>0</v>
      </c>
      <c r="G767" s="14" t="n">
        <v>0</v>
      </c>
      <c r="H767" s="14" t="n">
        <v>0</v>
      </c>
      <c r="I767" s="14" t="n">
        <v>0</v>
      </c>
      <c r="J767" s="14" t="n">
        <v>0</v>
      </c>
      <c r="K767" s="14" t="n">
        <v>0</v>
      </c>
      <c r="L767" s="14" t="n">
        <v>0</v>
      </c>
      <c r="M767" s="14" t="n">
        <v>0</v>
      </c>
      <c r="N767" s="14" t="n">
        <v>0</v>
      </c>
      <c r="O767" s="14" t="n">
        <v>0</v>
      </c>
      <c r="P767" s="14" t="n">
        <v>0</v>
      </c>
      <c r="Q767" s="14" t="n">
        <v>0</v>
      </c>
      <c r="R767" s="14" t="n">
        <v>0</v>
      </c>
      <c r="S767" s="14" t="n">
        <v>0</v>
      </c>
      <c r="T767" s="14" t="n">
        <v>0</v>
      </c>
      <c r="U767" s="14" t="n">
        <v>0</v>
      </c>
      <c r="V767" s="14" t="n">
        <v>0</v>
      </c>
      <c r="W767" s="14" t="n">
        <v>0</v>
      </c>
      <c r="X767" s="14" t="n">
        <v>0</v>
      </c>
      <c r="Y767" s="14" t="n">
        <v>0</v>
      </c>
      <c r="Z767" s="14" t="n">
        <v>0</v>
      </c>
      <c r="AA767" s="14" t="n">
        <v>0</v>
      </c>
      <c r="AC767" s="16">
        <f>SUM(D767:AA767)</f>
        <v/>
      </c>
      <c r="AD767" s="17">
        <f>AC767/168</f>
        <v/>
      </c>
    </row>
    <row r="768" ht="18" customHeight="1" s="61">
      <c r="A768" s="1" t="inlineStr">
        <is>
          <t>Solar PV</t>
        </is>
      </c>
      <c r="B768" s="79" t="inlineStr">
        <is>
          <t>Oriental</t>
        </is>
      </c>
      <c r="C768" s="5" t="inlineStr">
        <is>
          <t>Norte</t>
        </is>
      </c>
      <c r="D768" s="14" t="n">
        <v>0</v>
      </c>
      <c r="E768" s="14" t="n">
        <v>0</v>
      </c>
      <c r="F768" s="14" t="n">
        <v>0</v>
      </c>
      <c r="G768" s="14" t="n">
        <v>0</v>
      </c>
      <c r="H768" s="14" t="n">
        <v>0</v>
      </c>
      <c r="I768" s="14" t="n">
        <v>0</v>
      </c>
      <c r="J768" s="14" t="n">
        <v>0</v>
      </c>
      <c r="K768" s="14" t="n">
        <v>0</v>
      </c>
      <c r="L768" s="14" t="n">
        <v>0</v>
      </c>
      <c r="M768" s="14" t="n">
        <v>0</v>
      </c>
      <c r="N768" s="14" t="n">
        <v>0</v>
      </c>
      <c r="O768" s="14" t="n">
        <v>0</v>
      </c>
      <c r="P768" s="14" t="n">
        <v>0</v>
      </c>
      <c r="Q768" s="14" t="n">
        <v>0</v>
      </c>
      <c r="R768" s="14" t="n">
        <v>0</v>
      </c>
      <c r="S768" s="14" t="n">
        <v>0</v>
      </c>
      <c r="T768" s="14" t="n">
        <v>0</v>
      </c>
      <c r="U768" s="14" t="n">
        <v>0</v>
      </c>
      <c r="V768" s="14" t="n">
        <v>0</v>
      </c>
      <c r="W768" s="14" t="n">
        <v>0</v>
      </c>
      <c r="X768" s="14" t="n">
        <v>0</v>
      </c>
      <c r="Y768" s="14" t="n">
        <v>0</v>
      </c>
      <c r="Z768" s="14" t="n">
        <v>0</v>
      </c>
      <c r="AA768" s="14" t="n">
        <v>0</v>
      </c>
      <c r="AC768" s="16">
        <f>SUM(D768:AA768)</f>
        <v/>
      </c>
      <c r="AD768" s="17">
        <f>AC768/168</f>
        <v/>
      </c>
    </row>
    <row r="769" ht="18" customHeight="1" s="61">
      <c r="A769" s="1" t="inlineStr">
        <is>
          <t>Solar PV</t>
        </is>
      </c>
      <c r="B769" s="79" t="inlineStr">
        <is>
          <t>Occidental</t>
        </is>
      </c>
      <c r="C769" s="5" t="inlineStr">
        <is>
          <t>Norte</t>
        </is>
      </c>
      <c r="D769" s="14" t="n">
        <v>0</v>
      </c>
      <c r="E769" s="14" t="n">
        <v>0</v>
      </c>
      <c r="F769" s="14" t="n">
        <v>0</v>
      </c>
      <c r="G769" s="14" t="n">
        <v>0</v>
      </c>
      <c r="H769" s="14" t="n">
        <v>0</v>
      </c>
      <c r="I769" s="14" t="n">
        <v>0</v>
      </c>
      <c r="J769" s="14" t="n">
        <v>0</v>
      </c>
      <c r="K769" s="14" t="n">
        <v>0</v>
      </c>
      <c r="L769" s="14" t="n">
        <v>0</v>
      </c>
      <c r="M769" s="14" t="n">
        <v>0</v>
      </c>
      <c r="N769" s="14" t="n">
        <v>0</v>
      </c>
      <c r="O769" s="14" t="n">
        <v>0</v>
      </c>
      <c r="P769" s="14" t="n">
        <v>0</v>
      </c>
      <c r="Q769" s="14" t="n">
        <v>0</v>
      </c>
      <c r="R769" s="14" t="n">
        <v>0</v>
      </c>
      <c r="S769" s="14" t="n">
        <v>0</v>
      </c>
      <c r="T769" s="14" t="n">
        <v>0</v>
      </c>
      <c r="U769" s="14" t="n">
        <v>0</v>
      </c>
      <c r="V769" s="14" t="n">
        <v>0</v>
      </c>
      <c r="W769" s="14" t="n">
        <v>0</v>
      </c>
      <c r="X769" s="14" t="n">
        <v>0</v>
      </c>
      <c r="Y769" s="14" t="n">
        <v>0</v>
      </c>
      <c r="Z769" s="14" t="n">
        <v>0</v>
      </c>
      <c r="AA769" s="14" t="n">
        <v>0</v>
      </c>
      <c r="AC769" s="16">
        <f>SUM(D769:AA769)</f>
        <v/>
      </c>
      <c r="AD769" s="17">
        <f>AC769/168</f>
        <v/>
      </c>
    </row>
    <row r="770" ht="18" customHeight="1" s="61">
      <c r="A770" s="1" t="inlineStr">
        <is>
          <t>Solar PV</t>
        </is>
      </c>
      <c r="B770" s="79" t="inlineStr">
        <is>
          <t>Noroeste</t>
        </is>
      </c>
      <c r="C770" s="5" t="inlineStr">
        <is>
          <t>Norte</t>
        </is>
      </c>
      <c r="D770" s="14" t="n">
        <v>0</v>
      </c>
      <c r="E770" s="14" t="n">
        <v>0</v>
      </c>
      <c r="F770" s="14" t="n">
        <v>0</v>
      </c>
      <c r="G770" s="14" t="n">
        <v>0</v>
      </c>
      <c r="H770" s="14" t="n">
        <v>0</v>
      </c>
      <c r="I770" s="14" t="n">
        <v>0</v>
      </c>
      <c r="J770" s="14" t="n">
        <v>0</v>
      </c>
      <c r="K770" s="14" t="n">
        <v>0</v>
      </c>
      <c r="L770" s="14" t="n">
        <v>62.16</v>
      </c>
      <c r="M770" s="14" t="n">
        <v>0</v>
      </c>
      <c r="N770" s="14" t="n">
        <v>0</v>
      </c>
      <c r="O770" s="14" t="n">
        <v>0</v>
      </c>
      <c r="P770" s="14" t="n">
        <v>0</v>
      </c>
      <c r="Q770" s="14" t="n">
        <v>0</v>
      </c>
      <c r="R770" s="14" t="n">
        <v>0</v>
      </c>
      <c r="S770" s="14" t="n">
        <v>0</v>
      </c>
      <c r="T770" s="14" t="n">
        <v>0</v>
      </c>
      <c r="U770" s="14" t="n">
        <v>0</v>
      </c>
      <c r="V770" s="14" t="n">
        <v>0</v>
      </c>
      <c r="W770" s="14" t="n">
        <v>0</v>
      </c>
      <c r="X770" s="14" t="n">
        <v>0</v>
      </c>
      <c r="Y770" s="14" t="n">
        <v>0</v>
      </c>
      <c r="Z770" s="14" t="n">
        <v>0</v>
      </c>
      <c r="AA770" s="14" t="n">
        <v>0</v>
      </c>
      <c r="AC770" s="16">
        <f>SUM(D770:AA770)</f>
        <v/>
      </c>
      <c r="AD770" s="17">
        <f>AC770/168</f>
        <v/>
      </c>
    </row>
    <row r="771" ht="18" customHeight="1" s="61">
      <c r="A771" s="1" t="inlineStr">
        <is>
          <t>Solar PV</t>
        </is>
      </c>
      <c r="B771" s="79" t="inlineStr">
        <is>
          <t>Norte</t>
        </is>
      </c>
      <c r="C771" s="5" t="inlineStr">
        <is>
          <t>Norte</t>
        </is>
      </c>
      <c r="D771" s="14" t="n">
        <v>0</v>
      </c>
      <c r="E771" s="14" t="n">
        <v>0</v>
      </c>
      <c r="F771" s="14" t="n">
        <v>0</v>
      </c>
      <c r="G771" s="14" t="n">
        <v>0</v>
      </c>
      <c r="H771" s="14" t="n">
        <v>0</v>
      </c>
      <c r="I771" s="14" t="n">
        <v>0</v>
      </c>
      <c r="J771" s="14" t="n">
        <v>0</v>
      </c>
      <c r="K771" s="14" t="n">
        <v>0</v>
      </c>
      <c r="L771" s="14" t="n">
        <v>0</v>
      </c>
      <c r="M771" s="14" t="n">
        <v>0</v>
      </c>
      <c r="N771" s="14" t="n">
        <v>17.09000000000003</v>
      </c>
      <c r="O771" s="14" t="n">
        <v>125.27</v>
      </c>
      <c r="P771" s="14" t="n">
        <v>229.6800000000001</v>
      </c>
      <c r="Q771" s="14" t="n">
        <v>219.05</v>
      </c>
      <c r="R771" s="14" t="n">
        <v>196.02</v>
      </c>
      <c r="S771" s="14" t="n">
        <v>102.9900000000001</v>
      </c>
      <c r="T771" s="14" t="n">
        <v>0</v>
      </c>
      <c r="U771" s="14" t="n">
        <v>0</v>
      </c>
      <c r="V771" s="14" t="n">
        <v>0</v>
      </c>
      <c r="W771" s="14" t="n">
        <v>0</v>
      </c>
      <c r="X771" s="14" t="n">
        <v>0</v>
      </c>
      <c r="Y771" s="14" t="n">
        <v>0</v>
      </c>
      <c r="Z771" s="14" t="n">
        <v>0</v>
      </c>
      <c r="AA771" s="14" t="n">
        <v>0</v>
      </c>
      <c r="AC771" s="16">
        <f>SUM(D771:AA771)</f>
        <v/>
      </c>
      <c r="AD771" s="17">
        <f>AC771/168</f>
        <v/>
      </c>
    </row>
    <row r="772" ht="18" customHeight="1" s="61">
      <c r="A772" s="1" t="inlineStr">
        <is>
          <t>Solar PV</t>
        </is>
      </c>
      <c r="B772" s="79" t="inlineStr">
        <is>
          <t>Noreste</t>
        </is>
      </c>
      <c r="C772" s="5" t="inlineStr">
        <is>
          <t>Norte</t>
        </is>
      </c>
      <c r="D772" s="14" t="n">
        <v>0</v>
      </c>
      <c r="E772" s="14" t="n">
        <v>0</v>
      </c>
      <c r="F772" s="14" t="n">
        <v>0</v>
      </c>
      <c r="G772" s="14" t="n">
        <v>0</v>
      </c>
      <c r="H772" s="14" t="n">
        <v>0</v>
      </c>
      <c r="I772" s="14" t="n">
        <v>0</v>
      </c>
      <c r="J772" s="14" t="n">
        <v>0</v>
      </c>
      <c r="K772" s="14" t="n">
        <v>0</v>
      </c>
      <c r="L772" s="14" t="n">
        <v>0</v>
      </c>
      <c r="M772" s="14" t="n">
        <v>0</v>
      </c>
      <c r="N772" s="14" t="n">
        <v>0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4" t="n">
        <v>0</v>
      </c>
      <c r="V772" s="14" t="n">
        <v>0</v>
      </c>
      <c r="W772" s="14" t="n">
        <v>0</v>
      </c>
      <c r="X772" s="14" t="n">
        <v>0</v>
      </c>
      <c r="Y772" s="14" t="n">
        <v>0</v>
      </c>
      <c r="Z772" s="14" t="n">
        <v>0</v>
      </c>
      <c r="AA772" s="14" t="n">
        <v>0</v>
      </c>
      <c r="AC772" s="16">
        <f>SUM(D772:AA772)</f>
        <v/>
      </c>
      <c r="AD772" s="17">
        <f>AC772/168</f>
        <v/>
      </c>
    </row>
    <row r="773" ht="18" customHeight="1" s="61">
      <c r="A773" s="1" t="inlineStr">
        <is>
          <t>Solar PV</t>
        </is>
      </c>
      <c r="B773" s="79" t="inlineStr">
        <is>
          <t>Peninsular</t>
        </is>
      </c>
      <c r="C773" s="5" t="inlineStr">
        <is>
          <t>Norte</t>
        </is>
      </c>
      <c r="D773" s="14" t="n">
        <v>0</v>
      </c>
      <c r="E773" s="14" t="n">
        <v>0</v>
      </c>
      <c r="F773" s="14" t="n">
        <v>0</v>
      </c>
      <c r="G773" s="14" t="n">
        <v>0</v>
      </c>
      <c r="H773" s="14" t="n">
        <v>0</v>
      </c>
      <c r="I773" s="14" t="n">
        <v>0</v>
      </c>
      <c r="J773" s="14" t="n">
        <v>0</v>
      </c>
      <c r="K773" s="14" t="n">
        <v>0</v>
      </c>
      <c r="L773" s="14" t="n">
        <v>0</v>
      </c>
      <c r="M773" s="14" t="n">
        <v>0</v>
      </c>
      <c r="N773" s="14" t="n">
        <v>0</v>
      </c>
      <c r="O773" s="14" t="n">
        <v>0</v>
      </c>
      <c r="P773" s="14" t="n">
        <v>0</v>
      </c>
      <c r="Q773" s="14" t="n">
        <v>0</v>
      </c>
      <c r="R773" s="14" t="n">
        <v>0</v>
      </c>
      <c r="S773" s="14" t="n">
        <v>0</v>
      </c>
      <c r="T773" s="14" t="n">
        <v>0</v>
      </c>
      <c r="U773" s="14" t="n">
        <v>0</v>
      </c>
      <c r="V773" s="14" t="n">
        <v>0</v>
      </c>
      <c r="W773" s="14" t="n">
        <v>0</v>
      </c>
      <c r="X773" s="14" t="n">
        <v>0</v>
      </c>
      <c r="Y773" s="14" t="n">
        <v>0</v>
      </c>
      <c r="Z773" s="14" t="n">
        <v>0</v>
      </c>
      <c r="AA773" s="14" t="n">
        <v>0</v>
      </c>
      <c r="AC773" s="16">
        <f>SUM(D773:AA773)</f>
        <v/>
      </c>
      <c r="AD773" s="17">
        <f>AC773/168</f>
        <v/>
      </c>
    </row>
    <row r="774" ht="18" customHeight="1" s="61">
      <c r="A774" s="1" t="inlineStr">
        <is>
          <t>Solar PV</t>
        </is>
      </c>
      <c r="B774" s="79" t="inlineStr">
        <is>
          <t>Baja California</t>
        </is>
      </c>
      <c r="C774" s="5" t="inlineStr">
        <is>
          <t>Norte</t>
        </is>
      </c>
      <c r="D774" s="14" t="n">
        <v>0</v>
      </c>
      <c r="E774" s="14" t="n">
        <v>0</v>
      </c>
      <c r="F774" s="14" t="n">
        <v>0</v>
      </c>
      <c r="G774" s="14" t="n">
        <v>0</v>
      </c>
      <c r="H774" s="14" t="n">
        <v>0</v>
      </c>
      <c r="I774" s="14" t="n">
        <v>0</v>
      </c>
      <c r="J774" s="14" t="n">
        <v>0</v>
      </c>
      <c r="K774" s="14" t="n">
        <v>0</v>
      </c>
      <c r="L774" s="14" t="n">
        <v>0</v>
      </c>
      <c r="M774" s="14" t="n">
        <v>0</v>
      </c>
      <c r="N774" s="14" t="n">
        <v>0</v>
      </c>
      <c r="O774" s="14" t="n">
        <v>0</v>
      </c>
      <c r="P774" s="14" t="n">
        <v>0</v>
      </c>
      <c r="Q774" s="14" t="n">
        <v>0</v>
      </c>
      <c r="R774" s="14" t="n">
        <v>0</v>
      </c>
      <c r="S774" s="14" t="n">
        <v>0</v>
      </c>
      <c r="T774" s="14" t="n">
        <v>0</v>
      </c>
      <c r="U774" s="14" t="n">
        <v>0</v>
      </c>
      <c r="V774" s="14" t="n">
        <v>0</v>
      </c>
      <c r="W774" s="14" t="n">
        <v>0</v>
      </c>
      <c r="X774" s="14" t="n">
        <v>0</v>
      </c>
      <c r="Y774" s="14" t="n">
        <v>0</v>
      </c>
      <c r="Z774" s="14" t="n">
        <v>0</v>
      </c>
      <c r="AA774" s="14" t="n">
        <v>0</v>
      </c>
      <c r="AC774" s="16">
        <f>SUM(D774:AA774)</f>
        <v/>
      </c>
      <c r="AD774" s="17">
        <f>AC774/168</f>
        <v/>
      </c>
    </row>
    <row r="775" ht="18" customHeight="1" s="61">
      <c r="A775" s="1" t="inlineStr">
        <is>
          <t>Solar PV</t>
        </is>
      </c>
      <c r="B775" s="79" t="inlineStr">
        <is>
          <t>Baja California Sur</t>
        </is>
      </c>
      <c r="C775" s="5" t="inlineStr">
        <is>
          <t>Norte</t>
        </is>
      </c>
      <c r="D775" s="14" t="n">
        <v>0</v>
      </c>
      <c r="E775" s="14" t="n">
        <v>0</v>
      </c>
      <c r="F775" s="14" t="n">
        <v>0</v>
      </c>
      <c r="G775" s="14" t="n">
        <v>0</v>
      </c>
      <c r="H775" s="14" t="n">
        <v>0</v>
      </c>
      <c r="I775" s="14" t="n">
        <v>0</v>
      </c>
      <c r="J775" s="14" t="n">
        <v>0</v>
      </c>
      <c r="K775" s="14" t="n">
        <v>0</v>
      </c>
      <c r="L775" s="14" t="n">
        <v>0</v>
      </c>
      <c r="M775" s="14" t="n">
        <v>0</v>
      </c>
      <c r="N775" s="14" t="n">
        <v>0</v>
      </c>
      <c r="O775" s="14" t="n">
        <v>0</v>
      </c>
      <c r="P775" s="14" t="n">
        <v>0</v>
      </c>
      <c r="Q775" s="14" t="n">
        <v>0</v>
      </c>
      <c r="R775" s="14" t="n">
        <v>0</v>
      </c>
      <c r="S775" s="14" t="n">
        <v>0</v>
      </c>
      <c r="T775" s="14" t="n">
        <v>0</v>
      </c>
      <c r="U775" s="14" t="n">
        <v>0</v>
      </c>
      <c r="V775" s="14" t="n">
        <v>0</v>
      </c>
      <c r="W775" s="14" t="n">
        <v>0</v>
      </c>
      <c r="X775" s="14" t="n">
        <v>0</v>
      </c>
      <c r="Y775" s="14" t="n">
        <v>0</v>
      </c>
      <c r="Z775" s="14" t="n">
        <v>0</v>
      </c>
      <c r="AA775" s="14" t="n">
        <v>0</v>
      </c>
      <c r="AC775" s="16">
        <f>SUM(D775:AA775)</f>
        <v/>
      </c>
      <c r="AD775" s="17">
        <f>AC775/168</f>
        <v/>
      </c>
    </row>
    <row r="776" ht="18" customHeight="1" s="61">
      <c r="A776" s="1" t="inlineStr">
        <is>
          <t>Solar PV</t>
        </is>
      </c>
      <c r="B776" s="79" t="inlineStr">
        <is>
          <t>Central</t>
        </is>
      </c>
      <c r="C776" s="5" t="inlineStr">
        <is>
          <t>Noreste</t>
        </is>
      </c>
      <c r="D776" s="14" t="n">
        <v>0</v>
      </c>
      <c r="E776" s="14" t="n">
        <v>0</v>
      </c>
      <c r="F776" s="14" t="n">
        <v>0</v>
      </c>
      <c r="G776" s="14" t="n">
        <v>0</v>
      </c>
      <c r="H776" s="14" t="n">
        <v>0</v>
      </c>
      <c r="I776" s="14" t="n">
        <v>0</v>
      </c>
      <c r="J776" s="14" t="n">
        <v>0</v>
      </c>
      <c r="K776" s="14" t="n">
        <v>0</v>
      </c>
      <c r="L776" s="14" t="n">
        <v>0</v>
      </c>
      <c r="M776" s="14" t="n">
        <v>0</v>
      </c>
      <c r="N776" s="14" t="n">
        <v>0</v>
      </c>
      <c r="O776" s="14" t="n">
        <v>0</v>
      </c>
      <c r="P776" s="14" t="n">
        <v>0</v>
      </c>
      <c r="Q776" s="14" t="n">
        <v>0</v>
      </c>
      <c r="R776" s="14" t="n">
        <v>0</v>
      </c>
      <c r="S776" s="14" t="n">
        <v>0</v>
      </c>
      <c r="T776" s="14" t="n">
        <v>0</v>
      </c>
      <c r="U776" s="14" t="n">
        <v>0</v>
      </c>
      <c r="V776" s="14" t="n">
        <v>0</v>
      </c>
      <c r="W776" s="14" t="n">
        <v>0</v>
      </c>
      <c r="X776" s="14" t="n">
        <v>0</v>
      </c>
      <c r="Y776" s="14" t="n">
        <v>0</v>
      </c>
      <c r="Z776" s="14" t="n">
        <v>0</v>
      </c>
      <c r="AA776" s="14" t="n">
        <v>0</v>
      </c>
      <c r="AC776" s="16">
        <f>SUM(D776:AA776)</f>
        <v/>
      </c>
      <c r="AD776" s="17">
        <f>AC776/168</f>
        <v/>
      </c>
    </row>
    <row r="777" ht="18" customHeight="1" s="61">
      <c r="A777" s="1" t="inlineStr">
        <is>
          <t>Solar PV</t>
        </is>
      </c>
      <c r="B777" s="79" t="inlineStr">
        <is>
          <t>Oriental</t>
        </is>
      </c>
      <c r="C777" s="5" t="inlineStr">
        <is>
          <t>Noreste</t>
        </is>
      </c>
      <c r="D777" s="14" t="n">
        <v>0</v>
      </c>
      <c r="E777" s="14" t="n">
        <v>0</v>
      </c>
      <c r="F777" s="14" t="n">
        <v>0</v>
      </c>
      <c r="G777" s="14" t="n">
        <v>0</v>
      </c>
      <c r="H777" s="14" t="n">
        <v>0</v>
      </c>
      <c r="I777" s="14" t="n">
        <v>0</v>
      </c>
      <c r="J777" s="14" t="n">
        <v>0</v>
      </c>
      <c r="K777" s="14" t="n">
        <v>0</v>
      </c>
      <c r="L777" s="14" t="n">
        <v>0</v>
      </c>
      <c r="M777" s="14" t="n">
        <v>0</v>
      </c>
      <c r="N777" s="14" t="n">
        <v>0</v>
      </c>
      <c r="O777" s="14" t="n">
        <v>0</v>
      </c>
      <c r="P777" s="14" t="n">
        <v>0</v>
      </c>
      <c r="Q777" s="14" t="n">
        <v>0</v>
      </c>
      <c r="R777" s="14" t="n">
        <v>0</v>
      </c>
      <c r="S777" s="14" t="n">
        <v>0</v>
      </c>
      <c r="T777" s="14" t="n">
        <v>0</v>
      </c>
      <c r="U777" s="14" t="n">
        <v>0</v>
      </c>
      <c r="V777" s="14" t="n">
        <v>0</v>
      </c>
      <c r="W777" s="14" t="n">
        <v>0</v>
      </c>
      <c r="X777" s="14" t="n">
        <v>0</v>
      </c>
      <c r="Y777" s="14" t="n">
        <v>0</v>
      </c>
      <c r="Z777" s="14" t="n">
        <v>0</v>
      </c>
      <c r="AA777" s="14" t="n">
        <v>0</v>
      </c>
      <c r="AC777" s="16">
        <f>SUM(D777:AA777)</f>
        <v/>
      </c>
      <c r="AD777" s="17">
        <f>AC777/168</f>
        <v/>
      </c>
    </row>
    <row r="778" ht="18" customHeight="1" s="61">
      <c r="A778" s="1" t="inlineStr">
        <is>
          <t>Solar PV</t>
        </is>
      </c>
      <c r="B778" s="79" t="inlineStr">
        <is>
          <t>Occidental</t>
        </is>
      </c>
      <c r="C778" s="5" t="inlineStr">
        <is>
          <t>Noreste</t>
        </is>
      </c>
      <c r="D778" s="14" t="n">
        <v>0</v>
      </c>
      <c r="E778" s="14" t="n">
        <v>0</v>
      </c>
      <c r="F778" s="14" t="n">
        <v>0</v>
      </c>
      <c r="G778" s="14" t="n">
        <v>0</v>
      </c>
      <c r="H778" s="14" t="n">
        <v>0</v>
      </c>
      <c r="I778" s="14" t="n">
        <v>0</v>
      </c>
      <c r="J778" s="14" t="n">
        <v>0</v>
      </c>
      <c r="K778" s="14" t="n">
        <v>0</v>
      </c>
      <c r="L778" s="14" t="n">
        <v>0</v>
      </c>
      <c r="M778" s="14" t="n">
        <v>0</v>
      </c>
      <c r="N778" s="14" t="n">
        <v>0</v>
      </c>
      <c r="O778" s="14" t="n">
        <v>0</v>
      </c>
      <c r="P778" s="14" t="n">
        <v>0</v>
      </c>
      <c r="Q778" s="14" t="n">
        <v>0</v>
      </c>
      <c r="R778" s="14" t="n">
        <v>0</v>
      </c>
      <c r="S778" s="14" t="n">
        <v>0</v>
      </c>
      <c r="T778" s="14" t="n">
        <v>0</v>
      </c>
      <c r="U778" s="14" t="n">
        <v>0</v>
      </c>
      <c r="V778" s="14" t="n">
        <v>0</v>
      </c>
      <c r="W778" s="14" t="n">
        <v>0</v>
      </c>
      <c r="X778" s="14" t="n">
        <v>0</v>
      </c>
      <c r="Y778" s="14" t="n">
        <v>0</v>
      </c>
      <c r="Z778" s="14" t="n">
        <v>0</v>
      </c>
      <c r="AA778" s="14" t="n">
        <v>0</v>
      </c>
      <c r="AC778" s="16">
        <f>SUM(D778:AA778)</f>
        <v/>
      </c>
      <c r="AD778" s="17">
        <f>AC778/168</f>
        <v/>
      </c>
    </row>
    <row r="779" ht="18" customHeight="1" s="61">
      <c r="A779" s="1" t="inlineStr">
        <is>
          <t>Solar PV</t>
        </is>
      </c>
      <c r="B779" s="79" t="inlineStr">
        <is>
          <t>Noroeste</t>
        </is>
      </c>
      <c r="C779" s="5" t="inlineStr">
        <is>
          <t>Noreste</t>
        </is>
      </c>
      <c r="D779" s="14" t="n">
        <v>0</v>
      </c>
      <c r="E779" s="14" t="n">
        <v>0</v>
      </c>
      <c r="F779" s="14" t="n">
        <v>0</v>
      </c>
      <c r="G779" s="14" t="n">
        <v>0</v>
      </c>
      <c r="H779" s="14" t="n">
        <v>0</v>
      </c>
      <c r="I779" s="14" t="n">
        <v>0</v>
      </c>
      <c r="J779" s="14" t="n">
        <v>0</v>
      </c>
      <c r="K779" s="14" t="n">
        <v>0</v>
      </c>
      <c r="L779" s="14" t="n">
        <v>0</v>
      </c>
      <c r="M779" s="14" t="n">
        <v>0</v>
      </c>
      <c r="N779" s="14" t="n">
        <v>0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4" t="n">
        <v>0</v>
      </c>
      <c r="V779" s="14" t="n">
        <v>0</v>
      </c>
      <c r="W779" s="14" t="n">
        <v>0</v>
      </c>
      <c r="X779" s="14" t="n">
        <v>0</v>
      </c>
      <c r="Y779" s="14" t="n">
        <v>0</v>
      </c>
      <c r="Z779" s="14" t="n">
        <v>0</v>
      </c>
      <c r="AA779" s="14" t="n">
        <v>0</v>
      </c>
      <c r="AC779" s="16">
        <f>SUM(D779:AA779)</f>
        <v/>
      </c>
      <c r="AD779" s="17">
        <f>AC779/168</f>
        <v/>
      </c>
    </row>
    <row r="780" ht="18" customHeight="1" s="61">
      <c r="A780" s="1" t="inlineStr">
        <is>
          <t>Solar PV</t>
        </is>
      </c>
      <c r="B780" s="79" t="inlineStr">
        <is>
          <t>Norte</t>
        </is>
      </c>
      <c r="C780" s="5" t="inlineStr">
        <is>
          <t>Noreste</t>
        </is>
      </c>
      <c r="D780" s="14" t="n">
        <v>0</v>
      </c>
      <c r="E780" s="14" t="n">
        <v>0</v>
      </c>
      <c r="F780" s="14" t="n">
        <v>0</v>
      </c>
      <c r="G780" s="14" t="n">
        <v>0</v>
      </c>
      <c r="H780" s="14" t="n">
        <v>0</v>
      </c>
      <c r="I780" s="14" t="n">
        <v>0</v>
      </c>
      <c r="J780" s="14" t="n">
        <v>0</v>
      </c>
      <c r="K780" s="14" t="n">
        <v>0</v>
      </c>
      <c r="L780" s="14" t="n">
        <v>16.83</v>
      </c>
      <c r="M780" s="14" t="n">
        <v>0</v>
      </c>
      <c r="N780" s="14" t="n">
        <v>0</v>
      </c>
      <c r="O780" s="14" t="n">
        <v>0</v>
      </c>
      <c r="P780" s="14" t="n">
        <v>0</v>
      </c>
      <c r="Q780" s="14" t="n">
        <v>0</v>
      </c>
      <c r="R780" s="14" t="n">
        <v>0</v>
      </c>
      <c r="S780" s="14" t="n">
        <v>0</v>
      </c>
      <c r="T780" s="14" t="n">
        <v>0</v>
      </c>
      <c r="U780" s="14" t="n">
        <v>0</v>
      </c>
      <c r="V780" s="14" t="n">
        <v>0</v>
      </c>
      <c r="W780" s="14" t="n">
        <v>0</v>
      </c>
      <c r="X780" s="14" t="n">
        <v>0</v>
      </c>
      <c r="Y780" s="14" t="n">
        <v>0</v>
      </c>
      <c r="Z780" s="14" t="n">
        <v>0</v>
      </c>
      <c r="AA780" s="14" t="n">
        <v>0</v>
      </c>
      <c r="AC780" s="16">
        <f>SUM(D780:AA780)</f>
        <v/>
      </c>
      <c r="AD780" s="17">
        <f>AC780/168</f>
        <v/>
      </c>
    </row>
    <row r="781" ht="18" customHeight="1" s="61">
      <c r="A781" s="1" t="inlineStr">
        <is>
          <t>Solar PV</t>
        </is>
      </c>
      <c r="B781" s="79" t="inlineStr">
        <is>
          <t>Noreste</t>
        </is>
      </c>
      <c r="C781" s="5" t="inlineStr">
        <is>
          <t>Noreste</t>
        </is>
      </c>
      <c r="D781" s="14" t="n">
        <v>0</v>
      </c>
      <c r="E781" s="14" t="n">
        <v>0</v>
      </c>
      <c r="F781" s="14" t="n">
        <v>0</v>
      </c>
      <c r="G781" s="14" t="n">
        <v>0</v>
      </c>
      <c r="H781" s="14" t="n">
        <v>0</v>
      </c>
      <c r="I781" s="14" t="n">
        <v>0</v>
      </c>
      <c r="J781" s="14" t="n">
        <v>0</v>
      </c>
      <c r="K781" s="14" t="n">
        <v>0</v>
      </c>
      <c r="L781" s="14" t="n">
        <v>0</v>
      </c>
      <c r="M781" s="14" t="n">
        <v>0</v>
      </c>
      <c r="N781" s="14" t="n">
        <v>0</v>
      </c>
      <c r="O781" s="14" t="n">
        <v>0</v>
      </c>
      <c r="P781" s="14" t="n">
        <v>0</v>
      </c>
      <c r="Q781" s="14" t="n">
        <v>0</v>
      </c>
      <c r="R781" s="14" t="n">
        <v>0</v>
      </c>
      <c r="S781" s="14" t="n">
        <v>0</v>
      </c>
      <c r="T781" s="14" t="n">
        <v>0</v>
      </c>
      <c r="U781" s="14" t="n">
        <v>0</v>
      </c>
      <c r="V781" s="14" t="n">
        <v>0</v>
      </c>
      <c r="W781" s="14" t="n">
        <v>0</v>
      </c>
      <c r="X781" s="14" t="n">
        <v>0</v>
      </c>
      <c r="Y781" s="14" t="n">
        <v>0</v>
      </c>
      <c r="Z781" s="14" t="n">
        <v>0</v>
      </c>
      <c r="AA781" s="14" t="n">
        <v>0</v>
      </c>
      <c r="AC781" s="16">
        <f>SUM(D781:AA781)</f>
        <v/>
      </c>
      <c r="AD781" s="17">
        <f>AC781/168</f>
        <v/>
      </c>
    </row>
    <row r="782" ht="18" customHeight="1" s="61">
      <c r="A782" s="1" t="inlineStr">
        <is>
          <t>Solar PV</t>
        </is>
      </c>
      <c r="B782" s="79" t="inlineStr">
        <is>
          <t>Peninsular</t>
        </is>
      </c>
      <c r="C782" s="5" t="inlineStr">
        <is>
          <t>Noreste</t>
        </is>
      </c>
      <c r="D782" s="14" t="n">
        <v>0</v>
      </c>
      <c r="E782" s="14" t="n">
        <v>0</v>
      </c>
      <c r="F782" s="14" t="n">
        <v>0</v>
      </c>
      <c r="G782" s="14" t="n">
        <v>0</v>
      </c>
      <c r="H782" s="14" t="n">
        <v>0</v>
      </c>
      <c r="I782" s="14" t="n">
        <v>0</v>
      </c>
      <c r="J782" s="14" t="n">
        <v>0</v>
      </c>
      <c r="K782" s="14" t="n">
        <v>0</v>
      </c>
      <c r="L782" s="14" t="n">
        <v>0</v>
      </c>
      <c r="M782" s="14" t="n">
        <v>0</v>
      </c>
      <c r="N782" s="14" t="n">
        <v>0</v>
      </c>
      <c r="O782" s="14" t="n">
        <v>0</v>
      </c>
      <c r="P782" s="14" t="n">
        <v>0</v>
      </c>
      <c r="Q782" s="14" t="n">
        <v>0</v>
      </c>
      <c r="R782" s="14" t="n">
        <v>0</v>
      </c>
      <c r="S782" s="14" t="n">
        <v>0</v>
      </c>
      <c r="T782" s="14" t="n">
        <v>0</v>
      </c>
      <c r="U782" s="14" t="n">
        <v>0</v>
      </c>
      <c r="V782" s="14" t="n">
        <v>0</v>
      </c>
      <c r="W782" s="14" t="n">
        <v>0</v>
      </c>
      <c r="X782" s="14" t="n">
        <v>0</v>
      </c>
      <c r="Y782" s="14" t="n">
        <v>0</v>
      </c>
      <c r="Z782" s="14" t="n">
        <v>0</v>
      </c>
      <c r="AA782" s="14" t="n">
        <v>0</v>
      </c>
      <c r="AC782" s="16">
        <f>SUM(D782:AA782)</f>
        <v/>
      </c>
      <c r="AD782" s="17">
        <f>AC782/168</f>
        <v/>
      </c>
    </row>
    <row r="783" ht="18" customHeight="1" s="61">
      <c r="A783" s="1" t="inlineStr">
        <is>
          <t>Solar PV</t>
        </is>
      </c>
      <c r="B783" s="79" t="inlineStr">
        <is>
          <t>Baja California</t>
        </is>
      </c>
      <c r="C783" s="5" t="inlineStr">
        <is>
          <t>Noreste</t>
        </is>
      </c>
      <c r="D783" s="14" t="n">
        <v>0</v>
      </c>
      <c r="E783" s="14" t="n">
        <v>0</v>
      </c>
      <c r="F783" s="14" t="n">
        <v>0</v>
      </c>
      <c r="G783" s="14" t="n">
        <v>0</v>
      </c>
      <c r="H783" s="14" t="n">
        <v>0</v>
      </c>
      <c r="I783" s="14" t="n">
        <v>0</v>
      </c>
      <c r="J783" s="14" t="n">
        <v>0</v>
      </c>
      <c r="K783" s="14" t="n">
        <v>0</v>
      </c>
      <c r="L783" s="14" t="n">
        <v>0</v>
      </c>
      <c r="M783" s="14" t="n">
        <v>0</v>
      </c>
      <c r="N783" s="14" t="n">
        <v>0</v>
      </c>
      <c r="O783" s="14" t="n">
        <v>0</v>
      </c>
      <c r="P783" s="14" t="n">
        <v>0</v>
      </c>
      <c r="Q783" s="14" t="n">
        <v>0</v>
      </c>
      <c r="R783" s="14" t="n">
        <v>0</v>
      </c>
      <c r="S783" s="14" t="n">
        <v>0</v>
      </c>
      <c r="T783" s="14" t="n">
        <v>0</v>
      </c>
      <c r="U783" s="14" t="n">
        <v>0</v>
      </c>
      <c r="V783" s="14" t="n">
        <v>0</v>
      </c>
      <c r="W783" s="14" t="n">
        <v>0</v>
      </c>
      <c r="X783" s="14" t="n">
        <v>0</v>
      </c>
      <c r="Y783" s="14" t="n">
        <v>0</v>
      </c>
      <c r="Z783" s="14" t="n">
        <v>0</v>
      </c>
      <c r="AA783" s="14" t="n">
        <v>0</v>
      </c>
      <c r="AC783" s="16">
        <f>SUM(D783:AA783)</f>
        <v/>
      </c>
      <c r="AD783" s="17">
        <f>AC783/168</f>
        <v/>
      </c>
    </row>
    <row r="784" ht="18" customHeight="1" s="61">
      <c r="A784" s="1" t="inlineStr">
        <is>
          <t>Solar PV</t>
        </is>
      </c>
      <c r="B784" s="79" t="inlineStr">
        <is>
          <t>Baja California Sur</t>
        </is>
      </c>
      <c r="C784" s="5" t="inlineStr">
        <is>
          <t>Noreste</t>
        </is>
      </c>
      <c r="D784" s="14" t="n">
        <v>0</v>
      </c>
      <c r="E784" s="14" t="n">
        <v>0</v>
      </c>
      <c r="F784" s="14" t="n">
        <v>0</v>
      </c>
      <c r="G784" s="14" t="n">
        <v>0</v>
      </c>
      <c r="H784" s="14" t="n">
        <v>0</v>
      </c>
      <c r="I784" s="14" t="n">
        <v>0</v>
      </c>
      <c r="J784" s="14" t="n">
        <v>0</v>
      </c>
      <c r="K784" s="14" t="n">
        <v>0</v>
      </c>
      <c r="L784" s="14" t="n">
        <v>0</v>
      </c>
      <c r="M784" s="14" t="n">
        <v>0</v>
      </c>
      <c r="N784" s="14" t="n">
        <v>0</v>
      </c>
      <c r="O784" s="14" t="n">
        <v>0</v>
      </c>
      <c r="P784" s="14" t="n">
        <v>0</v>
      </c>
      <c r="Q784" s="14" t="n">
        <v>0</v>
      </c>
      <c r="R784" s="14" t="n">
        <v>0</v>
      </c>
      <c r="S784" s="14" t="n">
        <v>0</v>
      </c>
      <c r="T784" s="14" t="n">
        <v>0</v>
      </c>
      <c r="U784" s="14" t="n">
        <v>0</v>
      </c>
      <c r="V784" s="14" t="n">
        <v>0</v>
      </c>
      <c r="W784" s="14" t="n">
        <v>0</v>
      </c>
      <c r="X784" s="14" t="n">
        <v>0</v>
      </c>
      <c r="Y784" s="14" t="n">
        <v>0</v>
      </c>
      <c r="Z784" s="14" t="n">
        <v>0</v>
      </c>
      <c r="AA784" s="14" t="n">
        <v>0</v>
      </c>
      <c r="AC784" s="16">
        <f>SUM(D784:AA784)</f>
        <v/>
      </c>
      <c r="AD784" s="17">
        <f>AC784/168</f>
        <v/>
      </c>
    </row>
    <row r="785" ht="18" customHeight="1" s="61">
      <c r="A785" s="1" t="inlineStr">
        <is>
          <t>Solar PV</t>
        </is>
      </c>
      <c r="B785" s="79" t="inlineStr">
        <is>
          <t>Central</t>
        </is>
      </c>
      <c r="C785" s="5" t="inlineStr">
        <is>
          <t>Peninsular</t>
        </is>
      </c>
      <c r="D785" s="14" t="n">
        <v>0</v>
      </c>
      <c r="E785" s="14" t="n">
        <v>0</v>
      </c>
      <c r="F785" s="14" t="n">
        <v>0</v>
      </c>
      <c r="G785" s="14" t="n">
        <v>0</v>
      </c>
      <c r="H785" s="14" t="n">
        <v>0</v>
      </c>
      <c r="I785" s="14" t="n">
        <v>0</v>
      </c>
      <c r="J785" s="14" t="n">
        <v>0</v>
      </c>
      <c r="K785" s="14" t="n">
        <v>0</v>
      </c>
      <c r="L785" s="14" t="n">
        <v>0</v>
      </c>
      <c r="M785" s="14" t="n">
        <v>0</v>
      </c>
      <c r="N785" s="14" t="n">
        <v>0</v>
      </c>
      <c r="O785" s="14" t="n">
        <v>0</v>
      </c>
      <c r="P785" s="14" t="n">
        <v>0</v>
      </c>
      <c r="Q785" s="14" t="n">
        <v>0</v>
      </c>
      <c r="R785" s="14" t="n">
        <v>0</v>
      </c>
      <c r="S785" s="14" t="n">
        <v>0</v>
      </c>
      <c r="T785" s="14" t="n">
        <v>0</v>
      </c>
      <c r="U785" s="14" t="n">
        <v>0</v>
      </c>
      <c r="V785" s="14" t="n">
        <v>0</v>
      </c>
      <c r="W785" s="14" t="n">
        <v>0</v>
      </c>
      <c r="X785" s="14" t="n">
        <v>0</v>
      </c>
      <c r="Y785" s="14" t="n">
        <v>0</v>
      </c>
      <c r="Z785" s="14" t="n">
        <v>0</v>
      </c>
      <c r="AA785" s="14" t="n">
        <v>0</v>
      </c>
      <c r="AC785" s="16">
        <f>SUM(D785:AA785)</f>
        <v/>
      </c>
      <c r="AD785" s="17">
        <f>AC785/168</f>
        <v/>
      </c>
    </row>
    <row r="786" ht="18" customHeight="1" s="61">
      <c r="A786" s="1" t="inlineStr">
        <is>
          <t>Solar PV</t>
        </is>
      </c>
      <c r="B786" s="79" t="inlineStr">
        <is>
          <t>Oriental</t>
        </is>
      </c>
      <c r="C786" s="5" t="inlineStr">
        <is>
          <t>Peninsular</t>
        </is>
      </c>
      <c r="D786" s="14" t="n">
        <v>0</v>
      </c>
      <c r="E786" s="14" t="n">
        <v>0</v>
      </c>
      <c r="F786" s="14" t="n">
        <v>0</v>
      </c>
      <c r="G786" s="14" t="n">
        <v>0</v>
      </c>
      <c r="H786" s="14" t="n">
        <v>0</v>
      </c>
      <c r="I786" s="14" t="n">
        <v>0</v>
      </c>
      <c r="J786" s="14" t="n">
        <v>0</v>
      </c>
      <c r="K786" s="14" t="n">
        <v>0</v>
      </c>
      <c r="L786" s="14" t="n">
        <v>0</v>
      </c>
      <c r="M786" s="14" t="n">
        <v>0</v>
      </c>
      <c r="N786" s="14" t="n">
        <v>0</v>
      </c>
      <c r="O786" s="14" t="n">
        <v>0</v>
      </c>
      <c r="P786" s="14" t="n">
        <v>0</v>
      </c>
      <c r="Q786" s="14" t="n">
        <v>0</v>
      </c>
      <c r="R786" s="14" t="n">
        <v>0</v>
      </c>
      <c r="S786" s="14" t="n">
        <v>0</v>
      </c>
      <c r="T786" s="14" t="n">
        <v>0</v>
      </c>
      <c r="U786" s="14" t="n">
        <v>0</v>
      </c>
      <c r="V786" s="14" t="n">
        <v>0</v>
      </c>
      <c r="W786" s="14" t="n">
        <v>0</v>
      </c>
      <c r="X786" s="14" t="n">
        <v>0</v>
      </c>
      <c r="Y786" s="14" t="n">
        <v>0</v>
      </c>
      <c r="Z786" s="14" t="n">
        <v>0</v>
      </c>
      <c r="AA786" s="14" t="n">
        <v>0</v>
      </c>
      <c r="AC786" s="16">
        <f>SUM(D786:AA786)</f>
        <v/>
      </c>
      <c r="AD786" s="17">
        <f>AC786/168</f>
        <v/>
      </c>
    </row>
    <row r="787" ht="18" customHeight="1" s="61">
      <c r="A787" s="1" t="inlineStr">
        <is>
          <t>Solar PV</t>
        </is>
      </c>
      <c r="B787" s="79" t="inlineStr">
        <is>
          <t>Occidental</t>
        </is>
      </c>
      <c r="C787" s="5" t="inlineStr">
        <is>
          <t>Peninsular</t>
        </is>
      </c>
      <c r="D787" s="14" t="n">
        <v>0</v>
      </c>
      <c r="E787" s="14" t="n">
        <v>0</v>
      </c>
      <c r="F787" s="14" t="n">
        <v>0</v>
      </c>
      <c r="G787" s="14" t="n">
        <v>0</v>
      </c>
      <c r="H787" s="14" t="n">
        <v>0</v>
      </c>
      <c r="I787" s="14" t="n">
        <v>0</v>
      </c>
      <c r="J787" s="14" t="n">
        <v>0</v>
      </c>
      <c r="K787" s="14" t="n">
        <v>0</v>
      </c>
      <c r="L787" s="14" t="n">
        <v>0</v>
      </c>
      <c r="M787" s="14" t="n">
        <v>0</v>
      </c>
      <c r="N787" s="14" t="n">
        <v>0</v>
      </c>
      <c r="O787" s="14" t="n">
        <v>0</v>
      </c>
      <c r="P787" s="14" t="n">
        <v>0</v>
      </c>
      <c r="Q787" s="14" t="n">
        <v>0</v>
      </c>
      <c r="R787" s="14" t="n">
        <v>0</v>
      </c>
      <c r="S787" s="14" t="n">
        <v>0</v>
      </c>
      <c r="T787" s="14" t="n">
        <v>0</v>
      </c>
      <c r="U787" s="14" t="n">
        <v>0</v>
      </c>
      <c r="V787" s="14" t="n">
        <v>0</v>
      </c>
      <c r="W787" s="14" t="n">
        <v>0</v>
      </c>
      <c r="X787" s="14" t="n">
        <v>0</v>
      </c>
      <c r="Y787" s="14" t="n">
        <v>0</v>
      </c>
      <c r="Z787" s="14" t="n">
        <v>0</v>
      </c>
      <c r="AA787" s="14" t="n">
        <v>0</v>
      </c>
      <c r="AC787" s="16">
        <f>SUM(D787:AA787)</f>
        <v/>
      </c>
      <c r="AD787" s="17">
        <f>AC787/168</f>
        <v/>
      </c>
    </row>
    <row r="788" ht="18" customHeight="1" s="61">
      <c r="A788" s="1" t="inlineStr">
        <is>
          <t>Solar PV</t>
        </is>
      </c>
      <c r="B788" s="79" t="inlineStr">
        <is>
          <t>Noroeste</t>
        </is>
      </c>
      <c r="C788" s="5" t="inlineStr">
        <is>
          <t>Peninsular</t>
        </is>
      </c>
      <c r="D788" s="14" t="n">
        <v>0</v>
      </c>
      <c r="E788" s="14" t="n">
        <v>0</v>
      </c>
      <c r="F788" s="14" t="n">
        <v>0</v>
      </c>
      <c r="G788" s="14" t="n">
        <v>0</v>
      </c>
      <c r="H788" s="14" t="n">
        <v>0</v>
      </c>
      <c r="I788" s="14" t="n">
        <v>0</v>
      </c>
      <c r="J788" s="14" t="n">
        <v>0</v>
      </c>
      <c r="K788" s="14" t="n">
        <v>0</v>
      </c>
      <c r="L788" s="14" t="n">
        <v>0</v>
      </c>
      <c r="M788" s="14" t="n">
        <v>0</v>
      </c>
      <c r="N788" s="14" t="n">
        <v>0</v>
      </c>
      <c r="O788" s="14" t="n">
        <v>0</v>
      </c>
      <c r="P788" s="14" t="n">
        <v>0</v>
      </c>
      <c r="Q788" s="14" t="n">
        <v>0</v>
      </c>
      <c r="R788" s="14" t="n">
        <v>0</v>
      </c>
      <c r="S788" s="14" t="n">
        <v>0</v>
      </c>
      <c r="T788" s="14" t="n">
        <v>0</v>
      </c>
      <c r="U788" s="14" t="n">
        <v>0</v>
      </c>
      <c r="V788" s="14" t="n">
        <v>0</v>
      </c>
      <c r="W788" s="14" t="n">
        <v>0</v>
      </c>
      <c r="X788" s="14" t="n">
        <v>0</v>
      </c>
      <c r="Y788" s="14" t="n">
        <v>0</v>
      </c>
      <c r="Z788" s="14" t="n">
        <v>0</v>
      </c>
      <c r="AA788" s="14" t="n">
        <v>0</v>
      </c>
      <c r="AC788" s="16">
        <f>SUM(D788:AA788)</f>
        <v/>
      </c>
      <c r="AD788" s="17">
        <f>AC788/168</f>
        <v/>
      </c>
    </row>
    <row r="789" ht="18" customHeight="1" s="61">
      <c r="A789" s="1" t="inlineStr">
        <is>
          <t>Solar PV</t>
        </is>
      </c>
      <c r="B789" s="79" t="inlineStr">
        <is>
          <t>Norte</t>
        </is>
      </c>
      <c r="C789" s="5" t="inlineStr">
        <is>
          <t>Peninsular</t>
        </is>
      </c>
      <c r="D789" s="14" t="n">
        <v>0</v>
      </c>
      <c r="E789" s="14" t="n">
        <v>0</v>
      </c>
      <c r="F789" s="14" t="n">
        <v>0</v>
      </c>
      <c r="G789" s="14" t="n">
        <v>0</v>
      </c>
      <c r="H789" s="14" t="n">
        <v>0</v>
      </c>
      <c r="I789" s="14" t="n">
        <v>0</v>
      </c>
      <c r="J789" s="14" t="n">
        <v>0</v>
      </c>
      <c r="K789" s="14" t="n">
        <v>0</v>
      </c>
      <c r="L789" s="14" t="n">
        <v>0</v>
      </c>
      <c r="M789" s="14" t="n">
        <v>0</v>
      </c>
      <c r="N789" s="14" t="n">
        <v>0</v>
      </c>
      <c r="O789" s="14" t="n">
        <v>0</v>
      </c>
      <c r="P789" s="14" t="n">
        <v>0</v>
      </c>
      <c r="Q789" s="14" t="n">
        <v>0</v>
      </c>
      <c r="R789" s="14" t="n">
        <v>0</v>
      </c>
      <c r="S789" s="14" t="n">
        <v>0</v>
      </c>
      <c r="T789" s="14" t="n">
        <v>0</v>
      </c>
      <c r="U789" s="14" t="n">
        <v>0</v>
      </c>
      <c r="V789" s="14" t="n">
        <v>0</v>
      </c>
      <c r="W789" s="14" t="n">
        <v>0</v>
      </c>
      <c r="X789" s="14" t="n">
        <v>0</v>
      </c>
      <c r="Y789" s="14" t="n">
        <v>0</v>
      </c>
      <c r="Z789" s="14" t="n">
        <v>0</v>
      </c>
      <c r="AA789" s="14" t="n">
        <v>0</v>
      </c>
      <c r="AC789" s="16">
        <f>SUM(D789:AA789)</f>
        <v/>
      </c>
      <c r="AD789" s="17">
        <f>AC789/168</f>
        <v/>
      </c>
    </row>
    <row r="790" ht="18" customHeight="1" s="61">
      <c r="A790" s="1" t="inlineStr">
        <is>
          <t>Solar PV</t>
        </is>
      </c>
      <c r="B790" s="79" t="inlineStr">
        <is>
          <t>Noreste</t>
        </is>
      </c>
      <c r="C790" s="5" t="inlineStr">
        <is>
          <t>Peninsular</t>
        </is>
      </c>
      <c r="D790" s="14" t="n">
        <v>0</v>
      </c>
      <c r="E790" s="14" t="n">
        <v>0</v>
      </c>
      <c r="F790" s="14" t="n">
        <v>0</v>
      </c>
      <c r="G790" s="14" t="n">
        <v>0</v>
      </c>
      <c r="H790" s="14" t="n">
        <v>0</v>
      </c>
      <c r="I790" s="14" t="n">
        <v>0</v>
      </c>
      <c r="J790" s="14" t="n">
        <v>0</v>
      </c>
      <c r="K790" s="14" t="n">
        <v>0</v>
      </c>
      <c r="L790" s="14" t="n">
        <v>0</v>
      </c>
      <c r="M790" s="14" t="n">
        <v>0</v>
      </c>
      <c r="N790" s="14" t="n">
        <v>0</v>
      </c>
      <c r="O790" s="14" t="n">
        <v>0</v>
      </c>
      <c r="P790" s="14" t="n">
        <v>0</v>
      </c>
      <c r="Q790" s="14" t="n">
        <v>0</v>
      </c>
      <c r="R790" s="14" t="n">
        <v>0</v>
      </c>
      <c r="S790" s="14" t="n">
        <v>0</v>
      </c>
      <c r="T790" s="14" t="n">
        <v>0</v>
      </c>
      <c r="U790" s="14" t="n">
        <v>0</v>
      </c>
      <c r="V790" s="14" t="n">
        <v>0</v>
      </c>
      <c r="W790" s="14" t="n">
        <v>0</v>
      </c>
      <c r="X790" s="14" t="n">
        <v>0</v>
      </c>
      <c r="Y790" s="14" t="n">
        <v>0</v>
      </c>
      <c r="Z790" s="14" t="n">
        <v>0</v>
      </c>
      <c r="AA790" s="14" t="n">
        <v>0</v>
      </c>
      <c r="AC790" s="16">
        <f>SUM(D790:AA790)</f>
        <v/>
      </c>
      <c r="AD790" s="17">
        <f>AC790/168</f>
        <v/>
      </c>
    </row>
    <row r="791" ht="18" customHeight="1" s="61">
      <c r="A791" s="1" t="inlineStr">
        <is>
          <t>Solar PV</t>
        </is>
      </c>
      <c r="B791" s="79" t="inlineStr">
        <is>
          <t>Peninsular</t>
        </is>
      </c>
      <c r="C791" s="5" t="inlineStr">
        <is>
          <t>Peninsular</t>
        </is>
      </c>
      <c r="D791" s="14" t="n">
        <v>0</v>
      </c>
      <c r="E791" s="14" t="n">
        <v>0</v>
      </c>
      <c r="F791" s="14" t="n">
        <v>0</v>
      </c>
      <c r="G791" s="14" t="n">
        <v>0</v>
      </c>
      <c r="H791" s="14" t="n">
        <v>0</v>
      </c>
      <c r="I791" s="14" t="n">
        <v>0</v>
      </c>
      <c r="J791" s="14" t="n">
        <v>2.31</v>
      </c>
      <c r="K791" s="14" t="n">
        <v>123.95</v>
      </c>
      <c r="L791" s="14" t="n">
        <v>288.7</v>
      </c>
      <c r="M791" s="14" t="n">
        <v>435.75</v>
      </c>
      <c r="N791" s="14" t="n">
        <v>418.4100000000001</v>
      </c>
      <c r="O791" s="14" t="n">
        <v>377.5899999999999</v>
      </c>
      <c r="P791" s="14" t="n">
        <v>351.1500000000001</v>
      </c>
      <c r="Q791" s="14" t="n">
        <v>340.51</v>
      </c>
      <c r="R791" s="14" t="n">
        <v>343.3099999999999</v>
      </c>
      <c r="S791" s="14" t="n">
        <v>281.77</v>
      </c>
      <c r="T791" s="14" t="n">
        <v>118.56</v>
      </c>
      <c r="U791" s="14" t="n">
        <v>1.54</v>
      </c>
      <c r="V791" s="14" t="n">
        <v>0</v>
      </c>
      <c r="W791" s="14" t="n">
        <v>0</v>
      </c>
      <c r="X791" s="14" t="n">
        <v>0</v>
      </c>
      <c r="Y791" s="14" t="n">
        <v>0</v>
      </c>
      <c r="Z791" s="14" t="n">
        <v>0</v>
      </c>
      <c r="AA791" s="14" t="n">
        <v>0</v>
      </c>
      <c r="AC791" s="16">
        <f>SUM(D791:AA791)</f>
        <v/>
      </c>
      <c r="AD791" s="17">
        <f>AC791/168</f>
        <v/>
      </c>
    </row>
    <row r="792" ht="18" customHeight="1" s="61">
      <c r="A792" s="1" t="inlineStr">
        <is>
          <t>Solar PV</t>
        </is>
      </c>
      <c r="B792" s="79" t="inlineStr">
        <is>
          <t>Baja California</t>
        </is>
      </c>
      <c r="C792" s="5" t="inlineStr">
        <is>
          <t>Peninsular</t>
        </is>
      </c>
      <c r="D792" s="14" t="n">
        <v>0</v>
      </c>
      <c r="E792" s="14" t="n">
        <v>0</v>
      </c>
      <c r="F792" s="14" t="n">
        <v>0</v>
      </c>
      <c r="G792" s="14" t="n">
        <v>0</v>
      </c>
      <c r="H792" s="14" t="n">
        <v>0</v>
      </c>
      <c r="I792" s="14" t="n">
        <v>0</v>
      </c>
      <c r="J792" s="14" t="n">
        <v>0</v>
      </c>
      <c r="K792" s="14" t="n">
        <v>0</v>
      </c>
      <c r="L792" s="14" t="n">
        <v>0</v>
      </c>
      <c r="M792" s="14" t="n">
        <v>0</v>
      </c>
      <c r="N792" s="14" t="n">
        <v>0</v>
      </c>
      <c r="O792" s="14" t="n">
        <v>0</v>
      </c>
      <c r="P792" s="14" t="n">
        <v>0</v>
      </c>
      <c r="Q792" s="14" t="n">
        <v>0</v>
      </c>
      <c r="R792" s="14" t="n">
        <v>0</v>
      </c>
      <c r="S792" s="14" t="n">
        <v>0</v>
      </c>
      <c r="T792" s="14" t="n">
        <v>0</v>
      </c>
      <c r="U792" s="14" t="n">
        <v>0</v>
      </c>
      <c r="V792" s="14" t="n">
        <v>0</v>
      </c>
      <c r="W792" s="14" t="n">
        <v>0</v>
      </c>
      <c r="X792" s="14" t="n">
        <v>0</v>
      </c>
      <c r="Y792" s="14" t="n">
        <v>0</v>
      </c>
      <c r="Z792" s="14" t="n">
        <v>0</v>
      </c>
      <c r="AA792" s="14" t="n">
        <v>0</v>
      </c>
      <c r="AC792" s="16">
        <f>SUM(D792:AA792)</f>
        <v/>
      </c>
      <c r="AD792" s="17">
        <f>AC792/168</f>
        <v/>
      </c>
    </row>
    <row r="793" ht="18" customHeight="1" s="61">
      <c r="A793" s="1" t="inlineStr">
        <is>
          <t>Solar PV</t>
        </is>
      </c>
      <c r="B793" s="79" t="inlineStr">
        <is>
          <t>Baja California Sur</t>
        </is>
      </c>
      <c r="C793" s="5" t="inlineStr">
        <is>
          <t>Peninsular</t>
        </is>
      </c>
      <c r="D793" s="14" t="n">
        <v>0</v>
      </c>
      <c r="E793" s="14" t="n">
        <v>0</v>
      </c>
      <c r="F793" s="14" t="n">
        <v>0</v>
      </c>
      <c r="G793" s="14" t="n">
        <v>0</v>
      </c>
      <c r="H793" s="14" t="n">
        <v>0</v>
      </c>
      <c r="I793" s="14" t="n">
        <v>0</v>
      </c>
      <c r="J793" s="14" t="n">
        <v>0</v>
      </c>
      <c r="K793" s="14" t="n">
        <v>0</v>
      </c>
      <c r="L793" s="14" t="n">
        <v>0</v>
      </c>
      <c r="M793" s="14" t="n">
        <v>0</v>
      </c>
      <c r="N793" s="14" t="n">
        <v>0</v>
      </c>
      <c r="O793" s="14" t="n">
        <v>0</v>
      </c>
      <c r="P793" s="14" t="n">
        <v>0</v>
      </c>
      <c r="Q793" s="14" t="n">
        <v>0</v>
      </c>
      <c r="R793" s="14" t="n">
        <v>0</v>
      </c>
      <c r="S793" s="14" t="n">
        <v>0</v>
      </c>
      <c r="T793" s="14" t="n">
        <v>0</v>
      </c>
      <c r="U793" s="14" t="n">
        <v>0</v>
      </c>
      <c r="V793" s="14" t="n">
        <v>0</v>
      </c>
      <c r="W793" s="14" t="n">
        <v>0</v>
      </c>
      <c r="X793" s="14" t="n">
        <v>0</v>
      </c>
      <c r="Y793" s="14" t="n">
        <v>0</v>
      </c>
      <c r="Z793" s="14" t="n">
        <v>0</v>
      </c>
      <c r="AA793" s="14" t="n">
        <v>0</v>
      </c>
      <c r="AC793" s="16">
        <f>SUM(D793:AA793)</f>
        <v/>
      </c>
      <c r="AD793" s="17">
        <f>AC793/168</f>
        <v/>
      </c>
    </row>
    <row r="794" ht="18" customHeight="1" s="61">
      <c r="A794" s="1" t="inlineStr">
        <is>
          <t>Solar PV</t>
        </is>
      </c>
      <c r="B794" s="79" t="inlineStr">
        <is>
          <t>Central</t>
        </is>
      </c>
      <c r="C794" s="5" t="inlineStr">
        <is>
          <t>Baja California</t>
        </is>
      </c>
      <c r="D794" s="14" t="n">
        <v>0</v>
      </c>
      <c r="E794" s="14" t="n">
        <v>0</v>
      </c>
      <c r="F794" s="14" t="n">
        <v>0</v>
      </c>
      <c r="G794" s="14" t="n">
        <v>0</v>
      </c>
      <c r="H794" s="14" t="n">
        <v>0</v>
      </c>
      <c r="I794" s="14" t="n">
        <v>0</v>
      </c>
      <c r="J794" s="14" t="n">
        <v>0</v>
      </c>
      <c r="K794" s="14" t="n">
        <v>0</v>
      </c>
      <c r="L794" s="14" t="n">
        <v>0</v>
      </c>
      <c r="M794" s="14" t="n">
        <v>0</v>
      </c>
      <c r="N794" s="14" t="n">
        <v>0</v>
      </c>
      <c r="O794" s="14" t="n">
        <v>0</v>
      </c>
      <c r="P794" s="14" t="n">
        <v>0</v>
      </c>
      <c r="Q794" s="14" t="n">
        <v>0</v>
      </c>
      <c r="R794" s="14" t="n">
        <v>0</v>
      </c>
      <c r="S794" s="14" t="n">
        <v>0</v>
      </c>
      <c r="T794" s="14" t="n">
        <v>0</v>
      </c>
      <c r="U794" s="14" t="n">
        <v>0</v>
      </c>
      <c r="V794" s="14" t="n">
        <v>0</v>
      </c>
      <c r="W794" s="14" t="n">
        <v>0</v>
      </c>
      <c r="X794" s="14" t="n">
        <v>0</v>
      </c>
      <c r="Y794" s="14" t="n">
        <v>0</v>
      </c>
      <c r="Z794" s="14" t="n">
        <v>0</v>
      </c>
      <c r="AA794" s="14" t="n">
        <v>0</v>
      </c>
      <c r="AC794" s="16">
        <f>SUM(D794:AA794)</f>
        <v/>
      </c>
      <c r="AD794" s="17">
        <f>AC794/168</f>
        <v/>
      </c>
    </row>
    <row r="795" ht="18" customHeight="1" s="61">
      <c r="A795" s="1" t="inlineStr">
        <is>
          <t>Solar PV</t>
        </is>
      </c>
      <c r="B795" s="79" t="inlineStr">
        <is>
          <t>Oriental</t>
        </is>
      </c>
      <c r="C795" s="5" t="inlineStr">
        <is>
          <t>Baja California</t>
        </is>
      </c>
      <c r="D795" s="14" t="n">
        <v>0</v>
      </c>
      <c r="E795" s="14" t="n">
        <v>0</v>
      </c>
      <c r="F795" s="14" t="n">
        <v>0</v>
      </c>
      <c r="G795" s="14" t="n">
        <v>0</v>
      </c>
      <c r="H795" s="14" t="n">
        <v>0</v>
      </c>
      <c r="I795" s="14" t="n">
        <v>0</v>
      </c>
      <c r="J795" s="14" t="n">
        <v>0</v>
      </c>
      <c r="K795" s="14" t="n">
        <v>0</v>
      </c>
      <c r="L795" s="14" t="n">
        <v>0</v>
      </c>
      <c r="M795" s="14" t="n">
        <v>0</v>
      </c>
      <c r="N795" s="14" t="n">
        <v>0</v>
      </c>
      <c r="O795" s="14" t="n">
        <v>0</v>
      </c>
      <c r="P795" s="14" t="n">
        <v>0</v>
      </c>
      <c r="Q795" s="14" t="n">
        <v>0</v>
      </c>
      <c r="R795" s="14" t="n">
        <v>0</v>
      </c>
      <c r="S795" s="14" t="n">
        <v>0</v>
      </c>
      <c r="T795" s="14" t="n">
        <v>0</v>
      </c>
      <c r="U795" s="14" t="n">
        <v>0</v>
      </c>
      <c r="V795" s="14" t="n">
        <v>0</v>
      </c>
      <c r="W795" s="14" t="n">
        <v>0</v>
      </c>
      <c r="X795" s="14" t="n">
        <v>0</v>
      </c>
      <c r="Y795" s="14" t="n">
        <v>0</v>
      </c>
      <c r="Z795" s="14" t="n">
        <v>0</v>
      </c>
      <c r="AA795" s="14" t="n">
        <v>0</v>
      </c>
      <c r="AC795" s="16">
        <f>SUM(D795:AA795)</f>
        <v/>
      </c>
      <c r="AD795" s="17">
        <f>AC795/168</f>
        <v/>
      </c>
    </row>
    <row r="796" ht="18" customHeight="1" s="61">
      <c r="A796" s="1" t="inlineStr">
        <is>
          <t>Solar PV</t>
        </is>
      </c>
      <c r="B796" s="79" t="inlineStr">
        <is>
          <t>Occidental</t>
        </is>
      </c>
      <c r="C796" s="5" t="inlineStr">
        <is>
          <t>Baja California</t>
        </is>
      </c>
      <c r="D796" s="14" t="n">
        <v>0</v>
      </c>
      <c r="E796" s="14" t="n">
        <v>0</v>
      </c>
      <c r="F796" s="14" t="n">
        <v>0</v>
      </c>
      <c r="G796" s="14" t="n">
        <v>0</v>
      </c>
      <c r="H796" s="14" t="n">
        <v>0</v>
      </c>
      <c r="I796" s="14" t="n">
        <v>0</v>
      </c>
      <c r="J796" s="14" t="n">
        <v>0</v>
      </c>
      <c r="K796" s="14" t="n">
        <v>0</v>
      </c>
      <c r="L796" s="14" t="n">
        <v>0</v>
      </c>
      <c r="M796" s="14" t="n">
        <v>0</v>
      </c>
      <c r="N796" s="14" t="n">
        <v>0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4" t="n">
        <v>0</v>
      </c>
      <c r="V796" s="14" t="n">
        <v>0</v>
      </c>
      <c r="W796" s="14" t="n">
        <v>0</v>
      </c>
      <c r="X796" s="14" t="n">
        <v>0</v>
      </c>
      <c r="Y796" s="14" t="n">
        <v>0</v>
      </c>
      <c r="Z796" s="14" t="n">
        <v>0</v>
      </c>
      <c r="AA796" s="14" t="n">
        <v>0</v>
      </c>
      <c r="AC796" s="16">
        <f>SUM(D796:AA796)</f>
        <v/>
      </c>
      <c r="AD796" s="17">
        <f>AC796/168</f>
        <v/>
      </c>
    </row>
    <row r="797" ht="18" customHeight="1" s="61">
      <c r="A797" s="1" t="inlineStr">
        <is>
          <t>Solar PV</t>
        </is>
      </c>
      <c r="B797" s="79" t="inlineStr">
        <is>
          <t>Noroeste</t>
        </is>
      </c>
      <c r="C797" s="5" t="inlineStr">
        <is>
          <t>Baja California</t>
        </is>
      </c>
      <c r="D797" s="14" t="n">
        <v>0</v>
      </c>
      <c r="E797" s="14" t="n">
        <v>0</v>
      </c>
      <c r="F797" s="14" t="n">
        <v>0</v>
      </c>
      <c r="G797" s="14" t="n">
        <v>0</v>
      </c>
      <c r="H797" s="14" t="n">
        <v>0</v>
      </c>
      <c r="I797" s="14" t="n">
        <v>0</v>
      </c>
      <c r="J797" s="14" t="n">
        <v>0</v>
      </c>
      <c r="K797" s="14" t="n">
        <v>0</v>
      </c>
      <c r="L797" s="14" t="n">
        <v>0</v>
      </c>
      <c r="M797" s="14" t="n">
        <v>0</v>
      </c>
      <c r="N797" s="14" t="n">
        <v>0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4" t="n">
        <v>0</v>
      </c>
      <c r="V797" s="14" t="n">
        <v>0</v>
      </c>
      <c r="W797" s="14" t="n">
        <v>0</v>
      </c>
      <c r="X797" s="14" t="n">
        <v>0</v>
      </c>
      <c r="Y797" s="14" t="n">
        <v>0</v>
      </c>
      <c r="Z797" s="14" t="n">
        <v>0</v>
      </c>
      <c r="AA797" s="14" t="n">
        <v>0</v>
      </c>
      <c r="AC797" s="16">
        <f>SUM(D797:AA797)</f>
        <v/>
      </c>
      <c r="AD797" s="17">
        <f>AC797/168</f>
        <v/>
      </c>
    </row>
    <row r="798" ht="18" customHeight="1" s="61">
      <c r="A798" s="1" t="inlineStr">
        <is>
          <t>Solar PV</t>
        </is>
      </c>
      <c r="B798" s="79" t="inlineStr">
        <is>
          <t>Norte</t>
        </is>
      </c>
      <c r="C798" s="5" t="inlineStr">
        <is>
          <t>Baja California</t>
        </is>
      </c>
      <c r="D798" s="14" t="n">
        <v>0</v>
      </c>
      <c r="E798" s="14" t="n">
        <v>0</v>
      </c>
      <c r="F798" s="14" t="n">
        <v>0</v>
      </c>
      <c r="G798" s="14" t="n">
        <v>0</v>
      </c>
      <c r="H798" s="14" t="n">
        <v>0</v>
      </c>
      <c r="I798" s="14" t="n">
        <v>0</v>
      </c>
      <c r="J798" s="14" t="n">
        <v>0</v>
      </c>
      <c r="K798" s="14" t="n">
        <v>0</v>
      </c>
      <c r="L798" s="14" t="n">
        <v>0</v>
      </c>
      <c r="M798" s="14" t="n">
        <v>0</v>
      </c>
      <c r="N798" s="14" t="n">
        <v>0</v>
      </c>
      <c r="O798" s="14" t="n">
        <v>0</v>
      </c>
      <c r="P798" s="14" t="n">
        <v>0</v>
      </c>
      <c r="Q798" s="14" t="n">
        <v>0</v>
      </c>
      <c r="R798" s="14" t="n">
        <v>0</v>
      </c>
      <c r="S798" s="14" t="n">
        <v>0</v>
      </c>
      <c r="T798" s="14" t="n">
        <v>0</v>
      </c>
      <c r="U798" s="14" t="n">
        <v>0</v>
      </c>
      <c r="V798" s="14" t="n">
        <v>0</v>
      </c>
      <c r="W798" s="14" t="n">
        <v>0</v>
      </c>
      <c r="X798" s="14" t="n">
        <v>0</v>
      </c>
      <c r="Y798" s="14" t="n">
        <v>0</v>
      </c>
      <c r="Z798" s="14" t="n">
        <v>0</v>
      </c>
      <c r="AA798" s="14" t="n">
        <v>0</v>
      </c>
      <c r="AC798" s="16">
        <f>SUM(D798:AA798)</f>
        <v/>
      </c>
      <c r="AD798" s="17">
        <f>AC798/168</f>
        <v/>
      </c>
    </row>
    <row r="799" ht="18" customHeight="1" s="61">
      <c r="A799" s="1" t="inlineStr">
        <is>
          <t>Solar PV</t>
        </is>
      </c>
      <c r="B799" s="79" t="inlineStr">
        <is>
          <t>Noreste</t>
        </is>
      </c>
      <c r="C799" s="5" t="inlineStr">
        <is>
          <t>Baja California</t>
        </is>
      </c>
      <c r="D799" s="14" t="n">
        <v>0</v>
      </c>
      <c r="E799" s="14" t="n">
        <v>0</v>
      </c>
      <c r="F799" s="14" t="n">
        <v>0</v>
      </c>
      <c r="G799" s="14" t="n">
        <v>0</v>
      </c>
      <c r="H799" s="14" t="n">
        <v>0</v>
      </c>
      <c r="I799" s="14" t="n">
        <v>0</v>
      </c>
      <c r="J799" s="14" t="n">
        <v>0</v>
      </c>
      <c r="K799" s="14" t="n">
        <v>0</v>
      </c>
      <c r="L799" s="14" t="n">
        <v>0</v>
      </c>
      <c r="M799" s="14" t="n">
        <v>0</v>
      </c>
      <c r="N799" s="14" t="n">
        <v>0</v>
      </c>
      <c r="O799" s="14" t="n">
        <v>0</v>
      </c>
      <c r="P799" s="14" t="n">
        <v>0</v>
      </c>
      <c r="Q799" s="14" t="n">
        <v>0</v>
      </c>
      <c r="R799" s="14" t="n">
        <v>0</v>
      </c>
      <c r="S799" s="14" t="n">
        <v>0</v>
      </c>
      <c r="T799" s="14" t="n">
        <v>0</v>
      </c>
      <c r="U799" s="14" t="n">
        <v>0</v>
      </c>
      <c r="V799" s="14" t="n">
        <v>0</v>
      </c>
      <c r="W799" s="14" t="n">
        <v>0</v>
      </c>
      <c r="X799" s="14" t="n">
        <v>0</v>
      </c>
      <c r="Y799" s="14" t="n">
        <v>0</v>
      </c>
      <c r="Z799" s="14" t="n">
        <v>0</v>
      </c>
      <c r="AA799" s="14" t="n">
        <v>0</v>
      </c>
      <c r="AC799" s="16">
        <f>SUM(D799:AA799)</f>
        <v/>
      </c>
      <c r="AD799" s="17">
        <f>AC799/168</f>
        <v/>
      </c>
    </row>
    <row r="800" ht="18" customHeight="1" s="61">
      <c r="A800" s="1" t="inlineStr">
        <is>
          <t>Solar PV</t>
        </is>
      </c>
      <c r="B800" s="79" t="inlineStr">
        <is>
          <t>Peninsular</t>
        </is>
      </c>
      <c r="C800" s="5" t="inlineStr">
        <is>
          <t>Baja California</t>
        </is>
      </c>
      <c r="D800" s="14" t="n">
        <v>0</v>
      </c>
      <c r="E800" s="14" t="n">
        <v>0</v>
      </c>
      <c r="F800" s="14" t="n">
        <v>0</v>
      </c>
      <c r="G800" s="14" t="n">
        <v>0</v>
      </c>
      <c r="H800" s="14" t="n">
        <v>0</v>
      </c>
      <c r="I800" s="14" t="n">
        <v>0</v>
      </c>
      <c r="J800" s="14" t="n">
        <v>0</v>
      </c>
      <c r="K800" s="14" t="n">
        <v>0</v>
      </c>
      <c r="L800" s="14" t="n">
        <v>0</v>
      </c>
      <c r="M800" s="14" t="n">
        <v>0</v>
      </c>
      <c r="N800" s="14" t="n">
        <v>0</v>
      </c>
      <c r="O800" s="14" t="n">
        <v>0</v>
      </c>
      <c r="P800" s="14" t="n">
        <v>0</v>
      </c>
      <c r="Q800" s="14" t="n">
        <v>0</v>
      </c>
      <c r="R800" s="14" t="n">
        <v>0</v>
      </c>
      <c r="S800" s="14" t="n">
        <v>0</v>
      </c>
      <c r="T800" s="14" t="n">
        <v>0</v>
      </c>
      <c r="U800" s="14" t="n">
        <v>0</v>
      </c>
      <c r="V800" s="14" t="n">
        <v>0</v>
      </c>
      <c r="W800" s="14" t="n">
        <v>0</v>
      </c>
      <c r="X800" s="14" t="n">
        <v>0</v>
      </c>
      <c r="Y800" s="14" t="n">
        <v>0</v>
      </c>
      <c r="Z800" s="14" t="n">
        <v>0</v>
      </c>
      <c r="AA800" s="14" t="n">
        <v>0</v>
      </c>
      <c r="AC800" s="16">
        <f>SUM(D800:AA800)</f>
        <v/>
      </c>
      <c r="AD800" s="17">
        <f>AC800/168</f>
        <v/>
      </c>
    </row>
    <row r="801" ht="18" customHeight="1" s="61">
      <c r="A801" s="1" t="inlineStr">
        <is>
          <t>Solar PV</t>
        </is>
      </c>
      <c r="B801" s="79" t="inlineStr">
        <is>
          <t>Baja California</t>
        </is>
      </c>
      <c r="C801" s="5" t="inlineStr">
        <is>
          <t>Baja California</t>
        </is>
      </c>
      <c r="D801" s="14" t="n">
        <v>0</v>
      </c>
      <c r="E801" s="14" t="n">
        <v>0</v>
      </c>
      <c r="F801" s="14" t="n">
        <v>0</v>
      </c>
      <c r="G801" s="14" t="n">
        <v>0</v>
      </c>
      <c r="H801" s="14" t="n">
        <v>0</v>
      </c>
      <c r="I801" s="14" t="n">
        <v>0</v>
      </c>
      <c r="J801" s="14" t="n">
        <v>0</v>
      </c>
      <c r="K801" s="14" t="n">
        <v>0</v>
      </c>
      <c r="L801" s="14" t="n">
        <v>0</v>
      </c>
      <c r="M801" s="14" t="n">
        <v>12.69</v>
      </c>
      <c r="N801" s="14" t="n">
        <v>36.4</v>
      </c>
      <c r="O801" s="14" t="n">
        <v>57.64</v>
      </c>
      <c r="P801" s="14" t="n">
        <v>60.39</v>
      </c>
      <c r="Q801" s="14" t="n">
        <v>71.42</v>
      </c>
      <c r="R801" s="14" t="n">
        <v>66.45999999999999</v>
      </c>
      <c r="S801" s="14" t="n">
        <v>67.01000000000001</v>
      </c>
      <c r="T801" s="14" t="n">
        <v>44.95</v>
      </c>
      <c r="U801" s="14" t="n">
        <v>21.51</v>
      </c>
      <c r="V801" s="14" t="n">
        <v>0.83</v>
      </c>
      <c r="W801" s="14" t="n">
        <v>0</v>
      </c>
      <c r="X801" s="14" t="n">
        <v>0</v>
      </c>
      <c r="Y801" s="14" t="n">
        <v>0</v>
      </c>
      <c r="Z801" s="14" t="n">
        <v>0</v>
      </c>
      <c r="AA801" s="14" t="n">
        <v>0</v>
      </c>
      <c r="AC801" s="16">
        <f>SUM(D801:AA801)</f>
        <v/>
      </c>
      <c r="AD801" s="17">
        <f>AC801/168</f>
        <v/>
      </c>
    </row>
    <row r="802" ht="18" customHeight="1" s="61">
      <c r="A802" s="1" t="inlineStr">
        <is>
          <t>Solar PV</t>
        </is>
      </c>
      <c r="B802" s="79" t="inlineStr">
        <is>
          <t>Baja California Sur</t>
        </is>
      </c>
      <c r="C802" s="5" t="inlineStr">
        <is>
          <t>Baja California</t>
        </is>
      </c>
      <c r="D802" s="14" t="n">
        <v>0</v>
      </c>
      <c r="E802" s="14" t="n">
        <v>0</v>
      </c>
      <c r="F802" s="14" t="n">
        <v>0</v>
      </c>
      <c r="G802" s="14" t="n">
        <v>0</v>
      </c>
      <c r="H802" s="14" t="n">
        <v>0</v>
      </c>
      <c r="I802" s="14" t="n">
        <v>0</v>
      </c>
      <c r="J802" s="14" t="n">
        <v>0</v>
      </c>
      <c r="K802" s="14" t="n">
        <v>0</v>
      </c>
      <c r="L802" s="14" t="n">
        <v>0</v>
      </c>
      <c r="M802" s="14" t="n">
        <v>0</v>
      </c>
      <c r="N802" s="14" t="n">
        <v>0</v>
      </c>
      <c r="O802" s="14" t="n">
        <v>0</v>
      </c>
      <c r="P802" s="14" t="n">
        <v>0</v>
      </c>
      <c r="Q802" s="14" t="n">
        <v>0</v>
      </c>
      <c r="R802" s="14" t="n">
        <v>0</v>
      </c>
      <c r="S802" s="14" t="n">
        <v>0</v>
      </c>
      <c r="T802" s="14" t="n">
        <v>0</v>
      </c>
      <c r="U802" s="14" t="n">
        <v>0</v>
      </c>
      <c r="V802" s="14" t="n">
        <v>0</v>
      </c>
      <c r="W802" s="14" t="n">
        <v>0</v>
      </c>
      <c r="X802" s="14" t="n">
        <v>0</v>
      </c>
      <c r="Y802" s="14" t="n">
        <v>0</v>
      </c>
      <c r="Z802" s="14" t="n">
        <v>0</v>
      </c>
      <c r="AA802" s="14" t="n">
        <v>0</v>
      </c>
      <c r="AC802" s="16">
        <f>SUM(D802:AA802)</f>
        <v/>
      </c>
      <c r="AD802" s="17">
        <f>AC802/168</f>
        <v/>
      </c>
    </row>
    <row r="803" ht="18" customHeight="1" s="61">
      <c r="A803" s="1" t="inlineStr">
        <is>
          <t>Solar PV</t>
        </is>
      </c>
      <c r="B803" s="79" t="inlineStr">
        <is>
          <t>Central</t>
        </is>
      </c>
      <c r="C803" s="5" t="inlineStr">
        <is>
          <t>Baja California Sur</t>
        </is>
      </c>
      <c r="D803" s="14" t="n">
        <v>0</v>
      </c>
      <c r="E803" s="14" t="n">
        <v>0</v>
      </c>
      <c r="F803" s="14" t="n">
        <v>0</v>
      </c>
      <c r="G803" s="14" t="n">
        <v>0</v>
      </c>
      <c r="H803" s="14" t="n">
        <v>0</v>
      </c>
      <c r="I803" s="14" t="n">
        <v>0</v>
      </c>
      <c r="J803" s="14" t="n">
        <v>0</v>
      </c>
      <c r="K803" s="14" t="n">
        <v>0</v>
      </c>
      <c r="L803" s="14" t="n">
        <v>0</v>
      </c>
      <c r="M803" s="14" t="n">
        <v>0</v>
      </c>
      <c r="N803" s="14" t="n">
        <v>0</v>
      </c>
      <c r="O803" s="14" t="n">
        <v>0</v>
      </c>
      <c r="P803" s="14" t="n">
        <v>0</v>
      </c>
      <c r="Q803" s="14" t="n">
        <v>0</v>
      </c>
      <c r="R803" s="14" t="n">
        <v>0</v>
      </c>
      <c r="S803" s="14" t="n">
        <v>0</v>
      </c>
      <c r="T803" s="14" t="n">
        <v>0</v>
      </c>
      <c r="U803" s="14" t="n">
        <v>0</v>
      </c>
      <c r="V803" s="14" t="n">
        <v>0</v>
      </c>
      <c r="W803" s="14" t="n">
        <v>0</v>
      </c>
      <c r="X803" s="14" t="n">
        <v>0</v>
      </c>
      <c r="Y803" s="14" t="n">
        <v>0</v>
      </c>
      <c r="Z803" s="14" t="n">
        <v>0</v>
      </c>
      <c r="AA803" s="14" t="n">
        <v>0</v>
      </c>
      <c r="AC803" s="16">
        <f>SUM(D803:AA803)</f>
        <v/>
      </c>
      <c r="AD803" s="17">
        <f>AC803/168</f>
        <v/>
      </c>
    </row>
    <row r="804" ht="18" customHeight="1" s="61">
      <c r="A804" s="1" t="inlineStr">
        <is>
          <t>Solar PV</t>
        </is>
      </c>
      <c r="B804" s="79" t="inlineStr">
        <is>
          <t>Oriental</t>
        </is>
      </c>
      <c r="C804" s="5" t="inlineStr">
        <is>
          <t>Baja California Sur</t>
        </is>
      </c>
      <c r="D804" s="14" t="n">
        <v>0</v>
      </c>
      <c r="E804" s="14" t="n">
        <v>0</v>
      </c>
      <c r="F804" s="14" t="n">
        <v>0</v>
      </c>
      <c r="G804" s="14" t="n">
        <v>0</v>
      </c>
      <c r="H804" s="14" t="n">
        <v>0</v>
      </c>
      <c r="I804" s="14" t="n">
        <v>0</v>
      </c>
      <c r="J804" s="14" t="n">
        <v>0</v>
      </c>
      <c r="K804" s="14" t="n">
        <v>0</v>
      </c>
      <c r="L804" s="14" t="n">
        <v>0</v>
      </c>
      <c r="M804" s="14" t="n">
        <v>0</v>
      </c>
      <c r="N804" s="14" t="n">
        <v>0</v>
      </c>
      <c r="O804" s="14" t="n">
        <v>0</v>
      </c>
      <c r="P804" s="14" t="n">
        <v>0</v>
      </c>
      <c r="Q804" s="14" t="n">
        <v>0</v>
      </c>
      <c r="R804" s="14" t="n">
        <v>0</v>
      </c>
      <c r="S804" s="14" t="n">
        <v>0</v>
      </c>
      <c r="T804" s="14" t="n">
        <v>0</v>
      </c>
      <c r="U804" s="14" t="n">
        <v>0</v>
      </c>
      <c r="V804" s="14" t="n">
        <v>0</v>
      </c>
      <c r="W804" s="14" t="n">
        <v>0</v>
      </c>
      <c r="X804" s="14" t="n">
        <v>0</v>
      </c>
      <c r="Y804" s="14" t="n">
        <v>0</v>
      </c>
      <c r="Z804" s="14" t="n">
        <v>0</v>
      </c>
      <c r="AA804" s="14" t="n">
        <v>0</v>
      </c>
      <c r="AC804" s="16">
        <f>SUM(D804:AA804)</f>
        <v/>
      </c>
      <c r="AD804" s="17">
        <f>AC804/168</f>
        <v/>
      </c>
    </row>
    <row r="805" ht="18" customHeight="1" s="61">
      <c r="A805" s="1" t="inlineStr">
        <is>
          <t>Solar PV</t>
        </is>
      </c>
      <c r="B805" s="79" t="inlineStr">
        <is>
          <t>Occidental</t>
        </is>
      </c>
      <c r="C805" s="5" t="inlineStr">
        <is>
          <t>Baja California Sur</t>
        </is>
      </c>
      <c r="D805" s="14" t="n">
        <v>0</v>
      </c>
      <c r="E805" s="14" t="n">
        <v>0</v>
      </c>
      <c r="F805" s="14" t="n">
        <v>0</v>
      </c>
      <c r="G805" s="14" t="n">
        <v>0</v>
      </c>
      <c r="H805" s="14" t="n">
        <v>0</v>
      </c>
      <c r="I805" s="14" t="n">
        <v>0</v>
      </c>
      <c r="J805" s="14" t="n">
        <v>0</v>
      </c>
      <c r="K805" s="14" t="n">
        <v>0</v>
      </c>
      <c r="L805" s="14" t="n">
        <v>0</v>
      </c>
      <c r="M805" s="14" t="n">
        <v>0</v>
      </c>
      <c r="N805" s="14" t="n">
        <v>0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4" t="n">
        <v>0</v>
      </c>
      <c r="V805" s="14" t="n">
        <v>0</v>
      </c>
      <c r="W805" s="14" t="n">
        <v>0</v>
      </c>
      <c r="X805" s="14" t="n">
        <v>0</v>
      </c>
      <c r="Y805" s="14" t="n">
        <v>0</v>
      </c>
      <c r="Z805" s="14" t="n">
        <v>0</v>
      </c>
      <c r="AA805" s="14" t="n">
        <v>0</v>
      </c>
      <c r="AC805" s="16">
        <f>SUM(D805:AA805)</f>
        <v/>
      </c>
      <c r="AD805" s="17">
        <f>AC805/168</f>
        <v/>
      </c>
    </row>
    <row r="806" ht="18" customHeight="1" s="61">
      <c r="A806" s="1" t="inlineStr">
        <is>
          <t>Solar PV</t>
        </is>
      </c>
      <c r="B806" s="79" t="inlineStr">
        <is>
          <t>Noroeste</t>
        </is>
      </c>
      <c r="C806" s="5" t="inlineStr">
        <is>
          <t>Baja California Sur</t>
        </is>
      </c>
      <c r="D806" s="14" t="n">
        <v>0</v>
      </c>
      <c r="E806" s="14" t="n">
        <v>0</v>
      </c>
      <c r="F806" s="14" t="n">
        <v>0</v>
      </c>
      <c r="G806" s="14" t="n">
        <v>0</v>
      </c>
      <c r="H806" s="14" t="n">
        <v>0</v>
      </c>
      <c r="I806" s="14" t="n">
        <v>0</v>
      </c>
      <c r="J806" s="14" t="n">
        <v>0</v>
      </c>
      <c r="K806" s="14" t="n">
        <v>0</v>
      </c>
      <c r="L806" s="14" t="n">
        <v>0</v>
      </c>
      <c r="M806" s="14" t="n">
        <v>0</v>
      </c>
      <c r="N806" s="14" t="n">
        <v>0</v>
      </c>
      <c r="O806" s="14" t="n">
        <v>0</v>
      </c>
      <c r="P806" s="14" t="n">
        <v>0</v>
      </c>
      <c r="Q806" s="14" t="n">
        <v>0</v>
      </c>
      <c r="R806" s="14" t="n">
        <v>0</v>
      </c>
      <c r="S806" s="14" t="n">
        <v>0</v>
      </c>
      <c r="T806" s="14" t="n">
        <v>0</v>
      </c>
      <c r="U806" s="14" t="n">
        <v>0</v>
      </c>
      <c r="V806" s="14" t="n">
        <v>0</v>
      </c>
      <c r="W806" s="14" t="n">
        <v>0</v>
      </c>
      <c r="X806" s="14" t="n">
        <v>0</v>
      </c>
      <c r="Y806" s="14" t="n">
        <v>0</v>
      </c>
      <c r="Z806" s="14" t="n">
        <v>0</v>
      </c>
      <c r="AA806" s="14" t="n">
        <v>0</v>
      </c>
      <c r="AC806" s="16">
        <f>SUM(D806:AA806)</f>
        <v/>
      </c>
      <c r="AD806" s="17">
        <f>AC806/168</f>
        <v/>
      </c>
    </row>
    <row r="807" ht="18" customHeight="1" s="61">
      <c r="A807" s="1" t="inlineStr">
        <is>
          <t>Solar PV</t>
        </is>
      </c>
      <c r="B807" s="79" t="inlineStr">
        <is>
          <t>Norte</t>
        </is>
      </c>
      <c r="C807" s="5" t="inlineStr">
        <is>
          <t>Baja California Sur</t>
        </is>
      </c>
      <c r="D807" s="14" t="n">
        <v>0</v>
      </c>
      <c r="E807" s="14" t="n">
        <v>0</v>
      </c>
      <c r="F807" s="14" t="n">
        <v>0</v>
      </c>
      <c r="G807" s="14" t="n">
        <v>0</v>
      </c>
      <c r="H807" s="14" t="n">
        <v>0</v>
      </c>
      <c r="I807" s="14" t="n">
        <v>0</v>
      </c>
      <c r="J807" s="14" t="n">
        <v>0</v>
      </c>
      <c r="K807" s="14" t="n">
        <v>0</v>
      </c>
      <c r="L807" s="14" t="n">
        <v>0</v>
      </c>
      <c r="M807" s="14" t="n">
        <v>0</v>
      </c>
      <c r="N807" s="14" t="n">
        <v>0</v>
      </c>
      <c r="O807" s="14" t="n">
        <v>0</v>
      </c>
      <c r="P807" s="14" t="n">
        <v>0</v>
      </c>
      <c r="Q807" s="14" t="n">
        <v>0</v>
      </c>
      <c r="R807" s="14" t="n">
        <v>0</v>
      </c>
      <c r="S807" s="14" t="n">
        <v>0</v>
      </c>
      <c r="T807" s="14" t="n">
        <v>0</v>
      </c>
      <c r="U807" s="14" t="n">
        <v>0</v>
      </c>
      <c r="V807" s="14" t="n">
        <v>0</v>
      </c>
      <c r="W807" s="14" t="n">
        <v>0</v>
      </c>
      <c r="X807" s="14" t="n">
        <v>0</v>
      </c>
      <c r="Y807" s="14" t="n">
        <v>0</v>
      </c>
      <c r="Z807" s="14" t="n">
        <v>0</v>
      </c>
      <c r="AA807" s="14" t="n">
        <v>0</v>
      </c>
      <c r="AC807" s="16">
        <f>SUM(D807:AA807)</f>
        <v/>
      </c>
      <c r="AD807" s="17">
        <f>AC807/168</f>
        <v/>
      </c>
    </row>
    <row r="808" ht="18" customHeight="1" s="61">
      <c r="A808" s="1" t="inlineStr">
        <is>
          <t>Solar PV</t>
        </is>
      </c>
      <c r="B808" s="79" t="inlineStr">
        <is>
          <t>Noreste</t>
        </is>
      </c>
      <c r="C808" s="5" t="inlineStr">
        <is>
          <t>Baja California Sur</t>
        </is>
      </c>
      <c r="D808" s="14" t="n">
        <v>0</v>
      </c>
      <c r="E808" s="14" t="n">
        <v>0</v>
      </c>
      <c r="F808" s="14" t="n">
        <v>0</v>
      </c>
      <c r="G808" s="14" t="n">
        <v>0</v>
      </c>
      <c r="H808" s="14" t="n">
        <v>0</v>
      </c>
      <c r="I808" s="14" t="n">
        <v>0</v>
      </c>
      <c r="J808" s="14" t="n">
        <v>0</v>
      </c>
      <c r="K808" s="14" t="n">
        <v>0</v>
      </c>
      <c r="L808" s="14" t="n">
        <v>0</v>
      </c>
      <c r="M808" s="14" t="n">
        <v>0</v>
      </c>
      <c r="N808" s="14" t="n">
        <v>0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4" t="n">
        <v>0</v>
      </c>
      <c r="V808" s="14" t="n">
        <v>0</v>
      </c>
      <c r="W808" s="14" t="n">
        <v>0</v>
      </c>
      <c r="X808" s="14" t="n">
        <v>0</v>
      </c>
      <c r="Y808" s="14" t="n">
        <v>0</v>
      </c>
      <c r="Z808" s="14" t="n">
        <v>0</v>
      </c>
      <c r="AA808" s="14" t="n">
        <v>0</v>
      </c>
      <c r="AC808" s="16">
        <f>SUM(D808:AA808)</f>
        <v/>
      </c>
      <c r="AD808" s="17">
        <f>AC808/168</f>
        <v/>
      </c>
    </row>
    <row r="809" ht="18" customHeight="1" s="61">
      <c r="A809" s="1" t="inlineStr">
        <is>
          <t>Solar PV</t>
        </is>
      </c>
      <c r="B809" s="79" t="inlineStr">
        <is>
          <t>Peninsular</t>
        </is>
      </c>
      <c r="C809" s="5" t="inlineStr">
        <is>
          <t>Baja California Sur</t>
        </is>
      </c>
      <c r="D809" s="14" t="n">
        <v>0</v>
      </c>
      <c r="E809" s="14" t="n">
        <v>0</v>
      </c>
      <c r="F809" s="14" t="n">
        <v>0</v>
      </c>
      <c r="G809" s="14" t="n">
        <v>0</v>
      </c>
      <c r="H809" s="14" t="n">
        <v>0</v>
      </c>
      <c r="I809" s="14" t="n">
        <v>0</v>
      </c>
      <c r="J809" s="14" t="n">
        <v>0</v>
      </c>
      <c r="K809" s="14" t="n">
        <v>0</v>
      </c>
      <c r="L809" s="14" t="n">
        <v>0</v>
      </c>
      <c r="M809" s="14" t="n">
        <v>0</v>
      </c>
      <c r="N809" s="14" t="n">
        <v>0</v>
      </c>
      <c r="O809" s="14" t="n">
        <v>0</v>
      </c>
      <c r="P809" s="14" t="n">
        <v>0</v>
      </c>
      <c r="Q809" s="14" t="n">
        <v>0</v>
      </c>
      <c r="R809" s="14" t="n">
        <v>0</v>
      </c>
      <c r="S809" s="14" t="n">
        <v>0</v>
      </c>
      <c r="T809" s="14" t="n">
        <v>0</v>
      </c>
      <c r="U809" s="14" t="n">
        <v>0</v>
      </c>
      <c r="V809" s="14" t="n">
        <v>0</v>
      </c>
      <c r="W809" s="14" t="n">
        <v>0</v>
      </c>
      <c r="X809" s="14" t="n">
        <v>0</v>
      </c>
      <c r="Y809" s="14" t="n">
        <v>0</v>
      </c>
      <c r="Z809" s="14" t="n">
        <v>0</v>
      </c>
      <c r="AA809" s="14" t="n">
        <v>0</v>
      </c>
      <c r="AC809" s="16">
        <f>SUM(D809:AA809)</f>
        <v/>
      </c>
      <c r="AD809" s="17">
        <f>AC809/168</f>
        <v/>
      </c>
    </row>
    <row r="810" ht="18" customHeight="1" s="61">
      <c r="A810" s="1" t="inlineStr">
        <is>
          <t>Solar PV</t>
        </is>
      </c>
      <c r="B810" s="79" t="inlineStr">
        <is>
          <t>Baja California</t>
        </is>
      </c>
      <c r="C810" s="5" t="inlineStr">
        <is>
          <t>Baja California Sur</t>
        </is>
      </c>
      <c r="D810" s="14" t="n">
        <v>0</v>
      </c>
      <c r="E810" s="14" t="n">
        <v>0</v>
      </c>
      <c r="F810" s="14" t="n">
        <v>0</v>
      </c>
      <c r="G810" s="14" t="n">
        <v>0</v>
      </c>
      <c r="H810" s="14" t="n">
        <v>0</v>
      </c>
      <c r="I810" s="14" t="n">
        <v>0</v>
      </c>
      <c r="J810" s="14" t="n">
        <v>0</v>
      </c>
      <c r="K810" s="14" t="n">
        <v>0</v>
      </c>
      <c r="L810" s="14" t="n">
        <v>0</v>
      </c>
      <c r="M810" s="14" t="n">
        <v>0</v>
      </c>
      <c r="N810" s="14" t="n">
        <v>0</v>
      </c>
      <c r="O810" s="14" t="n">
        <v>0</v>
      </c>
      <c r="P810" s="14" t="n">
        <v>0</v>
      </c>
      <c r="Q810" s="14" t="n">
        <v>0</v>
      </c>
      <c r="R810" s="14" t="n">
        <v>0</v>
      </c>
      <c r="S810" s="14" t="n">
        <v>0</v>
      </c>
      <c r="T810" s="14" t="n">
        <v>0</v>
      </c>
      <c r="U810" s="14" t="n">
        <v>0</v>
      </c>
      <c r="V810" s="14" t="n">
        <v>0</v>
      </c>
      <c r="W810" s="14" t="n">
        <v>0</v>
      </c>
      <c r="X810" s="14" t="n">
        <v>0</v>
      </c>
      <c r="Y810" s="14" t="n">
        <v>0</v>
      </c>
      <c r="Z810" s="14" t="n">
        <v>0</v>
      </c>
      <c r="AA810" s="14" t="n">
        <v>0</v>
      </c>
      <c r="AC810" s="16">
        <f>SUM(D810:AA810)</f>
        <v/>
      </c>
      <c r="AD810" s="17">
        <f>AC810/168</f>
        <v/>
      </c>
    </row>
    <row r="811" ht="18" customHeight="1" s="61">
      <c r="A811" s="1" t="inlineStr">
        <is>
          <t>Solar PV</t>
        </is>
      </c>
      <c r="B811" s="79" t="inlineStr">
        <is>
          <t>Baja California Sur</t>
        </is>
      </c>
      <c r="C811" s="5" t="inlineStr">
        <is>
          <t>Baja California Sur</t>
        </is>
      </c>
      <c r="D811" s="14" t="n">
        <v>0</v>
      </c>
      <c r="E811" s="14" t="n">
        <v>0</v>
      </c>
      <c r="F811" s="14" t="n">
        <v>0</v>
      </c>
      <c r="G811" s="14" t="n">
        <v>0</v>
      </c>
      <c r="H811" s="14" t="n">
        <v>0</v>
      </c>
      <c r="I811" s="14" t="n">
        <v>0</v>
      </c>
      <c r="J811" s="14" t="n">
        <v>0</v>
      </c>
      <c r="K811" s="14" t="n">
        <v>0.15</v>
      </c>
      <c r="L811" s="14" t="n">
        <v>4.44</v>
      </c>
      <c r="M811" s="14" t="n">
        <v>10.4</v>
      </c>
      <c r="N811" s="14" t="n">
        <v>15.71</v>
      </c>
      <c r="O811" s="14" t="n">
        <v>21.59</v>
      </c>
      <c r="P811" s="14" t="n">
        <v>21.89</v>
      </c>
      <c r="Q811" s="14" t="n">
        <v>22.32</v>
      </c>
      <c r="R811" s="14" t="n">
        <v>18.9</v>
      </c>
      <c r="S811" s="14" t="n">
        <v>14.4</v>
      </c>
      <c r="T811" s="14" t="n">
        <v>6.98</v>
      </c>
      <c r="U811" s="14" t="n">
        <v>0.44</v>
      </c>
      <c r="V811" s="14" t="n">
        <v>0</v>
      </c>
      <c r="W811" s="14" t="n">
        <v>0</v>
      </c>
      <c r="X811" s="14" t="n">
        <v>0</v>
      </c>
      <c r="Y811" s="14" t="n">
        <v>0</v>
      </c>
      <c r="Z811" s="14" t="n">
        <v>0</v>
      </c>
      <c r="AA811" s="14" t="n">
        <v>0</v>
      </c>
      <c r="AC811" s="16">
        <f>SUM(D811:AA811)</f>
        <v/>
      </c>
      <c r="AD811" s="17">
        <f>AC811/168</f>
        <v/>
      </c>
    </row>
    <row r="812">
      <c r="A812" s="1" t="inlineStr">
        <is>
          <t>Biomass</t>
        </is>
      </c>
      <c r="B812" s="79" t="inlineStr">
        <is>
          <t>Central</t>
        </is>
      </c>
      <c r="C812" s="5" t="inlineStr">
        <is>
          <t>Central</t>
        </is>
      </c>
      <c r="D812" s="14" t="n">
        <v>64.8</v>
      </c>
      <c r="E812" s="14" t="n">
        <v>64.8</v>
      </c>
      <c r="F812" s="14" t="n">
        <v>64.8</v>
      </c>
      <c r="G812" s="14" t="n">
        <v>64.8</v>
      </c>
      <c r="H812" s="14" t="n">
        <v>64.8</v>
      </c>
      <c r="I812" s="14" t="n">
        <v>64.8</v>
      </c>
      <c r="J812" s="14" t="n">
        <v>64.8</v>
      </c>
      <c r="K812" s="14" t="n">
        <v>64.8</v>
      </c>
      <c r="L812" s="14" t="n">
        <v>64.8</v>
      </c>
      <c r="M812" s="14" t="n">
        <v>64.8</v>
      </c>
      <c r="N812" s="14" t="n">
        <v>64.8</v>
      </c>
      <c r="O812" s="14" t="n">
        <v>64.8</v>
      </c>
      <c r="P812" s="14" t="n">
        <v>64.8</v>
      </c>
      <c r="Q812" s="14" t="n">
        <v>64.8</v>
      </c>
      <c r="R812" s="14" t="n">
        <v>64.8</v>
      </c>
      <c r="S812" s="14" t="n">
        <v>64.8</v>
      </c>
      <c r="T812" s="14" t="n">
        <v>64.8</v>
      </c>
      <c r="U812" s="14" t="n">
        <v>64.8</v>
      </c>
      <c r="V812" s="14" t="n">
        <v>64.8</v>
      </c>
      <c r="W812" s="14" t="n">
        <v>64.8</v>
      </c>
      <c r="X812" s="14" t="n">
        <v>64.8</v>
      </c>
      <c r="Y812" s="14" t="n">
        <v>64.8</v>
      </c>
      <c r="Z812" s="14" t="n">
        <v>64.8</v>
      </c>
      <c r="AA812" s="14" t="n">
        <v>64.8</v>
      </c>
      <c r="AC812" s="16">
        <f>SUM(D812:AA812)</f>
        <v/>
      </c>
      <c r="AD812" s="17">
        <f>AC812/168</f>
        <v/>
      </c>
    </row>
    <row r="813">
      <c r="A813" s="1" t="inlineStr">
        <is>
          <t>Biomass</t>
        </is>
      </c>
      <c r="B813" s="79" t="inlineStr">
        <is>
          <t>Oriental</t>
        </is>
      </c>
      <c r="C813" s="5" t="inlineStr">
        <is>
          <t>Central</t>
        </is>
      </c>
      <c r="D813" s="14" t="n">
        <v>16.99000000000001</v>
      </c>
      <c r="E813" s="14" t="n">
        <v>324</v>
      </c>
      <c r="F813" s="14" t="n">
        <v>324</v>
      </c>
      <c r="G813" s="14" t="n">
        <v>324</v>
      </c>
      <c r="H813" s="14" t="n">
        <v>0</v>
      </c>
      <c r="I813" s="14" t="n">
        <v>324</v>
      </c>
      <c r="J813" s="14" t="n">
        <v>324</v>
      </c>
      <c r="K813" s="14" t="n">
        <v>324</v>
      </c>
      <c r="L813" s="14" t="n">
        <v>324</v>
      </c>
      <c r="M813" s="14" t="n">
        <v>219.6999999999975</v>
      </c>
      <c r="N813" s="14" t="n">
        <v>0</v>
      </c>
      <c r="O813" s="14" t="n">
        <v>0</v>
      </c>
      <c r="P813" s="14" t="n">
        <v>0</v>
      </c>
      <c r="Q813" s="14" t="n">
        <v>0</v>
      </c>
      <c r="R813" s="14" t="n">
        <v>0</v>
      </c>
      <c r="S813" s="14" t="n">
        <v>0</v>
      </c>
      <c r="T813" s="14" t="n">
        <v>0</v>
      </c>
      <c r="U813" s="14" t="n">
        <v>0</v>
      </c>
      <c r="V813" s="14" t="n">
        <v>250.28</v>
      </c>
      <c r="W813" s="14" t="n">
        <v>0</v>
      </c>
      <c r="X813" s="14" t="n">
        <v>0</v>
      </c>
      <c r="Y813" s="14" t="n">
        <v>0</v>
      </c>
      <c r="Z813" s="14" t="n">
        <v>0</v>
      </c>
      <c r="AA813" s="14" t="n">
        <v>324</v>
      </c>
      <c r="AC813" s="16">
        <f>SUM(D813:AA813)</f>
        <v/>
      </c>
      <c r="AD813" s="17">
        <f>AC813/168</f>
        <v/>
      </c>
    </row>
    <row r="814">
      <c r="A814" s="1" t="inlineStr">
        <is>
          <t>Biomass</t>
        </is>
      </c>
      <c r="B814" s="79" t="inlineStr">
        <is>
          <t>Occidental</t>
        </is>
      </c>
      <c r="C814" s="5" t="inlineStr">
        <is>
          <t>Central</t>
        </is>
      </c>
      <c r="D814" s="14" t="n">
        <v>219.2</v>
      </c>
      <c r="E814" s="14" t="n">
        <v>219.2</v>
      </c>
      <c r="F814" s="14" t="n">
        <v>219.2</v>
      </c>
      <c r="G814" s="14" t="n">
        <v>219.2</v>
      </c>
      <c r="H814" s="14" t="n">
        <v>219.2</v>
      </c>
      <c r="I814" s="14" t="n">
        <v>219.2</v>
      </c>
      <c r="J814" s="14" t="n">
        <v>219.2</v>
      </c>
      <c r="K814" s="14" t="n">
        <v>219.2</v>
      </c>
      <c r="L814" s="14" t="n">
        <v>219.2</v>
      </c>
      <c r="M814" s="14" t="n">
        <v>219.2</v>
      </c>
      <c r="N814" s="14" t="n">
        <v>219.2</v>
      </c>
      <c r="O814" s="14" t="n">
        <v>219.2</v>
      </c>
      <c r="P814" s="14" t="n">
        <v>219.2</v>
      </c>
      <c r="Q814" s="14" t="n">
        <v>0</v>
      </c>
      <c r="R814" s="14" t="n">
        <v>219.2</v>
      </c>
      <c r="S814" s="14" t="n">
        <v>219.2</v>
      </c>
      <c r="T814" s="14" t="n">
        <v>219.2</v>
      </c>
      <c r="U814" s="14" t="n">
        <v>219.2</v>
      </c>
      <c r="V814" s="14" t="n">
        <v>219.2</v>
      </c>
      <c r="W814" s="14" t="n">
        <v>219.2</v>
      </c>
      <c r="X814" s="14" t="n">
        <v>0</v>
      </c>
      <c r="Y814" s="14" t="n">
        <v>219.2</v>
      </c>
      <c r="Z814" s="14" t="n">
        <v>132.1600000000003</v>
      </c>
      <c r="AA814" s="14" t="n">
        <v>219.2</v>
      </c>
      <c r="AC814" s="16">
        <f>SUM(D814:AA814)</f>
        <v/>
      </c>
      <c r="AD814" s="17">
        <f>AC814/168</f>
        <v/>
      </c>
    </row>
    <row r="815">
      <c r="A815" s="1" t="inlineStr">
        <is>
          <t>Biomass</t>
        </is>
      </c>
      <c r="B815" s="79" t="inlineStr">
        <is>
          <t>Noroeste</t>
        </is>
      </c>
      <c r="C815" s="5" t="inlineStr">
        <is>
          <t>Central</t>
        </is>
      </c>
      <c r="D815" s="14" t="n">
        <v>0</v>
      </c>
      <c r="E815" s="14" t="n">
        <v>0</v>
      </c>
      <c r="F815" s="14" t="n">
        <v>0</v>
      </c>
      <c r="G815" s="14" t="n">
        <v>0</v>
      </c>
      <c r="H815" s="14" t="n">
        <v>0</v>
      </c>
      <c r="I815" s="14" t="n">
        <v>0</v>
      </c>
      <c r="J815" s="14" t="n">
        <v>0</v>
      </c>
      <c r="K815" s="14" t="n">
        <v>0</v>
      </c>
      <c r="L815" s="14" t="n">
        <v>0</v>
      </c>
      <c r="M815" s="14" t="n">
        <v>0</v>
      </c>
      <c r="N815" s="14" t="n">
        <v>0</v>
      </c>
      <c r="O815" s="14" t="n">
        <v>0</v>
      </c>
      <c r="P815" s="14" t="n">
        <v>0</v>
      </c>
      <c r="Q815" s="14" t="n">
        <v>0</v>
      </c>
      <c r="R815" s="14" t="n">
        <v>0</v>
      </c>
      <c r="S815" s="14" t="n">
        <v>0</v>
      </c>
      <c r="T815" s="14" t="n">
        <v>0</v>
      </c>
      <c r="U815" s="14" t="n">
        <v>0</v>
      </c>
      <c r="V815" s="14" t="n">
        <v>0</v>
      </c>
      <c r="W815" s="14" t="n">
        <v>0</v>
      </c>
      <c r="X815" s="14" t="n">
        <v>0</v>
      </c>
      <c r="Y815" s="14" t="n">
        <v>0</v>
      </c>
      <c r="Z815" s="14" t="n">
        <v>0</v>
      </c>
      <c r="AA815" s="14" t="n">
        <v>0</v>
      </c>
      <c r="AC815" s="16">
        <f>SUM(D815:AA815)</f>
        <v/>
      </c>
      <c r="AD815" s="17">
        <f>AC815/168</f>
        <v/>
      </c>
    </row>
    <row r="816">
      <c r="A816" s="1" t="inlineStr">
        <is>
          <t>Biomass</t>
        </is>
      </c>
      <c r="B816" s="79" t="inlineStr">
        <is>
          <t>Norte</t>
        </is>
      </c>
      <c r="C816" s="5" t="inlineStr">
        <is>
          <t>Central</t>
        </is>
      </c>
      <c r="D816" s="14" t="n">
        <v>0</v>
      </c>
      <c r="E816" s="14" t="n">
        <v>0</v>
      </c>
      <c r="F816" s="14" t="n">
        <v>0</v>
      </c>
      <c r="G816" s="14" t="n">
        <v>0</v>
      </c>
      <c r="H816" s="14" t="n">
        <v>0</v>
      </c>
      <c r="I816" s="14" t="n">
        <v>0</v>
      </c>
      <c r="J816" s="14" t="n">
        <v>0</v>
      </c>
      <c r="K816" s="14" t="n">
        <v>0</v>
      </c>
      <c r="L816" s="14" t="n">
        <v>0</v>
      </c>
      <c r="M816" s="14" t="n">
        <v>0</v>
      </c>
      <c r="N816" s="14" t="n">
        <v>0</v>
      </c>
      <c r="O816" s="14" t="n">
        <v>0</v>
      </c>
      <c r="P816" s="14" t="n">
        <v>0</v>
      </c>
      <c r="Q816" s="14" t="n">
        <v>0</v>
      </c>
      <c r="R816" s="14" t="n">
        <v>0</v>
      </c>
      <c r="S816" s="14" t="n">
        <v>0</v>
      </c>
      <c r="T816" s="14" t="n">
        <v>0</v>
      </c>
      <c r="U816" s="14" t="n">
        <v>0</v>
      </c>
      <c r="V816" s="14" t="n">
        <v>0</v>
      </c>
      <c r="W816" s="14" t="n">
        <v>0</v>
      </c>
      <c r="X816" s="14" t="n">
        <v>0</v>
      </c>
      <c r="Y816" s="14" t="n">
        <v>0</v>
      </c>
      <c r="Z816" s="14" t="n">
        <v>0</v>
      </c>
      <c r="AA816" s="14" t="n">
        <v>0</v>
      </c>
      <c r="AC816" s="16">
        <f>SUM(D816:AA816)</f>
        <v/>
      </c>
      <c r="AD816" s="17">
        <f>AC816/168</f>
        <v/>
      </c>
    </row>
    <row r="817">
      <c r="A817" s="1" t="inlineStr">
        <is>
          <t>Biomass</t>
        </is>
      </c>
      <c r="B817" s="79" t="inlineStr">
        <is>
          <t>Noreste</t>
        </is>
      </c>
      <c r="C817" s="5" t="inlineStr">
        <is>
          <t>Central</t>
        </is>
      </c>
      <c r="D817" s="14" t="n">
        <v>0</v>
      </c>
      <c r="E817" s="14" t="n">
        <v>0</v>
      </c>
      <c r="F817" s="14" t="n">
        <v>0</v>
      </c>
      <c r="G817" s="14" t="n">
        <v>0</v>
      </c>
      <c r="H817" s="14" t="n">
        <v>0</v>
      </c>
      <c r="I817" s="14" t="n">
        <v>0</v>
      </c>
      <c r="J817" s="14" t="n">
        <v>0</v>
      </c>
      <c r="K817" s="14" t="n">
        <v>0</v>
      </c>
      <c r="L817" s="14" t="n">
        <v>0</v>
      </c>
      <c r="M817" s="14" t="n">
        <v>0</v>
      </c>
      <c r="N817" s="14" t="n">
        <v>0</v>
      </c>
      <c r="O817" s="14" t="n">
        <v>0</v>
      </c>
      <c r="P817" s="14" t="n">
        <v>0</v>
      </c>
      <c r="Q817" s="14" t="n">
        <v>0</v>
      </c>
      <c r="R817" s="14" t="n">
        <v>0</v>
      </c>
      <c r="S817" s="14" t="n">
        <v>0</v>
      </c>
      <c r="T817" s="14" t="n">
        <v>0</v>
      </c>
      <c r="U817" s="14" t="n">
        <v>0</v>
      </c>
      <c r="V817" s="14" t="n">
        <v>0</v>
      </c>
      <c r="W817" s="14" t="n">
        <v>0</v>
      </c>
      <c r="X817" s="14" t="n">
        <v>0</v>
      </c>
      <c r="Y817" s="14" t="n">
        <v>0</v>
      </c>
      <c r="Z817" s="14" t="n">
        <v>0</v>
      </c>
      <c r="AA817" s="14" t="n">
        <v>0</v>
      </c>
      <c r="AC817" s="16">
        <f>SUM(D817:AA817)</f>
        <v/>
      </c>
      <c r="AD817" s="17">
        <f>AC817/168</f>
        <v/>
      </c>
    </row>
    <row r="818">
      <c r="A818" s="1" t="inlineStr">
        <is>
          <t>Biomass</t>
        </is>
      </c>
      <c r="B818" s="79" t="inlineStr">
        <is>
          <t>Peninsular</t>
        </is>
      </c>
      <c r="C818" s="5" t="inlineStr">
        <is>
          <t>Central</t>
        </is>
      </c>
      <c r="D818" s="14" t="n">
        <v>0</v>
      </c>
      <c r="E818" s="14" t="n">
        <v>0</v>
      </c>
      <c r="F818" s="14" t="n">
        <v>0</v>
      </c>
      <c r="G818" s="14" t="n">
        <v>0</v>
      </c>
      <c r="H818" s="14" t="n">
        <v>0</v>
      </c>
      <c r="I818" s="14" t="n">
        <v>0</v>
      </c>
      <c r="J818" s="14" t="n">
        <v>0</v>
      </c>
      <c r="K818" s="14" t="n">
        <v>0</v>
      </c>
      <c r="L818" s="14" t="n">
        <v>0</v>
      </c>
      <c r="M818" s="14" t="n">
        <v>0</v>
      </c>
      <c r="N818" s="14" t="n">
        <v>0</v>
      </c>
      <c r="O818" s="14" t="n">
        <v>0</v>
      </c>
      <c r="P818" s="14" t="n">
        <v>0</v>
      </c>
      <c r="Q818" s="14" t="n">
        <v>0</v>
      </c>
      <c r="R818" s="14" t="n">
        <v>0</v>
      </c>
      <c r="S818" s="14" t="n">
        <v>0</v>
      </c>
      <c r="T818" s="14" t="n">
        <v>0</v>
      </c>
      <c r="U818" s="14" t="n">
        <v>0</v>
      </c>
      <c r="V818" s="14" t="n">
        <v>0</v>
      </c>
      <c r="W818" s="14" t="n">
        <v>0</v>
      </c>
      <c r="X818" s="14" t="n">
        <v>0</v>
      </c>
      <c r="Y818" s="14" t="n">
        <v>0</v>
      </c>
      <c r="Z818" s="14" t="n">
        <v>0</v>
      </c>
      <c r="AA818" s="14" t="n">
        <v>0</v>
      </c>
      <c r="AC818" s="16">
        <f>SUM(D818:AA818)</f>
        <v/>
      </c>
      <c r="AD818" s="17">
        <f>AC818/168</f>
        <v/>
      </c>
    </row>
    <row r="819">
      <c r="A819" s="1" t="inlineStr">
        <is>
          <t>Biomass</t>
        </is>
      </c>
      <c r="B819" s="79" t="inlineStr">
        <is>
          <t>Baja California</t>
        </is>
      </c>
      <c r="C819" s="5" t="inlineStr">
        <is>
          <t>Central</t>
        </is>
      </c>
      <c r="D819" s="14" t="n">
        <v>0</v>
      </c>
      <c r="E819" s="14" t="n">
        <v>0</v>
      </c>
      <c r="F819" s="14" t="n">
        <v>0</v>
      </c>
      <c r="G819" s="14" t="n">
        <v>0</v>
      </c>
      <c r="H819" s="14" t="n">
        <v>0</v>
      </c>
      <c r="I819" s="14" t="n">
        <v>0</v>
      </c>
      <c r="J819" s="14" t="n">
        <v>0</v>
      </c>
      <c r="K819" s="14" t="n">
        <v>0</v>
      </c>
      <c r="L819" s="14" t="n">
        <v>0</v>
      </c>
      <c r="M819" s="14" t="n">
        <v>0</v>
      </c>
      <c r="N819" s="14" t="n">
        <v>0</v>
      </c>
      <c r="O819" s="14" t="n">
        <v>0</v>
      </c>
      <c r="P819" s="14" t="n">
        <v>0</v>
      </c>
      <c r="Q819" s="14" t="n">
        <v>0</v>
      </c>
      <c r="R819" s="14" t="n">
        <v>0</v>
      </c>
      <c r="S819" s="14" t="n">
        <v>0</v>
      </c>
      <c r="T819" s="14" t="n">
        <v>0</v>
      </c>
      <c r="U819" s="14" t="n">
        <v>0</v>
      </c>
      <c r="V819" s="14" t="n">
        <v>0</v>
      </c>
      <c r="W819" s="14" t="n">
        <v>0</v>
      </c>
      <c r="X819" s="14" t="n">
        <v>0</v>
      </c>
      <c r="Y819" s="14" t="n">
        <v>0</v>
      </c>
      <c r="Z819" s="14" t="n">
        <v>0</v>
      </c>
      <c r="AA819" s="14" t="n">
        <v>0</v>
      </c>
      <c r="AC819" s="16">
        <f>SUM(D819:AA819)</f>
        <v/>
      </c>
      <c r="AD819" s="17">
        <f>AC819/168</f>
        <v/>
      </c>
    </row>
    <row r="820" ht="18" customHeight="1" s="61">
      <c r="A820" s="1" t="inlineStr">
        <is>
          <t>Biomass</t>
        </is>
      </c>
      <c r="B820" s="79" t="inlineStr">
        <is>
          <t>Baja California Sur</t>
        </is>
      </c>
      <c r="C820" s="5" t="inlineStr">
        <is>
          <t>Central</t>
        </is>
      </c>
      <c r="D820" s="14" t="n">
        <v>0</v>
      </c>
      <c r="E820" s="14" t="n">
        <v>0</v>
      </c>
      <c r="F820" s="14" t="n">
        <v>0</v>
      </c>
      <c r="G820" s="14" t="n">
        <v>0</v>
      </c>
      <c r="H820" s="14" t="n">
        <v>0</v>
      </c>
      <c r="I820" s="14" t="n">
        <v>0</v>
      </c>
      <c r="J820" s="14" t="n">
        <v>0</v>
      </c>
      <c r="K820" s="14" t="n">
        <v>0</v>
      </c>
      <c r="L820" s="14" t="n">
        <v>0</v>
      </c>
      <c r="M820" s="14" t="n">
        <v>0</v>
      </c>
      <c r="N820" s="14" t="n">
        <v>0</v>
      </c>
      <c r="O820" s="14" t="n">
        <v>0</v>
      </c>
      <c r="P820" s="14" t="n">
        <v>0</v>
      </c>
      <c r="Q820" s="14" t="n">
        <v>0</v>
      </c>
      <c r="R820" s="14" t="n">
        <v>0</v>
      </c>
      <c r="S820" s="14" t="n">
        <v>0</v>
      </c>
      <c r="T820" s="14" t="n">
        <v>0</v>
      </c>
      <c r="U820" s="14" t="n">
        <v>0</v>
      </c>
      <c r="V820" s="14" t="n">
        <v>0</v>
      </c>
      <c r="W820" s="14" t="n">
        <v>0</v>
      </c>
      <c r="X820" s="14" t="n">
        <v>0</v>
      </c>
      <c r="Y820" s="14" t="n">
        <v>0</v>
      </c>
      <c r="Z820" s="14" t="n">
        <v>0</v>
      </c>
      <c r="AA820" s="14" t="n">
        <v>0</v>
      </c>
      <c r="AC820" s="16">
        <f>SUM(D820:AA820)</f>
        <v/>
      </c>
      <c r="AD820" s="17">
        <f>AC820/168</f>
        <v/>
      </c>
    </row>
    <row r="821">
      <c r="A821" s="1" t="inlineStr">
        <is>
          <t>Biomass</t>
        </is>
      </c>
      <c r="B821" s="79" t="inlineStr">
        <is>
          <t>Central</t>
        </is>
      </c>
      <c r="C821" s="5" t="inlineStr">
        <is>
          <t>Oriental</t>
        </is>
      </c>
      <c r="D821" s="14" t="n">
        <v>0</v>
      </c>
      <c r="E821" s="14" t="n">
        <v>0</v>
      </c>
      <c r="F821" s="14" t="n">
        <v>0</v>
      </c>
      <c r="G821" s="14" t="n">
        <v>0</v>
      </c>
      <c r="H821" s="14" t="n">
        <v>0</v>
      </c>
      <c r="I821" s="14" t="n">
        <v>0</v>
      </c>
      <c r="J821" s="14" t="n">
        <v>0</v>
      </c>
      <c r="K821" s="14" t="n">
        <v>0</v>
      </c>
      <c r="L821" s="14" t="n">
        <v>0</v>
      </c>
      <c r="M821" s="14" t="n">
        <v>0</v>
      </c>
      <c r="N821" s="14" t="n">
        <v>0</v>
      </c>
      <c r="O821" s="14" t="n">
        <v>0</v>
      </c>
      <c r="P821" s="14" t="n">
        <v>0</v>
      </c>
      <c r="Q821" s="14" t="n">
        <v>0</v>
      </c>
      <c r="R821" s="14" t="n">
        <v>0</v>
      </c>
      <c r="S821" s="14" t="n">
        <v>0</v>
      </c>
      <c r="T821" s="14" t="n">
        <v>0</v>
      </c>
      <c r="U821" s="14" t="n">
        <v>0</v>
      </c>
      <c r="V821" s="14" t="n">
        <v>0</v>
      </c>
      <c r="W821" s="14" t="n">
        <v>0</v>
      </c>
      <c r="X821" s="14" t="n">
        <v>0</v>
      </c>
      <c r="Y821" s="14" t="n">
        <v>0</v>
      </c>
      <c r="Z821" s="14" t="n">
        <v>0</v>
      </c>
      <c r="AA821" s="14" t="n">
        <v>0</v>
      </c>
      <c r="AC821" s="16">
        <f>SUM(D821:AA821)</f>
        <v/>
      </c>
      <c r="AD821" s="17">
        <f>AC821/168</f>
        <v/>
      </c>
    </row>
    <row r="822">
      <c r="A822" s="1" t="inlineStr">
        <is>
          <t>Biomass</t>
        </is>
      </c>
      <c r="B822" s="79" t="inlineStr">
        <is>
          <t>Oriental</t>
        </is>
      </c>
      <c r="C822" s="5" t="inlineStr">
        <is>
          <t>Oriental</t>
        </is>
      </c>
      <c r="D822" s="14" t="n">
        <v>0</v>
      </c>
      <c r="E822" s="14" t="n">
        <v>0</v>
      </c>
      <c r="F822" s="14" t="n">
        <v>0</v>
      </c>
      <c r="G822" s="14" t="n">
        <v>0</v>
      </c>
      <c r="H822" s="14" t="n">
        <v>0</v>
      </c>
      <c r="I822" s="14" t="n">
        <v>0</v>
      </c>
      <c r="J822" s="14" t="n">
        <v>0</v>
      </c>
      <c r="K822" s="14" t="n">
        <v>0</v>
      </c>
      <c r="L822" s="14" t="n">
        <v>0</v>
      </c>
      <c r="M822" s="14" t="n">
        <v>104.3000000000025</v>
      </c>
      <c r="N822" s="14" t="n">
        <v>324</v>
      </c>
      <c r="O822" s="14" t="n">
        <v>324</v>
      </c>
      <c r="P822" s="14" t="n">
        <v>324</v>
      </c>
      <c r="Q822" s="14" t="n">
        <v>324</v>
      </c>
      <c r="R822" s="14" t="n">
        <v>324</v>
      </c>
      <c r="S822" s="14" t="n">
        <v>324</v>
      </c>
      <c r="T822" s="14" t="n">
        <v>324</v>
      </c>
      <c r="U822" s="14" t="n">
        <v>241.0999999999999</v>
      </c>
      <c r="V822" s="14" t="n">
        <v>0</v>
      </c>
      <c r="W822" s="14" t="n">
        <v>324</v>
      </c>
      <c r="X822" s="14" t="n">
        <v>324</v>
      </c>
      <c r="Y822" s="14" t="n">
        <v>216.4299999999998</v>
      </c>
      <c r="Z822" s="14" t="n">
        <v>133.8299999999999</v>
      </c>
      <c r="AA822" s="14" t="n">
        <v>0</v>
      </c>
      <c r="AC822" s="16">
        <f>SUM(D822:AA822)</f>
        <v/>
      </c>
      <c r="AD822" s="17">
        <f>AC822/168</f>
        <v/>
      </c>
    </row>
    <row r="823">
      <c r="A823" s="1" t="inlineStr">
        <is>
          <t>Biomass</t>
        </is>
      </c>
      <c r="B823" s="79" t="inlineStr">
        <is>
          <t>Occidental</t>
        </is>
      </c>
      <c r="C823" s="5" t="inlineStr">
        <is>
          <t>Oriental</t>
        </is>
      </c>
      <c r="D823" s="14" t="n">
        <v>0</v>
      </c>
      <c r="E823" s="14" t="n">
        <v>0</v>
      </c>
      <c r="F823" s="14" t="n">
        <v>0</v>
      </c>
      <c r="G823" s="14" t="n">
        <v>0</v>
      </c>
      <c r="H823" s="14" t="n">
        <v>0</v>
      </c>
      <c r="I823" s="14" t="n">
        <v>0</v>
      </c>
      <c r="J823" s="14" t="n">
        <v>0</v>
      </c>
      <c r="K823" s="14" t="n">
        <v>0</v>
      </c>
      <c r="L823" s="14" t="n">
        <v>0</v>
      </c>
      <c r="M823" s="14" t="n">
        <v>0</v>
      </c>
      <c r="N823" s="14" t="n">
        <v>0</v>
      </c>
      <c r="O823" s="14" t="n">
        <v>0</v>
      </c>
      <c r="P823" s="14" t="n">
        <v>0</v>
      </c>
      <c r="Q823" s="14" t="n">
        <v>219.2</v>
      </c>
      <c r="R823" s="14" t="n">
        <v>0</v>
      </c>
      <c r="S823" s="14" t="n">
        <v>0</v>
      </c>
      <c r="T823" s="14" t="n">
        <v>0</v>
      </c>
      <c r="U823" s="14" t="n">
        <v>0</v>
      </c>
      <c r="V823" s="14" t="n">
        <v>0</v>
      </c>
      <c r="W823" s="14" t="n">
        <v>0</v>
      </c>
      <c r="X823" s="14" t="n">
        <v>219.2</v>
      </c>
      <c r="Y823" s="14" t="n">
        <v>0</v>
      </c>
      <c r="Z823" s="14" t="n">
        <v>87.03999999999968</v>
      </c>
      <c r="AA823" s="14" t="n">
        <v>0</v>
      </c>
      <c r="AC823" s="16">
        <f>SUM(D823:AA823)</f>
        <v/>
      </c>
      <c r="AD823" s="17">
        <f>AC823/168</f>
        <v/>
      </c>
    </row>
    <row r="824">
      <c r="A824" s="1" t="inlineStr">
        <is>
          <t>Biomass</t>
        </is>
      </c>
      <c r="B824" s="79" t="inlineStr">
        <is>
          <t>Noroeste</t>
        </is>
      </c>
      <c r="C824" s="5" t="inlineStr">
        <is>
          <t>Oriental</t>
        </is>
      </c>
      <c r="D824" s="14" t="n">
        <v>0</v>
      </c>
      <c r="E824" s="14" t="n">
        <v>0</v>
      </c>
      <c r="F824" s="14" t="n">
        <v>0</v>
      </c>
      <c r="G824" s="14" t="n">
        <v>0</v>
      </c>
      <c r="H824" s="14" t="n">
        <v>0</v>
      </c>
      <c r="I824" s="14" t="n">
        <v>0</v>
      </c>
      <c r="J824" s="14" t="n">
        <v>0</v>
      </c>
      <c r="K824" s="14" t="n">
        <v>0</v>
      </c>
      <c r="L824" s="14" t="n">
        <v>0</v>
      </c>
      <c r="M824" s="14" t="n">
        <v>0</v>
      </c>
      <c r="N824" s="14" t="n">
        <v>0</v>
      </c>
      <c r="O824" s="14" t="n">
        <v>0</v>
      </c>
      <c r="P824" s="14" t="n">
        <v>0</v>
      </c>
      <c r="Q824" s="14" t="n">
        <v>0</v>
      </c>
      <c r="R824" s="14" t="n">
        <v>0</v>
      </c>
      <c r="S824" s="14" t="n">
        <v>0</v>
      </c>
      <c r="T824" s="14" t="n">
        <v>0</v>
      </c>
      <c r="U824" s="14" t="n">
        <v>0</v>
      </c>
      <c r="V824" s="14" t="n">
        <v>0</v>
      </c>
      <c r="W824" s="14" t="n">
        <v>0</v>
      </c>
      <c r="X824" s="14" t="n">
        <v>0</v>
      </c>
      <c r="Y824" s="14" t="n">
        <v>0</v>
      </c>
      <c r="Z824" s="14" t="n">
        <v>0</v>
      </c>
      <c r="AA824" s="14" t="n">
        <v>0</v>
      </c>
      <c r="AC824" s="16">
        <f>SUM(D824:AA824)</f>
        <v/>
      </c>
      <c r="AD824" s="17">
        <f>AC824/168</f>
        <v/>
      </c>
    </row>
    <row r="825">
      <c r="A825" s="1" t="inlineStr">
        <is>
          <t>Biomass</t>
        </is>
      </c>
      <c r="B825" s="79" t="inlineStr">
        <is>
          <t>Norte</t>
        </is>
      </c>
      <c r="C825" s="5" t="inlineStr">
        <is>
          <t>Oriental</t>
        </is>
      </c>
      <c r="D825" s="14" t="n">
        <v>0</v>
      </c>
      <c r="E825" s="14" t="n">
        <v>0</v>
      </c>
      <c r="F825" s="14" t="n">
        <v>0</v>
      </c>
      <c r="G825" s="14" t="n">
        <v>0</v>
      </c>
      <c r="H825" s="14" t="n">
        <v>0</v>
      </c>
      <c r="I825" s="14" t="n">
        <v>0</v>
      </c>
      <c r="J825" s="14" t="n">
        <v>0</v>
      </c>
      <c r="K825" s="14" t="n">
        <v>0</v>
      </c>
      <c r="L825" s="14" t="n">
        <v>0</v>
      </c>
      <c r="M825" s="14" t="n">
        <v>0</v>
      </c>
      <c r="N825" s="14" t="n">
        <v>0</v>
      </c>
      <c r="O825" s="14" t="n">
        <v>0</v>
      </c>
      <c r="P825" s="14" t="n">
        <v>0</v>
      </c>
      <c r="Q825" s="14" t="n">
        <v>0</v>
      </c>
      <c r="R825" s="14" t="n">
        <v>0</v>
      </c>
      <c r="S825" s="14" t="n">
        <v>0</v>
      </c>
      <c r="T825" s="14" t="n">
        <v>0</v>
      </c>
      <c r="U825" s="14" t="n">
        <v>0</v>
      </c>
      <c r="V825" s="14" t="n">
        <v>0</v>
      </c>
      <c r="W825" s="14" t="n">
        <v>0</v>
      </c>
      <c r="X825" s="14" t="n">
        <v>0</v>
      </c>
      <c r="Y825" s="14" t="n">
        <v>0</v>
      </c>
      <c r="Z825" s="14" t="n">
        <v>0</v>
      </c>
      <c r="AA825" s="14" t="n">
        <v>0</v>
      </c>
      <c r="AC825" s="16">
        <f>SUM(D825:AA825)</f>
        <v/>
      </c>
      <c r="AD825" s="17">
        <f>AC825/168</f>
        <v/>
      </c>
    </row>
    <row r="826">
      <c r="A826" s="1" t="inlineStr">
        <is>
          <t>Biomass</t>
        </is>
      </c>
      <c r="B826" s="79" t="inlineStr">
        <is>
          <t>Noreste</t>
        </is>
      </c>
      <c r="C826" s="5" t="inlineStr">
        <is>
          <t>Oriental</t>
        </is>
      </c>
      <c r="D826" s="14" t="n">
        <v>0</v>
      </c>
      <c r="E826" s="14" t="n">
        <v>0</v>
      </c>
      <c r="F826" s="14" t="n">
        <v>0</v>
      </c>
      <c r="G826" s="14" t="n">
        <v>0</v>
      </c>
      <c r="H826" s="14" t="n">
        <v>0</v>
      </c>
      <c r="I826" s="14" t="n">
        <v>0</v>
      </c>
      <c r="J826" s="14" t="n">
        <v>0</v>
      </c>
      <c r="K826" s="14" t="n">
        <v>0</v>
      </c>
      <c r="L826" s="14" t="n">
        <v>0</v>
      </c>
      <c r="M826" s="14" t="n">
        <v>0</v>
      </c>
      <c r="N826" s="14" t="n">
        <v>0</v>
      </c>
      <c r="O826" s="14" t="n">
        <v>0</v>
      </c>
      <c r="P826" s="14" t="n">
        <v>0</v>
      </c>
      <c r="Q826" s="14" t="n">
        <v>155.2</v>
      </c>
      <c r="R826" s="14" t="n">
        <v>0</v>
      </c>
      <c r="S826" s="14" t="n">
        <v>0</v>
      </c>
      <c r="T826" s="14" t="n">
        <v>0</v>
      </c>
      <c r="U826" s="14" t="n">
        <v>0</v>
      </c>
      <c r="V826" s="14" t="n">
        <v>0</v>
      </c>
      <c r="W826" s="14" t="n">
        <v>0</v>
      </c>
      <c r="X826" s="14" t="n">
        <v>155.2</v>
      </c>
      <c r="Y826" s="14" t="n">
        <v>0</v>
      </c>
      <c r="Z826" s="14" t="n">
        <v>0</v>
      </c>
      <c r="AA826" s="14" t="n">
        <v>0</v>
      </c>
      <c r="AC826" s="16">
        <f>SUM(D826:AA826)</f>
        <v/>
      </c>
      <c r="AD826" s="17">
        <f>AC826/168</f>
        <v/>
      </c>
    </row>
    <row r="827">
      <c r="A827" s="1" t="inlineStr">
        <is>
          <t>Biomass</t>
        </is>
      </c>
      <c r="B827" s="79" t="inlineStr">
        <is>
          <t>Peninsular</t>
        </is>
      </c>
      <c r="C827" s="5" t="inlineStr">
        <is>
          <t>Oriental</t>
        </is>
      </c>
      <c r="D827" s="14" t="n">
        <v>0</v>
      </c>
      <c r="E827" s="14" t="n">
        <v>0</v>
      </c>
      <c r="F827" s="14" t="n">
        <v>0</v>
      </c>
      <c r="G827" s="14" t="n">
        <v>0</v>
      </c>
      <c r="H827" s="14" t="n">
        <v>0</v>
      </c>
      <c r="I827" s="14" t="n">
        <v>0</v>
      </c>
      <c r="J827" s="14" t="n">
        <v>0</v>
      </c>
      <c r="K827" s="14" t="n">
        <v>0</v>
      </c>
      <c r="L827" s="14" t="n">
        <v>0</v>
      </c>
      <c r="M827" s="14" t="n">
        <v>49.6</v>
      </c>
      <c r="N827" s="14" t="n">
        <v>49.6</v>
      </c>
      <c r="O827" s="14" t="n">
        <v>49.6</v>
      </c>
      <c r="P827" s="14" t="n">
        <v>49.6</v>
      </c>
      <c r="Q827" s="14" t="n">
        <v>49.6</v>
      </c>
      <c r="R827" s="14" t="n">
        <v>49.6</v>
      </c>
      <c r="S827" s="14" t="n">
        <v>49.6</v>
      </c>
      <c r="T827" s="14" t="n">
        <v>8.600000000000001</v>
      </c>
      <c r="U827" s="14" t="n">
        <v>0</v>
      </c>
      <c r="V827" s="14" t="n">
        <v>0</v>
      </c>
      <c r="W827" s="14" t="n">
        <v>0</v>
      </c>
      <c r="X827" s="14" t="n">
        <v>0</v>
      </c>
      <c r="Y827" s="14" t="n">
        <v>0</v>
      </c>
      <c r="Z827" s="14" t="n">
        <v>0</v>
      </c>
      <c r="AA827" s="14" t="n">
        <v>0</v>
      </c>
      <c r="AC827" s="16">
        <f>SUM(D827:AA827)</f>
        <v/>
      </c>
      <c r="AD827" s="17">
        <f>AC827/168</f>
        <v/>
      </c>
    </row>
    <row r="828">
      <c r="A828" s="1" t="inlineStr">
        <is>
          <t>Biomass</t>
        </is>
      </c>
      <c r="B828" s="79" t="inlineStr">
        <is>
          <t>Baja California</t>
        </is>
      </c>
      <c r="C828" s="5" t="inlineStr">
        <is>
          <t>Oriental</t>
        </is>
      </c>
      <c r="D828" s="14" t="n">
        <v>0</v>
      </c>
      <c r="E828" s="14" t="n">
        <v>0</v>
      </c>
      <c r="F828" s="14" t="n">
        <v>0</v>
      </c>
      <c r="G828" s="14" t="n">
        <v>0</v>
      </c>
      <c r="H828" s="14" t="n">
        <v>0</v>
      </c>
      <c r="I828" s="14" t="n">
        <v>0</v>
      </c>
      <c r="J828" s="14" t="n">
        <v>0</v>
      </c>
      <c r="K828" s="14" t="n">
        <v>0</v>
      </c>
      <c r="L828" s="14" t="n">
        <v>0</v>
      </c>
      <c r="M828" s="14" t="n">
        <v>0</v>
      </c>
      <c r="N828" s="14" t="n">
        <v>0</v>
      </c>
      <c r="O828" s="14" t="n">
        <v>0</v>
      </c>
      <c r="P828" s="14" t="n">
        <v>0</v>
      </c>
      <c r="Q828" s="14" t="n">
        <v>0</v>
      </c>
      <c r="R828" s="14" t="n">
        <v>0</v>
      </c>
      <c r="S828" s="14" t="n">
        <v>0</v>
      </c>
      <c r="T828" s="14" t="n">
        <v>0</v>
      </c>
      <c r="U828" s="14" t="n">
        <v>0</v>
      </c>
      <c r="V828" s="14" t="n">
        <v>0</v>
      </c>
      <c r="W828" s="14" t="n">
        <v>0</v>
      </c>
      <c r="X828" s="14" t="n">
        <v>0</v>
      </c>
      <c r="Y828" s="14" t="n">
        <v>0</v>
      </c>
      <c r="Z828" s="14" t="n">
        <v>0</v>
      </c>
      <c r="AA828" s="14" t="n">
        <v>0</v>
      </c>
      <c r="AC828" s="16">
        <f>SUM(D828:AA828)</f>
        <v/>
      </c>
      <c r="AD828" s="17">
        <f>AC828/168</f>
        <v/>
      </c>
    </row>
    <row r="829" ht="18" customHeight="1" s="61">
      <c r="A829" s="1" t="inlineStr">
        <is>
          <t>Biomass</t>
        </is>
      </c>
      <c r="B829" s="79" t="inlineStr">
        <is>
          <t>Baja California Sur</t>
        </is>
      </c>
      <c r="C829" s="5" t="inlineStr">
        <is>
          <t>Oriental</t>
        </is>
      </c>
      <c r="D829" s="14" t="n">
        <v>0</v>
      </c>
      <c r="E829" s="14" t="n">
        <v>0</v>
      </c>
      <c r="F829" s="14" t="n">
        <v>0</v>
      </c>
      <c r="G829" s="14" t="n">
        <v>0</v>
      </c>
      <c r="H829" s="14" t="n">
        <v>0</v>
      </c>
      <c r="I829" s="14" t="n">
        <v>0</v>
      </c>
      <c r="J829" s="14" t="n">
        <v>0</v>
      </c>
      <c r="K829" s="14" t="n">
        <v>0</v>
      </c>
      <c r="L829" s="14" t="n">
        <v>0</v>
      </c>
      <c r="M829" s="14" t="n">
        <v>0</v>
      </c>
      <c r="N829" s="14" t="n">
        <v>0</v>
      </c>
      <c r="O829" s="14" t="n">
        <v>0</v>
      </c>
      <c r="P829" s="14" t="n">
        <v>0</v>
      </c>
      <c r="Q829" s="14" t="n">
        <v>0</v>
      </c>
      <c r="R829" s="14" t="n">
        <v>0</v>
      </c>
      <c r="S829" s="14" t="n">
        <v>0</v>
      </c>
      <c r="T829" s="14" t="n">
        <v>0</v>
      </c>
      <c r="U829" s="14" t="n">
        <v>0</v>
      </c>
      <c r="V829" s="14" t="n">
        <v>0</v>
      </c>
      <c r="W829" s="14" t="n">
        <v>0</v>
      </c>
      <c r="X829" s="14" t="n">
        <v>0</v>
      </c>
      <c r="Y829" s="14" t="n">
        <v>0</v>
      </c>
      <c r="Z829" s="14" t="n">
        <v>0</v>
      </c>
      <c r="AA829" s="14" t="n">
        <v>0</v>
      </c>
      <c r="AC829" s="16">
        <f>SUM(D829:AA829)</f>
        <v/>
      </c>
      <c r="AD829" s="17">
        <f>AC829/168</f>
        <v/>
      </c>
    </row>
    <row r="830">
      <c r="A830" s="1" t="inlineStr">
        <is>
          <t>Biomass</t>
        </is>
      </c>
      <c r="B830" s="79" t="inlineStr">
        <is>
          <t>Central</t>
        </is>
      </c>
      <c r="C830" s="5" t="inlineStr">
        <is>
          <t>Occidental</t>
        </is>
      </c>
      <c r="D830" s="14" t="n">
        <v>0</v>
      </c>
      <c r="E830" s="14" t="n">
        <v>0</v>
      </c>
      <c r="F830" s="14" t="n">
        <v>0</v>
      </c>
      <c r="G830" s="14" t="n">
        <v>0</v>
      </c>
      <c r="H830" s="14" t="n">
        <v>0</v>
      </c>
      <c r="I830" s="14" t="n">
        <v>0</v>
      </c>
      <c r="J830" s="14" t="n">
        <v>0</v>
      </c>
      <c r="K830" s="14" t="n">
        <v>0</v>
      </c>
      <c r="L830" s="14" t="n">
        <v>0</v>
      </c>
      <c r="M830" s="14" t="n">
        <v>0</v>
      </c>
      <c r="N830" s="14" t="n">
        <v>0</v>
      </c>
      <c r="O830" s="14" t="n">
        <v>0</v>
      </c>
      <c r="P830" s="14" t="n">
        <v>0</v>
      </c>
      <c r="Q830" s="14" t="n">
        <v>0</v>
      </c>
      <c r="R830" s="14" t="n">
        <v>0</v>
      </c>
      <c r="S830" s="14" t="n">
        <v>0</v>
      </c>
      <c r="T830" s="14" t="n">
        <v>0</v>
      </c>
      <c r="U830" s="14" t="n">
        <v>0</v>
      </c>
      <c r="V830" s="14" t="n">
        <v>0</v>
      </c>
      <c r="W830" s="14" t="n">
        <v>0</v>
      </c>
      <c r="X830" s="14" t="n">
        <v>0</v>
      </c>
      <c r="Y830" s="14" t="n">
        <v>0</v>
      </c>
      <c r="Z830" s="14" t="n">
        <v>0</v>
      </c>
      <c r="AA830" s="14" t="n">
        <v>0</v>
      </c>
      <c r="AC830" s="16">
        <f>SUM(D830:AA830)</f>
        <v/>
      </c>
      <c r="AD830" s="17">
        <f>AC830/168</f>
        <v/>
      </c>
    </row>
    <row r="831">
      <c r="A831" s="1" t="inlineStr">
        <is>
          <t>Biomass</t>
        </is>
      </c>
      <c r="B831" s="79" t="inlineStr">
        <is>
          <t>Oriental</t>
        </is>
      </c>
      <c r="C831" s="5" t="inlineStr">
        <is>
          <t>Occidental</t>
        </is>
      </c>
      <c r="D831" s="14" t="n">
        <v>0</v>
      </c>
      <c r="E831" s="14" t="n">
        <v>0</v>
      </c>
      <c r="F831" s="14" t="n">
        <v>0</v>
      </c>
      <c r="G831" s="14" t="n">
        <v>0</v>
      </c>
      <c r="H831" s="14" t="n">
        <v>0</v>
      </c>
      <c r="I831" s="14" t="n">
        <v>0</v>
      </c>
      <c r="J831" s="14" t="n">
        <v>0</v>
      </c>
      <c r="K831" s="14" t="n">
        <v>0</v>
      </c>
      <c r="L831" s="14" t="n">
        <v>0</v>
      </c>
      <c r="M831" s="14" t="n">
        <v>0</v>
      </c>
      <c r="N831" s="14" t="n">
        <v>0</v>
      </c>
      <c r="O831" s="14" t="n">
        <v>0</v>
      </c>
      <c r="P831" s="14" t="n">
        <v>0</v>
      </c>
      <c r="Q831" s="14" t="n">
        <v>0</v>
      </c>
      <c r="R831" s="14" t="n">
        <v>0</v>
      </c>
      <c r="S831" s="14" t="n">
        <v>0</v>
      </c>
      <c r="T831" s="14" t="n">
        <v>0</v>
      </c>
      <c r="U831" s="14" t="n">
        <v>0</v>
      </c>
      <c r="V831" s="14" t="n">
        <v>0</v>
      </c>
      <c r="W831" s="14" t="n">
        <v>0</v>
      </c>
      <c r="X831" s="14" t="n">
        <v>0</v>
      </c>
      <c r="Y831" s="14" t="n">
        <v>0</v>
      </c>
      <c r="Z831" s="14" t="n">
        <v>0</v>
      </c>
      <c r="AA831" s="14" t="n">
        <v>0</v>
      </c>
      <c r="AC831" s="16">
        <f>SUM(D831:AA831)</f>
        <v/>
      </c>
      <c r="AD831" s="17">
        <f>AC831/168</f>
        <v/>
      </c>
    </row>
    <row r="832">
      <c r="A832" s="1" t="inlineStr">
        <is>
          <t>Biomass</t>
        </is>
      </c>
      <c r="B832" s="79" t="inlineStr">
        <is>
          <t>Occidental</t>
        </is>
      </c>
      <c r="C832" s="5" t="inlineStr">
        <is>
          <t>Occidental</t>
        </is>
      </c>
      <c r="D832" s="14" t="n">
        <v>0</v>
      </c>
      <c r="E832" s="14" t="n">
        <v>0</v>
      </c>
      <c r="F832" s="14" t="n">
        <v>0</v>
      </c>
      <c r="G832" s="14" t="n">
        <v>0</v>
      </c>
      <c r="H832" s="14" t="n">
        <v>0</v>
      </c>
      <c r="I832" s="14" t="n">
        <v>0</v>
      </c>
      <c r="J832" s="14" t="n">
        <v>0</v>
      </c>
      <c r="K832" s="14" t="n">
        <v>0</v>
      </c>
      <c r="L832" s="14" t="n">
        <v>0</v>
      </c>
      <c r="M832" s="14" t="n">
        <v>0</v>
      </c>
      <c r="N832" s="14" t="n">
        <v>0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4" t="n">
        <v>0</v>
      </c>
      <c r="V832" s="14" t="n">
        <v>0</v>
      </c>
      <c r="W832" s="14" t="n">
        <v>0</v>
      </c>
      <c r="X832" s="14" t="n">
        <v>0</v>
      </c>
      <c r="Y832" s="14" t="n">
        <v>0</v>
      </c>
      <c r="Z832" s="14" t="n">
        <v>0</v>
      </c>
      <c r="AA832" s="14" t="n">
        <v>0</v>
      </c>
      <c r="AC832" s="16">
        <f>SUM(D832:AA832)</f>
        <v/>
      </c>
      <c r="AD832" s="17">
        <f>AC832/168</f>
        <v/>
      </c>
    </row>
    <row r="833">
      <c r="A833" s="1" t="inlineStr">
        <is>
          <t>Biomass</t>
        </is>
      </c>
      <c r="B833" s="79" t="inlineStr">
        <is>
          <t>Noroeste</t>
        </is>
      </c>
      <c r="C833" s="5" t="inlineStr">
        <is>
          <t>Occidental</t>
        </is>
      </c>
      <c r="D833" s="14" t="n">
        <v>19.2</v>
      </c>
      <c r="E833" s="14" t="n">
        <v>19.2</v>
      </c>
      <c r="F833" s="14" t="n">
        <v>19.2</v>
      </c>
      <c r="G833" s="14" t="n">
        <v>19.2</v>
      </c>
      <c r="H833" s="14" t="n">
        <v>19.2</v>
      </c>
      <c r="I833" s="14" t="n">
        <v>19.2</v>
      </c>
      <c r="J833" s="14" t="n">
        <v>19.2</v>
      </c>
      <c r="K833" s="14" t="n">
        <v>19.2</v>
      </c>
      <c r="L833" s="14" t="n">
        <v>19.2</v>
      </c>
      <c r="M833" s="14" t="n">
        <v>19.2</v>
      </c>
      <c r="N833" s="14" t="n">
        <v>19.2</v>
      </c>
      <c r="O833" s="14" t="n">
        <v>19.2</v>
      </c>
      <c r="P833" s="14" t="n">
        <v>19.2</v>
      </c>
      <c r="Q833" s="14" t="n">
        <v>19.2</v>
      </c>
      <c r="R833" s="14" t="n">
        <v>19.2</v>
      </c>
      <c r="S833" s="14" t="n">
        <v>19.2</v>
      </c>
      <c r="T833" s="14" t="n">
        <v>19.2</v>
      </c>
      <c r="U833" s="14" t="n">
        <v>19.2</v>
      </c>
      <c r="V833" s="14" t="n">
        <v>19.2</v>
      </c>
      <c r="W833" s="14" t="n">
        <v>19.2</v>
      </c>
      <c r="X833" s="14" t="n">
        <v>19.2</v>
      </c>
      <c r="Y833" s="14" t="n">
        <v>19.2</v>
      </c>
      <c r="Z833" s="14" t="n">
        <v>19.2</v>
      </c>
      <c r="AA833" s="14" t="n">
        <v>19.2</v>
      </c>
      <c r="AC833" s="16">
        <f>SUM(D833:AA833)</f>
        <v/>
      </c>
      <c r="AD833" s="17">
        <f>AC833/168</f>
        <v/>
      </c>
    </row>
    <row r="834">
      <c r="A834" s="1" t="inlineStr">
        <is>
          <t>Biomass</t>
        </is>
      </c>
      <c r="B834" s="79" t="inlineStr">
        <is>
          <t>Norte</t>
        </is>
      </c>
      <c r="C834" s="5" t="inlineStr">
        <is>
          <t>Occidental</t>
        </is>
      </c>
      <c r="D834" s="14" t="n">
        <v>0</v>
      </c>
      <c r="E834" s="14" t="n">
        <v>0</v>
      </c>
      <c r="F834" s="14" t="n">
        <v>0</v>
      </c>
      <c r="G834" s="14" t="n">
        <v>0</v>
      </c>
      <c r="H834" s="14" t="n">
        <v>0</v>
      </c>
      <c r="I834" s="14" t="n">
        <v>0</v>
      </c>
      <c r="J834" s="14" t="n">
        <v>0</v>
      </c>
      <c r="K834" s="14" t="n">
        <v>0</v>
      </c>
      <c r="L834" s="14" t="n">
        <v>0</v>
      </c>
      <c r="M834" s="14" t="n">
        <v>9.6</v>
      </c>
      <c r="N834" s="14" t="n">
        <v>9.6</v>
      </c>
      <c r="O834" s="14" t="n">
        <v>9.6</v>
      </c>
      <c r="P834" s="14" t="n">
        <v>9.6</v>
      </c>
      <c r="Q834" s="14" t="n">
        <v>9.6</v>
      </c>
      <c r="R834" s="14" t="n">
        <v>9.6</v>
      </c>
      <c r="S834" s="14" t="n">
        <v>9.6</v>
      </c>
      <c r="T834" s="14" t="n">
        <v>9.6</v>
      </c>
      <c r="U834" s="14" t="n">
        <v>9.6</v>
      </c>
      <c r="V834" s="14" t="n">
        <v>9.6</v>
      </c>
      <c r="W834" s="14" t="n">
        <v>9.6</v>
      </c>
      <c r="X834" s="14" t="n">
        <v>9.6</v>
      </c>
      <c r="Y834" s="14" t="n">
        <v>0</v>
      </c>
      <c r="Z834" s="14" t="n">
        <v>0</v>
      </c>
      <c r="AA834" s="14" t="n">
        <v>0</v>
      </c>
      <c r="AC834" s="16">
        <f>SUM(D834:AA834)</f>
        <v/>
      </c>
      <c r="AD834" s="17">
        <f>AC834/168</f>
        <v/>
      </c>
    </row>
    <row r="835">
      <c r="A835" s="1" t="inlineStr">
        <is>
          <t>Biomass</t>
        </is>
      </c>
      <c r="B835" s="79" t="inlineStr">
        <is>
          <t>Noreste</t>
        </is>
      </c>
      <c r="C835" s="5" t="inlineStr">
        <is>
          <t>Occidental</t>
        </is>
      </c>
      <c r="D835" s="14" t="n">
        <v>155.2</v>
      </c>
      <c r="E835" s="14" t="n">
        <v>155.2</v>
      </c>
      <c r="F835" s="14" t="n">
        <v>155.2</v>
      </c>
      <c r="G835" s="14" t="n">
        <v>155.2</v>
      </c>
      <c r="H835" s="14" t="n">
        <v>155.2</v>
      </c>
      <c r="I835" s="14" t="n">
        <v>155.2</v>
      </c>
      <c r="J835" s="14" t="n">
        <v>155.2</v>
      </c>
      <c r="K835" s="14" t="n">
        <v>155.2</v>
      </c>
      <c r="L835" s="14" t="n">
        <v>155.2</v>
      </c>
      <c r="M835" s="14" t="n">
        <v>155.2</v>
      </c>
      <c r="N835" s="14" t="n">
        <v>155.2</v>
      </c>
      <c r="O835" s="14" t="n">
        <v>155.2</v>
      </c>
      <c r="P835" s="14" t="n">
        <v>155.2</v>
      </c>
      <c r="Q835" s="14" t="n">
        <v>0</v>
      </c>
      <c r="R835" s="14" t="n">
        <v>155.2</v>
      </c>
      <c r="S835" s="14" t="n">
        <v>155.2</v>
      </c>
      <c r="T835" s="14" t="n">
        <v>155.2</v>
      </c>
      <c r="U835" s="14" t="n">
        <v>155.2</v>
      </c>
      <c r="V835" s="14" t="n">
        <v>155.2</v>
      </c>
      <c r="W835" s="14" t="n">
        <v>155.2</v>
      </c>
      <c r="X835" s="14" t="n">
        <v>0</v>
      </c>
      <c r="Y835" s="14" t="n">
        <v>155.2</v>
      </c>
      <c r="Z835" s="14" t="n">
        <v>155.2</v>
      </c>
      <c r="AA835" s="14" t="n">
        <v>155.2</v>
      </c>
      <c r="AC835" s="16">
        <f>SUM(D835:AA835)</f>
        <v/>
      </c>
      <c r="AD835" s="17">
        <f>AC835/168</f>
        <v/>
      </c>
    </row>
    <row r="836">
      <c r="A836" s="1" t="inlineStr">
        <is>
          <t>Biomass</t>
        </is>
      </c>
      <c r="B836" s="79" t="inlineStr">
        <is>
          <t>Peninsular</t>
        </is>
      </c>
      <c r="C836" s="5" t="inlineStr">
        <is>
          <t>Occidental</t>
        </is>
      </c>
      <c r="D836" s="14" t="n">
        <v>0</v>
      </c>
      <c r="E836" s="14" t="n">
        <v>0</v>
      </c>
      <c r="F836" s="14" t="n">
        <v>0</v>
      </c>
      <c r="G836" s="14" t="n">
        <v>0</v>
      </c>
      <c r="H836" s="14" t="n">
        <v>0</v>
      </c>
      <c r="I836" s="14" t="n">
        <v>0</v>
      </c>
      <c r="J836" s="14" t="n">
        <v>0</v>
      </c>
      <c r="K836" s="14" t="n">
        <v>0</v>
      </c>
      <c r="L836" s="14" t="n">
        <v>0</v>
      </c>
      <c r="M836" s="14" t="n">
        <v>0</v>
      </c>
      <c r="N836" s="14" t="n">
        <v>0</v>
      </c>
      <c r="O836" s="14" t="n">
        <v>0</v>
      </c>
      <c r="P836" s="14" t="n">
        <v>0</v>
      </c>
      <c r="Q836" s="14" t="n">
        <v>0</v>
      </c>
      <c r="R836" s="14" t="n">
        <v>0</v>
      </c>
      <c r="S836" s="14" t="n">
        <v>0</v>
      </c>
      <c r="T836" s="14" t="n">
        <v>0</v>
      </c>
      <c r="U836" s="14" t="n">
        <v>0</v>
      </c>
      <c r="V836" s="14" t="n">
        <v>0</v>
      </c>
      <c r="W836" s="14" t="n">
        <v>0</v>
      </c>
      <c r="X836" s="14" t="n">
        <v>0</v>
      </c>
      <c r="Y836" s="14" t="n">
        <v>0</v>
      </c>
      <c r="Z836" s="14" t="n">
        <v>0</v>
      </c>
      <c r="AA836" s="14" t="n">
        <v>0</v>
      </c>
      <c r="AC836" s="16">
        <f>SUM(D836:AA836)</f>
        <v/>
      </c>
      <c r="AD836" s="17">
        <f>AC836/168</f>
        <v/>
      </c>
    </row>
    <row r="837">
      <c r="A837" s="1" t="inlineStr">
        <is>
          <t>Biomass</t>
        </is>
      </c>
      <c r="B837" s="79" t="inlineStr">
        <is>
          <t>Baja California</t>
        </is>
      </c>
      <c r="C837" s="5" t="inlineStr">
        <is>
          <t>Occidental</t>
        </is>
      </c>
      <c r="D837" s="14" t="n">
        <v>0</v>
      </c>
      <c r="E837" s="14" t="n">
        <v>0</v>
      </c>
      <c r="F837" s="14" t="n">
        <v>0</v>
      </c>
      <c r="G837" s="14" t="n">
        <v>0</v>
      </c>
      <c r="H837" s="14" t="n">
        <v>0</v>
      </c>
      <c r="I837" s="14" t="n">
        <v>0</v>
      </c>
      <c r="J837" s="14" t="n">
        <v>0</v>
      </c>
      <c r="K837" s="14" t="n">
        <v>0</v>
      </c>
      <c r="L837" s="14" t="n">
        <v>0</v>
      </c>
      <c r="M837" s="14" t="n">
        <v>0</v>
      </c>
      <c r="N837" s="14" t="n">
        <v>0</v>
      </c>
      <c r="O837" s="14" t="n">
        <v>0</v>
      </c>
      <c r="P837" s="14" t="n">
        <v>0</v>
      </c>
      <c r="Q837" s="14" t="n">
        <v>0</v>
      </c>
      <c r="R837" s="14" t="n">
        <v>0</v>
      </c>
      <c r="S837" s="14" t="n">
        <v>0</v>
      </c>
      <c r="T837" s="14" t="n">
        <v>0</v>
      </c>
      <c r="U837" s="14" t="n">
        <v>0</v>
      </c>
      <c r="V837" s="14" t="n">
        <v>0</v>
      </c>
      <c r="W837" s="14" t="n">
        <v>0</v>
      </c>
      <c r="X837" s="14" t="n">
        <v>0</v>
      </c>
      <c r="Y837" s="14" t="n">
        <v>0</v>
      </c>
      <c r="Z837" s="14" t="n">
        <v>0</v>
      </c>
      <c r="AA837" s="14" t="n">
        <v>0</v>
      </c>
      <c r="AC837" s="16">
        <f>SUM(D837:AA837)</f>
        <v/>
      </c>
      <c r="AD837" s="17">
        <f>AC837/168</f>
        <v/>
      </c>
    </row>
    <row r="838" ht="18" customHeight="1" s="61">
      <c r="A838" s="1" t="inlineStr">
        <is>
          <t>Biomass</t>
        </is>
      </c>
      <c r="B838" s="79" t="inlineStr">
        <is>
          <t>Baja California Sur</t>
        </is>
      </c>
      <c r="C838" s="5" t="inlineStr">
        <is>
          <t>Occidental</t>
        </is>
      </c>
      <c r="D838" s="14" t="n">
        <v>0</v>
      </c>
      <c r="E838" s="14" t="n">
        <v>0</v>
      </c>
      <c r="F838" s="14" t="n">
        <v>0</v>
      </c>
      <c r="G838" s="14" t="n">
        <v>0</v>
      </c>
      <c r="H838" s="14" t="n">
        <v>0</v>
      </c>
      <c r="I838" s="14" t="n">
        <v>0</v>
      </c>
      <c r="J838" s="14" t="n">
        <v>0</v>
      </c>
      <c r="K838" s="14" t="n">
        <v>0</v>
      </c>
      <c r="L838" s="14" t="n">
        <v>0</v>
      </c>
      <c r="M838" s="14" t="n">
        <v>0</v>
      </c>
      <c r="N838" s="14" t="n">
        <v>0</v>
      </c>
      <c r="O838" s="14" t="n">
        <v>0</v>
      </c>
      <c r="P838" s="14" t="n">
        <v>0</v>
      </c>
      <c r="Q838" s="14" t="n">
        <v>0</v>
      </c>
      <c r="R838" s="14" t="n">
        <v>0</v>
      </c>
      <c r="S838" s="14" t="n">
        <v>0</v>
      </c>
      <c r="T838" s="14" t="n">
        <v>0</v>
      </c>
      <c r="U838" s="14" t="n">
        <v>0</v>
      </c>
      <c r="V838" s="14" t="n">
        <v>0</v>
      </c>
      <c r="W838" s="14" t="n">
        <v>0</v>
      </c>
      <c r="X838" s="14" t="n">
        <v>0</v>
      </c>
      <c r="Y838" s="14" t="n">
        <v>0</v>
      </c>
      <c r="Z838" s="14" t="n">
        <v>0</v>
      </c>
      <c r="AA838" s="14" t="n">
        <v>0</v>
      </c>
      <c r="AC838" s="16">
        <f>SUM(D838:AA838)</f>
        <v/>
      </c>
      <c r="AD838" s="17">
        <f>AC838/168</f>
        <v/>
      </c>
    </row>
    <row r="839">
      <c r="A839" s="1" t="inlineStr">
        <is>
          <t>Biomass</t>
        </is>
      </c>
      <c r="B839" s="79" t="inlineStr">
        <is>
          <t>Central</t>
        </is>
      </c>
      <c r="C839" s="5" t="inlineStr">
        <is>
          <t>Noroeste</t>
        </is>
      </c>
      <c r="D839" s="14" t="n">
        <v>0</v>
      </c>
      <c r="E839" s="14" t="n">
        <v>0</v>
      </c>
      <c r="F839" s="14" t="n">
        <v>0</v>
      </c>
      <c r="G839" s="14" t="n">
        <v>0</v>
      </c>
      <c r="H839" s="14" t="n">
        <v>0</v>
      </c>
      <c r="I839" s="14" t="n">
        <v>0</v>
      </c>
      <c r="J839" s="14" t="n">
        <v>0</v>
      </c>
      <c r="K839" s="14" t="n">
        <v>0</v>
      </c>
      <c r="L839" s="14" t="n">
        <v>0</v>
      </c>
      <c r="M839" s="14" t="n">
        <v>0</v>
      </c>
      <c r="N839" s="14" t="n">
        <v>0</v>
      </c>
      <c r="O839" s="14" t="n">
        <v>0</v>
      </c>
      <c r="P839" s="14" t="n">
        <v>0</v>
      </c>
      <c r="Q839" s="14" t="n">
        <v>0</v>
      </c>
      <c r="R839" s="14" t="n">
        <v>0</v>
      </c>
      <c r="S839" s="14" t="n">
        <v>0</v>
      </c>
      <c r="T839" s="14" t="n">
        <v>0</v>
      </c>
      <c r="U839" s="14" t="n">
        <v>0</v>
      </c>
      <c r="V839" s="14" t="n">
        <v>0</v>
      </c>
      <c r="W839" s="14" t="n">
        <v>0</v>
      </c>
      <c r="X839" s="14" t="n">
        <v>0</v>
      </c>
      <c r="Y839" s="14" t="n">
        <v>0</v>
      </c>
      <c r="Z839" s="14" t="n">
        <v>0</v>
      </c>
      <c r="AA839" s="14" t="n">
        <v>0</v>
      </c>
      <c r="AC839" s="16">
        <f>SUM(D839:AA839)</f>
        <v/>
      </c>
      <c r="AD839" s="17">
        <f>AC839/168</f>
        <v/>
      </c>
    </row>
    <row r="840">
      <c r="A840" s="1" t="inlineStr">
        <is>
          <t>Biomass</t>
        </is>
      </c>
      <c r="B840" s="79" t="inlineStr">
        <is>
          <t>Oriental</t>
        </is>
      </c>
      <c r="C840" s="5" t="inlineStr">
        <is>
          <t>Noroeste</t>
        </is>
      </c>
      <c r="D840" s="14" t="n">
        <v>0</v>
      </c>
      <c r="E840" s="14" t="n">
        <v>0</v>
      </c>
      <c r="F840" s="14" t="n">
        <v>0</v>
      </c>
      <c r="G840" s="14" t="n">
        <v>0</v>
      </c>
      <c r="H840" s="14" t="n">
        <v>0</v>
      </c>
      <c r="I840" s="14" t="n">
        <v>0</v>
      </c>
      <c r="J840" s="14" t="n">
        <v>0</v>
      </c>
      <c r="K840" s="14" t="n">
        <v>0</v>
      </c>
      <c r="L840" s="14" t="n">
        <v>0</v>
      </c>
      <c r="M840" s="14" t="n">
        <v>0</v>
      </c>
      <c r="N840" s="14" t="n">
        <v>0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4" t="n">
        <v>0</v>
      </c>
      <c r="V840" s="14" t="n">
        <v>0</v>
      </c>
      <c r="W840" s="14" t="n">
        <v>0</v>
      </c>
      <c r="X840" s="14" t="n">
        <v>0</v>
      </c>
      <c r="Y840" s="14" t="n">
        <v>0</v>
      </c>
      <c r="Z840" s="14" t="n">
        <v>0</v>
      </c>
      <c r="AA840" s="14" t="n">
        <v>0</v>
      </c>
      <c r="AC840" s="16">
        <f>SUM(D840:AA840)</f>
        <v/>
      </c>
      <c r="AD840" s="17">
        <f>AC840/168</f>
        <v/>
      </c>
    </row>
    <row r="841">
      <c r="A841" s="1" t="inlineStr">
        <is>
          <t>Biomass</t>
        </is>
      </c>
      <c r="B841" s="79" t="inlineStr">
        <is>
          <t>Occidental</t>
        </is>
      </c>
      <c r="C841" s="5" t="inlineStr">
        <is>
          <t>Noroeste</t>
        </is>
      </c>
      <c r="D841" s="14" t="n">
        <v>0</v>
      </c>
      <c r="E841" s="14" t="n">
        <v>0</v>
      </c>
      <c r="F841" s="14" t="n">
        <v>0</v>
      </c>
      <c r="G841" s="14" t="n">
        <v>0</v>
      </c>
      <c r="H841" s="14" t="n">
        <v>0</v>
      </c>
      <c r="I841" s="14" t="n">
        <v>0</v>
      </c>
      <c r="J841" s="14" t="n">
        <v>0</v>
      </c>
      <c r="K841" s="14" t="n">
        <v>0</v>
      </c>
      <c r="L841" s="14" t="n">
        <v>0</v>
      </c>
      <c r="M841" s="14" t="n">
        <v>0</v>
      </c>
      <c r="N841" s="14" t="n">
        <v>0</v>
      </c>
      <c r="O841" s="14" t="n">
        <v>0</v>
      </c>
      <c r="P841" s="14" t="n">
        <v>0</v>
      </c>
      <c r="Q841" s="14" t="n">
        <v>0</v>
      </c>
      <c r="R841" s="14" t="n">
        <v>0</v>
      </c>
      <c r="S841" s="14" t="n">
        <v>0</v>
      </c>
      <c r="T841" s="14" t="n">
        <v>0</v>
      </c>
      <c r="U841" s="14" t="n">
        <v>0</v>
      </c>
      <c r="V841" s="14" t="n">
        <v>0</v>
      </c>
      <c r="W841" s="14" t="n">
        <v>0</v>
      </c>
      <c r="X841" s="14" t="n">
        <v>0</v>
      </c>
      <c r="Y841" s="14" t="n">
        <v>0</v>
      </c>
      <c r="Z841" s="14" t="n">
        <v>0</v>
      </c>
      <c r="AA841" s="14" t="n">
        <v>0</v>
      </c>
      <c r="AC841" s="16">
        <f>SUM(D841:AA841)</f>
        <v/>
      </c>
      <c r="AD841" s="17">
        <f>AC841/168</f>
        <v/>
      </c>
    </row>
    <row r="842">
      <c r="A842" s="1" t="inlineStr">
        <is>
          <t>Biomass</t>
        </is>
      </c>
      <c r="B842" s="79" t="inlineStr">
        <is>
          <t>Noroeste</t>
        </is>
      </c>
      <c r="C842" s="5" t="inlineStr">
        <is>
          <t>Noroeste</t>
        </is>
      </c>
      <c r="D842" s="14" t="n">
        <v>0</v>
      </c>
      <c r="E842" s="14" t="n">
        <v>0</v>
      </c>
      <c r="F842" s="14" t="n">
        <v>0</v>
      </c>
      <c r="G842" s="14" t="n">
        <v>0</v>
      </c>
      <c r="H842" s="14" t="n">
        <v>0</v>
      </c>
      <c r="I842" s="14" t="n">
        <v>0</v>
      </c>
      <c r="J842" s="14" t="n">
        <v>0</v>
      </c>
      <c r="K842" s="14" t="n">
        <v>0</v>
      </c>
      <c r="L842" s="14" t="n">
        <v>0</v>
      </c>
      <c r="M842" s="14" t="n">
        <v>0</v>
      </c>
      <c r="N842" s="14" t="n">
        <v>0</v>
      </c>
      <c r="O842" s="14" t="n">
        <v>0</v>
      </c>
      <c r="P842" s="14" t="n">
        <v>0</v>
      </c>
      <c r="Q842" s="14" t="n">
        <v>0</v>
      </c>
      <c r="R842" s="14" t="n">
        <v>0</v>
      </c>
      <c r="S842" s="14" t="n">
        <v>0</v>
      </c>
      <c r="T842" s="14" t="n">
        <v>0</v>
      </c>
      <c r="U842" s="14" t="n">
        <v>0</v>
      </c>
      <c r="V842" s="14" t="n">
        <v>0</v>
      </c>
      <c r="W842" s="14" t="n">
        <v>0</v>
      </c>
      <c r="X842" s="14" t="n">
        <v>0</v>
      </c>
      <c r="Y842" s="14" t="n">
        <v>0</v>
      </c>
      <c r="Z842" s="14" t="n">
        <v>0</v>
      </c>
      <c r="AA842" s="14" t="n">
        <v>0</v>
      </c>
      <c r="AC842" s="16">
        <f>SUM(D842:AA842)</f>
        <v/>
      </c>
      <c r="AD842" s="17">
        <f>AC842/168</f>
        <v/>
      </c>
    </row>
    <row r="843">
      <c r="A843" s="1" t="inlineStr">
        <is>
          <t>Biomass</t>
        </is>
      </c>
      <c r="B843" s="79" t="inlineStr">
        <is>
          <t>Norte</t>
        </is>
      </c>
      <c r="C843" s="5" t="inlineStr">
        <is>
          <t>Noroeste</t>
        </is>
      </c>
      <c r="D843" s="14" t="n">
        <v>0</v>
      </c>
      <c r="E843" s="14" t="n">
        <v>0</v>
      </c>
      <c r="F843" s="14" t="n">
        <v>0</v>
      </c>
      <c r="G843" s="14" t="n">
        <v>0</v>
      </c>
      <c r="H843" s="14" t="n">
        <v>0</v>
      </c>
      <c r="I843" s="14" t="n">
        <v>0</v>
      </c>
      <c r="J843" s="14" t="n">
        <v>0</v>
      </c>
      <c r="K843" s="14" t="n">
        <v>0</v>
      </c>
      <c r="L843" s="14" t="n">
        <v>0</v>
      </c>
      <c r="M843" s="14" t="n">
        <v>0</v>
      </c>
      <c r="N843" s="14" t="n">
        <v>0</v>
      </c>
      <c r="O843" s="14" t="n">
        <v>0</v>
      </c>
      <c r="P843" s="14" t="n">
        <v>0</v>
      </c>
      <c r="Q843" s="14" t="n">
        <v>0</v>
      </c>
      <c r="R843" s="14" t="n">
        <v>0</v>
      </c>
      <c r="S843" s="14" t="n">
        <v>0</v>
      </c>
      <c r="T843" s="14" t="n">
        <v>0</v>
      </c>
      <c r="U843" s="14" t="n">
        <v>0</v>
      </c>
      <c r="V843" s="14" t="n">
        <v>0</v>
      </c>
      <c r="W843" s="14" t="n">
        <v>0</v>
      </c>
      <c r="X843" s="14" t="n">
        <v>0</v>
      </c>
      <c r="Y843" s="14" t="n">
        <v>0</v>
      </c>
      <c r="Z843" s="14" t="n">
        <v>0</v>
      </c>
      <c r="AA843" s="14" t="n">
        <v>0</v>
      </c>
      <c r="AC843" s="16">
        <f>SUM(D843:AA843)</f>
        <v/>
      </c>
      <c r="AD843" s="17">
        <f>AC843/168</f>
        <v/>
      </c>
    </row>
    <row r="844">
      <c r="A844" s="1" t="inlineStr">
        <is>
          <t>Biomass</t>
        </is>
      </c>
      <c r="B844" s="79" t="inlineStr">
        <is>
          <t>Noreste</t>
        </is>
      </c>
      <c r="C844" s="5" t="inlineStr">
        <is>
          <t>Noroeste</t>
        </is>
      </c>
      <c r="D844" s="14" t="n">
        <v>0</v>
      </c>
      <c r="E844" s="14" t="n">
        <v>0</v>
      </c>
      <c r="F844" s="14" t="n">
        <v>0</v>
      </c>
      <c r="G844" s="14" t="n">
        <v>0</v>
      </c>
      <c r="H844" s="14" t="n">
        <v>0</v>
      </c>
      <c r="I844" s="14" t="n">
        <v>0</v>
      </c>
      <c r="J844" s="14" t="n">
        <v>0</v>
      </c>
      <c r="K844" s="14" t="n">
        <v>0</v>
      </c>
      <c r="L844" s="14" t="n">
        <v>0</v>
      </c>
      <c r="M844" s="14" t="n">
        <v>0</v>
      </c>
      <c r="N844" s="14" t="n">
        <v>0</v>
      </c>
      <c r="O844" s="14" t="n">
        <v>0</v>
      </c>
      <c r="P844" s="14" t="n">
        <v>0</v>
      </c>
      <c r="Q844" s="14" t="n">
        <v>0</v>
      </c>
      <c r="R844" s="14" t="n">
        <v>0</v>
      </c>
      <c r="S844" s="14" t="n">
        <v>0</v>
      </c>
      <c r="T844" s="14" t="n">
        <v>0</v>
      </c>
      <c r="U844" s="14" t="n">
        <v>0</v>
      </c>
      <c r="V844" s="14" t="n">
        <v>0</v>
      </c>
      <c r="W844" s="14" t="n">
        <v>0</v>
      </c>
      <c r="X844" s="14" t="n">
        <v>0</v>
      </c>
      <c r="Y844" s="14" t="n">
        <v>0</v>
      </c>
      <c r="Z844" s="14" t="n">
        <v>0</v>
      </c>
      <c r="AA844" s="14" t="n">
        <v>0</v>
      </c>
      <c r="AC844" s="16">
        <f>SUM(D844:AA844)</f>
        <v/>
      </c>
      <c r="AD844" s="17">
        <f>AC844/168</f>
        <v/>
      </c>
    </row>
    <row r="845">
      <c r="A845" s="1" t="inlineStr">
        <is>
          <t>Biomass</t>
        </is>
      </c>
      <c r="B845" s="79" t="inlineStr">
        <is>
          <t>Peninsular</t>
        </is>
      </c>
      <c r="C845" s="5" t="inlineStr">
        <is>
          <t>Noroeste</t>
        </is>
      </c>
      <c r="D845" s="14" t="n">
        <v>0</v>
      </c>
      <c r="E845" s="14" t="n">
        <v>0</v>
      </c>
      <c r="F845" s="14" t="n">
        <v>0</v>
      </c>
      <c r="G845" s="14" t="n">
        <v>0</v>
      </c>
      <c r="H845" s="14" t="n">
        <v>0</v>
      </c>
      <c r="I845" s="14" t="n">
        <v>0</v>
      </c>
      <c r="J845" s="14" t="n">
        <v>0</v>
      </c>
      <c r="K845" s="14" t="n">
        <v>0</v>
      </c>
      <c r="L845" s="14" t="n">
        <v>0</v>
      </c>
      <c r="M845" s="14" t="n">
        <v>0</v>
      </c>
      <c r="N845" s="14" t="n">
        <v>0</v>
      </c>
      <c r="O845" s="14" t="n">
        <v>0</v>
      </c>
      <c r="P845" s="14" t="n">
        <v>0</v>
      </c>
      <c r="Q845" s="14" t="n">
        <v>0</v>
      </c>
      <c r="R845" s="14" t="n">
        <v>0</v>
      </c>
      <c r="S845" s="14" t="n">
        <v>0</v>
      </c>
      <c r="T845" s="14" t="n">
        <v>0</v>
      </c>
      <c r="U845" s="14" t="n">
        <v>0</v>
      </c>
      <c r="V845" s="14" t="n">
        <v>0</v>
      </c>
      <c r="W845" s="14" t="n">
        <v>0</v>
      </c>
      <c r="X845" s="14" t="n">
        <v>0</v>
      </c>
      <c r="Y845" s="14" t="n">
        <v>0</v>
      </c>
      <c r="Z845" s="14" t="n">
        <v>0</v>
      </c>
      <c r="AA845" s="14" t="n">
        <v>0</v>
      </c>
      <c r="AC845" s="16">
        <f>SUM(D845:AA845)</f>
        <v/>
      </c>
      <c r="AD845" s="17">
        <f>AC845/168</f>
        <v/>
      </c>
    </row>
    <row r="846">
      <c r="A846" s="1" t="inlineStr">
        <is>
          <t>Biomass</t>
        </is>
      </c>
      <c r="B846" s="79" t="inlineStr">
        <is>
          <t>Baja California</t>
        </is>
      </c>
      <c r="C846" s="5" t="inlineStr">
        <is>
          <t>Noroeste</t>
        </is>
      </c>
      <c r="D846" s="14" t="n">
        <v>0</v>
      </c>
      <c r="E846" s="14" t="n">
        <v>0</v>
      </c>
      <c r="F846" s="14" t="n">
        <v>0</v>
      </c>
      <c r="G846" s="14" t="n">
        <v>0</v>
      </c>
      <c r="H846" s="14" t="n">
        <v>0</v>
      </c>
      <c r="I846" s="14" t="n">
        <v>0</v>
      </c>
      <c r="J846" s="14" t="n">
        <v>0</v>
      </c>
      <c r="K846" s="14" t="n">
        <v>0</v>
      </c>
      <c r="L846" s="14" t="n">
        <v>0</v>
      </c>
      <c r="M846" s="14" t="n">
        <v>0</v>
      </c>
      <c r="N846" s="14" t="n">
        <v>0</v>
      </c>
      <c r="O846" s="14" t="n">
        <v>0</v>
      </c>
      <c r="P846" s="14" t="n">
        <v>0</v>
      </c>
      <c r="Q846" s="14" t="n">
        <v>0</v>
      </c>
      <c r="R846" s="14" t="n">
        <v>0</v>
      </c>
      <c r="S846" s="14" t="n">
        <v>0</v>
      </c>
      <c r="T846" s="14" t="n">
        <v>0</v>
      </c>
      <c r="U846" s="14" t="n">
        <v>0</v>
      </c>
      <c r="V846" s="14" t="n">
        <v>0</v>
      </c>
      <c r="W846" s="14" t="n">
        <v>0</v>
      </c>
      <c r="X846" s="14" t="n">
        <v>0</v>
      </c>
      <c r="Y846" s="14" t="n">
        <v>0</v>
      </c>
      <c r="Z846" s="14" t="n">
        <v>0</v>
      </c>
      <c r="AA846" s="14" t="n">
        <v>0</v>
      </c>
      <c r="AC846" s="16">
        <f>SUM(D846:AA846)</f>
        <v/>
      </c>
      <c r="AD846" s="17">
        <f>AC846/168</f>
        <v/>
      </c>
    </row>
    <row r="847" ht="18" customHeight="1" s="61">
      <c r="A847" s="1" t="inlineStr">
        <is>
          <t>Biomass</t>
        </is>
      </c>
      <c r="B847" s="79" t="inlineStr">
        <is>
          <t>Baja California Sur</t>
        </is>
      </c>
      <c r="C847" s="5" t="inlineStr">
        <is>
          <t>Noroeste</t>
        </is>
      </c>
      <c r="D847" s="14" t="n">
        <v>0</v>
      </c>
      <c r="E847" s="14" t="n">
        <v>0</v>
      </c>
      <c r="F847" s="14" t="n">
        <v>0</v>
      </c>
      <c r="G847" s="14" t="n">
        <v>0</v>
      </c>
      <c r="H847" s="14" t="n">
        <v>0</v>
      </c>
      <c r="I847" s="14" t="n">
        <v>0</v>
      </c>
      <c r="J847" s="14" t="n">
        <v>0</v>
      </c>
      <c r="K847" s="14" t="n">
        <v>0</v>
      </c>
      <c r="L847" s="14" t="n">
        <v>0</v>
      </c>
      <c r="M847" s="14" t="n">
        <v>0</v>
      </c>
      <c r="N847" s="14" t="n">
        <v>0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4" t="n">
        <v>0</v>
      </c>
      <c r="V847" s="14" t="n">
        <v>0</v>
      </c>
      <c r="W847" s="14" t="n">
        <v>0</v>
      </c>
      <c r="X847" s="14" t="n">
        <v>0</v>
      </c>
      <c r="Y847" s="14" t="n">
        <v>0</v>
      </c>
      <c r="Z847" s="14" t="n">
        <v>0</v>
      </c>
      <c r="AA847" s="14" t="n">
        <v>0</v>
      </c>
      <c r="AC847" s="16">
        <f>SUM(D847:AA847)</f>
        <v/>
      </c>
      <c r="AD847" s="17">
        <f>AC847/168</f>
        <v/>
      </c>
    </row>
    <row r="848">
      <c r="A848" s="1" t="inlineStr">
        <is>
          <t>Biomass</t>
        </is>
      </c>
      <c r="B848" s="79" t="inlineStr">
        <is>
          <t>Central</t>
        </is>
      </c>
      <c r="C848" s="5" t="inlineStr">
        <is>
          <t>Norte</t>
        </is>
      </c>
      <c r="D848" s="14" t="n">
        <v>0</v>
      </c>
      <c r="E848" s="14" t="n">
        <v>0</v>
      </c>
      <c r="F848" s="14" t="n">
        <v>0</v>
      </c>
      <c r="G848" s="14" t="n">
        <v>0</v>
      </c>
      <c r="H848" s="14" t="n">
        <v>0</v>
      </c>
      <c r="I848" s="14" t="n">
        <v>0</v>
      </c>
      <c r="J848" s="14" t="n">
        <v>0</v>
      </c>
      <c r="K848" s="14" t="n">
        <v>0</v>
      </c>
      <c r="L848" s="14" t="n">
        <v>0</v>
      </c>
      <c r="M848" s="14" t="n">
        <v>0</v>
      </c>
      <c r="N848" s="14" t="n">
        <v>0</v>
      </c>
      <c r="O848" s="14" t="n">
        <v>0</v>
      </c>
      <c r="P848" s="14" t="n">
        <v>0</v>
      </c>
      <c r="Q848" s="14" t="n">
        <v>0</v>
      </c>
      <c r="R848" s="14" t="n">
        <v>0</v>
      </c>
      <c r="S848" s="14" t="n">
        <v>0</v>
      </c>
      <c r="T848" s="14" t="n">
        <v>0</v>
      </c>
      <c r="U848" s="14" t="n">
        <v>0</v>
      </c>
      <c r="V848" s="14" t="n">
        <v>0</v>
      </c>
      <c r="W848" s="14" t="n">
        <v>0</v>
      </c>
      <c r="X848" s="14" t="n">
        <v>0</v>
      </c>
      <c r="Y848" s="14" t="n">
        <v>0</v>
      </c>
      <c r="Z848" s="14" t="n">
        <v>0</v>
      </c>
      <c r="AA848" s="14" t="n">
        <v>0</v>
      </c>
      <c r="AC848" s="16">
        <f>SUM(D848:AA848)</f>
        <v/>
      </c>
      <c r="AD848" s="17">
        <f>AC848/168</f>
        <v/>
      </c>
    </row>
    <row r="849">
      <c r="A849" s="1" t="inlineStr">
        <is>
          <t>Biomass</t>
        </is>
      </c>
      <c r="B849" s="79" t="inlineStr">
        <is>
          <t>Oriental</t>
        </is>
      </c>
      <c r="C849" s="5" t="inlineStr">
        <is>
          <t>Norte</t>
        </is>
      </c>
      <c r="D849" s="14" t="n">
        <v>0</v>
      </c>
      <c r="E849" s="14" t="n">
        <v>0</v>
      </c>
      <c r="F849" s="14" t="n">
        <v>0</v>
      </c>
      <c r="G849" s="14" t="n">
        <v>0</v>
      </c>
      <c r="H849" s="14" t="n">
        <v>0</v>
      </c>
      <c r="I849" s="14" t="n">
        <v>0</v>
      </c>
      <c r="J849" s="14" t="n">
        <v>0</v>
      </c>
      <c r="K849" s="14" t="n">
        <v>0</v>
      </c>
      <c r="L849" s="14" t="n">
        <v>0</v>
      </c>
      <c r="M849" s="14" t="n">
        <v>0</v>
      </c>
      <c r="N849" s="14" t="n">
        <v>0</v>
      </c>
      <c r="O849" s="14" t="n">
        <v>0</v>
      </c>
      <c r="P849" s="14" t="n">
        <v>0</v>
      </c>
      <c r="Q849" s="14" t="n">
        <v>0</v>
      </c>
      <c r="R849" s="14" t="n">
        <v>0</v>
      </c>
      <c r="S849" s="14" t="n">
        <v>0</v>
      </c>
      <c r="T849" s="14" t="n">
        <v>0</v>
      </c>
      <c r="U849" s="14" t="n">
        <v>0</v>
      </c>
      <c r="V849" s="14" t="n">
        <v>0</v>
      </c>
      <c r="W849" s="14" t="n">
        <v>0</v>
      </c>
      <c r="X849" s="14" t="n">
        <v>0</v>
      </c>
      <c r="Y849" s="14" t="n">
        <v>0</v>
      </c>
      <c r="Z849" s="14" t="n">
        <v>0</v>
      </c>
      <c r="AA849" s="14" t="n">
        <v>0</v>
      </c>
      <c r="AC849" s="16">
        <f>SUM(D849:AA849)</f>
        <v/>
      </c>
      <c r="AD849" s="17">
        <f>AC849/168</f>
        <v/>
      </c>
    </row>
    <row r="850">
      <c r="A850" s="1" t="inlineStr">
        <is>
          <t>Biomass</t>
        </is>
      </c>
      <c r="B850" s="79" t="inlineStr">
        <is>
          <t>Occidental</t>
        </is>
      </c>
      <c r="C850" s="5" t="inlineStr">
        <is>
          <t>Norte</t>
        </is>
      </c>
      <c r="D850" s="14" t="n">
        <v>0</v>
      </c>
      <c r="E850" s="14" t="n">
        <v>0</v>
      </c>
      <c r="F850" s="14" t="n">
        <v>0</v>
      </c>
      <c r="G850" s="14" t="n">
        <v>0</v>
      </c>
      <c r="H850" s="14" t="n">
        <v>0</v>
      </c>
      <c r="I850" s="14" t="n">
        <v>0</v>
      </c>
      <c r="J850" s="14" t="n">
        <v>0</v>
      </c>
      <c r="K850" s="14" t="n">
        <v>0</v>
      </c>
      <c r="L850" s="14" t="n">
        <v>0</v>
      </c>
      <c r="M850" s="14" t="n">
        <v>0</v>
      </c>
      <c r="N850" s="14" t="n">
        <v>0</v>
      </c>
      <c r="O850" s="14" t="n">
        <v>0</v>
      </c>
      <c r="P850" s="14" t="n">
        <v>0</v>
      </c>
      <c r="Q850" s="14" t="n">
        <v>0</v>
      </c>
      <c r="R850" s="14" t="n">
        <v>0</v>
      </c>
      <c r="S850" s="14" t="n">
        <v>0</v>
      </c>
      <c r="T850" s="14" t="n">
        <v>0</v>
      </c>
      <c r="U850" s="14" t="n">
        <v>0</v>
      </c>
      <c r="V850" s="14" t="n">
        <v>0</v>
      </c>
      <c r="W850" s="14" t="n">
        <v>0</v>
      </c>
      <c r="X850" s="14" t="n">
        <v>0</v>
      </c>
      <c r="Y850" s="14" t="n">
        <v>0</v>
      </c>
      <c r="Z850" s="14" t="n">
        <v>0</v>
      </c>
      <c r="AA850" s="14" t="n">
        <v>0</v>
      </c>
      <c r="AC850" s="16">
        <f>SUM(D850:AA850)</f>
        <v/>
      </c>
      <c r="AD850" s="17">
        <f>AC850/168</f>
        <v/>
      </c>
    </row>
    <row r="851">
      <c r="A851" s="1" t="inlineStr">
        <is>
          <t>Biomass</t>
        </is>
      </c>
      <c r="B851" s="79" t="inlineStr">
        <is>
          <t>Noroeste</t>
        </is>
      </c>
      <c r="C851" s="5" t="inlineStr">
        <is>
          <t>Norte</t>
        </is>
      </c>
      <c r="D851" s="14" t="n">
        <v>0</v>
      </c>
      <c r="E851" s="14" t="n">
        <v>0</v>
      </c>
      <c r="F851" s="14" t="n">
        <v>0</v>
      </c>
      <c r="G851" s="14" t="n">
        <v>0</v>
      </c>
      <c r="H851" s="14" t="n">
        <v>0</v>
      </c>
      <c r="I851" s="14" t="n">
        <v>0</v>
      </c>
      <c r="J851" s="14" t="n">
        <v>0</v>
      </c>
      <c r="K851" s="14" t="n">
        <v>0</v>
      </c>
      <c r="L851" s="14" t="n">
        <v>0</v>
      </c>
      <c r="M851" s="14" t="n">
        <v>0</v>
      </c>
      <c r="N851" s="14" t="n">
        <v>0</v>
      </c>
      <c r="O851" s="14" t="n">
        <v>0</v>
      </c>
      <c r="P851" s="14" t="n">
        <v>0</v>
      </c>
      <c r="Q851" s="14" t="n">
        <v>0</v>
      </c>
      <c r="R851" s="14" t="n">
        <v>0</v>
      </c>
      <c r="S851" s="14" t="n">
        <v>0</v>
      </c>
      <c r="T851" s="14" t="n">
        <v>0</v>
      </c>
      <c r="U851" s="14" t="n">
        <v>0</v>
      </c>
      <c r="V851" s="14" t="n">
        <v>0</v>
      </c>
      <c r="W851" s="14" t="n">
        <v>0</v>
      </c>
      <c r="X851" s="14" t="n">
        <v>0</v>
      </c>
      <c r="Y851" s="14" t="n">
        <v>0</v>
      </c>
      <c r="Z851" s="14" t="n">
        <v>0</v>
      </c>
      <c r="AA851" s="14" t="n">
        <v>0</v>
      </c>
      <c r="AC851" s="16">
        <f>SUM(D851:AA851)</f>
        <v/>
      </c>
      <c r="AD851" s="17">
        <f>AC851/168</f>
        <v/>
      </c>
    </row>
    <row r="852">
      <c r="A852" s="1" t="inlineStr">
        <is>
          <t>Biomass</t>
        </is>
      </c>
      <c r="B852" s="79" t="inlineStr">
        <is>
          <t>Norte</t>
        </is>
      </c>
      <c r="C852" s="5" t="inlineStr">
        <is>
          <t>Norte</t>
        </is>
      </c>
      <c r="D852" s="14" t="n">
        <v>0</v>
      </c>
      <c r="E852" s="14" t="n">
        <v>0</v>
      </c>
      <c r="F852" s="14" t="n">
        <v>0</v>
      </c>
      <c r="G852" s="14" t="n">
        <v>0</v>
      </c>
      <c r="H852" s="14" t="n">
        <v>0</v>
      </c>
      <c r="I852" s="14" t="n">
        <v>0</v>
      </c>
      <c r="J852" s="14" t="n">
        <v>0</v>
      </c>
      <c r="K852" s="14" t="n">
        <v>0</v>
      </c>
      <c r="L852" s="14" t="n">
        <v>0</v>
      </c>
      <c r="M852" s="14" t="n">
        <v>0</v>
      </c>
      <c r="N852" s="14" t="n">
        <v>0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4" t="n">
        <v>0</v>
      </c>
      <c r="V852" s="14" t="n">
        <v>0</v>
      </c>
      <c r="W852" s="14" t="n">
        <v>0</v>
      </c>
      <c r="X852" s="14" t="n">
        <v>0</v>
      </c>
      <c r="Y852" s="14" t="n">
        <v>0</v>
      </c>
      <c r="Z852" s="14" t="n">
        <v>0</v>
      </c>
      <c r="AA852" s="14" t="n">
        <v>0</v>
      </c>
      <c r="AC852" s="16">
        <f>SUM(D852:AA852)</f>
        <v/>
      </c>
      <c r="AD852" s="17">
        <f>AC852/168</f>
        <v/>
      </c>
    </row>
    <row r="853">
      <c r="A853" s="1" t="inlineStr">
        <is>
          <t>Biomass</t>
        </is>
      </c>
      <c r="B853" s="79" t="inlineStr">
        <is>
          <t>Noreste</t>
        </is>
      </c>
      <c r="C853" s="5" t="inlineStr">
        <is>
          <t>Norte</t>
        </is>
      </c>
      <c r="D853" s="14" t="n">
        <v>0</v>
      </c>
      <c r="E853" s="14" t="n">
        <v>0</v>
      </c>
      <c r="F853" s="14" t="n">
        <v>0</v>
      </c>
      <c r="G853" s="14" t="n">
        <v>0</v>
      </c>
      <c r="H853" s="14" t="n">
        <v>0</v>
      </c>
      <c r="I853" s="14" t="n">
        <v>0</v>
      </c>
      <c r="J853" s="14" t="n">
        <v>0</v>
      </c>
      <c r="K853" s="14" t="n">
        <v>0</v>
      </c>
      <c r="L853" s="14" t="n">
        <v>0</v>
      </c>
      <c r="M853" s="14" t="n">
        <v>0</v>
      </c>
      <c r="N853" s="14" t="n">
        <v>0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4" t="n">
        <v>0</v>
      </c>
      <c r="V853" s="14" t="n">
        <v>0</v>
      </c>
      <c r="W853" s="14" t="n">
        <v>0</v>
      </c>
      <c r="X853" s="14" t="n">
        <v>0</v>
      </c>
      <c r="Y853" s="14" t="n">
        <v>0</v>
      </c>
      <c r="Z853" s="14" t="n">
        <v>0</v>
      </c>
      <c r="AA853" s="14" t="n">
        <v>0</v>
      </c>
      <c r="AC853" s="16">
        <f>SUM(D853:AA853)</f>
        <v/>
      </c>
      <c r="AD853" s="17">
        <f>AC853/168</f>
        <v/>
      </c>
    </row>
    <row r="854">
      <c r="A854" s="1" t="inlineStr">
        <is>
          <t>Biomass</t>
        </is>
      </c>
      <c r="B854" s="79" t="inlineStr">
        <is>
          <t>Peninsular</t>
        </is>
      </c>
      <c r="C854" s="5" t="inlineStr">
        <is>
          <t>Norte</t>
        </is>
      </c>
      <c r="D854" s="14" t="n">
        <v>0</v>
      </c>
      <c r="E854" s="14" t="n">
        <v>0</v>
      </c>
      <c r="F854" s="14" t="n">
        <v>0</v>
      </c>
      <c r="G854" s="14" t="n">
        <v>0</v>
      </c>
      <c r="H854" s="14" t="n">
        <v>0</v>
      </c>
      <c r="I854" s="14" t="n">
        <v>0</v>
      </c>
      <c r="J854" s="14" t="n">
        <v>0</v>
      </c>
      <c r="K854" s="14" t="n">
        <v>0</v>
      </c>
      <c r="L854" s="14" t="n">
        <v>0</v>
      </c>
      <c r="M854" s="14" t="n">
        <v>0</v>
      </c>
      <c r="N854" s="14" t="n">
        <v>0</v>
      </c>
      <c r="O854" s="14" t="n">
        <v>0</v>
      </c>
      <c r="P854" s="14" t="n">
        <v>0</v>
      </c>
      <c r="Q854" s="14" t="n">
        <v>0</v>
      </c>
      <c r="R854" s="14" t="n">
        <v>0</v>
      </c>
      <c r="S854" s="14" t="n">
        <v>0</v>
      </c>
      <c r="T854" s="14" t="n">
        <v>0</v>
      </c>
      <c r="U854" s="14" t="n">
        <v>0</v>
      </c>
      <c r="V854" s="14" t="n">
        <v>0</v>
      </c>
      <c r="W854" s="14" t="n">
        <v>0</v>
      </c>
      <c r="X854" s="14" t="n">
        <v>0</v>
      </c>
      <c r="Y854" s="14" t="n">
        <v>0</v>
      </c>
      <c r="Z854" s="14" t="n">
        <v>0</v>
      </c>
      <c r="AA854" s="14" t="n">
        <v>0</v>
      </c>
      <c r="AC854" s="16">
        <f>SUM(D854:AA854)</f>
        <v/>
      </c>
      <c r="AD854" s="17">
        <f>AC854/168</f>
        <v/>
      </c>
    </row>
    <row r="855">
      <c r="A855" s="1" t="inlineStr">
        <is>
          <t>Biomass</t>
        </is>
      </c>
      <c r="B855" s="79" t="inlineStr">
        <is>
          <t>Baja California</t>
        </is>
      </c>
      <c r="C855" s="5" t="inlineStr">
        <is>
          <t>Norte</t>
        </is>
      </c>
      <c r="D855" s="14" t="n">
        <v>0</v>
      </c>
      <c r="E855" s="14" t="n">
        <v>0</v>
      </c>
      <c r="F855" s="14" t="n">
        <v>0</v>
      </c>
      <c r="G855" s="14" t="n">
        <v>0</v>
      </c>
      <c r="H855" s="14" t="n">
        <v>0</v>
      </c>
      <c r="I855" s="14" t="n">
        <v>0</v>
      </c>
      <c r="J855" s="14" t="n">
        <v>0</v>
      </c>
      <c r="K855" s="14" t="n">
        <v>0</v>
      </c>
      <c r="L855" s="14" t="n">
        <v>0</v>
      </c>
      <c r="M855" s="14" t="n">
        <v>0</v>
      </c>
      <c r="N855" s="14" t="n">
        <v>0</v>
      </c>
      <c r="O855" s="14" t="n">
        <v>0</v>
      </c>
      <c r="P855" s="14" t="n">
        <v>0</v>
      </c>
      <c r="Q855" s="14" t="n">
        <v>0</v>
      </c>
      <c r="R855" s="14" t="n">
        <v>0</v>
      </c>
      <c r="S855" s="14" t="n">
        <v>0</v>
      </c>
      <c r="T855" s="14" t="n">
        <v>0</v>
      </c>
      <c r="U855" s="14" t="n">
        <v>0</v>
      </c>
      <c r="V855" s="14" t="n">
        <v>0</v>
      </c>
      <c r="W855" s="14" t="n">
        <v>0</v>
      </c>
      <c r="X855" s="14" t="n">
        <v>0</v>
      </c>
      <c r="Y855" s="14" t="n">
        <v>0</v>
      </c>
      <c r="Z855" s="14" t="n">
        <v>0</v>
      </c>
      <c r="AA855" s="14" t="n">
        <v>0</v>
      </c>
      <c r="AC855" s="16">
        <f>SUM(D855:AA855)</f>
        <v/>
      </c>
      <c r="AD855" s="17">
        <f>AC855/168</f>
        <v/>
      </c>
    </row>
    <row r="856" ht="18" customHeight="1" s="61">
      <c r="A856" s="1" t="inlineStr">
        <is>
          <t>Biomass</t>
        </is>
      </c>
      <c r="B856" s="79" t="inlineStr">
        <is>
          <t>Baja California Sur</t>
        </is>
      </c>
      <c r="C856" s="5" t="inlineStr">
        <is>
          <t>Norte</t>
        </is>
      </c>
      <c r="D856" s="14" t="n">
        <v>0</v>
      </c>
      <c r="E856" s="14" t="n">
        <v>0</v>
      </c>
      <c r="F856" s="14" t="n">
        <v>0</v>
      </c>
      <c r="G856" s="14" t="n">
        <v>0</v>
      </c>
      <c r="H856" s="14" t="n">
        <v>0</v>
      </c>
      <c r="I856" s="14" t="n">
        <v>0</v>
      </c>
      <c r="J856" s="14" t="n">
        <v>0</v>
      </c>
      <c r="K856" s="14" t="n">
        <v>0</v>
      </c>
      <c r="L856" s="14" t="n">
        <v>0</v>
      </c>
      <c r="M856" s="14" t="n">
        <v>0</v>
      </c>
      <c r="N856" s="14" t="n">
        <v>0</v>
      </c>
      <c r="O856" s="14" t="n">
        <v>0</v>
      </c>
      <c r="P856" s="14" t="n">
        <v>0</v>
      </c>
      <c r="Q856" s="14" t="n">
        <v>0</v>
      </c>
      <c r="R856" s="14" t="n">
        <v>0</v>
      </c>
      <c r="S856" s="14" t="n">
        <v>0</v>
      </c>
      <c r="T856" s="14" t="n">
        <v>0</v>
      </c>
      <c r="U856" s="14" t="n">
        <v>0</v>
      </c>
      <c r="V856" s="14" t="n">
        <v>0</v>
      </c>
      <c r="W856" s="14" t="n">
        <v>0</v>
      </c>
      <c r="X856" s="14" t="n">
        <v>0</v>
      </c>
      <c r="Y856" s="14" t="n">
        <v>0</v>
      </c>
      <c r="Z856" s="14" t="n">
        <v>0</v>
      </c>
      <c r="AA856" s="14" t="n">
        <v>0</v>
      </c>
      <c r="AC856" s="16">
        <f>SUM(D856:AA856)</f>
        <v/>
      </c>
      <c r="AD856" s="17">
        <f>AC856/168</f>
        <v/>
      </c>
    </row>
    <row r="857">
      <c r="A857" s="1" t="inlineStr">
        <is>
          <t>Biomass</t>
        </is>
      </c>
      <c r="B857" s="79" t="inlineStr">
        <is>
          <t>Central</t>
        </is>
      </c>
      <c r="C857" s="5" t="inlineStr">
        <is>
          <t>Noreste</t>
        </is>
      </c>
      <c r="D857" s="14" t="n">
        <v>0</v>
      </c>
      <c r="E857" s="14" t="n">
        <v>0</v>
      </c>
      <c r="F857" s="14" t="n">
        <v>0</v>
      </c>
      <c r="G857" s="14" t="n">
        <v>0</v>
      </c>
      <c r="H857" s="14" t="n">
        <v>0</v>
      </c>
      <c r="I857" s="14" t="n">
        <v>0</v>
      </c>
      <c r="J857" s="14" t="n">
        <v>0</v>
      </c>
      <c r="K857" s="14" t="n">
        <v>0</v>
      </c>
      <c r="L857" s="14" t="n">
        <v>0</v>
      </c>
      <c r="M857" s="14" t="n">
        <v>0</v>
      </c>
      <c r="N857" s="14" t="n">
        <v>0</v>
      </c>
      <c r="O857" s="14" t="n">
        <v>0</v>
      </c>
      <c r="P857" s="14" t="n">
        <v>0</v>
      </c>
      <c r="Q857" s="14" t="n">
        <v>0</v>
      </c>
      <c r="R857" s="14" t="n">
        <v>0</v>
      </c>
      <c r="S857" s="14" t="n">
        <v>0</v>
      </c>
      <c r="T857" s="14" t="n">
        <v>0</v>
      </c>
      <c r="U857" s="14" t="n">
        <v>0</v>
      </c>
      <c r="V857" s="14" t="n">
        <v>0</v>
      </c>
      <c r="W857" s="14" t="n">
        <v>0</v>
      </c>
      <c r="X857" s="14" t="n">
        <v>0</v>
      </c>
      <c r="Y857" s="14" t="n">
        <v>0</v>
      </c>
      <c r="Z857" s="14" t="n">
        <v>0</v>
      </c>
      <c r="AA857" s="14" t="n">
        <v>0</v>
      </c>
      <c r="AC857" s="16">
        <f>SUM(D857:AA857)</f>
        <v/>
      </c>
      <c r="AD857" s="17">
        <f>AC857/168</f>
        <v/>
      </c>
    </row>
    <row r="858">
      <c r="A858" s="1" t="inlineStr">
        <is>
          <t>Biomass</t>
        </is>
      </c>
      <c r="B858" s="79" t="inlineStr">
        <is>
          <t>Oriental</t>
        </is>
      </c>
      <c r="C858" s="5" t="inlineStr">
        <is>
          <t>Noreste</t>
        </is>
      </c>
      <c r="D858" s="14" t="n">
        <v>0</v>
      </c>
      <c r="E858" s="14" t="n">
        <v>0</v>
      </c>
      <c r="F858" s="14" t="n">
        <v>0</v>
      </c>
      <c r="G858" s="14" t="n">
        <v>0</v>
      </c>
      <c r="H858" s="14" t="n">
        <v>0</v>
      </c>
      <c r="I858" s="14" t="n">
        <v>0</v>
      </c>
      <c r="J858" s="14" t="n">
        <v>0</v>
      </c>
      <c r="K858" s="14" t="n">
        <v>0</v>
      </c>
      <c r="L858" s="14" t="n">
        <v>0</v>
      </c>
      <c r="M858" s="14" t="n">
        <v>0</v>
      </c>
      <c r="N858" s="14" t="n">
        <v>0</v>
      </c>
      <c r="O858" s="14" t="n">
        <v>0</v>
      </c>
      <c r="P858" s="14" t="n">
        <v>0</v>
      </c>
      <c r="Q858" s="14" t="n">
        <v>0</v>
      </c>
      <c r="R858" s="14" t="n">
        <v>0</v>
      </c>
      <c r="S858" s="14" t="n">
        <v>0</v>
      </c>
      <c r="T858" s="14" t="n">
        <v>0</v>
      </c>
      <c r="U858" s="14" t="n">
        <v>0</v>
      </c>
      <c r="V858" s="14" t="n">
        <v>0</v>
      </c>
      <c r="W858" s="14" t="n">
        <v>0</v>
      </c>
      <c r="X858" s="14" t="n">
        <v>0</v>
      </c>
      <c r="Y858" s="14" t="n">
        <v>0</v>
      </c>
      <c r="Z858" s="14" t="n">
        <v>0</v>
      </c>
      <c r="AA858" s="14" t="n">
        <v>0</v>
      </c>
      <c r="AC858" s="16">
        <f>SUM(D858:AA858)</f>
        <v/>
      </c>
      <c r="AD858" s="17">
        <f>AC858/168</f>
        <v/>
      </c>
    </row>
    <row r="859">
      <c r="A859" s="1" t="inlineStr">
        <is>
          <t>Biomass</t>
        </is>
      </c>
      <c r="B859" s="79" t="inlineStr">
        <is>
          <t>Occidental</t>
        </is>
      </c>
      <c r="C859" s="5" t="inlineStr">
        <is>
          <t>Noreste</t>
        </is>
      </c>
      <c r="D859" s="14" t="n">
        <v>0</v>
      </c>
      <c r="E859" s="14" t="n">
        <v>0</v>
      </c>
      <c r="F859" s="14" t="n">
        <v>0</v>
      </c>
      <c r="G859" s="14" t="n">
        <v>0</v>
      </c>
      <c r="H859" s="14" t="n">
        <v>0</v>
      </c>
      <c r="I859" s="14" t="n">
        <v>0</v>
      </c>
      <c r="J859" s="14" t="n">
        <v>0</v>
      </c>
      <c r="K859" s="14" t="n">
        <v>0</v>
      </c>
      <c r="L859" s="14" t="n">
        <v>0</v>
      </c>
      <c r="M859" s="14" t="n">
        <v>0</v>
      </c>
      <c r="N859" s="14" t="n">
        <v>0</v>
      </c>
      <c r="O859" s="14" t="n">
        <v>0</v>
      </c>
      <c r="P859" s="14" t="n">
        <v>0</v>
      </c>
      <c r="Q859" s="14" t="n">
        <v>0</v>
      </c>
      <c r="R859" s="14" t="n">
        <v>0</v>
      </c>
      <c r="S859" s="14" t="n">
        <v>0</v>
      </c>
      <c r="T859" s="14" t="n">
        <v>0</v>
      </c>
      <c r="U859" s="14" t="n">
        <v>0</v>
      </c>
      <c r="V859" s="14" t="n">
        <v>0</v>
      </c>
      <c r="W859" s="14" t="n">
        <v>0</v>
      </c>
      <c r="X859" s="14" t="n">
        <v>0</v>
      </c>
      <c r="Y859" s="14" t="n">
        <v>0</v>
      </c>
      <c r="Z859" s="14" t="n">
        <v>0</v>
      </c>
      <c r="AA859" s="14" t="n">
        <v>0</v>
      </c>
      <c r="AC859" s="16">
        <f>SUM(D859:AA859)</f>
        <v/>
      </c>
      <c r="AD859" s="17">
        <f>AC859/168</f>
        <v/>
      </c>
    </row>
    <row r="860">
      <c r="A860" s="1" t="inlineStr">
        <is>
          <t>Biomass</t>
        </is>
      </c>
      <c r="B860" s="79" t="inlineStr">
        <is>
          <t>Noroeste</t>
        </is>
      </c>
      <c r="C860" s="5" t="inlineStr">
        <is>
          <t>Noreste</t>
        </is>
      </c>
      <c r="D860" s="14" t="n">
        <v>0</v>
      </c>
      <c r="E860" s="14" t="n">
        <v>0</v>
      </c>
      <c r="F860" s="14" t="n">
        <v>0</v>
      </c>
      <c r="G860" s="14" t="n">
        <v>0</v>
      </c>
      <c r="H860" s="14" t="n">
        <v>0</v>
      </c>
      <c r="I860" s="14" t="n">
        <v>0</v>
      </c>
      <c r="J860" s="14" t="n">
        <v>0</v>
      </c>
      <c r="K860" s="14" t="n">
        <v>0</v>
      </c>
      <c r="L860" s="14" t="n">
        <v>0</v>
      </c>
      <c r="M860" s="14" t="n">
        <v>0</v>
      </c>
      <c r="N860" s="14" t="n">
        <v>0</v>
      </c>
      <c r="O860" s="14" t="n">
        <v>0</v>
      </c>
      <c r="P860" s="14" t="n">
        <v>0</v>
      </c>
      <c r="Q860" s="14" t="n">
        <v>0</v>
      </c>
      <c r="R860" s="14" t="n">
        <v>0</v>
      </c>
      <c r="S860" s="14" t="n">
        <v>0</v>
      </c>
      <c r="T860" s="14" t="n">
        <v>0</v>
      </c>
      <c r="U860" s="14" t="n">
        <v>0</v>
      </c>
      <c r="V860" s="14" t="n">
        <v>0</v>
      </c>
      <c r="W860" s="14" t="n">
        <v>0</v>
      </c>
      <c r="X860" s="14" t="n">
        <v>0</v>
      </c>
      <c r="Y860" s="14" t="n">
        <v>0</v>
      </c>
      <c r="Z860" s="14" t="n">
        <v>0</v>
      </c>
      <c r="AA860" s="14" t="n">
        <v>0</v>
      </c>
      <c r="AC860" s="16">
        <f>SUM(D860:AA860)</f>
        <v/>
      </c>
      <c r="AD860" s="17">
        <f>AC860/168</f>
        <v/>
      </c>
    </row>
    <row r="861">
      <c r="A861" s="1" t="inlineStr">
        <is>
          <t>Biomass</t>
        </is>
      </c>
      <c r="B861" s="79" t="inlineStr">
        <is>
          <t>Norte</t>
        </is>
      </c>
      <c r="C861" s="5" t="inlineStr">
        <is>
          <t>Noreste</t>
        </is>
      </c>
      <c r="D861" s="14" t="n">
        <v>9.6</v>
      </c>
      <c r="E861" s="14" t="n">
        <v>9.6</v>
      </c>
      <c r="F861" s="14" t="n">
        <v>9.6</v>
      </c>
      <c r="G861" s="14" t="n">
        <v>9.6</v>
      </c>
      <c r="H861" s="14" t="n">
        <v>9.6</v>
      </c>
      <c r="I861" s="14" t="n">
        <v>9.6</v>
      </c>
      <c r="J861" s="14" t="n">
        <v>9.6</v>
      </c>
      <c r="K861" s="14" t="n">
        <v>9.6</v>
      </c>
      <c r="L861" s="14" t="n">
        <v>9.6</v>
      </c>
      <c r="M861" s="14" t="n">
        <v>0</v>
      </c>
      <c r="N861" s="14" t="n">
        <v>0</v>
      </c>
      <c r="O861" s="14" t="n">
        <v>0</v>
      </c>
      <c r="P861" s="14" t="n">
        <v>0</v>
      </c>
      <c r="Q861" s="14" t="n">
        <v>0</v>
      </c>
      <c r="R861" s="14" t="n">
        <v>0</v>
      </c>
      <c r="S861" s="14" t="n">
        <v>0</v>
      </c>
      <c r="T861" s="14" t="n">
        <v>0</v>
      </c>
      <c r="U861" s="14" t="n">
        <v>0</v>
      </c>
      <c r="V861" s="14" t="n">
        <v>0</v>
      </c>
      <c r="W861" s="14" t="n">
        <v>0</v>
      </c>
      <c r="X861" s="14" t="n">
        <v>0</v>
      </c>
      <c r="Y861" s="14" t="n">
        <v>9.6</v>
      </c>
      <c r="Z861" s="14" t="n">
        <v>9.6</v>
      </c>
      <c r="AA861" s="14" t="n">
        <v>9.6</v>
      </c>
      <c r="AC861" s="16">
        <f>SUM(D861:AA861)</f>
        <v/>
      </c>
      <c r="AD861" s="17">
        <f>AC861/168</f>
        <v/>
      </c>
    </row>
    <row r="862">
      <c r="A862" s="1" t="inlineStr">
        <is>
          <t>Biomass</t>
        </is>
      </c>
      <c r="B862" s="79" t="inlineStr">
        <is>
          <t>Noreste</t>
        </is>
      </c>
      <c r="C862" s="5" t="inlineStr">
        <is>
          <t>Noreste</t>
        </is>
      </c>
      <c r="D862" s="14" t="n">
        <v>0</v>
      </c>
      <c r="E862" s="14" t="n">
        <v>0</v>
      </c>
      <c r="F862" s="14" t="n">
        <v>0</v>
      </c>
      <c r="G862" s="14" t="n">
        <v>0</v>
      </c>
      <c r="H862" s="14" t="n">
        <v>0</v>
      </c>
      <c r="I862" s="14" t="n">
        <v>0</v>
      </c>
      <c r="J862" s="14" t="n">
        <v>0</v>
      </c>
      <c r="K862" s="14" t="n">
        <v>0</v>
      </c>
      <c r="L862" s="14" t="n">
        <v>0</v>
      </c>
      <c r="M862" s="14" t="n">
        <v>0</v>
      </c>
      <c r="N862" s="14" t="n">
        <v>0</v>
      </c>
      <c r="O862" s="14" t="n">
        <v>0</v>
      </c>
      <c r="P862" s="14" t="n">
        <v>0</v>
      </c>
      <c r="Q862" s="14" t="n">
        <v>0</v>
      </c>
      <c r="R862" s="14" t="n">
        <v>0</v>
      </c>
      <c r="S862" s="14" t="n">
        <v>0</v>
      </c>
      <c r="T862" s="14" t="n">
        <v>0</v>
      </c>
      <c r="U862" s="14" t="n">
        <v>0</v>
      </c>
      <c r="V862" s="14" t="n">
        <v>0</v>
      </c>
      <c r="W862" s="14" t="n">
        <v>0</v>
      </c>
      <c r="X862" s="14" t="n">
        <v>0</v>
      </c>
      <c r="Y862" s="14" t="n">
        <v>0</v>
      </c>
      <c r="Z862" s="14" t="n">
        <v>0</v>
      </c>
      <c r="AA862" s="14" t="n">
        <v>0</v>
      </c>
      <c r="AC862" s="16">
        <f>SUM(D862:AA862)</f>
        <v/>
      </c>
      <c r="AD862" s="17">
        <f>AC862/168</f>
        <v/>
      </c>
    </row>
    <row r="863">
      <c r="A863" s="1" t="inlineStr">
        <is>
          <t>Biomass</t>
        </is>
      </c>
      <c r="B863" s="79" t="inlineStr">
        <is>
          <t>Peninsular</t>
        </is>
      </c>
      <c r="C863" s="5" t="inlineStr">
        <is>
          <t>Noreste</t>
        </is>
      </c>
      <c r="D863" s="14" t="n">
        <v>0</v>
      </c>
      <c r="E863" s="14" t="n">
        <v>0</v>
      </c>
      <c r="F863" s="14" t="n">
        <v>0</v>
      </c>
      <c r="G863" s="14" t="n">
        <v>0</v>
      </c>
      <c r="H863" s="14" t="n">
        <v>0</v>
      </c>
      <c r="I863" s="14" t="n">
        <v>0</v>
      </c>
      <c r="J863" s="14" t="n">
        <v>0</v>
      </c>
      <c r="K863" s="14" t="n">
        <v>0</v>
      </c>
      <c r="L863" s="14" t="n">
        <v>0</v>
      </c>
      <c r="M863" s="14" t="n">
        <v>0</v>
      </c>
      <c r="N863" s="14" t="n">
        <v>0</v>
      </c>
      <c r="O863" s="14" t="n">
        <v>0</v>
      </c>
      <c r="P863" s="14" t="n">
        <v>0</v>
      </c>
      <c r="Q863" s="14" t="n">
        <v>0</v>
      </c>
      <c r="R863" s="14" t="n">
        <v>0</v>
      </c>
      <c r="S863" s="14" t="n">
        <v>0</v>
      </c>
      <c r="T863" s="14" t="n">
        <v>0</v>
      </c>
      <c r="U863" s="14" t="n">
        <v>0</v>
      </c>
      <c r="V863" s="14" t="n">
        <v>0</v>
      </c>
      <c r="W863" s="14" t="n">
        <v>0</v>
      </c>
      <c r="X863" s="14" t="n">
        <v>0</v>
      </c>
      <c r="Y863" s="14" t="n">
        <v>0</v>
      </c>
      <c r="Z863" s="14" t="n">
        <v>0</v>
      </c>
      <c r="AA863" s="14" t="n">
        <v>0</v>
      </c>
      <c r="AC863" s="16">
        <f>SUM(D863:AA863)</f>
        <v/>
      </c>
      <c r="AD863" s="17">
        <f>AC863/168</f>
        <v/>
      </c>
    </row>
    <row r="864">
      <c r="A864" s="1" t="inlineStr">
        <is>
          <t>Biomass</t>
        </is>
      </c>
      <c r="B864" s="79" t="inlineStr">
        <is>
          <t>Baja California</t>
        </is>
      </c>
      <c r="C864" s="5" t="inlineStr">
        <is>
          <t>Noreste</t>
        </is>
      </c>
      <c r="D864" s="14" t="n">
        <v>0</v>
      </c>
      <c r="E864" s="14" t="n">
        <v>0</v>
      </c>
      <c r="F864" s="14" t="n">
        <v>0</v>
      </c>
      <c r="G864" s="14" t="n">
        <v>0</v>
      </c>
      <c r="H864" s="14" t="n">
        <v>0</v>
      </c>
      <c r="I864" s="14" t="n">
        <v>0</v>
      </c>
      <c r="J864" s="14" t="n">
        <v>0</v>
      </c>
      <c r="K864" s="14" t="n">
        <v>0</v>
      </c>
      <c r="L864" s="14" t="n">
        <v>0</v>
      </c>
      <c r="M864" s="14" t="n">
        <v>0</v>
      </c>
      <c r="N864" s="14" t="n">
        <v>0</v>
      </c>
      <c r="O864" s="14" t="n">
        <v>0</v>
      </c>
      <c r="P864" s="14" t="n">
        <v>0</v>
      </c>
      <c r="Q864" s="14" t="n">
        <v>0</v>
      </c>
      <c r="R864" s="14" t="n">
        <v>0</v>
      </c>
      <c r="S864" s="14" t="n">
        <v>0</v>
      </c>
      <c r="T864" s="14" t="n">
        <v>0</v>
      </c>
      <c r="U864" s="14" t="n">
        <v>0</v>
      </c>
      <c r="V864" s="14" t="n">
        <v>0</v>
      </c>
      <c r="W864" s="14" t="n">
        <v>0</v>
      </c>
      <c r="X864" s="14" t="n">
        <v>0</v>
      </c>
      <c r="Y864" s="14" t="n">
        <v>0</v>
      </c>
      <c r="Z864" s="14" t="n">
        <v>0</v>
      </c>
      <c r="AA864" s="14" t="n">
        <v>0</v>
      </c>
      <c r="AC864" s="16">
        <f>SUM(D864:AA864)</f>
        <v/>
      </c>
      <c r="AD864" s="17">
        <f>AC864/168</f>
        <v/>
      </c>
    </row>
    <row r="865" ht="18" customHeight="1" s="61">
      <c r="A865" s="1" t="inlineStr">
        <is>
          <t>Biomass</t>
        </is>
      </c>
      <c r="B865" s="79" t="inlineStr">
        <is>
          <t>Baja California Sur</t>
        </is>
      </c>
      <c r="C865" s="5" t="inlineStr">
        <is>
          <t>Noreste</t>
        </is>
      </c>
      <c r="D865" s="14" t="n">
        <v>0</v>
      </c>
      <c r="E865" s="14" t="n">
        <v>0</v>
      </c>
      <c r="F865" s="14" t="n">
        <v>0</v>
      </c>
      <c r="G865" s="14" t="n">
        <v>0</v>
      </c>
      <c r="H865" s="14" t="n">
        <v>0</v>
      </c>
      <c r="I865" s="14" t="n">
        <v>0</v>
      </c>
      <c r="J865" s="14" t="n">
        <v>0</v>
      </c>
      <c r="K865" s="14" t="n">
        <v>0</v>
      </c>
      <c r="L865" s="14" t="n">
        <v>0</v>
      </c>
      <c r="M865" s="14" t="n">
        <v>0</v>
      </c>
      <c r="N865" s="14" t="n">
        <v>0</v>
      </c>
      <c r="O865" s="14" t="n">
        <v>0</v>
      </c>
      <c r="P865" s="14" t="n">
        <v>0</v>
      </c>
      <c r="Q865" s="14" t="n">
        <v>0</v>
      </c>
      <c r="R865" s="14" t="n">
        <v>0</v>
      </c>
      <c r="S865" s="14" t="n">
        <v>0</v>
      </c>
      <c r="T865" s="14" t="n">
        <v>0</v>
      </c>
      <c r="U865" s="14" t="n">
        <v>0</v>
      </c>
      <c r="V865" s="14" t="n">
        <v>0</v>
      </c>
      <c r="W865" s="14" t="n">
        <v>0</v>
      </c>
      <c r="X865" s="14" t="n">
        <v>0</v>
      </c>
      <c r="Y865" s="14" t="n">
        <v>0</v>
      </c>
      <c r="Z865" s="14" t="n">
        <v>0</v>
      </c>
      <c r="AA865" s="14" t="n">
        <v>0</v>
      </c>
      <c r="AC865" s="16">
        <f>SUM(D865:AA865)</f>
        <v/>
      </c>
      <c r="AD865" s="17">
        <f>AC865/168</f>
        <v/>
      </c>
    </row>
    <row r="866">
      <c r="A866" s="1" t="inlineStr">
        <is>
          <t>Biomass</t>
        </is>
      </c>
      <c r="B866" s="79" t="inlineStr">
        <is>
          <t>Central</t>
        </is>
      </c>
      <c r="C866" s="5" t="inlineStr">
        <is>
          <t>Peninsular</t>
        </is>
      </c>
      <c r="D866" s="14" t="n">
        <v>0</v>
      </c>
      <c r="E866" s="14" t="n">
        <v>0</v>
      </c>
      <c r="F866" s="14" t="n">
        <v>0</v>
      </c>
      <c r="G866" s="14" t="n">
        <v>0</v>
      </c>
      <c r="H866" s="14" t="n">
        <v>0</v>
      </c>
      <c r="I866" s="14" t="n">
        <v>0</v>
      </c>
      <c r="J866" s="14" t="n">
        <v>0</v>
      </c>
      <c r="K866" s="14" t="n">
        <v>0</v>
      </c>
      <c r="L866" s="14" t="n">
        <v>0</v>
      </c>
      <c r="M866" s="14" t="n">
        <v>0</v>
      </c>
      <c r="N866" s="14" t="n">
        <v>0</v>
      </c>
      <c r="O866" s="14" t="n">
        <v>0</v>
      </c>
      <c r="P866" s="14" t="n">
        <v>0</v>
      </c>
      <c r="Q866" s="14" t="n">
        <v>0</v>
      </c>
      <c r="R866" s="14" t="n">
        <v>0</v>
      </c>
      <c r="S866" s="14" t="n">
        <v>0</v>
      </c>
      <c r="T866" s="14" t="n">
        <v>0</v>
      </c>
      <c r="U866" s="14" t="n">
        <v>0</v>
      </c>
      <c r="V866" s="14" t="n">
        <v>0</v>
      </c>
      <c r="W866" s="14" t="n">
        <v>0</v>
      </c>
      <c r="X866" s="14" t="n">
        <v>0</v>
      </c>
      <c r="Y866" s="14" t="n">
        <v>0</v>
      </c>
      <c r="Z866" s="14" t="n">
        <v>0</v>
      </c>
      <c r="AA866" s="14" t="n">
        <v>0</v>
      </c>
      <c r="AC866" s="16">
        <f>SUM(D866:AA866)</f>
        <v/>
      </c>
      <c r="AD866" s="17">
        <f>AC866/168</f>
        <v/>
      </c>
    </row>
    <row r="867">
      <c r="A867" s="1" t="inlineStr">
        <is>
          <t>Biomass</t>
        </is>
      </c>
      <c r="B867" s="79" t="inlineStr">
        <is>
          <t>Oriental</t>
        </is>
      </c>
      <c r="C867" s="5" t="inlineStr">
        <is>
          <t>Peninsular</t>
        </is>
      </c>
      <c r="D867" s="14" t="n">
        <v>307.01</v>
      </c>
      <c r="E867" s="14" t="n">
        <v>0</v>
      </c>
      <c r="F867" s="14" t="n">
        <v>0</v>
      </c>
      <c r="G867" s="14" t="n">
        <v>0</v>
      </c>
      <c r="H867" s="14" t="n">
        <v>324</v>
      </c>
      <c r="I867" s="14" t="n">
        <v>0</v>
      </c>
      <c r="J867" s="14" t="n">
        <v>0</v>
      </c>
      <c r="K867" s="14" t="n">
        <v>0</v>
      </c>
      <c r="L867" s="14" t="n">
        <v>0</v>
      </c>
      <c r="M867" s="14" t="n">
        <v>0</v>
      </c>
      <c r="N867" s="14" t="n">
        <v>0</v>
      </c>
      <c r="O867" s="14" t="n">
        <v>0</v>
      </c>
      <c r="P867" s="14" t="n">
        <v>0</v>
      </c>
      <c r="Q867" s="14" t="n">
        <v>0</v>
      </c>
      <c r="R867" s="14" t="n">
        <v>0</v>
      </c>
      <c r="S867" s="14" t="n">
        <v>0</v>
      </c>
      <c r="T867" s="14" t="n">
        <v>0</v>
      </c>
      <c r="U867" s="14" t="n">
        <v>82.90000000000009</v>
      </c>
      <c r="V867" s="14" t="n">
        <v>73.72000000000003</v>
      </c>
      <c r="W867" s="14" t="n">
        <v>0</v>
      </c>
      <c r="X867" s="14" t="n">
        <v>0</v>
      </c>
      <c r="Y867" s="14" t="n">
        <v>107.5700000000002</v>
      </c>
      <c r="Z867" s="14" t="n">
        <v>190.1700000000001</v>
      </c>
      <c r="AA867" s="14" t="n">
        <v>0</v>
      </c>
      <c r="AC867" s="16">
        <f>SUM(D867:AA867)</f>
        <v/>
      </c>
      <c r="AD867" s="17">
        <f>AC867/168</f>
        <v/>
      </c>
    </row>
    <row r="868">
      <c r="A868" s="1" t="inlineStr">
        <is>
          <t>Biomass</t>
        </is>
      </c>
      <c r="B868" s="79" t="inlineStr">
        <is>
          <t>Occidental</t>
        </is>
      </c>
      <c r="C868" s="5" t="inlineStr">
        <is>
          <t>Peninsular</t>
        </is>
      </c>
      <c r="D868" s="14" t="n">
        <v>0</v>
      </c>
      <c r="E868" s="14" t="n">
        <v>0</v>
      </c>
      <c r="F868" s="14" t="n">
        <v>0</v>
      </c>
      <c r="G868" s="14" t="n">
        <v>0</v>
      </c>
      <c r="H868" s="14" t="n">
        <v>0</v>
      </c>
      <c r="I868" s="14" t="n">
        <v>0</v>
      </c>
      <c r="J868" s="14" t="n">
        <v>0</v>
      </c>
      <c r="K868" s="14" t="n">
        <v>0</v>
      </c>
      <c r="L868" s="14" t="n">
        <v>0</v>
      </c>
      <c r="M868" s="14" t="n">
        <v>0</v>
      </c>
      <c r="N868" s="14" t="n">
        <v>0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4" t="n">
        <v>0</v>
      </c>
      <c r="V868" s="14" t="n">
        <v>0</v>
      </c>
      <c r="W868" s="14" t="n">
        <v>0</v>
      </c>
      <c r="X868" s="14" t="n">
        <v>0</v>
      </c>
      <c r="Y868" s="14" t="n">
        <v>0</v>
      </c>
      <c r="Z868" s="14" t="n">
        <v>0</v>
      </c>
      <c r="AA868" s="14" t="n">
        <v>0</v>
      </c>
      <c r="AC868" s="16">
        <f>SUM(D868:AA868)</f>
        <v/>
      </c>
      <c r="AD868" s="17">
        <f>AC868/168</f>
        <v/>
      </c>
    </row>
    <row r="869">
      <c r="A869" s="1" t="inlineStr">
        <is>
          <t>Biomass</t>
        </is>
      </c>
      <c r="B869" s="79" t="inlineStr">
        <is>
          <t>Noroeste</t>
        </is>
      </c>
      <c r="C869" s="5" t="inlineStr">
        <is>
          <t>Peninsular</t>
        </is>
      </c>
      <c r="D869" s="14" t="n">
        <v>0</v>
      </c>
      <c r="E869" s="14" t="n">
        <v>0</v>
      </c>
      <c r="F869" s="14" t="n">
        <v>0</v>
      </c>
      <c r="G869" s="14" t="n">
        <v>0</v>
      </c>
      <c r="H869" s="14" t="n">
        <v>0</v>
      </c>
      <c r="I869" s="14" t="n">
        <v>0</v>
      </c>
      <c r="J869" s="14" t="n">
        <v>0</v>
      </c>
      <c r="K869" s="14" t="n">
        <v>0</v>
      </c>
      <c r="L869" s="14" t="n">
        <v>0</v>
      </c>
      <c r="M869" s="14" t="n">
        <v>0</v>
      </c>
      <c r="N869" s="14" t="n">
        <v>0</v>
      </c>
      <c r="O869" s="14" t="n">
        <v>0</v>
      </c>
      <c r="P869" s="14" t="n">
        <v>0</v>
      </c>
      <c r="Q869" s="14" t="n">
        <v>0</v>
      </c>
      <c r="R869" s="14" t="n">
        <v>0</v>
      </c>
      <c r="S869" s="14" t="n">
        <v>0</v>
      </c>
      <c r="T869" s="14" t="n">
        <v>0</v>
      </c>
      <c r="U869" s="14" t="n">
        <v>0</v>
      </c>
      <c r="V869" s="14" t="n">
        <v>0</v>
      </c>
      <c r="W869" s="14" t="n">
        <v>0</v>
      </c>
      <c r="X869" s="14" t="n">
        <v>0</v>
      </c>
      <c r="Y869" s="14" t="n">
        <v>0</v>
      </c>
      <c r="Z869" s="14" t="n">
        <v>0</v>
      </c>
      <c r="AA869" s="14" t="n">
        <v>0</v>
      </c>
      <c r="AC869" s="16">
        <f>SUM(D869:AA869)</f>
        <v/>
      </c>
      <c r="AD869" s="17">
        <f>AC869/168</f>
        <v/>
      </c>
    </row>
    <row r="870">
      <c r="A870" s="1" t="inlineStr">
        <is>
          <t>Biomass</t>
        </is>
      </c>
      <c r="B870" s="79" t="inlineStr">
        <is>
          <t>Norte</t>
        </is>
      </c>
      <c r="C870" s="5" t="inlineStr">
        <is>
          <t>Peninsular</t>
        </is>
      </c>
      <c r="D870" s="14" t="n">
        <v>0</v>
      </c>
      <c r="E870" s="14" t="n">
        <v>0</v>
      </c>
      <c r="F870" s="14" t="n">
        <v>0</v>
      </c>
      <c r="G870" s="14" t="n">
        <v>0</v>
      </c>
      <c r="H870" s="14" t="n">
        <v>0</v>
      </c>
      <c r="I870" s="14" t="n">
        <v>0</v>
      </c>
      <c r="J870" s="14" t="n">
        <v>0</v>
      </c>
      <c r="K870" s="14" t="n">
        <v>0</v>
      </c>
      <c r="L870" s="14" t="n">
        <v>0</v>
      </c>
      <c r="M870" s="14" t="n">
        <v>0</v>
      </c>
      <c r="N870" s="14" t="n">
        <v>0</v>
      </c>
      <c r="O870" s="14" t="n">
        <v>0</v>
      </c>
      <c r="P870" s="14" t="n">
        <v>0</v>
      </c>
      <c r="Q870" s="14" t="n">
        <v>0</v>
      </c>
      <c r="R870" s="14" t="n">
        <v>0</v>
      </c>
      <c r="S870" s="14" t="n">
        <v>0</v>
      </c>
      <c r="T870" s="14" t="n">
        <v>0</v>
      </c>
      <c r="U870" s="14" t="n">
        <v>0</v>
      </c>
      <c r="V870" s="14" t="n">
        <v>0</v>
      </c>
      <c r="W870" s="14" t="n">
        <v>0</v>
      </c>
      <c r="X870" s="14" t="n">
        <v>0</v>
      </c>
      <c r="Y870" s="14" t="n">
        <v>0</v>
      </c>
      <c r="Z870" s="14" t="n">
        <v>0</v>
      </c>
      <c r="AA870" s="14" t="n">
        <v>0</v>
      </c>
      <c r="AC870" s="16">
        <f>SUM(D870:AA870)</f>
        <v/>
      </c>
      <c r="AD870" s="17">
        <f>AC870/168</f>
        <v/>
      </c>
    </row>
    <row r="871">
      <c r="A871" s="1" t="inlineStr">
        <is>
          <t>Biomass</t>
        </is>
      </c>
      <c r="B871" s="79" t="inlineStr">
        <is>
          <t>Noreste</t>
        </is>
      </c>
      <c r="C871" s="5" t="inlineStr">
        <is>
          <t>Peninsular</t>
        </is>
      </c>
      <c r="D871" s="14" t="n">
        <v>0</v>
      </c>
      <c r="E871" s="14" t="n">
        <v>0</v>
      </c>
      <c r="F871" s="14" t="n">
        <v>0</v>
      </c>
      <c r="G871" s="14" t="n">
        <v>0</v>
      </c>
      <c r="H871" s="14" t="n">
        <v>0</v>
      </c>
      <c r="I871" s="14" t="n">
        <v>0</v>
      </c>
      <c r="J871" s="14" t="n">
        <v>0</v>
      </c>
      <c r="K871" s="14" t="n">
        <v>0</v>
      </c>
      <c r="L871" s="14" t="n">
        <v>0</v>
      </c>
      <c r="M871" s="14" t="n">
        <v>0</v>
      </c>
      <c r="N871" s="14" t="n">
        <v>0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4" t="n">
        <v>0</v>
      </c>
      <c r="V871" s="14" t="n">
        <v>0</v>
      </c>
      <c r="W871" s="14" t="n">
        <v>0</v>
      </c>
      <c r="X871" s="14" t="n">
        <v>0</v>
      </c>
      <c r="Y871" s="14" t="n">
        <v>0</v>
      </c>
      <c r="Z871" s="14" t="n">
        <v>0</v>
      </c>
      <c r="AA871" s="14" t="n">
        <v>0</v>
      </c>
      <c r="AC871" s="16">
        <f>SUM(D871:AA871)</f>
        <v/>
      </c>
      <c r="AD871" s="17">
        <f>AC871/168</f>
        <v/>
      </c>
    </row>
    <row r="872">
      <c r="A872" s="1" t="inlineStr">
        <is>
          <t>Biomass</t>
        </is>
      </c>
      <c r="B872" s="79" t="inlineStr">
        <is>
          <t>Peninsular</t>
        </is>
      </c>
      <c r="C872" s="5" t="inlineStr">
        <is>
          <t>Peninsular</t>
        </is>
      </c>
      <c r="D872" s="14" t="n">
        <v>49.6</v>
      </c>
      <c r="E872" s="14" t="n">
        <v>49.6</v>
      </c>
      <c r="F872" s="14" t="n">
        <v>49.6</v>
      </c>
      <c r="G872" s="14" t="n">
        <v>49.6</v>
      </c>
      <c r="H872" s="14" t="n">
        <v>49.6</v>
      </c>
      <c r="I872" s="14" t="n">
        <v>49.6</v>
      </c>
      <c r="J872" s="14" t="n">
        <v>49.6</v>
      </c>
      <c r="K872" s="14" t="n">
        <v>49.6</v>
      </c>
      <c r="L872" s="14" t="n">
        <v>49.6</v>
      </c>
      <c r="M872" s="14" t="n">
        <v>0</v>
      </c>
      <c r="N872" s="14" t="n">
        <v>0</v>
      </c>
      <c r="O872" s="14" t="n">
        <v>0</v>
      </c>
      <c r="P872" s="14" t="n">
        <v>0</v>
      </c>
      <c r="Q872" s="14" t="n">
        <v>0</v>
      </c>
      <c r="R872" s="14" t="n">
        <v>0</v>
      </c>
      <c r="S872" s="14" t="n">
        <v>0</v>
      </c>
      <c r="T872" s="14" t="n">
        <v>41</v>
      </c>
      <c r="U872" s="14" t="n">
        <v>49.6</v>
      </c>
      <c r="V872" s="14" t="n">
        <v>49.6</v>
      </c>
      <c r="W872" s="14" t="n">
        <v>49.6</v>
      </c>
      <c r="X872" s="14" t="n">
        <v>49.6</v>
      </c>
      <c r="Y872" s="14" t="n">
        <v>49.6</v>
      </c>
      <c r="Z872" s="14" t="n">
        <v>49.6</v>
      </c>
      <c r="AA872" s="14" t="n">
        <v>49.6</v>
      </c>
      <c r="AC872" s="16">
        <f>SUM(D872:AA872)</f>
        <v/>
      </c>
      <c r="AD872" s="17">
        <f>AC872/168</f>
        <v/>
      </c>
    </row>
    <row r="873">
      <c r="A873" s="1" t="inlineStr">
        <is>
          <t>Biomass</t>
        </is>
      </c>
      <c r="B873" s="79" t="inlineStr">
        <is>
          <t>Baja California</t>
        </is>
      </c>
      <c r="C873" s="5" t="inlineStr">
        <is>
          <t>Peninsular</t>
        </is>
      </c>
      <c r="D873" s="14" t="n">
        <v>0</v>
      </c>
      <c r="E873" s="14" t="n">
        <v>0</v>
      </c>
      <c r="F873" s="14" t="n">
        <v>0</v>
      </c>
      <c r="G873" s="14" t="n">
        <v>0</v>
      </c>
      <c r="H873" s="14" t="n">
        <v>0</v>
      </c>
      <c r="I873" s="14" t="n">
        <v>0</v>
      </c>
      <c r="J873" s="14" t="n">
        <v>0</v>
      </c>
      <c r="K873" s="14" t="n">
        <v>0</v>
      </c>
      <c r="L873" s="14" t="n">
        <v>0</v>
      </c>
      <c r="M873" s="14" t="n">
        <v>0</v>
      </c>
      <c r="N873" s="14" t="n">
        <v>0</v>
      </c>
      <c r="O873" s="14" t="n">
        <v>0</v>
      </c>
      <c r="P873" s="14" t="n">
        <v>0</v>
      </c>
      <c r="Q873" s="14" t="n">
        <v>0</v>
      </c>
      <c r="R873" s="14" t="n">
        <v>0</v>
      </c>
      <c r="S873" s="14" t="n">
        <v>0</v>
      </c>
      <c r="T873" s="14" t="n">
        <v>0</v>
      </c>
      <c r="U873" s="14" t="n">
        <v>0</v>
      </c>
      <c r="V873" s="14" t="n">
        <v>0</v>
      </c>
      <c r="W873" s="14" t="n">
        <v>0</v>
      </c>
      <c r="X873" s="14" t="n">
        <v>0</v>
      </c>
      <c r="Y873" s="14" t="n">
        <v>0</v>
      </c>
      <c r="Z873" s="14" t="n">
        <v>0</v>
      </c>
      <c r="AA873" s="14" t="n">
        <v>0</v>
      </c>
      <c r="AC873" s="16">
        <f>SUM(D873:AA873)</f>
        <v/>
      </c>
      <c r="AD873" s="17">
        <f>AC873/168</f>
        <v/>
      </c>
    </row>
    <row r="874" ht="18" customHeight="1" s="61">
      <c r="A874" s="1" t="inlineStr">
        <is>
          <t>Biomass</t>
        </is>
      </c>
      <c r="B874" s="79" t="inlineStr">
        <is>
          <t>Baja California Sur</t>
        </is>
      </c>
      <c r="C874" s="5" t="inlineStr">
        <is>
          <t>Peninsular</t>
        </is>
      </c>
      <c r="D874" s="14" t="n">
        <v>0</v>
      </c>
      <c r="E874" s="14" t="n">
        <v>0</v>
      </c>
      <c r="F874" s="14" t="n">
        <v>0</v>
      </c>
      <c r="G874" s="14" t="n">
        <v>0</v>
      </c>
      <c r="H874" s="14" t="n">
        <v>0</v>
      </c>
      <c r="I874" s="14" t="n">
        <v>0</v>
      </c>
      <c r="J874" s="14" t="n">
        <v>0</v>
      </c>
      <c r="K874" s="14" t="n">
        <v>0</v>
      </c>
      <c r="L874" s="14" t="n">
        <v>0</v>
      </c>
      <c r="M874" s="14" t="n">
        <v>0</v>
      </c>
      <c r="N874" s="14" t="n">
        <v>0</v>
      </c>
      <c r="O874" s="14" t="n">
        <v>0</v>
      </c>
      <c r="P874" s="14" t="n">
        <v>0</v>
      </c>
      <c r="Q874" s="14" t="n">
        <v>0</v>
      </c>
      <c r="R874" s="14" t="n">
        <v>0</v>
      </c>
      <c r="S874" s="14" t="n">
        <v>0</v>
      </c>
      <c r="T874" s="14" t="n">
        <v>0</v>
      </c>
      <c r="U874" s="14" t="n">
        <v>0</v>
      </c>
      <c r="V874" s="14" t="n">
        <v>0</v>
      </c>
      <c r="W874" s="14" t="n">
        <v>0</v>
      </c>
      <c r="X874" s="14" t="n">
        <v>0</v>
      </c>
      <c r="Y874" s="14" t="n">
        <v>0</v>
      </c>
      <c r="Z874" s="14" t="n">
        <v>0</v>
      </c>
      <c r="AA874" s="14" t="n">
        <v>0</v>
      </c>
      <c r="AC874" s="16">
        <f>SUM(D874:AA874)</f>
        <v/>
      </c>
      <c r="AD874" s="17">
        <f>AC874/168</f>
        <v/>
      </c>
    </row>
    <row r="875">
      <c r="A875" s="1" t="inlineStr">
        <is>
          <t>Biomass</t>
        </is>
      </c>
      <c r="B875" s="79" t="inlineStr">
        <is>
          <t>Central</t>
        </is>
      </c>
      <c r="C875" s="5" t="inlineStr">
        <is>
          <t>Baja California</t>
        </is>
      </c>
      <c r="D875" s="14" t="n">
        <v>0</v>
      </c>
      <c r="E875" s="14" t="n">
        <v>0</v>
      </c>
      <c r="F875" s="14" t="n">
        <v>0</v>
      </c>
      <c r="G875" s="14" t="n">
        <v>0</v>
      </c>
      <c r="H875" s="14" t="n">
        <v>0</v>
      </c>
      <c r="I875" s="14" t="n">
        <v>0</v>
      </c>
      <c r="J875" s="14" t="n">
        <v>0</v>
      </c>
      <c r="K875" s="14" t="n">
        <v>0</v>
      </c>
      <c r="L875" s="14" t="n">
        <v>0</v>
      </c>
      <c r="M875" s="14" t="n">
        <v>0</v>
      </c>
      <c r="N875" s="14" t="n">
        <v>0</v>
      </c>
      <c r="O875" s="14" t="n">
        <v>0</v>
      </c>
      <c r="P875" s="14" t="n">
        <v>0</v>
      </c>
      <c r="Q875" s="14" t="n">
        <v>0</v>
      </c>
      <c r="R875" s="14" t="n">
        <v>0</v>
      </c>
      <c r="S875" s="14" t="n">
        <v>0</v>
      </c>
      <c r="T875" s="14" t="n">
        <v>0</v>
      </c>
      <c r="U875" s="14" t="n">
        <v>0</v>
      </c>
      <c r="V875" s="14" t="n">
        <v>0</v>
      </c>
      <c r="W875" s="14" t="n">
        <v>0</v>
      </c>
      <c r="X875" s="14" t="n">
        <v>0</v>
      </c>
      <c r="Y875" s="14" t="n">
        <v>0</v>
      </c>
      <c r="Z875" s="14" t="n">
        <v>0</v>
      </c>
      <c r="AA875" s="14" t="n">
        <v>0</v>
      </c>
      <c r="AC875" s="16">
        <f>SUM(D875:AA875)</f>
        <v/>
      </c>
      <c r="AD875" s="17">
        <f>AC875/168</f>
        <v/>
      </c>
    </row>
    <row r="876">
      <c r="A876" s="1" t="inlineStr">
        <is>
          <t>Biomass</t>
        </is>
      </c>
      <c r="B876" s="79" t="inlineStr">
        <is>
          <t>Oriental</t>
        </is>
      </c>
      <c r="C876" s="5" t="inlineStr">
        <is>
          <t>Baja California</t>
        </is>
      </c>
      <c r="D876" s="14" t="n">
        <v>0</v>
      </c>
      <c r="E876" s="14" t="n">
        <v>0</v>
      </c>
      <c r="F876" s="14" t="n">
        <v>0</v>
      </c>
      <c r="G876" s="14" t="n">
        <v>0</v>
      </c>
      <c r="H876" s="14" t="n">
        <v>0</v>
      </c>
      <c r="I876" s="14" t="n">
        <v>0</v>
      </c>
      <c r="J876" s="14" t="n">
        <v>0</v>
      </c>
      <c r="K876" s="14" t="n">
        <v>0</v>
      </c>
      <c r="L876" s="14" t="n">
        <v>0</v>
      </c>
      <c r="M876" s="14" t="n">
        <v>0</v>
      </c>
      <c r="N876" s="14" t="n">
        <v>0</v>
      </c>
      <c r="O876" s="14" t="n">
        <v>0</v>
      </c>
      <c r="P876" s="14" t="n">
        <v>0</v>
      </c>
      <c r="Q876" s="14" t="n">
        <v>0</v>
      </c>
      <c r="R876" s="14" t="n">
        <v>0</v>
      </c>
      <c r="S876" s="14" t="n">
        <v>0</v>
      </c>
      <c r="T876" s="14" t="n">
        <v>0</v>
      </c>
      <c r="U876" s="14" t="n">
        <v>0</v>
      </c>
      <c r="V876" s="14" t="n">
        <v>0</v>
      </c>
      <c r="W876" s="14" t="n">
        <v>0</v>
      </c>
      <c r="X876" s="14" t="n">
        <v>0</v>
      </c>
      <c r="Y876" s="14" t="n">
        <v>0</v>
      </c>
      <c r="Z876" s="14" t="n">
        <v>0</v>
      </c>
      <c r="AA876" s="14" t="n">
        <v>0</v>
      </c>
      <c r="AC876" s="16">
        <f>SUM(D876:AA876)</f>
        <v/>
      </c>
      <c r="AD876" s="17">
        <f>AC876/168</f>
        <v/>
      </c>
    </row>
    <row r="877">
      <c r="A877" s="1" t="inlineStr">
        <is>
          <t>Biomass</t>
        </is>
      </c>
      <c r="B877" s="79" t="inlineStr">
        <is>
          <t>Occidental</t>
        </is>
      </c>
      <c r="C877" s="5" t="inlineStr">
        <is>
          <t>Baja California</t>
        </is>
      </c>
      <c r="D877" s="14" t="n">
        <v>0</v>
      </c>
      <c r="E877" s="14" t="n">
        <v>0</v>
      </c>
      <c r="F877" s="14" t="n">
        <v>0</v>
      </c>
      <c r="G877" s="14" t="n">
        <v>0</v>
      </c>
      <c r="H877" s="14" t="n">
        <v>0</v>
      </c>
      <c r="I877" s="14" t="n">
        <v>0</v>
      </c>
      <c r="J877" s="14" t="n">
        <v>0</v>
      </c>
      <c r="K877" s="14" t="n">
        <v>0</v>
      </c>
      <c r="L877" s="14" t="n">
        <v>0</v>
      </c>
      <c r="M877" s="14" t="n">
        <v>0</v>
      </c>
      <c r="N877" s="14" t="n">
        <v>0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4" t="n">
        <v>0</v>
      </c>
      <c r="V877" s="14" t="n">
        <v>0</v>
      </c>
      <c r="W877" s="14" t="n">
        <v>0</v>
      </c>
      <c r="X877" s="14" t="n">
        <v>0</v>
      </c>
      <c r="Y877" s="14" t="n">
        <v>0</v>
      </c>
      <c r="Z877" s="14" t="n">
        <v>0</v>
      </c>
      <c r="AA877" s="14" t="n">
        <v>0</v>
      </c>
      <c r="AC877" s="16">
        <f>SUM(D877:AA877)</f>
        <v/>
      </c>
      <c r="AD877" s="17">
        <f>AC877/168</f>
        <v/>
      </c>
    </row>
    <row r="878">
      <c r="A878" s="1" t="inlineStr">
        <is>
          <t>Biomass</t>
        </is>
      </c>
      <c r="B878" s="79" t="inlineStr">
        <is>
          <t>Noroeste</t>
        </is>
      </c>
      <c r="C878" s="5" t="inlineStr">
        <is>
          <t>Baja California</t>
        </is>
      </c>
      <c r="D878" s="14" t="n">
        <v>0</v>
      </c>
      <c r="E878" s="14" t="n">
        <v>0</v>
      </c>
      <c r="F878" s="14" t="n">
        <v>0</v>
      </c>
      <c r="G878" s="14" t="n">
        <v>0</v>
      </c>
      <c r="H878" s="14" t="n">
        <v>0</v>
      </c>
      <c r="I878" s="14" t="n">
        <v>0</v>
      </c>
      <c r="J878" s="14" t="n">
        <v>0</v>
      </c>
      <c r="K878" s="14" t="n">
        <v>0</v>
      </c>
      <c r="L878" s="14" t="n">
        <v>0</v>
      </c>
      <c r="M878" s="14" t="n">
        <v>0</v>
      </c>
      <c r="N878" s="14" t="n">
        <v>0</v>
      </c>
      <c r="O878" s="14" t="n">
        <v>0</v>
      </c>
      <c r="P878" s="14" t="n">
        <v>0</v>
      </c>
      <c r="Q878" s="14" t="n">
        <v>0</v>
      </c>
      <c r="R878" s="14" t="n">
        <v>0</v>
      </c>
      <c r="S878" s="14" t="n">
        <v>0</v>
      </c>
      <c r="T878" s="14" t="n">
        <v>0</v>
      </c>
      <c r="U878" s="14" t="n">
        <v>0</v>
      </c>
      <c r="V878" s="14" t="n">
        <v>0</v>
      </c>
      <c r="W878" s="14" t="n">
        <v>0</v>
      </c>
      <c r="X878" s="14" t="n">
        <v>0</v>
      </c>
      <c r="Y878" s="14" t="n">
        <v>0</v>
      </c>
      <c r="Z878" s="14" t="n">
        <v>0</v>
      </c>
      <c r="AA878" s="14" t="n">
        <v>0</v>
      </c>
      <c r="AC878" s="16">
        <f>SUM(D878:AA878)</f>
        <v/>
      </c>
      <c r="AD878" s="17">
        <f>AC878/168</f>
        <v/>
      </c>
    </row>
    <row r="879">
      <c r="A879" s="1" t="inlineStr">
        <is>
          <t>Biomass</t>
        </is>
      </c>
      <c r="B879" s="79" t="inlineStr">
        <is>
          <t>Norte</t>
        </is>
      </c>
      <c r="C879" s="5" t="inlineStr">
        <is>
          <t>Baja California</t>
        </is>
      </c>
      <c r="D879" s="14" t="n">
        <v>0</v>
      </c>
      <c r="E879" s="14" t="n">
        <v>0</v>
      </c>
      <c r="F879" s="14" t="n">
        <v>0</v>
      </c>
      <c r="G879" s="14" t="n">
        <v>0</v>
      </c>
      <c r="H879" s="14" t="n">
        <v>0</v>
      </c>
      <c r="I879" s="14" t="n">
        <v>0</v>
      </c>
      <c r="J879" s="14" t="n">
        <v>0</v>
      </c>
      <c r="K879" s="14" t="n">
        <v>0</v>
      </c>
      <c r="L879" s="14" t="n">
        <v>0</v>
      </c>
      <c r="M879" s="14" t="n">
        <v>0</v>
      </c>
      <c r="N879" s="14" t="n">
        <v>0</v>
      </c>
      <c r="O879" s="14" t="n">
        <v>0</v>
      </c>
      <c r="P879" s="14" t="n">
        <v>0</v>
      </c>
      <c r="Q879" s="14" t="n">
        <v>0</v>
      </c>
      <c r="R879" s="14" t="n">
        <v>0</v>
      </c>
      <c r="S879" s="14" t="n">
        <v>0</v>
      </c>
      <c r="T879" s="14" t="n">
        <v>0</v>
      </c>
      <c r="U879" s="14" t="n">
        <v>0</v>
      </c>
      <c r="V879" s="14" t="n">
        <v>0</v>
      </c>
      <c r="W879" s="14" t="n">
        <v>0</v>
      </c>
      <c r="X879" s="14" t="n">
        <v>0</v>
      </c>
      <c r="Y879" s="14" t="n">
        <v>0</v>
      </c>
      <c r="Z879" s="14" t="n">
        <v>0</v>
      </c>
      <c r="AA879" s="14" t="n">
        <v>0</v>
      </c>
      <c r="AC879" s="16">
        <f>SUM(D879:AA879)</f>
        <v/>
      </c>
      <c r="AD879" s="17">
        <f>AC879/168</f>
        <v/>
      </c>
    </row>
    <row r="880">
      <c r="A880" s="1" t="inlineStr">
        <is>
          <t>Biomass</t>
        </is>
      </c>
      <c r="B880" s="79" t="inlineStr">
        <is>
          <t>Noreste</t>
        </is>
      </c>
      <c r="C880" s="5" t="inlineStr">
        <is>
          <t>Baja California</t>
        </is>
      </c>
      <c r="D880" s="14" t="n">
        <v>0</v>
      </c>
      <c r="E880" s="14" t="n">
        <v>0</v>
      </c>
      <c r="F880" s="14" t="n">
        <v>0</v>
      </c>
      <c r="G880" s="14" t="n">
        <v>0</v>
      </c>
      <c r="H880" s="14" t="n">
        <v>0</v>
      </c>
      <c r="I880" s="14" t="n">
        <v>0</v>
      </c>
      <c r="J880" s="14" t="n">
        <v>0</v>
      </c>
      <c r="K880" s="14" t="n">
        <v>0</v>
      </c>
      <c r="L880" s="14" t="n">
        <v>0</v>
      </c>
      <c r="M880" s="14" t="n">
        <v>0</v>
      </c>
      <c r="N880" s="14" t="n">
        <v>0</v>
      </c>
      <c r="O880" s="14" t="n">
        <v>0</v>
      </c>
      <c r="P880" s="14" t="n">
        <v>0</v>
      </c>
      <c r="Q880" s="14" t="n">
        <v>0</v>
      </c>
      <c r="R880" s="14" t="n">
        <v>0</v>
      </c>
      <c r="S880" s="14" t="n">
        <v>0</v>
      </c>
      <c r="T880" s="14" t="n">
        <v>0</v>
      </c>
      <c r="U880" s="14" t="n">
        <v>0</v>
      </c>
      <c r="V880" s="14" t="n">
        <v>0</v>
      </c>
      <c r="W880" s="14" t="n">
        <v>0</v>
      </c>
      <c r="X880" s="14" t="n">
        <v>0</v>
      </c>
      <c r="Y880" s="14" t="n">
        <v>0</v>
      </c>
      <c r="Z880" s="14" t="n">
        <v>0</v>
      </c>
      <c r="AA880" s="14" t="n">
        <v>0</v>
      </c>
      <c r="AC880" s="16">
        <f>SUM(D880:AA880)</f>
        <v/>
      </c>
      <c r="AD880" s="17">
        <f>AC880/168</f>
        <v/>
      </c>
    </row>
    <row r="881">
      <c r="A881" s="1" t="inlineStr">
        <is>
          <t>Biomass</t>
        </is>
      </c>
      <c r="B881" s="79" t="inlineStr">
        <is>
          <t>Peninsular</t>
        </is>
      </c>
      <c r="C881" s="5" t="inlineStr">
        <is>
          <t>Baja California</t>
        </is>
      </c>
      <c r="D881" s="14" t="n">
        <v>0</v>
      </c>
      <c r="E881" s="14" t="n">
        <v>0</v>
      </c>
      <c r="F881" s="14" t="n">
        <v>0</v>
      </c>
      <c r="G881" s="14" t="n">
        <v>0</v>
      </c>
      <c r="H881" s="14" t="n">
        <v>0</v>
      </c>
      <c r="I881" s="14" t="n">
        <v>0</v>
      </c>
      <c r="J881" s="14" t="n">
        <v>0</v>
      </c>
      <c r="K881" s="14" t="n">
        <v>0</v>
      </c>
      <c r="L881" s="14" t="n">
        <v>0</v>
      </c>
      <c r="M881" s="14" t="n">
        <v>0</v>
      </c>
      <c r="N881" s="14" t="n">
        <v>0</v>
      </c>
      <c r="O881" s="14" t="n">
        <v>0</v>
      </c>
      <c r="P881" s="14" t="n">
        <v>0</v>
      </c>
      <c r="Q881" s="14" t="n">
        <v>0</v>
      </c>
      <c r="R881" s="14" t="n">
        <v>0</v>
      </c>
      <c r="S881" s="14" t="n">
        <v>0</v>
      </c>
      <c r="T881" s="14" t="n">
        <v>0</v>
      </c>
      <c r="U881" s="14" t="n">
        <v>0</v>
      </c>
      <c r="V881" s="14" t="n">
        <v>0</v>
      </c>
      <c r="W881" s="14" t="n">
        <v>0</v>
      </c>
      <c r="X881" s="14" t="n">
        <v>0</v>
      </c>
      <c r="Y881" s="14" t="n">
        <v>0</v>
      </c>
      <c r="Z881" s="14" t="n">
        <v>0</v>
      </c>
      <c r="AA881" s="14" t="n">
        <v>0</v>
      </c>
      <c r="AC881" s="16">
        <f>SUM(D881:AA881)</f>
        <v/>
      </c>
      <c r="AD881" s="17">
        <f>AC881/168</f>
        <v/>
      </c>
    </row>
    <row r="882">
      <c r="A882" s="1" t="inlineStr">
        <is>
          <t>Biomass</t>
        </is>
      </c>
      <c r="B882" s="79" t="inlineStr">
        <is>
          <t>Baja California</t>
        </is>
      </c>
      <c r="C882" s="5" t="inlineStr">
        <is>
          <t>Baja California</t>
        </is>
      </c>
      <c r="D882" s="14" t="n">
        <v>0</v>
      </c>
      <c r="E882" s="14" t="n">
        <v>0</v>
      </c>
      <c r="F882" s="14" t="n">
        <v>0</v>
      </c>
      <c r="G882" s="14" t="n">
        <v>0</v>
      </c>
      <c r="H882" s="14" t="n">
        <v>0</v>
      </c>
      <c r="I882" s="14" t="n">
        <v>0</v>
      </c>
      <c r="J882" s="14" t="n">
        <v>0</v>
      </c>
      <c r="K882" s="14" t="n">
        <v>0</v>
      </c>
      <c r="L882" s="14" t="n">
        <v>0</v>
      </c>
      <c r="M882" s="14" t="n">
        <v>0</v>
      </c>
      <c r="N882" s="14" t="n">
        <v>0</v>
      </c>
      <c r="O882" s="14" t="n">
        <v>0</v>
      </c>
      <c r="P882" s="14" t="n">
        <v>0</v>
      </c>
      <c r="Q882" s="14" t="n">
        <v>0</v>
      </c>
      <c r="R882" s="14" t="n">
        <v>0</v>
      </c>
      <c r="S882" s="14" t="n">
        <v>0</v>
      </c>
      <c r="T882" s="14" t="n">
        <v>0</v>
      </c>
      <c r="U882" s="14" t="n">
        <v>0</v>
      </c>
      <c r="V882" s="14" t="n">
        <v>0</v>
      </c>
      <c r="W882" s="14" t="n">
        <v>0</v>
      </c>
      <c r="X882" s="14" t="n">
        <v>0</v>
      </c>
      <c r="Y882" s="14" t="n">
        <v>0</v>
      </c>
      <c r="Z882" s="14" t="n">
        <v>0</v>
      </c>
      <c r="AA882" s="14" t="n">
        <v>0</v>
      </c>
      <c r="AC882" s="16">
        <f>SUM(D882:AA882)</f>
        <v/>
      </c>
      <c r="AD882" s="17">
        <f>AC882/168</f>
        <v/>
      </c>
    </row>
    <row r="883" ht="18" customHeight="1" s="61">
      <c r="A883" s="1" t="inlineStr">
        <is>
          <t>Biomass</t>
        </is>
      </c>
      <c r="B883" s="79" t="inlineStr">
        <is>
          <t>Baja California Sur</t>
        </is>
      </c>
      <c r="C883" s="5" t="inlineStr">
        <is>
          <t>Baja California</t>
        </is>
      </c>
      <c r="D883" s="14" t="n">
        <v>0</v>
      </c>
      <c r="E883" s="14" t="n">
        <v>0</v>
      </c>
      <c r="F883" s="14" t="n">
        <v>0</v>
      </c>
      <c r="G883" s="14" t="n">
        <v>0</v>
      </c>
      <c r="H883" s="14" t="n">
        <v>0</v>
      </c>
      <c r="I883" s="14" t="n">
        <v>0</v>
      </c>
      <c r="J883" s="14" t="n">
        <v>0</v>
      </c>
      <c r="K883" s="14" t="n">
        <v>0</v>
      </c>
      <c r="L883" s="14" t="n">
        <v>0</v>
      </c>
      <c r="M883" s="14" t="n">
        <v>0</v>
      </c>
      <c r="N883" s="14" t="n">
        <v>0</v>
      </c>
      <c r="O883" s="14" t="n">
        <v>0</v>
      </c>
      <c r="P883" s="14" t="n">
        <v>0</v>
      </c>
      <c r="Q883" s="14" t="n">
        <v>0</v>
      </c>
      <c r="R883" s="14" t="n">
        <v>0</v>
      </c>
      <c r="S883" s="14" t="n">
        <v>0</v>
      </c>
      <c r="T883" s="14" t="n">
        <v>0</v>
      </c>
      <c r="U883" s="14" t="n">
        <v>0</v>
      </c>
      <c r="V883" s="14" t="n">
        <v>0</v>
      </c>
      <c r="W883" s="14" t="n">
        <v>0</v>
      </c>
      <c r="X883" s="14" t="n">
        <v>0</v>
      </c>
      <c r="Y883" s="14" t="n">
        <v>0</v>
      </c>
      <c r="Z883" s="14" t="n">
        <v>0</v>
      </c>
      <c r="AA883" s="14" t="n">
        <v>0</v>
      </c>
      <c r="AC883" s="16">
        <f>SUM(D883:AA883)</f>
        <v/>
      </c>
      <c r="AD883" s="17">
        <f>AC883/168</f>
        <v/>
      </c>
    </row>
    <row r="884" ht="18" customHeight="1" s="61">
      <c r="A884" s="1" t="inlineStr">
        <is>
          <t>Biomass</t>
        </is>
      </c>
      <c r="B884" s="79" t="inlineStr">
        <is>
          <t>Central</t>
        </is>
      </c>
      <c r="C884" s="5" t="inlineStr">
        <is>
          <t>Baja California Sur</t>
        </is>
      </c>
      <c r="D884" s="14" t="n">
        <v>0</v>
      </c>
      <c r="E884" s="14" t="n">
        <v>0</v>
      </c>
      <c r="F884" s="14" t="n">
        <v>0</v>
      </c>
      <c r="G884" s="14" t="n">
        <v>0</v>
      </c>
      <c r="H884" s="14" t="n">
        <v>0</v>
      </c>
      <c r="I884" s="14" t="n">
        <v>0</v>
      </c>
      <c r="J884" s="14" t="n">
        <v>0</v>
      </c>
      <c r="K884" s="14" t="n">
        <v>0</v>
      </c>
      <c r="L884" s="14" t="n">
        <v>0</v>
      </c>
      <c r="M884" s="14" t="n">
        <v>0</v>
      </c>
      <c r="N884" s="14" t="n">
        <v>0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4" t="n">
        <v>0</v>
      </c>
      <c r="V884" s="14" t="n">
        <v>0</v>
      </c>
      <c r="W884" s="14" t="n">
        <v>0</v>
      </c>
      <c r="X884" s="14" t="n">
        <v>0</v>
      </c>
      <c r="Y884" s="14" t="n">
        <v>0</v>
      </c>
      <c r="Z884" s="14" t="n">
        <v>0</v>
      </c>
      <c r="AA884" s="14" t="n">
        <v>0</v>
      </c>
      <c r="AC884" s="16">
        <f>SUM(D884:AA884)</f>
        <v/>
      </c>
      <c r="AD884" s="17">
        <f>AC884/168</f>
        <v/>
      </c>
    </row>
    <row r="885" ht="18" customHeight="1" s="61">
      <c r="A885" s="1" t="inlineStr">
        <is>
          <t>Biomass</t>
        </is>
      </c>
      <c r="B885" s="79" t="inlineStr">
        <is>
          <t>Oriental</t>
        </is>
      </c>
      <c r="C885" s="5" t="inlineStr">
        <is>
          <t>Baja California Sur</t>
        </is>
      </c>
      <c r="D885" s="14" t="n">
        <v>0</v>
      </c>
      <c r="E885" s="14" t="n">
        <v>0</v>
      </c>
      <c r="F885" s="14" t="n">
        <v>0</v>
      </c>
      <c r="G885" s="14" t="n">
        <v>0</v>
      </c>
      <c r="H885" s="14" t="n">
        <v>0</v>
      </c>
      <c r="I885" s="14" t="n">
        <v>0</v>
      </c>
      <c r="J885" s="14" t="n">
        <v>0</v>
      </c>
      <c r="K885" s="14" t="n">
        <v>0</v>
      </c>
      <c r="L885" s="14" t="n">
        <v>0</v>
      </c>
      <c r="M885" s="14" t="n">
        <v>0</v>
      </c>
      <c r="N885" s="14" t="n">
        <v>0</v>
      </c>
      <c r="O885" s="14" t="n">
        <v>0</v>
      </c>
      <c r="P885" s="14" t="n">
        <v>0</v>
      </c>
      <c r="Q885" s="14" t="n">
        <v>0</v>
      </c>
      <c r="R885" s="14" t="n">
        <v>0</v>
      </c>
      <c r="S885" s="14" t="n">
        <v>0</v>
      </c>
      <c r="T885" s="14" t="n">
        <v>0</v>
      </c>
      <c r="U885" s="14" t="n">
        <v>0</v>
      </c>
      <c r="V885" s="14" t="n">
        <v>0</v>
      </c>
      <c r="W885" s="14" t="n">
        <v>0</v>
      </c>
      <c r="X885" s="14" t="n">
        <v>0</v>
      </c>
      <c r="Y885" s="14" t="n">
        <v>0</v>
      </c>
      <c r="Z885" s="14" t="n">
        <v>0</v>
      </c>
      <c r="AA885" s="14" t="n">
        <v>0</v>
      </c>
      <c r="AC885" s="16">
        <f>SUM(D885:AA885)</f>
        <v/>
      </c>
      <c r="AD885" s="17">
        <f>AC885/168</f>
        <v/>
      </c>
    </row>
    <row r="886" ht="18" customHeight="1" s="61">
      <c r="A886" s="1" t="inlineStr">
        <is>
          <t>Biomass</t>
        </is>
      </c>
      <c r="B886" s="79" t="inlineStr">
        <is>
          <t>Occidental</t>
        </is>
      </c>
      <c r="C886" s="5" t="inlineStr">
        <is>
          <t>Baja California Sur</t>
        </is>
      </c>
      <c r="D886" s="14" t="n">
        <v>0</v>
      </c>
      <c r="E886" s="14" t="n">
        <v>0</v>
      </c>
      <c r="F886" s="14" t="n">
        <v>0</v>
      </c>
      <c r="G886" s="14" t="n">
        <v>0</v>
      </c>
      <c r="H886" s="14" t="n">
        <v>0</v>
      </c>
      <c r="I886" s="14" t="n">
        <v>0</v>
      </c>
      <c r="J886" s="14" t="n">
        <v>0</v>
      </c>
      <c r="K886" s="14" t="n">
        <v>0</v>
      </c>
      <c r="L886" s="14" t="n">
        <v>0</v>
      </c>
      <c r="M886" s="14" t="n">
        <v>0</v>
      </c>
      <c r="N886" s="14" t="n">
        <v>0</v>
      </c>
      <c r="O886" s="14" t="n">
        <v>0</v>
      </c>
      <c r="P886" s="14" t="n">
        <v>0</v>
      </c>
      <c r="Q886" s="14" t="n">
        <v>0</v>
      </c>
      <c r="R886" s="14" t="n">
        <v>0</v>
      </c>
      <c r="S886" s="14" t="n">
        <v>0</v>
      </c>
      <c r="T886" s="14" t="n">
        <v>0</v>
      </c>
      <c r="U886" s="14" t="n">
        <v>0</v>
      </c>
      <c r="V886" s="14" t="n">
        <v>0</v>
      </c>
      <c r="W886" s="14" t="n">
        <v>0</v>
      </c>
      <c r="X886" s="14" t="n">
        <v>0</v>
      </c>
      <c r="Y886" s="14" t="n">
        <v>0</v>
      </c>
      <c r="Z886" s="14" t="n">
        <v>0</v>
      </c>
      <c r="AA886" s="14" t="n">
        <v>0</v>
      </c>
      <c r="AC886" s="16">
        <f>SUM(D886:AA886)</f>
        <v/>
      </c>
      <c r="AD886" s="17">
        <f>AC886/168</f>
        <v/>
      </c>
    </row>
    <row r="887" ht="18" customHeight="1" s="61">
      <c r="A887" s="1" t="inlineStr">
        <is>
          <t>Biomass</t>
        </is>
      </c>
      <c r="B887" s="79" t="inlineStr">
        <is>
          <t>Noroeste</t>
        </is>
      </c>
      <c r="C887" s="5" t="inlineStr">
        <is>
          <t>Baja California Sur</t>
        </is>
      </c>
      <c r="D887" s="14" t="n">
        <v>0</v>
      </c>
      <c r="E887" s="14" t="n">
        <v>0</v>
      </c>
      <c r="F887" s="14" t="n">
        <v>0</v>
      </c>
      <c r="G887" s="14" t="n">
        <v>0</v>
      </c>
      <c r="H887" s="14" t="n">
        <v>0</v>
      </c>
      <c r="I887" s="14" t="n">
        <v>0</v>
      </c>
      <c r="J887" s="14" t="n">
        <v>0</v>
      </c>
      <c r="K887" s="14" t="n">
        <v>0</v>
      </c>
      <c r="L887" s="14" t="n">
        <v>0</v>
      </c>
      <c r="M887" s="14" t="n">
        <v>0</v>
      </c>
      <c r="N887" s="14" t="n">
        <v>0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4" t="n">
        <v>0</v>
      </c>
      <c r="V887" s="14" t="n">
        <v>0</v>
      </c>
      <c r="W887" s="14" t="n">
        <v>0</v>
      </c>
      <c r="X887" s="14" t="n">
        <v>0</v>
      </c>
      <c r="Y887" s="14" t="n">
        <v>0</v>
      </c>
      <c r="Z887" s="14" t="n">
        <v>0</v>
      </c>
      <c r="AA887" s="14" t="n">
        <v>0</v>
      </c>
      <c r="AC887" s="16">
        <f>SUM(D887:AA887)</f>
        <v/>
      </c>
      <c r="AD887" s="17">
        <f>AC887/168</f>
        <v/>
      </c>
    </row>
    <row r="888" ht="18" customHeight="1" s="61">
      <c r="A888" s="1" t="inlineStr">
        <is>
          <t>Biomass</t>
        </is>
      </c>
      <c r="B888" s="79" t="inlineStr">
        <is>
          <t>Norte</t>
        </is>
      </c>
      <c r="C888" s="5" t="inlineStr">
        <is>
          <t>Baja California Sur</t>
        </is>
      </c>
      <c r="D888" s="14" t="n">
        <v>0</v>
      </c>
      <c r="E888" s="14" t="n">
        <v>0</v>
      </c>
      <c r="F888" s="14" t="n">
        <v>0</v>
      </c>
      <c r="G888" s="14" t="n">
        <v>0</v>
      </c>
      <c r="H888" s="14" t="n">
        <v>0</v>
      </c>
      <c r="I888" s="14" t="n">
        <v>0</v>
      </c>
      <c r="J888" s="14" t="n">
        <v>0</v>
      </c>
      <c r="K888" s="14" t="n">
        <v>0</v>
      </c>
      <c r="L888" s="14" t="n">
        <v>0</v>
      </c>
      <c r="M888" s="14" t="n">
        <v>0</v>
      </c>
      <c r="N888" s="14" t="n">
        <v>0</v>
      </c>
      <c r="O888" s="14" t="n">
        <v>0</v>
      </c>
      <c r="P888" s="14" t="n">
        <v>0</v>
      </c>
      <c r="Q888" s="14" t="n">
        <v>0</v>
      </c>
      <c r="R888" s="14" t="n">
        <v>0</v>
      </c>
      <c r="S888" s="14" t="n">
        <v>0</v>
      </c>
      <c r="T888" s="14" t="n">
        <v>0</v>
      </c>
      <c r="U888" s="14" t="n">
        <v>0</v>
      </c>
      <c r="V888" s="14" t="n">
        <v>0</v>
      </c>
      <c r="W888" s="14" t="n">
        <v>0</v>
      </c>
      <c r="X888" s="14" t="n">
        <v>0</v>
      </c>
      <c r="Y888" s="14" t="n">
        <v>0</v>
      </c>
      <c r="Z888" s="14" t="n">
        <v>0</v>
      </c>
      <c r="AA888" s="14" t="n">
        <v>0</v>
      </c>
      <c r="AC888" s="16">
        <f>SUM(D888:AA888)</f>
        <v/>
      </c>
      <c r="AD888" s="17">
        <f>AC888/168</f>
        <v/>
      </c>
    </row>
    <row r="889" ht="18" customHeight="1" s="61">
      <c r="A889" s="1" t="inlineStr">
        <is>
          <t>Biomass</t>
        </is>
      </c>
      <c r="B889" s="79" t="inlineStr">
        <is>
          <t>Noreste</t>
        </is>
      </c>
      <c r="C889" s="5" t="inlineStr">
        <is>
          <t>Baja California Sur</t>
        </is>
      </c>
      <c r="D889" s="14" t="n">
        <v>0</v>
      </c>
      <c r="E889" s="14" t="n">
        <v>0</v>
      </c>
      <c r="F889" s="14" t="n">
        <v>0</v>
      </c>
      <c r="G889" s="14" t="n">
        <v>0</v>
      </c>
      <c r="H889" s="14" t="n">
        <v>0</v>
      </c>
      <c r="I889" s="14" t="n">
        <v>0</v>
      </c>
      <c r="J889" s="14" t="n">
        <v>0</v>
      </c>
      <c r="K889" s="14" t="n">
        <v>0</v>
      </c>
      <c r="L889" s="14" t="n">
        <v>0</v>
      </c>
      <c r="M889" s="14" t="n">
        <v>0</v>
      </c>
      <c r="N889" s="14" t="n">
        <v>0</v>
      </c>
      <c r="O889" s="14" t="n">
        <v>0</v>
      </c>
      <c r="P889" s="14" t="n">
        <v>0</v>
      </c>
      <c r="Q889" s="14" t="n">
        <v>0</v>
      </c>
      <c r="R889" s="14" t="n">
        <v>0</v>
      </c>
      <c r="S889" s="14" t="n">
        <v>0</v>
      </c>
      <c r="T889" s="14" t="n">
        <v>0</v>
      </c>
      <c r="U889" s="14" t="n">
        <v>0</v>
      </c>
      <c r="V889" s="14" t="n">
        <v>0</v>
      </c>
      <c r="W889" s="14" t="n">
        <v>0</v>
      </c>
      <c r="X889" s="14" t="n">
        <v>0</v>
      </c>
      <c r="Y889" s="14" t="n">
        <v>0</v>
      </c>
      <c r="Z889" s="14" t="n">
        <v>0</v>
      </c>
      <c r="AA889" s="14" t="n">
        <v>0</v>
      </c>
      <c r="AC889" s="16">
        <f>SUM(D889:AA889)</f>
        <v/>
      </c>
      <c r="AD889" s="17">
        <f>AC889/168</f>
        <v/>
      </c>
    </row>
    <row r="890" ht="18" customHeight="1" s="61">
      <c r="A890" s="1" t="inlineStr">
        <is>
          <t>Biomass</t>
        </is>
      </c>
      <c r="B890" s="79" t="inlineStr">
        <is>
          <t>Peninsular</t>
        </is>
      </c>
      <c r="C890" s="5" t="inlineStr">
        <is>
          <t>Baja California Sur</t>
        </is>
      </c>
      <c r="D890" s="14" t="n">
        <v>0</v>
      </c>
      <c r="E890" s="14" t="n">
        <v>0</v>
      </c>
      <c r="F890" s="14" t="n">
        <v>0</v>
      </c>
      <c r="G890" s="14" t="n">
        <v>0</v>
      </c>
      <c r="H890" s="14" t="n">
        <v>0</v>
      </c>
      <c r="I890" s="14" t="n">
        <v>0</v>
      </c>
      <c r="J890" s="14" t="n">
        <v>0</v>
      </c>
      <c r="K890" s="14" t="n">
        <v>0</v>
      </c>
      <c r="L890" s="14" t="n">
        <v>0</v>
      </c>
      <c r="M890" s="14" t="n">
        <v>0</v>
      </c>
      <c r="N890" s="14" t="n">
        <v>0</v>
      </c>
      <c r="O890" s="14" t="n">
        <v>0</v>
      </c>
      <c r="P890" s="14" t="n">
        <v>0</v>
      </c>
      <c r="Q890" s="14" t="n">
        <v>0</v>
      </c>
      <c r="R890" s="14" t="n">
        <v>0</v>
      </c>
      <c r="S890" s="14" t="n">
        <v>0</v>
      </c>
      <c r="T890" s="14" t="n">
        <v>0</v>
      </c>
      <c r="U890" s="14" t="n">
        <v>0</v>
      </c>
      <c r="V890" s="14" t="n">
        <v>0</v>
      </c>
      <c r="W890" s="14" t="n">
        <v>0</v>
      </c>
      <c r="X890" s="14" t="n">
        <v>0</v>
      </c>
      <c r="Y890" s="14" t="n">
        <v>0</v>
      </c>
      <c r="Z890" s="14" t="n">
        <v>0</v>
      </c>
      <c r="AA890" s="14" t="n">
        <v>0</v>
      </c>
      <c r="AC890" s="16">
        <f>SUM(D890:AA890)</f>
        <v/>
      </c>
      <c r="AD890" s="17">
        <f>AC890/168</f>
        <v/>
      </c>
    </row>
    <row r="891" ht="18" customHeight="1" s="61">
      <c r="A891" s="1" t="inlineStr">
        <is>
          <t>Biomass</t>
        </is>
      </c>
      <c r="B891" s="79" t="inlineStr">
        <is>
          <t>Baja California</t>
        </is>
      </c>
      <c r="C891" s="5" t="inlineStr">
        <is>
          <t>Baja California Sur</t>
        </is>
      </c>
      <c r="D891" s="14" t="n">
        <v>0</v>
      </c>
      <c r="E891" s="14" t="n">
        <v>0</v>
      </c>
      <c r="F891" s="14" t="n">
        <v>0</v>
      </c>
      <c r="G891" s="14" t="n">
        <v>0</v>
      </c>
      <c r="H891" s="14" t="n">
        <v>0</v>
      </c>
      <c r="I891" s="14" t="n">
        <v>0</v>
      </c>
      <c r="J891" s="14" t="n">
        <v>0</v>
      </c>
      <c r="K891" s="14" t="n">
        <v>0</v>
      </c>
      <c r="L891" s="14" t="n">
        <v>0</v>
      </c>
      <c r="M891" s="14" t="n">
        <v>0</v>
      </c>
      <c r="N891" s="14" t="n">
        <v>0</v>
      </c>
      <c r="O891" s="14" t="n">
        <v>0</v>
      </c>
      <c r="P891" s="14" t="n">
        <v>0</v>
      </c>
      <c r="Q891" s="14" t="n">
        <v>0</v>
      </c>
      <c r="R891" s="14" t="n">
        <v>0</v>
      </c>
      <c r="S891" s="14" t="n">
        <v>0</v>
      </c>
      <c r="T891" s="14" t="n">
        <v>0</v>
      </c>
      <c r="U891" s="14" t="n">
        <v>0</v>
      </c>
      <c r="V891" s="14" t="n">
        <v>0</v>
      </c>
      <c r="W891" s="14" t="n">
        <v>0</v>
      </c>
      <c r="X891" s="14" t="n">
        <v>0</v>
      </c>
      <c r="Y891" s="14" t="n">
        <v>0</v>
      </c>
      <c r="Z891" s="14" t="n">
        <v>0</v>
      </c>
      <c r="AA891" s="14" t="n">
        <v>0</v>
      </c>
      <c r="AC891" s="16">
        <f>SUM(D891:AA891)</f>
        <v/>
      </c>
      <c r="AD891" s="17">
        <f>AC891/168</f>
        <v/>
      </c>
    </row>
    <row r="892" ht="18" customHeight="1" s="61">
      <c r="A892" s="1" t="inlineStr">
        <is>
          <t>Biomass</t>
        </is>
      </c>
      <c r="B892" s="79" t="inlineStr">
        <is>
          <t>Baja California Sur</t>
        </is>
      </c>
      <c r="C892" s="5" t="inlineStr">
        <is>
          <t>Baja California Sur</t>
        </is>
      </c>
      <c r="D892" s="14" t="n">
        <v>0</v>
      </c>
      <c r="E892" s="14" t="n">
        <v>0</v>
      </c>
      <c r="F892" s="14" t="n">
        <v>0</v>
      </c>
      <c r="G892" s="14" t="n">
        <v>0</v>
      </c>
      <c r="H892" s="14" t="n">
        <v>0</v>
      </c>
      <c r="I892" s="14" t="n">
        <v>0</v>
      </c>
      <c r="J892" s="14" t="n">
        <v>0</v>
      </c>
      <c r="K892" s="14" t="n">
        <v>0</v>
      </c>
      <c r="L892" s="14" t="n">
        <v>0</v>
      </c>
      <c r="M892" s="14" t="n">
        <v>0</v>
      </c>
      <c r="N892" s="14" t="n">
        <v>0</v>
      </c>
      <c r="O892" s="14" t="n">
        <v>0</v>
      </c>
      <c r="P892" s="14" t="n">
        <v>0</v>
      </c>
      <c r="Q892" s="14" t="n">
        <v>0</v>
      </c>
      <c r="R892" s="14" t="n">
        <v>0</v>
      </c>
      <c r="S892" s="14" t="n">
        <v>0</v>
      </c>
      <c r="T892" s="14" t="n">
        <v>0</v>
      </c>
      <c r="U892" s="14" t="n">
        <v>0</v>
      </c>
      <c r="V892" s="14" t="n">
        <v>0</v>
      </c>
      <c r="W892" s="14" t="n">
        <v>0</v>
      </c>
      <c r="X892" s="14" t="n">
        <v>0</v>
      </c>
      <c r="Y892" s="14" t="n">
        <v>0</v>
      </c>
      <c r="Z892" s="14" t="n">
        <v>0</v>
      </c>
      <c r="AA892" s="14" t="n">
        <v>0</v>
      </c>
      <c r="AC892" s="16">
        <f>SUM(D892:AA892)</f>
        <v/>
      </c>
      <c r="AD892" s="17">
        <f>AC892/168</f>
        <v/>
      </c>
    </row>
    <row r="893" ht="18" customHeight="1" s="61">
      <c r="A893" s="1" t="inlineStr">
        <is>
          <t>Cogeneration</t>
        </is>
      </c>
      <c r="B893" s="79" t="inlineStr">
        <is>
          <t>Central</t>
        </is>
      </c>
      <c r="C893" s="5" t="inlineStr">
        <is>
          <t>Central</t>
        </is>
      </c>
      <c r="D893" s="14" t="n">
        <v>338.4</v>
      </c>
      <c r="E893" s="14" t="n">
        <v>338.4</v>
      </c>
      <c r="F893" s="14" t="n">
        <v>338.4</v>
      </c>
      <c r="G893" s="14" t="n">
        <v>338.4</v>
      </c>
      <c r="H893" s="14" t="n">
        <v>338.4</v>
      </c>
      <c r="I893" s="14" t="n">
        <v>338.4</v>
      </c>
      <c r="J893" s="14" t="n">
        <v>338.4</v>
      </c>
      <c r="K893" s="14" t="n">
        <v>338.4</v>
      </c>
      <c r="L893" s="14" t="n">
        <v>338.4</v>
      </c>
      <c r="M893" s="14" t="n">
        <v>338.4</v>
      </c>
      <c r="N893" s="14" t="n">
        <v>0</v>
      </c>
      <c r="O893" s="14" t="n">
        <v>0</v>
      </c>
      <c r="P893" s="14" t="n">
        <v>0</v>
      </c>
      <c r="Q893" s="14" t="n">
        <v>0</v>
      </c>
      <c r="R893" s="14" t="n">
        <v>0</v>
      </c>
      <c r="S893" s="14" t="n">
        <v>0</v>
      </c>
      <c r="T893" s="14" t="n">
        <v>0</v>
      </c>
      <c r="U893" s="14" t="n">
        <v>338.4</v>
      </c>
      <c r="V893" s="14" t="n">
        <v>338.4</v>
      </c>
      <c r="W893" s="14" t="n">
        <v>0</v>
      </c>
      <c r="X893" s="14" t="n">
        <v>0</v>
      </c>
      <c r="Y893" s="14" t="n">
        <v>0</v>
      </c>
      <c r="Z893" s="14" t="n">
        <v>338.4</v>
      </c>
      <c r="AA893" s="14" t="n">
        <v>338.4</v>
      </c>
      <c r="AC893" s="16">
        <f>SUM(D893:AA893)</f>
        <v/>
      </c>
      <c r="AD893" s="17">
        <f>AC893/168</f>
        <v/>
      </c>
    </row>
    <row r="894" ht="18" customHeight="1" s="61">
      <c r="A894" s="1" t="inlineStr">
        <is>
          <t>Cogeneration</t>
        </is>
      </c>
      <c r="B894" s="79" t="inlineStr">
        <is>
          <t>Oriental</t>
        </is>
      </c>
      <c r="C894" s="5" t="inlineStr">
        <is>
          <t>Central</t>
        </is>
      </c>
      <c r="D894" s="14" t="n">
        <v>0</v>
      </c>
      <c r="E894" s="14" t="n">
        <v>0</v>
      </c>
      <c r="F894" s="14" t="n">
        <v>0</v>
      </c>
      <c r="G894" s="14" t="n">
        <v>0</v>
      </c>
      <c r="H894" s="14" t="n">
        <v>834.6500000000015</v>
      </c>
      <c r="I894" s="14" t="n">
        <v>387.6100000000015</v>
      </c>
      <c r="J894" s="14" t="n">
        <v>274.0700000000015</v>
      </c>
      <c r="K894" s="14" t="n">
        <v>0</v>
      </c>
      <c r="L894" s="14" t="n">
        <v>0</v>
      </c>
      <c r="M894" s="14" t="n">
        <v>0</v>
      </c>
      <c r="N894" s="14" t="n">
        <v>0</v>
      </c>
      <c r="O894" s="14" t="n">
        <v>0</v>
      </c>
      <c r="P894" s="14" t="n">
        <v>0</v>
      </c>
      <c r="Q894" s="14" t="n">
        <v>0</v>
      </c>
      <c r="R894" s="14" t="n">
        <v>0</v>
      </c>
      <c r="S894" s="14" t="n">
        <v>0</v>
      </c>
      <c r="T894" s="14" t="n">
        <v>0</v>
      </c>
      <c r="U894" s="14" t="n">
        <v>0</v>
      </c>
      <c r="V894" s="14" t="n">
        <v>0</v>
      </c>
      <c r="W894" s="14" t="n">
        <v>0</v>
      </c>
      <c r="X894" s="14" t="n">
        <v>0</v>
      </c>
      <c r="Y894" s="14" t="n">
        <v>0</v>
      </c>
      <c r="Z894" s="14" t="n">
        <v>0</v>
      </c>
      <c r="AA894" s="14" t="n">
        <v>0</v>
      </c>
      <c r="AC894" s="16">
        <f>SUM(D894:AA894)</f>
        <v/>
      </c>
      <c r="AD894" s="17">
        <f>AC894/168</f>
        <v/>
      </c>
    </row>
    <row r="895" ht="18" customHeight="1" s="61">
      <c r="A895" s="1" t="inlineStr">
        <is>
          <t>Cogeneration</t>
        </is>
      </c>
      <c r="B895" s="79" t="inlineStr">
        <is>
          <t>Occidental</t>
        </is>
      </c>
      <c r="C895" s="5" t="inlineStr">
        <is>
          <t>Central</t>
        </is>
      </c>
      <c r="D895" s="14" t="n">
        <v>103.2</v>
      </c>
      <c r="E895" s="14" t="n">
        <v>103.2</v>
      </c>
      <c r="F895" s="14" t="n">
        <v>0</v>
      </c>
      <c r="G895" s="14" t="n">
        <v>103.2</v>
      </c>
      <c r="H895" s="14" t="n">
        <v>0</v>
      </c>
      <c r="I895" s="14" t="n">
        <v>0</v>
      </c>
      <c r="J895" s="14" t="n">
        <v>0</v>
      </c>
      <c r="K895" s="14" t="n">
        <v>0</v>
      </c>
      <c r="L895" s="14" t="n">
        <v>103.2</v>
      </c>
      <c r="M895" s="14" t="n">
        <v>103.2</v>
      </c>
      <c r="N895" s="14" t="n">
        <v>103.2</v>
      </c>
      <c r="O895" s="14" t="n">
        <v>103.2</v>
      </c>
      <c r="P895" s="14" t="n">
        <v>103.2</v>
      </c>
      <c r="Q895" s="14" t="n">
        <v>103.2</v>
      </c>
      <c r="R895" s="14" t="n">
        <v>103.2</v>
      </c>
      <c r="S895" s="14" t="n">
        <v>103.2</v>
      </c>
      <c r="T895" s="14" t="n">
        <v>103.2</v>
      </c>
      <c r="U895" s="14" t="n">
        <v>103.2</v>
      </c>
      <c r="V895" s="14" t="n">
        <v>103.2</v>
      </c>
      <c r="W895" s="14" t="n">
        <v>103.2</v>
      </c>
      <c r="X895" s="14" t="n">
        <v>103.2</v>
      </c>
      <c r="Y895" s="14" t="n">
        <v>103.2</v>
      </c>
      <c r="Z895" s="14" t="n">
        <v>103.2</v>
      </c>
      <c r="AA895" s="14" t="n">
        <v>103.2</v>
      </c>
      <c r="AC895" s="16">
        <f>SUM(D895:AA895)</f>
        <v/>
      </c>
      <c r="AD895" s="17">
        <f>AC895/168</f>
        <v/>
      </c>
    </row>
    <row r="896" ht="18" customHeight="1" s="61">
      <c r="A896" s="1" t="inlineStr">
        <is>
          <t>Cogeneration</t>
        </is>
      </c>
      <c r="B896" s="79" t="inlineStr">
        <is>
          <t>Noroeste</t>
        </is>
      </c>
      <c r="C896" s="5" t="inlineStr">
        <is>
          <t>Central</t>
        </is>
      </c>
      <c r="D896" s="14" t="n">
        <v>0</v>
      </c>
      <c r="E896" s="14" t="n">
        <v>0</v>
      </c>
      <c r="F896" s="14" t="n">
        <v>0</v>
      </c>
      <c r="G896" s="14" t="n">
        <v>0</v>
      </c>
      <c r="H896" s="14" t="n">
        <v>0</v>
      </c>
      <c r="I896" s="14" t="n">
        <v>0</v>
      </c>
      <c r="J896" s="14" t="n">
        <v>0</v>
      </c>
      <c r="K896" s="14" t="n">
        <v>0</v>
      </c>
      <c r="L896" s="14" t="n">
        <v>0</v>
      </c>
      <c r="M896" s="14" t="n">
        <v>0</v>
      </c>
      <c r="N896" s="14" t="n">
        <v>0</v>
      </c>
      <c r="O896" s="14" t="n">
        <v>0</v>
      </c>
      <c r="P896" s="14" t="n">
        <v>0</v>
      </c>
      <c r="Q896" s="14" t="n">
        <v>0</v>
      </c>
      <c r="R896" s="14" t="n">
        <v>0</v>
      </c>
      <c r="S896" s="14" t="n">
        <v>0</v>
      </c>
      <c r="T896" s="14" t="n">
        <v>0</v>
      </c>
      <c r="U896" s="14" t="n">
        <v>0</v>
      </c>
      <c r="V896" s="14" t="n">
        <v>0</v>
      </c>
      <c r="W896" s="14" t="n">
        <v>0</v>
      </c>
      <c r="X896" s="14" t="n">
        <v>0</v>
      </c>
      <c r="Y896" s="14" t="n">
        <v>0</v>
      </c>
      <c r="Z896" s="14" t="n">
        <v>0</v>
      </c>
      <c r="AA896" s="14" t="n">
        <v>0</v>
      </c>
      <c r="AC896" s="16">
        <f>SUM(D896:AA896)</f>
        <v/>
      </c>
      <c r="AD896" s="17">
        <f>AC896/168</f>
        <v/>
      </c>
    </row>
    <row r="897" ht="18" customHeight="1" s="61">
      <c r="A897" s="1" t="inlineStr">
        <is>
          <t>Cogeneration</t>
        </is>
      </c>
      <c r="B897" s="79" t="inlineStr">
        <is>
          <t>Norte</t>
        </is>
      </c>
      <c r="C897" s="5" t="inlineStr">
        <is>
          <t>Central</t>
        </is>
      </c>
      <c r="D897" s="14" t="n">
        <v>0</v>
      </c>
      <c r="E897" s="14" t="n">
        <v>0</v>
      </c>
      <c r="F897" s="14" t="n">
        <v>0</v>
      </c>
      <c r="G897" s="14" t="n">
        <v>0</v>
      </c>
      <c r="H897" s="14" t="n">
        <v>0</v>
      </c>
      <c r="I897" s="14" t="n">
        <v>0</v>
      </c>
      <c r="J897" s="14" t="n">
        <v>0</v>
      </c>
      <c r="K897" s="14" t="n">
        <v>0</v>
      </c>
      <c r="L897" s="14" t="n">
        <v>0</v>
      </c>
      <c r="M897" s="14" t="n">
        <v>0</v>
      </c>
      <c r="N897" s="14" t="n">
        <v>0</v>
      </c>
      <c r="O897" s="14" t="n">
        <v>0</v>
      </c>
      <c r="P897" s="14" t="n">
        <v>0</v>
      </c>
      <c r="Q897" s="14" t="n">
        <v>0</v>
      </c>
      <c r="R897" s="14" t="n">
        <v>0</v>
      </c>
      <c r="S897" s="14" t="n">
        <v>0</v>
      </c>
      <c r="T897" s="14" t="n">
        <v>0</v>
      </c>
      <c r="U897" s="14" t="n">
        <v>0</v>
      </c>
      <c r="V897" s="14" t="n">
        <v>0</v>
      </c>
      <c r="W897" s="14" t="n">
        <v>0</v>
      </c>
      <c r="X897" s="14" t="n">
        <v>0</v>
      </c>
      <c r="Y897" s="14" t="n">
        <v>0</v>
      </c>
      <c r="Z897" s="14" t="n">
        <v>0</v>
      </c>
      <c r="AA897" s="14" t="n">
        <v>0</v>
      </c>
      <c r="AC897" s="16">
        <f>SUM(D897:AA897)</f>
        <v/>
      </c>
      <c r="AD897" s="17">
        <f>AC897/168</f>
        <v/>
      </c>
    </row>
    <row r="898" ht="18" customHeight="1" s="61">
      <c r="A898" s="1" t="inlineStr">
        <is>
          <t>Cogeneration</t>
        </is>
      </c>
      <c r="B898" s="79" t="inlineStr">
        <is>
          <t>Noreste</t>
        </is>
      </c>
      <c r="C898" s="5" t="inlineStr">
        <is>
          <t>Central</t>
        </is>
      </c>
      <c r="D898" s="14" t="n">
        <v>0</v>
      </c>
      <c r="E898" s="14" t="n">
        <v>0</v>
      </c>
      <c r="F898" s="14" t="n">
        <v>0</v>
      </c>
      <c r="G898" s="14" t="n">
        <v>0</v>
      </c>
      <c r="H898" s="14" t="n">
        <v>0</v>
      </c>
      <c r="I898" s="14" t="n">
        <v>0</v>
      </c>
      <c r="J898" s="14" t="n">
        <v>0</v>
      </c>
      <c r="K898" s="14" t="n">
        <v>0</v>
      </c>
      <c r="L898" s="14" t="n">
        <v>0</v>
      </c>
      <c r="M898" s="14" t="n">
        <v>0</v>
      </c>
      <c r="N898" s="14" t="n">
        <v>0</v>
      </c>
      <c r="O898" s="14" t="n">
        <v>0</v>
      </c>
      <c r="P898" s="14" t="n">
        <v>0</v>
      </c>
      <c r="Q898" s="14" t="n">
        <v>0</v>
      </c>
      <c r="R898" s="14" t="n">
        <v>0</v>
      </c>
      <c r="S898" s="14" t="n">
        <v>0</v>
      </c>
      <c r="T898" s="14" t="n">
        <v>0</v>
      </c>
      <c r="U898" s="14" t="n">
        <v>0</v>
      </c>
      <c r="V898" s="14" t="n">
        <v>0</v>
      </c>
      <c r="W898" s="14" t="n">
        <v>0</v>
      </c>
      <c r="X898" s="14" t="n">
        <v>0</v>
      </c>
      <c r="Y898" s="14" t="n">
        <v>0</v>
      </c>
      <c r="Z898" s="14" t="n">
        <v>0</v>
      </c>
      <c r="AA898" s="14" t="n">
        <v>0</v>
      </c>
      <c r="AC898" s="16">
        <f>SUM(D898:AA898)</f>
        <v/>
      </c>
      <c r="AD898" s="17">
        <f>AC898/168</f>
        <v/>
      </c>
    </row>
    <row r="899" ht="18" customHeight="1" s="61">
      <c r="A899" s="1" t="inlineStr">
        <is>
          <t>Cogeneration</t>
        </is>
      </c>
      <c r="B899" s="79" t="inlineStr">
        <is>
          <t>Peninsular</t>
        </is>
      </c>
      <c r="C899" s="5" t="inlineStr">
        <is>
          <t>Central</t>
        </is>
      </c>
      <c r="D899" s="14" t="n">
        <v>0</v>
      </c>
      <c r="E899" s="14" t="n">
        <v>0</v>
      </c>
      <c r="F899" s="14" t="n">
        <v>0</v>
      </c>
      <c r="G899" s="14" t="n">
        <v>0</v>
      </c>
      <c r="H899" s="14" t="n">
        <v>0</v>
      </c>
      <c r="I899" s="14" t="n">
        <v>0</v>
      </c>
      <c r="J899" s="14" t="n">
        <v>0</v>
      </c>
      <c r="K899" s="14" t="n">
        <v>0</v>
      </c>
      <c r="L899" s="14" t="n">
        <v>0</v>
      </c>
      <c r="M899" s="14" t="n">
        <v>0</v>
      </c>
      <c r="N899" s="14" t="n">
        <v>0</v>
      </c>
      <c r="O899" s="14" t="n">
        <v>0</v>
      </c>
      <c r="P899" s="14" t="n">
        <v>0</v>
      </c>
      <c r="Q899" s="14" t="n">
        <v>0</v>
      </c>
      <c r="R899" s="14" t="n">
        <v>0</v>
      </c>
      <c r="S899" s="14" t="n">
        <v>0</v>
      </c>
      <c r="T899" s="14" t="n">
        <v>0</v>
      </c>
      <c r="U899" s="14" t="n">
        <v>0</v>
      </c>
      <c r="V899" s="14" t="n">
        <v>0</v>
      </c>
      <c r="W899" s="14" t="n">
        <v>0</v>
      </c>
      <c r="X899" s="14" t="n">
        <v>0</v>
      </c>
      <c r="Y899" s="14" t="n">
        <v>0</v>
      </c>
      <c r="Z899" s="14" t="n">
        <v>0</v>
      </c>
      <c r="AA899" s="14" t="n">
        <v>0</v>
      </c>
      <c r="AC899" s="16">
        <f>SUM(D899:AA899)</f>
        <v/>
      </c>
      <c r="AD899" s="17">
        <f>AC899/168</f>
        <v/>
      </c>
    </row>
    <row r="900" ht="18" customHeight="1" s="61">
      <c r="A900" s="1" t="inlineStr">
        <is>
          <t>Cogeneration</t>
        </is>
      </c>
      <c r="B900" s="79" t="inlineStr">
        <is>
          <t>Baja California</t>
        </is>
      </c>
      <c r="C900" s="5" t="inlineStr">
        <is>
          <t>Central</t>
        </is>
      </c>
      <c r="D900" s="14" t="n">
        <v>0</v>
      </c>
      <c r="E900" s="14" t="n">
        <v>0</v>
      </c>
      <c r="F900" s="14" t="n">
        <v>0</v>
      </c>
      <c r="G900" s="14" t="n">
        <v>0</v>
      </c>
      <c r="H900" s="14" t="n">
        <v>0</v>
      </c>
      <c r="I900" s="14" t="n">
        <v>0</v>
      </c>
      <c r="J900" s="14" t="n">
        <v>0</v>
      </c>
      <c r="K900" s="14" t="n">
        <v>0</v>
      </c>
      <c r="L900" s="14" t="n">
        <v>0</v>
      </c>
      <c r="M900" s="14" t="n">
        <v>0</v>
      </c>
      <c r="N900" s="14" t="n">
        <v>0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4" t="n">
        <v>0</v>
      </c>
      <c r="V900" s="14" t="n">
        <v>0</v>
      </c>
      <c r="W900" s="14" t="n">
        <v>0</v>
      </c>
      <c r="X900" s="14" t="n">
        <v>0</v>
      </c>
      <c r="Y900" s="14" t="n">
        <v>0</v>
      </c>
      <c r="Z900" s="14" t="n">
        <v>0</v>
      </c>
      <c r="AA900" s="14" t="n">
        <v>0</v>
      </c>
      <c r="AC900" s="16">
        <f>SUM(D900:AA900)</f>
        <v/>
      </c>
      <c r="AD900" s="17">
        <f>AC900/168</f>
        <v/>
      </c>
    </row>
    <row r="901" ht="18" customHeight="1" s="61">
      <c r="A901" s="1" t="inlineStr">
        <is>
          <t>Cogeneration</t>
        </is>
      </c>
      <c r="B901" s="79" t="inlineStr">
        <is>
          <t>Baja California Sur</t>
        </is>
      </c>
      <c r="C901" s="5" t="inlineStr">
        <is>
          <t>Central</t>
        </is>
      </c>
      <c r="D901" s="14" t="n">
        <v>0</v>
      </c>
      <c r="E901" s="14" t="n">
        <v>0</v>
      </c>
      <c r="F901" s="14" t="n">
        <v>0</v>
      </c>
      <c r="G901" s="14" t="n">
        <v>0</v>
      </c>
      <c r="H901" s="14" t="n">
        <v>0</v>
      </c>
      <c r="I901" s="14" t="n">
        <v>0</v>
      </c>
      <c r="J901" s="14" t="n">
        <v>0</v>
      </c>
      <c r="K901" s="14" t="n">
        <v>0</v>
      </c>
      <c r="L901" s="14" t="n">
        <v>0</v>
      </c>
      <c r="M901" s="14" t="n">
        <v>0</v>
      </c>
      <c r="N901" s="14" t="n">
        <v>0</v>
      </c>
      <c r="O901" s="14" t="n">
        <v>0</v>
      </c>
      <c r="P901" s="14" t="n">
        <v>0</v>
      </c>
      <c r="Q901" s="14" t="n">
        <v>0</v>
      </c>
      <c r="R901" s="14" t="n">
        <v>0</v>
      </c>
      <c r="S901" s="14" t="n">
        <v>0</v>
      </c>
      <c r="T901" s="14" t="n">
        <v>0</v>
      </c>
      <c r="U901" s="14" t="n">
        <v>0</v>
      </c>
      <c r="V901" s="14" t="n">
        <v>0</v>
      </c>
      <c r="W901" s="14" t="n">
        <v>0</v>
      </c>
      <c r="X901" s="14" t="n">
        <v>0</v>
      </c>
      <c r="Y901" s="14" t="n">
        <v>0</v>
      </c>
      <c r="Z901" s="14" t="n">
        <v>0</v>
      </c>
      <c r="AA901" s="14" t="n">
        <v>0</v>
      </c>
      <c r="AC901" s="16">
        <f>SUM(D901:AA901)</f>
        <v/>
      </c>
      <c r="AD901" s="17">
        <f>AC901/168</f>
        <v/>
      </c>
    </row>
    <row r="902" ht="18" customHeight="1" s="61">
      <c r="A902" s="1" t="inlineStr">
        <is>
          <t>Cogeneration</t>
        </is>
      </c>
      <c r="B902" s="79" t="inlineStr">
        <is>
          <t>Central</t>
        </is>
      </c>
      <c r="C902" s="5" t="inlineStr">
        <is>
          <t>Oriental</t>
        </is>
      </c>
      <c r="D902" s="14" t="n">
        <v>0</v>
      </c>
      <c r="E902" s="14" t="n">
        <v>0</v>
      </c>
      <c r="F902" s="14" t="n">
        <v>0</v>
      </c>
      <c r="G902" s="14" t="n">
        <v>0</v>
      </c>
      <c r="H902" s="14" t="n">
        <v>0</v>
      </c>
      <c r="I902" s="14" t="n">
        <v>0</v>
      </c>
      <c r="J902" s="14" t="n">
        <v>0</v>
      </c>
      <c r="K902" s="14" t="n">
        <v>0</v>
      </c>
      <c r="L902" s="14" t="n">
        <v>0</v>
      </c>
      <c r="M902" s="14" t="n">
        <v>0</v>
      </c>
      <c r="N902" s="14" t="n">
        <v>0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4" t="n">
        <v>0</v>
      </c>
      <c r="V902" s="14" t="n">
        <v>0</v>
      </c>
      <c r="W902" s="14" t="n">
        <v>0</v>
      </c>
      <c r="X902" s="14" t="n">
        <v>0</v>
      </c>
      <c r="Y902" s="14" t="n">
        <v>0</v>
      </c>
      <c r="Z902" s="14" t="n">
        <v>0</v>
      </c>
      <c r="AA902" s="14" t="n">
        <v>0</v>
      </c>
      <c r="AC902" s="16">
        <f>SUM(D902:AA902)</f>
        <v/>
      </c>
      <c r="AD902" s="17">
        <f>AC902/168</f>
        <v/>
      </c>
    </row>
    <row r="903" ht="18" customHeight="1" s="61">
      <c r="A903" s="1" t="inlineStr">
        <is>
          <t>Cogeneration</t>
        </is>
      </c>
      <c r="B903" s="79" t="inlineStr">
        <is>
          <t>Oriental</t>
        </is>
      </c>
      <c r="C903" s="5" t="inlineStr">
        <is>
          <t>Oriental</t>
        </is>
      </c>
      <c r="D903" s="14" t="n">
        <v>871.2</v>
      </c>
      <c r="E903" s="14" t="n">
        <v>0</v>
      </c>
      <c r="F903" s="14" t="n">
        <v>0</v>
      </c>
      <c r="G903" s="14" t="n">
        <v>0</v>
      </c>
      <c r="H903" s="14" t="n">
        <v>0</v>
      </c>
      <c r="I903" s="14" t="n">
        <v>0</v>
      </c>
      <c r="J903" s="14" t="n">
        <v>0</v>
      </c>
      <c r="K903" s="14" t="n">
        <v>0</v>
      </c>
      <c r="L903" s="14" t="n">
        <v>0</v>
      </c>
      <c r="M903" s="14" t="n">
        <v>0</v>
      </c>
      <c r="N903" s="14" t="n">
        <v>0</v>
      </c>
      <c r="O903" s="14" t="n">
        <v>0</v>
      </c>
      <c r="P903" s="14" t="n">
        <v>0</v>
      </c>
      <c r="Q903" s="14" t="n">
        <v>871.2</v>
      </c>
      <c r="R903" s="14" t="n">
        <v>0</v>
      </c>
      <c r="S903" s="14" t="n">
        <v>0</v>
      </c>
      <c r="T903" s="14" t="n">
        <v>871.2</v>
      </c>
      <c r="U903" s="14" t="n">
        <v>0</v>
      </c>
      <c r="V903" s="14" t="n">
        <v>0</v>
      </c>
      <c r="W903" s="14" t="n">
        <v>0</v>
      </c>
      <c r="X903" s="14" t="n">
        <v>0</v>
      </c>
      <c r="Y903" s="14" t="n">
        <v>871.2</v>
      </c>
      <c r="Z903" s="14" t="n">
        <v>0</v>
      </c>
      <c r="AA903" s="14" t="n">
        <v>0</v>
      </c>
      <c r="AC903" s="16">
        <f>SUM(D903:AA903)</f>
        <v/>
      </c>
      <c r="AD903" s="17">
        <f>AC903/168</f>
        <v/>
      </c>
    </row>
    <row r="904" ht="18" customHeight="1" s="61">
      <c r="A904" s="1" t="inlineStr">
        <is>
          <t>Cogeneration</t>
        </is>
      </c>
      <c r="B904" s="79" t="inlineStr">
        <is>
          <t>Occidental</t>
        </is>
      </c>
      <c r="C904" s="5" t="inlineStr">
        <is>
          <t>Oriental</t>
        </is>
      </c>
      <c r="D904" s="14" t="n">
        <v>0</v>
      </c>
      <c r="E904" s="14" t="n">
        <v>0</v>
      </c>
      <c r="F904" s="14" t="n">
        <v>0</v>
      </c>
      <c r="G904" s="14" t="n">
        <v>0</v>
      </c>
      <c r="H904" s="14" t="n">
        <v>0</v>
      </c>
      <c r="I904" s="14" t="n">
        <v>0</v>
      </c>
      <c r="J904" s="14" t="n">
        <v>0</v>
      </c>
      <c r="K904" s="14" t="n">
        <v>0</v>
      </c>
      <c r="L904" s="14" t="n">
        <v>0</v>
      </c>
      <c r="M904" s="14" t="n">
        <v>0</v>
      </c>
      <c r="N904" s="14" t="n">
        <v>0</v>
      </c>
      <c r="O904" s="14" t="n">
        <v>0</v>
      </c>
      <c r="P904" s="14" t="n">
        <v>0</v>
      </c>
      <c r="Q904" s="14" t="n">
        <v>0</v>
      </c>
      <c r="R904" s="14" t="n">
        <v>0</v>
      </c>
      <c r="S904" s="14" t="n">
        <v>0</v>
      </c>
      <c r="T904" s="14" t="n">
        <v>0</v>
      </c>
      <c r="U904" s="14" t="n">
        <v>0</v>
      </c>
      <c r="V904" s="14" t="n">
        <v>0</v>
      </c>
      <c r="W904" s="14" t="n">
        <v>0</v>
      </c>
      <c r="X904" s="14" t="n">
        <v>0</v>
      </c>
      <c r="Y904" s="14" t="n">
        <v>0</v>
      </c>
      <c r="Z904" s="14" t="n">
        <v>0</v>
      </c>
      <c r="AA904" s="14" t="n">
        <v>0</v>
      </c>
      <c r="AC904" s="16">
        <f>SUM(D904:AA904)</f>
        <v/>
      </c>
      <c r="AD904" s="17">
        <f>AC904/168</f>
        <v/>
      </c>
    </row>
    <row r="905" ht="18" customHeight="1" s="61">
      <c r="A905" s="1" t="inlineStr">
        <is>
          <t>Cogeneration</t>
        </is>
      </c>
      <c r="B905" s="79" t="inlineStr">
        <is>
          <t>Noroeste</t>
        </is>
      </c>
      <c r="C905" s="5" t="inlineStr">
        <is>
          <t>Oriental</t>
        </is>
      </c>
      <c r="D905" s="14" t="n">
        <v>0</v>
      </c>
      <c r="E905" s="14" t="n">
        <v>0</v>
      </c>
      <c r="F905" s="14" t="n">
        <v>0</v>
      </c>
      <c r="G905" s="14" t="n">
        <v>0</v>
      </c>
      <c r="H905" s="14" t="n">
        <v>0</v>
      </c>
      <c r="I905" s="14" t="n">
        <v>0</v>
      </c>
      <c r="J905" s="14" t="n">
        <v>0</v>
      </c>
      <c r="K905" s="14" t="n">
        <v>0</v>
      </c>
      <c r="L905" s="14" t="n">
        <v>0</v>
      </c>
      <c r="M905" s="14" t="n">
        <v>0</v>
      </c>
      <c r="N905" s="14" t="n">
        <v>0</v>
      </c>
      <c r="O905" s="14" t="n">
        <v>0</v>
      </c>
      <c r="P905" s="14" t="n">
        <v>0</v>
      </c>
      <c r="Q905" s="14" t="n">
        <v>0</v>
      </c>
      <c r="R905" s="14" t="n">
        <v>0</v>
      </c>
      <c r="S905" s="14" t="n">
        <v>0</v>
      </c>
      <c r="T905" s="14" t="n">
        <v>0</v>
      </c>
      <c r="U905" s="14" t="n">
        <v>0</v>
      </c>
      <c r="V905" s="14" t="n">
        <v>0</v>
      </c>
      <c r="W905" s="14" t="n">
        <v>0</v>
      </c>
      <c r="X905" s="14" t="n">
        <v>0</v>
      </c>
      <c r="Y905" s="14" t="n">
        <v>0</v>
      </c>
      <c r="Z905" s="14" t="n">
        <v>0</v>
      </c>
      <c r="AA905" s="14" t="n">
        <v>0</v>
      </c>
      <c r="AC905" s="16">
        <f>SUM(D905:AA905)</f>
        <v/>
      </c>
      <c r="AD905" s="17">
        <f>AC905/168</f>
        <v/>
      </c>
    </row>
    <row r="906" ht="18" customHeight="1" s="61">
      <c r="A906" s="1" t="inlineStr">
        <is>
          <t>Cogeneration</t>
        </is>
      </c>
      <c r="B906" s="79" t="inlineStr">
        <is>
          <t>Norte</t>
        </is>
      </c>
      <c r="C906" s="5" t="inlineStr">
        <is>
          <t>Oriental</t>
        </is>
      </c>
      <c r="D906" s="14" t="n">
        <v>0</v>
      </c>
      <c r="E906" s="14" t="n">
        <v>0</v>
      </c>
      <c r="F906" s="14" t="n">
        <v>0</v>
      </c>
      <c r="G906" s="14" t="n">
        <v>0</v>
      </c>
      <c r="H906" s="14" t="n">
        <v>0</v>
      </c>
      <c r="I906" s="14" t="n">
        <v>0</v>
      </c>
      <c r="J906" s="14" t="n">
        <v>0</v>
      </c>
      <c r="K906" s="14" t="n">
        <v>0</v>
      </c>
      <c r="L906" s="14" t="n">
        <v>0</v>
      </c>
      <c r="M906" s="14" t="n">
        <v>0</v>
      </c>
      <c r="N906" s="14" t="n">
        <v>0</v>
      </c>
      <c r="O906" s="14" t="n">
        <v>0</v>
      </c>
      <c r="P906" s="14" t="n">
        <v>0</v>
      </c>
      <c r="Q906" s="14" t="n">
        <v>0</v>
      </c>
      <c r="R906" s="14" t="n">
        <v>0</v>
      </c>
      <c r="S906" s="14" t="n">
        <v>0</v>
      </c>
      <c r="T906" s="14" t="n">
        <v>0</v>
      </c>
      <c r="U906" s="14" t="n">
        <v>0</v>
      </c>
      <c r="V906" s="14" t="n">
        <v>0</v>
      </c>
      <c r="W906" s="14" t="n">
        <v>0</v>
      </c>
      <c r="X906" s="14" t="n">
        <v>0</v>
      </c>
      <c r="Y906" s="14" t="n">
        <v>0</v>
      </c>
      <c r="Z906" s="14" t="n">
        <v>0</v>
      </c>
      <c r="AA906" s="14" t="n">
        <v>0</v>
      </c>
      <c r="AC906" s="16">
        <f>SUM(D906:AA906)</f>
        <v/>
      </c>
      <c r="AD906" s="17">
        <f>AC906/168</f>
        <v/>
      </c>
    </row>
    <row r="907" ht="18" customHeight="1" s="61">
      <c r="A907" s="1" t="inlineStr">
        <is>
          <t>Cogeneration</t>
        </is>
      </c>
      <c r="B907" s="79" t="inlineStr">
        <is>
          <t>Noreste</t>
        </is>
      </c>
      <c r="C907" s="5" t="inlineStr">
        <is>
          <t>Oriental</t>
        </is>
      </c>
      <c r="D907" s="14" t="n">
        <v>0</v>
      </c>
      <c r="E907" s="14" t="n">
        <v>0</v>
      </c>
      <c r="F907" s="14" t="n">
        <v>0</v>
      </c>
      <c r="G907" s="14" t="n">
        <v>0</v>
      </c>
      <c r="H907" s="14" t="n">
        <v>0</v>
      </c>
      <c r="I907" s="14" t="n">
        <v>0</v>
      </c>
      <c r="J907" s="14" t="n">
        <v>0</v>
      </c>
      <c r="K907" s="14" t="n">
        <v>0</v>
      </c>
      <c r="L907" s="14" t="n">
        <v>0</v>
      </c>
      <c r="M907" s="14" t="n">
        <v>738.4</v>
      </c>
      <c r="N907" s="14" t="n">
        <v>738.4</v>
      </c>
      <c r="O907" s="14" t="n">
        <v>738.4</v>
      </c>
      <c r="P907" s="14" t="n">
        <v>130.48</v>
      </c>
      <c r="Q907" s="14" t="n">
        <v>0</v>
      </c>
      <c r="R907" s="14" t="n">
        <v>738.4</v>
      </c>
      <c r="S907" s="14" t="n">
        <v>0</v>
      </c>
      <c r="T907" s="14" t="n">
        <v>33.93000000000006</v>
      </c>
      <c r="U907" s="14" t="n">
        <v>0</v>
      </c>
      <c r="V907" s="14" t="n">
        <v>0</v>
      </c>
      <c r="W907" s="14" t="n">
        <v>0</v>
      </c>
      <c r="X907" s="14" t="n">
        <v>0</v>
      </c>
      <c r="Y907" s="14" t="n">
        <v>0</v>
      </c>
      <c r="Z907" s="14" t="n">
        <v>0</v>
      </c>
      <c r="AA907" s="14" t="n">
        <v>0</v>
      </c>
      <c r="AC907" s="16">
        <f>SUM(D907:AA907)</f>
        <v/>
      </c>
      <c r="AD907" s="17">
        <f>AC907/168</f>
        <v/>
      </c>
    </row>
    <row r="908" ht="18" customHeight="1" s="61">
      <c r="A908" s="1" t="inlineStr">
        <is>
          <t>Cogeneration</t>
        </is>
      </c>
      <c r="B908" s="79" t="inlineStr">
        <is>
          <t>Peninsular</t>
        </is>
      </c>
      <c r="C908" s="5" t="inlineStr">
        <is>
          <t>Oriental</t>
        </is>
      </c>
      <c r="D908" s="14" t="n">
        <v>0</v>
      </c>
      <c r="E908" s="14" t="n">
        <v>0</v>
      </c>
      <c r="F908" s="14" t="n">
        <v>0</v>
      </c>
      <c r="G908" s="14" t="n">
        <v>0</v>
      </c>
      <c r="H908" s="14" t="n">
        <v>0</v>
      </c>
      <c r="I908" s="14" t="n">
        <v>0</v>
      </c>
      <c r="J908" s="14" t="n">
        <v>0</v>
      </c>
      <c r="K908" s="14" t="n">
        <v>0</v>
      </c>
      <c r="L908" s="14" t="n">
        <v>0</v>
      </c>
      <c r="M908" s="14" t="n">
        <v>0</v>
      </c>
      <c r="N908" s="14" t="n">
        <v>0</v>
      </c>
      <c r="O908" s="14" t="n">
        <v>0</v>
      </c>
      <c r="P908" s="14" t="n">
        <v>0</v>
      </c>
      <c r="Q908" s="14" t="n">
        <v>0</v>
      </c>
      <c r="R908" s="14" t="n">
        <v>0</v>
      </c>
      <c r="S908" s="14" t="n">
        <v>0</v>
      </c>
      <c r="T908" s="14" t="n">
        <v>0</v>
      </c>
      <c r="U908" s="14" t="n">
        <v>0</v>
      </c>
      <c r="V908" s="14" t="n">
        <v>0</v>
      </c>
      <c r="W908" s="14" t="n">
        <v>0</v>
      </c>
      <c r="X908" s="14" t="n">
        <v>0</v>
      </c>
      <c r="Y908" s="14" t="n">
        <v>0</v>
      </c>
      <c r="Z908" s="14" t="n">
        <v>0</v>
      </c>
      <c r="AA908" s="14" t="n">
        <v>0</v>
      </c>
      <c r="AC908" s="16">
        <f>SUM(D908:AA908)</f>
        <v/>
      </c>
      <c r="AD908" s="17">
        <f>AC908/168</f>
        <v/>
      </c>
    </row>
    <row r="909" ht="18" customHeight="1" s="61">
      <c r="A909" s="1" t="inlineStr">
        <is>
          <t>Cogeneration</t>
        </is>
      </c>
      <c r="B909" s="79" t="inlineStr">
        <is>
          <t>Baja California</t>
        </is>
      </c>
      <c r="C909" s="5" t="inlineStr">
        <is>
          <t>Oriental</t>
        </is>
      </c>
      <c r="D909" s="14" t="n">
        <v>0</v>
      </c>
      <c r="E909" s="14" t="n">
        <v>0</v>
      </c>
      <c r="F909" s="14" t="n">
        <v>0</v>
      </c>
      <c r="G909" s="14" t="n">
        <v>0</v>
      </c>
      <c r="H909" s="14" t="n">
        <v>0</v>
      </c>
      <c r="I909" s="14" t="n">
        <v>0</v>
      </c>
      <c r="J909" s="14" t="n">
        <v>0</v>
      </c>
      <c r="K909" s="14" t="n">
        <v>0</v>
      </c>
      <c r="L909" s="14" t="n">
        <v>0</v>
      </c>
      <c r="M909" s="14" t="n">
        <v>0</v>
      </c>
      <c r="N909" s="14" t="n">
        <v>0</v>
      </c>
      <c r="O909" s="14" t="n">
        <v>0</v>
      </c>
      <c r="P909" s="14" t="n">
        <v>0</v>
      </c>
      <c r="Q909" s="14" t="n">
        <v>0</v>
      </c>
      <c r="R909" s="14" t="n">
        <v>0</v>
      </c>
      <c r="S909" s="14" t="n">
        <v>0</v>
      </c>
      <c r="T909" s="14" t="n">
        <v>0</v>
      </c>
      <c r="U909" s="14" t="n">
        <v>0</v>
      </c>
      <c r="V909" s="14" t="n">
        <v>0</v>
      </c>
      <c r="W909" s="14" t="n">
        <v>0</v>
      </c>
      <c r="X909" s="14" t="n">
        <v>0</v>
      </c>
      <c r="Y909" s="14" t="n">
        <v>0</v>
      </c>
      <c r="Z909" s="14" t="n">
        <v>0</v>
      </c>
      <c r="AA909" s="14" t="n">
        <v>0</v>
      </c>
      <c r="AC909" s="16">
        <f>SUM(D909:AA909)</f>
        <v/>
      </c>
      <c r="AD909" s="17">
        <f>AC909/168</f>
        <v/>
      </c>
    </row>
    <row r="910" ht="18" customHeight="1" s="61">
      <c r="A910" s="1" t="inlineStr">
        <is>
          <t>Cogeneration</t>
        </is>
      </c>
      <c r="B910" s="79" t="inlineStr">
        <is>
          <t>Baja California Sur</t>
        </is>
      </c>
      <c r="C910" s="5" t="inlineStr">
        <is>
          <t>Oriental</t>
        </is>
      </c>
      <c r="D910" s="14" t="n">
        <v>0</v>
      </c>
      <c r="E910" s="14" t="n">
        <v>0</v>
      </c>
      <c r="F910" s="14" t="n">
        <v>0</v>
      </c>
      <c r="G910" s="14" t="n">
        <v>0</v>
      </c>
      <c r="H910" s="14" t="n">
        <v>0</v>
      </c>
      <c r="I910" s="14" t="n">
        <v>0</v>
      </c>
      <c r="J910" s="14" t="n">
        <v>0</v>
      </c>
      <c r="K910" s="14" t="n">
        <v>0</v>
      </c>
      <c r="L910" s="14" t="n">
        <v>0</v>
      </c>
      <c r="M910" s="14" t="n">
        <v>0</v>
      </c>
      <c r="N910" s="14" t="n">
        <v>0</v>
      </c>
      <c r="O910" s="14" t="n">
        <v>0</v>
      </c>
      <c r="P910" s="14" t="n">
        <v>0</v>
      </c>
      <c r="Q910" s="14" t="n">
        <v>0</v>
      </c>
      <c r="R910" s="14" t="n">
        <v>0</v>
      </c>
      <c r="S910" s="14" t="n">
        <v>0</v>
      </c>
      <c r="T910" s="14" t="n">
        <v>0</v>
      </c>
      <c r="U910" s="14" t="n">
        <v>0</v>
      </c>
      <c r="V910" s="14" t="n">
        <v>0</v>
      </c>
      <c r="W910" s="14" t="n">
        <v>0</v>
      </c>
      <c r="X910" s="14" t="n">
        <v>0</v>
      </c>
      <c r="Y910" s="14" t="n">
        <v>0</v>
      </c>
      <c r="Z910" s="14" t="n">
        <v>0</v>
      </c>
      <c r="AA910" s="14" t="n">
        <v>0</v>
      </c>
      <c r="AC910" s="16">
        <f>SUM(D910:AA910)</f>
        <v/>
      </c>
      <c r="AD910" s="17">
        <f>AC910/168</f>
        <v/>
      </c>
    </row>
    <row r="911" ht="18" customHeight="1" s="61">
      <c r="A911" s="1" t="inlineStr">
        <is>
          <t>Cogeneration</t>
        </is>
      </c>
      <c r="B911" s="79" t="inlineStr">
        <is>
          <t>Central</t>
        </is>
      </c>
      <c r="C911" s="5" t="inlineStr">
        <is>
          <t>Occidental</t>
        </is>
      </c>
      <c r="D911" s="14" t="n">
        <v>0</v>
      </c>
      <c r="E911" s="14" t="n">
        <v>0</v>
      </c>
      <c r="F911" s="14" t="n">
        <v>0</v>
      </c>
      <c r="G911" s="14" t="n">
        <v>0</v>
      </c>
      <c r="H911" s="14" t="n">
        <v>0</v>
      </c>
      <c r="I911" s="14" t="n">
        <v>0</v>
      </c>
      <c r="J911" s="14" t="n">
        <v>0</v>
      </c>
      <c r="K911" s="14" t="n">
        <v>0</v>
      </c>
      <c r="L911" s="14" t="n">
        <v>0</v>
      </c>
      <c r="M911" s="14" t="n">
        <v>0</v>
      </c>
      <c r="N911" s="14" t="n">
        <v>0</v>
      </c>
      <c r="O911" s="14" t="n">
        <v>0</v>
      </c>
      <c r="P911" s="14" t="n">
        <v>0</v>
      </c>
      <c r="Q911" s="14" t="n">
        <v>0</v>
      </c>
      <c r="R911" s="14" t="n">
        <v>0</v>
      </c>
      <c r="S911" s="14" t="n">
        <v>0</v>
      </c>
      <c r="T911" s="14" t="n">
        <v>0</v>
      </c>
      <c r="U911" s="14" t="n">
        <v>0</v>
      </c>
      <c r="V911" s="14" t="n">
        <v>0</v>
      </c>
      <c r="W911" s="14" t="n">
        <v>0</v>
      </c>
      <c r="X911" s="14" t="n">
        <v>0</v>
      </c>
      <c r="Y911" s="14" t="n">
        <v>0</v>
      </c>
      <c r="Z911" s="14" t="n">
        <v>0</v>
      </c>
      <c r="AA911" s="14" t="n">
        <v>0</v>
      </c>
      <c r="AC911" s="16">
        <f>SUM(D911:AA911)</f>
        <v/>
      </c>
      <c r="AD911" s="17">
        <f>AC911/168</f>
        <v/>
      </c>
    </row>
    <row r="912" ht="18" customHeight="1" s="61">
      <c r="A912" s="1" t="inlineStr">
        <is>
          <t>Cogeneration</t>
        </is>
      </c>
      <c r="B912" s="79" t="inlineStr">
        <is>
          <t>Oriental</t>
        </is>
      </c>
      <c r="C912" s="5" t="inlineStr">
        <is>
          <t>Occidental</t>
        </is>
      </c>
      <c r="D912" s="14" t="n">
        <v>0</v>
      </c>
      <c r="E912" s="14" t="n">
        <v>0</v>
      </c>
      <c r="F912" s="14" t="n">
        <v>0</v>
      </c>
      <c r="G912" s="14" t="n">
        <v>0</v>
      </c>
      <c r="H912" s="14" t="n">
        <v>0</v>
      </c>
      <c r="I912" s="14" t="n">
        <v>0</v>
      </c>
      <c r="J912" s="14" t="n">
        <v>0</v>
      </c>
      <c r="K912" s="14" t="n">
        <v>0</v>
      </c>
      <c r="L912" s="14" t="n">
        <v>0</v>
      </c>
      <c r="M912" s="14" t="n">
        <v>0</v>
      </c>
      <c r="N912" s="14" t="n">
        <v>0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4" t="n">
        <v>0</v>
      </c>
      <c r="V912" s="14" t="n">
        <v>0</v>
      </c>
      <c r="W912" s="14" t="n">
        <v>0</v>
      </c>
      <c r="X912" s="14" t="n">
        <v>0</v>
      </c>
      <c r="Y912" s="14" t="n">
        <v>0</v>
      </c>
      <c r="Z912" s="14" t="n">
        <v>0</v>
      </c>
      <c r="AA912" s="14" t="n">
        <v>0</v>
      </c>
      <c r="AC912" s="16">
        <f>SUM(D912:AA912)</f>
        <v/>
      </c>
      <c r="AD912" s="17">
        <f>AC912/168</f>
        <v/>
      </c>
    </row>
    <row r="913" ht="18" customHeight="1" s="61">
      <c r="A913" s="1" t="inlineStr">
        <is>
          <t>Cogeneration</t>
        </is>
      </c>
      <c r="B913" s="79" t="inlineStr">
        <is>
          <t>Occidental</t>
        </is>
      </c>
      <c r="C913" s="5" t="inlineStr">
        <is>
          <t>Occidental</t>
        </is>
      </c>
      <c r="D913" s="14" t="n">
        <v>0</v>
      </c>
      <c r="E913" s="14" t="n">
        <v>0</v>
      </c>
      <c r="F913" s="14" t="n">
        <v>103.2</v>
      </c>
      <c r="G913" s="14" t="n">
        <v>0</v>
      </c>
      <c r="H913" s="14" t="n">
        <v>103.2</v>
      </c>
      <c r="I913" s="14" t="n">
        <v>103.2</v>
      </c>
      <c r="J913" s="14" t="n">
        <v>103.2</v>
      </c>
      <c r="K913" s="14" t="n">
        <v>103.2</v>
      </c>
      <c r="L913" s="14" t="n">
        <v>0</v>
      </c>
      <c r="M913" s="14" t="n">
        <v>0</v>
      </c>
      <c r="N913" s="14" t="n">
        <v>0</v>
      </c>
      <c r="O913" s="14" t="n">
        <v>0</v>
      </c>
      <c r="P913" s="14" t="n">
        <v>0</v>
      </c>
      <c r="Q913" s="14" t="n">
        <v>0</v>
      </c>
      <c r="R913" s="14" t="n">
        <v>0</v>
      </c>
      <c r="S913" s="14" t="n">
        <v>0</v>
      </c>
      <c r="T913" s="14" t="n">
        <v>0</v>
      </c>
      <c r="U913" s="14" t="n">
        <v>0</v>
      </c>
      <c r="V913" s="14" t="n">
        <v>0</v>
      </c>
      <c r="W913" s="14" t="n">
        <v>0</v>
      </c>
      <c r="X913" s="14" t="n">
        <v>0</v>
      </c>
      <c r="Y913" s="14" t="n">
        <v>0</v>
      </c>
      <c r="Z913" s="14" t="n">
        <v>0</v>
      </c>
      <c r="AA913" s="14" t="n">
        <v>0</v>
      </c>
      <c r="AC913" s="16">
        <f>SUM(D913:AA913)</f>
        <v/>
      </c>
      <c r="AD913" s="17">
        <f>AC913/168</f>
        <v/>
      </c>
    </row>
    <row r="914" ht="18" customHeight="1" s="61">
      <c r="A914" s="1" t="inlineStr">
        <is>
          <t>Cogeneration</t>
        </is>
      </c>
      <c r="B914" s="79" t="inlineStr">
        <is>
          <t>Noroeste</t>
        </is>
      </c>
      <c r="C914" s="5" t="inlineStr">
        <is>
          <t>Occidental</t>
        </is>
      </c>
      <c r="D914" s="14" t="n">
        <v>0</v>
      </c>
      <c r="E914" s="14" t="n">
        <v>0</v>
      </c>
      <c r="F914" s="14" t="n">
        <v>0</v>
      </c>
      <c r="G914" s="14" t="n">
        <v>0</v>
      </c>
      <c r="H914" s="14" t="n">
        <v>0</v>
      </c>
      <c r="I914" s="14" t="n">
        <v>0</v>
      </c>
      <c r="J914" s="14" t="n">
        <v>0</v>
      </c>
      <c r="K914" s="14" t="n">
        <v>0</v>
      </c>
      <c r="L914" s="14" t="n">
        <v>0</v>
      </c>
      <c r="M914" s="14" t="n">
        <v>0</v>
      </c>
      <c r="N914" s="14" t="n">
        <v>0</v>
      </c>
      <c r="O914" s="14" t="n">
        <v>0</v>
      </c>
      <c r="P914" s="14" t="n">
        <v>0</v>
      </c>
      <c r="Q914" s="14" t="n">
        <v>0</v>
      </c>
      <c r="R914" s="14" t="n">
        <v>0</v>
      </c>
      <c r="S914" s="14" t="n">
        <v>0</v>
      </c>
      <c r="T914" s="14" t="n">
        <v>0</v>
      </c>
      <c r="U914" s="14" t="n">
        <v>0</v>
      </c>
      <c r="V914" s="14" t="n">
        <v>0</v>
      </c>
      <c r="W914" s="14" t="n">
        <v>0</v>
      </c>
      <c r="X914" s="14" t="n">
        <v>0</v>
      </c>
      <c r="Y914" s="14" t="n">
        <v>0</v>
      </c>
      <c r="Z914" s="14" t="n">
        <v>0</v>
      </c>
      <c r="AA914" s="14" t="n">
        <v>0</v>
      </c>
      <c r="AC914" s="16">
        <f>SUM(D914:AA914)</f>
        <v/>
      </c>
      <c r="AD914" s="17">
        <f>AC914/168</f>
        <v/>
      </c>
    </row>
    <row r="915" ht="18" customHeight="1" s="61">
      <c r="A915" s="1" t="inlineStr">
        <is>
          <t>Cogeneration</t>
        </is>
      </c>
      <c r="B915" s="79" t="inlineStr">
        <is>
          <t>Norte</t>
        </is>
      </c>
      <c r="C915" s="5" t="inlineStr">
        <is>
          <t>Occidental</t>
        </is>
      </c>
      <c r="D915" s="14" t="n">
        <v>0</v>
      </c>
      <c r="E915" s="14" t="n">
        <v>0</v>
      </c>
      <c r="F915" s="14" t="n">
        <v>0</v>
      </c>
      <c r="G915" s="14" t="n">
        <v>0</v>
      </c>
      <c r="H915" s="14" t="n">
        <v>0</v>
      </c>
      <c r="I915" s="14" t="n">
        <v>0</v>
      </c>
      <c r="J915" s="14" t="n">
        <v>0</v>
      </c>
      <c r="K915" s="14" t="n">
        <v>0</v>
      </c>
      <c r="L915" s="14" t="n">
        <v>0</v>
      </c>
      <c r="M915" s="14" t="n">
        <v>0</v>
      </c>
      <c r="N915" s="14" t="n">
        <v>0</v>
      </c>
      <c r="O915" s="14" t="n">
        <v>0</v>
      </c>
      <c r="P915" s="14" t="n">
        <v>0</v>
      </c>
      <c r="Q915" s="14" t="n">
        <v>0</v>
      </c>
      <c r="R915" s="14" t="n">
        <v>0</v>
      </c>
      <c r="S915" s="14" t="n">
        <v>0</v>
      </c>
      <c r="T915" s="14" t="n">
        <v>0</v>
      </c>
      <c r="U915" s="14" t="n">
        <v>0</v>
      </c>
      <c r="V915" s="14" t="n">
        <v>0</v>
      </c>
      <c r="W915" s="14" t="n">
        <v>0</v>
      </c>
      <c r="X915" s="14" t="n">
        <v>0</v>
      </c>
      <c r="Y915" s="14" t="n">
        <v>0</v>
      </c>
      <c r="Z915" s="14" t="n">
        <v>0</v>
      </c>
      <c r="AA915" s="14" t="n">
        <v>0</v>
      </c>
      <c r="AC915" s="16">
        <f>SUM(D915:AA915)</f>
        <v/>
      </c>
      <c r="AD915" s="17">
        <f>AC915/168</f>
        <v/>
      </c>
    </row>
    <row r="916" ht="18" customHeight="1" s="61">
      <c r="A916" s="1" t="inlineStr">
        <is>
          <t>Cogeneration</t>
        </is>
      </c>
      <c r="B916" s="79" t="inlineStr">
        <is>
          <t>Noreste</t>
        </is>
      </c>
      <c r="C916" s="5" t="inlineStr">
        <is>
          <t>Occidental</t>
        </is>
      </c>
      <c r="D916" s="14" t="n">
        <v>738.4</v>
      </c>
      <c r="E916" s="14" t="n">
        <v>0</v>
      </c>
      <c r="F916" s="14" t="n">
        <v>0</v>
      </c>
      <c r="G916" s="14" t="n">
        <v>0</v>
      </c>
      <c r="H916" s="14" t="n">
        <v>0</v>
      </c>
      <c r="I916" s="14" t="n">
        <v>0</v>
      </c>
      <c r="J916" s="14" t="n">
        <v>738.4</v>
      </c>
      <c r="K916" s="14" t="n">
        <v>0</v>
      </c>
      <c r="L916" s="14" t="n">
        <v>738.4</v>
      </c>
      <c r="M916" s="14" t="n">
        <v>0</v>
      </c>
      <c r="N916" s="14" t="n">
        <v>0</v>
      </c>
      <c r="O916" s="14" t="n">
        <v>0</v>
      </c>
      <c r="P916" s="14" t="n">
        <v>0</v>
      </c>
      <c r="Q916" s="14" t="n">
        <v>738.4</v>
      </c>
      <c r="R916" s="14" t="n">
        <v>0</v>
      </c>
      <c r="S916" s="14" t="n">
        <v>0</v>
      </c>
      <c r="T916" s="14" t="n">
        <v>0</v>
      </c>
      <c r="U916" s="14" t="n">
        <v>0</v>
      </c>
      <c r="V916" s="14" t="n">
        <v>0</v>
      </c>
      <c r="W916" s="14" t="n">
        <v>0</v>
      </c>
      <c r="X916" s="14" t="n">
        <v>738.4</v>
      </c>
      <c r="Y916" s="14" t="n">
        <v>0</v>
      </c>
      <c r="Z916" s="14" t="n">
        <v>738.4</v>
      </c>
      <c r="AA916" s="14" t="n">
        <v>0</v>
      </c>
      <c r="AC916" s="16">
        <f>SUM(D916:AA916)</f>
        <v/>
      </c>
      <c r="AD916" s="17">
        <f>AC916/168</f>
        <v/>
      </c>
    </row>
    <row r="917" ht="18" customHeight="1" s="61">
      <c r="A917" s="1" t="inlineStr">
        <is>
          <t>Cogeneration</t>
        </is>
      </c>
      <c r="B917" s="79" t="inlineStr">
        <is>
          <t>Peninsular</t>
        </is>
      </c>
      <c r="C917" s="5" t="inlineStr">
        <is>
          <t>Occidental</t>
        </is>
      </c>
      <c r="D917" s="14" t="n">
        <v>0</v>
      </c>
      <c r="E917" s="14" t="n">
        <v>0</v>
      </c>
      <c r="F917" s="14" t="n">
        <v>0</v>
      </c>
      <c r="G917" s="14" t="n">
        <v>0</v>
      </c>
      <c r="H917" s="14" t="n">
        <v>0</v>
      </c>
      <c r="I917" s="14" t="n">
        <v>0</v>
      </c>
      <c r="J917" s="14" t="n">
        <v>0</v>
      </c>
      <c r="K917" s="14" t="n">
        <v>0</v>
      </c>
      <c r="L917" s="14" t="n">
        <v>0</v>
      </c>
      <c r="M917" s="14" t="n">
        <v>0</v>
      </c>
      <c r="N917" s="14" t="n">
        <v>0</v>
      </c>
      <c r="O917" s="14" t="n">
        <v>0</v>
      </c>
      <c r="P917" s="14" t="n">
        <v>0</v>
      </c>
      <c r="Q917" s="14" t="n">
        <v>0</v>
      </c>
      <c r="R917" s="14" t="n">
        <v>0</v>
      </c>
      <c r="S917" s="14" t="n">
        <v>0</v>
      </c>
      <c r="T917" s="14" t="n">
        <v>0</v>
      </c>
      <c r="U917" s="14" t="n">
        <v>0</v>
      </c>
      <c r="V917" s="14" t="n">
        <v>0</v>
      </c>
      <c r="W917" s="14" t="n">
        <v>0</v>
      </c>
      <c r="X917" s="14" t="n">
        <v>0</v>
      </c>
      <c r="Y917" s="14" t="n">
        <v>0</v>
      </c>
      <c r="Z917" s="14" t="n">
        <v>0</v>
      </c>
      <c r="AA917" s="14" t="n">
        <v>0</v>
      </c>
      <c r="AC917" s="16">
        <f>SUM(D917:AA917)</f>
        <v/>
      </c>
      <c r="AD917" s="17">
        <f>AC917/168</f>
        <v/>
      </c>
    </row>
    <row r="918" ht="18" customHeight="1" s="61">
      <c r="A918" s="1" t="inlineStr">
        <is>
          <t>Cogeneration</t>
        </is>
      </c>
      <c r="B918" s="79" t="inlineStr">
        <is>
          <t>Baja California</t>
        </is>
      </c>
      <c r="C918" s="5" t="inlineStr">
        <is>
          <t>Occidental</t>
        </is>
      </c>
      <c r="D918" s="14" t="n">
        <v>0</v>
      </c>
      <c r="E918" s="14" t="n">
        <v>0</v>
      </c>
      <c r="F918" s="14" t="n">
        <v>0</v>
      </c>
      <c r="G918" s="14" t="n">
        <v>0</v>
      </c>
      <c r="H918" s="14" t="n">
        <v>0</v>
      </c>
      <c r="I918" s="14" t="n">
        <v>0</v>
      </c>
      <c r="J918" s="14" t="n">
        <v>0</v>
      </c>
      <c r="K918" s="14" t="n">
        <v>0</v>
      </c>
      <c r="L918" s="14" t="n">
        <v>0</v>
      </c>
      <c r="M918" s="14" t="n">
        <v>0</v>
      </c>
      <c r="N918" s="14" t="n">
        <v>0</v>
      </c>
      <c r="O918" s="14" t="n">
        <v>0</v>
      </c>
      <c r="P918" s="14" t="n">
        <v>0</v>
      </c>
      <c r="Q918" s="14" t="n">
        <v>0</v>
      </c>
      <c r="R918" s="14" t="n">
        <v>0</v>
      </c>
      <c r="S918" s="14" t="n">
        <v>0</v>
      </c>
      <c r="T918" s="14" t="n">
        <v>0</v>
      </c>
      <c r="U918" s="14" t="n">
        <v>0</v>
      </c>
      <c r="V918" s="14" t="n">
        <v>0</v>
      </c>
      <c r="W918" s="14" t="n">
        <v>0</v>
      </c>
      <c r="X918" s="14" t="n">
        <v>0</v>
      </c>
      <c r="Y918" s="14" t="n">
        <v>0</v>
      </c>
      <c r="Z918" s="14" t="n">
        <v>0</v>
      </c>
      <c r="AA918" s="14" t="n">
        <v>0</v>
      </c>
      <c r="AC918" s="16">
        <f>SUM(D918:AA918)</f>
        <v/>
      </c>
      <c r="AD918" s="17">
        <f>AC918/168</f>
        <v/>
      </c>
    </row>
    <row r="919" ht="18" customHeight="1" s="61">
      <c r="A919" s="1" t="inlineStr">
        <is>
          <t>Cogeneration</t>
        </is>
      </c>
      <c r="B919" s="79" t="inlineStr">
        <is>
          <t>Baja California Sur</t>
        </is>
      </c>
      <c r="C919" s="5" t="inlineStr">
        <is>
          <t>Occidental</t>
        </is>
      </c>
      <c r="D919" s="14" t="n">
        <v>0</v>
      </c>
      <c r="E919" s="14" t="n">
        <v>0</v>
      </c>
      <c r="F919" s="14" t="n">
        <v>0</v>
      </c>
      <c r="G919" s="14" t="n">
        <v>0</v>
      </c>
      <c r="H919" s="14" t="n">
        <v>0</v>
      </c>
      <c r="I919" s="14" t="n">
        <v>0</v>
      </c>
      <c r="J919" s="14" t="n">
        <v>0</v>
      </c>
      <c r="K919" s="14" t="n">
        <v>0</v>
      </c>
      <c r="L919" s="14" t="n">
        <v>0</v>
      </c>
      <c r="M919" s="14" t="n">
        <v>0</v>
      </c>
      <c r="N919" s="14" t="n">
        <v>0</v>
      </c>
      <c r="O919" s="14" t="n">
        <v>0</v>
      </c>
      <c r="P919" s="14" t="n">
        <v>0</v>
      </c>
      <c r="Q919" s="14" t="n">
        <v>0</v>
      </c>
      <c r="R919" s="14" t="n">
        <v>0</v>
      </c>
      <c r="S919" s="14" t="n">
        <v>0</v>
      </c>
      <c r="T919" s="14" t="n">
        <v>0</v>
      </c>
      <c r="U919" s="14" t="n">
        <v>0</v>
      </c>
      <c r="V919" s="14" t="n">
        <v>0</v>
      </c>
      <c r="W919" s="14" t="n">
        <v>0</v>
      </c>
      <c r="X919" s="14" t="n">
        <v>0</v>
      </c>
      <c r="Y919" s="14" t="n">
        <v>0</v>
      </c>
      <c r="Z919" s="14" t="n">
        <v>0</v>
      </c>
      <c r="AA919" s="14" t="n">
        <v>0</v>
      </c>
      <c r="AC919" s="16">
        <f>SUM(D919:AA919)</f>
        <v/>
      </c>
      <c r="AD919" s="17">
        <f>AC919/168</f>
        <v/>
      </c>
    </row>
    <row r="920" ht="18" customHeight="1" s="61">
      <c r="A920" s="1" t="inlineStr">
        <is>
          <t>Cogeneration</t>
        </is>
      </c>
      <c r="B920" s="79" t="inlineStr">
        <is>
          <t>Central</t>
        </is>
      </c>
      <c r="C920" s="5" t="inlineStr">
        <is>
          <t>Noroeste</t>
        </is>
      </c>
      <c r="D920" s="14" t="n">
        <v>0</v>
      </c>
      <c r="E920" s="14" t="n">
        <v>0</v>
      </c>
      <c r="F920" s="14" t="n">
        <v>0</v>
      </c>
      <c r="G920" s="14" t="n">
        <v>0</v>
      </c>
      <c r="H920" s="14" t="n">
        <v>0</v>
      </c>
      <c r="I920" s="14" t="n">
        <v>0</v>
      </c>
      <c r="J920" s="14" t="n">
        <v>0</v>
      </c>
      <c r="K920" s="14" t="n">
        <v>0</v>
      </c>
      <c r="L920" s="14" t="n">
        <v>0</v>
      </c>
      <c r="M920" s="14" t="n">
        <v>0</v>
      </c>
      <c r="N920" s="14" t="n">
        <v>0</v>
      </c>
      <c r="O920" s="14" t="n">
        <v>0</v>
      </c>
      <c r="P920" s="14" t="n">
        <v>0</v>
      </c>
      <c r="Q920" s="14" t="n">
        <v>0</v>
      </c>
      <c r="R920" s="14" t="n">
        <v>0</v>
      </c>
      <c r="S920" s="14" t="n">
        <v>0</v>
      </c>
      <c r="T920" s="14" t="n">
        <v>0</v>
      </c>
      <c r="U920" s="14" t="n">
        <v>0</v>
      </c>
      <c r="V920" s="14" t="n">
        <v>0</v>
      </c>
      <c r="W920" s="14" t="n">
        <v>0</v>
      </c>
      <c r="X920" s="14" t="n">
        <v>0</v>
      </c>
      <c r="Y920" s="14" t="n">
        <v>0</v>
      </c>
      <c r="Z920" s="14" t="n">
        <v>0</v>
      </c>
      <c r="AA920" s="14" t="n">
        <v>0</v>
      </c>
      <c r="AC920" s="16">
        <f>SUM(D920:AA920)</f>
        <v/>
      </c>
      <c r="AD920" s="17">
        <f>AC920/168</f>
        <v/>
      </c>
    </row>
    <row r="921" ht="18" customHeight="1" s="61">
      <c r="A921" s="1" t="inlineStr">
        <is>
          <t>Cogeneration</t>
        </is>
      </c>
      <c r="B921" s="79" t="inlineStr">
        <is>
          <t>Oriental</t>
        </is>
      </c>
      <c r="C921" s="5" t="inlineStr">
        <is>
          <t>Noroeste</t>
        </is>
      </c>
      <c r="D921" s="14" t="n">
        <v>0</v>
      </c>
      <c r="E921" s="14" t="n">
        <v>0</v>
      </c>
      <c r="F921" s="14" t="n">
        <v>0</v>
      </c>
      <c r="G921" s="14" t="n">
        <v>0</v>
      </c>
      <c r="H921" s="14" t="n">
        <v>0</v>
      </c>
      <c r="I921" s="14" t="n">
        <v>0</v>
      </c>
      <c r="J921" s="14" t="n">
        <v>0</v>
      </c>
      <c r="K921" s="14" t="n">
        <v>0</v>
      </c>
      <c r="L921" s="14" t="n">
        <v>0</v>
      </c>
      <c r="M921" s="14" t="n">
        <v>0</v>
      </c>
      <c r="N921" s="14" t="n">
        <v>0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4" t="n">
        <v>0</v>
      </c>
      <c r="V921" s="14" t="n">
        <v>0</v>
      </c>
      <c r="W921" s="14" t="n">
        <v>0</v>
      </c>
      <c r="X921" s="14" t="n">
        <v>0</v>
      </c>
      <c r="Y921" s="14" t="n">
        <v>0</v>
      </c>
      <c r="Z921" s="14" t="n">
        <v>0</v>
      </c>
      <c r="AA921" s="14" t="n">
        <v>0</v>
      </c>
      <c r="AC921" s="16">
        <f>SUM(D921:AA921)</f>
        <v/>
      </c>
      <c r="AD921" s="17">
        <f>AC921/168</f>
        <v/>
      </c>
    </row>
    <row r="922" ht="18" customHeight="1" s="61">
      <c r="A922" s="1" t="inlineStr">
        <is>
          <t>Cogeneration</t>
        </is>
      </c>
      <c r="B922" s="79" t="inlineStr">
        <is>
          <t>Occidental</t>
        </is>
      </c>
      <c r="C922" s="5" t="inlineStr">
        <is>
          <t>Noroeste</t>
        </is>
      </c>
      <c r="D922" s="14" t="n">
        <v>0</v>
      </c>
      <c r="E922" s="14" t="n">
        <v>0</v>
      </c>
      <c r="F922" s="14" t="n">
        <v>0</v>
      </c>
      <c r="G922" s="14" t="n">
        <v>0</v>
      </c>
      <c r="H922" s="14" t="n">
        <v>0</v>
      </c>
      <c r="I922" s="14" t="n">
        <v>0</v>
      </c>
      <c r="J922" s="14" t="n">
        <v>0</v>
      </c>
      <c r="K922" s="14" t="n">
        <v>0</v>
      </c>
      <c r="L922" s="14" t="n">
        <v>0</v>
      </c>
      <c r="M922" s="14" t="n">
        <v>0</v>
      </c>
      <c r="N922" s="14" t="n">
        <v>0</v>
      </c>
      <c r="O922" s="14" t="n">
        <v>0</v>
      </c>
      <c r="P922" s="14" t="n">
        <v>0</v>
      </c>
      <c r="Q922" s="14" t="n">
        <v>0</v>
      </c>
      <c r="R922" s="14" t="n">
        <v>0</v>
      </c>
      <c r="S922" s="14" t="n">
        <v>0</v>
      </c>
      <c r="T922" s="14" t="n">
        <v>0</v>
      </c>
      <c r="U922" s="14" t="n">
        <v>0</v>
      </c>
      <c r="V922" s="14" t="n">
        <v>0</v>
      </c>
      <c r="W922" s="14" t="n">
        <v>0</v>
      </c>
      <c r="X922" s="14" t="n">
        <v>0</v>
      </c>
      <c r="Y922" s="14" t="n">
        <v>0</v>
      </c>
      <c r="Z922" s="14" t="n">
        <v>0</v>
      </c>
      <c r="AA922" s="14" t="n">
        <v>0</v>
      </c>
      <c r="AC922" s="16">
        <f>SUM(D922:AA922)</f>
        <v/>
      </c>
      <c r="AD922" s="17">
        <f>AC922/168</f>
        <v/>
      </c>
    </row>
    <row r="923" ht="18" customHeight="1" s="61">
      <c r="A923" s="1" t="inlineStr">
        <is>
          <t>Cogeneration</t>
        </is>
      </c>
      <c r="B923" s="79" t="inlineStr">
        <is>
          <t>Noroeste</t>
        </is>
      </c>
      <c r="C923" s="5" t="inlineStr">
        <is>
          <t>Noroeste</t>
        </is>
      </c>
      <c r="D923" s="14" t="n">
        <v>0</v>
      </c>
      <c r="E923" s="14" t="n">
        <v>0</v>
      </c>
      <c r="F923" s="14" t="n">
        <v>0</v>
      </c>
      <c r="G923" s="14" t="n">
        <v>0</v>
      </c>
      <c r="H923" s="14" t="n">
        <v>0</v>
      </c>
      <c r="I923" s="14" t="n">
        <v>0</v>
      </c>
      <c r="J923" s="14" t="n">
        <v>0</v>
      </c>
      <c r="K923" s="14" t="n">
        <v>0</v>
      </c>
      <c r="L923" s="14" t="n">
        <v>0</v>
      </c>
      <c r="M923" s="14" t="n">
        <v>0</v>
      </c>
      <c r="N923" s="14" t="n">
        <v>0</v>
      </c>
      <c r="O923" s="14" t="n">
        <v>0</v>
      </c>
      <c r="P923" s="14" t="n">
        <v>0</v>
      </c>
      <c r="Q923" s="14" t="n">
        <v>0</v>
      </c>
      <c r="R923" s="14" t="n">
        <v>0</v>
      </c>
      <c r="S923" s="14" t="n">
        <v>0</v>
      </c>
      <c r="T923" s="14" t="n">
        <v>0</v>
      </c>
      <c r="U923" s="14" t="n">
        <v>0</v>
      </c>
      <c r="V923" s="14" t="n">
        <v>0</v>
      </c>
      <c r="W923" s="14" t="n">
        <v>0</v>
      </c>
      <c r="X923" s="14" t="n">
        <v>0</v>
      </c>
      <c r="Y923" s="14" t="n">
        <v>0</v>
      </c>
      <c r="Z923" s="14" t="n">
        <v>0</v>
      </c>
      <c r="AA923" s="14" t="n">
        <v>0</v>
      </c>
      <c r="AC923" s="16">
        <f>SUM(D923:AA923)</f>
        <v/>
      </c>
      <c r="AD923" s="17">
        <f>AC923/168</f>
        <v/>
      </c>
    </row>
    <row r="924" ht="18" customHeight="1" s="61">
      <c r="A924" s="1" t="inlineStr">
        <is>
          <t>Cogeneration</t>
        </is>
      </c>
      <c r="B924" s="79" t="inlineStr">
        <is>
          <t>Norte</t>
        </is>
      </c>
      <c r="C924" s="5" t="inlineStr">
        <is>
          <t>Noroeste</t>
        </is>
      </c>
      <c r="D924" s="14" t="n">
        <v>0</v>
      </c>
      <c r="E924" s="14" t="n">
        <v>0</v>
      </c>
      <c r="F924" s="14" t="n">
        <v>0</v>
      </c>
      <c r="G924" s="14" t="n">
        <v>0</v>
      </c>
      <c r="H924" s="14" t="n">
        <v>0</v>
      </c>
      <c r="I924" s="14" t="n">
        <v>0</v>
      </c>
      <c r="J924" s="14" t="n">
        <v>0</v>
      </c>
      <c r="K924" s="14" t="n">
        <v>0</v>
      </c>
      <c r="L924" s="14" t="n">
        <v>0</v>
      </c>
      <c r="M924" s="14" t="n">
        <v>0</v>
      </c>
      <c r="N924" s="14" t="n">
        <v>0</v>
      </c>
      <c r="O924" s="14" t="n">
        <v>0</v>
      </c>
      <c r="P924" s="14" t="n">
        <v>0</v>
      </c>
      <c r="Q924" s="14" t="n">
        <v>0</v>
      </c>
      <c r="R924" s="14" t="n">
        <v>0</v>
      </c>
      <c r="S924" s="14" t="n">
        <v>0</v>
      </c>
      <c r="T924" s="14" t="n">
        <v>0</v>
      </c>
      <c r="U924" s="14" t="n">
        <v>0</v>
      </c>
      <c r="V924" s="14" t="n">
        <v>0</v>
      </c>
      <c r="W924" s="14" t="n">
        <v>0</v>
      </c>
      <c r="X924" s="14" t="n">
        <v>0</v>
      </c>
      <c r="Y924" s="14" t="n">
        <v>0</v>
      </c>
      <c r="Z924" s="14" t="n">
        <v>0</v>
      </c>
      <c r="AA924" s="14" t="n">
        <v>0</v>
      </c>
      <c r="AC924" s="16">
        <f>SUM(D924:AA924)</f>
        <v/>
      </c>
      <c r="AD924" s="17">
        <f>AC924/168</f>
        <v/>
      </c>
    </row>
    <row r="925" ht="18" customHeight="1" s="61">
      <c r="A925" s="1" t="inlineStr">
        <is>
          <t>Cogeneration</t>
        </is>
      </c>
      <c r="B925" s="79" t="inlineStr">
        <is>
          <t>Noreste</t>
        </is>
      </c>
      <c r="C925" s="5" t="inlineStr">
        <is>
          <t>Noroeste</t>
        </is>
      </c>
      <c r="D925" s="14" t="n">
        <v>0</v>
      </c>
      <c r="E925" s="14" t="n">
        <v>0</v>
      </c>
      <c r="F925" s="14" t="n">
        <v>0</v>
      </c>
      <c r="G925" s="14" t="n">
        <v>0</v>
      </c>
      <c r="H925" s="14" t="n">
        <v>0</v>
      </c>
      <c r="I925" s="14" t="n">
        <v>0</v>
      </c>
      <c r="J925" s="14" t="n">
        <v>0</v>
      </c>
      <c r="K925" s="14" t="n">
        <v>0</v>
      </c>
      <c r="L925" s="14" t="n">
        <v>0</v>
      </c>
      <c r="M925" s="14" t="n">
        <v>0</v>
      </c>
      <c r="N925" s="14" t="n">
        <v>0</v>
      </c>
      <c r="O925" s="14" t="n">
        <v>0</v>
      </c>
      <c r="P925" s="14" t="n">
        <v>0</v>
      </c>
      <c r="Q925" s="14" t="n">
        <v>0</v>
      </c>
      <c r="R925" s="14" t="n">
        <v>0</v>
      </c>
      <c r="S925" s="14" t="n">
        <v>0</v>
      </c>
      <c r="T925" s="14" t="n">
        <v>0</v>
      </c>
      <c r="U925" s="14" t="n">
        <v>0</v>
      </c>
      <c r="V925" s="14" t="n">
        <v>0</v>
      </c>
      <c r="W925" s="14" t="n">
        <v>0</v>
      </c>
      <c r="X925" s="14" t="n">
        <v>0</v>
      </c>
      <c r="Y925" s="14" t="n">
        <v>0</v>
      </c>
      <c r="Z925" s="14" t="n">
        <v>0</v>
      </c>
      <c r="AA925" s="14" t="n">
        <v>0</v>
      </c>
      <c r="AC925" s="16">
        <f>SUM(D925:AA925)</f>
        <v/>
      </c>
      <c r="AD925" s="17">
        <f>AC925/168</f>
        <v/>
      </c>
    </row>
    <row r="926" ht="18" customHeight="1" s="61">
      <c r="A926" s="1" t="inlineStr">
        <is>
          <t>Cogeneration</t>
        </is>
      </c>
      <c r="B926" s="79" t="inlineStr">
        <is>
          <t>Peninsular</t>
        </is>
      </c>
      <c r="C926" s="5" t="inlineStr">
        <is>
          <t>Noroeste</t>
        </is>
      </c>
      <c r="D926" s="14" t="n">
        <v>0</v>
      </c>
      <c r="E926" s="14" t="n">
        <v>0</v>
      </c>
      <c r="F926" s="14" t="n">
        <v>0</v>
      </c>
      <c r="G926" s="14" t="n">
        <v>0</v>
      </c>
      <c r="H926" s="14" t="n">
        <v>0</v>
      </c>
      <c r="I926" s="14" t="n">
        <v>0</v>
      </c>
      <c r="J926" s="14" t="n">
        <v>0</v>
      </c>
      <c r="K926" s="14" t="n">
        <v>0</v>
      </c>
      <c r="L926" s="14" t="n">
        <v>0</v>
      </c>
      <c r="M926" s="14" t="n">
        <v>0</v>
      </c>
      <c r="N926" s="14" t="n">
        <v>0</v>
      </c>
      <c r="O926" s="14" t="n">
        <v>0</v>
      </c>
      <c r="P926" s="14" t="n">
        <v>0</v>
      </c>
      <c r="Q926" s="14" t="n">
        <v>0</v>
      </c>
      <c r="R926" s="14" t="n">
        <v>0</v>
      </c>
      <c r="S926" s="14" t="n">
        <v>0</v>
      </c>
      <c r="T926" s="14" t="n">
        <v>0</v>
      </c>
      <c r="U926" s="14" t="n">
        <v>0</v>
      </c>
      <c r="V926" s="14" t="n">
        <v>0</v>
      </c>
      <c r="W926" s="14" t="n">
        <v>0</v>
      </c>
      <c r="X926" s="14" t="n">
        <v>0</v>
      </c>
      <c r="Y926" s="14" t="n">
        <v>0</v>
      </c>
      <c r="Z926" s="14" t="n">
        <v>0</v>
      </c>
      <c r="AA926" s="14" t="n">
        <v>0</v>
      </c>
      <c r="AC926" s="16">
        <f>SUM(D926:AA926)</f>
        <v/>
      </c>
      <c r="AD926" s="17">
        <f>AC926/168</f>
        <v/>
      </c>
    </row>
    <row r="927" ht="18" customHeight="1" s="61">
      <c r="A927" s="1" t="inlineStr">
        <is>
          <t>Cogeneration</t>
        </is>
      </c>
      <c r="B927" s="79" t="inlineStr">
        <is>
          <t>Baja California</t>
        </is>
      </c>
      <c r="C927" s="5" t="inlineStr">
        <is>
          <t>Noroeste</t>
        </is>
      </c>
      <c r="D927" s="14" t="n">
        <v>0</v>
      </c>
      <c r="E927" s="14" t="n">
        <v>0</v>
      </c>
      <c r="F927" s="14" t="n">
        <v>0</v>
      </c>
      <c r="G927" s="14" t="n">
        <v>0</v>
      </c>
      <c r="H927" s="14" t="n">
        <v>0</v>
      </c>
      <c r="I927" s="14" t="n">
        <v>0</v>
      </c>
      <c r="J927" s="14" t="n">
        <v>0</v>
      </c>
      <c r="K927" s="14" t="n">
        <v>0</v>
      </c>
      <c r="L927" s="14" t="n">
        <v>0</v>
      </c>
      <c r="M927" s="14" t="n">
        <v>0</v>
      </c>
      <c r="N927" s="14" t="n">
        <v>0</v>
      </c>
      <c r="O927" s="14" t="n">
        <v>0</v>
      </c>
      <c r="P927" s="14" t="n">
        <v>0</v>
      </c>
      <c r="Q927" s="14" t="n">
        <v>0</v>
      </c>
      <c r="R927" s="14" t="n">
        <v>0</v>
      </c>
      <c r="S927" s="14" t="n">
        <v>0</v>
      </c>
      <c r="T927" s="14" t="n">
        <v>0</v>
      </c>
      <c r="U927" s="14" t="n">
        <v>0</v>
      </c>
      <c r="V927" s="14" t="n">
        <v>0</v>
      </c>
      <c r="W927" s="14" t="n">
        <v>0</v>
      </c>
      <c r="X927" s="14" t="n">
        <v>0</v>
      </c>
      <c r="Y927" s="14" t="n">
        <v>0</v>
      </c>
      <c r="Z927" s="14" t="n">
        <v>0</v>
      </c>
      <c r="AA927" s="14" t="n">
        <v>0</v>
      </c>
      <c r="AC927" s="16">
        <f>SUM(D927:AA927)</f>
        <v/>
      </c>
      <c r="AD927" s="17">
        <f>AC927/168</f>
        <v/>
      </c>
    </row>
    <row r="928" ht="18" customHeight="1" s="61">
      <c r="A928" s="1" t="inlineStr">
        <is>
          <t>Cogeneration</t>
        </is>
      </c>
      <c r="B928" s="79" t="inlineStr">
        <is>
          <t>Baja California Sur</t>
        </is>
      </c>
      <c r="C928" s="5" t="inlineStr">
        <is>
          <t>Noroeste</t>
        </is>
      </c>
      <c r="D928" s="14" t="n">
        <v>0</v>
      </c>
      <c r="E928" s="14" t="n">
        <v>0</v>
      </c>
      <c r="F928" s="14" t="n">
        <v>0</v>
      </c>
      <c r="G928" s="14" t="n">
        <v>0</v>
      </c>
      <c r="H928" s="14" t="n">
        <v>0</v>
      </c>
      <c r="I928" s="14" t="n">
        <v>0</v>
      </c>
      <c r="J928" s="14" t="n">
        <v>0</v>
      </c>
      <c r="K928" s="14" t="n">
        <v>0</v>
      </c>
      <c r="L928" s="14" t="n">
        <v>0</v>
      </c>
      <c r="M928" s="14" t="n">
        <v>0</v>
      </c>
      <c r="N928" s="14" t="n">
        <v>0</v>
      </c>
      <c r="O928" s="14" t="n">
        <v>0</v>
      </c>
      <c r="P928" s="14" t="n">
        <v>0</v>
      </c>
      <c r="Q928" s="14" t="n">
        <v>0</v>
      </c>
      <c r="R928" s="14" t="n">
        <v>0</v>
      </c>
      <c r="S928" s="14" t="n">
        <v>0</v>
      </c>
      <c r="T928" s="14" t="n">
        <v>0</v>
      </c>
      <c r="U928" s="14" t="n">
        <v>0</v>
      </c>
      <c r="V928" s="14" t="n">
        <v>0</v>
      </c>
      <c r="W928" s="14" t="n">
        <v>0</v>
      </c>
      <c r="X928" s="14" t="n">
        <v>0</v>
      </c>
      <c r="Y928" s="14" t="n">
        <v>0</v>
      </c>
      <c r="Z928" s="14" t="n">
        <v>0</v>
      </c>
      <c r="AA928" s="14" t="n">
        <v>0</v>
      </c>
      <c r="AC928" s="16">
        <f>SUM(D928:AA928)</f>
        <v/>
      </c>
      <c r="AD928" s="17">
        <f>AC928/168</f>
        <v/>
      </c>
    </row>
    <row r="929" ht="18" customHeight="1" s="61">
      <c r="A929" s="1" t="inlineStr">
        <is>
          <t>Cogeneration</t>
        </is>
      </c>
      <c r="B929" s="79" t="inlineStr">
        <is>
          <t>Central</t>
        </is>
      </c>
      <c r="C929" s="5" t="inlineStr">
        <is>
          <t>Norte</t>
        </is>
      </c>
      <c r="D929" s="14" t="n">
        <v>0</v>
      </c>
      <c r="E929" s="14" t="n">
        <v>0</v>
      </c>
      <c r="F929" s="14" t="n">
        <v>0</v>
      </c>
      <c r="G929" s="14" t="n">
        <v>0</v>
      </c>
      <c r="H929" s="14" t="n">
        <v>0</v>
      </c>
      <c r="I929" s="14" t="n">
        <v>0</v>
      </c>
      <c r="J929" s="14" t="n">
        <v>0</v>
      </c>
      <c r="K929" s="14" t="n">
        <v>0</v>
      </c>
      <c r="L929" s="14" t="n">
        <v>0</v>
      </c>
      <c r="M929" s="14" t="n">
        <v>0</v>
      </c>
      <c r="N929" s="14" t="n">
        <v>0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4" t="n">
        <v>0</v>
      </c>
      <c r="V929" s="14" t="n">
        <v>0</v>
      </c>
      <c r="W929" s="14" t="n">
        <v>0</v>
      </c>
      <c r="X929" s="14" t="n">
        <v>0</v>
      </c>
      <c r="Y929" s="14" t="n">
        <v>0</v>
      </c>
      <c r="Z929" s="14" t="n">
        <v>0</v>
      </c>
      <c r="AA929" s="14" t="n">
        <v>0</v>
      </c>
      <c r="AC929" s="16">
        <f>SUM(D929:AA929)</f>
        <v/>
      </c>
      <c r="AD929" s="17">
        <f>AC929/168</f>
        <v/>
      </c>
    </row>
    <row r="930" ht="18" customHeight="1" s="61">
      <c r="A930" s="1" t="inlineStr">
        <is>
          <t>Cogeneration</t>
        </is>
      </c>
      <c r="B930" s="79" t="inlineStr">
        <is>
          <t>Oriental</t>
        </is>
      </c>
      <c r="C930" s="5" t="inlineStr">
        <is>
          <t>Norte</t>
        </is>
      </c>
      <c r="D930" s="14" t="n">
        <v>0</v>
      </c>
      <c r="E930" s="14" t="n">
        <v>0</v>
      </c>
      <c r="F930" s="14" t="n">
        <v>0</v>
      </c>
      <c r="G930" s="14" t="n">
        <v>0</v>
      </c>
      <c r="H930" s="14" t="n">
        <v>0</v>
      </c>
      <c r="I930" s="14" t="n">
        <v>0</v>
      </c>
      <c r="J930" s="14" t="n">
        <v>0</v>
      </c>
      <c r="K930" s="14" t="n">
        <v>0</v>
      </c>
      <c r="L930" s="14" t="n">
        <v>0</v>
      </c>
      <c r="M930" s="14" t="n">
        <v>0</v>
      </c>
      <c r="N930" s="14" t="n">
        <v>0</v>
      </c>
      <c r="O930" s="14" t="n">
        <v>0</v>
      </c>
      <c r="P930" s="14" t="n">
        <v>0</v>
      </c>
      <c r="Q930" s="14" t="n">
        <v>0</v>
      </c>
      <c r="R930" s="14" t="n">
        <v>0</v>
      </c>
      <c r="S930" s="14" t="n">
        <v>0</v>
      </c>
      <c r="T930" s="14" t="n">
        <v>0</v>
      </c>
      <c r="U930" s="14" t="n">
        <v>0</v>
      </c>
      <c r="V930" s="14" t="n">
        <v>0</v>
      </c>
      <c r="W930" s="14" t="n">
        <v>0</v>
      </c>
      <c r="X930" s="14" t="n">
        <v>0</v>
      </c>
      <c r="Y930" s="14" t="n">
        <v>0</v>
      </c>
      <c r="Z930" s="14" t="n">
        <v>0</v>
      </c>
      <c r="AA930" s="14" t="n">
        <v>0</v>
      </c>
      <c r="AC930" s="16">
        <f>SUM(D930:AA930)</f>
        <v/>
      </c>
      <c r="AD930" s="17">
        <f>AC930/168</f>
        <v/>
      </c>
    </row>
    <row r="931" ht="18" customHeight="1" s="61">
      <c r="A931" s="1" t="inlineStr">
        <is>
          <t>Cogeneration</t>
        </is>
      </c>
      <c r="B931" s="79" t="inlineStr">
        <is>
          <t>Occidental</t>
        </is>
      </c>
      <c r="C931" s="5" t="inlineStr">
        <is>
          <t>Norte</t>
        </is>
      </c>
      <c r="D931" s="14" t="n">
        <v>0</v>
      </c>
      <c r="E931" s="14" t="n">
        <v>0</v>
      </c>
      <c r="F931" s="14" t="n">
        <v>0</v>
      </c>
      <c r="G931" s="14" t="n">
        <v>0</v>
      </c>
      <c r="H931" s="14" t="n">
        <v>0</v>
      </c>
      <c r="I931" s="14" t="n">
        <v>0</v>
      </c>
      <c r="J931" s="14" t="n">
        <v>0</v>
      </c>
      <c r="K931" s="14" t="n">
        <v>0</v>
      </c>
      <c r="L931" s="14" t="n">
        <v>0</v>
      </c>
      <c r="M931" s="14" t="n">
        <v>0</v>
      </c>
      <c r="N931" s="14" t="n">
        <v>0</v>
      </c>
      <c r="O931" s="14" t="n">
        <v>0</v>
      </c>
      <c r="P931" s="14" t="n">
        <v>0</v>
      </c>
      <c r="Q931" s="14" t="n">
        <v>0</v>
      </c>
      <c r="R931" s="14" t="n">
        <v>0</v>
      </c>
      <c r="S931" s="14" t="n">
        <v>0</v>
      </c>
      <c r="T931" s="14" t="n">
        <v>0</v>
      </c>
      <c r="U931" s="14" t="n">
        <v>0</v>
      </c>
      <c r="V931" s="14" t="n">
        <v>0</v>
      </c>
      <c r="W931" s="14" t="n">
        <v>0</v>
      </c>
      <c r="X931" s="14" t="n">
        <v>0</v>
      </c>
      <c r="Y931" s="14" t="n">
        <v>0</v>
      </c>
      <c r="Z931" s="14" t="n">
        <v>0</v>
      </c>
      <c r="AA931" s="14" t="n">
        <v>0</v>
      </c>
      <c r="AC931" s="16">
        <f>SUM(D931:AA931)</f>
        <v/>
      </c>
      <c r="AD931" s="17">
        <f>AC931/168</f>
        <v/>
      </c>
    </row>
    <row r="932" ht="18" customHeight="1" s="61">
      <c r="A932" s="1" t="inlineStr">
        <is>
          <t>Cogeneration</t>
        </is>
      </c>
      <c r="B932" s="79" t="inlineStr">
        <is>
          <t>Noroeste</t>
        </is>
      </c>
      <c r="C932" s="5" t="inlineStr">
        <is>
          <t>Norte</t>
        </is>
      </c>
      <c r="D932" s="14" t="n">
        <v>0</v>
      </c>
      <c r="E932" s="14" t="n">
        <v>0</v>
      </c>
      <c r="F932" s="14" t="n">
        <v>24</v>
      </c>
      <c r="G932" s="14" t="n">
        <v>0</v>
      </c>
      <c r="H932" s="14" t="n">
        <v>0</v>
      </c>
      <c r="I932" s="14" t="n">
        <v>24</v>
      </c>
      <c r="J932" s="14" t="n">
        <v>0</v>
      </c>
      <c r="K932" s="14" t="n">
        <v>24</v>
      </c>
      <c r="L932" s="14" t="n">
        <v>24</v>
      </c>
      <c r="M932" s="14" t="n">
        <v>0</v>
      </c>
      <c r="N932" s="14" t="n">
        <v>0</v>
      </c>
      <c r="O932" s="14" t="n">
        <v>0</v>
      </c>
      <c r="P932" s="14" t="n">
        <v>0</v>
      </c>
      <c r="Q932" s="14" t="n">
        <v>0</v>
      </c>
      <c r="R932" s="14" t="n">
        <v>0</v>
      </c>
      <c r="S932" s="14" t="n">
        <v>0</v>
      </c>
      <c r="T932" s="14" t="n">
        <v>0</v>
      </c>
      <c r="U932" s="14" t="n">
        <v>0</v>
      </c>
      <c r="V932" s="14" t="n">
        <v>0</v>
      </c>
      <c r="W932" s="14" t="n">
        <v>0</v>
      </c>
      <c r="X932" s="14" t="n">
        <v>0</v>
      </c>
      <c r="Y932" s="14" t="n">
        <v>0</v>
      </c>
      <c r="Z932" s="14" t="n">
        <v>0</v>
      </c>
      <c r="AA932" s="14" t="n">
        <v>0</v>
      </c>
      <c r="AC932" s="16">
        <f>SUM(D932:AA932)</f>
        <v/>
      </c>
      <c r="AD932" s="17">
        <f>AC932/168</f>
        <v/>
      </c>
    </row>
    <row r="933" ht="18" customHeight="1" s="61">
      <c r="A933" s="1" t="inlineStr">
        <is>
          <t>Cogeneration</t>
        </is>
      </c>
      <c r="B933" s="79" t="inlineStr">
        <is>
          <t>Norte</t>
        </is>
      </c>
      <c r="C933" s="5" t="inlineStr">
        <is>
          <t>Norte</t>
        </is>
      </c>
      <c r="D933" s="14" t="n">
        <v>0</v>
      </c>
      <c r="E933" s="14" t="n">
        <v>0</v>
      </c>
      <c r="F933" s="14" t="n">
        <v>0</v>
      </c>
      <c r="G933" s="14" t="n">
        <v>0</v>
      </c>
      <c r="H933" s="14" t="n">
        <v>0</v>
      </c>
      <c r="I933" s="14" t="n">
        <v>0</v>
      </c>
      <c r="J933" s="14" t="n">
        <v>0</v>
      </c>
      <c r="K933" s="14" t="n">
        <v>0</v>
      </c>
      <c r="L933" s="14" t="n">
        <v>0</v>
      </c>
      <c r="M933" s="14" t="n">
        <v>0</v>
      </c>
      <c r="N933" s="14" t="n">
        <v>0</v>
      </c>
      <c r="O933" s="14" t="n">
        <v>0</v>
      </c>
      <c r="P933" s="14" t="n">
        <v>0</v>
      </c>
      <c r="Q933" s="14" t="n">
        <v>0</v>
      </c>
      <c r="R933" s="14" t="n">
        <v>0</v>
      </c>
      <c r="S933" s="14" t="n">
        <v>0</v>
      </c>
      <c r="T933" s="14" t="n">
        <v>0</v>
      </c>
      <c r="U933" s="14" t="n">
        <v>0</v>
      </c>
      <c r="V933" s="14" t="n">
        <v>0</v>
      </c>
      <c r="W933" s="14" t="n">
        <v>0</v>
      </c>
      <c r="X933" s="14" t="n">
        <v>0</v>
      </c>
      <c r="Y933" s="14" t="n">
        <v>0</v>
      </c>
      <c r="Z933" s="14" t="n">
        <v>0</v>
      </c>
      <c r="AA933" s="14" t="n">
        <v>0</v>
      </c>
      <c r="AC933" s="16">
        <f>SUM(D933:AA933)</f>
        <v/>
      </c>
      <c r="AD933" s="17">
        <f>AC933/168</f>
        <v/>
      </c>
    </row>
    <row r="934" ht="18" customHeight="1" s="61">
      <c r="A934" s="1" t="inlineStr">
        <is>
          <t>Cogeneration</t>
        </is>
      </c>
      <c r="B934" s="79" t="inlineStr">
        <is>
          <t>Noreste</t>
        </is>
      </c>
      <c r="C934" s="5" t="inlineStr">
        <is>
          <t>Norte</t>
        </is>
      </c>
      <c r="D934" s="14" t="n">
        <v>0</v>
      </c>
      <c r="E934" s="14" t="n">
        <v>0</v>
      </c>
      <c r="F934" s="14" t="n">
        <v>0</v>
      </c>
      <c r="G934" s="14" t="n">
        <v>0</v>
      </c>
      <c r="H934" s="14" t="n">
        <v>0</v>
      </c>
      <c r="I934" s="14" t="n">
        <v>0</v>
      </c>
      <c r="J934" s="14" t="n">
        <v>0</v>
      </c>
      <c r="K934" s="14" t="n">
        <v>0</v>
      </c>
      <c r="L934" s="14" t="n">
        <v>0</v>
      </c>
      <c r="M934" s="14" t="n">
        <v>0</v>
      </c>
      <c r="N934" s="14" t="n">
        <v>0</v>
      </c>
      <c r="O934" s="14" t="n">
        <v>0</v>
      </c>
      <c r="P934" s="14" t="n">
        <v>0</v>
      </c>
      <c r="Q934" s="14" t="n">
        <v>0</v>
      </c>
      <c r="R934" s="14" t="n">
        <v>0</v>
      </c>
      <c r="S934" s="14" t="n">
        <v>0</v>
      </c>
      <c r="T934" s="14" t="n">
        <v>0</v>
      </c>
      <c r="U934" s="14" t="n">
        <v>0</v>
      </c>
      <c r="V934" s="14" t="n">
        <v>0</v>
      </c>
      <c r="W934" s="14" t="n">
        <v>0</v>
      </c>
      <c r="X934" s="14" t="n">
        <v>0</v>
      </c>
      <c r="Y934" s="14" t="n">
        <v>0</v>
      </c>
      <c r="Z934" s="14" t="n">
        <v>0</v>
      </c>
      <c r="AA934" s="14" t="n">
        <v>0</v>
      </c>
      <c r="AC934" s="16">
        <f>SUM(D934:AA934)</f>
        <v/>
      </c>
      <c r="AD934" s="17">
        <f>AC934/168</f>
        <v/>
      </c>
    </row>
    <row r="935" ht="18" customHeight="1" s="61">
      <c r="A935" s="1" t="inlineStr">
        <is>
          <t>Cogeneration</t>
        </is>
      </c>
      <c r="B935" s="79" t="inlineStr">
        <is>
          <t>Peninsular</t>
        </is>
      </c>
      <c r="C935" s="5" t="inlineStr">
        <is>
          <t>Norte</t>
        </is>
      </c>
      <c r="D935" s="14" t="n">
        <v>0</v>
      </c>
      <c r="E935" s="14" t="n">
        <v>0</v>
      </c>
      <c r="F935" s="14" t="n">
        <v>0</v>
      </c>
      <c r="G935" s="14" t="n">
        <v>0</v>
      </c>
      <c r="H935" s="14" t="n">
        <v>0</v>
      </c>
      <c r="I935" s="14" t="n">
        <v>0</v>
      </c>
      <c r="J935" s="14" t="n">
        <v>0</v>
      </c>
      <c r="K935" s="14" t="n">
        <v>0</v>
      </c>
      <c r="L935" s="14" t="n">
        <v>0</v>
      </c>
      <c r="M935" s="14" t="n">
        <v>0</v>
      </c>
      <c r="N935" s="14" t="n">
        <v>0</v>
      </c>
      <c r="O935" s="14" t="n">
        <v>0</v>
      </c>
      <c r="P935" s="14" t="n">
        <v>0</v>
      </c>
      <c r="Q935" s="14" t="n">
        <v>0</v>
      </c>
      <c r="R935" s="14" t="n">
        <v>0</v>
      </c>
      <c r="S935" s="14" t="n">
        <v>0</v>
      </c>
      <c r="T935" s="14" t="n">
        <v>0</v>
      </c>
      <c r="U935" s="14" t="n">
        <v>0</v>
      </c>
      <c r="V935" s="14" t="n">
        <v>0</v>
      </c>
      <c r="W935" s="14" t="n">
        <v>0</v>
      </c>
      <c r="X935" s="14" t="n">
        <v>0</v>
      </c>
      <c r="Y935" s="14" t="n">
        <v>0</v>
      </c>
      <c r="Z935" s="14" t="n">
        <v>0</v>
      </c>
      <c r="AA935" s="14" t="n">
        <v>0</v>
      </c>
      <c r="AC935" s="16">
        <f>SUM(D935:AA935)</f>
        <v/>
      </c>
      <c r="AD935" s="17">
        <f>AC935/168</f>
        <v/>
      </c>
    </row>
    <row r="936" ht="18" customHeight="1" s="61">
      <c r="A936" s="1" t="inlineStr">
        <is>
          <t>Cogeneration</t>
        </is>
      </c>
      <c r="B936" s="79" t="inlineStr">
        <is>
          <t>Baja California</t>
        </is>
      </c>
      <c r="C936" s="5" t="inlineStr">
        <is>
          <t>Norte</t>
        </is>
      </c>
      <c r="D936" s="14" t="n">
        <v>0</v>
      </c>
      <c r="E936" s="14" t="n">
        <v>0</v>
      </c>
      <c r="F936" s="14" t="n">
        <v>0</v>
      </c>
      <c r="G936" s="14" t="n">
        <v>0</v>
      </c>
      <c r="H936" s="14" t="n">
        <v>0</v>
      </c>
      <c r="I936" s="14" t="n">
        <v>0</v>
      </c>
      <c r="J936" s="14" t="n">
        <v>0</v>
      </c>
      <c r="K936" s="14" t="n">
        <v>0</v>
      </c>
      <c r="L936" s="14" t="n">
        <v>0</v>
      </c>
      <c r="M936" s="14" t="n">
        <v>0</v>
      </c>
      <c r="N936" s="14" t="n">
        <v>0</v>
      </c>
      <c r="O936" s="14" t="n">
        <v>0</v>
      </c>
      <c r="P936" s="14" t="n">
        <v>0</v>
      </c>
      <c r="Q936" s="14" t="n">
        <v>0</v>
      </c>
      <c r="R936" s="14" t="n">
        <v>0</v>
      </c>
      <c r="S936" s="14" t="n">
        <v>0</v>
      </c>
      <c r="T936" s="14" t="n">
        <v>0</v>
      </c>
      <c r="U936" s="14" t="n">
        <v>0</v>
      </c>
      <c r="V936" s="14" t="n">
        <v>0</v>
      </c>
      <c r="W936" s="14" t="n">
        <v>0</v>
      </c>
      <c r="X936" s="14" t="n">
        <v>0</v>
      </c>
      <c r="Y936" s="14" t="n">
        <v>0</v>
      </c>
      <c r="Z936" s="14" t="n">
        <v>0</v>
      </c>
      <c r="AA936" s="14" t="n">
        <v>0</v>
      </c>
      <c r="AC936" s="16">
        <f>SUM(D936:AA936)</f>
        <v/>
      </c>
      <c r="AD936" s="17">
        <f>AC936/168</f>
        <v/>
      </c>
    </row>
    <row r="937" ht="18" customHeight="1" s="61">
      <c r="A937" s="1" t="inlineStr">
        <is>
          <t>Cogeneration</t>
        </is>
      </c>
      <c r="B937" s="79" t="inlineStr">
        <is>
          <t>Baja California Sur</t>
        </is>
      </c>
      <c r="C937" s="5" t="inlineStr">
        <is>
          <t>Norte</t>
        </is>
      </c>
      <c r="D937" s="14" t="n">
        <v>0</v>
      </c>
      <c r="E937" s="14" t="n">
        <v>0</v>
      </c>
      <c r="F937" s="14" t="n">
        <v>0</v>
      </c>
      <c r="G937" s="14" t="n">
        <v>0</v>
      </c>
      <c r="H937" s="14" t="n">
        <v>0</v>
      </c>
      <c r="I937" s="14" t="n">
        <v>0</v>
      </c>
      <c r="J937" s="14" t="n">
        <v>0</v>
      </c>
      <c r="K937" s="14" t="n">
        <v>0</v>
      </c>
      <c r="L937" s="14" t="n">
        <v>0</v>
      </c>
      <c r="M937" s="14" t="n">
        <v>0</v>
      </c>
      <c r="N937" s="14" t="n">
        <v>0</v>
      </c>
      <c r="O937" s="14" t="n">
        <v>0</v>
      </c>
      <c r="P937" s="14" t="n">
        <v>0</v>
      </c>
      <c r="Q937" s="14" t="n">
        <v>0</v>
      </c>
      <c r="R937" s="14" t="n">
        <v>0</v>
      </c>
      <c r="S937" s="14" t="n">
        <v>0</v>
      </c>
      <c r="T937" s="14" t="n">
        <v>0</v>
      </c>
      <c r="U937" s="14" t="n">
        <v>0</v>
      </c>
      <c r="V937" s="14" t="n">
        <v>0</v>
      </c>
      <c r="W937" s="14" t="n">
        <v>0</v>
      </c>
      <c r="X937" s="14" t="n">
        <v>0</v>
      </c>
      <c r="Y937" s="14" t="n">
        <v>0</v>
      </c>
      <c r="Z937" s="14" t="n">
        <v>0</v>
      </c>
      <c r="AA937" s="14" t="n">
        <v>0</v>
      </c>
      <c r="AC937" s="16">
        <f>SUM(D937:AA937)</f>
        <v/>
      </c>
      <c r="AD937" s="17">
        <f>AC937/168</f>
        <v/>
      </c>
    </row>
    <row r="938" ht="18" customHeight="1" s="61">
      <c r="A938" s="1" t="inlineStr">
        <is>
          <t>Cogeneration</t>
        </is>
      </c>
      <c r="B938" s="79" t="inlineStr">
        <is>
          <t>Central</t>
        </is>
      </c>
      <c r="C938" s="5" t="inlineStr">
        <is>
          <t>Noreste</t>
        </is>
      </c>
      <c r="D938" s="14" t="n">
        <v>0</v>
      </c>
      <c r="E938" s="14" t="n">
        <v>0</v>
      </c>
      <c r="F938" s="14" t="n">
        <v>0</v>
      </c>
      <c r="G938" s="14" t="n">
        <v>0</v>
      </c>
      <c r="H938" s="14" t="n">
        <v>0</v>
      </c>
      <c r="I938" s="14" t="n">
        <v>0</v>
      </c>
      <c r="J938" s="14" t="n">
        <v>0</v>
      </c>
      <c r="K938" s="14" t="n">
        <v>0</v>
      </c>
      <c r="L938" s="14" t="n">
        <v>0</v>
      </c>
      <c r="M938" s="14" t="n">
        <v>0</v>
      </c>
      <c r="N938" s="14" t="n">
        <v>0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4" t="n">
        <v>0</v>
      </c>
      <c r="V938" s="14" t="n">
        <v>0</v>
      </c>
      <c r="W938" s="14" t="n">
        <v>0</v>
      </c>
      <c r="X938" s="14" t="n">
        <v>0</v>
      </c>
      <c r="Y938" s="14" t="n">
        <v>0</v>
      </c>
      <c r="Z938" s="14" t="n">
        <v>0</v>
      </c>
      <c r="AA938" s="14" t="n">
        <v>0</v>
      </c>
      <c r="AC938" s="16">
        <f>SUM(D938:AA938)</f>
        <v/>
      </c>
      <c r="AD938" s="17">
        <f>AC938/168</f>
        <v/>
      </c>
    </row>
    <row r="939" ht="18" customHeight="1" s="61">
      <c r="A939" s="1" t="inlineStr">
        <is>
          <t>Cogeneration</t>
        </is>
      </c>
      <c r="B939" s="79" t="inlineStr">
        <is>
          <t>Oriental</t>
        </is>
      </c>
      <c r="C939" s="5" t="inlineStr">
        <is>
          <t>Noreste</t>
        </is>
      </c>
      <c r="D939" s="14" t="n">
        <v>0</v>
      </c>
      <c r="E939" s="14" t="n">
        <v>0</v>
      </c>
      <c r="F939" s="14" t="n">
        <v>0</v>
      </c>
      <c r="G939" s="14" t="n">
        <v>0</v>
      </c>
      <c r="H939" s="14" t="n">
        <v>0</v>
      </c>
      <c r="I939" s="14" t="n">
        <v>0</v>
      </c>
      <c r="J939" s="14" t="n">
        <v>0</v>
      </c>
      <c r="K939" s="14" t="n">
        <v>0</v>
      </c>
      <c r="L939" s="14" t="n">
        <v>0</v>
      </c>
      <c r="M939" s="14" t="n">
        <v>0</v>
      </c>
      <c r="N939" s="14" t="n">
        <v>0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4" t="n">
        <v>0</v>
      </c>
      <c r="V939" s="14" t="n">
        <v>0</v>
      </c>
      <c r="W939" s="14" t="n">
        <v>0</v>
      </c>
      <c r="X939" s="14" t="n">
        <v>0</v>
      </c>
      <c r="Y939" s="14" t="n">
        <v>0</v>
      </c>
      <c r="Z939" s="14" t="n">
        <v>0</v>
      </c>
      <c r="AA939" s="14" t="n">
        <v>0</v>
      </c>
      <c r="AC939" s="16">
        <f>SUM(D939:AA939)</f>
        <v/>
      </c>
      <c r="AD939" s="17">
        <f>AC939/168</f>
        <v/>
      </c>
    </row>
    <row r="940" ht="18" customHeight="1" s="61">
      <c r="A940" s="1" t="inlineStr">
        <is>
          <t>Cogeneration</t>
        </is>
      </c>
      <c r="B940" s="79" t="inlineStr">
        <is>
          <t>Occidental</t>
        </is>
      </c>
      <c r="C940" s="5" t="inlineStr">
        <is>
          <t>Noreste</t>
        </is>
      </c>
      <c r="D940" s="14" t="n">
        <v>0</v>
      </c>
      <c r="E940" s="14" t="n">
        <v>0</v>
      </c>
      <c r="F940" s="14" t="n">
        <v>0</v>
      </c>
      <c r="G940" s="14" t="n">
        <v>0</v>
      </c>
      <c r="H940" s="14" t="n">
        <v>0</v>
      </c>
      <c r="I940" s="14" t="n">
        <v>0</v>
      </c>
      <c r="J940" s="14" t="n">
        <v>0</v>
      </c>
      <c r="K940" s="14" t="n">
        <v>0</v>
      </c>
      <c r="L940" s="14" t="n">
        <v>0</v>
      </c>
      <c r="M940" s="14" t="n">
        <v>0</v>
      </c>
      <c r="N940" s="14" t="n">
        <v>0</v>
      </c>
      <c r="O940" s="14" t="n">
        <v>0</v>
      </c>
      <c r="P940" s="14" t="n">
        <v>0</v>
      </c>
      <c r="Q940" s="14" t="n">
        <v>0</v>
      </c>
      <c r="R940" s="14" t="n">
        <v>0</v>
      </c>
      <c r="S940" s="14" t="n">
        <v>0</v>
      </c>
      <c r="T940" s="14" t="n">
        <v>0</v>
      </c>
      <c r="U940" s="14" t="n">
        <v>0</v>
      </c>
      <c r="V940" s="14" t="n">
        <v>0</v>
      </c>
      <c r="W940" s="14" t="n">
        <v>0</v>
      </c>
      <c r="X940" s="14" t="n">
        <v>0</v>
      </c>
      <c r="Y940" s="14" t="n">
        <v>0</v>
      </c>
      <c r="Z940" s="14" t="n">
        <v>0</v>
      </c>
      <c r="AA940" s="14" t="n">
        <v>0</v>
      </c>
      <c r="AC940" s="16">
        <f>SUM(D940:AA940)</f>
        <v/>
      </c>
      <c r="AD940" s="17">
        <f>AC940/168</f>
        <v/>
      </c>
    </row>
    <row r="941" ht="18" customHeight="1" s="61">
      <c r="A941" s="1" t="inlineStr">
        <is>
          <t>Cogeneration</t>
        </is>
      </c>
      <c r="B941" s="79" t="inlineStr">
        <is>
          <t>Noroeste</t>
        </is>
      </c>
      <c r="C941" s="5" t="inlineStr">
        <is>
          <t>Noreste</t>
        </is>
      </c>
      <c r="D941" s="14" t="n">
        <v>0</v>
      </c>
      <c r="E941" s="14" t="n">
        <v>0</v>
      </c>
      <c r="F941" s="14" t="n">
        <v>0</v>
      </c>
      <c r="G941" s="14" t="n">
        <v>0</v>
      </c>
      <c r="H941" s="14" t="n">
        <v>0</v>
      </c>
      <c r="I941" s="14" t="n">
        <v>0</v>
      </c>
      <c r="J941" s="14" t="n">
        <v>0</v>
      </c>
      <c r="K941" s="14" t="n">
        <v>0</v>
      </c>
      <c r="L941" s="14" t="n">
        <v>0</v>
      </c>
      <c r="M941" s="14" t="n">
        <v>0</v>
      </c>
      <c r="N941" s="14" t="n">
        <v>0</v>
      </c>
      <c r="O941" s="14" t="n">
        <v>0</v>
      </c>
      <c r="P941" s="14" t="n">
        <v>0</v>
      </c>
      <c r="Q941" s="14" t="n">
        <v>0</v>
      </c>
      <c r="R941" s="14" t="n">
        <v>0</v>
      </c>
      <c r="S941" s="14" t="n">
        <v>0</v>
      </c>
      <c r="T941" s="14" t="n">
        <v>0</v>
      </c>
      <c r="U941" s="14" t="n">
        <v>0</v>
      </c>
      <c r="V941" s="14" t="n">
        <v>0</v>
      </c>
      <c r="W941" s="14" t="n">
        <v>0</v>
      </c>
      <c r="X941" s="14" t="n">
        <v>0</v>
      </c>
      <c r="Y941" s="14" t="n">
        <v>0</v>
      </c>
      <c r="Z941" s="14" t="n">
        <v>0</v>
      </c>
      <c r="AA941" s="14" t="n">
        <v>0</v>
      </c>
      <c r="AC941" s="16">
        <f>SUM(D941:AA941)</f>
        <v/>
      </c>
      <c r="AD941" s="17">
        <f>AC941/168</f>
        <v/>
      </c>
    </row>
    <row r="942" ht="18" customHeight="1" s="61">
      <c r="A942" s="1" t="inlineStr">
        <is>
          <t>Cogeneration</t>
        </is>
      </c>
      <c r="B942" s="79" t="inlineStr">
        <is>
          <t>Norte</t>
        </is>
      </c>
      <c r="C942" s="5" t="inlineStr">
        <is>
          <t>Noreste</t>
        </is>
      </c>
      <c r="D942" s="14" t="n">
        <v>0</v>
      </c>
      <c r="E942" s="14" t="n">
        <v>0</v>
      </c>
      <c r="F942" s="14" t="n">
        <v>0</v>
      </c>
      <c r="G942" s="14" t="n">
        <v>0</v>
      </c>
      <c r="H942" s="14" t="n">
        <v>0</v>
      </c>
      <c r="I942" s="14" t="n">
        <v>0</v>
      </c>
      <c r="J942" s="14" t="n">
        <v>0</v>
      </c>
      <c r="K942" s="14" t="n">
        <v>0</v>
      </c>
      <c r="L942" s="14" t="n">
        <v>0</v>
      </c>
      <c r="M942" s="14" t="n">
        <v>0</v>
      </c>
      <c r="N942" s="14" t="n">
        <v>0</v>
      </c>
      <c r="O942" s="14" t="n">
        <v>0</v>
      </c>
      <c r="P942" s="14" t="n">
        <v>0</v>
      </c>
      <c r="Q942" s="14" t="n">
        <v>0</v>
      </c>
      <c r="R942" s="14" t="n">
        <v>0</v>
      </c>
      <c r="S942" s="14" t="n">
        <v>0</v>
      </c>
      <c r="T942" s="14" t="n">
        <v>0</v>
      </c>
      <c r="U942" s="14" t="n">
        <v>0</v>
      </c>
      <c r="V942" s="14" t="n">
        <v>0</v>
      </c>
      <c r="W942" s="14" t="n">
        <v>0</v>
      </c>
      <c r="X942" s="14" t="n">
        <v>0</v>
      </c>
      <c r="Y942" s="14" t="n">
        <v>0</v>
      </c>
      <c r="Z942" s="14" t="n">
        <v>0</v>
      </c>
      <c r="AA942" s="14" t="n">
        <v>0</v>
      </c>
      <c r="AC942" s="16">
        <f>SUM(D942:AA942)</f>
        <v/>
      </c>
      <c r="AD942" s="17">
        <f>AC942/168</f>
        <v/>
      </c>
    </row>
    <row r="943" ht="18" customHeight="1" s="61">
      <c r="A943" s="1" t="inlineStr">
        <is>
          <t>Cogeneration</t>
        </is>
      </c>
      <c r="B943" s="79" t="inlineStr">
        <is>
          <t>Noreste</t>
        </is>
      </c>
      <c r="C943" s="5" t="inlineStr">
        <is>
          <t>Noreste</t>
        </is>
      </c>
      <c r="D943" s="14" t="n">
        <v>0</v>
      </c>
      <c r="E943" s="14" t="n">
        <v>738.4</v>
      </c>
      <c r="F943" s="14" t="n">
        <v>738.4</v>
      </c>
      <c r="G943" s="14" t="n">
        <v>738.4</v>
      </c>
      <c r="H943" s="14" t="n">
        <v>738.4</v>
      </c>
      <c r="I943" s="14" t="n">
        <v>738.4</v>
      </c>
      <c r="J943" s="14" t="n">
        <v>0</v>
      </c>
      <c r="K943" s="14" t="n">
        <v>738.4</v>
      </c>
      <c r="L943" s="14" t="n">
        <v>0</v>
      </c>
      <c r="M943" s="14" t="n">
        <v>0</v>
      </c>
      <c r="N943" s="14" t="n">
        <v>0</v>
      </c>
      <c r="O943" s="14" t="n">
        <v>0</v>
      </c>
      <c r="P943" s="14" t="n">
        <v>183.5000000000009</v>
      </c>
      <c r="Q943" s="14" t="n">
        <v>0</v>
      </c>
      <c r="R943" s="14" t="n">
        <v>0</v>
      </c>
      <c r="S943" s="14" t="n">
        <v>59.15000000000146</v>
      </c>
      <c r="T943" s="14" t="n">
        <v>452.7000000000007</v>
      </c>
      <c r="U943" s="14" t="n">
        <v>489.6900000000005</v>
      </c>
      <c r="V943" s="14" t="n">
        <v>684.0500000000002</v>
      </c>
      <c r="W943" s="14" t="n">
        <v>738.4</v>
      </c>
      <c r="X943" s="14" t="n">
        <v>0</v>
      </c>
      <c r="Y943" s="14" t="n">
        <v>738.4</v>
      </c>
      <c r="Z943" s="14" t="n">
        <v>0</v>
      </c>
      <c r="AA943" s="14" t="n">
        <v>738.4</v>
      </c>
      <c r="AC943" s="16">
        <f>SUM(D943:AA943)</f>
        <v/>
      </c>
      <c r="AD943" s="17">
        <f>AC943/168</f>
        <v/>
      </c>
    </row>
    <row r="944" ht="18" customHeight="1" s="61">
      <c r="A944" s="1" t="inlineStr">
        <is>
          <t>Cogeneration</t>
        </is>
      </c>
      <c r="B944" s="79" t="inlineStr">
        <is>
          <t>Peninsular</t>
        </is>
      </c>
      <c r="C944" s="5" t="inlineStr">
        <is>
          <t>Noreste</t>
        </is>
      </c>
      <c r="D944" s="14" t="n">
        <v>0</v>
      </c>
      <c r="E944" s="14" t="n">
        <v>0</v>
      </c>
      <c r="F944" s="14" t="n">
        <v>0</v>
      </c>
      <c r="G944" s="14" t="n">
        <v>0</v>
      </c>
      <c r="H944" s="14" t="n">
        <v>0</v>
      </c>
      <c r="I944" s="14" t="n">
        <v>0</v>
      </c>
      <c r="J944" s="14" t="n">
        <v>0</v>
      </c>
      <c r="K944" s="14" t="n">
        <v>0</v>
      </c>
      <c r="L944" s="14" t="n">
        <v>0</v>
      </c>
      <c r="M944" s="14" t="n">
        <v>0</v>
      </c>
      <c r="N944" s="14" t="n">
        <v>0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4" t="n">
        <v>0</v>
      </c>
      <c r="V944" s="14" t="n">
        <v>0</v>
      </c>
      <c r="W944" s="14" t="n">
        <v>0</v>
      </c>
      <c r="X944" s="14" t="n">
        <v>0</v>
      </c>
      <c r="Y944" s="14" t="n">
        <v>0</v>
      </c>
      <c r="Z944" s="14" t="n">
        <v>0</v>
      </c>
      <c r="AA944" s="14" t="n">
        <v>0</v>
      </c>
      <c r="AC944" s="16">
        <f>SUM(D944:AA944)</f>
        <v/>
      </c>
      <c r="AD944" s="17">
        <f>AC944/168</f>
        <v/>
      </c>
    </row>
    <row r="945" ht="18" customHeight="1" s="61">
      <c r="A945" s="1" t="inlineStr">
        <is>
          <t>Cogeneration</t>
        </is>
      </c>
      <c r="B945" s="79" t="inlineStr">
        <is>
          <t>Baja California</t>
        </is>
      </c>
      <c r="C945" s="5" t="inlineStr">
        <is>
          <t>Noreste</t>
        </is>
      </c>
      <c r="D945" s="14" t="n">
        <v>0</v>
      </c>
      <c r="E945" s="14" t="n">
        <v>0</v>
      </c>
      <c r="F945" s="14" t="n">
        <v>0</v>
      </c>
      <c r="G945" s="14" t="n">
        <v>0</v>
      </c>
      <c r="H945" s="14" t="n">
        <v>0</v>
      </c>
      <c r="I945" s="14" t="n">
        <v>0</v>
      </c>
      <c r="J945" s="14" t="n">
        <v>0</v>
      </c>
      <c r="K945" s="14" t="n">
        <v>0</v>
      </c>
      <c r="L945" s="14" t="n">
        <v>0</v>
      </c>
      <c r="M945" s="14" t="n">
        <v>0</v>
      </c>
      <c r="N945" s="14" t="n">
        <v>0</v>
      </c>
      <c r="O945" s="14" t="n">
        <v>0</v>
      </c>
      <c r="P945" s="14" t="n">
        <v>0</v>
      </c>
      <c r="Q945" s="14" t="n">
        <v>0</v>
      </c>
      <c r="R945" s="14" t="n">
        <v>0</v>
      </c>
      <c r="S945" s="14" t="n">
        <v>0</v>
      </c>
      <c r="T945" s="14" t="n">
        <v>0</v>
      </c>
      <c r="U945" s="14" t="n">
        <v>0</v>
      </c>
      <c r="V945" s="14" t="n">
        <v>0</v>
      </c>
      <c r="W945" s="14" t="n">
        <v>0</v>
      </c>
      <c r="X945" s="14" t="n">
        <v>0</v>
      </c>
      <c r="Y945" s="14" t="n">
        <v>0</v>
      </c>
      <c r="Z945" s="14" t="n">
        <v>0</v>
      </c>
      <c r="AA945" s="14" t="n">
        <v>0</v>
      </c>
      <c r="AC945" s="16">
        <f>SUM(D945:AA945)</f>
        <v/>
      </c>
      <c r="AD945" s="17">
        <f>AC945/168</f>
        <v/>
      </c>
    </row>
    <row r="946" ht="18" customHeight="1" s="61">
      <c r="A946" s="1" t="inlineStr">
        <is>
          <t>Cogeneration</t>
        </is>
      </c>
      <c r="B946" s="79" t="inlineStr">
        <is>
          <t>Baja California Sur</t>
        </is>
      </c>
      <c r="C946" s="5" t="inlineStr">
        <is>
          <t>Noreste</t>
        </is>
      </c>
      <c r="D946" s="14" t="n">
        <v>0</v>
      </c>
      <c r="E946" s="14" t="n">
        <v>0</v>
      </c>
      <c r="F946" s="14" t="n">
        <v>0</v>
      </c>
      <c r="G946" s="14" t="n">
        <v>0</v>
      </c>
      <c r="H946" s="14" t="n">
        <v>0</v>
      </c>
      <c r="I946" s="14" t="n">
        <v>0</v>
      </c>
      <c r="J946" s="14" t="n">
        <v>0</v>
      </c>
      <c r="K946" s="14" t="n">
        <v>0</v>
      </c>
      <c r="L946" s="14" t="n">
        <v>0</v>
      </c>
      <c r="M946" s="14" t="n">
        <v>0</v>
      </c>
      <c r="N946" s="14" t="n">
        <v>0</v>
      </c>
      <c r="O946" s="14" t="n">
        <v>0</v>
      </c>
      <c r="P946" s="14" t="n">
        <v>0</v>
      </c>
      <c r="Q946" s="14" t="n">
        <v>0</v>
      </c>
      <c r="R946" s="14" t="n">
        <v>0</v>
      </c>
      <c r="S946" s="14" t="n">
        <v>0</v>
      </c>
      <c r="T946" s="14" t="n">
        <v>0</v>
      </c>
      <c r="U946" s="14" t="n">
        <v>0</v>
      </c>
      <c r="V946" s="14" t="n">
        <v>0</v>
      </c>
      <c r="W946" s="14" t="n">
        <v>0</v>
      </c>
      <c r="X946" s="14" t="n">
        <v>0</v>
      </c>
      <c r="Y946" s="14" t="n">
        <v>0</v>
      </c>
      <c r="Z946" s="14" t="n">
        <v>0</v>
      </c>
      <c r="AA946" s="14" t="n">
        <v>0</v>
      </c>
      <c r="AC946" s="16">
        <f>SUM(D946:AA946)</f>
        <v/>
      </c>
      <c r="AD946" s="17">
        <f>AC946/168</f>
        <v/>
      </c>
    </row>
    <row r="947" ht="18" customHeight="1" s="61">
      <c r="A947" s="1" t="inlineStr">
        <is>
          <t>Cogeneration</t>
        </is>
      </c>
      <c r="B947" s="79" t="inlineStr">
        <is>
          <t>Central</t>
        </is>
      </c>
      <c r="C947" s="5" t="inlineStr">
        <is>
          <t>Peninsular</t>
        </is>
      </c>
      <c r="D947" s="14" t="n">
        <v>0</v>
      </c>
      <c r="E947" s="14" t="n">
        <v>0</v>
      </c>
      <c r="F947" s="14" t="n">
        <v>0</v>
      </c>
      <c r="G947" s="14" t="n">
        <v>0</v>
      </c>
      <c r="H947" s="14" t="n">
        <v>0</v>
      </c>
      <c r="I947" s="14" t="n">
        <v>0</v>
      </c>
      <c r="J947" s="14" t="n">
        <v>0</v>
      </c>
      <c r="K947" s="14" t="n">
        <v>0</v>
      </c>
      <c r="L947" s="14" t="n">
        <v>0</v>
      </c>
      <c r="M947" s="14" t="n">
        <v>0</v>
      </c>
      <c r="N947" s="14" t="n">
        <v>0</v>
      </c>
      <c r="O947" s="14" t="n">
        <v>0</v>
      </c>
      <c r="P947" s="14" t="n">
        <v>0</v>
      </c>
      <c r="Q947" s="14" t="n">
        <v>0</v>
      </c>
      <c r="R947" s="14" t="n">
        <v>0</v>
      </c>
      <c r="S947" s="14" t="n">
        <v>0</v>
      </c>
      <c r="T947" s="14" t="n">
        <v>0</v>
      </c>
      <c r="U947" s="14" t="n">
        <v>0</v>
      </c>
      <c r="V947" s="14" t="n">
        <v>0</v>
      </c>
      <c r="W947" s="14" t="n">
        <v>0</v>
      </c>
      <c r="X947" s="14" t="n">
        <v>0</v>
      </c>
      <c r="Y947" s="14" t="n">
        <v>0</v>
      </c>
      <c r="Z947" s="14" t="n">
        <v>0</v>
      </c>
      <c r="AA947" s="14" t="n">
        <v>0</v>
      </c>
      <c r="AC947" s="16">
        <f>SUM(D947:AA947)</f>
        <v/>
      </c>
      <c r="AD947" s="17">
        <f>AC947/168</f>
        <v/>
      </c>
    </row>
    <row r="948" ht="18" customHeight="1" s="61">
      <c r="A948" s="1" t="inlineStr">
        <is>
          <t>Cogeneration</t>
        </is>
      </c>
      <c r="B948" s="79" t="inlineStr">
        <is>
          <t>Oriental</t>
        </is>
      </c>
      <c r="C948" s="5" t="inlineStr">
        <is>
          <t>Peninsular</t>
        </is>
      </c>
      <c r="D948" s="14" t="n">
        <v>0</v>
      </c>
      <c r="E948" s="14" t="n">
        <v>0</v>
      </c>
      <c r="F948" s="14" t="n">
        <v>0</v>
      </c>
      <c r="G948" s="14" t="n">
        <v>443.3700000000001</v>
      </c>
      <c r="H948" s="14" t="n">
        <v>0</v>
      </c>
      <c r="I948" s="14" t="n">
        <v>483.5899999999986</v>
      </c>
      <c r="J948" s="14" t="n">
        <v>509.8000000000002</v>
      </c>
      <c r="K948" s="14" t="n">
        <v>0</v>
      </c>
      <c r="L948" s="14" t="n">
        <v>0</v>
      </c>
      <c r="M948" s="14" t="n">
        <v>0</v>
      </c>
      <c r="N948" s="14" t="n">
        <v>0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4" t="n">
        <v>0</v>
      </c>
      <c r="V948" s="14" t="n">
        <v>0</v>
      </c>
      <c r="W948" s="14" t="n">
        <v>0</v>
      </c>
      <c r="X948" s="14" t="n">
        <v>0</v>
      </c>
      <c r="Y948" s="14" t="n">
        <v>0</v>
      </c>
      <c r="Z948" s="14" t="n">
        <v>0</v>
      </c>
      <c r="AA948" s="14" t="n">
        <v>0</v>
      </c>
      <c r="AC948" s="16">
        <f>SUM(D948:AA948)</f>
        <v/>
      </c>
      <c r="AD948" s="17">
        <f>AC948/168</f>
        <v/>
      </c>
    </row>
    <row r="949" ht="18" customHeight="1" s="61">
      <c r="A949" s="1" t="inlineStr">
        <is>
          <t>Cogeneration</t>
        </is>
      </c>
      <c r="B949" s="79" t="inlineStr">
        <is>
          <t>Occidental</t>
        </is>
      </c>
      <c r="C949" s="5" t="inlineStr">
        <is>
          <t>Peninsular</t>
        </is>
      </c>
      <c r="D949" s="14" t="n">
        <v>0</v>
      </c>
      <c r="E949" s="14" t="n">
        <v>0</v>
      </c>
      <c r="F949" s="14" t="n">
        <v>0</v>
      </c>
      <c r="G949" s="14" t="n">
        <v>0</v>
      </c>
      <c r="H949" s="14" t="n">
        <v>0</v>
      </c>
      <c r="I949" s="14" t="n">
        <v>0</v>
      </c>
      <c r="J949" s="14" t="n">
        <v>0</v>
      </c>
      <c r="K949" s="14" t="n">
        <v>0</v>
      </c>
      <c r="L949" s="14" t="n">
        <v>0</v>
      </c>
      <c r="M949" s="14" t="n">
        <v>0</v>
      </c>
      <c r="N949" s="14" t="n">
        <v>0</v>
      </c>
      <c r="O949" s="14" t="n">
        <v>0</v>
      </c>
      <c r="P949" s="14" t="n">
        <v>0</v>
      </c>
      <c r="Q949" s="14" t="n">
        <v>0</v>
      </c>
      <c r="R949" s="14" t="n">
        <v>0</v>
      </c>
      <c r="S949" s="14" t="n">
        <v>0</v>
      </c>
      <c r="T949" s="14" t="n">
        <v>0</v>
      </c>
      <c r="U949" s="14" t="n">
        <v>0</v>
      </c>
      <c r="V949" s="14" t="n">
        <v>0</v>
      </c>
      <c r="W949" s="14" t="n">
        <v>0</v>
      </c>
      <c r="X949" s="14" t="n">
        <v>0</v>
      </c>
      <c r="Y949" s="14" t="n">
        <v>0</v>
      </c>
      <c r="Z949" s="14" t="n">
        <v>0</v>
      </c>
      <c r="AA949" s="14" t="n">
        <v>0</v>
      </c>
      <c r="AC949" s="16">
        <f>SUM(D949:AA949)</f>
        <v/>
      </c>
      <c r="AD949" s="17">
        <f>AC949/168</f>
        <v/>
      </c>
    </row>
    <row r="950" ht="18" customHeight="1" s="61">
      <c r="A950" s="1" t="inlineStr">
        <is>
          <t>Cogeneration</t>
        </is>
      </c>
      <c r="B950" s="79" t="inlineStr">
        <is>
          <t>Noroeste</t>
        </is>
      </c>
      <c r="C950" s="5" t="inlineStr">
        <is>
          <t>Peninsular</t>
        </is>
      </c>
      <c r="D950" s="14" t="n">
        <v>0</v>
      </c>
      <c r="E950" s="14" t="n">
        <v>0</v>
      </c>
      <c r="F950" s="14" t="n">
        <v>0</v>
      </c>
      <c r="G950" s="14" t="n">
        <v>0</v>
      </c>
      <c r="H950" s="14" t="n">
        <v>0</v>
      </c>
      <c r="I950" s="14" t="n">
        <v>0</v>
      </c>
      <c r="J950" s="14" t="n">
        <v>0</v>
      </c>
      <c r="K950" s="14" t="n">
        <v>0</v>
      </c>
      <c r="L950" s="14" t="n">
        <v>0</v>
      </c>
      <c r="M950" s="14" t="n">
        <v>0</v>
      </c>
      <c r="N950" s="14" t="n">
        <v>0</v>
      </c>
      <c r="O950" s="14" t="n">
        <v>0</v>
      </c>
      <c r="P950" s="14" t="n">
        <v>0</v>
      </c>
      <c r="Q950" s="14" t="n">
        <v>0</v>
      </c>
      <c r="R950" s="14" t="n">
        <v>0</v>
      </c>
      <c r="S950" s="14" t="n">
        <v>0</v>
      </c>
      <c r="T950" s="14" t="n">
        <v>0</v>
      </c>
      <c r="U950" s="14" t="n">
        <v>0</v>
      </c>
      <c r="V950" s="14" t="n">
        <v>0</v>
      </c>
      <c r="W950" s="14" t="n">
        <v>0</v>
      </c>
      <c r="X950" s="14" t="n">
        <v>0</v>
      </c>
      <c r="Y950" s="14" t="n">
        <v>0</v>
      </c>
      <c r="Z950" s="14" t="n">
        <v>0</v>
      </c>
      <c r="AA950" s="14" t="n">
        <v>0</v>
      </c>
      <c r="AC950" s="16">
        <f>SUM(D950:AA950)</f>
        <v/>
      </c>
      <c r="AD950" s="17">
        <f>AC950/168</f>
        <v/>
      </c>
    </row>
    <row r="951" ht="18" customHeight="1" s="61">
      <c r="A951" s="1" t="inlineStr">
        <is>
          <t>Cogeneration</t>
        </is>
      </c>
      <c r="B951" s="79" t="inlineStr">
        <is>
          <t>Norte</t>
        </is>
      </c>
      <c r="C951" s="5" t="inlineStr">
        <is>
          <t>Peninsular</t>
        </is>
      </c>
      <c r="D951" s="14" t="n">
        <v>0</v>
      </c>
      <c r="E951" s="14" t="n">
        <v>0</v>
      </c>
      <c r="F951" s="14" t="n">
        <v>0</v>
      </c>
      <c r="G951" s="14" t="n">
        <v>0</v>
      </c>
      <c r="H951" s="14" t="n">
        <v>0</v>
      </c>
      <c r="I951" s="14" t="n">
        <v>0</v>
      </c>
      <c r="J951" s="14" t="n">
        <v>0</v>
      </c>
      <c r="K951" s="14" t="n">
        <v>0</v>
      </c>
      <c r="L951" s="14" t="n">
        <v>0</v>
      </c>
      <c r="M951" s="14" t="n">
        <v>0</v>
      </c>
      <c r="N951" s="14" t="n">
        <v>0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4" t="n">
        <v>0</v>
      </c>
      <c r="V951" s="14" t="n">
        <v>0</v>
      </c>
      <c r="W951" s="14" t="n">
        <v>0</v>
      </c>
      <c r="X951" s="14" t="n">
        <v>0</v>
      </c>
      <c r="Y951" s="14" t="n">
        <v>0</v>
      </c>
      <c r="Z951" s="14" t="n">
        <v>0</v>
      </c>
      <c r="AA951" s="14" t="n">
        <v>0</v>
      </c>
      <c r="AC951" s="16">
        <f>SUM(D951:AA951)</f>
        <v/>
      </c>
      <c r="AD951" s="17">
        <f>AC951/168</f>
        <v/>
      </c>
    </row>
    <row r="952" ht="18" customHeight="1" s="61">
      <c r="A952" s="1" t="inlineStr">
        <is>
          <t>Cogeneration</t>
        </is>
      </c>
      <c r="B952" s="79" t="inlineStr">
        <is>
          <t>Noreste</t>
        </is>
      </c>
      <c r="C952" s="5" t="inlineStr">
        <is>
          <t>Peninsular</t>
        </is>
      </c>
      <c r="D952" s="14" t="n">
        <v>0</v>
      </c>
      <c r="E952" s="14" t="n">
        <v>0</v>
      </c>
      <c r="F952" s="14" t="n">
        <v>0</v>
      </c>
      <c r="G952" s="14" t="n">
        <v>0</v>
      </c>
      <c r="H952" s="14" t="n">
        <v>0</v>
      </c>
      <c r="I952" s="14" t="n">
        <v>0</v>
      </c>
      <c r="J952" s="14" t="n">
        <v>0</v>
      </c>
      <c r="K952" s="14" t="n">
        <v>0</v>
      </c>
      <c r="L952" s="14" t="n">
        <v>0</v>
      </c>
      <c r="M952" s="14" t="n">
        <v>0</v>
      </c>
      <c r="N952" s="14" t="n">
        <v>0</v>
      </c>
      <c r="O952" s="14" t="n">
        <v>0</v>
      </c>
      <c r="P952" s="14" t="n">
        <v>0</v>
      </c>
      <c r="Q952" s="14" t="n">
        <v>0</v>
      </c>
      <c r="R952" s="14" t="n">
        <v>0</v>
      </c>
      <c r="S952" s="14" t="n">
        <v>0</v>
      </c>
      <c r="T952" s="14" t="n">
        <v>0</v>
      </c>
      <c r="U952" s="14" t="n">
        <v>0</v>
      </c>
      <c r="V952" s="14" t="n">
        <v>0</v>
      </c>
      <c r="W952" s="14" t="n">
        <v>0</v>
      </c>
      <c r="X952" s="14" t="n">
        <v>0</v>
      </c>
      <c r="Y952" s="14" t="n">
        <v>0</v>
      </c>
      <c r="Z952" s="14" t="n">
        <v>0</v>
      </c>
      <c r="AA952" s="14" t="n">
        <v>0</v>
      </c>
      <c r="AC952" s="16">
        <f>SUM(D952:AA952)</f>
        <v/>
      </c>
      <c r="AD952" s="17">
        <f>AC952/168</f>
        <v/>
      </c>
    </row>
    <row r="953" ht="18" customHeight="1" s="61">
      <c r="A953" s="1" t="inlineStr">
        <is>
          <t>Cogeneration</t>
        </is>
      </c>
      <c r="B953" s="79" t="inlineStr">
        <is>
          <t>Peninsular</t>
        </is>
      </c>
      <c r="C953" s="5" t="inlineStr">
        <is>
          <t>Peninsular</t>
        </is>
      </c>
      <c r="D953" s="14" t="n">
        <v>10.4</v>
      </c>
      <c r="E953" s="14" t="n">
        <v>10.4</v>
      </c>
      <c r="F953" s="14" t="n">
        <v>10.4</v>
      </c>
      <c r="G953" s="14" t="n">
        <v>10.4</v>
      </c>
      <c r="H953" s="14" t="n">
        <v>10.4</v>
      </c>
      <c r="I953" s="14" t="n">
        <v>10.4</v>
      </c>
      <c r="J953" s="14" t="n">
        <v>10.4</v>
      </c>
      <c r="K953" s="14" t="n">
        <v>10.4</v>
      </c>
      <c r="L953" s="14" t="n">
        <v>10.4</v>
      </c>
      <c r="M953" s="14" t="n">
        <v>10.4</v>
      </c>
      <c r="N953" s="14" t="n">
        <v>10.4</v>
      </c>
      <c r="O953" s="14" t="n">
        <v>10.4</v>
      </c>
      <c r="P953" s="14" t="n">
        <v>10.4</v>
      </c>
      <c r="Q953" s="14" t="n">
        <v>10.4</v>
      </c>
      <c r="R953" s="14" t="n">
        <v>10.4</v>
      </c>
      <c r="S953" s="14" t="n">
        <v>10.4</v>
      </c>
      <c r="T953" s="14" t="n">
        <v>10.4</v>
      </c>
      <c r="U953" s="14" t="n">
        <v>10.4</v>
      </c>
      <c r="V953" s="14" t="n">
        <v>10.4</v>
      </c>
      <c r="W953" s="14" t="n">
        <v>0</v>
      </c>
      <c r="X953" s="14" t="n">
        <v>10.4</v>
      </c>
      <c r="Y953" s="14" t="n">
        <v>10.4</v>
      </c>
      <c r="Z953" s="14" t="n">
        <v>10.4</v>
      </c>
      <c r="AA953" s="14" t="n">
        <v>10.4</v>
      </c>
      <c r="AC953" s="16">
        <f>SUM(D953:AA953)</f>
        <v/>
      </c>
      <c r="AD953" s="17">
        <f>AC953/168</f>
        <v/>
      </c>
    </row>
    <row r="954" ht="18" customHeight="1" s="61">
      <c r="A954" s="1" t="inlineStr">
        <is>
          <t>Cogeneration</t>
        </is>
      </c>
      <c r="B954" s="79" t="inlineStr">
        <is>
          <t>Baja California</t>
        </is>
      </c>
      <c r="C954" s="5" t="inlineStr">
        <is>
          <t>Peninsular</t>
        </is>
      </c>
      <c r="D954" s="14" t="n">
        <v>0</v>
      </c>
      <c r="E954" s="14" t="n">
        <v>0</v>
      </c>
      <c r="F954" s="14" t="n">
        <v>0</v>
      </c>
      <c r="G954" s="14" t="n">
        <v>0</v>
      </c>
      <c r="H954" s="14" t="n">
        <v>0</v>
      </c>
      <c r="I954" s="14" t="n">
        <v>0</v>
      </c>
      <c r="J954" s="14" t="n">
        <v>0</v>
      </c>
      <c r="K954" s="14" t="n">
        <v>0</v>
      </c>
      <c r="L954" s="14" t="n">
        <v>0</v>
      </c>
      <c r="M954" s="14" t="n">
        <v>0</v>
      </c>
      <c r="N954" s="14" t="n">
        <v>0</v>
      </c>
      <c r="O954" s="14" t="n">
        <v>0</v>
      </c>
      <c r="P954" s="14" t="n">
        <v>0</v>
      </c>
      <c r="Q954" s="14" t="n">
        <v>0</v>
      </c>
      <c r="R954" s="14" t="n">
        <v>0</v>
      </c>
      <c r="S954" s="14" t="n">
        <v>0</v>
      </c>
      <c r="T954" s="14" t="n">
        <v>0</v>
      </c>
      <c r="U954" s="14" t="n">
        <v>0</v>
      </c>
      <c r="V954" s="14" t="n">
        <v>0</v>
      </c>
      <c r="W954" s="14" t="n">
        <v>0</v>
      </c>
      <c r="X954" s="14" t="n">
        <v>0</v>
      </c>
      <c r="Y954" s="14" t="n">
        <v>0</v>
      </c>
      <c r="Z954" s="14" t="n">
        <v>0</v>
      </c>
      <c r="AA954" s="14" t="n">
        <v>0</v>
      </c>
      <c r="AC954" s="16">
        <f>SUM(D954:AA954)</f>
        <v/>
      </c>
      <c r="AD954" s="17">
        <f>AC954/168</f>
        <v/>
      </c>
    </row>
    <row r="955" ht="18" customHeight="1" s="61">
      <c r="A955" s="1" t="inlineStr">
        <is>
          <t>Cogeneration</t>
        </is>
      </c>
      <c r="B955" s="79" t="inlineStr">
        <is>
          <t>Baja California Sur</t>
        </is>
      </c>
      <c r="C955" s="5" t="inlineStr">
        <is>
          <t>Peninsular</t>
        </is>
      </c>
      <c r="D955" s="14" t="n">
        <v>0</v>
      </c>
      <c r="E955" s="14" t="n">
        <v>0</v>
      </c>
      <c r="F955" s="14" t="n">
        <v>0</v>
      </c>
      <c r="G955" s="14" t="n">
        <v>0</v>
      </c>
      <c r="H955" s="14" t="n">
        <v>0</v>
      </c>
      <c r="I955" s="14" t="n">
        <v>0</v>
      </c>
      <c r="J955" s="14" t="n">
        <v>0</v>
      </c>
      <c r="K955" s="14" t="n">
        <v>0</v>
      </c>
      <c r="L955" s="14" t="n">
        <v>0</v>
      </c>
      <c r="M955" s="14" t="n">
        <v>0</v>
      </c>
      <c r="N955" s="14" t="n">
        <v>0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4" t="n">
        <v>0</v>
      </c>
      <c r="V955" s="14" t="n">
        <v>0</v>
      </c>
      <c r="W955" s="14" t="n">
        <v>0</v>
      </c>
      <c r="X955" s="14" t="n">
        <v>0</v>
      </c>
      <c r="Y955" s="14" t="n">
        <v>0</v>
      </c>
      <c r="Z955" s="14" t="n">
        <v>0</v>
      </c>
      <c r="AA955" s="14" t="n">
        <v>0</v>
      </c>
      <c r="AC955" s="16">
        <f>SUM(D955:AA955)</f>
        <v/>
      </c>
      <c r="AD955" s="17">
        <f>AC955/168</f>
        <v/>
      </c>
    </row>
    <row r="956" ht="18" customHeight="1" s="61">
      <c r="A956" s="1" t="inlineStr">
        <is>
          <t>Cogeneration</t>
        </is>
      </c>
      <c r="B956" s="79" t="inlineStr">
        <is>
          <t>Central</t>
        </is>
      </c>
      <c r="C956" s="5" t="inlineStr">
        <is>
          <t>Baja California</t>
        </is>
      </c>
      <c r="D956" s="14" t="n">
        <v>0</v>
      </c>
      <c r="E956" s="14" t="n">
        <v>0</v>
      </c>
      <c r="F956" s="14" t="n">
        <v>0</v>
      </c>
      <c r="G956" s="14" t="n">
        <v>0</v>
      </c>
      <c r="H956" s="14" t="n">
        <v>0</v>
      </c>
      <c r="I956" s="14" t="n">
        <v>0</v>
      </c>
      <c r="J956" s="14" t="n">
        <v>0</v>
      </c>
      <c r="K956" s="14" t="n">
        <v>0</v>
      </c>
      <c r="L956" s="14" t="n">
        <v>0</v>
      </c>
      <c r="M956" s="14" t="n">
        <v>0</v>
      </c>
      <c r="N956" s="14" t="n">
        <v>0</v>
      </c>
      <c r="O956" s="14" t="n">
        <v>0</v>
      </c>
      <c r="P956" s="14" t="n">
        <v>0</v>
      </c>
      <c r="Q956" s="14" t="n">
        <v>0</v>
      </c>
      <c r="R956" s="14" t="n">
        <v>0</v>
      </c>
      <c r="S956" s="14" t="n">
        <v>0</v>
      </c>
      <c r="T956" s="14" t="n">
        <v>0</v>
      </c>
      <c r="U956" s="14" t="n">
        <v>0</v>
      </c>
      <c r="V956" s="14" t="n">
        <v>0</v>
      </c>
      <c r="W956" s="14" t="n">
        <v>0</v>
      </c>
      <c r="X956" s="14" t="n">
        <v>0</v>
      </c>
      <c r="Y956" s="14" t="n">
        <v>0</v>
      </c>
      <c r="Z956" s="14" t="n">
        <v>0</v>
      </c>
      <c r="AA956" s="14" t="n">
        <v>0</v>
      </c>
      <c r="AC956" s="16">
        <f>SUM(D956:AA956)</f>
        <v/>
      </c>
      <c r="AD956" s="17">
        <f>AC956/168</f>
        <v/>
      </c>
    </row>
    <row r="957" ht="18" customHeight="1" s="61">
      <c r="A957" s="1" t="inlineStr">
        <is>
          <t>Cogeneration</t>
        </is>
      </c>
      <c r="B957" s="79" t="inlineStr">
        <is>
          <t>Oriental</t>
        </is>
      </c>
      <c r="C957" s="5" t="inlineStr">
        <is>
          <t>Baja California</t>
        </is>
      </c>
      <c r="D957" s="14" t="n">
        <v>0</v>
      </c>
      <c r="E957" s="14" t="n">
        <v>0</v>
      </c>
      <c r="F957" s="14" t="n">
        <v>0</v>
      </c>
      <c r="G957" s="14" t="n">
        <v>0</v>
      </c>
      <c r="H957" s="14" t="n">
        <v>0</v>
      </c>
      <c r="I957" s="14" t="n">
        <v>0</v>
      </c>
      <c r="J957" s="14" t="n">
        <v>0</v>
      </c>
      <c r="K957" s="14" t="n">
        <v>0</v>
      </c>
      <c r="L957" s="14" t="n">
        <v>0</v>
      </c>
      <c r="M957" s="14" t="n">
        <v>0</v>
      </c>
      <c r="N957" s="14" t="n">
        <v>0</v>
      </c>
      <c r="O957" s="14" t="n">
        <v>0</v>
      </c>
      <c r="P957" s="14" t="n">
        <v>0</v>
      </c>
      <c r="Q957" s="14" t="n">
        <v>0</v>
      </c>
      <c r="R957" s="14" t="n">
        <v>0</v>
      </c>
      <c r="S957" s="14" t="n">
        <v>0</v>
      </c>
      <c r="T957" s="14" t="n">
        <v>0</v>
      </c>
      <c r="U957" s="14" t="n">
        <v>0</v>
      </c>
      <c r="V957" s="14" t="n">
        <v>0</v>
      </c>
      <c r="W957" s="14" t="n">
        <v>0</v>
      </c>
      <c r="X957" s="14" t="n">
        <v>0</v>
      </c>
      <c r="Y957" s="14" t="n">
        <v>0</v>
      </c>
      <c r="Z957" s="14" t="n">
        <v>0</v>
      </c>
      <c r="AA957" s="14" t="n">
        <v>0</v>
      </c>
      <c r="AC957" s="16">
        <f>SUM(D957:AA957)</f>
        <v/>
      </c>
      <c r="AD957" s="17">
        <f>AC957/168</f>
        <v/>
      </c>
    </row>
    <row r="958" ht="18" customHeight="1" s="61">
      <c r="A958" s="1" t="inlineStr">
        <is>
          <t>Cogeneration</t>
        </is>
      </c>
      <c r="B958" s="79" t="inlineStr">
        <is>
          <t>Occidental</t>
        </is>
      </c>
      <c r="C958" s="5" t="inlineStr">
        <is>
          <t>Baja California</t>
        </is>
      </c>
      <c r="D958" s="14" t="n">
        <v>0</v>
      </c>
      <c r="E958" s="14" t="n">
        <v>0</v>
      </c>
      <c r="F958" s="14" t="n">
        <v>0</v>
      </c>
      <c r="G958" s="14" t="n">
        <v>0</v>
      </c>
      <c r="H958" s="14" t="n">
        <v>0</v>
      </c>
      <c r="I958" s="14" t="n">
        <v>0</v>
      </c>
      <c r="J958" s="14" t="n">
        <v>0</v>
      </c>
      <c r="K958" s="14" t="n">
        <v>0</v>
      </c>
      <c r="L958" s="14" t="n">
        <v>0</v>
      </c>
      <c r="M958" s="14" t="n">
        <v>0</v>
      </c>
      <c r="N958" s="14" t="n">
        <v>0</v>
      </c>
      <c r="O958" s="14" t="n">
        <v>0</v>
      </c>
      <c r="P958" s="14" t="n">
        <v>0</v>
      </c>
      <c r="Q958" s="14" t="n">
        <v>0</v>
      </c>
      <c r="R958" s="14" t="n">
        <v>0</v>
      </c>
      <c r="S958" s="14" t="n">
        <v>0</v>
      </c>
      <c r="T958" s="14" t="n">
        <v>0</v>
      </c>
      <c r="U958" s="14" t="n">
        <v>0</v>
      </c>
      <c r="V958" s="14" t="n">
        <v>0</v>
      </c>
      <c r="W958" s="14" t="n">
        <v>0</v>
      </c>
      <c r="X958" s="14" t="n">
        <v>0</v>
      </c>
      <c r="Y958" s="14" t="n">
        <v>0</v>
      </c>
      <c r="Z958" s="14" t="n">
        <v>0</v>
      </c>
      <c r="AA958" s="14" t="n">
        <v>0</v>
      </c>
      <c r="AC958" s="16">
        <f>SUM(D958:AA958)</f>
        <v/>
      </c>
      <c r="AD958" s="17">
        <f>AC958/168</f>
        <v/>
      </c>
    </row>
    <row r="959" ht="18" customHeight="1" s="61">
      <c r="A959" s="1" t="inlineStr">
        <is>
          <t>Cogeneration</t>
        </is>
      </c>
      <c r="B959" s="79" t="inlineStr">
        <is>
          <t>Noroeste</t>
        </is>
      </c>
      <c r="C959" s="5" t="inlineStr">
        <is>
          <t>Baja California</t>
        </is>
      </c>
      <c r="D959" s="14" t="n">
        <v>0</v>
      </c>
      <c r="E959" s="14" t="n">
        <v>0</v>
      </c>
      <c r="F959" s="14" t="n">
        <v>0</v>
      </c>
      <c r="G959" s="14" t="n">
        <v>0</v>
      </c>
      <c r="H959" s="14" t="n">
        <v>0</v>
      </c>
      <c r="I959" s="14" t="n">
        <v>0</v>
      </c>
      <c r="J959" s="14" t="n">
        <v>0</v>
      </c>
      <c r="K959" s="14" t="n">
        <v>0</v>
      </c>
      <c r="L959" s="14" t="n">
        <v>0</v>
      </c>
      <c r="M959" s="14" t="n">
        <v>0</v>
      </c>
      <c r="N959" s="14" t="n">
        <v>0</v>
      </c>
      <c r="O959" s="14" t="n">
        <v>0</v>
      </c>
      <c r="P959" s="14" t="n">
        <v>0</v>
      </c>
      <c r="Q959" s="14" t="n">
        <v>0</v>
      </c>
      <c r="R959" s="14" t="n">
        <v>0</v>
      </c>
      <c r="S959" s="14" t="n">
        <v>0</v>
      </c>
      <c r="T959" s="14" t="n">
        <v>0</v>
      </c>
      <c r="U959" s="14" t="n">
        <v>0</v>
      </c>
      <c r="V959" s="14" t="n">
        <v>0</v>
      </c>
      <c r="W959" s="14" t="n">
        <v>0</v>
      </c>
      <c r="X959" s="14" t="n">
        <v>0</v>
      </c>
      <c r="Y959" s="14" t="n">
        <v>0</v>
      </c>
      <c r="Z959" s="14" t="n">
        <v>0</v>
      </c>
      <c r="AA959" s="14" t="n">
        <v>0</v>
      </c>
      <c r="AC959" s="16">
        <f>SUM(D959:AA959)</f>
        <v/>
      </c>
      <c r="AD959" s="17">
        <f>AC959/168</f>
        <v/>
      </c>
    </row>
    <row r="960" ht="18" customHeight="1" s="61">
      <c r="A960" s="1" t="inlineStr">
        <is>
          <t>Cogeneration</t>
        </is>
      </c>
      <c r="B960" s="79" t="inlineStr">
        <is>
          <t>Norte</t>
        </is>
      </c>
      <c r="C960" s="5" t="inlineStr">
        <is>
          <t>Baja California</t>
        </is>
      </c>
      <c r="D960" s="14" t="n">
        <v>0</v>
      </c>
      <c r="E960" s="14" t="n">
        <v>0</v>
      </c>
      <c r="F960" s="14" t="n">
        <v>0</v>
      </c>
      <c r="G960" s="14" t="n">
        <v>0</v>
      </c>
      <c r="H960" s="14" t="n">
        <v>0</v>
      </c>
      <c r="I960" s="14" t="n">
        <v>0</v>
      </c>
      <c r="J960" s="14" t="n">
        <v>0</v>
      </c>
      <c r="K960" s="14" t="n">
        <v>0</v>
      </c>
      <c r="L960" s="14" t="n">
        <v>0</v>
      </c>
      <c r="M960" s="14" t="n">
        <v>0</v>
      </c>
      <c r="N960" s="14" t="n">
        <v>0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4" t="n">
        <v>0</v>
      </c>
      <c r="V960" s="14" t="n">
        <v>0</v>
      </c>
      <c r="W960" s="14" t="n">
        <v>0</v>
      </c>
      <c r="X960" s="14" t="n">
        <v>0</v>
      </c>
      <c r="Y960" s="14" t="n">
        <v>0</v>
      </c>
      <c r="Z960" s="14" t="n">
        <v>0</v>
      </c>
      <c r="AA960" s="14" t="n">
        <v>0</v>
      </c>
      <c r="AC960" s="16">
        <f>SUM(D960:AA960)</f>
        <v/>
      </c>
      <c r="AD960" s="17">
        <f>AC960/168</f>
        <v/>
      </c>
    </row>
    <row r="961" ht="18" customHeight="1" s="61">
      <c r="A961" s="1" t="inlineStr">
        <is>
          <t>Cogeneration</t>
        </is>
      </c>
      <c r="B961" s="79" t="inlineStr">
        <is>
          <t>Noreste</t>
        </is>
      </c>
      <c r="C961" s="5" t="inlineStr">
        <is>
          <t>Baja California</t>
        </is>
      </c>
      <c r="D961" s="14" t="n">
        <v>0</v>
      </c>
      <c r="E961" s="14" t="n">
        <v>0</v>
      </c>
      <c r="F961" s="14" t="n">
        <v>0</v>
      </c>
      <c r="G961" s="14" t="n">
        <v>0</v>
      </c>
      <c r="H961" s="14" t="n">
        <v>0</v>
      </c>
      <c r="I961" s="14" t="n">
        <v>0</v>
      </c>
      <c r="J961" s="14" t="n">
        <v>0</v>
      </c>
      <c r="K961" s="14" t="n">
        <v>0</v>
      </c>
      <c r="L961" s="14" t="n">
        <v>0</v>
      </c>
      <c r="M961" s="14" t="n">
        <v>0</v>
      </c>
      <c r="N961" s="14" t="n">
        <v>0</v>
      </c>
      <c r="O961" s="14" t="n">
        <v>0</v>
      </c>
      <c r="P961" s="14" t="n">
        <v>0</v>
      </c>
      <c r="Q961" s="14" t="n">
        <v>0</v>
      </c>
      <c r="R961" s="14" t="n">
        <v>0</v>
      </c>
      <c r="S961" s="14" t="n">
        <v>0</v>
      </c>
      <c r="T961" s="14" t="n">
        <v>0</v>
      </c>
      <c r="U961" s="14" t="n">
        <v>0</v>
      </c>
      <c r="V961" s="14" t="n">
        <v>0</v>
      </c>
      <c r="W961" s="14" t="n">
        <v>0</v>
      </c>
      <c r="X961" s="14" t="n">
        <v>0</v>
      </c>
      <c r="Y961" s="14" t="n">
        <v>0</v>
      </c>
      <c r="Z961" s="14" t="n">
        <v>0</v>
      </c>
      <c r="AA961" s="14" t="n">
        <v>0</v>
      </c>
      <c r="AC961" s="16">
        <f>SUM(D961:AA961)</f>
        <v/>
      </c>
      <c r="AD961" s="17">
        <f>AC961/168</f>
        <v/>
      </c>
    </row>
    <row r="962" ht="18" customHeight="1" s="61">
      <c r="A962" s="1" t="inlineStr">
        <is>
          <t>Cogeneration</t>
        </is>
      </c>
      <c r="B962" s="79" t="inlineStr">
        <is>
          <t>Peninsular</t>
        </is>
      </c>
      <c r="C962" s="5" t="inlineStr">
        <is>
          <t>Baja California</t>
        </is>
      </c>
      <c r="D962" s="14" t="n">
        <v>0</v>
      </c>
      <c r="E962" s="14" t="n">
        <v>0</v>
      </c>
      <c r="F962" s="14" t="n">
        <v>0</v>
      </c>
      <c r="G962" s="14" t="n">
        <v>0</v>
      </c>
      <c r="H962" s="14" t="n">
        <v>0</v>
      </c>
      <c r="I962" s="14" t="n">
        <v>0</v>
      </c>
      <c r="J962" s="14" t="n">
        <v>0</v>
      </c>
      <c r="K962" s="14" t="n">
        <v>0</v>
      </c>
      <c r="L962" s="14" t="n">
        <v>0</v>
      </c>
      <c r="M962" s="14" t="n">
        <v>0</v>
      </c>
      <c r="N962" s="14" t="n">
        <v>0</v>
      </c>
      <c r="O962" s="14" t="n">
        <v>0</v>
      </c>
      <c r="P962" s="14" t="n">
        <v>0</v>
      </c>
      <c r="Q962" s="14" t="n">
        <v>0</v>
      </c>
      <c r="R962" s="14" t="n">
        <v>0</v>
      </c>
      <c r="S962" s="14" t="n">
        <v>0</v>
      </c>
      <c r="T962" s="14" t="n">
        <v>0</v>
      </c>
      <c r="U962" s="14" t="n">
        <v>0</v>
      </c>
      <c r="V962" s="14" t="n">
        <v>0</v>
      </c>
      <c r="W962" s="14" t="n">
        <v>0</v>
      </c>
      <c r="X962" s="14" t="n">
        <v>0</v>
      </c>
      <c r="Y962" s="14" t="n">
        <v>0</v>
      </c>
      <c r="Z962" s="14" t="n">
        <v>0</v>
      </c>
      <c r="AA962" s="14" t="n">
        <v>0</v>
      </c>
      <c r="AC962" s="16">
        <f>SUM(D962:AA962)</f>
        <v/>
      </c>
      <c r="AD962" s="17">
        <f>AC962/168</f>
        <v/>
      </c>
    </row>
    <row r="963" ht="18" customHeight="1" s="61">
      <c r="A963" s="1" t="inlineStr">
        <is>
          <t>Cogeneration</t>
        </is>
      </c>
      <c r="B963" s="79" t="inlineStr">
        <is>
          <t>Baja California</t>
        </is>
      </c>
      <c r="C963" s="5" t="inlineStr">
        <is>
          <t>Baja California</t>
        </is>
      </c>
      <c r="D963" s="14" t="n">
        <v>0</v>
      </c>
      <c r="E963" s="14" t="n">
        <v>0</v>
      </c>
      <c r="F963" s="14" t="n">
        <v>0</v>
      </c>
      <c r="G963" s="14" t="n">
        <v>0</v>
      </c>
      <c r="H963" s="14" t="n">
        <v>0</v>
      </c>
      <c r="I963" s="14" t="n">
        <v>0</v>
      </c>
      <c r="J963" s="14" t="n">
        <v>0</v>
      </c>
      <c r="K963" s="14" t="n">
        <v>0</v>
      </c>
      <c r="L963" s="14" t="n">
        <v>0</v>
      </c>
      <c r="M963" s="14" t="n">
        <v>0</v>
      </c>
      <c r="N963" s="14" t="n">
        <v>0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4" t="n">
        <v>0</v>
      </c>
      <c r="V963" s="14" t="n">
        <v>0</v>
      </c>
      <c r="W963" s="14" t="n">
        <v>0</v>
      </c>
      <c r="X963" s="14" t="n">
        <v>0</v>
      </c>
      <c r="Y963" s="14" t="n">
        <v>0</v>
      </c>
      <c r="Z963" s="14" t="n">
        <v>0</v>
      </c>
      <c r="AA963" s="14" t="n">
        <v>0</v>
      </c>
      <c r="AC963" s="16">
        <f>SUM(D963:AA963)</f>
        <v/>
      </c>
      <c r="AD963" s="17">
        <f>AC963/168</f>
        <v/>
      </c>
    </row>
    <row r="964" ht="18" customHeight="1" s="61">
      <c r="A964" s="1" t="inlineStr">
        <is>
          <t>Cogeneration</t>
        </is>
      </c>
      <c r="B964" s="79" t="inlineStr">
        <is>
          <t>Baja California Sur</t>
        </is>
      </c>
      <c r="C964" s="5" t="inlineStr">
        <is>
          <t>Baja California</t>
        </is>
      </c>
      <c r="D964" s="14" t="n">
        <v>0</v>
      </c>
      <c r="E964" s="14" t="n">
        <v>0</v>
      </c>
      <c r="F964" s="14" t="n">
        <v>0</v>
      </c>
      <c r="G964" s="14" t="n">
        <v>0</v>
      </c>
      <c r="H964" s="14" t="n">
        <v>0</v>
      </c>
      <c r="I964" s="14" t="n">
        <v>0</v>
      </c>
      <c r="J964" s="14" t="n">
        <v>0</v>
      </c>
      <c r="K964" s="14" t="n">
        <v>0</v>
      </c>
      <c r="L964" s="14" t="n">
        <v>0</v>
      </c>
      <c r="M964" s="14" t="n">
        <v>0</v>
      </c>
      <c r="N964" s="14" t="n">
        <v>0</v>
      </c>
      <c r="O964" s="14" t="n">
        <v>0</v>
      </c>
      <c r="P964" s="14" t="n">
        <v>0</v>
      </c>
      <c r="Q964" s="14" t="n">
        <v>0</v>
      </c>
      <c r="R964" s="14" t="n">
        <v>0</v>
      </c>
      <c r="S964" s="14" t="n">
        <v>0</v>
      </c>
      <c r="T964" s="14" t="n">
        <v>0</v>
      </c>
      <c r="U964" s="14" t="n">
        <v>0</v>
      </c>
      <c r="V964" s="14" t="n">
        <v>0</v>
      </c>
      <c r="W964" s="14" t="n">
        <v>0</v>
      </c>
      <c r="X964" s="14" t="n">
        <v>0</v>
      </c>
      <c r="Y964" s="14" t="n">
        <v>0</v>
      </c>
      <c r="Z964" s="14" t="n">
        <v>0</v>
      </c>
      <c r="AA964" s="14" t="n">
        <v>0</v>
      </c>
      <c r="AC964" s="16">
        <f>SUM(D964:AA964)</f>
        <v/>
      </c>
      <c r="AD964" s="17">
        <f>AC964/168</f>
        <v/>
      </c>
    </row>
    <row r="965" ht="18" customHeight="1" s="61">
      <c r="A965" s="1" t="inlineStr">
        <is>
          <t>Cogeneration</t>
        </is>
      </c>
      <c r="B965" s="79" t="inlineStr">
        <is>
          <t>Central</t>
        </is>
      </c>
      <c r="C965" s="5" t="inlineStr">
        <is>
          <t>Baja California Sur</t>
        </is>
      </c>
      <c r="D965" s="14" t="n">
        <v>0</v>
      </c>
      <c r="E965" s="14" t="n">
        <v>0</v>
      </c>
      <c r="F965" s="14" t="n">
        <v>0</v>
      </c>
      <c r="G965" s="14" t="n">
        <v>0</v>
      </c>
      <c r="H965" s="14" t="n">
        <v>0</v>
      </c>
      <c r="I965" s="14" t="n">
        <v>0</v>
      </c>
      <c r="J965" s="14" t="n">
        <v>0</v>
      </c>
      <c r="K965" s="14" t="n">
        <v>0</v>
      </c>
      <c r="L965" s="14" t="n">
        <v>0</v>
      </c>
      <c r="M965" s="14" t="n">
        <v>0</v>
      </c>
      <c r="N965" s="14" t="n">
        <v>0</v>
      </c>
      <c r="O965" s="14" t="n">
        <v>0</v>
      </c>
      <c r="P965" s="14" t="n">
        <v>0</v>
      </c>
      <c r="Q965" s="14" t="n">
        <v>0</v>
      </c>
      <c r="R965" s="14" t="n">
        <v>0</v>
      </c>
      <c r="S965" s="14" t="n">
        <v>0</v>
      </c>
      <c r="T965" s="14" t="n">
        <v>0</v>
      </c>
      <c r="U965" s="14" t="n">
        <v>0</v>
      </c>
      <c r="V965" s="14" t="n">
        <v>0</v>
      </c>
      <c r="W965" s="14" t="n">
        <v>0</v>
      </c>
      <c r="X965" s="14" t="n">
        <v>0</v>
      </c>
      <c r="Y965" s="14" t="n">
        <v>0</v>
      </c>
      <c r="Z965" s="14" t="n">
        <v>0</v>
      </c>
      <c r="AA965" s="14" t="n">
        <v>0</v>
      </c>
      <c r="AC965" s="16">
        <f>SUM(D965:AA965)</f>
        <v/>
      </c>
      <c r="AD965" s="17">
        <f>AC965/168</f>
        <v/>
      </c>
    </row>
    <row r="966" ht="18" customHeight="1" s="61">
      <c r="A966" s="1" t="inlineStr">
        <is>
          <t>Cogeneration</t>
        </is>
      </c>
      <c r="B966" s="79" t="inlineStr">
        <is>
          <t>Oriental</t>
        </is>
      </c>
      <c r="C966" s="5" t="inlineStr">
        <is>
          <t>Baja California Sur</t>
        </is>
      </c>
      <c r="D966" s="14" t="n">
        <v>0</v>
      </c>
      <c r="E966" s="14" t="n">
        <v>0</v>
      </c>
      <c r="F966" s="14" t="n">
        <v>0</v>
      </c>
      <c r="G966" s="14" t="n">
        <v>0</v>
      </c>
      <c r="H966" s="14" t="n">
        <v>0</v>
      </c>
      <c r="I966" s="14" t="n">
        <v>0</v>
      </c>
      <c r="J966" s="14" t="n">
        <v>0</v>
      </c>
      <c r="K966" s="14" t="n">
        <v>0</v>
      </c>
      <c r="L966" s="14" t="n">
        <v>0</v>
      </c>
      <c r="M966" s="14" t="n">
        <v>0</v>
      </c>
      <c r="N966" s="14" t="n">
        <v>0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4" t="n">
        <v>0</v>
      </c>
      <c r="V966" s="14" t="n">
        <v>0</v>
      </c>
      <c r="W966" s="14" t="n">
        <v>0</v>
      </c>
      <c r="X966" s="14" t="n">
        <v>0</v>
      </c>
      <c r="Y966" s="14" t="n">
        <v>0</v>
      </c>
      <c r="Z966" s="14" t="n">
        <v>0</v>
      </c>
      <c r="AA966" s="14" t="n">
        <v>0</v>
      </c>
      <c r="AC966" s="16">
        <f>SUM(D966:AA966)</f>
        <v/>
      </c>
      <c r="AD966" s="17">
        <f>AC966/168</f>
        <v/>
      </c>
    </row>
    <row r="967" ht="18" customHeight="1" s="61">
      <c r="A967" s="1" t="inlineStr">
        <is>
          <t>Cogeneration</t>
        </is>
      </c>
      <c r="B967" s="79" t="inlineStr">
        <is>
          <t>Occidental</t>
        </is>
      </c>
      <c r="C967" s="5" t="inlineStr">
        <is>
          <t>Baja California Sur</t>
        </is>
      </c>
      <c r="D967" s="14" t="n">
        <v>0</v>
      </c>
      <c r="E967" s="14" t="n">
        <v>0</v>
      </c>
      <c r="F967" s="14" t="n">
        <v>0</v>
      </c>
      <c r="G967" s="14" t="n">
        <v>0</v>
      </c>
      <c r="H967" s="14" t="n">
        <v>0</v>
      </c>
      <c r="I967" s="14" t="n">
        <v>0</v>
      </c>
      <c r="J967" s="14" t="n">
        <v>0</v>
      </c>
      <c r="K967" s="14" t="n">
        <v>0</v>
      </c>
      <c r="L967" s="14" t="n">
        <v>0</v>
      </c>
      <c r="M967" s="14" t="n">
        <v>0</v>
      </c>
      <c r="N967" s="14" t="n">
        <v>0</v>
      </c>
      <c r="O967" s="14" t="n">
        <v>0</v>
      </c>
      <c r="P967" s="14" t="n">
        <v>0</v>
      </c>
      <c r="Q967" s="14" t="n">
        <v>0</v>
      </c>
      <c r="R967" s="14" t="n">
        <v>0</v>
      </c>
      <c r="S967" s="14" t="n">
        <v>0</v>
      </c>
      <c r="T967" s="14" t="n">
        <v>0</v>
      </c>
      <c r="U967" s="14" t="n">
        <v>0</v>
      </c>
      <c r="V967" s="14" t="n">
        <v>0</v>
      </c>
      <c r="W967" s="14" t="n">
        <v>0</v>
      </c>
      <c r="X967" s="14" t="n">
        <v>0</v>
      </c>
      <c r="Y967" s="14" t="n">
        <v>0</v>
      </c>
      <c r="Z967" s="14" t="n">
        <v>0</v>
      </c>
      <c r="AA967" s="14" t="n">
        <v>0</v>
      </c>
      <c r="AC967" s="16">
        <f>SUM(D967:AA967)</f>
        <v/>
      </c>
      <c r="AD967" s="17">
        <f>AC967/168</f>
        <v/>
      </c>
    </row>
    <row r="968" ht="18" customHeight="1" s="61">
      <c r="A968" s="1" t="inlineStr">
        <is>
          <t>Cogeneration</t>
        </is>
      </c>
      <c r="B968" s="79" t="inlineStr">
        <is>
          <t>Noroeste</t>
        </is>
      </c>
      <c r="C968" s="5" t="inlineStr">
        <is>
          <t>Baja California Sur</t>
        </is>
      </c>
      <c r="D968" s="14" t="n">
        <v>0</v>
      </c>
      <c r="E968" s="14" t="n">
        <v>0</v>
      </c>
      <c r="F968" s="14" t="n">
        <v>0</v>
      </c>
      <c r="G968" s="14" t="n">
        <v>0</v>
      </c>
      <c r="H968" s="14" t="n">
        <v>0</v>
      </c>
      <c r="I968" s="14" t="n">
        <v>0</v>
      </c>
      <c r="J968" s="14" t="n">
        <v>0</v>
      </c>
      <c r="K968" s="14" t="n">
        <v>0</v>
      </c>
      <c r="L968" s="14" t="n">
        <v>0</v>
      </c>
      <c r="M968" s="14" t="n">
        <v>0</v>
      </c>
      <c r="N968" s="14" t="n">
        <v>0</v>
      </c>
      <c r="O968" s="14" t="n">
        <v>0</v>
      </c>
      <c r="P968" s="14" t="n">
        <v>0</v>
      </c>
      <c r="Q968" s="14" t="n">
        <v>0</v>
      </c>
      <c r="R968" s="14" t="n">
        <v>0</v>
      </c>
      <c r="S968" s="14" t="n">
        <v>0</v>
      </c>
      <c r="T968" s="14" t="n">
        <v>0</v>
      </c>
      <c r="U968" s="14" t="n">
        <v>0</v>
      </c>
      <c r="V968" s="14" t="n">
        <v>0</v>
      </c>
      <c r="W968" s="14" t="n">
        <v>0</v>
      </c>
      <c r="X968" s="14" t="n">
        <v>0</v>
      </c>
      <c r="Y968" s="14" t="n">
        <v>0</v>
      </c>
      <c r="Z968" s="14" t="n">
        <v>0</v>
      </c>
      <c r="AA968" s="14" t="n">
        <v>0</v>
      </c>
      <c r="AC968" s="16">
        <f>SUM(D968:AA968)</f>
        <v/>
      </c>
      <c r="AD968" s="17">
        <f>AC968/168</f>
        <v/>
      </c>
    </row>
    <row r="969" ht="18" customHeight="1" s="61">
      <c r="A969" s="1" t="inlineStr">
        <is>
          <t>Cogeneration</t>
        </is>
      </c>
      <c r="B969" s="79" t="inlineStr">
        <is>
          <t>Norte</t>
        </is>
      </c>
      <c r="C969" s="5" t="inlineStr">
        <is>
          <t>Baja California Sur</t>
        </is>
      </c>
      <c r="D969" s="14" t="n">
        <v>0</v>
      </c>
      <c r="E969" s="14" t="n">
        <v>0</v>
      </c>
      <c r="F969" s="14" t="n">
        <v>0</v>
      </c>
      <c r="G969" s="14" t="n">
        <v>0</v>
      </c>
      <c r="H969" s="14" t="n">
        <v>0</v>
      </c>
      <c r="I969" s="14" t="n">
        <v>0</v>
      </c>
      <c r="J969" s="14" t="n">
        <v>0</v>
      </c>
      <c r="K969" s="14" t="n">
        <v>0</v>
      </c>
      <c r="L969" s="14" t="n">
        <v>0</v>
      </c>
      <c r="M969" s="14" t="n">
        <v>0</v>
      </c>
      <c r="N969" s="14" t="n">
        <v>0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4" t="n">
        <v>0</v>
      </c>
      <c r="V969" s="14" t="n">
        <v>0</v>
      </c>
      <c r="W969" s="14" t="n">
        <v>0</v>
      </c>
      <c r="X969" s="14" t="n">
        <v>0</v>
      </c>
      <c r="Y969" s="14" t="n">
        <v>0</v>
      </c>
      <c r="Z969" s="14" t="n">
        <v>0</v>
      </c>
      <c r="AA969" s="14" t="n">
        <v>0</v>
      </c>
      <c r="AC969" s="16">
        <f>SUM(D969:AA969)</f>
        <v/>
      </c>
      <c r="AD969" s="17">
        <f>AC969/168</f>
        <v/>
      </c>
    </row>
    <row r="970" ht="18" customHeight="1" s="61">
      <c r="A970" s="1" t="inlineStr">
        <is>
          <t>Cogeneration</t>
        </is>
      </c>
      <c r="B970" s="79" t="inlineStr">
        <is>
          <t>Noreste</t>
        </is>
      </c>
      <c r="C970" s="5" t="inlineStr">
        <is>
          <t>Baja California Sur</t>
        </is>
      </c>
      <c r="D970" s="14" t="n">
        <v>0</v>
      </c>
      <c r="E970" s="14" t="n">
        <v>0</v>
      </c>
      <c r="F970" s="14" t="n">
        <v>0</v>
      </c>
      <c r="G970" s="14" t="n">
        <v>0</v>
      </c>
      <c r="H970" s="14" t="n">
        <v>0</v>
      </c>
      <c r="I970" s="14" t="n">
        <v>0</v>
      </c>
      <c r="J970" s="14" t="n">
        <v>0</v>
      </c>
      <c r="K970" s="14" t="n">
        <v>0</v>
      </c>
      <c r="L970" s="14" t="n">
        <v>0</v>
      </c>
      <c r="M970" s="14" t="n">
        <v>0</v>
      </c>
      <c r="N970" s="14" t="n">
        <v>0</v>
      </c>
      <c r="O970" s="14" t="n">
        <v>0</v>
      </c>
      <c r="P970" s="14" t="n">
        <v>0</v>
      </c>
      <c r="Q970" s="14" t="n">
        <v>0</v>
      </c>
      <c r="R970" s="14" t="n">
        <v>0</v>
      </c>
      <c r="S970" s="14" t="n">
        <v>0</v>
      </c>
      <c r="T970" s="14" t="n">
        <v>0</v>
      </c>
      <c r="U970" s="14" t="n">
        <v>0</v>
      </c>
      <c r="V970" s="14" t="n">
        <v>0</v>
      </c>
      <c r="W970" s="14" t="n">
        <v>0</v>
      </c>
      <c r="X970" s="14" t="n">
        <v>0</v>
      </c>
      <c r="Y970" s="14" t="n">
        <v>0</v>
      </c>
      <c r="Z970" s="14" t="n">
        <v>0</v>
      </c>
      <c r="AA970" s="14" t="n">
        <v>0</v>
      </c>
      <c r="AC970" s="16">
        <f>SUM(D970:AA970)</f>
        <v/>
      </c>
      <c r="AD970" s="17">
        <f>AC970/168</f>
        <v/>
      </c>
    </row>
    <row r="971" ht="18" customHeight="1" s="61">
      <c r="A971" s="1" t="inlineStr">
        <is>
          <t>Cogeneration</t>
        </is>
      </c>
      <c r="B971" s="79" t="inlineStr">
        <is>
          <t>Peninsular</t>
        </is>
      </c>
      <c r="C971" s="5" t="inlineStr">
        <is>
          <t>Baja California Sur</t>
        </is>
      </c>
      <c r="D971" s="14" t="n">
        <v>0</v>
      </c>
      <c r="E971" s="14" t="n">
        <v>0</v>
      </c>
      <c r="F971" s="14" t="n">
        <v>0</v>
      </c>
      <c r="G971" s="14" t="n">
        <v>0</v>
      </c>
      <c r="H971" s="14" t="n">
        <v>0</v>
      </c>
      <c r="I971" s="14" t="n">
        <v>0</v>
      </c>
      <c r="J971" s="14" t="n">
        <v>0</v>
      </c>
      <c r="K971" s="14" t="n">
        <v>0</v>
      </c>
      <c r="L971" s="14" t="n">
        <v>0</v>
      </c>
      <c r="M971" s="14" t="n">
        <v>0</v>
      </c>
      <c r="N971" s="14" t="n">
        <v>0</v>
      </c>
      <c r="O971" s="14" t="n">
        <v>0</v>
      </c>
      <c r="P971" s="14" t="n">
        <v>0</v>
      </c>
      <c r="Q971" s="14" t="n">
        <v>0</v>
      </c>
      <c r="R971" s="14" t="n">
        <v>0</v>
      </c>
      <c r="S971" s="14" t="n">
        <v>0</v>
      </c>
      <c r="T971" s="14" t="n">
        <v>0</v>
      </c>
      <c r="U971" s="14" t="n">
        <v>0</v>
      </c>
      <c r="V971" s="14" t="n">
        <v>0</v>
      </c>
      <c r="W971" s="14" t="n">
        <v>0</v>
      </c>
      <c r="X971" s="14" t="n">
        <v>0</v>
      </c>
      <c r="Y971" s="14" t="n">
        <v>0</v>
      </c>
      <c r="Z971" s="14" t="n">
        <v>0</v>
      </c>
      <c r="AA971" s="14" t="n">
        <v>0</v>
      </c>
      <c r="AC971" s="16">
        <f>SUM(D971:AA971)</f>
        <v/>
      </c>
      <c r="AD971" s="17">
        <f>AC971/168</f>
        <v/>
      </c>
    </row>
    <row r="972" ht="18" customHeight="1" s="61">
      <c r="A972" s="1" t="inlineStr">
        <is>
          <t>Cogeneration</t>
        </is>
      </c>
      <c r="B972" s="79" t="inlineStr">
        <is>
          <t>Baja California</t>
        </is>
      </c>
      <c r="C972" s="5" t="inlineStr">
        <is>
          <t>Baja California Sur</t>
        </is>
      </c>
      <c r="D972" s="14" t="n">
        <v>0</v>
      </c>
      <c r="E972" s="14" t="n">
        <v>0</v>
      </c>
      <c r="F972" s="14" t="n">
        <v>0</v>
      </c>
      <c r="G972" s="14" t="n">
        <v>0</v>
      </c>
      <c r="H972" s="14" t="n">
        <v>0</v>
      </c>
      <c r="I972" s="14" t="n">
        <v>0</v>
      </c>
      <c r="J972" s="14" t="n">
        <v>0</v>
      </c>
      <c r="K972" s="14" t="n">
        <v>0</v>
      </c>
      <c r="L972" s="14" t="n">
        <v>0</v>
      </c>
      <c r="M972" s="14" t="n">
        <v>0</v>
      </c>
      <c r="N972" s="14" t="n">
        <v>0</v>
      </c>
      <c r="O972" s="14" t="n">
        <v>0</v>
      </c>
      <c r="P972" s="14" t="n">
        <v>0</v>
      </c>
      <c r="Q972" s="14" t="n">
        <v>0</v>
      </c>
      <c r="R972" s="14" t="n">
        <v>0</v>
      </c>
      <c r="S972" s="14" t="n">
        <v>0</v>
      </c>
      <c r="T972" s="14" t="n">
        <v>0</v>
      </c>
      <c r="U972" s="14" t="n">
        <v>0</v>
      </c>
      <c r="V972" s="14" t="n">
        <v>0</v>
      </c>
      <c r="W972" s="14" t="n">
        <v>0</v>
      </c>
      <c r="X972" s="14" t="n">
        <v>0</v>
      </c>
      <c r="Y972" s="14" t="n">
        <v>0</v>
      </c>
      <c r="Z972" s="14" t="n">
        <v>0</v>
      </c>
      <c r="AA972" s="14" t="n">
        <v>0</v>
      </c>
      <c r="AC972" s="16">
        <f>SUM(D972:AA972)</f>
        <v/>
      </c>
      <c r="AD972" s="17">
        <f>AC972/168</f>
        <v/>
      </c>
    </row>
    <row r="973" ht="18" customHeight="1" s="61">
      <c r="A973" s="1" t="inlineStr">
        <is>
          <t>Cogeneration</t>
        </is>
      </c>
      <c r="B973" s="79" t="inlineStr">
        <is>
          <t>Baja California Sur</t>
        </is>
      </c>
      <c r="C973" s="5" t="inlineStr">
        <is>
          <t>Baja California Sur</t>
        </is>
      </c>
      <c r="D973" s="14" t="n">
        <v>0</v>
      </c>
      <c r="E973" s="14" t="n">
        <v>0</v>
      </c>
      <c r="F973" s="14" t="n">
        <v>0</v>
      </c>
      <c r="G973" s="14" t="n">
        <v>0</v>
      </c>
      <c r="H973" s="14" t="n">
        <v>0</v>
      </c>
      <c r="I973" s="14" t="n">
        <v>0</v>
      </c>
      <c r="J973" s="14" t="n">
        <v>0</v>
      </c>
      <c r="K973" s="14" t="n">
        <v>0</v>
      </c>
      <c r="L973" s="14" t="n">
        <v>0</v>
      </c>
      <c r="M973" s="14" t="n">
        <v>0</v>
      </c>
      <c r="N973" s="14" t="n">
        <v>0</v>
      </c>
      <c r="O973" s="14" t="n">
        <v>0</v>
      </c>
      <c r="P973" s="14" t="n">
        <v>0</v>
      </c>
      <c r="Q973" s="14" t="n">
        <v>0</v>
      </c>
      <c r="R973" s="14" t="n">
        <v>0</v>
      </c>
      <c r="S973" s="14" t="n">
        <v>0</v>
      </c>
      <c r="T973" s="14" t="n">
        <v>0</v>
      </c>
      <c r="U973" s="14" t="n">
        <v>0</v>
      </c>
      <c r="V973" s="14" t="n">
        <v>0</v>
      </c>
      <c r="W973" s="14" t="n">
        <v>0</v>
      </c>
      <c r="X973" s="14" t="n">
        <v>0</v>
      </c>
      <c r="Y973" s="14" t="n">
        <v>0</v>
      </c>
      <c r="Z973" s="14" t="n">
        <v>0</v>
      </c>
      <c r="AA973" s="14" t="n">
        <v>0</v>
      </c>
      <c r="AC973" s="16">
        <f>SUM(D973:AA973)</f>
        <v/>
      </c>
      <c r="AD973" s="17">
        <f>AC973/168</f>
        <v/>
      </c>
    </row>
    <row r="974">
      <c r="A974" s="1" t="inlineStr">
        <is>
          <t>Nuclear</t>
        </is>
      </c>
      <c r="B974" s="79" t="inlineStr">
        <is>
          <t>Central</t>
        </is>
      </c>
      <c r="C974" s="5" t="inlineStr">
        <is>
          <t>Central</t>
        </is>
      </c>
      <c r="D974" s="14" t="n">
        <v>0</v>
      </c>
      <c r="E974" s="14" t="n">
        <v>0</v>
      </c>
      <c r="F974" s="14" t="n">
        <v>0</v>
      </c>
      <c r="G974" s="14" t="n">
        <v>0</v>
      </c>
      <c r="H974" s="14" t="n">
        <v>0</v>
      </c>
      <c r="I974" s="14" t="n">
        <v>0</v>
      </c>
      <c r="J974" s="14" t="n">
        <v>0</v>
      </c>
      <c r="K974" s="14" t="n">
        <v>0</v>
      </c>
      <c r="L974" s="14" t="n">
        <v>0</v>
      </c>
      <c r="M974" s="14" t="n">
        <v>0</v>
      </c>
      <c r="N974" s="14" t="n">
        <v>0</v>
      </c>
      <c r="O974" s="14" t="n">
        <v>0</v>
      </c>
      <c r="P974" s="14" t="n">
        <v>0</v>
      </c>
      <c r="Q974" s="14" t="n">
        <v>0</v>
      </c>
      <c r="R974" s="14" t="n">
        <v>0</v>
      </c>
      <c r="S974" s="14" t="n">
        <v>0</v>
      </c>
      <c r="T974" s="14" t="n">
        <v>0</v>
      </c>
      <c r="U974" s="14" t="n">
        <v>0</v>
      </c>
      <c r="V974" s="14" t="n">
        <v>0</v>
      </c>
      <c r="W974" s="14" t="n">
        <v>0</v>
      </c>
      <c r="X974" s="14" t="n">
        <v>0</v>
      </c>
      <c r="Y974" s="14" t="n">
        <v>0</v>
      </c>
      <c r="Z974" s="14" t="n">
        <v>0</v>
      </c>
      <c r="AA974" s="14" t="n">
        <v>0</v>
      </c>
      <c r="AC974" s="16">
        <f>SUM(D974:AA974)</f>
        <v/>
      </c>
      <c r="AD974" s="17">
        <f>AC974/168</f>
        <v/>
      </c>
    </row>
    <row r="975">
      <c r="A975" s="1" t="inlineStr">
        <is>
          <t>Nuclear</t>
        </is>
      </c>
      <c r="B975" s="79" t="inlineStr">
        <is>
          <t>Oriental</t>
        </is>
      </c>
      <c r="C975" s="5" t="inlineStr">
        <is>
          <t>Central</t>
        </is>
      </c>
      <c r="D975" s="14" t="n">
        <v>19.32000000000244</v>
      </c>
      <c r="E975" s="14" t="n">
        <v>710.8700000000008</v>
      </c>
      <c r="F975" s="14" t="n">
        <v>1276.900000000001</v>
      </c>
      <c r="G975" s="14" t="n">
        <v>1447.2</v>
      </c>
      <c r="H975" s="14" t="n">
        <v>1447.2</v>
      </c>
      <c r="I975" s="14" t="n">
        <v>1447.2</v>
      </c>
      <c r="J975" s="14" t="n">
        <v>1447.2</v>
      </c>
      <c r="K975" s="14" t="n">
        <v>1081.02</v>
      </c>
      <c r="L975" s="14" t="n">
        <v>648.3699999999999</v>
      </c>
      <c r="M975" s="14" t="n">
        <v>0</v>
      </c>
      <c r="N975" s="14" t="n">
        <v>0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4" t="n">
        <v>0</v>
      </c>
      <c r="V975" s="14" t="n">
        <v>0</v>
      </c>
      <c r="W975" s="14" t="n">
        <v>0</v>
      </c>
      <c r="X975" s="14" t="n">
        <v>0</v>
      </c>
      <c r="Y975" s="14" t="n">
        <v>0</v>
      </c>
      <c r="Z975" s="14" t="n">
        <v>0</v>
      </c>
      <c r="AA975" s="14" t="n">
        <v>0</v>
      </c>
      <c r="AC975" s="16">
        <f>SUM(D975:AA975)</f>
        <v/>
      </c>
      <c r="AD975" s="17">
        <f>AC975/168</f>
        <v/>
      </c>
    </row>
    <row r="976">
      <c r="A976" s="1" t="inlineStr">
        <is>
          <t>Nuclear</t>
        </is>
      </c>
      <c r="B976" s="79" t="inlineStr">
        <is>
          <t>Occidental</t>
        </is>
      </c>
      <c r="C976" s="5" t="inlineStr">
        <is>
          <t>Central</t>
        </is>
      </c>
      <c r="D976" s="14" t="n">
        <v>0</v>
      </c>
      <c r="E976" s="14" t="n">
        <v>0</v>
      </c>
      <c r="F976" s="14" t="n">
        <v>0</v>
      </c>
      <c r="G976" s="14" t="n">
        <v>0</v>
      </c>
      <c r="H976" s="14" t="n">
        <v>0</v>
      </c>
      <c r="I976" s="14" t="n">
        <v>0</v>
      </c>
      <c r="J976" s="14" t="n">
        <v>0</v>
      </c>
      <c r="K976" s="14" t="n">
        <v>0</v>
      </c>
      <c r="L976" s="14" t="n">
        <v>0</v>
      </c>
      <c r="M976" s="14" t="n">
        <v>0</v>
      </c>
      <c r="N976" s="14" t="n">
        <v>0</v>
      </c>
      <c r="O976" s="14" t="n">
        <v>0</v>
      </c>
      <c r="P976" s="14" t="n">
        <v>0</v>
      </c>
      <c r="Q976" s="14" t="n">
        <v>0</v>
      </c>
      <c r="R976" s="14" t="n">
        <v>0</v>
      </c>
      <c r="S976" s="14" t="n">
        <v>0</v>
      </c>
      <c r="T976" s="14" t="n">
        <v>0</v>
      </c>
      <c r="U976" s="14" t="n">
        <v>0</v>
      </c>
      <c r="V976" s="14" t="n">
        <v>0</v>
      </c>
      <c r="W976" s="14" t="n">
        <v>0</v>
      </c>
      <c r="X976" s="14" t="n">
        <v>0</v>
      </c>
      <c r="Y976" s="14" t="n">
        <v>0</v>
      </c>
      <c r="Z976" s="14" t="n">
        <v>0</v>
      </c>
      <c r="AA976" s="14" t="n">
        <v>0</v>
      </c>
      <c r="AC976" s="16">
        <f>SUM(D976:AA976)</f>
        <v/>
      </c>
      <c r="AD976" s="17">
        <f>AC976/168</f>
        <v/>
      </c>
    </row>
    <row r="977">
      <c r="A977" s="1" t="inlineStr">
        <is>
          <t>Nuclear</t>
        </is>
      </c>
      <c r="B977" s="79" t="inlineStr">
        <is>
          <t>Noroeste</t>
        </is>
      </c>
      <c r="C977" s="5" t="inlineStr">
        <is>
          <t>Central</t>
        </is>
      </c>
      <c r="D977" s="14" t="n">
        <v>0</v>
      </c>
      <c r="E977" s="14" t="n">
        <v>0</v>
      </c>
      <c r="F977" s="14" t="n">
        <v>0</v>
      </c>
      <c r="G977" s="14" t="n">
        <v>0</v>
      </c>
      <c r="H977" s="14" t="n">
        <v>0</v>
      </c>
      <c r="I977" s="14" t="n">
        <v>0</v>
      </c>
      <c r="J977" s="14" t="n">
        <v>0</v>
      </c>
      <c r="K977" s="14" t="n">
        <v>0</v>
      </c>
      <c r="L977" s="14" t="n">
        <v>0</v>
      </c>
      <c r="M977" s="14" t="n">
        <v>0</v>
      </c>
      <c r="N977" s="14" t="n">
        <v>0</v>
      </c>
      <c r="O977" s="14" t="n">
        <v>0</v>
      </c>
      <c r="P977" s="14" t="n">
        <v>0</v>
      </c>
      <c r="Q977" s="14" t="n">
        <v>0</v>
      </c>
      <c r="R977" s="14" t="n">
        <v>0</v>
      </c>
      <c r="S977" s="14" t="n">
        <v>0</v>
      </c>
      <c r="T977" s="14" t="n">
        <v>0</v>
      </c>
      <c r="U977" s="14" t="n">
        <v>0</v>
      </c>
      <c r="V977" s="14" t="n">
        <v>0</v>
      </c>
      <c r="W977" s="14" t="n">
        <v>0</v>
      </c>
      <c r="X977" s="14" t="n">
        <v>0</v>
      </c>
      <c r="Y977" s="14" t="n">
        <v>0</v>
      </c>
      <c r="Z977" s="14" t="n">
        <v>0</v>
      </c>
      <c r="AA977" s="14" t="n">
        <v>0</v>
      </c>
      <c r="AC977" s="16">
        <f>SUM(D977:AA977)</f>
        <v/>
      </c>
      <c r="AD977" s="17">
        <f>AC977/168</f>
        <v/>
      </c>
    </row>
    <row r="978">
      <c r="A978" s="1" t="inlineStr">
        <is>
          <t>Nuclear</t>
        </is>
      </c>
      <c r="B978" s="79" t="inlineStr">
        <is>
          <t>Norte</t>
        </is>
      </c>
      <c r="C978" s="5" t="inlineStr">
        <is>
          <t>Central</t>
        </is>
      </c>
      <c r="D978" s="14" t="n">
        <v>0</v>
      </c>
      <c r="E978" s="14" t="n">
        <v>0</v>
      </c>
      <c r="F978" s="14" t="n">
        <v>0</v>
      </c>
      <c r="G978" s="14" t="n">
        <v>0</v>
      </c>
      <c r="H978" s="14" t="n">
        <v>0</v>
      </c>
      <c r="I978" s="14" t="n">
        <v>0</v>
      </c>
      <c r="J978" s="14" t="n">
        <v>0</v>
      </c>
      <c r="K978" s="14" t="n">
        <v>0</v>
      </c>
      <c r="L978" s="14" t="n">
        <v>0</v>
      </c>
      <c r="M978" s="14" t="n">
        <v>0</v>
      </c>
      <c r="N978" s="14" t="n">
        <v>0</v>
      </c>
      <c r="O978" s="14" t="n">
        <v>0</v>
      </c>
      <c r="P978" s="14" t="n">
        <v>0</v>
      </c>
      <c r="Q978" s="14" t="n">
        <v>0</v>
      </c>
      <c r="R978" s="14" t="n">
        <v>0</v>
      </c>
      <c r="S978" s="14" t="n">
        <v>0</v>
      </c>
      <c r="T978" s="14" t="n">
        <v>0</v>
      </c>
      <c r="U978" s="14" t="n">
        <v>0</v>
      </c>
      <c r="V978" s="14" t="n">
        <v>0</v>
      </c>
      <c r="W978" s="14" t="n">
        <v>0</v>
      </c>
      <c r="X978" s="14" t="n">
        <v>0</v>
      </c>
      <c r="Y978" s="14" t="n">
        <v>0</v>
      </c>
      <c r="Z978" s="14" t="n">
        <v>0</v>
      </c>
      <c r="AA978" s="14" t="n">
        <v>0</v>
      </c>
      <c r="AC978" s="16">
        <f>SUM(D978:AA978)</f>
        <v/>
      </c>
      <c r="AD978" s="17">
        <f>AC978/168</f>
        <v/>
      </c>
    </row>
    <row r="979">
      <c r="A979" s="1" t="inlineStr">
        <is>
          <t>Nuclear</t>
        </is>
      </c>
      <c r="B979" s="79" t="inlineStr">
        <is>
          <t>Noreste</t>
        </is>
      </c>
      <c r="C979" s="5" t="inlineStr">
        <is>
          <t>Central</t>
        </is>
      </c>
      <c r="D979" s="14" t="n">
        <v>0</v>
      </c>
      <c r="E979" s="14" t="n">
        <v>0</v>
      </c>
      <c r="F979" s="14" t="n">
        <v>0</v>
      </c>
      <c r="G979" s="14" t="n">
        <v>0</v>
      </c>
      <c r="H979" s="14" t="n">
        <v>0</v>
      </c>
      <c r="I979" s="14" t="n">
        <v>0</v>
      </c>
      <c r="J979" s="14" t="n">
        <v>0</v>
      </c>
      <c r="K979" s="14" t="n">
        <v>0</v>
      </c>
      <c r="L979" s="14" t="n">
        <v>0</v>
      </c>
      <c r="M979" s="14" t="n">
        <v>0</v>
      </c>
      <c r="N979" s="14" t="n">
        <v>0</v>
      </c>
      <c r="O979" s="14" t="n">
        <v>0</v>
      </c>
      <c r="P979" s="14" t="n">
        <v>0</v>
      </c>
      <c r="Q979" s="14" t="n">
        <v>0</v>
      </c>
      <c r="R979" s="14" t="n">
        <v>0</v>
      </c>
      <c r="S979" s="14" t="n">
        <v>0</v>
      </c>
      <c r="T979" s="14" t="n">
        <v>0</v>
      </c>
      <c r="U979" s="14" t="n">
        <v>0</v>
      </c>
      <c r="V979" s="14" t="n">
        <v>0</v>
      </c>
      <c r="W979" s="14" t="n">
        <v>0</v>
      </c>
      <c r="X979" s="14" t="n">
        <v>0</v>
      </c>
      <c r="Y979" s="14" t="n">
        <v>0</v>
      </c>
      <c r="Z979" s="14" t="n">
        <v>0</v>
      </c>
      <c r="AA979" s="14" t="n">
        <v>0</v>
      </c>
      <c r="AC979" s="16">
        <f>SUM(D979:AA979)</f>
        <v/>
      </c>
      <c r="AD979" s="17">
        <f>AC979/168</f>
        <v/>
      </c>
    </row>
    <row r="980">
      <c r="A980" s="1" t="inlineStr">
        <is>
          <t>Nuclear</t>
        </is>
      </c>
      <c r="B980" s="79" t="inlineStr">
        <is>
          <t>Peninsular</t>
        </is>
      </c>
      <c r="C980" s="5" t="inlineStr">
        <is>
          <t>Central</t>
        </is>
      </c>
      <c r="D980" s="14" t="n">
        <v>0</v>
      </c>
      <c r="E980" s="14" t="n">
        <v>0</v>
      </c>
      <c r="F980" s="14" t="n">
        <v>0</v>
      </c>
      <c r="G980" s="14" t="n">
        <v>0</v>
      </c>
      <c r="H980" s="14" t="n">
        <v>0</v>
      </c>
      <c r="I980" s="14" t="n">
        <v>0</v>
      </c>
      <c r="J980" s="14" t="n">
        <v>0</v>
      </c>
      <c r="K980" s="14" t="n">
        <v>0</v>
      </c>
      <c r="L980" s="14" t="n">
        <v>0</v>
      </c>
      <c r="M980" s="14" t="n">
        <v>0</v>
      </c>
      <c r="N980" s="14" t="n">
        <v>0</v>
      </c>
      <c r="O980" s="14" t="n">
        <v>0</v>
      </c>
      <c r="P980" s="14" t="n">
        <v>0</v>
      </c>
      <c r="Q980" s="14" t="n">
        <v>0</v>
      </c>
      <c r="R980" s="14" t="n">
        <v>0</v>
      </c>
      <c r="S980" s="14" t="n">
        <v>0</v>
      </c>
      <c r="T980" s="14" t="n">
        <v>0</v>
      </c>
      <c r="U980" s="14" t="n">
        <v>0</v>
      </c>
      <c r="V980" s="14" t="n">
        <v>0</v>
      </c>
      <c r="W980" s="14" t="n">
        <v>0</v>
      </c>
      <c r="X980" s="14" t="n">
        <v>0</v>
      </c>
      <c r="Y980" s="14" t="n">
        <v>0</v>
      </c>
      <c r="Z980" s="14" t="n">
        <v>0</v>
      </c>
      <c r="AA980" s="14" t="n">
        <v>0</v>
      </c>
      <c r="AC980" s="16">
        <f>SUM(D980:AA980)</f>
        <v/>
      </c>
      <c r="AD980" s="17">
        <f>AC980/168</f>
        <v/>
      </c>
    </row>
    <row r="981">
      <c r="A981" s="1" t="inlineStr">
        <is>
          <t>Nuclear</t>
        </is>
      </c>
      <c r="B981" s="79" t="inlineStr">
        <is>
          <t>Baja California</t>
        </is>
      </c>
      <c r="C981" s="5" t="inlineStr">
        <is>
          <t>Central</t>
        </is>
      </c>
      <c r="D981" s="14" t="n">
        <v>0</v>
      </c>
      <c r="E981" s="14" t="n">
        <v>0</v>
      </c>
      <c r="F981" s="14" t="n">
        <v>0</v>
      </c>
      <c r="G981" s="14" t="n">
        <v>0</v>
      </c>
      <c r="H981" s="14" t="n">
        <v>0</v>
      </c>
      <c r="I981" s="14" t="n">
        <v>0</v>
      </c>
      <c r="J981" s="14" t="n">
        <v>0</v>
      </c>
      <c r="K981" s="14" t="n">
        <v>0</v>
      </c>
      <c r="L981" s="14" t="n">
        <v>0</v>
      </c>
      <c r="M981" s="14" t="n">
        <v>0</v>
      </c>
      <c r="N981" s="14" t="n">
        <v>0</v>
      </c>
      <c r="O981" s="14" t="n">
        <v>0</v>
      </c>
      <c r="P981" s="14" t="n">
        <v>0</v>
      </c>
      <c r="Q981" s="14" t="n">
        <v>0</v>
      </c>
      <c r="R981" s="14" t="n">
        <v>0</v>
      </c>
      <c r="S981" s="14" t="n">
        <v>0</v>
      </c>
      <c r="T981" s="14" t="n">
        <v>0</v>
      </c>
      <c r="U981" s="14" t="n">
        <v>0</v>
      </c>
      <c r="V981" s="14" t="n">
        <v>0</v>
      </c>
      <c r="W981" s="14" t="n">
        <v>0</v>
      </c>
      <c r="X981" s="14" t="n">
        <v>0</v>
      </c>
      <c r="Y981" s="14" t="n">
        <v>0</v>
      </c>
      <c r="Z981" s="14" t="n">
        <v>0</v>
      </c>
      <c r="AA981" s="14" t="n">
        <v>0</v>
      </c>
      <c r="AC981" s="16">
        <f>SUM(D981:AA981)</f>
        <v/>
      </c>
      <c r="AD981" s="17">
        <f>AC981/168</f>
        <v/>
      </c>
    </row>
    <row r="982" ht="18" customHeight="1" s="61">
      <c r="A982" s="1" t="inlineStr">
        <is>
          <t>Nuclear</t>
        </is>
      </c>
      <c r="B982" s="79" t="inlineStr">
        <is>
          <t>Baja California Sur</t>
        </is>
      </c>
      <c r="C982" s="5" t="inlineStr">
        <is>
          <t>Central</t>
        </is>
      </c>
      <c r="D982" s="14" t="n">
        <v>0</v>
      </c>
      <c r="E982" s="14" t="n">
        <v>0</v>
      </c>
      <c r="F982" s="14" t="n">
        <v>0</v>
      </c>
      <c r="G982" s="14" t="n">
        <v>0</v>
      </c>
      <c r="H982" s="14" t="n">
        <v>0</v>
      </c>
      <c r="I982" s="14" t="n">
        <v>0</v>
      </c>
      <c r="J982" s="14" t="n">
        <v>0</v>
      </c>
      <c r="K982" s="14" t="n">
        <v>0</v>
      </c>
      <c r="L982" s="14" t="n">
        <v>0</v>
      </c>
      <c r="M982" s="14" t="n">
        <v>0</v>
      </c>
      <c r="N982" s="14" t="n">
        <v>0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4" t="n">
        <v>0</v>
      </c>
      <c r="V982" s="14" t="n">
        <v>0</v>
      </c>
      <c r="W982" s="14" t="n">
        <v>0</v>
      </c>
      <c r="X982" s="14" t="n">
        <v>0</v>
      </c>
      <c r="Y982" s="14" t="n">
        <v>0</v>
      </c>
      <c r="Z982" s="14" t="n">
        <v>0</v>
      </c>
      <c r="AA982" s="14" t="n">
        <v>0</v>
      </c>
      <c r="AC982" s="16">
        <f>SUM(D982:AA982)</f>
        <v/>
      </c>
      <c r="AD982" s="17">
        <f>AC982/168</f>
        <v/>
      </c>
    </row>
    <row r="983">
      <c r="A983" s="1" t="inlineStr">
        <is>
          <t>Nuclear</t>
        </is>
      </c>
      <c r="B983" s="79" t="inlineStr">
        <is>
          <t>Central</t>
        </is>
      </c>
      <c r="C983" s="5" t="inlineStr">
        <is>
          <t>Oriental</t>
        </is>
      </c>
      <c r="D983" s="14" t="n">
        <v>0</v>
      </c>
      <c r="E983" s="14" t="n">
        <v>0</v>
      </c>
      <c r="F983" s="14" t="n">
        <v>0</v>
      </c>
      <c r="G983" s="14" t="n">
        <v>0</v>
      </c>
      <c r="H983" s="14" t="n">
        <v>0</v>
      </c>
      <c r="I983" s="14" t="n">
        <v>0</v>
      </c>
      <c r="J983" s="14" t="n">
        <v>0</v>
      </c>
      <c r="K983" s="14" t="n">
        <v>0</v>
      </c>
      <c r="L983" s="14" t="n">
        <v>0</v>
      </c>
      <c r="M983" s="14" t="n">
        <v>0</v>
      </c>
      <c r="N983" s="14" t="n">
        <v>0</v>
      </c>
      <c r="O983" s="14" t="n">
        <v>0</v>
      </c>
      <c r="P983" s="14" t="n">
        <v>0</v>
      </c>
      <c r="Q983" s="14" t="n">
        <v>0</v>
      </c>
      <c r="R983" s="14" t="n">
        <v>0</v>
      </c>
      <c r="S983" s="14" t="n">
        <v>0</v>
      </c>
      <c r="T983" s="14" t="n">
        <v>0</v>
      </c>
      <c r="U983" s="14" t="n">
        <v>0</v>
      </c>
      <c r="V983" s="14" t="n">
        <v>0</v>
      </c>
      <c r="W983" s="14" t="n">
        <v>0</v>
      </c>
      <c r="X983" s="14" t="n">
        <v>0</v>
      </c>
      <c r="Y983" s="14" t="n">
        <v>0</v>
      </c>
      <c r="Z983" s="14" t="n">
        <v>0</v>
      </c>
      <c r="AA983" s="14" t="n">
        <v>0</v>
      </c>
      <c r="AC983" s="16">
        <f>SUM(D983:AA983)</f>
        <v/>
      </c>
      <c r="AD983" s="17">
        <f>AC983/168</f>
        <v/>
      </c>
    </row>
    <row r="984">
      <c r="A984" s="1" t="inlineStr">
        <is>
          <t>Nuclear</t>
        </is>
      </c>
      <c r="B984" s="79" t="inlineStr">
        <is>
          <t>Oriental</t>
        </is>
      </c>
      <c r="C984" s="5" t="inlineStr">
        <is>
          <t>Oriental</t>
        </is>
      </c>
      <c r="D984" s="14" t="n">
        <v>1427.879999999998</v>
      </c>
      <c r="E984" s="14" t="n">
        <v>360.9599999999991</v>
      </c>
      <c r="F984" s="14" t="n">
        <v>0</v>
      </c>
      <c r="G984" s="14" t="n">
        <v>0</v>
      </c>
      <c r="H984" s="14" t="n">
        <v>0</v>
      </c>
      <c r="I984" s="14" t="n">
        <v>0</v>
      </c>
      <c r="J984" s="14" t="n">
        <v>0</v>
      </c>
      <c r="K984" s="14" t="n">
        <v>0</v>
      </c>
      <c r="L984" s="14" t="n">
        <v>798.8300000000002</v>
      </c>
      <c r="M984" s="14" t="n">
        <v>1447.2</v>
      </c>
      <c r="N984" s="14" t="n">
        <v>1447.2</v>
      </c>
      <c r="O984" s="14" t="n">
        <v>1447.2</v>
      </c>
      <c r="P984" s="14" t="n">
        <v>1447.2</v>
      </c>
      <c r="Q984" s="14" t="n">
        <v>1447.2</v>
      </c>
      <c r="R984" s="14" t="n">
        <v>1447.2</v>
      </c>
      <c r="S984" s="14" t="n">
        <v>1447.2</v>
      </c>
      <c r="T984" s="14" t="n">
        <v>1447.2</v>
      </c>
      <c r="U984" s="14" t="n">
        <v>1447.2</v>
      </c>
      <c r="V984" s="14" t="n">
        <v>1447.2</v>
      </c>
      <c r="W984" s="14" t="n">
        <v>1447.2</v>
      </c>
      <c r="X984" s="14" t="n">
        <v>1447.2</v>
      </c>
      <c r="Y984" s="14" t="n">
        <v>1447.2</v>
      </c>
      <c r="Z984" s="14" t="n">
        <v>1447.2</v>
      </c>
      <c r="AA984" s="14" t="n">
        <v>1447.2</v>
      </c>
      <c r="AC984" s="16">
        <f>SUM(D984:AA984)</f>
        <v/>
      </c>
      <c r="AD984" s="17">
        <f>AC984/168</f>
        <v/>
      </c>
    </row>
    <row r="985">
      <c r="A985" s="1" t="inlineStr">
        <is>
          <t>Nuclear</t>
        </is>
      </c>
      <c r="B985" s="79" t="inlineStr">
        <is>
          <t>Occidental</t>
        </is>
      </c>
      <c r="C985" s="5" t="inlineStr">
        <is>
          <t>Oriental</t>
        </is>
      </c>
      <c r="D985" s="14" t="n">
        <v>0</v>
      </c>
      <c r="E985" s="14" t="n">
        <v>0</v>
      </c>
      <c r="F985" s="14" t="n">
        <v>0</v>
      </c>
      <c r="G985" s="14" t="n">
        <v>0</v>
      </c>
      <c r="H985" s="14" t="n">
        <v>0</v>
      </c>
      <c r="I985" s="14" t="n">
        <v>0</v>
      </c>
      <c r="J985" s="14" t="n">
        <v>0</v>
      </c>
      <c r="K985" s="14" t="n">
        <v>0</v>
      </c>
      <c r="L985" s="14" t="n">
        <v>0</v>
      </c>
      <c r="M985" s="14" t="n">
        <v>0</v>
      </c>
      <c r="N985" s="14" t="n">
        <v>0</v>
      </c>
      <c r="O985" s="14" t="n">
        <v>0</v>
      </c>
      <c r="P985" s="14" t="n">
        <v>0</v>
      </c>
      <c r="Q985" s="14" t="n">
        <v>0</v>
      </c>
      <c r="R985" s="14" t="n">
        <v>0</v>
      </c>
      <c r="S985" s="14" t="n">
        <v>0</v>
      </c>
      <c r="T985" s="14" t="n">
        <v>0</v>
      </c>
      <c r="U985" s="14" t="n">
        <v>0</v>
      </c>
      <c r="V985" s="14" t="n">
        <v>0</v>
      </c>
      <c r="W985" s="14" t="n">
        <v>0</v>
      </c>
      <c r="X985" s="14" t="n">
        <v>0</v>
      </c>
      <c r="Y985" s="14" t="n">
        <v>0</v>
      </c>
      <c r="Z985" s="14" t="n">
        <v>0</v>
      </c>
      <c r="AA985" s="14" t="n">
        <v>0</v>
      </c>
      <c r="AC985" s="16">
        <f>SUM(D985:AA985)</f>
        <v/>
      </c>
      <c r="AD985" s="17">
        <f>AC985/168</f>
        <v/>
      </c>
    </row>
    <row r="986">
      <c r="A986" s="1" t="inlineStr">
        <is>
          <t>Nuclear</t>
        </is>
      </c>
      <c r="B986" s="79" t="inlineStr">
        <is>
          <t>Noroeste</t>
        </is>
      </c>
      <c r="C986" s="5" t="inlineStr">
        <is>
          <t>Oriental</t>
        </is>
      </c>
      <c r="D986" s="14" t="n">
        <v>0</v>
      </c>
      <c r="E986" s="14" t="n">
        <v>0</v>
      </c>
      <c r="F986" s="14" t="n">
        <v>0</v>
      </c>
      <c r="G986" s="14" t="n">
        <v>0</v>
      </c>
      <c r="H986" s="14" t="n">
        <v>0</v>
      </c>
      <c r="I986" s="14" t="n">
        <v>0</v>
      </c>
      <c r="J986" s="14" t="n">
        <v>0</v>
      </c>
      <c r="K986" s="14" t="n">
        <v>0</v>
      </c>
      <c r="L986" s="14" t="n">
        <v>0</v>
      </c>
      <c r="M986" s="14" t="n">
        <v>0</v>
      </c>
      <c r="N986" s="14" t="n">
        <v>0</v>
      </c>
      <c r="O986" s="14" t="n">
        <v>0</v>
      </c>
      <c r="P986" s="14" t="n">
        <v>0</v>
      </c>
      <c r="Q986" s="14" t="n">
        <v>0</v>
      </c>
      <c r="R986" s="14" t="n">
        <v>0</v>
      </c>
      <c r="S986" s="14" t="n">
        <v>0</v>
      </c>
      <c r="T986" s="14" t="n">
        <v>0</v>
      </c>
      <c r="U986" s="14" t="n">
        <v>0</v>
      </c>
      <c r="V986" s="14" t="n">
        <v>0</v>
      </c>
      <c r="W986" s="14" t="n">
        <v>0</v>
      </c>
      <c r="X986" s="14" t="n">
        <v>0</v>
      </c>
      <c r="Y986" s="14" t="n">
        <v>0</v>
      </c>
      <c r="Z986" s="14" t="n">
        <v>0</v>
      </c>
      <c r="AA986" s="14" t="n">
        <v>0</v>
      </c>
      <c r="AC986" s="16">
        <f>SUM(D986:AA986)</f>
        <v/>
      </c>
      <c r="AD986" s="17">
        <f>AC986/168</f>
        <v/>
      </c>
    </row>
    <row r="987">
      <c r="A987" s="1" t="inlineStr">
        <is>
          <t>Nuclear</t>
        </is>
      </c>
      <c r="B987" s="79" t="inlineStr">
        <is>
          <t>Norte</t>
        </is>
      </c>
      <c r="C987" s="5" t="inlineStr">
        <is>
          <t>Oriental</t>
        </is>
      </c>
      <c r="D987" s="14" t="n">
        <v>0</v>
      </c>
      <c r="E987" s="14" t="n">
        <v>0</v>
      </c>
      <c r="F987" s="14" t="n">
        <v>0</v>
      </c>
      <c r="G987" s="14" t="n">
        <v>0</v>
      </c>
      <c r="H987" s="14" t="n">
        <v>0</v>
      </c>
      <c r="I987" s="14" t="n">
        <v>0</v>
      </c>
      <c r="J987" s="14" t="n">
        <v>0</v>
      </c>
      <c r="K987" s="14" t="n">
        <v>0</v>
      </c>
      <c r="L987" s="14" t="n">
        <v>0</v>
      </c>
      <c r="M987" s="14" t="n">
        <v>0</v>
      </c>
      <c r="N987" s="14" t="n">
        <v>0</v>
      </c>
      <c r="O987" s="14" t="n">
        <v>0</v>
      </c>
      <c r="P987" s="14" t="n">
        <v>0</v>
      </c>
      <c r="Q987" s="14" t="n">
        <v>0</v>
      </c>
      <c r="R987" s="14" t="n">
        <v>0</v>
      </c>
      <c r="S987" s="14" t="n">
        <v>0</v>
      </c>
      <c r="T987" s="14" t="n">
        <v>0</v>
      </c>
      <c r="U987" s="14" t="n">
        <v>0</v>
      </c>
      <c r="V987" s="14" t="n">
        <v>0</v>
      </c>
      <c r="W987" s="14" t="n">
        <v>0</v>
      </c>
      <c r="X987" s="14" t="n">
        <v>0</v>
      </c>
      <c r="Y987" s="14" t="n">
        <v>0</v>
      </c>
      <c r="Z987" s="14" t="n">
        <v>0</v>
      </c>
      <c r="AA987" s="14" t="n">
        <v>0</v>
      </c>
      <c r="AC987" s="16">
        <f>SUM(D987:AA987)</f>
        <v/>
      </c>
      <c r="AD987" s="17">
        <f>AC987/168</f>
        <v/>
      </c>
    </row>
    <row r="988">
      <c r="A988" s="1" t="inlineStr">
        <is>
          <t>Nuclear</t>
        </is>
      </c>
      <c r="B988" s="79" t="inlineStr">
        <is>
          <t>Noreste</t>
        </is>
      </c>
      <c r="C988" s="5" t="inlineStr">
        <is>
          <t>Oriental</t>
        </is>
      </c>
      <c r="D988" s="14" t="n">
        <v>0</v>
      </c>
      <c r="E988" s="14" t="n">
        <v>0</v>
      </c>
      <c r="F988" s="14" t="n">
        <v>0</v>
      </c>
      <c r="G988" s="14" t="n">
        <v>0</v>
      </c>
      <c r="H988" s="14" t="n">
        <v>0</v>
      </c>
      <c r="I988" s="14" t="n">
        <v>0</v>
      </c>
      <c r="J988" s="14" t="n">
        <v>0</v>
      </c>
      <c r="K988" s="14" t="n">
        <v>0</v>
      </c>
      <c r="L988" s="14" t="n">
        <v>0</v>
      </c>
      <c r="M988" s="14" t="n">
        <v>0</v>
      </c>
      <c r="N988" s="14" t="n">
        <v>0</v>
      </c>
      <c r="O988" s="14" t="n">
        <v>0</v>
      </c>
      <c r="P988" s="14" t="n">
        <v>0</v>
      </c>
      <c r="Q988" s="14" t="n">
        <v>0</v>
      </c>
      <c r="R988" s="14" t="n">
        <v>0</v>
      </c>
      <c r="S988" s="14" t="n">
        <v>0</v>
      </c>
      <c r="T988" s="14" t="n">
        <v>0</v>
      </c>
      <c r="U988" s="14" t="n">
        <v>0</v>
      </c>
      <c r="V988" s="14" t="n">
        <v>0</v>
      </c>
      <c r="W988" s="14" t="n">
        <v>0</v>
      </c>
      <c r="X988" s="14" t="n">
        <v>0</v>
      </c>
      <c r="Y988" s="14" t="n">
        <v>0</v>
      </c>
      <c r="Z988" s="14" t="n">
        <v>0</v>
      </c>
      <c r="AA988" s="14" t="n">
        <v>0</v>
      </c>
      <c r="AC988" s="16">
        <f>SUM(D988:AA988)</f>
        <v/>
      </c>
      <c r="AD988" s="17">
        <f>AC988/168</f>
        <v/>
      </c>
    </row>
    <row r="989">
      <c r="A989" s="1" t="inlineStr">
        <is>
          <t>Nuclear</t>
        </is>
      </c>
      <c r="B989" s="79" t="inlineStr">
        <is>
          <t>Peninsular</t>
        </is>
      </c>
      <c r="C989" s="5" t="inlineStr">
        <is>
          <t>Oriental</t>
        </is>
      </c>
      <c r="D989" s="14" t="n">
        <v>0</v>
      </c>
      <c r="E989" s="14" t="n">
        <v>0</v>
      </c>
      <c r="F989" s="14" t="n">
        <v>0</v>
      </c>
      <c r="G989" s="14" t="n">
        <v>0</v>
      </c>
      <c r="H989" s="14" t="n">
        <v>0</v>
      </c>
      <c r="I989" s="14" t="n">
        <v>0</v>
      </c>
      <c r="J989" s="14" t="n">
        <v>0</v>
      </c>
      <c r="K989" s="14" t="n">
        <v>0</v>
      </c>
      <c r="L989" s="14" t="n">
        <v>0</v>
      </c>
      <c r="M989" s="14" t="n">
        <v>0</v>
      </c>
      <c r="N989" s="14" t="n">
        <v>0</v>
      </c>
      <c r="O989" s="14" t="n">
        <v>0</v>
      </c>
      <c r="P989" s="14" t="n">
        <v>0</v>
      </c>
      <c r="Q989" s="14" t="n">
        <v>0</v>
      </c>
      <c r="R989" s="14" t="n">
        <v>0</v>
      </c>
      <c r="S989" s="14" t="n">
        <v>0</v>
      </c>
      <c r="T989" s="14" t="n">
        <v>0</v>
      </c>
      <c r="U989" s="14" t="n">
        <v>0</v>
      </c>
      <c r="V989" s="14" t="n">
        <v>0</v>
      </c>
      <c r="W989" s="14" t="n">
        <v>0</v>
      </c>
      <c r="X989" s="14" t="n">
        <v>0</v>
      </c>
      <c r="Y989" s="14" t="n">
        <v>0</v>
      </c>
      <c r="Z989" s="14" t="n">
        <v>0</v>
      </c>
      <c r="AA989" s="14" t="n">
        <v>0</v>
      </c>
      <c r="AC989" s="16">
        <f>SUM(D989:AA989)</f>
        <v/>
      </c>
      <c r="AD989" s="17">
        <f>AC989/168</f>
        <v/>
      </c>
    </row>
    <row r="990">
      <c r="A990" s="1" t="inlineStr">
        <is>
          <t>Nuclear</t>
        </is>
      </c>
      <c r="B990" s="79" t="inlineStr">
        <is>
          <t>Baja California</t>
        </is>
      </c>
      <c r="C990" s="5" t="inlineStr">
        <is>
          <t>Oriental</t>
        </is>
      </c>
      <c r="D990" s="14" t="n">
        <v>0</v>
      </c>
      <c r="E990" s="14" t="n">
        <v>0</v>
      </c>
      <c r="F990" s="14" t="n">
        <v>0</v>
      </c>
      <c r="G990" s="14" t="n">
        <v>0</v>
      </c>
      <c r="H990" s="14" t="n">
        <v>0</v>
      </c>
      <c r="I990" s="14" t="n">
        <v>0</v>
      </c>
      <c r="J990" s="14" t="n">
        <v>0</v>
      </c>
      <c r="K990" s="14" t="n">
        <v>0</v>
      </c>
      <c r="L990" s="14" t="n">
        <v>0</v>
      </c>
      <c r="M990" s="14" t="n">
        <v>0</v>
      </c>
      <c r="N990" s="14" t="n">
        <v>0</v>
      </c>
      <c r="O990" s="14" t="n">
        <v>0</v>
      </c>
      <c r="P990" s="14" t="n">
        <v>0</v>
      </c>
      <c r="Q990" s="14" t="n">
        <v>0</v>
      </c>
      <c r="R990" s="14" t="n">
        <v>0</v>
      </c>
      <c r="S990" s="14" t="n">
        <v>0</v>
      </c>
      <c r="T990" s="14" t="n">
        <v>0</v>
      </c>
      <c r="U990" s="14" t="n">
        <v>0</v>
      </c>
      <c r="V990" s="14" t="n">
        <v>0</v>
      </c>
      <c r="W990" s="14" t="n">
        <v>0</v>
      </c>
      <c r="X990" s="14" t="n">
        <v>0</v>
      </c>
      <c r="Y990" s="14" t="n">
        <v>0</v>
      </c>
      <c r="Z990" s="14" t="n">
        <v>0</v>
      </c>
      <c r="AA990" s="14" t="n">
        <v>0</v>
      </c>
      <c r="AC990" s="16">
        <f>SUM(D990:AA990)</f>
        <v/>
      </c>
      <c r="AD990" s="17">
        <f>AC990/168</f>
        <v/>
      </c>
    </row>
    <row r="991" ht="18" customHeight="1" s="61">
      <c r="A991" s="1" t="inlineStr">
        <is>
          <t>Nuclear</t>
        </is>
      </c>
      <c r="B991" s="79" t="inlineStr">
        <is>
          <t>Baja California Sur</t>
        </is>
      </c>
      <c r="C991" s="5" t="inlineStr">
        <is>
          <t>Oriental</t>
        </is>
      </c>
      <c r="D991" s="14" t="n">
        <v>0</v>
      </c>
      <c r="E991" s="14" t="n">
        <v>0</v>
      </c>
      <c r="F991" s="14" t="n">
        <v>0</v>
      </c>
      <c r="G991" s="14" t="n">
        <v>0</v>
      </c>
      <c r="H991" s="14" t="n">
        <v>0</v>
      </c>
      <c r="I991" s="14" t="n">
        <v>0</v>
      </c>
      <c r="J991" s="14" t="n">
        <v>0</v>
      </c>
      <c r="K991" s="14" t="n">
        <v>0</v>
      </c>
      <c r="L991" s="14" t="n">
        <v>0</v>
      </c>
      <c r="M991" s="14" t="n">
        <v>0</v>
      </c>
      <c r="N991" s="14" t="n">
        <v>0</v>
      </c>
      <c r="O991" s="14" t="n">
        <v>0</v>
      </c>
      <c r="P991" s="14" t="n">
        <v>0</v>
      </c>
      <c r="Q991" s="14" t="n">
        <v>0</v>
      </c>
      <c r="R991" s="14" t="n">
        <v>0</v>
      </c>
      <c r="S991" s="14" t="n">
        <v>0</v>
      </c>
      <c r="T991" s="14" t="n">
        <v>0</v>
      </c>
      <c r="U991" s="14" t="n">
        <v>0</v>
      </c>
      <c r="V991" s="14" t="n">
        <v>0</v>
      </c>
      <c r="W991" s="14" t="n">
        <v>0</v>
      </c>
      <c r="X991" s="14" t="n">
        <v>0</v>
      </c>
      <c r="Y991" s="14" t="n">
        <v>0</v>
      </c>
      <c r="Z991" s="14" t="n">
        <v>0</v>
      </c>
      <c r="AA991" s="14" t="n">
        <v>0</v>
      </c>
      <c r="AC991" s="16">
        <f>SUM(D991:AA991)</f>
        <v/>
      </c>
      <c r="AD991" s="17">
        <f>AC991/168</f>
        <v/>
      </c>
    </row>
    <row r="992">
      <c r="A992" s="1" t="inlineStr">
        <is>
          <t>Nuclear</t>
        </is>
      </c>
      <c r="B992" s="79" t="inlineStr">
        <is>
          <t>Central</t>
        </is>
      </c>
      <c r="C992" s="5" t="inlineStr">
        <is>
          <t>Occidental</t>
        </is>
      </c>
      <c r="D992" s="14" t="n">
        <v>0</v>
      </c>
      <c r="E992" s="14" t="n">
        <v>0</v>
      </c>
      <c r="F992" s="14" t="n">
        <v>0</v>
      </c>
      <c r="G992" s="14" t="n">
        <v>0</v>
      </c>
      <c r="H992" s="14" t="n">
        <v>0</v>
      </c>
      <c r="I992" s="14" t="n">
        <v>0</v>
      </c>
      <c r="J992" s="14" t="n">
        <v>0</v>
      </c>
      <c r="K992" s="14" t="n">
        <v>0</v>
      </c>
      <c r="L992" s="14" t="n">
        <v>0</v>
      </c>
      <c r="M992" s="14" t="n">
        <v>0</v>
      </c>
      <c r="N992" s="14" t="n">
        <v>0</v>
      </c>
      <c r="O992" s="14" t="n">
        <v>0</v>
      </c>
      <c r="P992" s="14" t="n">
        <v>0</v>
      </c>
      <c r="Q992" s="14" t="n">
        <v>0</v>
      </c>
      <c r="R992" s="14" t="n">
        <v>0</v>
      </c>
      <c r="S992" s="14" t="n">
        <v>0</v>
      </c>
      <c r="T992" s="14" t="n">
        <v>0</v>
      </c>
      <c r="U992" s="14" t="n">
        <v>0</v>
      </c>
      <c r="V992" s="14" t="n">
        <v>0</v>
      </c>
      <c r="W992" s="14" t="n">
        <v>0</v>
      </c>
      <c r="X992" s="14" t="n">
        <v>0</v>
      </c>
      <c r="Y992" s="14" t="n">
        <v>0</v>
      </c>
      <c r="Z992" s="14" t="n">
        <v>0</v>
      </c>
      <c r="AA992" s="14" t="n">
        <v>0</v>
      </c>
      <c r="AC992" s="16">
        <f>SUM(D992:AA992)</f>
        <v/>
      </c>
      <c r="AD992" s="17">
        <f>AC992/168</f>
        <v/>
      </c>
    </row>
    <row r="993">
      <c r="A993" s="1" t="inlineStr">
        <is>
          <t>Nuclear</t>
        </is>
      </c>
      <c r="B993" s="79" t="inlineStr">
        <is>
          <t>Oriental</t>
        </is>
      </c>
      <c r="C993" s="5" t="inlineStr">
        <is>
          <t>Occidental</t>
        </is>
      </c>
      <c r="D993" s="14" t="n">
        <v>0</v>
      </c>
      <c r="E993" s="14" t="n">
        <v>0</v>
      </c>
      <c r="F993" s="14" t="n">
        <v>0</v>
      </c>
      <c r="G993" s="14" t="n">
        <v>0</v>
      </c>
      <c r="H993" s="14" t="n">
        <v>0</v>
      </c>
      <c r="I993" s="14" t="n">
        <v>0</v>
      </c>
      <c r="J993" s="14" t="n">
        <v>0</v>
      </c>
      <c r="K993" s="14" t="n">
        <v>0</v>
      </c>
      <c r="L993" s="14" t="n">
        <v>0</v>
      </c>
      <c r="M993" s="14" t="n">
        <v>0</v>
      </c>
      <c r="N993" s="14" t="n">
        <v>0</v>
      </c>
      <c r="O993" s="14" t="n">
        <v>0</v>
      </c>
      <c r="P993" s="14" t="n">
        <v>0</v>
      </c>
      <c r="Q993" s="14" t="n">
        <v>0</v>
      </c>
      <c r="R993" s="14" t="n">
        <v>0</v>
      </c>
      <c r="S993" s="14" t="n">
        <v>0</v>
      </c>
      <c r="T993" s="14" t="n">
        <v>0</v>
      </c>
      <c r="U993" s="14" t="n">
        <v>0</v>
      </c>
      <c r="V993" s="14" t="n">
        <v>0</v>
      </c>
      <c r="W993" s="14" t="n">
        <v>0</v>
      </c>
      <c r="X993" s="14" t="n">
        <v>0</v>
      </c>
      <c r="Y993" s="14" t="n">
        <v>0</v>
      </c>
      <c r="Z993" s="14" t="n">
        <v>0</v>
      </c>
      <c r="AA993" s="14" t="n">
        <v>0</v>
      </c>
      <c r="AC993" s="16">
        <f>SUM(D993:AA993)</f>
        <v/>
      </c>
      <c r="AD993" s="17">
        <f>AC993/168</f>
        <v/>
      </c>
    </row>
    <row r="994">
      <c r="A994" s="1" t="inlineStr">
        <is>
          <t>Nuclear</t>
        </is>
      </c>
      <c r="B994" s="79" t="inlineStr">
        <is>
          <t>Occidental</t>
        </is>
      </c>
      <c r="C994" s="5" t="inlineStr">
        <is>
          <t>Occidental</t>
        </is>
      </c>
      <c r="D994" s="14" t="n">
        <v>0</v>
      </c>
      <c r="E994" s="14" t="n">
        <v>0</v>
      </c>
      <c r="F994" s="14" t="n">
        <v>0</v>
      </c>
      <c r="G994" s="14" t="n">
        <v>0</v>
      </c>
      <c r="H994" s="14" t="n">
        <v>0</v>
      </c>
      <c r="I994" s="14" t="n">
        <v>0</v>
      </c>
      <c r="J994" s="14" t="n">
        <v>0</v>
      </c>
      <c r="K994" s="14" t="n">
        <v>0</v>
      </c>
      <c r="L994" s="14" t="n">
        <v>0</v>
      </c>
      <c r="M994" s="14" t="n">
        <v>0</v>
      </c>
      <c r="N994" s="14" t="n">
        <v>0</v>
      </c>
      <c r="O994" s="14" t="n">
        <v>0</v>
      </c>
      <c r="P994" s="14" t="n">
        <v>0</v>
      </c>
      <c r="Q994" s="14" t="n">
        <v>0</v>
      </c>
      <c r="R994" s="14" t="n">
        <v>0</v>
      </c>
      <c r="S994" s="14" t="n">
        <v>0</v>
      </c>
      <c r="T994" s="14" t="n">
        <v>0</v>
      </c>
      <c r="U994" s="14" t="n">
        <v>0</v>
      </c>
      <c r="V994" s="14" t="n">
        <v>0</v>
      </c>
      <c r="W994" s="14" t="n">
        <v>0</v>
      </c>
      <c r="X994" s="14" t="n">
        <v>0</v>
      </c>
      <c r="Y994" s="14" t="n">
        <v>0</v>
      </c>
      <c r="Z994" s="14" t="n">
        <v>0</v>
      </c>
      <c r="AA994" s="14" t="n">
        <v>0</v>
      </c>
      <c r="AC994" s="16">
        <f>SUM(D994:AA994)</f>
        <v/>
      </c>
      <c r="AD994" s="17">
        <f>AC994/168</f>
        <v/>
      </c>
    </row>
    <row r="995">
      <c r="A995" s="1" t="inlineStr">
        <is>
          <t>Nuclear</t>
        </is>
      </c>
      <c r="B995" s="79" t="inlineStr">
        <is>
          <t>Noroeste</t>
        </is>
      </c>
      <c r="C995" s="5" t="inlineStr">
        <is>
          <t>Occidental</t>
        </is>
      </c>
      <c r="D995" s="14" t="n">
        <v>0</v>
      </c>
      <c r="E995" s="14" t="n">
        <v>0</v>
      </c>
      <c r="F995" s="14" t="n">
        <v>0</v>
      </c>
      <c r="G995" s="14" t="n">
        <v>0</v>
      </c>
      <c r="H995" s="14" t="n">
        <v>0</v>
      </c>
      <c r="I995" s="14" t="n">
        <v>0</v>
      </c>
      <c r="J995" s="14" t="n">
        <v>0</v>
      </c>
      <c r="K995" s="14" t="n">
        <v>0</v>
      </c>
      <c r="L995" s="14" t="n">
        <v>0</v>
      </c>
      <c r="M995" s="14" t="n">
        <v>0</v>
      </c>
      <c r="N995" s="14" t="n">
        <v>0</v>
      </c>
      <c r="O995" s="14" t="n">
        <v>0</v>
      </c>
      <c r="P995" s="14" t="n">
        <v>0</v>
      </c>
      <c r="Q995" s="14" t="n">
        <v>0</v>
      </c>
      <c r="R995" s="14" t="n">
        <v>0</v>
      </c>
      <c r="S995" s="14" t="n">
        <v>0</v>
      </c>
      <c r="T995" s="14" t="n">
        <v>0</v>
      </c>
      <c r="U995" s="14" t="n">
        <v>0</v>
      </c>
      <c r="V995" s="14" t="n">
        <v>0</v>
      </c>
      <c r="W995" s="14" t="n">
        <v>0</v>
      </c>
      <c r="X995" s="14" t="n">
        <v>0</v>
      </c>
      <c r="Y995" s="14" t="n">
        <v>0</v>
      </c>
      <c r="Z995" s="14" t="n">
        <v>0</v>
      </c>
      <c r="AA995" s="14" t="n">
        <v>0</v>
      </c>
      <c r="AC995" s="16">
        <f>SUM(D995:AA995)</f>
        <v/>
      </c>
      <c r="AD995" s="17">
        <f>AC995/168</f>
        <v/>
      </c>
    </row>
    <row r="996">
      <c r="A996" s="1" t="inlineStr">
        <is>
          <t>Nuclear</t>
        </is>
      </c>
      <c r="B996" s="79" t="inlineStr">
        <is>
          <t>Norte</t>
        </is>
      </c>
      <c r="C996" s="5" t="inlineStr">
        <is>
          <t>Occidental</t>
        </is>
      </c>
      <c r="D996" s="14" t="n">
        <v>0</v>
      </c>
      <c r="E996" s="14" t="n">
        <v>0</v>
      </c>
      <c r="F996" s="14" t="n">
        <v>0</v>
      </c>
      <c r="G996" s="14" t="n">
        <v>0</v>
      </c>
      <c r="H996" s="14" t="n">
        <v>0</v>
      </c>
      <c r="I996" s="14" t="n">
        <v>0</v>
      </c>
      <c r="J996" s="14" t="n">
        <v>0</v>
      </c>
      <c r="K996" s="14" t="n">
        <v>0</v>
      </c>
      <c r="L996" s="14" t="n">
        <v>0</v>
      </c>
      <c r="M996" s="14" t="n">
        <v>0</v>
      </c>
      <c r="N996" s="14" t="n">
        <v>0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4" t="n">
        <v>0</v>
      </c>
      <c r="V996" s="14" t="n">
        <v>0</v>
      </c>
      <c r="W996" s="14" t="n">
        <v>0</v>
      </c>
      <c r="X996" s="14" t="n">
        <v>0</v>
      </c>
      <c r="Y996" s="14" t="n">
        <v>0</v>
      </c>
      <c r="Z996" s="14" t="n">
        <v>0</v>
      </c>
      <c r="AA996" s="14" t="n">
        <v>0</v>
      </c>
      <c r="AC996" s="16">
        <f>SUM(D996:AA996)</f>
        <v/>
      </c>
      <c r="AD996" s="17">
        <f>AC996/168</f>
        <v/>
      </c>
    </row>
    <row r="997">
      <c r="A997" s="1" t="inlineStr">
        <is>
          <t>Nuclear</t>
        </is>
      </c>
      <c r="B997" s="79" t="inlineStr">
        <is>
          <t>Noreste</t>
        </is>
      </c>
      <c r="C997" s="5" t="inlineStr">
        <is>
          <t>Occidental</t>
        </is>
      </c>
      <c r="D997" s="14" t="n">
        <v>0</v>
      </c>
      <c r="E997" s="14" t="n">
        <v>0</v>
      </c>
      <c r="F997" s="14" t="n">
        <v>0</v>
      </c>
      <c r="G997" s="14" t="n">
        <v>0</v>
      </c>
      <c r="H997" s="14" t="n">
        <v>0</v>
      </c>
      <c r="I997" s="14" t="n">
        <v>0</v>
      </c>
      <c r="J997" s="14" t="n">
        <v>0</v>
      </c>
      <c r="K997" s="14" t="n">
        <v>0</v>
      </c>
      <c r="L997" s="14" t="n">
        <v>0</v>
      </c>
      <c r="M997" s="14" t="n">
        <v>0</v>
      </c>
      <c r="N997" s="14" t="n">
        <v>0</v>
      </c>
      <c r="O997" s="14" t="n">
        <v>0</v>
      </c>
      <c r="P997" s="14" t="n">
        <v>0</v>
      </c>
      <c r="Q997" s="14" t="n">
        <v>0</v>
      </c>
      <c r="R997" s="14" t="n">
        <v>0</v>
      </c>
      <c r="S997" s="14" t="n">
        <v>0</v>
      </c>
      <c r="T997" s="14" t="n">
        <v>0</v>
      </c>
      <c r="U997" s="14" t="n">
        <v>0</v>
      </c>
      <c r="V997" s="14" t="n">
        <v>0</v>
      </c>
      <c r="W997" s="14" t="n">
        <v>0</v>
      </c>
      <c r="X997" s="14" t="n">
        <v>0</v>
      </c>
      <c r="Y997" s="14" t="n">
        <v>0</v>
      </c>
      <c r="Z997" s="14" t="n">
        <v>0</v>
      </c>
      <c r="AA997" s="14" t="n">
        <v>0</v>
      </c>
      <c r="AC997" s="16">
        <f>SUM(D997:AA997)</f>
        <v/>
      </c>
      <c r="AD997" s="17">
        <f>AC997/168</f>
        <v/>
      </c>
    </row>
    <row r="998">
      <c r="A998" s="1" t="inlineStr">
        <is>
          <t>Nuclear</t>
        </is>
      </c>
      <c r="B998" s="79" t="inlineStr">
        <is>
          <t>Peninsular</t>
        </is>
      </c>
      <c r="C998" s="5" t="inlineStr">
        <is>
          <t>Occidental</t>
        </is>
      </c>
      <c r="D998" s="14" t="n">
        <v>0</v>
      </c>
      <c r="E998" s="14" t="n">
        <v>0</v>
      </c>
      <c r="F998" s="14" t="n">
        <v>0</v>
      </c>
      <c r="G998" s="14" t="n">
        <v>0</v>
      </c>
      <c r="H998" s="14" t="n">
        <v>0</v>
      </c>
      <c r="I998" s="14" t="n">
        <v>0</v>
      </c>
      <c r="J998" s="14" t="n">
        <v>0</v>
      </c>
      <c r="K998" s="14" t="n">
        <v>0</v>
      </c>
      <c r="L998" s="14" t="n">
        <v>0</v>
      </c>
      <c r="M998" s="14" t="n">
        <v>0</v>
      </c>
      <c r="N998" s="14" t="n">
        <v>0</v>
      </c>
      <c r="O998" s="14" t="n">
        <v>0</v>
      </c>
      <c r="P998" s="14" t="n">
        <v>0</v>
      </c>
      <c r="Q998" s="14" t="n">
        <v>0</v>
      </c>
      <c r="R998" s="14" t="n">
        <v>0</v>
      </c>
      <c r="S998" s="14" t="n">
        <v>0</v>
      </c>
      <c r="T998" s="14" t="n">
        <v>0</v>
      </c>
      <c r="U998" s="14" t="n">
        <v>0</v>
      </c>
      <c r="V998" s="14" t="n">
        <v>0</v>
      </c>
      <c r="W998" s="14" t="n">
        <v>0</v>
      </c>
      <c r="X998" s="14" t="n">
        <v>0</v>
      </c>
      <c r="Y998" s="14" t="n">
        <v>0</v>
      </c>
      <c r="Z998" s="14" t="n">
        <v>0</v>
      </c>
      <c r="AA998" s="14" t="n">
        <v>0</v>
      </c>
      <c r="AC998" s="16">
        <f>SUM(D998:AA998)</f>
        <v/>
      </c>
      <c r="AD998" s="17">
        <f>AC998/168</f>
        <v/>
      </c>
    </row>
    <row r="999">
      <c r="A999" s="1" t="inlineStr">
        <is>
          <t>Nuclear</t>
        </is>
      </c>
      <c r="B999" s="79" t="inlineStr">
        <is>
          <t>Baja California</t>
        </is>
      </c>
      <c r="C999" s="5" t="inlineStr">
        <is>
          <t>Occidental</t>
        </is>
      </c>
      <c r="D999" s="14" t="n">
        <v>0</v>
      </c>
      <c r="E999" s="14" t="n">
        <v>0</v>
      </c>
      <c r="F999" s="14" t="n">
        <v>0</v>
      </c>
      <c r="G999" s="14" t="n">
        <v>0</v>
      </c>
      <c r="H999" s="14" t="n">
        <v>0</v>
      </c>
      <c r="I999" s="14" t="n">
        <v>0</v>
      </c>
      <c r="J999" s="14" t="n">
        <v>0</v>
      </c>
      <c r="K999" s="14" t="n">
        <v>0</v>
      </c>
      <c r="L999" s="14" t="n">
        <v>0</v>
      </c>
      <c r="M999" s="14" t="n">
        <v>0</v>
      </c>
      <c r="N999" s="14" t="n">
        <v>0</v>
      </c>
      <c r="O999" s="14" t="n">
        <v>0</v>
      </c>
      <c r="P999" s="14" t="n">
        <v>0</v>
      </c>
      <c r="Q999" s="14" t="n">
        <v>0</v>
      </c>
      <c r="R999" s="14" t="n">
        <v>0</v>
      </c>
      <c r="S999" s="14" t="n">
        <v>0</v>
      </c>
      <c r="T999" s="14" t="n">
        <v>0</v>
      </c>
      <c r="U999" s="14" t="n">
        <v>0</v>
      </c>
      <c r="V999" s="14" t="n">
        <v>0</v>
      </c>
      <c r="W999" s="14" t="n">
        <v>0</v>
      </c>
      <c r="X999" s="14" t="n">
        <v>0</v>
      </c>
      <c r="Y999" s="14" t="n">
        <v>0</v>
      </c>
      <c r="Z999" s="14" t="n">
        <v>0</v>
      </c>
      <c r="AA999" s="14" t="n">
        <v>0</v>
      </c>
      <c r="AC999" s="16">
        <f>SUM(D999:AA999)</f>
        <v/>
      </c>
      <c r="AD999" s="17">
        <f>AC999/168</f>
        <v/>
      </c>
    </row>
    <row r="1000" ht="18" customHeight="1" s="61">
      <c r="A1000" s="1" t="inlineStr">
        <is>
          <t>Nuclear</t>
        </is>
      </c>
      <c r="B1000" s="79" t="inlineStr">
        <is>
          <t>Baja California Sur</t>
        </is>
      </c>
      <c r="C1000" s="5" t="inlineStr">
        <is>
          <t>Occidental</t>
        </is>
      </c>
      <c r="D1000" s="14" t="n">
        <v>0</v>
      </c>
      <c r="E1000" s="14" t="n">
        <v>0</v>
      </c>
      <c r="F1000" s="14" t="n">
        <v>0</v>
      </c>
      <c r="G1000" s="14" t="n">
        <v>0</v>
      </c>
      <c r="H1000" s="14" t="n">
        <v>0</v>
      </c>
      <c r="I1000" s="14" t="n">
        <v>0</v>
      </c>
      <c r="J1000" s="14" t="n">
        <v>0</v>
      </c>
      <c r="K1000" s="14" t="n">
        <v>0</v>
      </c>
      <c r="L1000" s="14" t="n">
        <v>0</v>
      </c>
      <c r="M1000" s="14" t="n">
        <v>0</v>
      </c>
      <c r="N1000" s="14" t="n">
        <v>0</v>
      </c>
      <c r="O1000" s="14" t="n">
        <v>0</v>
      </c>
      <c r="P1000" s="14" t="n">
        <v>0</v>
      </c>
      <c r="Q1000" s="14" t="n">
        <v>0</v>
      </c>
      <c r="R1000" s="14" t="n">
        <v>0</v>
      </c>
      <c r="S1000" s="14" t="n">
        <v>0</v>
      </c>
      <c r="T1000" s="14" t="n">
        <v>0</v>
      </c>
      <c r="U1000" s="14" t="n">
        <v>0</v>
      </c>
      <c r="V1000" s="14" t="n">
        <v>0</v>
      </c>
      <c r="W1000" s="14" t="n">
        <v>0</v>
      </c>
      <c r="X1000" s="14" t="n">
        <v>0</v>
      </c>
      <c r="Y1000" s="14" t="n">
        <v>0</v>
      </c>
      <c r="Z1000" s="14" t="n">
        <v>0</v>
      </c>
      <c r="AA1000" s="14" t="n">
        <v>0</v>
      </c>
      <c r="AC1000" s="16">
        <f>SUM(D1000:AA1000)</f>
        <v/>
      </c>
      <c r="AD1000" s="17">
        <f>AC1000/168</f>
        <v/>
      </c>
    </row>
    <row r="1001">
      <c r="A1001" s="1" t="inlineStr">
        <is>
          <t>Nuclear</t>
        </is>
      </c>
      <c r="B1001" s="79" t="inlineStr">
        <is>
          <t>Central</t>
        </is>
      </c>
      <c r="C1001" s="5" t="inlineStr">
        <is>
          <t>Noroeste</t>
        </is>
      </c>
      <c r="D1001" s="14" t="n">
        <v>0</v>
      </c>
      <c r="E1001" s="14" t="n">
        <v>0</v>
      </c>
      <c r="F1001" s="14" t="n">
        <v>0</v>
      </c>
      <c r="G1001" s="14" t="n">
        <v>0</v>
      </c>
      <c r="H1001" s="14" t="n">
        <v>0</v>
      </c>
      <c r="I1001" s="14" t="n">
        <v>0</v>
      </c>
      <c r="J1001" s="14" t="n">
        <v>0</v>
      </c>
      <c r="K1001" s="14" t="n">
        <v>0</v>
      </c>
      <c r="L1001" s="14" t="n">
        <v>0</v>
      </c>
      <c r="M1001" s="14" t="n">
        <v>0</v>
      </c>
      <c r="N1001" s="14" t="n">
        <v>0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4" t="n">
        <v>0</v>
      </c>
      <c r="V1001" s="14" t="n">
        <v>0</v>
      </c>
      <c r="W1001" s="14" t="n">
        <v>0</v>
      </c>
      <c r="X1001" s="14" t="n">
        <v>0</v>
      </c>
      <c r="Y1001" s="14" t="n">
        <v>0</v>
      </c>
      <c r="Z1001" s="14" t="n">
        <v>0</v>
      </c>
      <c r="AA1001" s="14" t="n">
        <v>0</v>
      </c>
      <c r="AC1001" s="16">
        <f>SUM(D1001:AA1001)</f>
        <v/>
      </c>
      <c r="AD1001" s="17">
        <f>AC1001/168</f>
        <v/>
      </c>
    </row>
    <row r="1002">
      <c r="A1002" s="1" t="inlineStr">
        <is>
          <t>Nuclear</t>
        </is>
      </c>
      <c r="B1002" s="79" t="inlineStr">
        <is>
          <t>Oriental</t>
        </is>
      </c>
      <c r="C1002" s="5" t="inlineStr">
        <is>
          <t>Noroeste</t>
        </is>
      </c>
      <c r="D1002" s="14" t="n">
        <v>0</v>
      </c>
      <c r="E1002" s="14" t="n">
        <v>0</v>
      </c>
      <c r="F1002" s="14" t="n">
        <v>0</v>
      </c>
      <c r="G1002" s="14" t="n">
        <v>0</v>
      </c>
      <c r="H1002" s="14" t="n">
        <v>0</v>
      </c>
      <c r="I1002" s="14" t="n">
        <v>0</v>
      </c>
      <c r="J1002" s="14" t="n">
        <v>0</v>
      </c>
      <c r="K1002" s="14" t="n">
        <v>0</v>
      </c>
      <c r="L1002" s="14" t="n">
        <v>0</v>
      </c>
      <c r="M1002" s="14" t="n">
        <v>0</v>
      </c>
      <c r="N1002" s="14" t="n">
        <v>0</v>
      </c>
      <c r="O1002" s="14" t="n">
        <v>0</v>
      </c>
      <c r="P1002" s="14" t="n">
        <v>0</v>
      </c>
      <c r="Q1002" s="14" t="n">
        <v>0</v>
      </c>
      <c r="R1002" s="14" t="n">
        <v>0</v>
      </c>
      <c r="S1002" s="14" t="n">
        <v>0</v>
      </c>
      <c r="T1002" s="14" t="n">
        <v>0</v>
      </c>
      <c r="U1002" s="14" t="n">
        <v>0</v>
      </c>
      <c r="V1002" s="14" t="n">
        <v>0</v>
      </c>
      <c r="W1002" s="14" t="n">
        <v>0</v>
      </c>
      <c r="X1002" s="14" t="n">
        <v>0</v>
      </c>
      <c r="Y1002" s="14" t="n">
        <v>0</v>
      </c>
      <c r="Z1002" s="14" t="n">
        <v>0</v>
      </c>
      <c r="AA1002" s="14" t="n">
        <v>0</v>
      </c>
      <c r="AC1002" s="16">
        <f>SUM(D1002:AA1002)</f>
        <v/>
      </c>
      <c r="AD1002" s="17">
        <f>AC1002/168</f>
        <v/>
      </c>
    </row>
    <row r="1003">
      <c r="A1003" s="1" t="inlineStr">
        <is>
          <t>Nuclear</t>
        </is>
      </c>
      <c r="B1003" s="79" t="inlineStr">
        <is>
          <t>Occidental</t>
        </is>
      </c>
      <c r="C1003" s="5" t="inlineStr">
        <is>
          <t>Noroeste</t>
        </is>
      </c>
      <c r="D1003" s="14" t="n">
        <v>0</v>
      </c>
      <c r="E1003" s="14" t="n">
        <v>0</v>
      </c>
      <c r="F1003" s="14" t="n">
        <v>0</v>
      </c>
      <c r="G1003" s="14" t="n">
        <v>0</v>
      </c>
      <c r="H1003" s="14" t="n">
        <v>0</v>
      </c>
      <c r="I1003" s="14" t="n">
        <v>0</v>
      </c>
      <c r="J1003" s="14" t="n">
        <v>0</v>
      </c>
      <c r="K1003" s="14" t="n">
        <v>0</v>
      </c>
      <c r="L1003" s="14" t="n">
        <v>0</v>
      </c>
      <c r="M1003" s="14" t="n">
        <v>0</v>
      </c>
      <c r="N1003" s="14" t="n">
        <v>0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4" t="n">
        <v>0</v>
      </c>
      <c r="V1003" s="14" t="n">
        <v>0</v>
      </c>
      <c r="W1003" s="14" t="n">
        <v>0</v>
      </c>
      <c r="X1003" s="14" t="n">
        <v>0</v>
      </c>
      <c r="Y1003" s="14" t="n">
        <v>0</v>
      </c>
      <c r="Z1003" s="14" t="n">
        <v>0</v>
      </c>
      <c r="AA1003" s="14" t="n">
        <v>0</v>
      </c>
      <c r="AC1003" s="16">
        <f>SUM(D1003:AA1003)</f>
        <v/>
      </c>
      <c r="AD1003" s="17">
        <f>AC1003/168</f>
        <v/>
      </c>
    </row>
    <row r="1004">
      <c r="A1004" s="1" t="inlineStr">
        <is>
          <t>Nuclear</t>
        </is>
      </c>
      <c r="B1004" s="79" t="inlineStr">
        <is>
          <t>Noroeste</t>
        </is>
      </c>
      <c r="C1004" s="5" t="inlineStr">
        <is>
          <t>Noroeste</t>
        </is>
      </c>
      <c r="D1004" s="14" t="n">
        <v>0</v>
      </c>
      <c r="E1004" s="14" t="n">
        <v>0</v>
      </c>
      <c r="F1004" s="14" t="n">
        <v>0</v>
      </c>
      <c r="G1004" s="14" t="n">
        <v>0</v>
      </c>
      <c r="H1004" s="14" t="n">
        <v>0</v>
      </c>
      <c r="I1004" s="14" t="n">
        <v>0</v>
      </c>
      <c r="J1004" s="14" t="n">
        <v>0</v>
      </c>
      <c r="K1004" s="14" t="n">
        <v>0</v>
      </c>
      <c r="L1004" s="14" t="n">
        <v>0</v>
      </c>
      <c r="M1004" s="14" t="n">
        <v>0</v>
      </c>
      <c r="N1004" s="14" t="n">
        <v>0</v>
      </c>
      <c r="O1004" s="14" t="n">
        <v>0</v>
      </c>
      <c r="P1004" s="14" t="n">
        <v>0</v>
      </c>
      <c r="Q1004" s="14" t="n">
        <v>0</v>
      </c>
      <c r="R1004" s="14" t="n">
        <v>0</v>
      </c>
      <c r="S1004" s="14" t="n">
        <v>0</v>
      </c>
      <c r="T1004" s="14" t="n">
        <v>0</v>
      </c>
      <c r="U1004" s="14" t="n">
        <v>0</v>
      </c>
      <c r="V1004" s="14" t="n">
        <v>0</v>
      </c>
      <c r="W1004" s="14" t="n">
        <v>0</v>
      </c>
      <c r="X1004" s="14" t="n">
        <v>0</v>
      </c>
      <c r="Y1004" s="14" t="n">
        <v>0</v>
      </c>
      <c r="Z1004" s="14" t="n">
        <v>0</v>
      </c>
      <c r="AA1004" s="14" t="n">
        <v>0</v>
      </c>
      <c r="AC1004" s="16">
        <f>SUM(D1004:AA1004)</f>
        <v/>
      </c>
      <c r="AD1004" s="17">
        <f>AC1004/168</f>
        <v/>
      </c>
    </row>
    <row r="1005">
      <c r="A1005" s="1" t="inlineStr">
        <is>
          <t>Nuclear</t>
        </is>
      </c>
      <c r="B1005" s="79" t="inlineStr">
        <is>
          <t>Norte</t>
        </is>
      </c>
      <c r="C1005" s="5" t="inlineStr">
        <is>
          <t>Noroeste</t>
        </is>
      </c>
      <c r="D1005" s="14" t="n">
        <v>0</v>
      </c>
      <c r="E1005" s="14" t="n">
        <v>0</v>
      </c>
      <c r="F1005" s="14" t="n">
        <v>0</v>
      </c>
      <c r="G1005" s="14" t="n">
        <v>0</v>
      </c>
      <c r="H1005" s="14" t="n">
        <v>0</v>
      </c>
      <c r="I1005" s="14" t="n">
        <v>0</v>
      </c>
      <c r="J1005" s="14" t="n">
        <v>0</v>
      </c>
      <c r="K1005" s="14" t="n">
        <v>0</v>
      </c>
      <c r="L1005" s="14" t="n">
        <v>0</v>
      </c>
      <c r="M1005" s="14" t="n">
        <v>0</v>
      </c>
      <c r="N1005" s="14" t="n">
        <v>0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4" t="n">
        <v>0</v>
      </c>
      <c r="V1005" s="14" t="n">
        <v>0</v>
      </c>
      <c r="W1005" s="14" t="n">
        <v>0</v>
      </c>
      <c r="X1005" s="14" t="n">
        <v>0</v>
      </c>
      <c r="Y1005" s="14" t="n">
        <v>0</v>
      </c>
      <c r="Z1005" s="14" t="n">
        <v>0</v>
      </c>
      <c r="AA1005" s="14" t="n">
        <v>0</v>
      </c>
      <c r="AC1005" s="16">
        <f>SUM(D1005:AA1005)</f>
        <v/>
      </c>
      <c r="AD1005" s="17">
        <f>AC1005/168</f>
        <v/>
      </c>
    </row>
    <row r="1006">
      <c r="A1006" s="1" t="inlineStr">
        <is>
          <t>Nuclear</t>
        </is>
      </c>
      <c r="B1006" s="79" t="inlineStr">
        <is>
          <t>Noreste</t>
        </is>
      </c>
      <c r="C1006" s="5" t="inlineStr">
        <is>
          <t>Noroeste</t>
        </is>
      </c>
      <c r="D1006" s="14" t="n">
        <v>0</v>
      </c>
      <c r="E1006" s="14" t="n">
        <v>0</v>
      </c>
      <c r="F1006" s="14" t="n">
        <v>0</v>
      </c>
      <c r="G1006" s="14" t="n">
        <v>0</v>
      </c>
      <c r="H1006" s="14" t="n">
        <v>0</v>
      </c>
      <c r="I1006" s="14" t="n">
        <v>0</v>
      </c>
      <c r="J1006" s="14" t="n">
        <v>0</v>
      </c>
      <c r="K1006" s="14" t="n">
        <v>0</v>
      </c>
      <c r="L1006" s="14" t="n">
        <v>0</v>
      </c>
      <c r="M1006" s="14" t="n">
        <v>0</v>
      </c>
      <c r="N1006" s="14" t="n">
        <v>0</v>
      </c>
      <c r="O1006" s="14" t="n">
        <v>0</v>
      </c>
      <c r="P1006" s="14" t="n">
        <v>0</v>
      </c>
      <c r="Q1006" s="14" t="n">
        <v>0</v>
      </c>
      <c r="R1006" s="14" t="n">
        <v>0</v>
      </c>
      <c r="S1006" s="14" t="n">
        <v>0</v>
      </c>
      <c r="T1006" s="14" t="n">
        <v>0</v>
      </c>
      <c r="U1006" s="14" t="n">
        <v>0</v>
      </c>
      <c r="V1006" s="14" t="n">
        <v>0</v>
      </c>
      <c r="W1006" s="14" t="n">
        <v>0</v>
      </c>
      <c r="X1006" s="14" t="n">
        <v>0</v>
      </c>
      <c r="Y1006" s="14" t="n">
        <v>0</v>
      </c>
      <c r="Z1006" s="14" t="n">
        <v>0</v>
      </c>
      <c r="AA1006" s="14" t="n">
        <v>0</v>
      </c>
      <c r="AC1006" s="16">
        <f>SUM(D1006:AA1006)</f>
        <v/>
      </c>
      <c r="AD1006" s="17">
        <f>AC1006/168</f>
        <v/>
      </c>
    </row>
    <row r="1007">
      <c r="A1007" s="1" t="inlineStr">
        <is>
          <t>Nuclear</t>
        </is>
      </c>
      <c r="B1007" s="79" t="inlineStr">
        <is>
          <t>Peninsular</t>
        </is>
      </c>
      <c r="C1007" s="5" t="inlineStr">
        <is>
          <t>Noroeste</t>
        </is>
      </c>
      <c r="D1007" s="14" t="n">
        <v>0</v>
      </c>
      <c r="E1007" s="14" t="n">
        <v>0</v>
      </c>
      <c r="F1007" s="14" t="n">
        <v>0</v>
      </c>
      <c r="G1007" s="14" t="n">
        <v>0</v>
      </c>
      <c r="H1007" s="14" t="n">
        <v>0</v>
      </c>
      <c r="I1007" s="14" t="n">
        <v>0</v>
      </c>
      <c r="J1007" s="14" t="n">
        <v>0</v>
      </c>
      <c r="K1007" s="14" t="n">
        <v>0</v>
      </c>
      <c r="L1007" s="14" t="n">
        <v>0</v>
      </c>
      <c r="M1007" s="14" t="n">
        <v>0</v>
      </c>
      <c r="N1007" s="14" t="n">
        <v>0</v>
      </c>
      <c r="O1007" s="14" t="n">
        <v>0</v>
      </c>
      <c r="P1007" s="14" t="n">
        <v>0</v>
      </c>
      <c r="Q1007" s="14" t="n">
        <v>0</v>
      </c>
      <c r="R1007" s="14" t="n">
        <v>0</v>
      </c>
      <c r="S1007" s="14" t="n">
        <v>0</v>
      </c>
      <c r="T1007" s="14" t="n">
        <v>0</v>
      </c>
      <c r="U1007" s="14" t="n">
        <v>0</v>
      </c>
      <c r="V1007" s="14" t="n">
        <v>0</v>
      </c>
      <c r="W1007" s="14" t="n">
        <v>0</v>
      </c>
      <c r="X1007" s="14" t="n">
        <v>0</v>
      </c>
      <c r="Y1007" s="14" t="n">
        <v>0</v>
      </c>
      <c r="Z1007" s="14" t="n">
        <v>0</v>
      </c>
      <c r="AA1007" s="14" t="n">
        <v>0</v>
      </c>
      <c r="AC1007" s="16">
        <f>SUM(D1007:AA1007)</f>
        <v/>
      </c>
      <c r="AD1007" s="17">
        <f>AC1007/168</f>
        <v/>
      </c>
    </row>
    <row r="1008">
      <c r="A1008" s="1" t="inlineStr">
        <is>
          <t>Nuclear</t>
        </is>
      </c>
      <c r="B1008" s="79" t="inlineStr">
        <is>
          <t>Baja California</t>
        </is>
      </c>
      <c r="C1008" s="5" t="inlineStr">
        <is>
          <t>Noroeste</t>
        </is>
      </c>
      <c r="D1008" s="14" t="n">
        <v>0</v>
      </c>
      <c r="E1008" s="14" t="n">
        <v>0</v>
      </c>
      <c r="F1008" s="14" t="n">
        <v>0</v>
      </c>
      <c r="G1008" s="14" t="n">
        <v>0</v>
      </c>
      <c r="H1008" s="14" t="n">
        <v>0</v>
      </c>
      <c r="I1008" s="14" t="n">
        <v>0</v>
      </c>
      <c r="J1008" s="14" t="n">
        <v>0</v>
      </c>
      <c r="K1008" s="14" t="n">
        <v>0</v>
      </c>
      <c r="L1008" s="14" t="n">
        <v>0</v>
      </c>
      <c r="M1008" s="14" t="n">
        <v>0</v>
      </c>
      <c r="N1008" s="14" t="n">
        <v>0</v>
      </c>
      <c r="O1008" s="14" t="n">
        <v>0</v>
      </c>
      <c r="P1008" s="14" t="n">
        <v>0</v>
      </c>
      <c r="Q1008" s="14" t="n">
        <v>0</v>
      </c>
      <c r="R1008" s="14" t="n">
        <v>0</v>
      </c>
      <c r="S1008" s="14" t="n">
        <v>0</v>
      </c>
      <c r="T1008" s="14" t="n">
        <v>0</v>
      </c>
      <c r="U1008" s="14" t="n">
        <v>0</v>
      </c>
      <c r="V1008" s="14" t="n">
        <v>0</v>
      </c>
      <c r="W1008" s="14" t="n">
        <v>0</v>
      </c>
      <c r="X1008" s="14" t="n">
        <v>0</v>
      </c>
      <c r="Y1008" s="14" t="n">
        <v>0</v>
      </c>
      <c r="Z1008" s="14" t="n">
        <v>0</v>
      </c>
      <c r="AA1008" s="14" t="n">
        <v>0</v>
      </c>
      <c r="AC1008" s="16">
        <f>SUM(D1008:AA1008)</f>
        <v/>
      </c>
      <c r="AD1008" s="17">
        <f>AC1008/168</f>
        <v/>
      </c>
    </row>
    <row r="1009" ht="18" customHeight="1" s="61">
      <c r="A1009" s="1" t="inlineStr">
        <is>
          <t>Nuclear</t>
        </is>
      </c>
      <c r="B1009" s="79" t="inlineStr">
        <is>
          <t>Baja California Sur</t>
        </is>
      </c>
      <c r="C1009" s="5" t="inlineStr">
        <is>
          <t>Noroeste</t>
        </is>
      </c>
      <c r="D1009" s="14" t="n">
        <v>0</v>
      </c>
      <c r="E1009" s="14" t="n">
        <v>0</v>
      </c>
      <c r="F1009" s="14" t="n">
        <v>0</v>
      </c>
      <c r="G1009" s="14" t="n">
        <v>0</v>
      </c>
      <c r="H1009" s="14" t="n">
        <v>0</v>
      </c>
      <c r="I1009" s="14" t="n">
        <v>0</v>
      </c>
      <c r="J1009" s="14" t="n">
        <v>0</v>
      </c>
      <c r="K1009" s="14" t="n">
        <v>0</v>
      </c>
      <c r="L1009" s="14" t="n">
        <v>0</v>
      </c>
      <c r="M1009" s="14" t="n">
        <v>0</v>
      </c>
      <c r="N1009" s="14" t="n">
        <v>0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n">
        <v>0</v>
      </c>
      <c r="T1009" s="14" t="n">
        <v>0</v>
      </c>
      <c r="U1009" s="14" t="n">
        <v>0</v>
      </c>
      <c r="V1009" s="14" t="n">
        <v>0</v>
      </c>
      <c r="W1009" s="14" t="n">
        <v>0</v>
      </c>
      <c r="X1009" s="14" t="n">
        <v>0</v>
      </c>
      <c r="Y1009" s="14" t="n">
        <v>0</v>
      </c>
      <c r="Z1009" s="14" t="n">
        <v>0</v>
      </c>
      <c r="AA1009" s="14" t="n">
        <v>0</v>
      </c>
      <c r="AC1009" s="16">
        <f>SUM(D1009:AA1009)</f>
        <v/>
      </c>
      <c r="AD1009" s="17">
        <f>AC1009/168</f>
        <v/>
      </c>
    </row>
    <row r="1010">
      <c r="A1010" s="1" t="inlineStr">
        <is>
          <t>Nuclear</t>
        </is>
      </c>
      <c r="B1010" s="79" t="inlineStr">
        <is>
          <t>Central</t>
        </is>
      </c>
      <c r="C1010" s="5" t="inlineStr">
        <is>
          <t>Norte</t>
        </is>
      </c>
      <c r="D1010" s="14" t="n">
        <v>0</v>
      </c>
      <c r="E1010" s="14" t="n">
        <v>0</v>
      </c>
      <c r="F1010" s="14" t="n">
        <v>0</v>
      </c>
      <c r="G1010" s="14" t="n">
        <v>0</v>
      </c>
      <c r="H1010" s="14" t="n">
        <v>0</v>
      </c>
      <c r="I1010" s="14" t="n">
        <v>0</v>
      </c>
      <c r="J1010" s="14" t="n">
        <v>0</v>
      </c>
      <c r="K1010" s="14" t="n">
        <v>0</v>
      </c>
      <c r="L1010" s="14" t="n">
        <v>0</v>
      </c>
      <c r="M1010" s="14" t="n">
        <v>0</v>
      </c>
      <c r="N1010" s="14" t="n">
        <v>0</v>
      </c>
      <c r="O1010" s="14" t="n">
        <v>0</v>
      </c>
      <c r="P1010" s="14" t="n">
        <v>0</v>
      </c>
      <c r="Q1010" s="14" t="n">
        <v>0</v>
      </c>
      <c r="R1010" s="14" t="n">
        <v>0</v>
      </c>
      <c r="S1010" s="14" t="n">
        <v>0</v>
      </c>
      <c r="T1010" s="14" t="n">
        <v>0</v>
      </c>
      <c r="U1010" s="14" t="n">
        <v>0</v>
      </c>
      <c r="V1010" s="14" t="n">
        <v>0</v>
      </c>
      <c r="W1010" s="14" t="n">
        <v>0</v>
      </c>
      <c r="X1010" s="14" t="n">
        <v>0</v>
      </c>
      <c r="Y1010" s="14" t="n">
        <v>0</v>
      </c>
      <c r="Z1010" s="14" t="n">
        <v>0</v>
      </c>
      <c r="AA1010" s="14" t="n">
        <v>0</v>
      </c>
      <c r="AC1010" s="16">
        <f>SUM(D1010:AA1010)</f>
        <v/>
      </c>
      <c r="AD1010" s="17">
        <f>AC1010/168</f>
        <v/>
      </c>
    </row>
    <row r="1011">
      <c r="A1011" s="1" t="inlineStr">
        <is>
          <t>Nuclear</t>
        </is>
      </c>
      <c r="B1011" s="79" t="inlineStr">
        <is>
          <t>Oriental</t>
        </is>
      </c>
      <c r="C1011" s="5" t="inlineStr">
        <is>
          <t>Norte</t>
        </is>
      </c>
      <c r="D1011" s="14" t="n">
        <v>0</v>
      </c>
      <c r="E1011" s="14" t="n">
        <v>0</v>
      </c>
      <c r="F1011" s="14" t="n">
        <v>0</v>
      </c>
      <c r="G1011" s="14" t="n">
        <v>0</v>
      </c>
      <c r="H1011" s="14" t="n">
        <v>0</v>
      </c>
      <c r="I1011" s="14" t="n">
        <v>0</v>
      </c>
      <c r="J1011" s="14" t="n">
        <v>0</v>
      </c>
      <c r="K1011" s="14" t="n">
        <v>0</v>
      </c>
      <c r="L1011" s="14" t="n">
        <v>0</v>
      </c>
      <c r="M1011" s="14" t="n">
        <v>0</v>
      </c>
      <c r="N1011" s="14" t="n">
        <v>0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4" t="n">
        <v>0</v>
      </c>
      <c r="V1011" s="14" t="n">
        <v>0</v>
      </c>
      <c r="W1011" s="14" t="n">
        <v>0</v>
      </c>
      <c r="X1011" s="14" t="n">
        <v>0</v>
      </c>
      <c r="Y1011" s="14" t="n">
        <v>0</v>
      </c>
      <c r="Z1011" s="14" t="n">
        <v>0</v>
      </c>
      <c r="AA1011" s="14" t="n">
        <v>0</v>
      </c>
      <c r="AC1011" s="16">
        <f>SUM(D1011:AA1011)</f>
        <v/>
      </c>
      <c r="AD1011" s="17">
        <f>AC1011/168</f>
        <v/>
      </c>
    </row>
    <row r="1012">
      <c r="A1012" s="1" t="inlineStr">
        <is>
          <t>Nuclear</t>
        </is>
      </c>
      <c r="B1012" s="79" t="inlineStr">
        <is>
          <t>Occidental</t>
        </is>
      </c>
      <c r="C1012" s="5" t="inlineStr">
        <is>
          <t>Norte</t>
        </is>
      </c>
      <c r="D1012" s="14" t="n">
        <v>0</v>
      </c>
      <c r="E1012" s="14" t="n">
        <v>0</v>
      </c>
      <c r="F1012" s="14" t="n">
        <v>0</v>
      </c>
      <c r="G1012" s="14" t="n">
        <v>0</v>
      </c>
      <c r="H1012" s="14" t="n">
        <v>0</v>
      </c>
      <c r="I1012" s="14" t="n">
        <v>0</v>
      </c>
      <c r="J1012" s="14" t="n">
        <v>0</v>
      </c>
      <c r="K1012" s="14" t="n">
        <v>0</v>
      </c>
      <c r="L1012" s="14" t="n">
        <v>0</v>
      </c>
      <c r="M1012" s="14" t="n">
        <v>0</v>
      </c>
      <c r="N1012" s="14" t="n">
        <v>0</v>
      </c>
      <c r="O1012" s="14" t="n">
        <v>0</v>
      </c>
      <c r="P1012" s="14" t="n">
        <v>0</v>
      </c>
      <c r="Q1012" s="14" t="n">
        <v>0</v>
      </c>
      <c r="R1012" s="14" t="n">
        <v>0</v>
      </c>
      <c r="S1012" s="14" t="n">
        <v>0</v>
      </c>
      <c r="T1012" s="14" t="n">
        <v>0</v>
      </c>
      <c r="U1012" s="14" t="n">
        <v>0</v>
      </c>
      <c r="V1012" s="14" t="n">
        <v>0</v>
      </c>
      <c r="W1012" s="14" t="n">
        <v>0</v>
      </c>
      <c r="X1012" s="14" t="n">
        <v>0</v>
      </c>
      <c r="Y1012" s="14" t="n">
        <v>0</v>
      </c>
      <c r="Z1012" s="14" t="n">
        <v>0</v>
      </c>
      <c r="AA1012" s="14" t="n">
        <v>0</v>
      </c>
      <c r="AC1012" s="16">
        <f>SUM(D1012:AA1012)</f>
        <v/>
      </c>
      <c r="AD1012" s="17">
        <f>AC1012/168</f>
        <v/>
      </c>
    </row>
    <row r="1013">
      <c r="A1013" s="1" t="inlineStr">
        <is>
          <t>Nuclear</t>
        </is>
      </c>
      <c r="B1013" s="79" t="inlineStr">
        <is>
          <t>Noroeste</t>
        </is>
      </c>
      <c r="C1013" s="5" t="inlineStr">
        <is>
          <t>Norte</t>
        </is>
      </c>
      <c r="D1013" s="14" t="n">
        <v>0</v>
      </c>
      <c r="E1013" s="14" t="n">
        <v>0</v>
      </c>
      <c r="F1013" s="14" t="n">
        <v>0</v>
      </c>
      <c r="G1013" s="14" t="n">
        <v>0</v>
      </c>
      <c r="H1013" s="14" t="n">
        <v>0</v>
      </c>
      <c r="I1013" s="14" t="n">
        <v>0</v>
      </c>
      <c r="J1013" s="14" t="n">
        <v>0</v>
      </c>
      <c r="K1013" s="14" t="n">
        <v>0</v>
      </c>
      <c r="L1013" s="14" t="n">
        <v>0</v>
      </c>
      <c r="M1013" s="14" t="n">
        <v>0</v>
      </c>
      <c r="N1013" s="14" t="n">
        <v>0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4" t="n">
        <v>0</v>
      </c>
      <c r="V1013" s="14" t="n">
        <v>0</v>
      </c>
      <c r="W1013" s="14" t="n">
        <v>0</v>
      </c>
      <c r="X1013" s="14" t="n">
        <v>0</v>
      </c>
      <c r="Y1013" s="14" t="n">
        <v>0</v>
      </c>
      <c r="Z1013" s="14" t="n">
        <v>0</v>
      </c>
      <c r="AA1013" s="14" t="n">
        <v>0</v>
      </c>
      <c r="AC1013" s="16">
        <f>SUM(D1013:AA1013)</f>
        <v/>
      </c>
      <c r="AD1013" s="17">
        <f>AC1013/168</f>
        <v/>
      </c>
    </row>
    <row r="1014">
      <c r="A1014" s="1" t="inlineStr">
        <is>
          <t>Nuclear</t>
        </is>
      </c>
      <c r="B1014" s="79" t="inlineStr">
        <is>
          <t>Norte</t>
        </is>
      </c>
      <c r="C1014" s="5" t="inlineStr">
        <is>
          <t>Norte</t>
        </is>
      </c>
      <c r="D1014" s="14" t="n">
        <v>0</v>
      </c>
      <c r="E1014" s="14" t="n">
        <v>0</v>
      </c>
      <c r="F1014" s="14" t="n">
        <v>0</v>
      </c>
      <c r="G1014" s="14" t="n">
        <v>0</v>
      </c>
      <c r="H1014" s="14" t="n">
        <v>0</v>
      </c>
      <c r="I1014" s="14" t="n">
        <v>0</v>
      </c>
      <c r="J1014" s="14" t="n">
        <v>0</v>
      </c>
      <c r="K1014" s="14" t="n">
        <v>0</v>
      </c>
      <c r="L1014" s="14" t="n">
        <v>0</v>
      </c>
      <c r="M1014" s="14" t="n">
        <v>0</v>
      </c>
      <c r="N1014" s="14" t="n">
        <v>0</v>
      </c>
      <c r="O1014" s="14" t="n">
        <v>0</v>
      </c>
      <c r="P1014" s="14" t="n">
        <v>0</v>
      </c>
      <c r="Q1014" s="14" t="n">
        <v>0</v>
      </c>
      <c r="R1014" s="14" t="n">
        <v>0</v>
      </c>
      <c r="S1014" s="14" t="n">
        <v>0</v>
      </c>
      <c r="T1014" s="14" t="n">
        <v>0</v>
      </c>
      <c r="U1014" s="14" t="n">
        <v>0</v>
      </c>
      <c r="V1014" s="14" t="n">
        <v>0</v>
      </c>
      <c r="W1014" s="14" t="n">
        <v>0</v>
      </c>
      <c r="X1014" s="14" t="n">
        <v>0</v>
      </c>
      <c r="Y1014" s="14" t="n">
        <v>0</v>
      </c>
      <c r="Z1014" s="14" t="n">
        <v>0</v>
      </c>
      <c r="AA1014" s="14" t="n">
        <v>0</v>
      </c>
      <c r="AC1014" s="16">
        <f>SUM(D1014:AA1014)</f>
        <v/>
      </c>
      <c r="AD1014" s="17">
        <f>AC1014/168</f>
        <v/>
      </c>
    </row>
    <row r="1015">
      <c r="A1015" s="1" t="inlineStr">
        <is>
          <t>Nuclear</t>
        </is>
      </c>
      <c r="B1015" s="79" t="inlineStr">
        <is>
          <t>Noreste</t>
        </is>
      </c>
      <c r="C1015" s="5" t="inlineStr">
        <is>
          <t>Norte</t>
        </is>
      </c>
      <c r="D1015" s="14" t="n">
        <v>0</v>
      </c>
      <c r="E1015" s="14" t="n">
        <v>0</v>
      </c>
      <c r="F1015" s="14" t="n">
        <v>0</v>
      </c>
      <c r="G1015" s="14" t="n">
        <v>0</v>
      </c>
      <c r="H1015" s="14" t="n">
        <v>0</v>
      </c>
      <c r="I1015" s="14" t="n">
        <v>0</v>
      </c>
      <c r="J1015" s="14" t="n">
        <v>0</v>
      </c>
      <c r="K1015" s="14" t="n">
        <v>0</v>
      </c>
      <c r="L1015" s="14" t="n">
        <v>0</v>
      </c>
      <c r="M1015" s="14" t="n">
        <v>0</v>
      </c>
      <c r="N1015" s="14" t="n">
        <v>0</v>
      </c>
      <c r="O1015" s="14" t="n">
        <v>0</v>
      </c>
      <c r="P1015" s="14" t="n">
        <v>0</v>
      </c>
      <c r="Q1015" s="14" t="n">
        <v>0</v>
      </c>
      <c r="R1015" s="14" t="n">
        <v>0</v>
      </c>
      <c r="S1015" s="14" t="n">
        <v>0</v>
      </c>
      <c r="T1015" s="14" t="n">
        <v>0</v>
      </c>
      <c r="U1015" s="14" t="n">
        <v>0</v>
      </c>
      <c r="V1015" s="14" t="n">
        <v>0</v>
      </c>
      <c r="W1015" s="14" t="n">
        <v>0</v>
      </c>
      <c r="X1015" s="14" t="n">
        <v>0</v>
      </c>
      <c r="Y1015" s="14" t="n">
        <v>0</v>
      </c>
      <c r="Z1015" s="14" t="n">
        <v>0</v>
      </c>
      <c r="AA1015" s="14" t="n">
        <v>0</v>
      </c>
      <c r="AC1015" s="16">
        <f>SUM(D1015:AA1015)</f>
        <v/>
      </c>
      <c r="AD1015" s="17">
        <f>AC1015/168</f>
        <v/>
      </c>
    </row>
    <row r="1016">
      <c r="A1016" s="1" t="inlineStr">
        <is>
          <t>Nuclear</t>
        </is>
      </c>
      <c r="B1016" s="79" t="inlineStr">
        <is>
          <t>Peninsular</t>
        </is>
      </c>
      <c r="C1016" s="5" t="inlineStr">
        <is>
          <t>Norte</t>
        </is>
      </c>
      <c r="D1016" s="14" t="n">
        <v>0</v>
      </c>
      <c r="E1016" s="14" t="n">
        <v>0</v>
      </c>
      <c r="F1016" s="14" t="n">
        <v>0</v>
      </c>
      <c r="G1016" s="14" t="n">
        <v>0</v>
      </c>
      <c r="H1016" s="14" t="n">
        <v>0</v>
      </c>
      <c r="I1016" s="14" t="n">
        <v>0</v>
      </c>
      <c r="J1016" s="14" t="n">
        <v>0</v>
      </c>
      <c r="K1016" s="14" t="n">
        <v>0</v>
      </c>
      <c r="L1016" s="14" t="n">
        <v>0</v>
      </c>
      <c r="M1016" s="14" t="n">
        <v>0</v>
      </c>
      <c r="N1016" s="14" t="n">
        <v>0</v>
      </c>
      <c r="O1016" s="14" t="n">
        <v>0</v>
      </c>
      <c r="P1016" s="14" t="n">
        <v>0</v>
      </c>
      <c r="Q1016" s="14" t="n">
        <v>0</v>
      </c>
      <c r="R1016" s="14" t="n">
        <v>0</v>
      </c>
      <c r="S1016" s="14" t="n">
        <v>0</v>
      </c>
      <c r="T1016" s="14" t="n">
        <v>0</v>
      </c>
      <c r="U1016" s="14" t="n">
        <v>0</v>
      </c>
      <c r="V1016" s="14" t="n">
        <v>0</v>
      </c>
      <c r="W1016" s="14" t="n">
        <v>0</v>
      </c>
      <c r="X1016" s="14" t="n">
        <v>0</v>
      </c>
      <c r="Y1016" s="14" t="n">
        <v>0</v>
      </c>
      <c r="Z1016" s="14" t="n">
        <v>0</v>
      </c>
      <c r="AA1016" s="14" t="n">
        <v>0</v>
      </c>
      <c r="AC1016" s="16">
        <f>SUM(D1016:AA1016)</f>
        <v/>
      </c>
      <c r="AD1016" s="17">
        <f>AC1016/168</f>
        <v/>
      </c>
    </row>
    <row r="1017">
      <c r="A1017" s="1" t="inlineStr">
        <is>
          <t>Nuclear</t>
        </is>
      </c>
      <c r="B1017" s="79" t="inlineStr">
        <is>
          <t>Baja California</t>
        </is>
      </c>
      <c r="C1017" s="5" t="inlineStr">
        <is>
          <t>Norte</t>
        </is>
      </c>
      <c r="D1017" s="14" t="n">
        <v>0</v>
      </c>
      <c r="E1017" s="14" t="n">
        <v>0</v>
      </c>
      <c r="F1017" s="14" t="n">
        <v>0</v>
      </c>
      <c r="G1017" s="14" t="n">
        <v>0</v>
      </c>
      <c r="H1017" s="14" t="n">
        <v>0</v>
      </c>
      <c r="I1017" s="14" t="n">
        <v>0</v>
      </c>
      <c r="J1017" s="14" t="n">
        <v>0</v>
      </c>
      <c r="K1017" s="14" t="n">
        <v>0</v>
      </c>
      <c r="L1017" s="14" t="n">
        <v>0</v>
      </c>
      <c r="M1017" s="14" t="n">
        <v>0</v>
      </c>
      <c r="N1017" s="14" t="n">
        <v>0</v>
      </c>
      <c r="O1017" s="14" t="n">
        <v>0</v>
      </c>
      <c r="P1017" s="14" t="n">
        <v>0</v>
      </c>
      <c r="Q1017" s="14" t="n">
        <v>0</v>
      </c>
      <c r="R1017" s="14" t="n">
        <v>0</v>
      </c>
      <c r="S1017" s="14" t="n">
        <v>0</v>
      </c>
      <c r="T1017" s="14" t="n">
        <v>0</v>
      </c>
      <c r="U1017" s="14" t="n">
        <v>0</v>
      </c>
      <c r="V1017" s="14" t="n">
        <v>0</v>
      </c>
      <c r="W1017" s="14" t="n">
        <v>0</v>
      </c>
      <c r="X1017" s="14" t="n">
        <v>0</v>
      </c>
      <c r="Y1017" s="14" t="n">
        <v>0</v>
      </c>
      <c r="Z1017" s="14" t="n">
        <v>0</v>
      </c>
      <c r="AA1017" s="14" t="n">
        <v>0</v>
      </c>
      <c r="AC1017" s="16">
        <f>SUM(D1017:AA1017)</f>
        <v/>
      </c>
      <c r="AD1017" s="17">
        <f>AC1017/168</f>
        <v/>
      </c>
    </row>
    <row r="1018" ht="18" customHeight="1" s="61">
      <c r="A1018" s="1" t="inlineStr">
        <is>
          <t>Nuclear</t>
        </is>
      </c>
      <c r="B1018" s="79" t="inlineStr">
        <is>
          <t>Baja California Sur</t>
        </is>
      </c>
      <c r="C1018" s="5" t="inlineStr">
        <is>
          <t>Norte</t>
        </is>
      </c>
      <c r="D1018" s="14" t="n">
        <v>0</v>
      </c>
      <c r="E1018" s="14" t="n">
        <v>0</v>
      </c>
      <c r="F1018" s="14" t="n">
        <v>0</v>
      </c>
      <c r="G1018" s="14" t="n">
        <v>0</v>
      </c>
      <c r="H1018" s="14" t="n">
        <v>0</v>
      </c>
      <c r="I1018" s="14" t="n">
        <v>0</v>
      </c>
      <c r="J1018" s="14" t="n">
        <v>0</v>
      </c>
      <c r="K1018" s="14" t="n">
        <v>0</v>
      </c>
      <c r="L1018" s="14" t="n">
        <v>0</v>
      </c>
      <c r="M1018" s="14" t="n">
        <v>0</v>
      </c>
      <c r="N1018" s="14" t="n">
        <v>0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4" t="n">
        <v>0</v>
      </c>
      <c r="V1018" s="14" t="n">
        <v>0</v>
      </c>
      <c r="W1018" s="14" t="n">
        <v>0</v>
      </c>
      <c r="X1018" s="14" t="n">
        <v>0</v>
      </c>
      <c r="Y1018" s="14" t="n">
        <v>0</v>
      </c>
      <c r="Z1018" s="14" t="n">
        <v>0</v>
      </c>
      <c r="AA1018" s="14" t="n">
        <v>0</v>
      </c>
      <c r="AC1018" s="16">
        <f>SUM(D1018:AA1018)</f>
        <v/>
      </c>
      <c r="AD1018" s="17">
        <f>AC1018/168</f>
        <v/>
      </c>
    </row>
    <row r="1019">
      <c r="A1019" s="1" t="inlineStr">
        <is>
          <t>Nuclear</t>
        </is>
      </c>
      <c r="B1019" s="79" t="inlineStr">
        <is>
          <t>Central</t>
        </is>
      </c>
      <c r="C1019" s="5" t="inlineStr">
        <is>
          <t>Noreste</t>
        </is>
      </c>
      <c r="D1019" s="14" t="n">
        <v>0</v>
      </c>
      <c r="E1019" s="14" t="n">
        <v>0</v>
      </c>
      <c r="F1019" s="14" t="n">
        <v>0</v>
      </c>
      <c r="G1019" s="14" t="n">
        <v>0</v>
      </c>
      <c r="H1019" s="14" t="n">
        <v>0</v>
      </c>
      <c r="I1019" s="14" t="n">
        <v>0</v>
      </c>
      <c r="J1019" s="14" t="n">
        <v>0</v>
      </c>
      <c r="K1019" s="14" t="n">
        <v>0</v>
      </c>
      <c r="L1019" s="14" t="n">
        <v>0</v>
      </c>
      <c r="M1019" s="14" t="n">
        <v>0</v>
      </c>
      <c r="N1019" s="14" t="n">
        <v>0</v>
      </c>
      <c r="O1019" s="14" t="n">
        <v>0</v>
      </c>
      <c r="P1019" s="14" t="n">
        <v>0</v>
      </c>
      <c r="Q1019" s="14" t="n">
        <v>0</v>
      </c>
      <c r="R1019" s="14" t="n">
        <v>0</v>
      </c>
      <c r="S1019" s="14" t="n">
        <v>0</v>
      </c>
      <c r="T1019" s="14" t="n">
        <v>0</v>
      </c>
      <c r="U1019" s="14" t="n">
        <v>0</v>
      </c>
      <c r="V1019" s="14" t="n">
        <v>0</v>
      </c>
      <c r="W1019" s="14" t="n">
        <v>0</v>
      </c>
      <c r="X1019" s="14" t="n">
        <v>0</v>
      </c>
      <c r="Y1019" s="14" t="n">
        <v>0</v>
      </c>
      <c r="Z1019" s="14" t="n">
        <v>0</v>
      </c>
      <c r="AA1019" s="14" t="n">
        <v>0</v>
      </c>
      <c r="AC1019" s="16">
        <f>SUM(D1019:AA1019)</f>
        <v/>
      </c>
      <c r="AD1019" s="17">
        <f>AC1019/168</f>
        <v/>
      </c>
    </row>
    <row r="1020">
      <c r="A1020" s="1" t="inlineStr">
        <is>
          <t>Nuclear</t>
        </is>
      </c>
      <c r="B1020" s="79" t="inlineStr">
        <is>
          <t>Oriental</t>
        </is>
      </c>
      <c r="C1020" s="5" t="inlineStr">
        <is>
          <t>Noreste</t>
        </is>
      </c>
      <c r="D1020" s="14" t="n">
        <v>0</v>
      </c>
      <c r="E1020" s="14" t="n">
        <v>0</v>
      </c>
      <c r="F1020" s="14" t="n">
        <v>0</v>
      </c>
      <c r="G1020" s="14" t="n">
        <v>0</v>
      </c>
      <c r="H1020" s="14" t="n">
        <v>0</v>
      </c>
      <c r="I1020" s="14" t="n">
        <v>0</v>
      </c>
      <c r="J1020" s="14" t="n">
        <v>0</v>
      </c>
      <c r="K1020" s="14" t="n">
        <v>0</v>
      </c>
      <c r="L1020" s="14" t="n">
        <v>0</v>
      </c>
      <c r="M1020" s="14" t="n">
        <v>0</v>
      </c>
      <c r="N1020" s="14" t="n">
        <v>0</v>
      </c>
      <c r="O1020" s="14" t="n">
        <v>0</v>
      </c>
      <c r="P1020" s="14" t="n">
        <v>0</v>
      </c>
      <c r="Q1020" s="14" t="n">
        <v>0</v>
      </c>
      <c r="R1020" s="14" t="n">
        <v>0</v>
      </c>
      <c r="S1020" s="14" t="n">
        <v>0</v>
      </c>
      <c r="T1020" s="14" t="n">
        <v>0</v>
      </c>
      <c r="U1020" s="14" t="n">
        <v>0</v>
      </c>
      <c r="V1020" s="14" t="n">
        <v>0</v>
      </c>
      <c r="W1020" s="14" t="n">
        <v>0</v>
      </c>
      <c r="X1020" s="14" t="n">
        <v>0</v>
      </c>
      <c r="Y1020" s="14" t="n">
        <v>0</v>
      </c>
      <c r="Z1020" s="14" t="n">
        <v>0</v>
      </c>
      <c r="AA1020" s="14" t="n">
        <v>0</v>
      </c>
      <c r="AC1020" s="16">
        <f>SUM(D1020:AA1020)</f>
        <v/>
      </c>
      <c r="AD1020" s="17">
        <f>AC1020/168</f>
        <v/>
      </c>
    </row>
    <row r="1021">
      <c r="A1021" s="1" t="inlineStr">
        <is>
          <t>Nuclear</t>
        </is>
      </c>
      <c r="B1021" s="79" t="inlineStr">
        <is>
          <t>Occidental</t>
        </is>
      </c>
      <c r="C1021" s="5" t="inlineStr">
        <is>
          <t>Noreste</t>
        </is>
      </c>
      <c r="D1021" s="14" t="n">
        <v>0</v>
      </c>
      <c r="E1021" s="14" t="n">
        <v>0</v>
      </c>
      <c r="F1021" s="14" t="n">
        <v>0</v>
      </c>
      <c r="G1021" s="14" t="n">
        <v>0</v>
      </c>
      <c r="H1021" s="14" t="n">
        <v>0</v>
      </c>
      <c r="I1021" s="14" t="n">
        <v>0</v>
      </c>
      <c r="J1021" s="14" t="n">
        <v>0</v>
      </c>
      <c r="K1021" s="14" t="n">
        <v>0</v>
      </c>
      <c r="L1021" s="14" t="n">
        <v>0</v>
      </c>
      <c r="M1021" s="14" t="n">
        <v>0</v>
      </c>
      <c r="N1021" s="14" t="n">
        <v>0</v>
      </c>
      <c r="O1021" s="14" t="n">
        <v>0</v>
      </c>
      <c r="P1021" s="14" t="n">
        <v>0</v>
      </c>
      <c r="Q1021" s="14" t="n">
        <v>0</v>
      </c>
      <c r="R1021" s="14" t="n">
        <v>0</v>
      </c>
      <c r="S1021" s="14" t="n">
        <v>0</v>
      </c>
      <c r="T1021" s="14" t="n">
        <v>0</v>
      </c>
      <c r="U1021" s="14" t="n">
        <v>0</v>
      </c>
      <c r="V1021" s="14" t="n">
        <v>0</v>
      </c>
      <c r="W1021" s="14" t="n">
        <v>0</v>
      </c>
      <c r="X1021" s="14" t="n">
        <v>0</v>
      </c>
      <c r="Y1021" s="14" t="n">
        <v>0</v>
      </c>
      <c r="Z1021" s="14" t="n">
        <v>0</v>
      </c>
      <c r="AA1021" s="14" t="n">
        <v>0</v>
      </c>
      <c r="AC1021" s="16">
        <f>SUM(D1021:AA1021)</f>
        <v/>
      </c>
      <c r="AD1021" s="17">
        <f>AC1021/168</f>
        <v/>
      </c>
    </row>
    <row r="1022">
      <c r="A1022" s="1" t="inlineStr">
        <is>
          <t>Nuclear</t>
        </is>
      </c>
      <c r="B1022" s="79" t="inlineStr">
        <is>
          <t>Noroeste</t>
        </is>
      </c>
      <c r="C1022" s="5" t="inlineStr">
        <is>
          <t>Noreste</t>
        </is>
      </c>
      <c r="D1022" s="14" t="n">
        <v>0</v>
      </c>
      <c r="E1022" s="14" t="n">
        <v>0</v>
      </c>
      <c r="F1022" s="14" t="n">
        <v>0</v>
      </c>
      <c r="G1022" s="14" t="n">
        <v>0</v>
      </c>
      <c r="H1022" s="14" t="n">
        <v>0</v>
      </c>
      <c r="I1022" s="14" t="n">
        <v>0</v>
      </c>
      <c r="J1022" s="14" t="n">
        <v>0</v>
      </c>
      <c r="K1022" s="14" t="n">
        <v>0</v>
      </c>
      <c r="L1022" s="14" t="n">
        <v>0</v>
      </c>
      <c r="M1022" s="14" t="n">
        <v>0</v>
      </c>
      <c r="N1022" s="14" t="n">
        <v>0</v>
      </c>
      <c r="O1022" s="14" t="n">
        <v>0</v>
      </c>
      <c r="P1022" s="14" t="n">
        <v>0</v>
      </c>
      <c r="Q1022" s="14" t="n">
        <v>0</v>
      </c>
      <c r="R1022" s="14" t="n">
        <v>0</v>
      </c>
      <c r="S1022" s="14" t="n">
        <v>0</v>
      </c>
      <c r="T1022" s="14" t="n">
        <v>0</v>
      </c>
      <c r="U1022" s="14" t="n">
        <v>0</v>
      </c>
      <c r="V1022" s="14" t="n">
        <v>0</v>
      </c>
      <c r="W1022" s="14" t="n">
        <v>0</v>
      </c>
      <c r="X1022" s="14" t="n">
        <v>0</v>
      </c>
      <c r="Y1022" s="14" t="n">
        <v>0</v>
      </c>
      <c r="Z1022" s="14" t="n">
        <v>0</v>
      </c>
      <c r="AA1022" s="14" t="n">
        <v>0</v>
      </c>
      <c r="AC1022" s="16">
        <f>SUM(D1022:AA1022)</f>
        <v/>
      </c>
      <c r="AD1022" s="17">
        <f>AC1022/168</f>
        <v/>
      </c>
    </row>
    <row r="1023">
      <c r="A1023" s="1" t="inlineStr">
        <is>
          <t>Nuclear</t>
        </is>
      </c>
      <c r="B1023" s="79" t="inlineStr">
        <is>
          <t>Norte</t>
        </is>
      </c>
      <c r="C1023" s="5" t="inlineStr">
        <is>
          <t>Noreste</t>
        </is>
      </c>
      <c r="D1023" s="14" t="n">
        <v>0</v>
      </c>
      <c r="E1023" s="14" t="n">
        <v>0</v>
      </c>
      <c r="F1023" s="14" t="n">
        <v>0</v>
      </c>
      <c r="G1023" s="14" t="n">
        <v>0</v>
      </c>
      <c r="H1023" s="14" t="n">
        <v>0</v>
      </c>
      <c r="I1023" s="14" t="n">
        <v>0</v>
      </c>
      <c r="J1023" s="14" t="n">
        <v>0</v>
      </c>
      <c r="K1023" s="14" t="n">
        <v>0</v>
      </c>
      <c r="L1023" s="14" t="n">
        <v>0</v>
      </c>
      <c r="M1023" s="14" t="n">
        <v>0</v>
      </c>
      <c r="N1023" s="14" t="n">
        <v>0</v>
      </c>
      <c r="O1023" s="14" t="n">
        <v>0</v>
      </c>
      <c r="P1023" s="14" t="n">
        <v>0</v>
      </c>
      <c r="Q1023" s="14" t="n">
        <v>0</v>
      </c>
      <c r="R1023" s="14" t="n">
        <v>0</v>
      </c>
      <c r="S1023" s="14" t="n">
        <v>0</v>
      </c>
      <c r="T1023" s="14" t="n">
        <v>0</v>
      </c>
      <c r="U1023" s="14" t="n">
        <v>0</v>
      </c>
      <c r="V1023" s="14" t="n">
        <v>0</v>
      </c>
      <c r="W1023" s="14" t="n">
        <v>0</v>
      </c>
      <c r="X1023" s="14" t="n">
        <v>0</v>
      </c>
      <c r="Y1023" s="14" t="n">
        <v>0</v>
      </c>
      <c r="Z1023" s="14" t="n">
        <v>0</v>
      </c>
      <c r="AA1023" s="14" t="n">
        <v>0</v>
      </c>
      <c r="AC1023" s="16">
        <f>SUM(D1023:AA1023)</f>
        <v/>
      </c>
      <c r="AD1023" s="17">
        <f>AC1023/168</f>
        <v/>
      </c>
    </row>
    <row r="1024">
      <c r="A1024" s="1" t="inlineStr">
        <is>
          <t>Nuclear</t>
        </is>
      </c>
      <c r="B1024" s="79" t="inlineStr">
        <is>
          <t>Noreste</t>
        </is>
      </c>
      <c r="C1024" s="5" t="inlineStr">
        <is>
          <t>Noreste</t>
        </is>
      </c>
      <c r="D1024" s="14" t="n">
        <v>0</v>
      </c>
      <c r="E1024" s="14" t="n">
        <v>0</v>
      </c>
      <c r="F1024" s="14" t="n">
        <v>0</v>
      </c>
      <c r="G1024" s="14" t="n">
        <v>0</v>
      </c>
      <c r="H1024" s="14" t="n">
        <v>0</v>
      </c>
      <c r="I1024" s="14" t="n">
        <v>0</v>
      </c>
      <c r="J1024" s="14" t="n">
        <v>0</v>
      </c>
      <c r="K1024" s="14" t="n">
        <v>0</v>
      </c>
      <c r="L1024" s="14" t="n">
        <v>0</v>
      </c>
      <c r="M1024" s="14" t="n">
        <v>0</v>
      </c>
      <c r="N1024" s="14" t="n">
        <v>0</v>
      </c>
      <c r="O1024" s="14" t="n">
        <v>0</v>
      </c>
      <c r="P1024" s="14" t="n">
        <v>0</v>
      </c>
      <c r="Q1024" s="14" t="n">
        <v>0</v>
      </c>
      <c r="R1024" s="14" t="n">
        <v>0</v>
      </c>
      <c r="S1024" s="14" t="n">
        <v>0</v>
      </c>
      <c r="T1024" s="14" t="n">
        <v>0</v>
      </c>
      <c r="U1024" s="14" t="n">
        <v>0</v>
      </c>
      <c r="V1024" s="14" t="n">
        <v>0</v>
      </c>
      <c r="W1024" s="14" t="n">
        <v>0</v>
      </c>
      <c r="X1024" s="14" t="n">
        <v>0</v>
      </c>
      <c r="Y1024" s="14" t="n">
        <v>0</v>
      </c>
      <c r="Z1024" s="14" t="n">
        <v>0</v>
      </c>
      <c r="AA1024" s="14" t="n">
        <v>0</v>
      </c>
      <c r="AC1024" s="16">
        <f>SUM(D1024:AA1024)</f>
        <v/>
      </c>
      <c r="AD1024" s="17">
        <f>AC1024/168</f>
        <v/>
      </c>
    </row>
    <row r="1025">
      <c r="A1025" s="1" t="inlineStr">
        <is>
          <t>Nuclear</t>
        </is>
      </c>
      <c r="B1025" s="79" t="inlineStr">
        <is>
          <t>Peninsular</t>
        </is>
      </c>
      <c r="C1025" s="5" t="inlineStr">
        <is>
          <t>Noreste</t>
        </is>
      </c>
      <c r="D1025" s="14" t="n">
        <v>0</v>
      </c>
      <c r="E1025" s="14" t="n">
        <v>0</v>
      </c>
      <c r="F1025" s="14" t="n">
        <v>0</v>
      </c>
      <c r="G1025" s="14" t="n">
        <v>0</v>
      </c>
      <c r="H1025" s="14" t="n">
        <v>0</v>
      </c>
      <c r="I1025" s="14" t="n">
        <v>0</v>
      </c>
      <c r="J1025" s="14" t="n">
        <v>0</v>
      </c>
      <c r="K1025" s="14" t="n">
        <v>0</v>
      </c>
      <c r="L1025" s="14" t="n">
        <v>0</v>
      </c>
      <c r="M1025" s="14" t="n">
        <v>0</v>
      </c>
      <c r="N1025" s="14" t="n">
        <v>0</v>
      </c>
      <c r="O1025" s="14" t="n">
        <v>0</v>
      </c>
      <c r="P1025" s="14" t="n">
        <v>0</v>
      </c>
      <c r="Q1025" s="14" t="n">
        <v>0</v>
      </c>
      <c r="R1025" s="14" t="n">
        <v>0</v>
      </c>
      <c r="S1025" s="14" t="n">
        <v>0</v>
      </c>
      <c r="T1025" s="14" t="n">
        <v>0</v>
      </c>
      <c r="U1025" s="14" t="n">
        <v>0</v>
      </c>
      <c r="V1025" s="14" t="n">
        <v>0</v>
      </c>
      <c r="W1025" s="14" t="n">
        <v>0</v>
      </c>
      <c r="X1025" s="14" t="n">
        <v>0</v>
      </c>
      <c r="Y1025" s="14" t="n">
        <v>0</v>
      </c>
      <c r="Z1025" s="14" t="n">
        <v>0</v>
      </c>
      <c r="AA1025" s="14" t="n">
        <v>0</v>
      </c>
      <c r="AC1025" s="16">
        <f>SUM(D1025:AA1025)</f>
        <v/>
      </c>
      <c r="AD1025" s="17">
        <f>AC1025/168</f>
        <v/>
      </c>
    </row>
    <row r="1026">
      <c r="A1026" s="1" t="inlineStr">
        <is>
          <t>Nuclear</t>
        </is>
      </c>
      <c r="B1026" s="79" t="inlineStr">
        <is>
          <t>Baja California</t>
        </is>
      </c>
      <c r="C1026" s="5" t="inlineStr">
        <is>
          <t>Noreste</t>
        </is>
      </c>
      <c r="D1026" s="14" t="n">
        <v>0</v>
      </c>
      <c r="E1026" s="14" t="n">
        <v>0</v>
      </c>
      <c r="F1026" s="14" t="n">
        <v>0</v>
      </c>
      <c r="G1026" s="14" t="n">
        <v>0</v>
      </c>
      <c r="H1026" s="14" t="n">
        <v>0</v>
      </c>
      <c r="I1026" s="14" t="n">
        <v>0</v>
      </c>
      <c r="J1026" s="14" t="n">
        <v>0</v>
      </c>
      <c r="K1026" s="14" t="n">
        <v>0</v>
      </c>
      <c r="L1026" s="14" t="n">
        <v>0</v>
      </c>
      <c r="M1026" s="14" t="n">
        <v>0</v>
      </c>
      <c r="N1026" s="14" t="n">
        <v>0</v>
      </c>
      <c r="O1026" s="14" t="n">
        <v>0</v>
      </c>
      <c r="P1026" s="14" t="n">
        <v>0</v>
      </c>
      <c r="Q1026" s="14" t="n">
        <v>0</v>
      </c>
      <c r="R1026" s="14" t="n">
        <v>0</v>
      </c>
      <c r="S1026" s="14" t="n">
        <v>0</v>
      </c>
      <c r="T1026" s="14" t="n">
        <v>0</v>
      </c>
      <c r="U1026" s="14" t="n">
        <v>0</v>
      </c>
      <c r="V1026" s="14" t="n">
        <v>0</v>
      </c>
      <c r="W1026" s="14" t="n">
        <v>0</v>
      </c>
      <c r="X1026" s="14" t="n">
        <v>0</v>
      </c>
      <c r="Y1026" s="14" t="n">
        <v>0</v>
      </c>
      <c r="Z1026" s="14" t="n">
        <v>0</v>
      </c>
      <c r="AA1026" s="14" t="n">
        <v>0</v>
      </c>
      <c r="AC1026" s="16">
        <f>SUM(D1026:AA1026)</f>
        <v/>
      </c>
      <c r="AD1026" s="17">
        <f>AC1026/168</f>
        <v/>
      </c>
    </row>
    <row r="1027" ht="18" customHeight="1" s="61">
      <c r="A1027" s="1" t="inlineStr">
        <is>
          <t>Nuclear</t>
        </is>
      </c>
      <c r="B1027" s="79" t="inlineStr">
        <is>
          <t>Baja California Sur</t>
        </is>
      </c>
      <c r="C1027" s="5" t="inlineStr">
        <is>
          <t>Noreste</t>
        </is>
      </c>
      <c r="D1027" s="14" t="n">
        <v>0</v>
      </c>
      <c r="E1027" s="14" t="n">
        <v>0</v>
      </c>
      <c r="F1027" s="14" t="n">
        <v>0</v>
      </c>
      <c r="G1027" s="14" t="n">
        <v>0</v>
      </c>
      <c r="H1027" s="14" t="n">
        <v>0</v>
      </c>
      <c r="I1027" s="14" t="n">
        <v>0</v>
      </c>
      <c r="J1027" s="14" t="n">
        <v>0</v>
      </c>
      <c r="K1027" s="14" t="n">
        <v>0</v>
      </c>
      <c r="L1027" s="14" t="n">
        <v>0</v>
      </c>
      <c r="M1027" s="14" t="n">
        <v>0</v>
      </c>
      <c r="N1027" s="14" t="n">
        <v>0</v>
      </c>
      <c r="O1027" s="14" t="n">
        <v>0</v>
      </c>
      <c r="P1027" s="14" t="n">
        <v>0</v>
      </c>
      <c r="Q1027" s="14" t="n">
        <v>0</v>
      </c>
      <c r="R1027" s="14" t="n">
        <v>0</v>
      </c>
      <c r="S1027" s="14" t="n">
        <v>0</v>
      </c>
      <c r="T1027" s="14" t="n">
        <v>0</v>
      </c>
      <c r="U1027" s="14" t="n">
        <v>0</v>
      </c>
      <c r="V1027" s="14" t="n">
        <v>0</v>
      </c>
      <c r="W1027" s="14" t="n">
        <v>0</v>
      </c>
      <c r="X1027" s="14" t="n">
        <v>0</v>
      </c>
      <c r="Y1027" s="14" t="n">
        <v>0</v>
      </c>
      <c r="Z1027" s="14" t="n">
        <v>0</v>
      </c>
      <c r="AA1027" s="14" t="n">
        <v>0</v>
      </c>
      <c r="AC1027" s="16">
        <f>SUM(D1027:AA1027)</f>
        <v/>
      </c>
      <c r="AD1027" s="17">
        <f>AC1027/168</f>
        <v/>
      </c>
    </row>
    <row r="1028">
      <c r="A1028" s="1" t="inlineStr">
        <is>
          <t>Nuclear</t>
        </is>
      </c>
      <c r="B1028" s="79" t="inlineStr">
        <is>
          <t>Central</t>
        </is>
      </c>
      <c r="C1028" s="5" t="inlineStr">
        <is>
          <t>Peninsular</t>
        </is>
      </c>
      <c r="D1028" s="14" t="n">
        <v>0</v>
      </c>
      <c r="E1028" s="14" t="n">
        <v>0</v>
      </c>
      <c r="F1028" s="14" t="n">
        <v>0</v>
      </c>
      <c r="G1028" s="14" t="n">
        <v>0</v>
      </c>
      <c r="H1028" s="14" t="n">
        <v>0</v>
      </c>
      <c r="I1028" s="14" t="n">
        <v>0</v>
      </c>
      <c r="J1028" s="14" t="n">
        <v>0</v>
      </c>
      <c r="K1028" s="14" t="n">
        <v>0</v>
      </c>
      <c r="L1028" s="14" t="n">
        <v>0</v>
      </c>
      <c r="M1028" s="14" t="n">
        <v>0</v>
      </c>
      <c r="N1028" s="14" t="n">
        <v>0</v>
      </c>
      <c r="O1028" s="14" t="n">
        <v>0</v>
      </c>
      <c r="P1028" s="14" t="n">
        <v>0</v>
      </c>
      <c r="Q1028" s="14" t="n">
        <v>0</v>
      </c>
      <c r="R1028" s="14" t="n">
        <v>0</v>
      </c>
      <c r="S1028" s="14" t="n">
        <v>0</v>
      </c>
      <c r="T1028" s="14" t="n">
        <v>0</v>
      </c>
      <c r="U1028" s="14" t="n">
        <v>0</v>
      </c>
      <c r="V1028" s="14" t="n">
        <v>0</v>
      </c>
      <c r="W1028" s="14" t="n">
        <v>0</v>
      </c>
      <c r="X1028" s="14" t="n">
        <v>0</v>
      </c>
      <c r="Y1028" s="14" t="n">
        <v>0</v>
      </c>
      <c r="Z1028" s="14" t="n">
        <v>0</v>
      </c>
      <c r="AA1028" s="14" t="n">
        <v>0</v>
      </c>
      <c r="AC1028" s="16">
        <f>SUM(D1028:AA1028)</f>
        <v/>
      </c>
      <c r="AD1028" s="17">
        <f>AC1028/168</f>
        <v/>
      </c>
    </row>
    <row r="1029">
      <c r="A1029" s="1" t="inlineStr">
        <is>
          <t>Nuclear</t>
        </is>
      </c>
      <c r="B1029" s="79" t="inlineStr">
        <is>
          <t>Oriental</t>
        </is>
      </c>
      <c r="C1029" s="5" t="inlineStr">
        <is>
          <t>Peninsular</t>
        </is>
      </c>
      <c r="D1029" s="14" t="n">
        <v>0</v>
      </c>
      <c r="E1029" s="14" t="n">
        <v>375.3700000000001</v>
      </c>
      <c r="F1029" s="14" t="n">
        <v>170.2999999999995</v>
      </c>
      <c r="G1029" s="14" t="n">
        <v>0</v>
      </c>
      <c r="H1029" s="14" t="n">
        <v>0</v>
      </c>
      <c r="I1029" s="14" t="n">
        <v>0</v>
      </c>
      <c r="J1029" s="14" t="n">
        <v>0</v>
      </c>
      <c r="K1029" s="14" t="n">
        <v>366.1800000000001</v>
      </c>
      <c r="L1029" s="14" t="n">
        <v>0</v>
      </c>
      <c r="M1029" s="14" t="n">
        <v>0</v>
      </c>
      <c r="N1029" s="14" t="n">
        <v>0</v>
      </c>
      <c r="O1029" s="14" t="n">
        <v>0</v>
      </c>
      <c r="P1029" s="14" t="n">
        <v>0</v>
      </c>
      <c r="Q1029" s="14" t="n">
        <v>0</v>
      </c>
      <c r="R1029" s="14" t="n">
        <v>0</v>
      </c>
      <c r="S1029" s="14" t="n">
        <v>0</v>
      </c>
      <c r="T1029" s="14" t="n">
        <v>0</v>
      </c>
      <c r="U1029" s="14" t="n">
        <v>0</v>
      </c>
      <c r="V1029" s="14" t="n">
        <v>0</v>
      </c>
      <c r="W1029" s="14" t="n">
        <v>0</v>
      </c>
      <c r="X1029" s="14" t="n">
        <v>0</v>
      </c>
      <c r="Y1029" s="14" t="n">
        <v>0</v>
      </c>
      <c r="Z1029" s="14" t="n">
        <v>0</v>
      </c>
      <c r="AA1029" s="14" t="n">
        <v>0</v>
      </c>
      <c r="AC1029" s="16">
        <f>SUM(D1029:AA1029)</f>
        <v/>
      </c>
      <c r="AD1029" s="17">
        <f>AC1029/168</f>
        <v/>
      </c>
    </row>
    <row r="1030">
      <c r="A1030" s="1" t="inlineStr">
        <is>
          <t>Nuclear</t>
        </is>
      </c>
      <c r="B1030" s="79" t="inlineStr">
        <is>
          <t>Occidental</t>
        </is>
      </c>
      <c r="C1030" s="5" t="inlineStr">
        <is>
          <t>Peninsular</t>
        </is>
      </c>
      <c r="D1030" s="14" t="n">
        <v>0</v>
      </c>
      <c r="E1030" s="14" t="n">
        <v>0</v>
      </c>
      <c r="F1030" s="14" t="n">
        <v>0</v>
      </c>
      <c r="G1030" s="14" t="n">
        <v>0</v>
      </c>
      <c r="H1030" s="14" t="n">
        <v>0</v>
      </c>
      <c r="I1030" s="14" t="n">
        <v>0</v>
      </c>
      <c r="J1030" s="14" t="n">
        <v>0</v>
      </c>
      <c r="K1030" s="14" t="n">
        <v>0</v>
      </c>
      <c r="L1030" s="14" t="n">
        <v>0</v>
      </c>
      <c r="M1030" s="14" t="n">
        <v>0</v>
      </c>
      <c r="N1030" s="14" t="n">
        <v>0</v>
      </c>
      <c r="O1030" s="14" t="n">
        <v>0</v>
      </c>
      <c r="P1030" s="14" t="n">
        <v>0</v>
      </c>
      <c r="Q1030" s="14" t="n">
        <v>0</v>
      </c>
      <c r="R1030" s="14" t="n">
        <v>0</v>
      </c>
      <c r="S1030" s="14" t="n">
        <v>0</v>
      </c>
      <c r="T1030" s="14" t="n">
        <v>0</v>
      </c>
      <c r="U1030" s="14" t="n">
        <v>0</v>
      </c>
      <c r="V1030" s="14" t="n">
        <v>0</v>
      </c>
      <c r="W1030" s="14" t="n">
        <v>0</v>
      </c>
      <c r="X1030" s="14" t="n">
        <v>0</v>
      </c>
      <c r="Y1030" s="14" t="n">
        <v>0</v>
      </c>
      <c r="Z1030" s="14" t="n">
        <v>0</v>
      </c>
      <c r="AA1030" s="14" t="n">
        <v>0</v>
      </c>
      <c r="AC1030" s="16">
        <f>SUM(D1030:AA1030)</f>
        <v/>
      </c>
      <c r="AD1030" s="17">
        <f>AC1030/168</f>
        <v/>
      </c>
    </row>
    <row r="1031">
      <c r="A1031" s="1" t="inlineStr">
        <is>
          <t>Nuclear</t>
        </is>
      </c>
      <c r="B1031" s="79" t="inlineStr">
        <is>
          <t>Noroeste</t>
        </is>
      </c>
      <c r="C1031" s="5" t="inlineStr">
        <is>
          <t>Peninsular</t>
        </is>
      </c>
      <c r="D1031" s="14" t="n">
        <v>0</v>
      </c>
      <c r="E1031" s="14" t="n">
        <v>0</v>
      </c>
      <c r="F1031" s="14" t="n">
        <v>0</v>
      </c>
      <c r="G1031" s="14" t="n">
        <v>0</v>
      </c>
      <c r="H1031" s="14" t="n">
        <v>0</v>
      </c>
      <c r="I1031" s="14" t="n">
        <v>0</v>
      </c>
      <c r="J1031" s="14" t="n">
        <v>0</v>
      </c>
      <c r="K1031" s="14" t="n">
        <v>0</v>
      </c>
      <c r="L1031" s="14" t="n">
        <v>0</v>
      </c>
      <c r="M1031" s="14" t="n">
        <v>0</v>
      </c>
      <c r="N1031" s="14" t="n">
        <v>0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4" t="n">
        <v>0</v>
      </c>
      <c r="V1031" s="14" t="n">
        <v>0</v>
      </c>
      <c r="W1031" s="14" t="n">
        <v>0</v>
      </c>
      <c r="X1031" s="14" t="n">
        <v>0</v>
      </c>
      <c r="Y1031" s="14" t="n">
        <v>0</v>
      </c>
      <c r="Z1031" s="14" t="n">
        <v>0</v>
      </c>
      <c r="AA1031" s="14" t="n">
        <v>0</v>
      </c>
      <c r="AC1031" s="16">
        <f>SUM(D1031:AA1031)</f>
        <v/>
      </c>
      <c r="AD1031" s="17">
        <f>AC1031/168</f>
        <v/>
      </c>
    </row>
    <row r="1032">
      <c r="A1032" s="1" t="inlineStr">
        <is>
          <t>Nuclear</t>
        </is>
      </c>
      <c r="B1032" s="79" t="inlineStr">
        <is>
          <t>Norte</t>
        </is>
      </c>
      <c r="C1032" s="5" t="inlineStr">
        <is>
          <t>Peninsular</t>
        </is>
      </c>
      <c r="D1032" s="14" t="n">
        <v>0</v>
      </c>
      <c r="E1032" s="14" t="n">
        <v>0</v>
      </c>
      <c r="F1032" s="14" t="n">
        <v>0</v>
      </c>
      <c r="G1032" s="14" t="n">
        <v>0</v>
      </c>
      <c r="H1032" s="14" t="n">
        <v>0</v>
      </c>
      <c r="I1032" s="14" t="n">
        <v>0</v>
      </c>
      <c r="J1032" s="14" t="n">
        <v>0</v>
      </c>
      <c r="K1032" s="14" t="n">
        <v>0</v>
      </c>
      <c r="L1032" s="14" t="n">
        <v>0</v>
      </c>
      <c r="M1032" s="14" t="n">
        <v>0</v>
      </c>
      <c r="N1032" s="14" t="n">
        <v>0</v>
      </c>
      <c r="O1032" s="14" t="n">
        <v>0</v>
      </c>
      <c r="P1032" s="14" t="n">
        <v>0</v>
      </c>
      <c r="Q1032" s="14" t="n">
        <v>0</v>
      </c>
      <c r="R1032" s="14" t="n">
        <v>0</v>
      </c>
      <c r="S1032" s="14" t="n">
        <v>0</v>
      </c>
      <c r="T1032" s="14" t="n">
        <v>0</v>
      </c>
      <c r="U1032" s="14" t="n">
        <v>0</v>
      </c>
      <c r="V1032" s="14" t="n">
        <v>0</v>
      </c>
      <c r="W1032" s="14" t="n">
        <v>0</v>
      </c>
      <c r="X1032" s="14" t="n">
        <v>0</v>
      </c>
      <c r="Y1032" s="14" t="n">
        <v>0</v>
      </c>
      <c r="Z1032" s="14" t="n">
        <v>0</v>
      </c>
      <c r="AA1032" s="14" t="n">
        <v>0</v>
      </c>
      <c r="AC1032" s="16">
        <f>SUM(D1032:AA1032)</f>
        <v/>
      </c>
      <c r="AD1032" s="17">
        <f>AC1032/168</f>
        <v/>
      </c>
    </row>
    <row r="1033">
      <c r="A1033" s="1" t="inlineStr">
        <is>
          <t>Nuclear</t>
        </is>
      </c>
      <c r="B1033" s="79" t="inlineStr">
        <is>
          <t>Noreste</t>
        </is>
      </c>
      <c r="C1033" s="5" t="inlineStr">
        <is>
          <t>Peninsular</t>
        </is>
      </c>
      <c r="D1033" s="14" t="n">
        <v>0</v>
      </c>
      <c r="E1033" s="14" t="n">
        <v>0</v>
      </c>
      <c r="F1033" s="14" t="n">
        <v>0</v>
      </c>
      <c r="G1033" s="14" t="n">
        <v>0</v>
      </c>
      <c r="H1033" s="14" t="n">
        <v>0</v>
      </c>
      <c r="I1033" s="14" t="n">
        <v>0</v>
      </c>
      <c r="J1033" s="14" t="n">
        <v>0</v>
      </c>
      <c r="K1033" s="14" t="n">
        <v>0</v>
      </c>
      <c r="L1033" s="14" t="n">
        <v>0</v>
      </c>
      <c r="M1033" s="14" t="n">
        <v>0</v>
      </c>
      <c r="N1033" s="14" t="n">
        <v>0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4" t="n">
        <v>0</v>
      </c>
      <c r="V1033" s="14" t="n">
        <v>0</v>
      </c>
      <c r="W1033" s="14" t="n">
        <v>0</v>
      </c>
      <c r="X1033" s="14" t="n">
        <v>0</v>
      </c>
      <c r="Y1033" s="14" t="n">
        <v>0</v>
      </c>
      <c r="Z1033" s="14" t="n">
        <v>0</v>
      </c>
      <c r="AA1033" s="14" t="n">
        <v>0</v>
      </c>
      <c r="AC1033" s="16">
        <f>SUM(D1033:AA1033)</f>
        <v/>
      </c>
      <c r="AD1033" s="17">
        <f>AC1033/168</f>
        <v/>
      </c>
    </row>
    <row r="1034">
      <c r="A1034" s="1" t="inlineStr">
        <is>
          <t>Nuclear</t>
        </is>
      </c>
      <c r="B1034" s="79" t="inlineStr">
        <is>
          <t>Peninsular</t>
        </is>
      </c>
      <c r="C1034" s="5" t="inlineStr">
        <is>
          <t>Peninsular</t>
        </is>
      </c>
      <c r="D1034" s="14" t="n">
        <v>0</v>
      </c>
      <c r="E1034" s="14" t="n">
        <v>0</v>
      </c>
      <c r="F1034" s="14" t="n">
        <v>0</v>
      </c>
      <c r="G1034" s="14" t="n">
        <v>0</v>
      </c>
      <c r="H1034" s="14" t="n">
        <v>0</v>
      </c>
      <c r="I1034" s="14" t="n">
        <v>0</v>
      </c>
      <c r="J1034" s="14" t="n">
        <v>0</v>
      </c>
      <c r="K1034" s="14" t="n">
        <v>0</v>
      </c>
      <c r="L1034" s="14" t="n">
        <v>0</v>
      </c>
      <c r="M1034" s="14" t="n">
        <v>0</v>
      </c>
      <c r="N1034" s="14" t="n">
        <v>0</v>
      </c>
      <c r="O1034" s="14" t="n">
        <v>0</v>
      </c>
      <c r="P1034" s="14" t="n">
        <v>0</v>
      </c>
      <c r="Q1034" s="14" t="n">
        <v>0</v>
      </c>
      <c r="R1034" s="14" t="n">
        <v>0</v>
      </c>
      <c r="S1034" s="14" t="n">
        <v>0</v>
      </c>
      <c r="T1034" s="14" t="n">
        <v>0</v>
      </c>
      <c r="U1034" s="14" t="n">
        <v>0</v>
      </c>
      <c r="V1034" s="14" t="n">
        <v>0</v>
      </c>
      <c r="W1034" s="14" t="n">
        <v>0</v>
      </c>
      <c r="X1034" s="14" t="n">
        <v>0</v>
      </c>
      <c r="Y1034" s="14" t="n">
        <v>0</v>
      </c>
      <c r="Z1034" s="14" t="n">
        <v>0</v>
      </c>
      <c r="AA1034" s="14" t="n">
        <v>0</v>
      </c>
      <c r="AC1034" s="16">
        <f>SUM(D1034:AA1034)</f>
        <v/>
      </c>
      <c r="AD1034" s="17">
        <f>AC1034/168</f>
        <v/>
      </c>
    </row>
    <row r="1035">
      <c r="A1035" s="1" t="inlineStr">
        <is>
          <t>Nuclear</t>
        </is>
      </c>
      <c r="B1035" s="79" t="inlineStr">
        <is>
          <t>Baja California</t>
        </is>
      </c>
      <c r="C1035" s="5" t="inlineStr">
        <is>
          <t>Peninsular</t>
        </is>
      </c>
      <c r="D1035" s="14" t="n">
        <v>0</v>
      </c>
      <c r="E1035" s="14" t="n">
        <v>0</v>
      </c>
      <c r="F1035" s="14" t="n">
        <v>0</v>
      </c>
      <c r="G1035" s="14" t="n">
        <v>0</v>
      </c>
      <c r="H1035" s="14" t="n">
        <v>0</v>
      </c>
      <c r="I1035" s="14" t="n">
        <v>0</v>
      </c>
      <c r="J1035" s="14" t="n">
        <v>0</v>
      </c>
      <c r="K1035" s="14" t="n">
        <v>0</v>
      </c>
      <c r="L1035" s="14" t="n">
        <v>0</v>
      </c>
      <c r="M1035" s="14" t="n">
        <v>0</v>
      </c>
      <c r="N1035" s="14" t="n">
        <v>0</v>
      </c>
      <c r="O1035" s="14" t="n">
        <v>0</v>
      </c>
      <c r="P1035" s="14" t="n">
        <v>0</v>
      </c>
      <c r="Q1035" s="14" t="n">
        <v>0</v>
      </c>
      <c r="R1035" s="14" t="n">
        <v>0</v>
      </c>
      <c r="S1035" s="14" t="n">
        <v>0</v>
      </c>
      <c r="T1035" s="14" t="n">
        <v>0</v>
      </c>
      <c r="U1035" s="14" t="n">
        <v>0</v>
      </c>
      <c r="V1035" s="14" t="n">
        <v>0</v>
      </c>
      <c r="W1035" s="14" t="n">
        <v>0</v>
      </c>
      <c r="X1035" s="14" t="n">
        <v>0</v>
      </c>
      <c r="Y1035" s="14" t="n">
        <v>0</v>
      </c>
      <c r="Z1035" s="14" t="n">
        <v>0</v>
      </c>
      <c r="AA1035" s="14" t="n">
        <v>0</v>
      </c>
      <c r="AC1035" s="16">
        <f>SUM(D1035:AA1035)</f>
        <v/>
      </c>
      <c r="AD1035" s="17">
        <f>AC1035/168</f>
        <v/>
      </c>
    </row>
    <row r="1036" ht="18" customHeight="1" s="61">
      <c r="A1036" s="1" t="inlineStr">
        <is>
          <t>Nuclear</t>
        </is>
      </c>
      <c r="B1036" s="79" t="inlineStr">
        <is>
          <t>Baja California Sur</t>
        </is>
      </c>
      <c r="C1036" s="5" t="inlineStr">
        <is>
          <t>Peninsular</t>
        </is>
      </c>
      <c r="D1036" s="14" t="n">
        <v>0</v>
      </c>
      <c r="E1036" s="14" t="n">
        <v>0</v>
      </c>
      <c r="F1036" s="14" t="n">
        <v>0</v>
      </c>
      <c r="G1036" s="14" t="n">
        <v>0</v>
      </c>
      <c r="H1036" s="14" t="n">
        <v>0</v>
      </c>
      <c r="I1036" s="14" t="n">
        <v>0</v>
      </c>
      <c r="J1036" s="14" t="n">
        <v>0</v>
      </c>
      <c r="K1036" s="14" t="n">
        <v>0</v>
      </c>
      <c r="L1036" s="14" t="n">
        <v>0</v>
      </c>
      <c r="M1036" s="14" t="n">
        <v>0</v>
      </c>
      <c r="N1036" s="14" t="n">
        <v>0</v>
      </c>
      <c r="O1036" s="14" t="n">
        <v>0</v>
      </c>
      <c r="P1036" s="14" t="n">
        <v>0</v>
      </c>
      <c r="Q1036" s="14" t="n">
        <v>0</v>
      </c>
      <c r="R1036" s="14" t="n">
        <v>0</v>
      </c>
      <c r="S1036" s="14" t="n">
        <v>0</v>
      </c>
      <c r="T1036" s="14" t="n">
        <v>0</v>
      </c>
      <c r="U1036" s="14" t="n">
        <v>0</v>
      </c>
      <c r="V1036" s="14" t="n">
        <v>0</v>
      </c>
      <c r="W1036" s="14" t="n">
        <v>0</v>
      </c>
      <c r="X1036" s="14" t="n">
        <v>0</v>
      </c>
      <c r="Y1036" s="14" t="n">
        <v>0</v>
      </c>
      <c r="Z1036" s="14" t="n">
        <v>0</v>
      </c>
      <c r="AA1036" s="14" t="n">
        <v>0</v>
      </c>
      <c r="AC1036" s="16">
        <f>SUM(D1036:AA1036)</f>
        <v/>
      </c>
      <c r="AD1036" s="17">
        <f>AC1036/168</f>
        <v/>
      </c>
    </row>
    <row r="1037">
      <c r="A1037" s="1" t="inlineStr">
        <is>
          <t>Nuclear</t>
        </is>
      </c>
      <c r="B1037" s="79" t="inlineStr">
        <is>
          <t>Central</t>
        </is>
      </c>
      <c r="C1037" s="5" t="inlineStr">
        <is>
          <t>Baja California</t>
        </is>
      </c>
      <c r="D1037" s="14" t="n">
        <v>0</v>
      </c>
      <c r="E1037" s="14" t="n">
        <v>0</v>
      </c>
      <c r="F1037" s="14" t="n">
        <v>0</v>
      </c>
      <c r="G1037" s="14" t="n">
        <v>0</v>
      </c>
      <c r="H1037" s="14" t="n">
        <v>0</v>
      </c>
      <c r="I1037" s="14" t="n">
        <v>0</v>
      </c>
      <c r="J1037" s="14" t="n">
        <v>0</v>
      </c>
      <c r="K1037" s="14" t="n">
        <v>0</v>
      </c>
      <c r="L1037" s="14" t="n">
        <v>0</v>
      </c>
      <c r="M1037" s="14" t="n">
        <v>0</v>
      </c>
      <c r="N1037" s="14" t="n">
        <v>0</v>
      </c>
      <c r="O1037" s="14" t="n">
        <v>0</v>
      </c>
      <c r="P1037" s="14" t="n">
        <v>0</v>
      </c>
      <c r="Q1037" s="14" t="n">
        <v>0</v>
      </c>
      <c r="R1037" s="14" t="n">
        <v>0</v>
      </c>
      <c r="S1037" s="14" t="n">
        <v>0</v>
      </c>
      <c r="T1037" s="14" t="n">
        <v>0</v>
      </c>
      <c r="U1037" s="14" t="n">
        <v>0</v>
      </c>
      <c r="V1037" s="14" t="n">
        <v>0</v>
      </c>
      <c r="W1037" s="14" t="n">
        <v>0</v>
      </c>
      <c r="X1037" s="14" t="n">
        <v>0</v>
      </c>
      <c r="Y1037" s="14" t="n">
        <v>0</v>
      </c>
      <c r="Z1037" s="14" t="n">
        <v>0</v>
      </c>
      <c r="AA1037" s="14" t="n">
        <v>0</v>
      </c>
      <c r="AC1037" s="16">
        <f>SUM(D1037:AA1037)</f>
        <v/>
      </c>
      <c r="AD1037" s="17">
        <f>AC1037/168</f>
        <v/>
      </c>
    </row>
    <row r="1038">
      <c r="A1038" s="1" t="inlineStr">
        <is>
          <t>Nuclear</t>
        </is>
      </c>
      <c r="B1038" s="79" t="inlineStr">
        <is>
          <t>Oriental</t>
        </is>
      </c>
      <c r="C1038" s="5" t="inlineStr">
        <is>
          <t>Baja California</t>
        </is>
      </c>
      <c r="D1038" s="14" t="n">
        <v>0</v>
      </c>
      <c r="E1038" s="14" t="n">
        <v>0</v>
      </c>
      <c r="F1038" s="14" t="n">
        <v>0</v>
      </c>
      <c r="G1038" s="14" t="n">
        <v>0</v>
      </c>
      <c r="H1038" s="14" t="n">
        <v>0</v>
      </c>
      <c r="I1038" s="14" t="n">
        <v>0</v>
      </c>
      <c r="J1038" s="14" t="n">
        <v>0</v>
      </c>
      <c r="K1038" s="14" t="n">
        <v>0</v>
      </c>
      <c r="L1038" s="14" t="n">
        <v>0</v>
      </c>
      <c r="M1038" s="14" t="n">
        <v>0</v>
      </c>
      <c r="N1038" s="14" t="n">
        <v>0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4" t="n">
        <v>0</v>
      </c>
      <c r="V1038" s="14" t="n">
        <v>0</v>
      </c>
      <c r="W1038" s="14" t="n">
        <v>0</v>
      </c>
      <c r="X1038" s="14" t="n">
        <v>0</v>
      </c>
      <c r="Y1038" s="14" t="n">
        <v>0</v>
      </c>
      <c r="Z1038" s="14" t="n">
        <v>0</v>
      </c>
      <c r="AA1038" s="14" t="n">
        <v>0</v>
      </c>
      <c r="AC1038" s="16">
        <f>SUM(D1038:AA1038)</f>
        <v/>
      </c>
      <c r="AD1038" s="17">
        <f>AC1038/168</f>
        <v/>
      </c>
    </row>
    <row r="1039">
      <c r="A1039" s="1" t="inlineStr">
        <is>
          <t>Nuclear</t>
        </is>
      </c>
      <c r="B1039" s="79" t="inlineStr">
        <is>
          <t>Occidental</t>
        </is>
      </c>
      <c r="C1039" s="5" t="inlineStr">
        <is>
          <t>Baja California</t>
        </is>
      </c>
      <c r="D1039" s="14" t="n">
        <v>0</v>
      </c>
      <c r="E1039" s="14" t="n">
        <v>0</v>
      </c>
      <c r="F1039" s="14" t="n">
        <v>0</v>
      </c>
      <c r="G1039" s="14" t="n">
        <v>0</v>
      </c>
      <c r="H1039" s="14" t="n">
        <v>0</v>
      </c>
      <c r="I1039" s="14" t="n">
        <v>0</v>
      </c>
      <c r="J1039" s="14" t="n">
        <v>0</v>
      </c>
      <c r="K1039" s="14" t="n">
        <v>0</v>
      </c>
      <c r="L1039" s="14" t="n">
        <v>0</v>
      </c>
      <c r="M1039" s="14" t="n">
        <v>0</v>
      </c>
      <c r="N1039" s="14" t="n">
        <v>0</v>
      </c>
      <c r="O1039" s="14" t="n">
        <v>0</v>
      </c>
      <c r="P1039" s="14" t="n">
        <v>0</v>
      </c>
      <c r="Q1039" s="14" t="n">
        <v>0</v>
      </c>
      <c r="R1039" s="14" t="n">
        <v>0</v>
      </c>
      <c r="S1039" s="14" t="n">
        <v>0</v>
      </c>
      <c r="T1039" s="14" t="n">
        <v>0</v>
      </c>
      <c r="U1039" s="14" t="n">
        <v>0</v>
      </c>
      <c r="V1039" s="14" t="n">
        <v>0</v>
      </c>
      <c r="W1039" s="14" t="n">
        <v>0</v>
      </c>
      <c r="X1039" s="14" t="n">
        <v>0</v>
      </c>
      <c r="Y1039" s="14" t="n">
        <v>0</v>
      </c>
      <c r="Z1039" s="14" t="n">
        <v>0</v>
      </c>
      <c r="AA1039" s="14" t="n">
        <v>0</v>
      </c>
      <c r="AC1039" s="16">
        <f>SUM(D1039:AA1039)</f>
        <v/>
      </c>
      <c r="AD1039" s="17">
        <f>AC1039/168</f>
        <v/>
      </c>
    </row>
    <row r="1040">
      <c r="A1040" s="1" t="inlineStr">
        <is>
          <t>Nuclear</t>
        </is>
      </c>
      <c r="B1040" s="79" t="inlineStr">
        <is>
          <t>Noroeste</t>
        </is>
      </c>
      <c r="C1040" s="5" t="inlineStr">
        <is>
          <t>Baja California</t>
        </is>
      </c>
      <c r="D1040" s="14" t="n">
        <v>0</v>
      </c>
      <c r="E1040" s="14" t="n">
        <v>0</v>
      </c>
      <c r="F1040" s="14" t="n">
        <v>0</v>
      </c>
      <c r="G1040" s="14" t="n">
        <v>0</v>
      </c>
      <c r="H1040" s="14" t="n">
        <v>0</v>
      </c>
      <c r="I1040" s="14" t="n">
        <v>0</v>
      </c>
      <c r="J1040" s="14" t="n">
        <v>0</v>
      </c>
      <c r="K1040" s="14" t="n">
        <v>0</v>
      </c>
      <c r="L1040" s="14" t="n">
        <v>0</v>
      </c>
      <c r="M1040" s="14" t="n">
        <v>0</v>
      </c>
      <c r="N1040" s="14" t="n">
        <v>0</v>
      </c>
      <c r="O1040" s="14" t="n">
        <v>0</v>
      </c>
      <c r="P1040" s="14" t="n">
        <v>0</v>
      </c>
      <c r="Q1040" s="14" t="n">
        <v>0</v>
      </c>
      <c r="R1040" s="14" t="n">
        <v>0</v>
      </c>
      <c r="S1040" s="14" t="n">
        <v>0</v>
      </c>
      <c r="T1040" s="14" t="n">
        <v>0</v>
      </c>
      <c r="U1040" s="14" t="n">
        <v>0</v>
      </c>
      <c r="V1040" s="14" t="n">
        <v>0</v>
      </c>
      <c r="W1040" s="14" t="n">
        <v>0</v>
      </c>
      <c r="X1040" s="14" t="n">
        <v>0</v>
      </c>
      <c r="Y1040" s="14" t="n">
        <v>0</v>
      </c>
      <c r="Z1040" s="14" t="n">
        <v>0</v>
      </c>
      <c r="AA1040" s="14" t="n">
        <v>0</v>
      </c>
      <c r="AC1040" s="16">
        <f>SUM(D1040:AA1040)</f>
        <v/>
      </c>
      <c r="AD1040" s="17">
        <f>AC1040/168</f>
        <v/>
      </c>
    </row>
    <row r="1041">
      <c r="A1041" s="1" t="inlineStr">
        <is>
          <t>Nuclear</t>
        </is>
      </c>
      <c r="B1041" s="79" t="inlineStr">
        <is>
          <t>Norte</t>
        </is>
      </c>
      <c r="C1041" s="5" t="inlineStr">
        <is>
          <t>Baja California</t>
        </is>
      </c>
      <c r="D1041" s="14" t="n">
        <v>0</v>
      </c>
      <c r="E1041" s="14" t="n">
        <v>0</v>
      </c>
      <c r="F1041" s="14" t="n">
        <v>0</v>
      </c>
      <c r="G1041" s="14" t="n">
        <v>0</v>
      </c>
      <c r="H1041" s="14" t="n">
        <v>0</v>
      </c>
      <c r="I1041" s="14" t="n">
        <v>0</v>
      </c>
      <c r="J1041" s="14" t="n">
        <v>0</v>
      </c>
      <c r="K1041" s="14" t="n">
        <v>0</v>
      </c>
      <c r="L1041" s="14" t="n">
        <v>0</v>
      </c>
      <c r="M1041" s="14" t="n">
        <v>0</v>
      </c>
      <c r="N1041" s="14" t="n">
        <v>0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4" t="n">
        <v>0</v>
      </c>
      <c r="V1041" s="14" t="n">
        <v>0</v>
      </c>
      <c r="W1041" s="14" t="n">
        <v>0</v>
      </c>
      <c r="X1041" s="14" t="n">
        <v>0</v>
      </c>
      <c r="Y1041" s="14" t="n">
        <v>0</v>
      </c>
      <c r="Z1041" s="14" t="n">
        <v>0</v>
      </c>
      <c r="AA1041" s="14" t="n">
        <v>0</v>
      </c>
      <c r="AC1041" s="16">
        <f>SUM(D1041:AA1041)</f>
        <v/>
      </c>
      <c r="AD1041" s="17">
        <f>AC1041/168</f>
        <v/>
      </c>
    </row>
    <row r="1042">
      <c r="A1042" s="1" t="inlineStr">
        <is>
          <t>Nuclear</t>
        </is>
      </c>
      <c r="B1042" s="79" t="inlineStr">
        <is>
          <t>Noreste</t>
        </is>
      </c>
      <c r="C1042" s="5" t="inlineStr">
        <is>
          <t>Baja California</t>
        </is>
      </c>
      <c r="D1042" s="14" t="n">
        <v>0</v>
      </c>
      <c r="E1042" s="14" t="n">
        <v>0</v>
      </c>
      <c r="F1042" s="14" t="n">
        <v>0</v>
      </c>
      <c r="G1042" s="14" t="n">
        <v>0</v>
      </c>
      <c r="H1042" s="14" t="n">
        <v>0</v>
      </c>
      <c r="I1042" s="14" t="n">
        <v>0</v>
      </c>
      <c r="J1042" s="14" t="n">
        <v>0</v>
      </c>
      <c r="K1042" s="14" t="n">
        <v>0</v>
      </c>
      <c r="L1042" s="14" t="n">
        <v>0</v>
      </c>
      <c r="M1042" s="14" t="n">
        <v>0</v>
      </c>
      <c r="N1042" s="14" t="n">
        <v>0</v>
      </c>
      <c r="O1042" s="14" t="n">
        <v>0</v>
      </c>
      <c r="P1042" s="14" t="n">
        <v>0</v>
      </c>
      <c r="Q1042" s="14" t="n">
        <v>0</v>
      </c>
      <c r="R1042" s="14" t="n">
        <v>0</v>
      </c>
      <c r="S1042" s="14" t="n">
        <v>0</v>
      </c>
      <c r="T1042" s="14" t="n">
        <v>0</v>
      </c>
      <c r="U1042" s="14" t="n">
        <v>0</v>
      </c>
      <c r="V1042" s="14" t="n">
        <v>0</v>
      </c>
      <c r="W1042" s="14" t="n">
        <v>0</v>
      </c>
      <c r="X1042" s="14" t="n">
        <v>0</v>
      </c>
      <c r="Y1042" s="14" t="n">
        <v>0</v>
      </c>
      <c r="Z1042" s="14" t="n">
        <v>0</v>
      </c>
      <c r="AA1042" s="14" t="n">
        <v>0</v>
      </c>
      <c r="AC1042" s="16">
        <f>SUM(D1042:AA1042)</f>
        <v/>
      </c>
      <c r="AD1042" s="17">
        <f>AC1042/168</f>
        <v/>
      </c>
    </row>
    <row r="1043">
      <c r="A1043" s="1" t="inlineStr">
        <is>
          <t>Nuclear</t>
        </is>
      </c>
      <c r="B1043" s="79" t="inlineStr">
        <is>
          <t>Peninsular</t>
        </is>
      </c>
      <c r="C1043" s="5" t="inlineStr">
        <is>
          <t>Baja California</t>
        </is>
      </c>
      <c r="D1043" s="14" t="n">
        <v>0</v>
      </c>
      <c r="E1043" s="14" t="n">
        <v>0</v>
      </c>
      <c r="F1043" s="14" t="n">
        <v>0</v>
      </c>
      <c r="G1043" s="14" t="n">
        <v>0</v>
      </c>
      <c r="H1043" s="14" t="n">
        <v>0</v>
      </c>
      <c r="I1043" s="14" t="n">
        <v>0</v>
      </c>
      <c r="J1043" s="14" t="n">
        <v>0</v>
      </c>
      <c r="K1043" s="14" t="n">
        <v>0</v>
      </c>
      <c r="L1043" s="14" t="n">
        <v>0</v>
      </c>
      <c r="M1043" s="14" t="n">
        <v>0</v>
      </c>
      <c r="N1043" s="14" t="n">
        <v>0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n">
        <v>0</v>
      </c>
      <c r="T1043" s="14" t="n">
        <v>0</v>
      </c>
      <c r="U1043" s="14" t="n">
        <v>0</v>
      </c>
      <c r="V1043" s="14" t="n">
        <v>0</v>
      </c>
      <c r="W1043" s="14" t="n">
        <v>0</v>
      </c>
      <c r="X1043" s="14" t="n">
        <v>0</v>
      </c>
      <c r="Y1043" s="14" t="n">
        <v>0</v>
      </c>
      <c r="Z1043" s="14" t="n">
        <v>0</v>
      </c>
      <c r="AA1043" s="14" t="n">
        <v>0</v>
      </c>
      <c r="AC1043" s="16">
        <f>SUM(D1043:AA1043)</f>
        <v/>
      </c>
      <c r="AD1043" s="17">
        <f>AC1043/168</f>
        <v/>
      </c>
    </row>
    <row r="1044">
      <c r="A1044" s="1" t="inlineStr">
        <is>
          <t>Nuclear</t>
        </is>
      </c>
      <c r="B1044" s="79" t="inlineStr">
        <is>
          <t>Baja California</t>
        </is>
      </c>
      <c r="C1044" s="5" t="inlineStr">
        <is>
          <t>Baja California</t>
        </is>
      </c>
      <c r="D1044" s="14" t="n">
        <v>0</v>
      </c>
      <c r="E1044" s="14" t="n">
        <v>0</v>
      </c>
      <c r="F1044" s="14" t="n">
        <v>0</v>
      </c>
      <c r="G1044" s="14" t="n">
        <v>0</v>
      </c>
      <c r="H1044" s="14" t="n">
        <v>0</v>
      </c>
      <c r="I1044" s="14" t="n">
        <v>0</v>
      </c>
      <c r="J1044" s="14" t="n">
        <v>0</v>
      </c>
      <c r="K1044" s="14" t="n">
        <v>0</v>
      </c>
      <c r="L1044" s="14" t="n">
        <v>0</v>
      </c>
      <c r="M1044" s="14" t="n">
        <v>0</v>
      </c>
      <c r="N1044" s="14" t="n">
        <v>0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n">
        <v>0</v>
      </c>
      <c r="T1044" s="14" t="n">
        <v>0</v>
      </c>
      <c r="U1044" s="14" t="n">
        <v>0</v>
      </c>
      <c r="V1044" s="14" t="n">
        <v>0</v>
      </c>
      <c r="W1044" s="14" t="n">
        <v>0</v>
      </c>
      <c r="X1044" s="14" t="n">
        <v>0</v>
      </c>
      <c r="Y1044" s="14" t="n">
        <v>0</v>
      </c>
      <c r="Z1044" s="14" t="n">
        <v>0</v>
      </c>
      <c r="AA1044" s="14" t="n">
        <v>0</v>
      </c>
      <c r="AC1044" s="16">
        <f>SUM(D1044:AA1044)</f>
        <v/>
      </c>
      <c r="AD1044" s="17">
        <f>AC1044/168</f>
        <v/>
      </c>
    </row>
    <row r="1045" ht="18" customHeight="1" s="61">
      <c r="A1045" s="1" t="inlineStr">
        <is>
          <t>Nuclear</t>
        </is>
      </c>
      <c r="B1045" s="79" t="inlineStr">
        <is>
          <t>Baja California Sur</t>
        </is>
      </c>
      <c r="C1045" s="5" t="inlineStr">
        <is>
          <t>Baja California</t>
        </is>
      </c>
      <c r="D1045" s="14" t="n">
        <v>0</v>
      </c>
      <c r="E1045" s="14" t="n">
        <v>0</v>
      </c>
      <c r="F1045" s="14" t="n">
        <v>0</v>
      </c>
      <c r="G1045" s="14" t="n">
        <v>0</v>
      </c>
      <c r="H1045" s="14" t="n">
        <v>0</v>
      </c>
      <c r="I1045" s="14" t="n">
        <v>0</v>
      </c>
      <c r="J1045" s="14" t="n">
        <v>0</v>
      </c>
      <c r="K1045" s="14" t="n">
        <v>0</v>
      </c>
      <c r="L1045" s="14" t="n">
        <v>0</v>
      </c>
      <c r="M1045" s="14" t="n">
        <v>0</v>
      </c>
      <c r="N1045" s="14" t="n">
        <v>0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4" t="n">
        <v>0</v>
      </c>
      <c r="V1045" s="14" t="n">
        <v>0</v>
      </c>
      <c r="W1045" s="14" t="n">
        <v>0</v>
      </c>
      <c r="X1045" s="14" t="n">
        <v>0</v>
      </c>
      <c r="Y1045" s="14" t="n">
        <v>0</v>
      </c>
      <c r="Z1045" s="14" t="n">
        <v>0</v>
      </c>
      <c r="AA1045" s="14" t="n">
        <v>0</v>
      </c>
      <c r="AC1045" s="16">
        <f>SUM(D1045:AA1045)</f>
        <v/>
      </c>
      <c r="AD1045" s="17">
        <f>AC1045/168</f>
        <v/>
      </c>
    </row>
    <row r="1046" ht="18" customHeight="1" s="61">
      <c r="A1046" s="1" t="inlineStr">
        <is>
          <t>Nuclear</t>
        </is>
      </c>
      <c r="B1046" s="79" t="inlineStr">
        <is>
          <t>Central</t>
        </is>
      </c>
      <c r="C1046" s="5" t="inlineStr">
        <is>
          <t>Baja California Sur</t>
        </is>
      </c>
      <c r="D1046" s="14" t="n">
        <v>0</v>
      </c>
      <c r="E1046" s="14" t="n">
        <v>0</v>
      </c>
      <c r="F1046" s="14" t="n">
        <v>0</v>
      </c>
      <c r="G1046" s="14" t="n">
        <v>0</v>
      </c>
      <c r="H1046" s="14" t="n">
        <v>0</v>
      </c>
      <c r="I1046" s="14" t="n">
        <v>0</v>
      </c>
      <c r="J1046" s="14" t="n">
        <v>0</v>
      </c>
      <c r="K1046" s="14" t="n">
        <v>0</v>
      </c>
      <c r="L1046" s="14" t="n">
        <v>0</v>
      </c>
      <c r="M1046" s="14" t="n">
        <v>0</v>
      </c>
      <c r="N1046" s="14" t="n">
        <v>0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4" t="n">
        <v>0</v>
      </c>
      <c r="V1046" s="14" t="n">
        <v>0</v>
      </c>
      <c r="W1046" s="14" t="n">
        <v>0</v>
      </c>
      <c r="X1046" s="14" t="n">
        <v>0</v>
      </c>
      <c r="Y1046" s="14" t="n">
        <v>0</v>
      </c>
      <c r="Z1046" s="14" t="n">
        <v>0</v>
      </c>
      <c r="AA1046" s="14" t="n">
        <v>0</v>
      </c>
      <c r="AC1046" s="16">
        <f>SUM(D1046:AA1046)</f>
        <v/>
      </c>
      <c r="AD1046" s="17">
        <f>AC1046/168</f>
        <v/>
      </c>
    </row>
    <row r="1047" ht="18" customHeight="1" s="61">
      <c r="A1047" s="1" t="inlineStr">
        <is>
          <t>Nuclear</t>
        </is>
      </c>
      <c r="B1047" s="79" t="inlineStr">
        <is>
          <t>Oriental</t>
        </is>
      </c>
      <c r="C1047" s="5" t="inlineStr">
        <is>
          <t>Baja California Sur</t>
        </is>
      </c>
      <c r="D1047" s="14" t="n">
        <v>0</v>
      </c>
      <c r="E1047" s="14" t="n">
        <v>0</v>
      </c>
      <c r="F1047" s="14" t="n">
        <v>0</v>
      </c>
      <c r="G1047" s="14" t="n">
        <v>0</v>
      </c>
      <c r="H1047" s="14" t="n">
        <v>0</v>
      </c>
      <c r="I1047" s="14" t="n">
        <v>0</v>
      </c>
      <c r="J1047" s="14" t="n">
        <v>0</v>
      </c>
      <c r="K1047" s="14" t="n">
        <v>0</v>
      </c>
      <c r="L1047" s="14" t="n">
        <v>0</v>
      </c>
      <c r="M1047" s="14" t="n">
        <v>0</v>
      </c>
      <c r="N1047" s="14" t="n">
        <v>0</v>
      </c>
      <c r="O1047" s="14" t="n">
        <v>0</v>
      </c>
      <c r="P1047" s="14" t="n">
        <v>0</v>
      </c>
      <c r="Q1047" s="14" t="n">
        <v>0</v>
      </c>
      <c r="R1047" s="14" t="n">
        <v>0</v>
      </c>
      <c r="S1047" s="14" t="n">
        <v>0</v>
      </c>
      <c r="T1047" s="14" t="n">
        <v>0</v>
      </c>
      <c r="U1047" s="14" t="n">
        <v>0</v>
      </c>
      <c r="V1047" s="14" t="n">
        <v>0</v>
      </c>
      <c r="W1047" s="14" t="n">
        <v>0</v>
      </c>
      <c r="X1047" s="14" t="n">
        <v>0</v>
      </c>
      <c r="Y1047" s="14" t="n">
        <v>0</v>
      </c>
      <c r="Z1047" s="14" t="n">
        <v>0</v>
      </c>
      <c r="AA1047" s="14" t="n">
        <v>0</v>
      </c>
      <c r="AC1047" s="16">
        <f>SUM(D1047:AA1047)</f>
        <v/>
      </c>
      <c r="AD1047" s="17">
        <f>AC1047/168</f>
        <v/>
      </c>
    </row>
    <row r="1048" ht="18" customHeight="1" s="61">
      <c r="A1048" s="1" t="inlineStr">
        <is>
          <t>Nuclear</t>
        </is>
      </c>
      <c r="B1048" s="79" t="inlineStr">
        <is>
          <t>Occidental</t>
        </is>
      </c>
      <c r="C1048" s="5" t="inlineStr">
        <is>
          <t>Baja California Sur</t>
        </is>
      </c>
      <c r="D1048" s="14" t="n">
        <v>0</v>
      </c>
      <c r="E1048" s="14" t="n">
        <v>0</v>
      </c>
      <c r="F1048" s="14" t="n">
        <v>0</v>
      </c>
      <c r="G1048" s="14" t="n">
        <v>0</v>
      </c>
      <c r="H1048" s="14" t="n">
        <v>0</v>
      </c>
      <c r="I1048" s="14" t="n">
        <v>0</v>
      </c>
      <c r="J1048" s="14" t="n">
        <v>0</v>
      </c>
      <c r="K1048" s="14" t="n">
        <v>0</v>
      </c>
      <c r="L1048" s="14" t="n">
        <v>0</v>
      </c>
      <c r="M1048" s="14" t="n">
        <v>0</v>
      </c>
      <c r="N1048" s="14" t="n">
        <v>0</v>
      </c>
      <c r="O1048" s="14" t="n">
        <v>0</v>
      </c>
      <c r="P1048" s="14" t="n">
        <v>0</v>
      </c>
      <c r="Q1048" s="14" t="n">
        <v>0</v>
      </c>
      <c r="R1048" s="14" t="n">
        <v>0</v>
      </c>
      <c r="S1048" s="14" t="n">
        <v>0</v>
      </c>
      <c r="T1048" s="14" t="n">
        <v>0</v>
      </c>
      <c r="U1048" s="14" t="n">
        <v>0</v>
      </c>
      <c r="V1048" s="14" t="n">
        <v>0</v>
      </c>
      <c r="W1048" s="14" t="n">
        <v>0</v>
      </c>
      <c r="X1048" s="14" t="n">
        <v>0</v>
      </c>
      <c r="Y1048" s="14" t="n">
        <v>0</v>
      </c>
      <c r="Z1048" s="14" t="n">
        <v>0</v>
      </c>
      <c r="AA1048" s="14" t="n">
        <v>0</v>
      </c>
      <c r="AC1048" s="16">
        <f>SUM(D1048:AA1048)</f>
        <v/>
      </c>
      <c r="AD1048" s="17">
        <f>AC1048/168</f>
        <v/>
      </c>
    </row>
    <row r="1049" ht="18" customHeight="1" s="61">
      <c r="A1049" s="1" t="inlineStr">
        <is>
          <t>Nuclear</t>
        </is>
      </c>
      <c r="B1049" s="79" t="inlineStr">
        <is>
          <t>Noroeste</t>
        </is>
      </c>
      <c r="C1049" s="5" t="inlineStr">
        <is>
          <t>Baja California Sur</t>
        </is>
      </c>
      <c r="D1049" s="14" t="n">
        <v>0</v>
      </c>
      <c r="E1049" s="14" t="n">
        <v>0</v>
      </c>
      <c r="F1049" s="14" t="n">
        <v>0</v>
      </c>
      <c r="G1049" s="14" t="n">
        <v>0</v>
      </c>
      <c r="H1049" s="14" t="n">
        <v>0</v>
      </c>
      <c r="I1049" s="14" t="n">
        <v>0</v>
      </c>
      <c r="J1049" s="14" t="n">
        <v>0</v>
      </c>
      <c r="K1049" s="14" t="n">
        <v>0</v>
      </c>
      <c r="L1049" s="14" t="n">
        <v>0</v>
      </c>
      <c r="M1049" s="14" t="n">
        <v>0</v>
      </c>
      <c r="N1049" s="14" t="n">
        <v>0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4" t="n">
        <v>0</v>
      </c>
      <c r="V1049" s="14" t="n">
        <v>0</v>
      </c>
      <c r="W1049" s="14" t="n">
        <v>0</v>
      </c>
      <c r="X1049" s="14" t="n">
        <v>0</v>
      </c>
      <c r="Y1049" s="14" t="n">
        <v>0</v>
      </c>
      <c r="Z1049" s="14" t="n">
        <v>0</v>
      </c>
      <c r="AA1049" s="14" t="n">
        <v>0</v>
      </c>
      <c r="AC1049" s="16">
        <f>SUM(D1049:AA1049)</f>
        <v/>
      </c>
      <c r="AD1049" s="17">
        <f>AC1049/168</f>
        <v/>
      </c>
    </row>
    <row r="1050" ht="18" customHeight="1" s="61">
      <c r="A1050" s="1" t="inlineStr">
        <is>
          <t>Nuclear</t>
        </is>
      </c>
      <c r="B1050" s="79" t="inlineStr">
        <is>
          <t>Norte</t>
        </is>
      </c>
      <c r="C1050" s="5" t="inlineStr">
        <is>
          <t>Baja California Sur</t>
        </is>
      </c>
      <c r="D1050" s="14" t="n">
        <v>0</v>
      </c>
      <c r="E1050" s="14" t="n">
        <v>0</v>
      </c>
      <c r="F1050" s="14" t="n">
        <v>0</v>
      </c>
      <c r="G1050" s="14" t="n">
        <v>0</v>
      </c>
      <c r="H1050" s="14" t="n">
        <v>0</v>
      </c>
      <c r="I1050" s="14" t="n">
        <v>0</v>
      </c>
      <c r="J1050" s="14" t="n">
        <v>0</v>
      </c>
      <c r="K1050" s="14" t="n">
        <v>0</v>
      </c>
      <c r="L1050" s="14" t="n">
        <v>0</v>
      </c>
      <c r="M1050" s="14" t="n">
        <v>0</v>
      </c>
      <c r="N1050" s="14" t="n">
        <v>0</v>
      </c>
      <c r="O1050" s="14" t="n">
        <v>0</v>
      </c>
      <c r="P1050" s="14" t="n">
        <v>0</v>
      </c>
      <c r="Q1050" s="14" t="n">
        <v>0</v>
      </c>
      <c r="R1050" s="14" t="n">
        <v>0</v>
      </c>
      <c r="S1050" s="14" t="n">
        <v>0</v>
      </c>
      <c r="T1050" s="14" t="n">
        <v>0</v>
      </c>
      <c r="U1050" s="14" t="n">
        <v>0</v>
      </c>
      <c r="V1050" s="14" t="n">
        <v>0</v>
      </c>
      <c r="W1050" s="14" t="n">
        <v>0</v>
      </c>
      <c r="X1050" s="14" t="n">
        <v>0</v>
      </c>
      <c r="Y1050" s="14" t="n">
        <v>0</v>
      </c>
      <c r="Z1050" s="14" t="n">
        <v>0</v>
      </c>
      <c r="AA1050" s="14" t="n">
        <v>0</v>
      </c>
      <c r="AC1050" s="16">
        <f>SUM(D1050:AA1050)</f>
        <v/>
      </c>
      <c r="AD1050" s="17">
        <f>AC1050/168</f>
        <v/>
      </c>
    </row>
    <row r="1051" ht="18" customHeight="1" s="61">
      <c r="A1051" s="1" t="inlineStr">
        <is>
          <t>Nuclear</t>
        </is>
      </c>
      <c r="B1051" s="79" t="inlineStr">
        <is>
          <t>Noreste</t>
        </is>
      </c>
      <c r="C1051" s="5" t="inlineStr">
        <is>
          <t>Baja California Sur</t>
        </is>
      </c>
      <c r="D1051" s="14" t="n">
        <v>0</v>
      </c>
      <c r="E1051" s="14" t="n">
        <v>0</v>
      </c>
      <c r="F1051" s="14" t="n">
        <v>0</v>
      </c>
      <c r="G1051" s="14" t="n">
        <v>0</v>
      </c>
      <c r="H1051" s="14" t="n">
        <v>0</v>
      </c>
      <c r="I1051" s="14" t="n">
        <v>0</v>
      </c>
      <c r="J1051" s="14" t="n">
        <v>0</v>
      </c>
      <c r="K1051" s="14" t="n">
        <v>0</v>
      </c>
      <c r="L1051" s="14" t="n">
        <v>0</v>
      </c>
      <c r="M1051" s="14" t="n">
        <v>0</v>
      </c>
      <c r="N1051" s="14" t="n">
        <v>0</v>
      </c>
      <c r="O1051" s="14" t="n">
        <v>0</v>
      </c>
      <c r="P1051" s="14" t="n">
        <v>0</v>
      </c>
      <c r="Q1051" s="14" t="n">
        <v>0</v>
      </c>
      <c r="R1051" s="14" t="n">
        <v>0</v>
      </c>
      <c r="S1051" s="14" t="n">
        <v>0</v>
      </c>
      <c r="T1051" s="14" t="n">
        <v>0</v>
      </c>
      <c r="U1051" s="14" t="n">
        <v>0</v>
      </c>
      <c r="V1051" s="14" t="n">
        <v>0</v>
      </c>
      <c r="W1051" s="14" t="n">
        <v>0</v>
      </c>
      <c r="X1051" s="14" t="n">
        <v>0</v>
      </c>
      <c r="Y1051" s="14" t="n">
        <v>0</v>
      </c>
      <c r="Z1051" s="14" t="n">
        <v>0</v>
      </c>
      <c r="AA1051" s="14" t="n">
        <v>0</v>
      </c>
      <c r="AC1051" s="16">
        <f>SUM(D1051:AA1051)</f>
        <v/>
      </c>
      <c r="AD1051" s="17">
        <f>AC1051/168</f>
        <v/>
      </c>
    </row>
    <row r="1052" ht="18" customHeight="1" s="61">
      <c r="A1052" s="1" t="inlineStr">
        <is>
          <t>Nuclear</t>
        </is>
      </c>
      <c r="B1052" s="79" t="inlineStr">
        <is>
          <t>Peninsular</t>
        </is>
      </c>
      <c r="C1052" s="5" t="inlineStr">
        <is>
          <t>Baja California Sur</t>
        </is>
      </c>
      <c r="D1052" s="14" t="n">
        <v>0</v>
      </c>
      <c r="E1052" s="14" t="n">
        <v>0</v>
      </c>
      <c r="F1052" s="14" t="n">
        <v>0</v>
      </c>
      <c r="G1052" s="14" t="n">
        <v>0</v>
      </c>
      <c r="H1052" s="14" t="n">
        <v>0</v>
      </c>
      <c r="I1052" s="14" t="n">
        <v>0</v>
      </c>
      <c r="J1052" s="14" t="n">
        <v>0</v>
      </c>
      <c r="K1052" s="14" t="n">
        <v>0</v>
      </c>
      <c r="L1052" s="14" t="n">
        <v>0</v>
      </c>
      <c r="M1052" s="14" t="n">
        <v>0</v>
      </c>
      <c r="N1052" s="14" t="n">
        <v>0</v>
      </c>
      <c r="O1052" s="14" t="n">
        <v>0</v>
      </c>
      <c r="P1052" s="14" t="n">
        <v>0</v>
      </c>
      <c r="Q1052" s="14" t="n">
        <v>0</v>
      </c>
      <c r="R1052" s="14" t="n">
        <v>0</v>
      </c>
      <c r="S1052" s="14" t="n">
        <v>0</v>
      </c>
      <c r="T1052" s="14" t="n">
        <v>0</v>
      </c>
      <c r="U1052" s="14" t="n">
        <v>0</v>
      </c>
      <c r="V1052" s="14" t="n">
        <v>0</v>
      </c>
      <c r="W1052" s="14" t="n">
        <v>0</v>
      </c>
      <c r="X1052" s="14" t="n">
        <v>0</v>
      </c>
      <c r="Y1052" s="14" t="n">
        <v>0</v>
      </c>
      <c r="Z1052" s="14" t="n">
        <v>0</v>
      </c>
      <c r="AA1052" s="14" t="n">
        <v>0</v>
      </c>
      <c r="AC1052" s="16">
        <f>SUM(D1052:AA1052)</f>
        <v/>
      </c>
      <c r="AD1052" s="17">
        <f>AC1052/168</f>
        <v/>
      </c>
    </row>
    <row r="1053" ht="18" customHeight="1" s="61">
      <c r="A1053" s="1" t="inlineStr">
        <is>
          <t>Nuclear</t>
        </is>
      </c>
      <c r="B1053" s="79" t="inlineStr">
        <is>
          <t>Baja California</t>
        </is>
      </c>
      <c r="C1053" s="5" t="inlineStr">
        <is>
          <t>Baja California Sur</t>
        </is>
      </c>
      <c r="D1053" s="14" t="n">
        <v>0</v>
      </c>
      <c r="E1053" s="14" t="n">
        <v>0</v>
      </c>
      <c r="F1053" s="14" t="n">
        <v>0</v>
      </c>
      <c r="G1053" s="14" t="n">
        <v>0</v>
      </c>
      <c r="H1053" s="14" t="n">
        <v>0</v>
      </c>
      <c r="I1053" s="14" t="n">
        <v>0</v>
      </c>
      <c r="J1053" s="14" t="n">
        <v>0</v>
      </c>
      <c r="K1053" s="14" t="n">
        <v>0</v>
      </c>
      <c r="L1053" s="14" t="n">
        <v>0</v>
      </c>
      <c r="M1053" s="14" t="n">
        <v>0</v>
      </c>
      <c r="N1053" s="14" t="n">
        <v>0</v>
      </c>
      <c r="O1053" s="14" t="n">
        <v>0</v>
      </c>
      <c r="P1053" s="14" t="n">
        <v>0</v>
      </c>
      <c r="Q1053" s="14" t="n">
        <v>0</v>
      </c>
      <c r="R1053" s="14" t="n">
        <v>0</v>
      </c>
      <c r="S1053" s="14" t="n">
        <v>0</v>
      </c>
      <c r="T1053" s="14" t="n">
        <v>0</v>
      </c>
      <c r="U1053" s="14" t="n">
        <v>0</v>
      </c>
      <c r="V1053" s="14" t="n">
        <v>0</v>
      </c>
      <c r="W1053" s="14" t="n">
        <v>0</v>
      </c>
      <c r="X1053" s="14" t="n">
        <v>0</v>
      </c>
      <c r="Y1053" s="14" t="n">
        <v>0</v>
      </c>
      <c r="Z1053" s="14" t="n">
        <v>0</v>
      </c>
      <c r="AA1053" s="14" t="n">
        <v>0</v>
      </c>
      <c r="AC1053" s="16">
        <f>SUM(D1053:AA1053)</f>
        <v/>
      </c>
      <c r="AD1053" s="17">
        <f>AC1053/168</f>
        <v/>
      </c>
    </row>
    <row r="1054" ht="18" customHeight="1" s="61">
      <c r="A1054" s="1" t="inlineStr">
        <is>
          <t>Nuclear</t>
        </is>
      </c>
      <c r="B1054" s="79" t="inlineStr">
        <is>
          <t>Baja California Sur</t>
        </is>
      </c>
      <c r="C1054" s="5" t="inlineStr">
        <is>
          <t>Baja California Sur</t>
        </is>
      </c>
      <c r="D1054" s="14" t="n">
        <v>0</v>
      </c>
      <c r="E1054" s="14" t="n">
        <v>0</v>
      </c>
      <c r="F1054" s="14" t="n">
        <v>0</v>
      </c>
      <c r="G1054" s="14" t="n">
        <v>0</v>
      </c>
      <c r="H1054" s="14" t="n">
        <v>0</v>
      </c>
      <c r="I1054" s="14" t="n">
        <v>0</v>
      </c>
      <c r="J1054" s="14" t="n">
        <v>0</v>
      </c>
      <c r="K1054" s="14" t="n">
        <v>0</v>
      </c>
      <c r="L1054" s="14" t="n">
        <v>0</v>
      </c>
      <c r="M1054" s="14" t="n">
        <v>0</v>
      </c>
      <c r="N1054" s="14" t="n">
        <v>0</v>
      </c>
      <c r="O1054" s="14" t="n">
        <v>0</v>
      </c>
      <c r="P1054" s="14" t="n">
        <v>0</v>
      </c>
      <c r="Q1054" s="14" t="n">
        <v>0</v>
      </c>
      <c r="R1054" s="14" t="n">
        <v>0</v>
      </c>
      <c r="S1054" s="14" t="n">
        <v>0</v>
      </c>
      <c r="T1054" s="14" t="n">
        <v>0</v>
      </c>
      <c r="U1054" s="14" t="n">
        <v>0</v>
      </c>
      <c r="V1054" s="14" t="n">
        <v>0</v>
      </c>
      <c r="W1054" s="14" t="n">
        <v>0</v>
      </c>
      <c r="X1054" s="14" t="n">
        <v>0</v>
      </c>
      <c r="Y1054" s="14" t="n">
        <v>0</v>
      </c>
      <c r="Z1054" s="14" t="n">
        <v>0</v>
      </c>
      <c r="AA1054" s="14" t="n">
        <v>0</v>
      </c>
      <c r="AC1054" s="16">
        <f>SUM(D1054:AA1054)</f>
        <v/>
      </c>
      <c r="AD1054" s="17">
        <f>AC1054/168</f>
        <v/>
      </c>
    </row>
  </sheetData>
  <autoFilter ref="A1:C1054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Hoja2">
    <tabColor theme="9"/>
    <outlinePr summaryBelow="1" summaryRight="1"/>
    <pageSetUpPr/>
  </sheetPr>
  <dimension ref="A1:AC1054"/>
  <sheetViews>
    <sheetView zoomScale="230" zoomScaleNormal="230" workbookViewId="0">
      <selection activeCell="C14" sqref="C14"/>
    </sheetView>
  </sheetViews>
  <sheetFormatPr baseColWidth="10" defaultRowHeight="15"/>
  <sheetData>
    <row r="1" ht="15" customHeight="1" s="61">
      <c r="A1" s="77" t="inlineStr">
        <is>
          <t>Gen Region</t>
        </is>
      </c>
      <c r="B1" s="13" t="inlineStr">
        <is>
          <t>Con Region</t>
        </is>
      </c>
      <c r="C1" s="12" t="inlineStr">
        <is>
          <t>Technology</t>
        </is>
      </c>
      <c r="D1" s="6" t="inlineStr">
        <is>
          <t>Hour 1</t>
        </is>
      </c>
      <c r="E1" s="6" t="inlineStr">
        <is>
          <t>Hour 2</t>
        </is>
      </c>
      <c r="F1" s="6" t="inlineStr">
        <is>
          <t>Hour 3</t>
        </is>
      </c>
      <c r="G1" s="6" t="inlineStr">
        <is>
          <t>Hour 4</t>
        </is>
      </c>
      <c r="H1" s="6" t="inlineStr">
        <is>
          <t>Hour 5</t>
        </is>
      </c>
      <c r="I1" s="6" t="inlineStr">
        <is>
          <t>Hour 6</t>
        </is>
      </c>
      <c r="J1" s="6" t="inlineStr">
        <is>
          <t>Hour 7</t>
        </is>
      </c>
      <c r="K1" s="6" t="inlineStr">
        <is>
          <t>Hour 8</t>
        </is>
      </c>
      <c r="L1" s="6" t="inlineStr">
        <is>
          <t>Hour 9</t>
        </is>
      </c>
      <c r="M1" s="6" t="inlineStr">
        <is>
          <t>Hour 10</t>
        </is>
      </c>
      <c r="N1" s="6" t="inlineStr">
        <is>
          <t>Hour 11</t>
        </is>
      </c>
      <c r="O1" s="6" t="inlineStr">
        <is>
          <t>Hour 12</t>
        </is>
      </c>
      <c r="P1" s="6" t="inlineStr">
        <is>
          <t>Hour 13</t>
        </is>
      </c>
      <c r="Q1" s="6" t="inlineStr">
        <is>
          <t>Hour 14</t>
        </is>
      </c>
      <c r="R1" s="6" t="inlineStr">
        <is>
          <t>Hour 15</t>
        </is>
      </c>
      <c r="S1" s="6" t="inlineStr">
        <is>
          <t>Hour 16</t>
        </is>
      </c>
      <c r="T1" s="6" t="inlineStr">
        <is>
          <t>Hour 17</t>
        </is>
      </c>
      <c r="U1" s="6" t="inlineStr">
        <is>
          <t>Hour 18</t>
        </is>
      </c>
      <c r="V1" s="6" t="inlineStr">
        <is>
          <t>Hour 19</t>
        </is>
      </c>
      <c r="W1" s="6" t="inlineStr">
        <is>
          <t>Hour 20</t>
        </is>
      </c>
      <c r="X1" s="6" t="inlineStr">
        <is>
          <t>Hour 21</t>
        </is>
      </c>
      <c r="Y1" s="6" t="inlineStr">
        <is>
          <t>Hour 22</t>
        </is>
      </c>
      <c r="Z1" s="6" t="inlineStr">
        <is>
          <t>Hour 23</t>
        </is>
      </c>
      <c r="AA1" s="6" t="inlineStr">
        <is>
          <t>Hour 24</t>
        </is>
      </c>
      <c r="AC1" s="15" t="inlineStr">
        <is>
          <t>Total</t>
        </is>
      </c>
    </row>
    <row r="2" ht="18" customHeight="1" s="61">
      <c r="A2" s="2" t="inlineStr">
        <is>
          <t>Central</t>
        </is>
      </c>
      <c r="B2" s="5" t="inlineStr">
        <is>
          <t>Central</t>
        </is>
      </c>
      <c r="C2" s="1" t="inlineStr">
        <is>
          <t>Conventional Thermoelectric</t>
        </is>
      </c>
      <c r="D2" s="14">
        <f>'MATRIZ TEC RES'!D2</f>
        <v/>
      </c>
      <c r="E2" s="14">
        <f>'MATRIZ TEC RES'!E2</f>
        <v/>
      </c>
      <c r="F2" s="14">
        <f>'MATRIZ TEC RES'!F2</f>
        <v/>
      </c>
      <c r="G2" s="14">
        <f>'MATRIZ TEC RES'!G2</f>
        <v/>
      </c>
      <c r="H2" s="14">
        <f>'MATRIZ TEC RES'!H2</f>
        <v/>
      </c>
      <c r="I2" s="14">
        <f>'MATRIZ TEC RES'!I2</f>
        <v/>
      </c>
      <c r="J2" s="14">
        <f>'MATRIZ TEC RES'!J2</f>
        <v/>
      </c>
      <c r="K2" s="14">
        <f>'MATRIZ TEC RES'!K2</f>
        <v/>
      </c>
      <c r="L2" s="14">
        <f>'MATRIZ TEC RES'!L2</f>
        <v/>
      </c>
      <c r="M2" s="14">
        <f>'MATRIZ TEC RES'!M2</f>
        <v/>
      </c>
      <c r="N2" s="14">
        <f>'MATRIZ TEC RES'!N2</f>
        <v/>
      </c>
      <c r="O2" s="14">
        <f>'MATRIZ TEC RES'!O2</f>
        <v/>
      </c>
      <c r="P2" s="14">
        <f>'MATRIZ TEC RES'!P2</f>
        <v/>
      </c>
      <c r="Q2" s="14">
        <f>'MATRIZ TEC RES'!Q2</f>
        <v/>
      </c>
      <c r="R2" s="14">
        <f>'MATRIZ TEC RES'!R2</f>
        <v/>
      </c>
      <c r="S2" s="14">
        <f>'MATRIZ TEC RES'!S2</f>
        <v/>
      </c>
      <c r="T2" s="14">
        <f>'MATRIZ TEC RES'!T2</f>
        <v/>
      </c>
      <c r="U2" s="14">
        <f>'MATRIZ TEC RES'!U2</f>
        <v/>
      </c>
      <c r="V2" s="14">
        <f>'MATRIZ TEC RES'!V2</f>
        <v/>
      </c>
      <c r="W2" s="14">
        <f>'MATRIZ TEC RES'!W2</f>
        <v/>
      </c>
      <c r="X2" s="14">
        <f>'MATRIZ TEC RES'!X2</f>
        <v/>
      </c>
      <c r="Y2" s="14">
        <f>'MATRIZ TEC RES'!Y2</f>
        <v/>
      </c>
      <c r="Z2" s="14">
        <f>'MATRIZ TEC RES'!Z2</f>
        <v/>
      </c>
      <c r="AA2" s="14">
        <f>'MATRIZ TEC RES'!AA2</f>
        <v/>
      </c>
      <c r="AC2" s="11">
        <f>SUM(D2:AA2)</f>
        <v/>
      </c>
    </row>
    <row r="3">
      <c r="A3" s="2" t="inlineStr">
        <is>
          <t>Central</t>
        </is>
      </c>
      <c r="B3" s="5" t="inlineStr">
        <is>
          <t>Central</t>
        </is>
      </c>
      <c r="C3" s="1" t="inlineStr">
        <is>
          <t>Combined Cycle</t>
        </is>
      </c>
      <c r="D3" s="14">
        <f>'MATRIZ TEC RES'!D83</f>
        <v/>
      </c>
      <c r="E3" s="14">
        <f>'MATRIZ TEC RES'!E83</f>
        <v/>
      </c>
      <c r="F3" s="14">
        <f>'MATRIZ TEC RES'!F83</f>
        <v/>
      </c>
      <c r="G3" s="14">
        <f>'MATRIZ TEC RES'!G83</f>
        <v/>
      </c>
      <c r="H3" s="14">
        <f>'MATRIZ TEC RES'!H83</f>
        <v/>
      </c>
      <c r="I3" s="14">
        <f>'MATRIZ TEC RES'!I83</f>
        <v/>
      </c>
      <c r="J3" s="14">
        <f>'MATRIZ TEC RES'!J83</f>
        <v/>
      </c>
      <c r="K3" s="14">
        <f>'MATRIZ TEC RES'!K83</f>
        <v/>
      </c>
      <c r="L3" s="14">
        <f>'MATRIZ TEC RES'!L83</f>
        <v/>
      </c>
      <c r="M3" s="14">
        <f>'MATRIZ TEC RES'!M83</f>
        <v/>
      </c>
      <c r="N3" s="14">
        <f>'MATRIZ TEC RES'!N83</f>
        <v/>
      </c>
      <c r="O3" s="14">
        <f>'MATRIZ TEC RES'!O83</f>
        <v/>
      </c>
      <c r="P3" s="14">
        <f>'MATRIZ TEC RES'!P83</f>
        <v/>
      </c>
      <c r="Q3" s="14">
        <f>'MATRIZ TEC RES'!Q83</f>
        <v/>
      </c>
      <c r="R3" s="14">
        <f>'MATRIZ TEC RES'!R83</f>
        <v/>
      </c>
      <c r="S3" s="14">
        <f>'MATRIZ TEC RES'!S83</f>
        <v/>
      </c>
      <c r="T3" s="14">
        <f>'MATRIZ TEC RES'!T83</f>
        <v/>
      </c>
      <c r="U3" s="14">
        <f>'MATRIZ TEC RES'!U83</f>
        <v/>
      </c>
      <c r="V3" s="14">
        <f>'MATRIZ TEC RES'!V83</f>
        <v/>
      </c>
      <c r="W3" s="14">
        <f>'MATRIZ TEC RES'!W83</f>
        <v/>
      </c>
      <c r="X3" s="14">
        <f>'MATRIZ TEC RES'!X83</f>
        <v/>
      </c>
      <c r="Y3" s="14">
        <f>'MATRIZ TEC RES'!Y83</f>
        <v/>
      </c>
      <c r="Z3" s="14">
        <f>'MATRIZ TEC RES'!Z83</f>
        <v/>
      </c>
      <c r="AA3" s="14">
        <f>'MATRIZ TEC RES'!AA83</f>
        <v/>
      </c>
      <c r="AC3" s="11">
        <f>SUM(D3:AA3)</f>
        <v/>
      </c>
    </row>
    <row r="4">
      <c r="A4" s="2" t="inlineStr">
        <is>
          <t>Central</t>
        </is>
      </c>
      <c r="B4" s="5" t="inlineStr">
        <is>
          <t>Central</t>
        </is>
      </c>
      <c r="C4" s="1" t="inlineStr">
        <is>
          <t>Coal</t>
        </is>
      </c>
      <c r="D4" s="14">
        <f>'MATRIZ TEC RES'!D164</f>
        <v/>
      </c>
      <c r="E4" s="14">
        <f>'MATRIZ TEC RES'!E164</f>
        <v/>
      </c>
      <c r="F4" s="14">
        <f>'MATRIZ TEC RES'!F164</f>
        <v/>
      </c>
      <c r="G4" s="14">
        <f>'MATRIZ TEC RES'!G164</f>
        <v/>
      </c>
      <c r="H4" s="14">
        <f>'MATRIZ TEC RES'!H164</f>
        <v/>
      </c>
      <c r="I4" s="14">
        <f>'MATRIZ TEC RES'!I164</f>
        <v/>
      </c>
      <c r="J4" s="14">
        <f>'MATRIZ TEC RES'!J164</f>
        <v/>
      </c>
      <c r="K4" s="14">
        <f>'MATRIZ TEC RES'!K164</f>
        <v/>
      </c>
      <c r="L4" s="14">
        <f>'MATRIZ TEC RES'!L164</f>
        <v/>
      </c>
      <c r="M4" s="14">
        <f>'MATRIZ TEC RES'!M164</f>
        <v/>
      </c>
      <c r="N4" s="14">
        <f>'MATRIZ TEC RES'!N164</f>
        <v/>
      </c>
      <c r="O4" s="14">
        <f>'MATRIZ TEC RES'!O164</f>
        <v/>
      </c>
      <c r="P4" s="14">
        <f>'MATRIZ TEC RES'!P164</f>
        <v/>
      </c>
      <c r="Q4" s="14">
        <f>'MATRIZ TEC RES'!Q164</f>
        <v/>
      </c>
      <c r="R4" s="14">
        <f>'MATRIZ TEC RES'!R164</f>
        <v/>
      </c>
      <c r="S4" s="14">
        <f>'MATRIZ TEC RES'!S164</f>
        <v/>
      </c>
      <c r="T4" s="14">
        <f>'MATRIZ TEC RES'!T164</f>
        <v/>
      </c>
      <c r="U4" s="14">
        <f>'MATRIZ TEC RES'!U164</f>
        <v/>
      </c>
      <c r="V4" s="14">
        <f>'MATRIZ TEC RES'!V164</f>
        <v/>
      </c>
      <c r="W4" s="14">
        <f>'MATRIZ TEC RES'!W164</f>
        <v/>
      </c>
      <c r="X4" s="14">
        <f>'MATRIZ TEC RES'!X164</f>
        <v/>
      </c>
      <c r="Y4" s="14">
        <f>'MATRIZ TEC RES'!Y164</f>
        <v/>
      </c>
      <c r="Z4" s="14">
        <f>'MATRIZ TEC RES'!Z164</f>
        <v/>
      </c>
      <c r="AA4" s="14">
        <f>'MATRIZ TEC RES'!AA164</f>
        <v/>
      </c>
      <c r="AC4" s="11">
        <f>SUM(D4:AA4)</f>
        <v/>
      </c>
    </row>
    <row r="5">
      <c r="A5" s="2" t="inlineStr">
        <is>
          <t>Central</t>
        </is>
      </c>
      <c r="B5" s="5" t="inlineStr">
        <is>
          <t>Central</t>
        </is>
      </c>
      <c r="C5" s="1" t="inlineStr">
        <is>
          <t>Turbogas</t>
        </is>
      </c>
      <c r="D5" s="14">
        <f>'MATRIZ TEC RES'!D245</f>
        <v/>
      </c>
      <c r="E5" s="14">
        <f>'MATRIZ TEC RES'!E245</f>
        <v/>
      </c>
      <c r="F5" s="14">
        <f>'MATRIZ TEC RES'!F245</f>
        <v/>
      </c>
      <c r="G5" s="14">
        <f>'MATRIZ TEC RES'!G245</f>
        <v/>
      </c>
      <c r="H5" s="14">
        <f>'MATRIZ TEC RES'!H245</f>
        <v/>
      </c>
      <c r="I5" s="14">
        <f>'MATRIZ TEC RES'!I245</f>
        <v/>
      </c>
      <c r="J5" s="14">
        <f>'MATRIZ TEC RES'!J245</f>
        <v/>
      </c>
      <c r="K5" s="14">
        <f>'MATRIZ TEC RES'!K245</f>
        <v/>
      </c>
      <c r="L5" s="14">
        <f>'MATRIZ TEC RES'!L245</f>
        <v/>
      </c>
      <c r="M5" s="14">
        <f>'MATRIZ TEC RES'!M245</f>
        <v/>
      </c>
      <c r="N5" s="14">
        <f>'MATRIZ TEC RES'!N245</f>
        <v/>
      </c>
      <c r="O5" s="14">
        <f>'MATRIZ TEC RES'!O245</f>
        <v/>
      </c>
      <c r="P5" s="14">
        <f>'MATRIZ TEC RES'!P245</f>
        <v/>
      </c>
      <c r="Q5" s="14">
        <f>'MATRIZ TEC RES'!Q245</f>
        <v/>
      </c>
      <c r="R5" s="14">
        <f>'MATRIZ TEC RES'!R245</f>
        <v/>
      </c>
      <c r="S5" s="14">
        <f>'MATRIZ TEC RES'!S245</f>
        <v/>
      </c>
      <c r="T5" s="14">
        <f>'MATRIZ TEC RES'!T245</f>
        <v/>
      </c>
      <c r="U5" s="14">
        <f>'MATRIZ TEC RES'!U245</f>
        <v/>
      </c>
      <c r="V5" s="14">
        <f>'MATRIZ TEC RES'!V245</f>
        <v/>
      </c>
      <c r="W5" s="14">
        <f>'MATRIZ TEC RES'!W245</f>
        <v/>
      </c>
      <c r="X5" s="14">
        <f>'MATRIZ TEC RES'!X245</f>
        <v/>
      </c>
      <c r="Y5" s="14">
        <f>'MATRIZ TEC RES'!Y245</f>
        <v/>
      </c>
      <c r="Z5" s="14">
        <f>'MATRIZ TEC RES'!Z245</f>
        <v/>
      </c>
      <c r="AA5" s="14">
        <f>'MATRIZ TEC RES'!AA245</f>
        <v/>
      </c>
      <c r="AC5" s="11">
        <f>SUM(D5:AA5)</f>
        <v/>
      </c>
    </row>
    <row r="6" ht="18" customHeight="1" s="61">
      <c r="A6" s="2" t="inlineStr">
        <is>
          <t>Central</t>
        </is>
      </c>
      <c r="B6" s="5" t="inlineStr">
        <is>
          <t>Central</t>
        </is>
      </c>
      <c r="C6" s="1" t="inlineStr">
        <is>
          <t>Internal Combustion</t>
        </is>
      </c>
      <c r="D6" s="14">
        <f>'MATRIZ TEC RES'!D326</f>
        <v/>
      </c>
      <c r="E6" s="14">
        <f>'MATRIZ TEC RES'!E326</f>
        <v/>
      </c>
      <c r="F6" s="14">
        <f>'MATRIZ TEC RES'!F326</f>
        <v/>
      </c>
      <c r="G6" s="14">
        <f>'MATRIZ TEC RES'!G326</f>
        <v/>
      </c>
      <c r="H6" s="14">
        <f>'MATRIZ TEC RES'!H326</f>
        <v/>
      </c>
      <c r="I6" s="14">
        <f>'MATRIZ TEC RES'!I326</f>
        <v/>
      </c>
      <c r="J6" s="14">
        <f>'MATRIZ TEC RES'!J326</f>
        <v/>
      </c>
      <c r="K6" s="14">
        <f>'MATRIZ TEC RES'!K326</f>
        <v/>
      </c>
      <c r="L6" s="14">
        <f>'MATRIZ TEC RES'!L326</f>
        <v/>
      </c>
      <c r="M6" s="14">
        <f>'MATRIZ TEC RES'!M326</f>
        <v/>
      </c>
      <c r="N6" s="14">
        <f>'MATRIZ TEC RES'!N326</f>
        <v/>
      </c>
      <c r="O6" s="14">
        <f>'MATRIZ TEC RES'!O326</f>
        <v/>
      </c>
      <c r="P6" s="14">
        <f>'MATRIZ TEC RES'!P326</f>
        <v/>
      </c>
      <c r="Q6" s="14">
        <f>'MATRIZ TEC RES'!Q326</f>
        <v/>
      </c>
      <c r="R6" s="14">
        <f>'MATRIZ TEC RES'!R326</f>
        <v/>
      </c>
      <c r="S6" s="14">
        <f>'MATRIZ TEC RES'!S326</f>
        <v/>
      </c>
      <c r="T6" s="14">
        <f>'MATRIZ TEC RES'!T326</f>
        <v/>
      </c>
      <c r="U6" s="14">
        <f>'MATRIZ TEC RES'!U326</f>
        <v/>
      </c>
      <c r="V6" s="14">
        <f>'MATRIZ TEC RES'!V326</f>
        <v/>
      </c>
      <c r="W6" s="14">
        <f>'MATRIZ TEC RES'!W326</f>
        <v/>
      </c>
      <c r="X6" s="14">
        <f>'MATRIZ TEC RES'!X326</f>
        <v/>
      </c>
      <c r="Y6" s="14">
        <f>'MATRIZ TEC RES'!Y326</f>
        <v/>
      </c>
      <c r="Z6" s="14">
        <f>'MATRIZ TEC RES'!Z326</f>
        <v/>
      </c>
      <c r="AA6" s="14">
        <f>'MATRIZ TEC RES'!AA326</f>
        <v/>
      </c>
      <c r="AC6" s="11">
        <f>SUM(D6:AA6)</f>
        <v/>
      </c>
    </row>
    <row r="7">
      <c r="A7" s="2" t="inlineStr">
        <is>
          <t>Central</t>
        </is>
      </c>
      <c r="B7" s="5" t="inlineStr">
        <is>
          <t>Central</t>
        </is>
      </c>
      <c r="C7" s="1" t="inlineStr">
        <is>
          <t>Fluidized Bed</t>
        </is>
      </c>
      <c r="D7" s="14">
        <f>'MATRIZ TEC RES'!D407</f>
        <v/>
      </c>
      <c r="E7" s="14">
        <f>'MATRIZ TEC RES'!E407</f>
        <v/>
      </c>
      <c r="F7" s="14">
        <f>'MATRIZ TEC RES'!F407</f>
        <v/>
      </c>
      <c r="G7" s="14">
        <f>'MATRIZ TEC RES'!G407</f>
        <v/>
      </c>
      <c r="H7" s="14">
        <f>'MATRIZ TEC RES'!H407</f>
        <v/>
      </c>
      <c r="I7" s="14">
        <f>'MATRIZ TEC RES'!I407</f>
        <v/>
      </c>
      <c r="J7" s="14">
        <f>'MATRIZ TEC RES'!J407</f>
        <v/>
      </c>
      <c r="K7" s="14">
        <f>'MATRIZ TEC RES'!K407</f>
        <v/>
      </c>
      <c r="L7" s="14">
        <f>'MATRIZ TEC RES'!L407</f>
        <v/>
      </c>
      <c r="M7" s="14">
        <f>'MATRIZ TEC RES'!M407</f>
        <v/>
      </c>
      <c r="N7" s="14">
        <f>'MATRIZ TEC RES'!N407</f>
        <v/>
      </c>
      <c r="O7" s="14">
        <f>'MATRIZ TEC RES'!O407</f>
        <v/>
      </c>
      <c r="P7" s="14">
        <f>'MATRIZ TEC RES'!P407</f>
        <v/>
      </c>
      <c r="Q7" s="14">
        <f>'MATRIZ TEC RES'!Q407</f>
        <v/>
      </c>
      <c r="R7" s="14">
        <f>'MATRIZ TEC RES'!R407</f>
        <v/>
      </c>
      <c r="S7" s="14">
        <f>'MATRIZ TEC RES'!S407</f>
        <v/>
      </c>
      <c r="T7" s="14">
        <f>'MATRIZ TEC RES'!T407</f>
        <v/>
      </c>
      <c r="U7" s="14">
        <f>'MATRIZ TEC RES'!U407</f>
        <v/>
      </c>
      <c r="V7" s="14">
        <f>'MATRIZ TEC RES'!V407</f>
        <v/>
      </c>
      <c r="W7" s="14">
        <f>'MATRIZ TEC RES'!W407</f>
        <v/>
      </c>
      <c r="X7" s="14">
        <f>'MATRIZ TEC RES'!X407</f>
        <v/>
      </c>
      <c r="Y7" s="14">
        <f>'MATRIZ TEC RES'!Y407</f>
        <v/>
      </c>
      <c r="Z7" s="14">
        <f>'MATRIZ TEC RES'!Z407</f>
        <v/>
      </c>
      <c r="AA7" s="14">
        <f>'MATRIZ TEC RES'!AA407</f>
        <v/>
      </c>
      <c r="AC7" s="11">
        <f>SUM(D7:AA7)</f>
        <v/>
      </c>
    </row>
    <row r="8">
      <c r="A8" s="2" t="inlineStr">
        <is>
          <t>Central</t>
        </is>
      </c>
      <c r="B8" s="5" t="inlineStr">
        <is>
          <t>Central</t>
        </is>
      </c>
      <c r="C8" s="1" t="inlineStr">
        <is>
          <t>Hydropower</t>
        </is>
      </c>
      <c r="D8" s="14">
        <f>'MATRIZ TEC RES'!D488</f>
        <v/>
      </c>
      <c r="E8" s="14">
        <f>'MATRIZ TEC RES'!E488</f>
        <v/>
      </c>
      <c r="F8" s="14">
        <f>'MATRIZ TEC RES'!F488</f>
        <v/>
      </c>
      <c r="G8" s="14">
        <f>'MATRIZ TEC RES'!G488</f>
        <v/>
      </c>
      <c r="H8" s="14">
        <f>'MATRIZ TEC RES'!H488</f>
        <v/>
      </c>
      <c r="I8" s="14">
        <f>'MATRIZ TEC RES'!I488</f>
        <v/>
      </c>
      <c r="J8" s="14">
        <f>'MATRIZ TEC RES'!J488</f>
        <v/>
      </c>
      <c r="K8" s="14">
        <f>'MATRIZ TEC RES'!K488</f>
        <v/>
      </c>
      <c r="L8" s="14">
        <f>'MATRIZ TEC RES'!L488</f>
        <v/>
      </c>
      <c r="M8" s="14">
        <f>'MATRIZ TEC RES'!M488</f>
        <v/>
      </c>
      <c r="N8" s="14">
        <f>'MATRIZ TEC RES'!N488</f>
        <v/>
      </c>
      <c r="O8" s="14">
        <f>'MATRIZ TEC RES'!O488</f>
        <v/>
      </c>
      <c r="P8" s="14">
        <f>'MATRIZ TEC RES'!P488</f>
        <v/>
      </c>
      <c r="Q8" s="14">
        <f>'MATRIZ TEC RES'!Q488</f>
        <v/>
      </c>
      <c r="R8" s="14">
        <f>'MATRIZ TEC RES'!R488</f>
        <v/>
      </c>
      <c r="S8" s="14">
        <f>'MATRIZ TEC RES'!S488</f>
        <v/>
      </c>
      <c r="T8" s="14">
        <f>'MATRIZ TEC RES'!T488</f>
        <v/>
      </c>
      <c r="U8" s="14">
        <f>'MATRIZ TEC RES'!U488</f>
        <v/>
      </c>
      <c r="V8" s="14">
        <f>'MATRIZ TEC RES'!V488</f>
        <v/>
      </c>
      <c r="W8" s="14">
        <f>'MATRIZ TEC RES'!W488</f>
        <v/>
      </c>
      <c r="X8" s="14">
        <f>'MATRIZ TEC RES'!X488</f>
        <v/>
      </c>
      <c r="Y8" s="14">
        <f>'MATRIZ TEC RES'!Y488</f>
        <v/>
      </c>
      <c r="Z8" s="14">
        <f>'MATRIZ TEC RES'!Z488</f>
        <v/>
      </c>
      <c r="AA8" s="14">
        <f>'MATRIZ TEC RES'!AA488</f>
        <v/>
      </c>
      <c r="AC8" s="11">
        <f>SUM(D8:AA8)</f>
        <v/>
      </c>
    </row>
    <row r="9">
      <c r="A9" s="2" t="inlineStr">
        <is>
          <t>Central</t>
        </is>
      </c>
      <c r="B9" s="5" t="inlineStr">
        <is>
          <t>Central</t>
        </is>
      </c>
      <c r="C9" s="1" t="inlineStr">
        <is>
          <t>Wind</t>
        </is>
      </c>
      <c r="D9" s="14">
        <f>'MATRIZ TEC RES'!D569</f>
        <v/>
      </c>
      <c r="E9" s="14">
        <f>'MATRIZ TEC RES'!E569</f>
        <v/>
      </c>
      <c r="F9" s="14">
        <f>'MATRIZ TEC RES'!F569</f>
        <v/>
      </c>
      <c r="G9" s="14">
        <f>'MATRIZ TEC RES'!G569</f>
        <v/>
      </c>
      <c r="H9" s="14">
        <f>'MATRIZ TEC RES'!H569</f>
        <v/>
      </c>
      <c r="I9" s="14">
        <f>'MATRIZ TEC RES'!I569</f>
        <v/>
      </c>
      <c r="J9" s="14">
        <f>'MATRIZ TEC RES'!J569</f>
        <v/>
      </c>
      <c r="K9" s="14">
        <f>'MATRIZ TEC RES'!K569</f>
        <v/>
      </c>
      <c r="L9" s="14">
        <f>'MATRIZ TEC RES'!L569</f>
        <v/>
      </c>
      <c r="M9" s="14">
        <f>'MATRIZ TEC RES'!M569</f>
        <v/>
      </c>
      <c r="N9" s="14">
        <f>'MATRIZ TEC RES'!N569</f>
        <v/>
      </c>
      <c r="O9" s="14">
        <f>'MATRIZ TEC RES'!O569</f>
        <v/>
      </c>
      <c r="P9" s="14">
        <f>'MATRIZ TEC RES'!P569</f>
        <v/>
      </c>
      <c r="Q9" s="14">
        <f>'MATRIZ TEC RES'!Q569</f>
        <v/>
      </c>
      <c r="R9" s="14">
        <f>'MATRIZ TEC RES'!R569</f>
        <v/>
      </c>
      <c r="S9" s="14">
        <f>'MATRIZ TEC RES'!S569</f>
        <v/>
      </c>
      <c r="T9" s="14">
        <f>'MATRIZ TEC RES'!T569</f>
        <v/>
      </c>
      <c r="U9" s="14">
        <f>'MATRIZ TEC RES'!U569</f>
        <v/>
      </c>
      <c r="V9" s="14">
        <f>'MATRIZ TEC RES'!V569</f>
        <v/>
      </c>
      <c r="W9" s="14">
        <f>'MATRIZ TEC RES'!W569</f>
        <v/>
      </c>
      <c r="X9" s="14">
        <f>'MATRIZ TEC RES'!X569</f>
        <v/>
      </c>
      <c r="Y9" s="14">
        <f>'MATRIZ TEC RES'!Y569</f>
        <v/>
      </c>
      <c r="Z9" s="14">
        <f>'MATRIZ TEC RES'!Z569</f>
        <v/>
      </c>
      <c r="AA9" s="14">
        <f>'MATRIZ TEC RES'!AA569</f>
        <v/>
      </c>
      <c r="AC9" s="11">
        <f>SUM(D9:AA9)</f>
        <v/>
      </c>
    </row>
    <row r="10">
      <c r="A10" s="2" t="inlineStr">
        <is>
          <t>Central</t>
        </is>
      </c>
      <c r="B10" s="5" t="inlineStr">
        <is>
          <t>Central</t>
        </is>
      </c>
      <c r="C10" s="1" t="inlineStr">
        <is>
          <t>Geothermal</t>
        </is>
      </c>
      <c r="D10" s="14">
        <f>'MATRIZ TEC RES'!D650</f>
        <v/>
      </c>
      <c r="E10" s="14">
        <f>'MATRIZ TEC RES'!E650</f>
        <v/>
      </c>
      <c r="F10" s="14">
        <f>'MATRIZ TEC RES'!F650</f>
        <v/>
      </c>
      <c r="G10" s="14">
        <f>'MATRIZ TEC RES'!G650</f>
        <v/>
      </c>
      <c r="H10" s="14">
        <f>'MATRIZ TEC RES'!H650</f>
        <v/>
      </c>
      <c r="I10" s="14">
        <f>'MATRIZ TEC RES'!I650</f>
        <v/>
      </c>
      <c r="J10" s="14">
        <f>'MATRIZ TEC RES'!J650</f>
        <v/>
      </c>
      <c r="K10" s="14">
        <f>'MATRIZ TEC RES'!K650</f>
        <v/>
      </c>
      <c r="L10" s="14">
        <f>'MATRIZ TEC RES'!L650</f>
        <v/>
      </c>
      <c r="M10" s="14">
        <f>'MATRIZ TEC RES'!M650</f>
        <v/>
      </c>
      <c r="N10" s="14">
        <f>'MATRIZ TEC RES'!N650</f>
        <v/>
      </c>
      <c r="O10" s="14">
        <f>'MATRIZ TEC RES'!O650</f>
        <v/>
      </c>
      <c r="P10" s="14">
        <f>'MATRIZ TEC RES'!P650</f>
        <v/>
      </c>
      <c r="Q10" s="14">
        <f>'MATRIZ TEC RES'!Q650</f>
        <v/>
      </c>
      <c r="R10" s="14">
        <f>'MATRIZ TEC RES'!R650</f>
        <v/>
      </c>
      <c r="S10" s="14">
        <f>'MATRIZ TEC RES'!S650</f>
        <v/>
      </c>
      <c r="T10" s="14">
        <f>'MATRIZ TEC RES'!T650</f>
        <v/>
      </c>
      <c r="U10" s="14">
        <f>'MATRIZ TEC RES'!U650</f>
        <v/>
      </c>
      <c r="V10" s="14">
        <f>'MATRIZ TEC RES'!V650</f>
        <v/>
      </c>
      <c r="W10" s="14">
        <f>'MATRIZ TEC RES'!W650</f>
        <v/>
      </c>
      <c r="X10" s="14">
        <f>'MATRIZ TEC RES'!X650</f>
        <v/>
      </c>
      <c r="Y10" s="14">
        <f>'MATRIZ TEC RES'!Y650</f>
        <v/>
      </c>
      <c r="Z10" s="14">
        <f>'MATRIZ TEC RES'!Z650</f>
        <v/>
      </c>
      <c r="AA10" s="14">
        <f>'MATRIZ TEC RES'!AA650</f>
        <v/>
      </c>
      <c r="AC10" s="11">
        <f>SUM(D10:AA10)</f>
        <v/>
      </c>
    </row>
    <row r="11" ht="18" customHeight="1" s="61">
      <c r="A11" s="2" t="inlineStr">
        <is>
          <t>Central</t>
        </is>
      </c>
      <c r="B11" s="5" t="inlineStr">
        <is>
          <t>Central</t>
        </is>
      </c>
      <c r="C11" s="1" t="inlineStr">
        <is>
          <t>Solar PV</t>
        </is>
      </c>
      <c r="D11" s="14">
        <f>'MATRIZ TEC RES'!D731</f>
        <v/>
      </c>
      <c r="E11" s="14">
        <f>'MATRIZ TEC RES'!E731</f>
        <v/>
      </c>
      <c r="F11" s="14">
        <f>'MATRIZ TEC RES'!F731</f>
        <v/>
      </c>
      <c r="G11" s="14">
        <f>'MATRIZ TEC RES'!G731</f>
        <v/>
      </c>
      <c r="H11" s="14">
        <f>'MATRIZ TEC RES'!H731</f>
        <v/>
      </c>
      <c r="I11" s="14">
        <f>'MATRIZ TEC RES'!I731</f>
        <v/>
      </c>
      <c r="J11" s="14">
        <f>'MATRIZ TEC RES'!J731</f>
        <v/>
      </c>
      <c r="K11" s="14">
        <f>'MATRIZ TEC RES'!K731</f>
        <v/>
      </c>
      <c r="L11" s="14">
        <f>'MATRIZ TEC RES'!L731</f>
        <v/>
      </c>
      <c r="M11" s="14">
        <f>'MATRIZ TEC RES'!M731</f>
        <v/>
      </c>
      <c r="N11" s="14">
        <f>'MATRIZ TEC RES'!N731</f>
        <v/>
      </c>
      <c r="O11" s="14">
        <f>'MATRIZ TEC RES'!O731</f>
        <v/>
      </c>
      <c r="P11" s="14">
        <f>'MATRIZ TEC RES'!P731</f>
        <v/>
      </c>
      <c r="Q11" s="14">
        <f>'MATRIZ TEC RES'!Q731</f>
        <v/>
      </c>
      <c r="R11" s="14">
        <f>'MATRIZ TEC RES'!R731</f>
        <v/>
      </c>
      <c r="S11" s="14">
        <f>'MATRIZ TEC RES'!S731</f>
        <v/>
      </c>
      <c r="T11" s="14">
        <f>'MATRIZ TEC RES'!T731</f>
        <v/>
      </c>
      <c r="U11" s="14">
        <f>'MATRIZ TEC RES'!U731</f>
        <v/>
      </c>
      <c r="V11" s="14">
        <f>'MATRIZ TEC RES'!V731</f>
        <v/>
      </c>
      <c r="W11" s="14">
        <f>'MATRIZ TEC RES'!W731</f>
        <v/>
      </c>
      <c r="X11" s="14">
        <f>'MATRIZ TEC RES'!X731</f>
        <v/>
      </c>
      <c r="Y11" s="14">
        <f>'MATRIZ TEC RES'!Y731</f>
        <v/>
      </c>
      <c r="Z11" s="14">
        <f>'MATRIZ TEC RES'!Z731</f>
        <v/>
      </c>
      <c r="AA11" s="14">
        <f>'MATRIZ TEC RES'!AA731</f>
        <v/>
      </c>
      <c r="AC11" s="11">
        <f>SUM(D11:AA11)</f>
        <v/>
      </c>
    </row>
    <row r="12">
      <c r="A12" s="2" t="inlineStr">
        <is>
          <t>Central</t>
        </is>
      </c>
      <c r="B12" s="5" t="inlineStr">
        <is>
          <t>Central</t>
        </is>
      </c>
      <c r="C12" s="1" t="inlineStr">
        <is>
          <t>Biomass</t>
        </is>
      </c>
      <c r="D12" s="14">
        <f>'MATRIZ TEC RES'!D812</f>
        <v/>
      </c>
      <c r="E12" s="14">
        <f>'MATRIZ TEC RES'!E812</f>
        <v/>
      </c>
      <c r="F12" s="14">
        <f>'MATRIZ TEC RES'!F812</f>
        <v/>
      </c>
      <c r="G12" s="14">
        <f>'MATRIZ TEC RES'!G812</f>
        <v/>
      </c>
      <c r="H12" s="14">
        <f>'MATRIZ TEC RES'!H812</f>
        <v/>
      </c>
      <c r="I12" s="14">
        <f>'MATRIZ TEC RES'!I812</f>
        <v/>
      </c>
      <c r="J12" s="14">
        <f>'MATRIZ TEC RES'!J812</f>
        <v/>
      </c>
      <c r="K12" s="14">
        <f>'MATRIZ TEC RES'!K812</f>
        <v/>
      </c>
      <c r="L12" s="14">
        <f>'MATRIZ TEC RES'!L812</f>
        <v/>
      </c>
      <c r="M12" s="14">
        <f>'MATRIZ TEC RES'!M812</f>
        <v/>
      </c>
      <c r="N12" s="14">
        <f>'MATRIZ TEC RES'!N812</f>
        <v/>
      </c>
      <c r="O12" s="14">
        <f>'MATRIZ TEC RES'!O812</f>
        <v/>
      </c>
      <c r="P12" s="14">
        <f>'MATRIZ TEC RES'!P812</f>
        <v/>
      </c>
      <c r="Q12" s="14">
        <f>'MATRIZ TEC RES'!Q812</f>
        <v/>
      </c>
      <c r="R12" s="14">
        <f>'MATRIZ TEC RES'!R812</f>
        <v/>
      </c>
      <c r="S12" s="14">
        <f>'MATRIZ TEC RES'!S812</f>
        <v/>
      </c>
      <c r="T12" s="14">
        <f>'MATRIZ TEC RES'!T812</f>
        <v/>
      </c>
      <c r="U12" s="14">
        <f>'MATRIZ TEC RES'!U812</f>
        <v/>
      </c>
      <c r="V12" s="14">
        <f>'MATRIZ TEC RES'!V812</f>
        <v/>
      </c>
      <c r="W12" s="14">
        <f>'MATRIZ TEC RES'!W812</f>
        <v/>
      </c>
      <c r="X12" s="14">
        <f>'MATRIZ TEC RES'!X812</f>
        <v/>
      </c>
      <c r="Y12" s="14">
        <f>'MATRIZ TEC RES'!Y812</f>
        <v/>
      </c>
      <c r="Z12" s="14">
        <f>'MATRIZ TEC RES'!Z812</f>
        <v/>
      </c>
      <c r="AA12" s="14">
        <f>'MATRIZ TEC RES'!AA812</f>
        <v/>
      </c>
      <c r="AC12" s="11">
        <f>SUM(D12:AA12)</f>
        <v/>
      </c>
    </row>
    <row r="13" ht="18" customHeight="1" s="61">
      <c r="A13" s="2" t="inlineStr">
        <is>
          <t>Central</t>
        </is>
      </c>
      <c r="B13" s="5" t="inlineStr">
        <is>
          <t>Central</t>
        </is>
      </c>
      <c r="C13" s="1" t="inlineStr">
        <is>
          <t>Cogeneration</t>
        </is>
      </c>
      <c r="D13" s="14">
        <f>'MATRIZ TEC RES'!D893</f>
        <v/>
      </c>
      <c r="E13" s="14">
        <f>'MATRIZ TEC RES'!E893</f>
        <v/>
      </c>
      <c r="F13" s="14">
        <f>'MATRIZ TEC RES'!F893</f>
        <v/>
      </c>
      <c r="G13" s="14">
        <f>'MATRIZ TEC RES'!G893</f>
        <v/>
      </c>
      <c r="H13" s="14">
        <f>'MATRIZ TEC RES'!H893</f>
        <v/>
      </c>
      <c r="I13" s="14">
        <f>'MATRIZ TEC RES'!I893</f>
        <v/>
      </c>
      <c r="J13" s="14">
        <f>'MATRIZ TEC RES'!J893</f>
        <v/>
      </c>
      <c r="K13" s="14">
        <f>'MATRIZ TEC RES'!K893</f>
        <v/>
      </c>
      <c r="L13" s="14">
        <f>'MATRIZ TEC RES'!L893</f>
        <v/>
      </c>
      <c r="M13" s="14">
        <f>'MATRIZ TEC RES'!M893</f>
        <v/>
      </c>
      <c r="N13" s="14">
        <f>'MATRIZ TEC RES'!N893</f>
        <v/>
      </c>
      <c r="O13" s="14">
        <f>'MATRIZ TEC RES'!O893</f>
        <v/>
      </c>
      <c r="P13" s="14">
        <f>'MATRIZ TEC RES'!P893</f>
        <v/>
      </c>
      <c r="Q13" s="14">
        <f>'MATRIZ TEC RES'!Q893</f>
        <v/>
      </c>
      <c r="R13" s="14">
        <f>'MATRIZ TEC RES'!R893</f>
        <v/>
      </c>
      <c r="S13" s="14">
        <f>'MATRIZ TEC RES'!S893</f>
        <v/>
      </c>
      <c r="T13" s="14">
        <f>'MATRIZ TEC RES'!T893</f>
        <v/>
      </c>
      <c r="U13" s="14">
        <f>'MATRIZ TEC RES'!U893</f>
        <v/>
      </c>
      <c r="V13" s="14">
        <f>'MATRIZ TEC RES'!V893</f>
        <v/>
      </c>
      <c r="W13" s="14">
        <f>'MATRIZ TEC RES'!W893</f>
        <v/>
      </c>
      <c r="X13" s="14">
        <f>'MATRIZ TEC RES'!X893</f>
        <v/>
      </c>
      <c r="Y13" s="14">
        <f>'MATRIZ TEC RES'!Y893</f>
        <v/>
      </c>
      <c r="Z13" s="14">
        <f>'MATRIZ TEC RES'!Z893</f>
        <v/>
      </c>
      <c r="AA13" s="14">
        <f>'MATRIZ TEC RES'!AA893</f>
        <v/>
      </c>
      <c r="AC13" s="11">
        <f>SUM(D13:AA13)</f>
        <v/>
      </c>
    </row>
    <row r="14">
      <c r="A14" s="2" t="inlineStr">
        <is>
          <t>Central</t>
        </is>
      </c>
      <c r="B14" s="5" t="inlineStr">
        <is>
          <t>Central</t>
        </is>
      </c>
      <c r="C14" s="1" t="inlineStr">
        <is>
          <t>Nuclear</t>
        </is>
      </c>
      <c r="D14" s="14">
        <f>'MATRIZ TEC RES'!D974</f>
        <v/>
      </c>
      <c r="E14" s="14">
        <f>'MATRIZ TEC RES'!E974</f>
        <v/>
      </c>
      <c r="F14" s="14">
        <f>'MATRIZ TEC RES'!F974</f>
        <v/>
      </c>
      <c r="G14" s="14">
        <f>'MATRIZ TEC RES'!G974</f>
        <v/>
      </c>
      <c r="H14" s="14">
        <f>'MATRIZ TEC RES'!H974</f>
        <v/>
      </c>
      <c r="I14" s="14">
        <f>'MATRIZ TEC RES'!I974</f>
        <v/>
      </c>
      <c r="J14" s="14">
        <f>'MATRIZ TEC RES'!J974</f>
        <v/>
      </c>
      <c r="K14" s="14">
        <f>'MATRIZ TEC RES'!K974</f>
        <v/>
      </c>
      <c r="L14" s="14">
        <f>'MATRIZ TEC RES'!L974</f>
        <v/>
      </c>
      <c r="M14" s="14">
        <f>'MATRIZ TEC RES'!M974</f>
        <v/>
      </c>
      <c r="N14" s="14">
        <f>'MATRIZ TEC RES'!N974</f>
        <v/>
      </c>
      <c r="O14" s="14">
        <f>'MATRIZ TEC RES'!O974</f>
        <v/>
      </c>
      <c r="P14" s="14">
        <f>'MATRIZ TEC RES'!P974</f>
        <v/>
      </c>
      <c r="Q14" s="14">
        <f>'MATRIZ TEC RES'!Q974</f>
        <v/>
      </c>
      <c r="R14" s="14">
        <f>'MATRIZ TEC RES'!R974</f>
        <v/>
      </c>
      <c r="S14" s="14">
        <f>'MATRIZ TEC RES'!S974</f>
        <v/>
      </c>
      <c r="T14" s="14">
        <f>'MATRIZ TEC RES'!T974</f>
        <v/>
      </c>
      <c r="U14" s="14">
        <f>'MATRIZ TEC RES'!U974</f>
        <v/>
      </c>
      <c r="V14" s="14">
        <f>'MATRIZ TEC RES'!V974</f>
        <v/>
      </c>
      <c r="W14" s="14">
        <f>'MATRIZ TEC RES'!W974</f>
        <v/>
      </c>
      <c r="X14" s="14">
        <f>'MATRIZ TEC RES'!X974</f>
        <v/>
      </c>
      <c r="Y14" s="14">
        <f>'MATRIZ TEC RES'!Y974</f>
        <v/>
      </c>
      <c r="Z14" s="14">
        <f>'MATRIZ TEC RES'!Z974</f>
        <v/>
      </c>
      <c r="AA14" s="14">
        <f>'MATRIZ TEC RES'!AA974</f>
        <v/>
      </c>
      <c r="AC14" s="11">
        <f>SUM(D14:AA14)</f>
        <v/>
      </c>
    </row>
    <row r="15">
      <c r="A15" s="2" t="inlineStr">
        <is>
          <t>Central</t>
        </is>
      </c>
      <c r="B15" s="5" t="inlineStr">
        <is>
          <t>Oriental</t>
        </is>
      </c>
      <c r="C15" s="4">
        <f>C2</f>
        <v/>
      </c>
      <c r="D15" s="14">
        <f>'MATRIZ TEC RES'!D11</f>
        <v/>
      </c>
      <c r="E15" s="14">
        <f>'MATRIZ TEC RES'!E11</f>
        <v/>
      </c>
      <c r="F15" s="14">
        <f>'MATRIZ TEC RES'!F11</f>
        <v/>
      </c>
      <c r="G15" s="14">
        <f>'MATRIZ TEC RES'!G11</f>
        <v/>
      </c>
      <c r="H15" s="14">
        <f>'MATRIZ TEC RES'!H11</f>
        <v/>
      </c>
      <c r="I15" s="14">
        <f>'MATRIZ TEC RES'!I11</f>
        <v/>
      </c>
      <c r="J15" s="14">
        <f>'MATRIZ TEC RES'!J11</f>
        <v/>
      </c>
      <c r="K15" s="14">
        <f>'MATRIZ TEC RES'!K11</f>
        <v/>
      </c>
      <c r="L15" s="14">
        <f>'MATRIZ TEC RES'!L11</f>
        <v/>
      </c>
      <c r="M15" s="14">
        <f>'MATRIZ TEC RES'!M11</f>
        <v/>
      </c>
      <c r="N15" s="14">
        <f>'MATRIZ TEC RES'!N11</f>
        <v/>
      </c>
      <c r="O15" s="14">
        <f>'MATRIZ TEC RES'!O11</f>
        <v/>
      </c>
      <c r="P15" s="14">
        <f>'MATRIZ TEC RES'!P11</f>
        <v/>
      </c>
      <c r="Q15" s="14">
        <f>'MATRIZ TEC RES'!Q11</f>
        <v/>
      </c>
      <c r="R15" s="14">
        <f>'MATRIZ TEC RES'!R11</f>
        <v/>
      </c>
      <c r="S15" s="14">
        <f>'MATRIZ TEC RES'!S11</f>
        <v/>
      </c>
      <c r="T15" s="14">
        <f>'MATRIZ TEC RES'!T11</f>
        <v/>
      </c>
      <c r="U15" s="14">
        <f>'MATRIZ TEC RES'!U11</f>
        <v/>
      </c>
      <c r="V15" s="14">
        <f>'MATRIZ TEC RES'!V11</f>
        <v/>
      </c>
      <c r="W15" s="14">
        <f>'MATRIZ TEC RES'!W11</f>
        <v/>
      </c>
      <c r="X15" s="14">
        <f>'MATRIZ TEC RES'!X11</f>
        <v/>
      </c>
      <c r="Y15" s="14">
        <f>'MATRIZ TEC RES'!Y11</f>
        <v/>
      </c>
      <c r="Z15" s="14">
        <f>'MATRIZ TEC RES'!Z11</f>
        <v/>
      </c>
      <c r="AA15" s="14">
        <f>'MATRIZ TEC RES'!AA11</f>
        <v/>
      </c>
      <c r="AC15" s="11">
        <f>SUM(D15:AA15)</f>
        <v/>
      </c>
    </row>
    <row r="16" ht="18" customHeight="1" s="61">
      <c r="A16" s="2" t="inlineStr">
        <is>
          <t>Central</t>
        </is>
      </c>
      <c r="B16" s="5" t="inlineStr">
        <is>
          <t>Oriental</t>
        </is>
      </c>
      <c r="C16" s="4">
        <f>C3</f>
        <v/>
      </c>
      <c r="D16" s="14">
        <f>'MATRIZ TEC RES'!D92</f>
        <v/>
      </c>
      <c r="E16" s="14">
        <f>'MATRIZ TEC RES'!E92</f>
        <v/>
      </c>
      <c r="F16" s="14">
        <f>'MATRIZ TEC RES'!F92</f>
        <v/>
      </c>
      <c r="G16" s="14">
        <f>'MATRIZ TEC RES'!G92</f>
        <v/>
      </c>
      <c r="H16" s="14">
        <f>'MATRIZ TEC RES'!H92</f>
        <v/>
      </c>
      <c r="I16" s="14">
        <f>'MATRIZ TEC RES'!I92</f>
        <v/>
      </c>
      <c r="J16" s="14">
        <f>'MATRIZ TEC RES'!J92</f>
        <v/>
      </c>
      <c r="K16" s="14">
        <f>'MATRIZ TEC RES'!K92</f>
        <v/>
      </c>
      <c r="L16" s="14">
        <f>'MATRIZ TEC RES'!L92</f>
        <v/>
      </c>
      <c r="M16" s="14">
        <f>'MATRIZ TEC RES'!M92</f>
        <v/>
      </c>
      <c r="N16" s="14">
        <f>'MATRIZ TEC RES'!N92</f>
        <v/>
      </c>
      <c r="O16" s="14">
        <f>'MATRIZ TEC RES'!O92</f>
        <v/>
      </c>
      <c r="P16" s="14">
        <f>'MATRIZ TEC RES'!P92</f>
        <v/>
      </c>
      <c r="Q16" s="14">
        <f>'MATRIZ TEC RES'!Q92</f>
        <v/>
      </c>
      <c r="R16" s="14">
        <f>'MATRIZ TEC RES'!R92</f>
        <v/>
      </c>
      <c r="S16" s="14">
        <f>'MATRIZ TEC RES'!S92</f>
        <v/>
      </c>
      <c r="T16" s="14">
        <f>'MATRIZ TEC RES'!T92</f>
        <v/>
      </c>
      <c r="U16" s="14">
        <f>'MATRIZ TEC RES'!U92</f>
        <v/>
      </c>
      <c r="V16" s="14">
        <f>'MATRIZ TEC RES'!V92</f>
        <v/>
      </c>
      <c r="W16" s="14">
        <f>'MATRIZ TEC RES'!W92</f>
        <v/>
      </c>
      <c r="X16" s="14">
        <f>'MATRIZ TEC RES'!X92</f>
        <v/>
      </c>
      <c r="Y16" s="14">
        <f>'MATRIZ TEC RES'!Y92</f>
        <v/>
      </c>
      <c r="Z16" s="14">
        <f>'MATRIZ TEC RES'!Z92</f>
        <v/>
      </c>
      <c r="AA16" s="14">
        <f>'MATRIZ TEC RES'!AA92</f>
        <v/>
      </c>
      <c r="AC16" s="11">
        <f>SUM(D16:AA16)</f>
        <v/>
      </c>
    </row>
    <row r="17" ht="18" customHeight="1" s="61">
      <c r="A17" s="2" t="inlineStr">
        <is>
          <t>Central</t>
        </is>
      </c>
      <c r="B17" s="5" t="inlineStr">
        <is>
          <t>Oriental</t>
        </is>
      </c>
      <c r="C17" s="4">
        <f>C4</f>
        <v/>
      </c>
      <c r="D17" s="14">
        <f>'MATRIZ TEC RES'!D173</f>
        <v/>
      </c>
      <c r="E17" s="14">
        <f>'MATRIZ TEC RES'!E173</f>
        <v/>
      </c>
      <c r="F17" s="14">
        <f>'MATRIZ TEC RES'!F173</f>
        <v/>
      </c>
      <c r="G17" s="14">
        <f>'MATRIZ TEC RES'!G173</f>
        <v/>
      </c>
      <c r="H17" s="14">
        <f>'MATRIZ TEC RES'!H173</f>
        <v/>
      </c>
      <c r="I17" s="14">
        <f>'MATRIZ TEC RES'!I173</f>
        <v/>
      </c>
      <c r="J17" s="14">
        <f>'MATRIZ TEC RES'!J173</f>
        <v/>
      </c>
      <c r="K17" s="14">
        <f>'MATRIZ TEC RES'!K173</f>
        <v/>
      </c>
      <c r="L17" s="14">
        <f>'MATRIZ TEC RES'!L173</f>
        <v/>
      </c>
      <c r="M17" s="14">
        <f>'MATRIZ TEC RES'!M173</f>
        <v/>
      </c>
      <c r="N17" s="14">
        <f>'MATRIZ TEC RES'!N173</f>
        <v/>
      </c>
      <c r="O17" s="14">
        <f>'MATRIZ TEC RES'!O173</f>
        <v/>
      </c>
      <c r="P17" s="14">
        <f>'MATRIZ TEC RES'!P173</f>
        <v/>
      </c>
      <c r="Q17" s="14">
        <f>'MATRIZ TEC RES'!Q173</f>
        <v/>
      </c>
      <c r="R17" s="14">
        <f>'MATRIZ TEC RES'!R173</f>
        <v/>
      </c>
      <c r="S17" s="14">
        <f>'MATRIZ TEC RES'!S173</f>
        <v/>
      </c>
      <c r="T17" s="14">
        <f>'MATRIZ TEC RES'!T173</f>
        <v/>
      </c>
      <c r="U17" s="14">
        <f>'MATRIZ TEC RES'!U173</f>
        <v/>
      </c>
      <c r="V17" s="14">
        <f>'MATRIZ TEC RES'!V173</f>
        <v/>
      </c>
      <c r="W17" s="14">
        <f>'MATRIZ TEC RES'!W173</f>
        <v/>
      </c>
      <c r="X17" s="14">
        <f>'MATRIZ TEC RES'!X173</f>
        <v/>
      </c>
      <c r="Y17" s="14">
        <f>'MATRIZ TEC RES'!Y173</f>
        <v/>
      </c>
      <c r="Z17" s="14">
        <f>'MATRIZ TEC RES'!Z173</f>
        <v/>
      </c>
      <c r="AA17" s="14">
        <f>'MATRIZ TEC RES'!AA173</f>
        <v/>
      </c>
      <c r="AC17" s="11">
        <f>SUM(D17:AA17)</f>
        <v/>
      </c>
    </row>
    <row r="18" ht="18" customHeight="1" s="61">
      <c r="A18" s="2" t="inlineStr">
        <is>
          <t>Central</t>
        </is>
      </c>
      <c r="B18" s="5" t="inlineStr">
        <is>
          <t>Oriental</t>
        </is>
      </c>
      <c r="C18" s="4">
        <f>C5</f>
        <v/>
      </c>
      <c r="D18" s="14">
        <f>'MATRIZ TEC RES'!D254</f>
        <v/>
      </c>
      <c r="E18" s="14">
        <f>'MATRIZ TEC RES'!E254</f>
        <v/>
      </c>
      <c r="F18" s="14">
        <f>'MATRIZ TEC RES'!F254</f>
        <v/>
      </c>
      <c r="G18" s="14">
        <f>'MATRIZ TEC RES'!G254</f>
        <v/>
      </c>
      <c r="H18" s="14">
        <f>'MATRIZ TEC RES'!H254</f>
        <v/>
      </c>
      <c r="I18" s="14">
        <f>'MATRIZ TEC RES'!I254</f>
        <v/>
      </c>
      <c r="J18" s="14">
        <f>'MATRIZ TEC RES'!J254</f>
        <v/>
      </c>
      <c r="K18" s="14">
        <f>'MATRIZ TEC RES'!K254</f>
        <v/>
      </c>
      <c r="L18" s="14">
        <f>'MATRIZ TEC RES'!L254</f>
        <v/>
      </c>
      <c r="M18" s="14">
        <f>'MATRIZ TEC RES'!M254</f>
        <v/>
      </c>
      <c r="N18" s="14">
        <f>'MATRIZ TEC RES'!N254</f>
        <v/>
      </c>
      <c r="O18" s="14">
        <f>'MATRIZ TEC RES'!O254</f>
        <v/>
      </c>
      <c r="P18" s="14">
        <f>'MATRIZ TEC RES'!P254</f>
        <v/>
      </c>
      <c r="Q18" s="14">
        <f>'MATRIZ TEC RES'!Q254</f>
        <v/>
      </c>
      <c r="R18" s="14">
        <f>'MATRIZ TEC RES'!R254</f>
        <v/>
      </c>
      <c r="S18" s="14">
        <f>'MATRIZ TEC RES'!S254</f>
        <v/>
      </c>
      <c r="T18" s="14">
        <f>'MATRIZ TEC RES'!T254</f>
        <v/>
      </c>
      <c r="U18" s="14">
        <f>'MATRIZ TEC RES'!U254</f>
        <v/>
      </c>
      <c r="V18" s="14">
        <f>'MATRIZ TEC RES'!V254</f>
        <v/>
      </c>
      <c r="W18" s="14">
        <f>'MATRIZ TEC RES'!W254</f>
        <v/>
      </c>
      <c r="X18" s="14">
        <f>'MATRIZ TEC RES'!X254</f>
        <v/>
      </c>
      <c r="Y18" s="14">
        <f>'MATRIZ TEC RES'!Y254</f>
        <v/>
      </c>
      <c r="Z18" s="14">
        <f>'MATRIZ TEC RES'!Z254</f>
        <v/>
      </c>
      <c r="AA18" s="14">
        <f>'MATRIZ TEC RES'!AA254</f>
        <v/>
      </c>
      <c r="AC18" s="11">
        <f>SUM(D18:AA18)</f>
        <v/>
      </c>
    </row>
    <row r="19" ht="18" customHeight="1" s="61">
      <c r="A19" s="2" t="inlineStr">
        <is>
          <t>Central</t>
        </is>
      </c>
      <c r="B19" s="5" t="inlineStr">
        <is>
          <t>Oriental</t>
        </is>
      </c>
      <c r="C19" s="4">
        <f>C6</f>
        <v/>
      </c>
      <c r="D19" s="14">
        <f>'MATRIZ TEC RES'!D335</f>
        <v/>
      </c>
      <c r="E19" s="14">
        <f>'MATRIZ TEC RES'!E335</f>
        <v/>
      </c>
      <c r="F19" s="14">
        <f>'MATRIZ TEC RES'!F335</f>
        <v/>
      </c>
      <c r="G19" s="14">
        <f>'MATRIZ TEC RES'!G335</f>
        <v/>
      </c>
      <c r="H19" s="14">
        <f>'MATRIZ TEC RES'!H335</f>
        <v/>
      </c>
      <c r="I19" s="14">
        <f>'MATRIZ TEC RES'!I335</f>
        <v/>
      </c>
      <c r="J19" s="14">
        <f>'MATRIZ TEC RES'!J335</f>
        <v/>
      </c>
      <c r="K19" s="14">
        <f>'MATRIZ TEC RES'!K335</f>
        <v/>
      </c>
      <c r="L19" s="14">
        <f>'MATRIZ TEC RES'!L335</f>
        <v/>
      </c>
      <c r="M19" s="14">
        <f>'MATRIZ TEC RES'!M335</f>
        <v/>
      </c>
      <c r="N19" s="14">
        <f>'MATRIZ TEC RES'!N335</f>
        <v/>
      </c>
      <c r="O19" s="14">
        <f>'MATRIZ TEC RES'!O335</f>
        <v/>
      </c>
      <c r="P19" s="14">
        <f>'MATRIZ TEC RES'!P335</f>
        <v/>
      </c>
      <c r="Q19" s="14">
        <f>'MATRIZ TEC RES'!Q335</f>
        <v/>
      </c>
      <c r="R19" s="14">
        <f>'MATRIZ TEC RES'!R335</f>
        <v/>
      </c>
      <c r="S19" s="14">
        <f>'MATRIZ TEC RES'!S335</f>
        <v/>
      </c>
      <c r="T19" s="14">
        <f>'MATRIZ TEC RES'!T335</f>
        <v/>
      </c>
      <c r="U19" s="14">
        <f>'MATRIZ TEC RES'!U335</f>
        <v/>
      </c>
      <c r="V19" s="14">
        <f>'MATRIZ TEC RES'!V335</f>
        <v/>
      </c>
      <c r="W19" s="14">
        <f>'MATRIZ TEC RES'!W335</f>
        <v/>
      </c>
      <c r="X19" s="14">
        <f>'MATRIZ TEC RES'!X335</f>
        <v/>
      </c>
      <c r="Y19" s="14">
        <f>'MATRIZ TEC RES'!Y335</f>
        <v/>
      </c>
      <c r="Z19" s="14">
        <f>'MATRIZ TEC RES'!Z335</f>
        <v/>
      </c>
      <c r="AA19" s="14">
        <f>'MATRIZ TEC RES'!AA335</f>
        <v/>
      </c>
      <c r="AC19" s="11">
        <f>SUM(D19:AA19)</f>
        <v/>
      </c>
    </row>
    <row r="20" ht="18" customHeight="1" s="61">
      <c r="A20" s="2" t="inlineStr">
        <is>
          <t>Central</t>
        </is>
      </c>
      <c r="B20" s="5" t="inlineStr">
        <is>
          <t>Oriental</t>
        </is>
      </c>
      <c r="C20" s="4">
        <f>C7</f>
        <v/>
      </c>
      <c r="D20" s="14">
        <f>'MATRIZ TEC RES'!D416</f>
        <v/>
      </c>
      <c r="E20" s="14">
        <f>'MATRIZ TEC RES'!E416</f>
        <v/>
      </c>
      <c r="F20" s="14">
        <f>'MATRIZ TEC RES'!F416</f>
        <v/>
      </c>
      <c r="G20" s="14">
        <f>'MATRIZ TEC RES'!G416</f>
        <v/>
      </c>
      <c r="H20" s="14">
        <f>'MATRIZ TEC RES'!H416</f>
        <v/>
      </c>
      <c r="I20" s="14">
        <f>'MATRIZ TEC RES'!I416</f>
        <v/>
      </c>
      <c r="J20" s="14">
        <f>'MATRIZ TEC RES'!J416</f>
        <v/>
      </c>
      <c r="K20" s="14">
        <f>'MATRIZ TEC RES'!K416</f>
        <v/>
      </c>
      <c r="L20" s="14">
        <f>'MATRIZ TEC RES'!L416</f>
        <v/>
      </c>
      <c r="M20" s="14">
        <f>'MATRIZ TEC RES'!M416</f>
        <v/>
      </c>
      <c r="N20" s="14">
        <f>'MATRIZ TEC RES'!N416</f>
        <v/>
      </c>
      <c r="O20" s="14">
        <f>'MATRIZ TEC RES'!O416</f>
        <v/>
      </c>
      <c r="P20" s="14">
        <f>'MATRIZ TEC RES'!P416</f>
        <v/>
      </c>
      <c r="Q20" s="14">
        <f>'MATRIZ TEC RES'!Q416</f>
        <v/>
      </c>
      <c r="R20" s="14">
        <f>'MATRIZ TEC RES'!R416</f>
        <v/>
      </c>
      <c r="S20" s="14">
        <f>'MATRIZ TEC RES'!S416</f>
        <v/>
      </c>
      <c r="T20" s="14">
        <f>'MATRIZ TEC RES'!T416</f>
        <v/>
      </c>
      <c r="U20" s="14">
        <f>'MATRIZ TEC RES'!U416</f>
        <v/>
      </c>
      <c r="V20" s="14">
        <f>'MATRIZ TEC RES'!V416</f>
        <v/>
      </c>
      <c r="W20" s="14">
        <f>'MATRIZ TEC RES'!W416</f>
        <v/>
      </c>
      <c r="X20" s="14">
        <f>'MATRIZ TEC RES'!X416</f>
        <v/>
      </c>
      <c r="Y20" s="14">
        <f>'MATRIZ TEC RES'!Y416</f>
        <v/>
      </c>
      <c r="Z20" s="14">
        <f>'MATRIZ TEC RES'!Z416</f>
        <v/>
      </c>
      <c r="AA20" s="14">
        <f>'MATRIZ TEC RES'!AA416</f>
        <v/>
      </c>
      <c r="AC20" s="11">
        <f>SUM(D20:AA20)</f>
        <v/>
      </c>
    </row>
    <row r="21" ht="18" customHeight="1" s="61">
      <c r="A21" s="2" t="inlineStr">
        <is>
          <t>Central</t>
        </is>
      </c>
      <c r="B21" s="5" t="inlineStr">
        <is>
          <t>Oriental</t>
        </is>
      </c>
      <c r="C21" s="4">
        <f>C8</f>
        <v/>
      </c>
      <c r="D21" s="14">
        <f>'MATRIZ TEC RES'!D497</f>
        <v/>
      </c>
      <c r="E21" s="14">
        <f>'MATRIZ TEC RES'!E497</f>
        <v/>
      </c>
      <c r="F21" s="14">
        <f>'MATRIZ TEC RES'!F497</f>
        <v/>
      </c>
      <c r="G21" s="14">
        <f>'MATRIZ TEC RES'!G497</f>
        <v/>
      </c>
      <c r="H21" s="14">
        <f>'MATRIZ TEC RES'!H497</f>
        <v/>
      </c>
      <c r="I21" s="14">
        <f>'MATRIZ TEC RES'!I497</f>
        <v/>
      </c>
      <c r="J21" s="14">
        <f>'MATRIZ TEC RES'!J497</f>
        <v/>
      </c>
      <c r="K21" s="14">
        <f>'MATRIZ TEC RES'!K497</f>
        <v/>
      </c>
      <c r="L21" s="14">
        <f>'MATRIZ TEC RES'!L497</f>
        <v/>
      </c>
      <c r="M21" s="14">
        <f>'MATRIZ TEC RES'!M497</f>
        <v/>
      </c>
      <c r="N21" s="14">
        <f>'MATRIZ TEC RES'!N497</f>
        <v/>
      </c>
      <c r="O21" s="14">
        <f>'MATRIZ TEC RES'!O497</f>
        <v/>
      </c>
      <c r="P21" s="14">
        <f>'MATRIZ TEC RES'!P497</f>
        <v/>
      </c>
      <c r="Q21" s="14">
        <f>'MATRIZ TEC RES'!Q497</f>
        <v/>
      </c>
      <c r="R21" s="14">
        <f>'MATRIZ TEC RES'!R497</f>
        <v/>
      </c>
      <c r="S21" s="14">
        <f>'MATRIZ TEC RES'!S497</f>
        <v/>
      </c>
      <c r="T21" s="14">
        <f>'MATRIZ TEC RES'!T497</f>
        <v/>
      </c>
      <c r="U21" s="14">
        <f>'MATRIZ TEC RES'!U497</f>
        <v/>
      </c>
      <c r="V21" s="14">
        <f>'MATRIZ TEC RES'!V497</f>
        <v/>
      </c>
      <c r="W21" s="14">
        <f>'MATRIZ TEC RES'!W497</f>
        <v/>
      </c>
      <c r="X21" s="14">
        <f>'MATRIZ TEC RES'!X497</f>
        <v/>
      </c>
      <c r="Y21" s="14">
        <f>'MATRIZ TEC RES'!Y497</f>
        <v/>
      </c>
      <c r="Z21" s="14">
        <f>'MATRIZ TEC RES'!Z497</f>
        <v/>
      </c>
      <c r="AA21" s="14">
        <f>'MATRIZ TEC RES'!AA497</f>
        <v/>
      </c>
      <c r="AC21" s="11">
        <f>SUM(D21:AA21)</f>
        <v/>
      </c>
    </row>
    <row r="22" ht="18" customHeight="1" s="61">
      <c r="A22" s="2" t="inlineStr">
        <is>
          <t>Central</t>
        </is>
      </c>
      <c r="B22" s="5" t="inlineStr">
        <is>
          <t>Oriental</t>
        </is>
      </c>
      <c r="C22" s="4">
        <f>C9</f>
        <v/>
      </c>
      <c r="D22" s="14">
        <f>'MATRIZ TEC RES'!D578</f>
        <v/>
      </c>
      <c r="E22" s="14">
        <f>'MATRIZ TEC RES'!E578</f>
        <v/>
      </c>
      <c r="F22" s="14">
        <f>'MATRIZ TEC RES'!F578</f>
        <v/>
      </c>
      <c r="G22" s="14">
        <f>'MATRIZ TEC RES'!G578</f>
        <v/>
      </c>
      <c r="H22" s="14">
        <f>'MATRIZ TEC RES'!H578</f>
        <v/>
      </c>
      <c r="I22" s="14">
        <f>'MATRIZ TEC RES'!I578</f>
        <v/>
      </c>
      <c r="J22" s="14">
        <f>'MATRIZ TEC RES'!J578</f>
        <v/>
      </c>
      <c r="K22" s="14">
        <f>'MATRIZ TEC RES'!K578</f>
        <v/>
      </c>
      <c r="L22" s="14">
        <f>'MATRIZ TEC RES'!L578</f>
        <v/>
      </c>
      <c r="M22" s="14">
        <f>'MATRIZ TEC RES'!M578</f>
        <v/>
      </c>
      <c r="N22" s="14">
        <f>'MATRIZ TEC RES'!N578</f>
        <v/>
      </c>
      <c r="O22" s="14">
        <f>'MATRIZ TEC RES'!O578</f>
        <v/>
      </c>
      <c r="P22" s="14">
        <f>'MATRIZ TEC RES'!P578</f>
        <v/>
      </c>
      <c r="Q22" s="14">
        <f>'MATRIZ TEC RES'!Q578</f>
        <v/>
      </c>
      <c r="R22" s="14">
        <f>'MATRIZ TEC RES'!R578</f>
        <v/>
      </c>
      <c r="S22" s="14">
        <f>'MATRIZ TEC RES'!S578</f>
        <v/>
      </c>
      <c r="T22" s="14">
        <f>'MATRIZ TEC RES'!T578</f>
        <v/>
      </c>
      <c r="U22" s="14">
        <f>'MATRIZ TEC RES'!U578</f>
        <v/>
      </c>
      <c r="V22" s="14">
        <f>'MATRIZ TEC RES'!V578</f>
        <v/>
      </c>
      <c r="W22" s="14">
        <f>'MATRIZ TEC RES'!W578</f>
        <v/>
      </c>
      <c r="X22" s="14">
        <f>'MATRIZ TEC RES'!X578</f>
        <v/>
      </c>
      <c r="Y22" s="14">
        <f>'MATRIZ TEC RES'!Y578</f>
        <v/>
      </c>
      <c r="Z22" s="14">
        <f>'MATRIZ TEC RES'!Z578</f>
        <v/>
      </c>
      <c r="AA22" s="14">
        <f>'MATRIZ TEC RES'!AA578</f>
        <v/>
      </c>
      <c r="AC22" s="11">
        <f>SUM(D22:AA22)</f>
        <v/>
      </c>
    </row>
    <row r="23" ht="18" customHeight="1" s="61">
      <c r="A23" s="2" t="inlineStr">
        <is>
          <t>Central</t>
        </is>
      </c>
      <c r="B23" s="5" t="inlineStr">
        <is>
          <t>Oriental</t>
        </is>
      </c>
      <c r="C23" s="4">
        <f>C10</f>
        <v/>
      </c>
      <c r="D23" s="14">
        <f>'MATRIZ TEC RES'!D659</f>
        <v/>
      </c>
      <c r="E23" s="14">
        <f>'MATRIZ TEC RES'!E659</f>
        <v/>
      </c>
      <c r="F23" s="14">
        <f>'MATRIZ TEC RES'!F659</f>
        <v/>
      </c>
      <c r="G23" s="14">
        <f>'MATRIZ TEC RES'!G659</f>
        <v/>
      </c>
      <c r="H23" s="14">
        <f>'MATRIZ TEC RES'!H659</f>
        <v/>
      </c>
      <c r="I23" s="14">
        <f>'MATRIZ TEC RES'!I659</f>
        <v/>
      </c>
      <c r="J23" s="14">
        <f>'MATRIZ TEC RES'!J659</f>
        <v/>
      </c>
      <c r="K23" s="14">
        <f>'MATRIZ TEC RES'!K659</f>
        <v/>
      </c>
      <c r="L23" s="14">
        <f>'MATRIZ TEC RES'!L659</f>
        <v/>
      </c>
      <c r="M23" s="14">
        <f>'MATRIZ TEC RES'!M659</f>
        <v/>
      </c>
      <c r="N23" s="14">
        <f>'MATRIZ TEC RES'!N659</f>
        <v/>
      </c>
      <c r="O23" s="14">
        <f>'MATRIZ TEC RES'!O659</f>
        <v/>
      </c>
      <c r="P23" s="14">
        <f>'MATRIZ TEC RES'!P659</f>
        <v/>
      </c>
      <c r="Q23" s="14">
        <f>'MATRIZ TEC RES'!Q659</f>
        <v/>
      </c>
      <c r="R23" s="14">
        <f>'MATRIZ TEC RES'!R659</f>
        <v/>
      </c>
      <c r="S23" s="14">
        <f>'MATRIZ TEC RES'!S659</f>
        <v/>
      </c>
      <c r="T23" s="14">
        <f>'MATRIZ TEC RES'!T659</f>
        <v/>
      </c>
      <c r="U23" s="14">
        <f>'MATRIZ TEC RES'!U659</f>
        <v/>
      </c>
      <c r="V23" s="14">
        <f>'MATRIZ TEC RES'!V659</f>
        <v/>
      </c>
      <c r="W23" s="14">
        <f>'MATRIZ TEC RES'!W659</f>
        <v/>
      </c>
      <c r="X23" s="14">
        <f>'MATRIZ TEC RES'!X659</f>
        <v/>
      </c>
      <c r="Y23" s="14">
        <f>'MATRIZ TEC RES'!Y659</f>
        <v/>
      </c>
      <c r="Z23" s="14">
        <f>'MATRIZ TEC RES'!Z659</f>
        <v/>
      </c>
      <c r="AA23" s="14">
        <f>'MATRIZ TEC RES'!AA659</f>
        <v/>
      </c>
      <c r="AC23" s="11">
        <f>SUM(D23:AA23)</f>
        <v/>
      </c>
    </row>
    <row r="24" ht="18" customHeight="1" s="61">
      <c r="A24" s="2" t="inlineStr">
        <is>
          <t>Central</t>
        </is>
      </c>
      <c r="B24" s="5" t="inlineStr">
        <is>
          <t>Oriental</t>
        </is>
      </c>
      <c r="C24" s="4">
        <f>C11</f>
        <v/>
      </c>
      <c r="D24" s="14">
        <f>'MATRIZ TEC RES'!D740</f>
        <v/>
      </c>
      <c r="E24" s="14">
        <f>'MATRIZ TEC RES'!E740</f>
        <v/>
      </c>
      <c r="F24" s="14">
        <f>'MATRIZ TEC RES'!F740</f>
        <v/>
      </c>
      <c r="G24" s="14">
        <f>'MATRIZ TEC RES'!G740</f>
        <v/>
      </c>
      <c r="H24" s="14">
        <f>'MATRIZ TEC RES'!H740</f>
        <v/>
      </c>
      <c r="I24" s="14">
        <f>'MATRIZ TEC RES'!I740</f>
        <v/>
      </c>
      <c r="J24" s="14">
        <f>'MATRIZ TEC RES'!J740</f>
        <v/>
      </c>
      <c r="K24" s="14">
        <f>'MATRIZ TEC RES'!K740</f>
        <v/>
      </c>
      <c r="L24" s="14">
        <f>'MATRIZ TEC RES'!L740</f>
        <v/>
      </c>
      <c r="M24" s="14">
        <f>'MATRIZ TEC RES'!M740</f>
        <v/>
      </c>
      <c r="N24" s="14">
        <f>'MATRIZ TEC RES'!N740</f>
        <v/>
      </c>
      <c r="O24" s="14">
        <f>'MATRIZ TEC RES'!O740</f>
        <v/>
      </c>
      <c r="P24" s="14">
        <f>'MATRIZ TEC RES'!P740</f>
        <v/>
      </c>
      <c r="Q24" s="14">
        <f>'MATRIZ TEC RES'!Q740</f>
        <v/>
      </c>
      <c r="R24" s="14">
        <f>'MATRIZ TEC RES'!R740</f>
        <v/>
      </c>
      <c r="S24" s="14">
        <f>'MATRIZ TEC RES'!S740</f>
        <v/>
      </c>
      <c r="T24" s="14">
        <f>'MATRIZ TEC RES'!T740</f>
        <v/>
      </c>
      <c r="U24" s="14">
        <f>'MATRIZ TEC RES'!U740</f>
        <v/>
      </c>
      <c r="V24" s="14">
        <f>'MATRIZ TEC RES'!V740</f>
        <v/>
      </c>
      <c r="W24" s="14">
        <f>'MATRIZ TEC RES'!W740</f>
        <v/>
      </c>
      <c r="X24" s="14">
        <f>'MATRIZ TEC RES'!X740</f>
        <v/>
      </c>
      <c r="Y24" s="14">
        <f>'MATRIZ TEC RES'!Y740</f>
        <v/>
      </c>
      <c r="Z24" s="14">
        <f>'MATRIZ TEC RES'!Z740</f>
        <v/>
      </c>
      <c r="AA24" s="14">
        <f>'MATRIZ TEC RES'!AA740</f>
        <v/>
      </c>
      <c r="AC24" s="11">
        <f>SUM(D24:AA24)</f>
        <v/>
      </c>
    </row>
    <row r="25" ht="18" customHeight="1" s="61">
      <c r="A25" s="2" t="inlineStr">
        <is>
          <t>Central</t>
        </is>
      </c>
      <c r="B25" s="5" t="inlineStr">
        <is>
          <t>Oriental</t>
        </is>
      </c>
      <c r="C25" s="4">
        <f>C12</f>
        <v/>
      </c>
      <c r="D25" s="14">
        <f>'MATRIZ TEC RES'!D821</f>
        <v/>
      </c>
      <c r="E25" s="14">
        <f>'MATRIZ TEC RES'!E821</f>
        <v/>
      </c>
      <c r="F25" s="14">
        <f>'MATRIZ TEC RES'!F821</f>
        <v/>
      </c>
      <c r="G25" s="14">
        <f>'MATRIZ TEC RES'!G821</f>
        <v/>
      </c>
      <c r="H25" s="14">
        <f>'MATRIZ TEC RES'!H821</f>
        <v/>
      </c>
      <c r="I25" s="14">
        <f>'MATRIZ TEC RES'!I821</f>
        <v/>
      </c>
      <c r="J25" s="14">
        <f>'MATRIZ TEC RES'!J821</f>
        <v/>
      </c>
      <c r="K25" s="14">
        <f>'MATRIZ TEC RES'!K821</f>
        <v/>
      </c>
      <c r="L25" s="14">
        <f>'MATRIZ TEC RES'!L821</f>
        <v/>
      </c>
      <c r="M25" s="14">
        <f>'MATRIZ TEC RES'!M821</f>
        <v/>
      </c>
      <c r="N25" s="14">
        <f>'MATRIZ TEC RES'!N821</f>
        <v/>
      </c>
      <c r="O25" s="14">
        <f>'MATRIZ TEC RES'!O821</f>
        <v/>
      </c>
      <c r="P25" s="14">
        <f>'MATRIZ TEC RES'!P821</f>
        <v/>
      </c>
      <c r="Q25" s="14">
        <f>'MATRIZ TEC RES'!Q821</f>
        <v/>
      </c>
      <c r="R25" s="14">
        <f>'MATRIZ TEC RES'!R821</f>
        <v/>
      </c>
      <c r="S25" s="14">
        <f>'MATRIZ TEC RES'!S821</f>
        <v/>
      </c>
      <c r="T25" s="14">
        <f>'MATRIZ TEC RES'!T821</f>
        <v/>
      </c>
      <c r="U25" s="14">
        <f>'MATRIZ TEC RES'!U821</f>
        <v/>
      </c>
      <c r="V25" s="14">
        <f>'MATRIZ TEC RES'!V821</f>
        <v/>
      </c>
      <c r="W25" s="14">
        <f>'MATRIZ TEC RES'!W821</f>
        <v/>
      </c>
      <c r="X25" s="14">
        <f>'MATRIZ TEC RES'!X821</f>
        <v/>
      </c>
      <c r="Y25" s="14">
        <f>'MATRIZ TEC RES'!Y821</f>
        <v/>
      </c>
      <c r="Z25" s="14">
        <f>'MATRIZ TEC RES'!Z821</f>
        <v/>
      </c>
      <c r="AA25" s="14">
        <f>'MATRIZ TEC RES'!AA821</f>
        <v/>
      </c>
      <c r="AC25" s="11">
        <f>SUM(D25:AA25)</f>
        <v/>
      </c>
    </row>
    <row r="26" ht="18" customHeight="1" s="61">
      <c r="A26" s="2" t="inlineStr">
        <is>
          <t>Central</t>
        </is>
      </c>
      <c r="B26" s="5" t="inlineStr">
        <is>
          <t>Oriental</t>
        </is>
      </c>
      <c r="C26" s="4">
        <f>C13</f>
        <v/>
      </c>
      <c r="D26" s="14">
        <f>'MATRIZ TEC RES'!D902</f>
        <v/>
      </c>
      <c r="E26" s="14">
        <f>'MATRIZ TEC RES'!E902</f>
        <v/>
      </c>
      <c r="F26" s="14">
        <f>'MATRIZ TEC RES'!F902</f>
        <v/>
      </c>
      <c r="G26" s="14">
        <f>'MATRIZ TEC RES'!G902</f>
        <v/>
      </c>
      <c r="H26" s="14">
        <f>'MATRIZ TEC RES'!H902</f>
        <v/>
      </c>
      <c r="I26" s="14">
        <f>'MATRIZ TEC RES'!I902</f>
        <v/>
      </c>
      <c r="J26" s="14">
        <f>'MATRIZ TEC RES'!J902</f>
        <v/>
      </c>
      <c r="K26" s="14">
        <f>'MATRIZ TEC RES'!K902</f>
        <v/>
      </c>
      <c r="L26" s="14">
        <f>'MATRIZ TEC RES'!L902</f>
        <v/>
      </c>
      <c r="M26" s="14">
        <f>'MATRIZ TEC RES'!M902</f>
        <v/>
      </c>
      <c r="N26" s="14">
        <f>'MATRIZ TEC RES'!N902</f>
        <v/>
      </c>
      <c r="O26" s="14">
        <f>'MATRIZ TEC RES'!O902</f>
        <v/>
      </c>
      <c r="P26" s="14">
        <f>'MATRIZ TEC RES'!P902</f>
        <v/>
      </c>
      <c r="Q26" s="14">
        <f>'MATRIZ TEC RES'!Q902</f>
        <v/>
      </c>
      <c r="R26" s="14">
        <f>'MATRIZ TEC RES'!R902</f>
        <v/>
      </c>
      <c r="S26" s="14">
        <f>'MATRIZ TEC RES'!S902</f>
        <v/>
      </c>
      <c r="T26" s="14">
        <f>'MATRIZ TEC RES'!T902</f>
        <v/>
      </c>
      <c r="U26" s="14">
        <f>'MATRIZ TEC RES'!U902</f>
        <v/>
      </c>
      <c r="V26" s="14">
        <f>'MATRIZ TEC RES'!V902</f>
        <v/>
      </c>
      <c r="W26" s="14">
        <f>'MATRIZ TEC RES'!W902</f>
        <v/>
      </c>
      <c r="X26" s="14">
        <f>'MATRIZ TEC RES'!X902</f>
        <v/>
      </c>
      <c r="Y26" s="14">
        <f>'MATRIZ TEC RES'!Y902</f>
        <v/>
      </c>
      <c r="Z26" s="14">
        <f>'MATRIZ TEC RES'!Z902</f>
        <v/>
      </c>
      <c r="AA26" s="14">
        <f>'MATRIZ TEC RES'!AA902</f>
        <v/>
      </c>
      <c r="AC26" s="11">
        <f>SUM(D26:AA26)</f>
        <v/>
      </c>
    </row>
    <row r="27" ht="18" customHeight="1" s="61">
      <c r="A27" s="2" t="inlineStr">
        <is>
          <t>Central</t>
        </is>
      </c>
      <c r="B27" s="5" t="inlineStr">
        <is>
          <t>Oriental</t>
        </is>
      </c>
      <c r="C27" s="4">
        <f>C14</f>
        <v/>
      </c>
      <c r="D27" s="14">
        <f>'MATRIZ TEC RES'!D983</f>
        <v/>
      </c>
      <c r="E27" s="14">
        <f>'MATRIZ TEC RES'!E983</f>
        <v/>
      </c>
      <c r="F27" s="14">
        <f>'MATRIZ TEC RES'!F983</f>
        <v/>
      </c>
      <c r="G27" s="14">
        <f>'MATRIZ TEC RES'!G983</f>
        <v/>
      </c>
      <c r="H27" s="14">
        <f>'MATRIZ TEC RES'!H983</f>
        <v/>
      </c>
      <c r="I27" s="14">
        <f>'MATRIZ TEC RES'!I983</f>
        <v/>
      </c>
      <c r="J27" s="14">
        <f>'MATRIZ TEC RES'!J983</f>
        <v/>
      </c>
      <c r="K27" s="14">
        <f>'MATRIZ TEC RES'!K983</f>
        <v/>
      </c>
      <c r="L27" s="14">
        <f>'MATRIZ TEC RES'!L983</f>
        <v/>
      </c>
      <c r="M27" s="14">
        <f>'MATRIZ TEC RES'!M983</f>
        <v/>
      </c>
      <c r="N27" s="14">
        <f>'MATRIZ TEC RES'!N983</f>
        <v/>
      </c>
      <c r="O27" s="14">
        <f>'MATRIZ TEC RES'!O983</f>
        <v/>
      </c>
      <c r="P27" s="14">
        <f>'MATRIZ TEC RES'!P983</f>
        <v/>
      </c>
      <c r="Q27" s="14">
        <f>'MATRIZ TEC RES'!Q983</f>
        <v/>
      </c>
      <c r="R27" s="14">
        <f>'MATRIZ TEC RES'!R983</f>
        <v/>
      </c>
      <c r="S27" s="14">
        <f>'MATRIZ TEC RES'!S983</f>
        <v/>
      </c>
      <c r="T27" s="14">
        <f>'MATRIZ TEC RES'!T983</f>
        <v/>
      </c>
      <c r="U27" s="14">
        <f>'MATRIZ TEC RES'!U983</f>
        <v/>
      </c>
      <c r="V27" s="14">
        <f>'MATRIZ TEC RES'!V983</f>
        <v/>
      </c>
      <c r="W27" s="14">
        <f>'MATRIZ TEC RES'!W983</f>
        <v/>
      </c>
      <c r="X27" s="14">
        <f>'MATRIZ TEC RES'!X983</f>
        <v/>
      </c>
      <c r="Y27" s="14">
        <f>'MATRIZ TEC RES'!Y983</f>
        <v/>
      </c>
      <c r="Z27" s="14">
        <f>'MATRIZ TEC RES'!Z983</f>
        <v/>
      </c>
      <c r="AA27" s="14">
        <f>'MATRIZ TEC RES'!AA983</f>
        <v/>
      </c>
      <c r="AC27" s="11">
        <f>SUM(D27:AA27)</f>
        <v/>
      </c>
    </row>
    <row r="28" ht="18" customHeight="1" s="61">
      <c r="A28" s="2" t="inlineStr">
        <is>
          <t>Central</t>
        </is>
      </c>
      <c r="B28" s="5" t="inlineStr">
        <is>
          <t>Occidental</t>
        </is>
      </c>
      <c r="C28" s="4">
        <f>C15</f>
        <v/>
      </c>
      <c r="D28" s="14">
        <f>'MATRIZ TEC RES'!D20</f>
        <v/>
      </c>
      <c r="E28" s="14">
        <f>'MATRIZ TEC RES'!E20</f>
        <v/>
      </c>
      <c r="F28" s="14">
        <f>'MATRIZ TEC RES'!F20</f>
        <v/>
      </c>
      <c r="G28" s="14">
        <f>'MATRIZ TEC RES'!G20</f>
        <v/>
      </c>
      <c r="H28" s="14">
        <f>'MATRIZ TEC RES'!H20</f>
        <v/>
      </c>
      <c r="I28" s="14">
        <f>'MATRIZ TEC RES'!I20</f>
        <v/>
      </c>
      <c r="J28" s="14">
        <f>'MATRIZ TEC RES'!J20</f>
        <v/>
      </c>
      <c r="K28" s="14">
        <f>'MATRIZ TEC RES'!K20</f>
        <v/>
      </c>
      <c r="L28" s="14">
        <f>'MATRIZ TEC RES'!L20</f>
        <v/>
      </c>
      <c r="M28" s="14">
        <f>'MATRIZ TEC RES'!M20</f>
        <v/>
      </c>
      <c r="N28" s="14">
        <f>'MATRIZ TEC RES'!N20</f>
        <v/>
      </c>
      <c r="O28" s="14">
        <f>'MATRIZ TEC RES'!O20</f>
        <v/>
      </c>
      <c r="P28" s="14">
        <f>'MATRIZ TEC RES'!P20</f>
        <v/>
      </c>
      <c r="Q28" s="14">
        <f>'MATRIZ TEC RES'!Q20</f>
        <v/>
      </c>
      <c r="R28" s="14">
        <f>'MATRIZ TEC RES'!R20</f>
        <v/>
      </c>
      <c r="S28" s="14">
        <f>'MATRIZ TEC RES'!S20</f>
        <v/>
      </c>
      <c r="T28" s="14">
        <f>'MATRIZ TEC RES'!T20</f>
        <v/>
      </c>
      <c r="U28" s="14">
        <f>'MATRIZ TEC RES'!U20</f>
        <v/>
      </c>
      <c r="V28" s="14">
        <f>'MATRIZ TEC RES'!V20</f>
        <v/>
      </c>
      <c r="W28" s="14">
        <f>'MATRIZ TEC RES'!W20</f>
        <v/>
      </c>
      <c r="X28" s="14">
        <f>'MATRIZ TEC RES'!X20</f>
        <v/>
      </c>
      <c r="Y28" s="14">
        <f>'MATRIZ TEC RES'!Y20</f>
        <v/>
      </c>
      <c r="Z28" s="14">
        <f>'MATRIZ TEC RES'!Z20</f>
        <v/>
      </c>
      <c r="AA28" s="14">
        <f>'MATRIZ TEC RES'!AA20</f>
        <v/>
      </c>
      <c r="AC28" s="11">
        <f>SUM(D28:AA28)</f>
        <v/>
      </c>
    </row>
    <row r="29" ht="18" customHeight="1" s="61">
      <c r="A29" s="2" t="inlineStr">
        <is>
          <t>Central</t>
        </is>
      </c>
      <c r="B29" s="5" t="inlineStr">
        <is>
          <t>Occidental</t>
        </is>
      </c>
      <c r="C29" s="4">
        <f>C16</f>
        <v/>
      </c>
      <c r="D29" s="14">
        <f>'MATRIZ TEC RES'!D101</f>
        <v/>
      </c>
      <c r="E29" s="14">
        <f>'MATRIZ TEC RES'!E101</f>
        <v/>
      </c>
      <c r="F29" s="14">
        <f>'MATRIZ TEC RES'!F101</f>
        <v/>
      </c>
      <c r="G29" s="14">
        <f>'MATRIZ TEC RES'!G101</f>
        <v/>
      </c>
      <c r="H29" s="14">
        <f>'MATRIZ TEC RES'!H101</f>
        <v/>
      </c>
      <c r="I29" s="14">
        <f>'MATRIZ TEC RES'!I101</f>
        <v/>
      </c>
      <c r="J29" s="14">
        <f>'MATRIZ TEC RES'!J101</f>
        <v/>
      </c>
      <c r="K29" s="14">
        <f>'MATRIZ TEC RES'!K101</f>
        <v/>
      </c>
      <c r="L29" s="14">
        <f>'MATRIZ TEC RES'!L101</f>
        <v/>
      </c>
      <c r="M29" s="14">
        <f>'MATRIZ TEC RES'!M101</f>
        <v/>
      </c>
      <c r="N29" s="14">
        <f>'MATRIZ TEC RES'!N101</f>
        <v/>
      </c>
      <c r="O29" s="14">
        <f>'MATRIZ TEC RES'!O101</f>
        <v/>
      </c>
      <c r="P29" s="14">
        <f>'MATRIZ TEC RES'!P101</f>
        <v/>
      </c>
      <c r="Q29" s="14">
        <f>'MATRIZ TEC RES'!Q101</f>
        <v/>
      </c>
      <c r="R29" s="14">
        <f>'MATRIZ TEC RES'!R101</f>
        <v/>
      </c>
      <c r="S29" s="14">
        <f>'MATRIZ TEC RES'!S101</f>
        <v/>
      </c>
      <c r="T29" s="14">
        <f>'MATRIZ TEC RES'!T101</f>
        <v/>
      </c>
      <c r="U29" s="14">
        <f>'MATRIZ TEC RES'!U101</f>
        <v/>
      </c>
      <c r="V29" s="14">
        <f>'MATRIZ TEC RES'!V101</f>
        <v/>
      </c>
      <c r="W29" s="14">
        <f>'MATRIZ TEC RES'!W101</f>
        <v/>
      </c>
      <c r="X29" s="14">
        <f>'MATRIZ TEC RES'!X101</f>
        <v/>
      </c>
      <c r="Y29" s="14">
        <f>'MATRIZ TEC RES'!Y101</f>
        <v/>
      </c>
      <c r="Z29" s="14">
        <f>'MATRIZ TEC RES'!Z101</f>
        <v/>
      </c>
      <c r="AA29" s="14">
        <f>'MATRIZ TEC RES'!AA101</f>
        <v/>
      </c>
      <c r="AC29" s="11">
        <f>SUM(D29:AA29)</f>
        <v/>
      </c>
    </row>
    <row r="30" ht="18" customHeight="1" s="61">
      <c r="A30" s="2" t="inlineStr">
        <is>
          <t>Central</t>
        </is>
      </c>
      <c r="B30" s="5" t="inlineStr">
        <is>
          <t>Occidental</t>
        </is>
      </c>
      <c r="C30" s="4">
        <f>C17</f>
        <v/>
      </c>
      <c r="D30" s="14">
        <f>'MATRIZ TEC RES'!D182</f>
        <v/>
      </c>
      <c r="E30" s="14">
        <f>'MATRIZ TEC RES'!E182</f>
        <v/>
      </c>
      <c r="F30" s="14">
        <f>'MATRIZ TEC RES'!F182</f>
        <v/>
      </c>
      <c r="G30" s="14">
        <f>'MATRIZ TEC RES'!G182</f>
        <v/>
      </c>
      <c r="H30" s="14">
        <f>'MATRIZ TEC RES'!H182</f>
        <v/>
      </c>
      <c r="I30" s="14">
        <f>'MATRIZ TEC RES'!I182</f>
        <v/>
      </c>
      <c r="J30" s="14">
        <f>'MATRIZ TEC RES'!J182</f>
        <v/>
      </c>
      <c r="K30" s="14">
        <f>'MATRIZ TEC RES'!K182</f>
        <v/>
      </c>
      <c r="L30" s="14">
        <f>'MATRIZ TEC RES'!L182</f>
        <v/>
      </c>
      <c r="M30" s="14">
        <f>'MATRIZ TEC RES'!M182</f>
        <v/>
      </c>
      <c r="N30" s="14">
        <f>'MATRIZ TEC RES'!N182</f>
        <v/>
      </c>
      <c r="O30" s="14">
        <f>'MATRIZ TEC RES'!O182</f>
        <v/>
      </c>
      <c r="P30" s="14">
        <f>'MATRIZ TEC RES'!P182</f>
        <v/>
      </c>
      <c r="Q30" s="14">
        <f>'MATRIZ TEC RES'!Q182</f>
        <v/>
      </c>
      <c r="R30" s="14">
        <f>'MATRIZ TEC RES'!R182</f>
        <v/>
      </c>
      <c r="S30" s="14">
        <f>'MATRIZ TEC RES'!S182</f>
        <v/>
      </c>
      <c r="T30" s="14">
        <f>'MATRIZ TEC RES'!T182</f>
        <v/>
      </c>
      <c r="U30" s="14">
        <f>'MATRIZ TEC RES'!U182</f>
        <v/>
      </c>
      <c r="V30" s="14">
        <f>'MATRIZ TEC RES'!V182</f>
        <v/>
      </c>
      <c r="W30" s="14">
        <f>'MATRIZ TEC RES'!W182</f>
        <v/>
      </c>
      <c r="X30" s="14">
        <f>'MATRIZ TEC RES'!X182</f>
        <v/>
      </c>
      <c r="Y30" s="14">
        <f>'MATRIZ TEC RES'!Y182</f>
        <v/>
      </c>
      <c r="Z30" s="14">
        <f>'MATRIZ TEC RES'!Z182</f>
        <v/>
      </c>
      <c r="AA30" s="14">
        <f>'MATRIZ TEC RES'!AA182</f>
        <v/>
      </c>
      <c r="AC30" s="11">
        <f>SUM(D30:AA30)</f>
        <v/>
      </c>
    </row>
    <row r="31" ht="18" customHeight="1" s="61">
      <c r="A31" s="2" t="inlineStr">
        <is>
          <t>Central</t>
        </is>
      </c>
      <c r="B31" s="5" t="inlineStr">
        <is>
          <t>Occidental</t>
        </is>
      </c>
      <c r="C31" s="4">
        <f>C18</f>
        <v/>
      </c>
      <c r="D31" s="14">
        <f>'MATRIZ TEC RES'!D263</f>
        <v/>
      </c>
      <c r="E31" s="14">
        <f>'MATRIZ TEC RES'!E263</f>
        <v/>
      </c>
      <c r="F31" s="14">
        <f>'MATRIZ TEC RES'!F263</f>
        <v/>
      </c>
      <c r="G31" s="14">
        <f>'MATRIZ TEC RES'!G263</f>
        <v/>
      </c>
      <c r="H31" s="14">
        <f>'MATRIZ TEC RES'!H263</f>
        <v/>
      </c>
      <c r="I31" s="14">
        <f>'MATRIZ TEC RES'!I263</f>
        <v/>
      </c>
      <c r="J31" s="14">
        <f>'MATRIZ TEC RES'!J263</f>
        <v/>
      </c>
      <c r="K31" s="14">
        <f>'MATRIZ TEC RES'!K263</f>
        <v/>
      </c>
      <c r="L31" s="14">
        <f>'MATRIZ TEC RES'!L263</f>
        <v/>
      </c>
      <c r="M31" s="14">
        <f>'MATRIZ TEC RES'!M263</f>
        <v/>
      </c>
      <c r="N31" s="14">
        <f>'MATRIZ TEC RES'!N263</f>
        <v/>
      </c>
      <c r="O31" s="14">
        <f>'MATRIZ TEC RES'!O263</f>
        <v/>
      </c>
      <c r="P31" s="14">
        <f>'MATRIZ TEC RES'!P263</f>
        <v/>
      </c>
      <c r="Q31" s="14">
        <f>'MATRIZ TEC RES'!Q263</f>
        <v/>
      </c>
      <c r="R31" s="14">
        <f>'MATRIZ TEC RES'!R263</f>
        <v/>
      </c>
      <c r="S31" s="14">
        <f>'MATRIZ TEC RES'!S263</f>
        <v/>
      </c>
      <c r="T31" s="14">
        <f>'MATRIZ TEC RES'!T263</f>
        <v/>
      </c>
      <c r="U31" s="14">
        <f>'MATRIZ TEC RES'!U263</f>
        <v/>
      </c>
      <c r="V31" s="14">
        <f>'MATRIZ TEC RES'!V263</f>
        <v/>
      </c>
      <c r="W31" s="14">
        <f>'MATRIZ TEC RES'!W263</f>
        <v/>
      </c>
      <c r="X31" s="14">
        <f>'MATRIZ TEC RES'!X263</f>
        <v/>
      </c>
      <c r="Y31" s="14">
        <f>'MATRIZ TEC RES'!Y263</f>
        <v/>
      </c>
      <c r="Z31" s="14">
        <f>'MATRIZ TEC RES'!Z263</f>
        <v/>
      </c>
      <c r="AA31" s="14">
        <f>'MATRIZ TEC RES'!AA263</f>
        <v/>
      </c>
      <c r="AC31" s="11">
        <f>SUM(D31:AA31)</f>
        <v/>
      </c>
    </row>
    <row r="32" ht="18" customHeight="1" s="61">
      <c r="A32" s="2" t="inlineStr">
        <is>
          <t>Central</t>
        </is>
      </c>
      <c r="B32" s="5" t="inlineStr">
        <is>
          <t>Occidental</t>
        </is>
      </c>
      <c r="C32" s="4">
        <f>C19</f>
        <v/>
      </c>
      <c r="D32" s="14">
        <f>'MATRIZ TEC RES'!D344</f>
        <v/>
      </c>
      <c r="E32" s="14">
        <f>'MATRIZ TEC RES'!E344</f>
        <v/>
      </c>
      <c r="F32" s="14">
        <f>'MATRIZ TEC RES'!F344</f>
        <v/>
      </c>
      <c r="G32" s="14">
        <f>'MATRIZ TEC RES'!G344</f>
        <v/>
      </c>
      <c r="H32" s="14">
        <f>'MATRIZ TEC RES'!H344</f>
        <v/>
      </c>
      <c r="I32" s="14">
        <f>'MATRIZ TEC RES'!I344</f>
        <v/>
      </c>
      <c r="J32" s="14">
        <f>'MATRIZ TEC RES'!J344</f>
        <v/>
      </c>
      <c r="K32" s="14">
        <f>'MATRIZ TEC RES'!K344</f>
        <v/>
      </c>
      <c r="L32" s="14">
        <f>'MATRIZ TEC RES'!L344</f>
        <v/>
      </c>
      <c r="M32" s="14">
        <f>'MATRIZ TEC RES'!M344</f>
        <v/>
      </c>
      <c r="N32" s="14">
        <f>'MATRIZ TEC RES'!N344</f>
        <v/>
      </c>
      <c r="O32" s="14">
        <f>'MATRIZ TEC RES'!O344</f>
        <v/>
      </c>
      <c r="P32" s="14">
        <f>'MATRIZ TEC RES'!P344</f>
        <v/>
      </c>
      <c r="Q32" s="14">
        <f>'MATRIZ TEC RES'!Q344</f>
        <v/>
      </c>
      <c r="R32" s="14">
        <f>'MATRIZ TEC RES'!R344</f>
        <v/>
      </c>
      <c r="S32" s="14">
        <f>'MATRIZ TEC RES'!S344</f>
        <v/>
      </c>
      <c r="T32" s="14">
        <f>'MATRIZ TEC RES'!T344</f>
        <v/>
      </c>
      <c r="U32" s="14">
        <f>'MATRIZ TEC RES'!U344</f>
        <v/>
      </c>
      <c r="V32" s="14">
        <f>'MATRIZ TEC RES'!V344</f>
        <v/>
      </c>
      <c r="W32" s="14">
        <f>'MATRIZ TEC RES'!W344</f>
        <v/>
      </c>
      <c r="X32" s="14">
        <f>'MATRIZ TEC RES'!X344</f>
        <v/>
      </c>
      <c r="Y32" s="14">
        <f>'MATRIZ TEC RES'!Y344</f>
        <v/>
      </c>
      <c r="Z32" s="14">
        <f>'MATRIZ TEC RES'!Z344</f>
        <v/>
      </c>
      <c r="AA32" s="14">
        <f>'MATRIZ TEC RES'!AA344</f>
        <v/>
      </c>
      <c r="AC32" s="11">
        <f>SUM(D32:AA32)</f>
        <v/>
      </c>
    </row>
    <row r="33" ht="18" customHeight="1" s="61">
      <c r="A33" s="2" t="inlineStr">
        <is>
          <t>Central</t>
        </is>
      </c>
      <c r="B33" s="5" t="inlineStr">
        <is>
          <t>Occidental</t>
        </is>
      </c>
      <c r="C33" s="4">
        <f>C20</f>
        <v/>
      </c>
      <c r="D33" s="14">
        <f>'MATRIZ TEC RES'!D425</f>
        <v/>
      </c>
      <c r="E33" s="14">
        <f>'MATRIZ TEC RES'!E425</f>
        <v/>
      </c>
      <c r="F33" s="14">
        <f>'MATRIZ TEC RES'!F425</f>
        <v/>
      </c>
      <c r="G33" s="14">
        <f>'MATRIZ TEC RES'!G425</f>
        <v/>
      </c>
      <c r="H33" s="14">
        <f>'MATRIZ TEC RES'!H425</f>
        <v/>
      </c>
      <c r="I33" s="14">
        <f>'MATRIZ TEC RES'!I425</f>
        <v/>
      </c>
      <c r="J33" s="14">
        <f>'MATRIZ TEC RES'!J425</f>
        <v/>
      </c>
      <c r="K33" s="14">
        <f>'MATRIZ TEC RES'!K425</f>
        <v/>
      </c>
      <c r="L33" s="14">
        <f>'MATRIZ TEC RES'!L425</f>
        <v/>
      </c>
      <c r="M33" s="14">
        <f>'MATRIZ TEC RES'!M425</f>
        <v/>
      </c>
      <c r="N33" s="14">
        <f>'MATRIZ TEC RES'!N425</f>
        <v/>
      </c>
      <c r="O33" s="14">
        <f>'MATRIZ TEC RES'!O425</f>
        <v/>
      </c>
      <c r="P33" s="14">
        <f>'MATRIZ TEC RES'!P425</f>
        <v/>
      </c>
      <c r="Q33" s="14">
        <f>'MATRIZ TEC RES'!Q425</f>
        <v/>
      </c>
      <c r="R33" s="14">
        <f>'MATRIZ TEC RES'!R425</f>
        <v/>
      </c>
      <c r="S33" s="14">
        <f>'MATRIZ TEC RES'!S425</f>
        <v/>
      </c>
      <c r="T33" s="14">
        <f>'MATRIZ TEC RES'!T425</f>
        <v/>
      </c>
      <c r="U33" s="14">
        <f>'MATRIZ TEC RES'!U425</f>
        <v/>
      </c>
      <c r="V33" s="14">
        <f>'MATRIZ TEC RES'!V425</f>
        <v/>
      </c>
      <c r="W33" s="14">
        <f>'MATRIZ TEC RES'!W425</f>
        <v/>
      </c>
      <c r="X33" s="14">
        <f>'MATRIZ TEC RES'!X425</f>
        <v/>
      </c>
      <c r="Y33" s="14">
        <f>'MATRIZ TEC RES'!Y425</f>
        <v/>
      </c>
      <c r="Z33" s="14">
        <f>'MATRIZ TEC RES'!Z425</f>
        <v/>
      </c>
      <c r="AA33" s="14">
        <f>'MATRIZ TEC RES'!AA425</f>
        <v/>
      </c>
      <c r="AC33" s="11">
        <f>SUM(D33:AA33)</f>
        <v/>
      </c>
    </row>
    <row r="34" ht="18" customHeight="1" s="61">
      <c r="A34" s="2" t="inlineStr">
        <is>
          <t>Central</t>
        </is>
      </c>
      <c r="B34" s="5" t="inlineStr">
        <is>
          <t>Occidental</t>
        </is>
      </c>
      <c r="C34" s="4">
        <f>C21</f>
        <v/>
      </c>
      <c r="D34" s="14">
        <f>'MATRIZ TEC RES'!D506</f>
        <v/>
      </c>
      <c r="E34" s="14">
        <f>'MATRIZ TEC RES'!E506</f>
        <v/>
      </c>
      <c r="F34" s="14">
        <f>'MATRIZ TEC RES'!F506</f>
        <v/>
      </c>
      <c r="G34" s="14">
        <f>'MATRIZ TEC RES'!G506</f>
        <v/>
      </c>
      <c r="H34" s="14">
        <f>'MATRIZ TEC RES'!H506</f>
        <v/>
      </c>
      <c r="I34" s="14">
        <f>'MATRIZ TEC RES'!I506</f>
        <v/>
      </c>
      <c r="J34" s="14">
        <f>'MATRIZ TEC RES'!J506</f>
        <v/>
      </c>
      <c r="K34" s="14">
        <f>'MATRIZ TEC RES'!K506</f>
        <v/>
      </c>
      <c r="L34" s="14">
        <f>'MATRIZ TEC RES'!L506</f>
        <v/>
      </c>
      <c r="M34" s="14">
        <f>'MATRIZ TEC RES'!M506</f>
        <v/>
      </c>
      <c r="N34" s="14">
        <f>'MATRIZ TEC RES'!N506</f>
        <v/>
      </c>
      <c r="O34" s="14">
        <f>'MATRIZ TEC RES'!O506</f>
        <v/>
      </c>
      <c r="P34" s="14">
        <f>'MATRIZ TEC RES'!P506</f>
        <v/>
      </c>
      <c r="Q34" s="14">
        <f>'MATRIZ TEC RES'!Q506</f>
        <v/>
      </c>
      <c r="R34" s="14">
        <f>'MATRIZ TEC RES'!R506</f>
        <v/>
      </c>
      <c r="S34" s="14">
        <f>'MATRIZ TEC RES'!S506</f>
        <v/>
      </c>
      <c r="T34" s="14">
        <f>'MATRIZ TEC RES'!T506</f>
        <v/>
      </c>
      <c r="U34" s="14">
        <f>'MATRIZ TEC RES'!U506</f>
        <v/>
      </c>
      <c r="V34" s="14">
        <f>'MATRIZ TEC RES'!V506</f>
        <v/>
      </c>
      <c r="W34" s="14">
        <f>'MATRIZ TEC RES'!W506</f>
        <v/>
      </c>
      <c r="X34" s="14">
        <f>'MATRIZ TEC RES'!X506</f>
        <v/>
      </c>
      <c r="Y34" s="14">
        <f>'MATRIZ TEC RES'!Y506</f>
        <v/>
      </c>
      <c r="Z34" s="14">
        <f>'MATRIZ TEC RES'!Z506</f>
        <v/>
      </c>
      <c r="AA34" s="14">
        <f>'MATRIZ TEC RES'!AA506</f>
        <v/>
      </c>
      <c r="AC34" s="11">
        <f>SUM(D34:AA34)</f>
        <v/>
      </c>
    </row>
    <row r="35" ht="18" customHeight="1" s="61">
      <c r="A35" s="2" t="inlineStr">
        <is>
          <t>Central</t>
        </is>
      </c>
      <c r="B35" s="5" t="inlineStr">
        <is>
          <t>Occidental</t>
        </is>
      </c>
      <c r="C35" s="4">
        <f>C22</f>
        <v/>
      </c>
      <c r="D35" s="14">
        <f>'MATRIZ TEC RES'!D587</f>
        <v/>
      </c>
      <c r="E35" s="14">
        <f>'MATRIZ TEC RES'!E587</f>
        <v/>
      </c>
      <c r="F35" s="14">
        <f>'MATRIZ TEC RES'!F587</f>
        <v/>
      </c>
      <c r="G35" s="14">
        <f>'MATRIZ TEC RES'!G587</f>
        <v/>
      </c>
      <c r="H35" s="14">
        <f>'MATRIZ TEC RES'!H587</f>
        <v/>
      </c>
      <c r="I35" s="14">
        <f>'MATRIZ TEC RES'!I587</f>
        <v/>
      </c>
      <c r="J35" s="14">
        <f>'MATRIZ TEC RES'!J587</f>
        <v/>
      </c>
      <c r="K35" s="14">
        <f>'MATRIZ TEC RES'!K587</f>
        <v/>
      </c>
      <c r="L35" s="14">
        <f>'MATRIZ TEC RES'!L587</f>
        <v/>
      </c>
      <c r="M35" s="14">
        <f>'MATRIZ TEC RES'!M587</f>
        <v/>
      </c>
      <c r="N35" s="14">
        <f>'MATRIZ TEC RES'!N587</f>
        <v/>
      </c>
      <c r="O35" s="14">
        <f>'MATRIZ TEC RES'!O587</f>
        <v/>
      </c>
      <c r="P35" s="14">
        <f>'MATRIZ TEC RES'!P587</f>
        <v/>
      </c>
      <c r="Q35" s="14">
        <f>'MATRIZ TEC RES'!Q587</f>
        <v/>
      </c>
      <c r="R35" s="14">
        <f>'MATRIZ TEC RES'!R587</f>
        <v/>
      </c>
      <c r="S35" s="14">
        <f>'MATRIZ TEC RES'!S587</f>
        <v/>
      </c>
      <c r="T35" s="14">
        <f>'MATRIZ TEC RES'!T587</f>
        <v/>
      </c>
      <c r="U35" s="14">
        <f>'MATRIZ TEC RES'!U587</f>
        <v/>
      </c>
      <c r="V35" s="14">
        <f>'MATRIZ TEC RES'!V587</f>
        <v/>
      </c>
      <c r="W35" s="14">
        <f>'MATRIZ TEC RES'!W587</f>
        <v/>
      </c>
      <c r="X35" s="14">
        <f>'MATRIZ TEC RES'!X587</f>
        <v/>
      </c>
      <c r="Y35" s="14">
        <f>'MATRIZ TEC RES'!Y587</f>
        <v/>
      </c>
      <c r="Z35" s="14">
        <f>'MATRIZ TEC RES'!Z587</f>
        <v/>
      </c>
      <c r="AA35" s="14">
        <f>'MATRIZ TEC RES'!AA587</f>
        <v/>
      </c>
      <c r="AC35" s="11">
        <f>SUM(D35:AA35)</f>
        <v/>
      </c>
    </row>
    <row r="36" ht="18" customHeight="1" s="61">
      <c r="A36" s="2" t="inlineStr">
        <is>
          <t>Central</t>
        </is>
      </c>
      <c r="B36" s="5" t="inlineStr">
        <is>
          <t>Occidental</t>
        </is>
      </c>
      <c r="C36" s="4">
        <f>C23</f>
        <v/>
      </c>
      <c r="D36" s="14">
        <f>'MATRIZ TEC RES'!D668</f>
        <v/>
      </c>
      <c r="E36" s="14">
        <f>'MATRIZ TEC RES'!E668</f>
        <v/>
      </c>
      <c r="F36" s="14">
        <f>'MATRIZ TEC RES'!F668</f>
        <v/>
      </c>
      <c r="G36" s="14">
        <f>'MATRIZ TEC RES'!G668</f>
        <v/>
      </c>
      <c r="H36" s="14">
        <f>'MATRIZ TEC RES'!H668</f>
        <v/>
      </c>
      <c r="I36" s="14">
        <f>'MATRIZ TEC RES'!I668</f>
        <v/>
      </c>
      <c r="J36" s="14">
        <f>'MATRIZ TEC RES'!J668</f>
        <v/>
      </c>
      <c r="K36" s="14">
        <f>'MATRIZ TEC RES'!K668</f>
        <v/>
      </c>
      <c r="L36" s="14">
        <f>'MATRIZ TEC RES'!L668</f>
        <v/>
      </c>
      <c r="M36" s="14">
        <f>'MATRIZ TEC RES'!M668</f>
        <v/>
      </c>
      <c r="N36" s="14">
        <f>'MATRIZ TEC RES'!N668</f>
        <v/>
      </c>
      <c r="O36" s="14">
        <f>'MATRIZ TEC RES'!O668</f>
        <v/>
      </c>
      <c r="P36" s="14">
        <f>'MATRIZ TEC RES'!P668</f>
        <v/>
      </c>
      <c r="Q36" s="14">
        <f>'MATRIZ TEC RES'!Q668</f>
        <v/>
      </c>
      <c r="R36" s="14">
        <f>'MATRIZ TEC RES'!R668</f>
        <v/>
      </c>
      <c r="S36" s="14">
        <f>'MATRIZ TEC RES'!S668</f>
        <v/>
      </c>
      <c r="T36" s="14">
        <f>'MATRIZ TEC RES'!T668</f>
        <v/>
      </c>
      <c r="U36" s="14">
        <f>'MATRIZ TEC RES'!U668</f>
        <v/>
      </c>
      <c r="V36" s="14">
        <f>'MATRIZ TEC RES'!V668</f>
        <v/>
      </c>
      <c r="W36" s="14">
        <f>'MATRIZ TEC RES'!W668</f>
        <v/>
      </c>
      <c r="X36" s="14">
        <f>'MATRIZ TEC RES'!X668</f>
        <v/>
      </c>
      <c r="Y36" s="14">
        <f>'MATRIZ TEC RES'!Y668</f>
        <v/>
      </c>
      <c r="Z36" s="14">
        <f>'MATRIZ TEC RES'!Z668</f>
        <v/>
      </c>
      <c r="AA36" s="14">
        <f>'MATRIZ TEC RES'!AA668</f>
        <v/>
      </c>
      <c r="AC36" s="11">
        <f>SUM(D36:AA36)</f>
        <v/>
      </c>
    </row>
    <row r="37" ht="18" customHeight="1" s="61">
      <c r="A37" s="2" t="inlineStr">
        <is>
          <t>Central</t>
        </is>
      </c>
      <c r="B37" s="5" t="inlineStr">
        <is>
          <t>Occidental</t>
        </is>
      </c>
      <c r="C37" s="4">
        <f>C24</f>
        <v/>
      </c>
      <c r="D37" s="14">
        <f>'MATRIZ TEC RES'!D749</f>
        <v/>
      </c>
      <c r="E37" s="14">
        <f>'MATRIZ TEC RES'!E749</f>
        <v/>
      </c>
      <c r="F37" s="14">
        <f>'MATRIZ TEC RES'!F749</f>
        <v/>
      </c>
      <c r="G37" s="14">
        <f>'MATRIZ TEC RES'!G749</f>
        <v/>
      </c>
      <c r="H37" s="14">
        <f>'MATRIZ TEC RES'!H749</f>
        <v/>
      </c>
      <c r="I37" s="14">
        <f>'MATRIZ TEC RES'!I749</f>
        <v/>
      </c>
      <c r="J37" s="14">
        <f>'MATRIZ TEC RES'!J749</f>
        <v/>
      </c>
      <c r="K37" s="14">
        <f>'MATRIZ TEC RES'!K749</f>
        <v/>
      </c>
      <c r="L37" s="14">
        <f>'MATRIZ TEC RES'!L749</f>
        <v/>
      </c>
      <c r="M37" s="14">
        <f>'MATRIZ TEC RES'!M749</f>
        <v/>
      </c>
      <c r="N37" s="14">
        <f>'MATRIZ TEC RES'!N749</f>
        <v/>
      </c>
      <c r="O37" s="14">
        <f>'MATRIZ TEC RES'!O749</f>
        <v/>
      </c>
      <c r="P37" s="14">
        <f>'MATRIZ TEC RES'!P749</f>
        <v/>
      </c>
      <c r="Q37" s="14">
        <f>'MATRIZ TEC RES'!Q749</f>
        <v/>
      </c>
      <c r="R37" s="14">
        <f>'MATRIZ TEC RES'!R749</f>
        <v/>
      </c>
      <c r="S37" s="14">
        <f>'MATRIZ TEC RES'!S749</f>
        <v/>
      </c>
      <c r="T37" s="14">
        <f>'MATRIZ TEC RES'!T749</f>
        <v/>
      </c>
      <c r="U37" s="14">
        <f>'MATRIZ TEC RES'!U749</f>
        <v/>
      </c>
      <c r="V37" s="14">
        <f>'MATRIZ TEC RES'!V749</f>
        <v/>
      </c>
      <c r="W37" s="14">
        <f>'MATRIZ TEC RES'!W749</f>
        <v/>
      </c>
      <c r="X37" s="14">
        <f>'MATRIZ TEC RES'!X749</f>
        <v/>
      </c>
      <c r="Y37" s="14">
        <f>'MATRIZ TEC RES'!Y749</f>
        <v/>
      </c>
      <c r="Z37" s="14">
        <f>'MATRIZ TEC RES'!Z749</f>
        <v/>
      </c>
      <c r="AA37" s="14">
        <f>'MATRIZ TEC RES'!AA749</f>
        <v/>
      </c>
      <c r="AC37" s="11">
        <f>SUM(D37:AA37)</f>
        <v/>
      </c>
    </row>
    <row r="38" ht="18" customHeight="1" s="61">
      <c r="A38" s="2" t="inlineStr">
        <is>
          <t>Central</t>
        </is>
      </c>
      <c r="B38" s="5" t="inlineStr">
        <is>
          <t>Occidental</t>
        </is>
      </c>
      <c r="C38" s="4">
        <f>C25</f>
        <v/>
      </c>
      <c r="D38" s="14">
        <f>'MATRIZ TEC RES'!D830</f>
        <v/>
      </c>
      <c r="E38" s="14">
        <f>'MATRIZ TEC RES'!E830</f>
        <v/>
      </c>
      <c r="F38" s="14">
        <f>'MATRIZ TEC RES'!F830</f>
        <v/>
      </c>
      <c r="G38" s="14">
        <f>'MATRIZ TEC RES'!G830</f>
        <v/>
      </c>
      <c r="H38" s="14">
        <f>'MATRIZ TEC RES'!H830</f>
        <v/>
      </c>
      <c r="I38" s="14">
        <f>'MATRIZ TEC RES'!I830</f>
        <v/>
      </c>
      <c r="J38" s="14">
        <f>'MATRIZ TEC RES'!J830</f>
        <v/>
      </c>
      <c r="K38" s="14">
        <f>'MATRIZ TEC RES'!K830</f>
        <v/>
      </c>
      <c r="L38" s="14">
        <f>'MATRIZ TEC RES'!L830</f>
        <v/>
      </c>
      <c r="M38" s="14">
        <f>'MATRIZ TEC RES'!M830</f>
        <v/>
      </c>
      <c r="N38" s="14">
        <f>'MATRIZ TEC RES'!N830</f>
        <v/>
      </c>
      <c r="O38" s="14">
        <f>'MATRIZ TEC RES'!O830</f>
        <v/>
      </c>
      <c r="P38" s="14">
        <f>'MATRIZ TEC RES'!P830</f>
        <v/>
      </c>
      <c r="Q38" s="14">
        <f>'MATRIZ TEC RES'!Q830</f>
        <v/>
      </c>
      <c r="R38" s="14">
        <f>'MATRIZ TEC RES'!R830</f>
        <v/>
      </c>
      <c r="S38" s="14">
        <f>'MATRIZ TEC RES'!S830</f>
        <v/>
      </c>
      <c r="T38" s="14">
        <f>'MATRIZ TEC RES'!T830</f>
        <v/>
      </c>
      <c r="U38" s="14">
        <f>'MATRIZ TEC RES'!U830</f>
        <v/>
      </c>
      <c r="V38" s="14">
        <f>'MATRIZ TEC RES'!V830</f>
        <v/>
      </c>
      <c r="W38" s="14">
        <f>'MATRIZ TEC RES'!W830</f>
        <v/>
      </c>
      <c r="X38" s="14">
        <f>'MATRIZ TEC RES'!X830</f>
        <v/>
      </c>
      <c r="Y38" s="14">
        <f>'MATRIZ TEC RES'!Y830</f>
        <v/>
      </c>
      <c r="Z38" s="14">
        <f>'MATRIZ TEC RES'!Z830</f>
        <v/>
      </c>
      <c r="AA38" s="14">
        <f>'MATRIZ TEC RES'!AA830</f>
        <v/>
      </c>
      <c r="AC38" s="11">
        <f>SUM(D38:AA38)</f>
        <v/>
      </c>
    </row>
    <row r="39" ht="18" customHeight="1" s="61">
      <c r="A39" s="2" t="inlineStr">
        <is>
          <t>Central</t>
        </is>
      </c>
      <c r="B39" s="5" t="inlineStr">
        <is>
          <t>Occidental</t>
        </is>
      </c>
      <c r="C39" s="4">
        <f>C26</f>
        <v/>
      </c>
      <c r="D39" s="14">
        <f>'MATRIZ TEC RES'!D911</f>
        <v/>
      </c>
      <c r="E39" s="14">
        <f>'MATRIZ TEC RES'!E911</f>
        <v/>
      </c>
      <c r="F39" s="14">
        <f>'MATRIZ TEC RES'!F911</f>
        <v/>
      </c>
      <c r="G39" s="14">
        <f>'MATRIZ TEC RES'!G911</f>
        <v/>
      </c>
      <c r="H39" s="14">
        <f>'MATRIZ TEC RES'!H911</f>
        <v/>
      </c>
      <c r="I39" s="14">
        <f>'MATRIZ TEC RES'!I911</f>
        <v/>
      </c>
      <c r="J39" s="14">
        <f>'MATRIZ TEC RES'!J911</f>
        <v/>
      </c>
      <c r="K39" s="14">
        <f>'MATRIZ TEC RES'!K911</f>
        <v/>
      </c>
      <c r="L39" s="14">
        <f>'MATRIZ TEC RES'!L911</f>
        <v/>
      </c>
      <c r="M39" s="14">
        <f>'MATRIZ TEC RES'!M911</f>
        <v/>
      </c>
      <c r="N39" s="14">
        <f>'MATRIZ TEC RES'!N911</f>
        <v/>
      </c>
      <c r="O39" s="14">
        <f>'MATRIZ TEC RES'!O911</f>
        <v/>
      </c>
      <c r="P39" s="14">
        <f>'MATRIZ TEC RES'!P911</f>
        <v/>
      </c>
      <c r="Q39" s="14">
        <f>'MATRIZ TEC RES'!Q911</f>
        <v/>
      </c>
      <c r="R39" s="14">
        <f>'MATRIZ TEC RES'!R911</f>
        <v/>
      </c>
      <c r="S39" s="14">
        <f>'MATRIZ TEC RES'!S911</f>
        <v/>
      </c>
      <c r="T39" s="14">
        <f>'MATRIZ TEC RES'!T911</f>
        <v/>
      </c>
      <c r="U39" s="14">
        <f>'MATRIZ TEC RES'!U911</f>
        <v/>
      </c>
      <c r="V39" s="14">
        <f>'MATRIZ TEC RES'!V911</f>
        <v/>
      </c>
      <c r="W39" s="14">
        <f>'MATRIZ TEC RES'!W911</f>
        <v/>
      </c>
      <c r="X39" s="14">
        <f>'MATRIZ TEC RES'!X911</f>
        <v/>
      </c>
      <c r="Y39" s="14">
        <f>'MATRIZ TEC RES'!Y911</f>
        <v/>
      </c>
      <c r="Z39" s="14">
        <f>'MATRIZ TEC RES'!Z911</f>
        <v/>
      </c>
      <c r="AA39" s="14">
        <f>'MATRIZ TEC RES'!AA911</f>
        <v/>
      </c>
      <c r="AC39" s="11">
        <f>SUM(D39:AA39)</f>
        <v/>
      </c>
    </row>
    <row r="40" ht="18" customHeight="1" s="61">
      <c r="A40" s="2" t="inlineStr">
        <is>
          <t>Central</t>
        </is>
      </c>
      <c r="B40" s="5" t="inlineStr">
        <is>
          <t>Occidental</t>
        </is>
      </c>
      <c r="C40" s="4">
        <f>C27</f>
        <v/>
      </c>
      <c r="D40" s="14">
        <f>'MATRIZ TEC RES'!D992</f>
        <v/>
      </c>
      <c r="E40" s="14">
        <f>'MATRIZ TEC RES'!E992</f>
        <v/>
      </c>
      <c r="F40" s="14">
        <f>'MATRIZ TEC RES'!F992</f>
        <v/>
      </c>
      <c r="G40" s="14">
        <f>'MATRIZ TEC RES'!G992</f>
        <v/>
      </c>
      <c r="H40" s="14">
        <f>'MATRIZ TEC RES'!H992</f>
        <v/>
      </c>
      <c r="I40" s="14">
        <f>'MATRIZ TEC RES'!I992</f>
        <v/>
      </c>
      <c r="J40" s="14">
        <f>'MATRIZ TEC RES'!J992</f>
        <v/>
      </c>
      <c r="K40" s="14">
        <f>'MATRIZ TEC RES'!K992</f>
        <v/>
      </c>
      <c r="L40" s="14">
        <f>'MATRIZ TEC RES'!L992</f>
        <v/>
      </c>
      <c r="M40" s="14">
        <f>'MATRIZ TEC RES'!M992</f>
        <v/>
      </c>
      <c r="N40" s="14">
        <f>'MATRIZ TEC RES'!N992</f>
        <v/>
      </c>
      <c r="O40" s="14">
        <f>'MATRIZ TEC RES'!O992</f>
        <v/>
      </c>
      <c r="P40" s="14">
        <f>'MATRIZ TEC RES'!P992</f>
        <v/>
      </c>
      <c r="Q40" s="14">
        <f>'MATRIZ TEC RES'!Q992</f>
        <v/>
      </c>
      <c r="R40" s="14">
        <f>'MATRIZ TEC RES'!R992</f>
        <v/>
      </c>
      <c r="S40" s="14">
        <f>'MATRIZ TEC RES'!S992</f>
        <v/>
      </c>
      <c r="T40" s="14">
        <f>'MATRIZ TEC RES'!T992</f>
        <v/>
      </c>
      <c r="U40" s="14">
        <f>'MATRIZ TEC RES'!U992</f>
        <v/>
      </c>
      <c r="V40" s="14">
        <f>'MATRIZ TEC RES'!V992</f>
        <v/>
      </c>
      <c r="W40" s="14">
        <f>'MATRIZ TEC RES'!W992</f>
        <v/>
      </c>
      <c r="X40" s="14">
        <f>'MATRIZ TEC RES'!X992</f>
        <v/>
      </c>
      <c r="Y40" s="14">
        <f>'MATRIZ TEC RES'!Y992</f>
        <v/>
      </c>
      <c r="Z40" s="14">
        <f>'MATRIZ TEC RES'!Z992</f>
        <v/>
      </c>
      <c r="AA40" s="14">
        <f>'MATRIZ TEC RES'!AA992</f>
        <v/>
      </c>
      <c r="AC40" s="11">
        <f>SUM(D40:AA40)</f>
        <v/>
      </c>
    </row>
    <row r="41" ht="18" customHeight="1" s="61">
      <c r="A41" s="2" t="inlineStr">
        <is>
          <t>Central</t>
        </is>
      </c>
      <c r="B41" s="5" t="inlineStr">
        <is>
          <t>Noroeste</t>
        </is>
      </c>
      <c r="C41" s="4">
        <f>C28</f>
        <v/>
      </c>
      <c r="D41" s="14">
        <f>'MATRIZ TEC RES'!D29</f>
        <v/>
      </c>
      <c r="E41" s="14">
        <f>'MATRIZ TEC RES'!E29</f>
        <v/>
      </c>
      <c r="F41" s="14">
        <f>'MATRIZ TEC RES'!F29</f>
        <v/>
      </c>
      <c r="G41" s="14">
        <f>'MATRIZ TEC RES'!G29</f>
        <v/>
      </c>
      <c r="H41" s="14">
        <f>'MATRIZ TEC RES'!H29</f>
        <v/>
      </c>
      <c r="I41" s="14">
        <f>'MATRIZ TEC RES'!I29</f>
        <v/>
      </c>
      <c r="J41" s="14">
        <f>'MATRIZ TEC RES'!J29</f>
        <v/>
      </c>
      <c r="K41" s="14">
        <f>'MATRIZ TEC RES'!K29</f>
        <v/>
      </c>
      <c r="L41" s="14">
        <f>'MATRIZ TEC RES'!L29</f>
        <v/>
      </c>
      <c r="M41" s="14">
        <f>'MATRIZ TEC RES'!M29</f>
        <v/>
      </c>
      <c r="N41" s="14">
        <f>'MATRIZ TEC RES'!N29</f>
        <v/>
      </c>
      <c r="O41" s="14">
        <f>'MATRIZ TEC RES'!O29</f>
        <v/>
      </c>
      <c r="P41" s="14">
        <f>'MATRIZ TEC RES'!P29</f>
        <v/>
      </c>
      <c r="Q41" s="14">
        <f>'MATRIZ TEC RES'!Q29</f>
        <v/>
      </c>
      <c r="R41" s="14">
        <f>'MATRIZ TEC RES'!R29</f>
        <v/>
      </c>
      <c r="S41" s="14">
        <f>'MATRIZ TEC RES'!S29</f>
        <v/>
      </c>
      <c r="T41" s="14">
        <f>'MATRIZ TEC RES'!T29</f>
        <v/>
      </c>
      <c r="U41" s="14">
        <f>'MATRIZ TEC RES'!U29</f>
        <v/>
      </c>
      <c r="V41" s="14">
        <f>'MATRIZ TEC RES'!V29</f>
        <v/>
      </c>
      <c r="W41" s="14">
        <f>'MATRIZ TEC RES'!W29</f>
        <v/>
      </c>
      <c r="X41" s="14">
        <f>'MATRIZ TEC RES'!X29</f>
        <v/>
      </c>
      <c r="Y41" s="14">
        <f>'MATRIZ TEC RES'!Y29</f>
        <v/>
      </c>
      <c r="Z41" s="14">
        <f>'MATRIZ TEC RES'!Z29</f>
        <v/>
      </c>
      <c r="AA41" s="14">
        <f>'MATRIZ TEC RES'!AA29</f>
        <v/>
      </c>
      <c r="AC41" s="11">
        <f>SUM(D41:AA41)</f>
        <v/>
      </c>
    </row>
    <row r="42" ht="18" customHeight="1" s="61">
      <c r="A42" s="2" t="inlineStr">
        <is>
          <t>Central</t>
        </is>
      </c>
      <c r="B42" s="5" t="inlineStr">
        <is>
          <t>Noroeste</t>
        </is>
      </c>
      <c r="C42" s="4">
        <f>C29</f>
        <v/>
      </c>
      <c r="D42" s="14">
        <f>'MATRIZ TEC RES'!D110</f>
        <v/>
      </c>
      <c r="E42" s="14">
        <f>'MATRIZ TEC RES'!E110</f>
        <v/>
      </c>
      <c r="F42" s="14">
        <f>'MATRIZ TEC RES'!F110</f>
        <v/>
      </c>
      <c r="G42" s="14">
        <f>'MATRIZ TEC RES'!G110</f>
        <v/>
      </c>
      <c r="H42" s="14">
        <f>'MATRIZ TEC RES'!H110</f>
        <v/>
      </c>
      <c r="I42" s="14">
        <f>'MATRIZ TEC RES'!I110</f>
        <v/>
      </c>
      <c r="J42" s="14">
        <f>'MATRIZ TEC RES'!J110</f>
        <v/>
      </c>
      <c r="K42" s="14">
        <f>'MATRIZ TEC RES'!K110</f>
        <v/>
      </c>
      <c r="L42" s="14">
        <f>'MATRIZ TEC RES'!L110</f>
        <v/>
      </c>
      <c r="M42" s="14">
        <f>'MATRIZ TEC RES'!M110</f>
        <v/>
      </c>
      <c r="N42" s="14">
        <f>'MATRIZ TEC RES'!N110</f>
        <v/>
      </c>
      <c r="O42" s="14">
        <f>'MATRIZ TEC RES'!O110</f>
        <v/>
      </c>
      <c r="P42" s="14">
        <f>'MATRIZ TEC RES'!P110</f>
        <v/>
      </c>
      <c r="Q42" s="14">
        <f>'MATRIZ TEC RES'!Q110</f>
        <v/>
      </c>
      <c r="R42" s="14">
        <f>'MATRIZ TEC RES'!R110</f>
        <v/>
      </c>
      <c r="S42" s="14">
        <f>'MATRIZ TEC RES'!S110</f>
        <v/>
      </c>
      <c r="T42" s="14">
        <f>'MATRIZ TEC RES'!T110</f>
        <v/>
      </c>
      <c r="U42" s="14">
        <f>'MATRIZ TEC RES'!U110</f>
        <v/>
      </c>
      <c r="V42" s="14">
        <f>'MATRIZ TEC RES'!V110</f>
        <v/>
      </c>
      <c r="W42" s="14">
        <f>'MATRIZ TEC RES'!W110</f>
        <v/>
      </c>
      <c r="X42" s="14">
        <f>'MATRIZ TEC RES'!X110</f>
        <v/>
      </c>
      <c r="Y42" s="14">
        <f>'MATRIZ TEC RES'!Y110</f>
        <v/>
      </c>
      <c r="Z42" s="14">
        <f>'MATRIZ TEC RES'!Z110</f>
        <v/>
      </c>
      <c r="AA42" s="14">
        <f>'MATRIZ TEC RES'!AA110</f>
        <v/>
      </c>
      <c r="AC42" s="11">
        <f>SUM(D42:AA42)</f>
        <v/>
      </c>
    </row>
    <row r="43" ht="18" customHeight="1" s="61">
      <c r="A43" s="2" t="inlineStr">
        <is>
          <t>Central</t>
        </is>
      </c>
      <c r="B43" s="5" t="inlineStr">
        <is>
          <t>Noroeste</t>
        </is>
      </c>
      <c r="C43" s="4">
        <f>C30</f>
        <v/>
      </c>
      <c r="D43" s="14">
        <f>'MATRIZ TEC RES'!D191</f>
        <v/>
      </c>
      <c r="E43" s="14">
        <f>'MATRIZ TEC RES'!E191</f>
        <v/>
      </c>
      <c r="F43" s="14">
        <f>'MATRIZ TEC RES'!F191</f>
        <v/>
      </c>
      <c r="G43" s="14">
        <f>'MATRIZ TEC RES'!G191</f>
        <v/>
      </c>
      <c r="H43" s="14">
        <f>'MATRIZ TEC RES'!H191</f>
        <v/>
      </c>
      <c r="I43" s="14">
        <f>'MATRIZ TEC RES'!I191</f>
        <v/>
      </c>
      <c r="J43" s="14">
        <f>'MATRIZ TEC RES'!J191</f>
        <v/>
      </c>
      <c r="K43" s="14">
        <f>'MATRIZ TEC RES'!K191</f>
        <v/>
      </c>
      <c r="L43" s="14">
        <f>'MATRIZ TEC RES'!L191</f>
        <v/>
      </c>
      <c r="M43" s="14">
        <f>'MATRIZ TEC RES'!M191</f>
        <v/>
      </c>
      <c r="N43" s="14">
        <f>'MATRIZ TEC RES'!N191</f>
        <v/>
      </c>
      <c r="O43" s="14">
        <f>'MATRIZ TEC RES'!O191</f>
        <v/>
      </c>
      <c r="P43" s="14">
        <f>'MATRIZ TEC RES'!P191</f>
        <v/>
      </c>
      <c r="Q43" s="14">
        <f>'MATRIZ TEC RES'!Q191</f>
        <v/>
      </c>
      <c r="R43" s="14">
        <f>'MATRIZ TEC RES'!R191</f>
        <v/>
      </c>
      <c r="S43" s="14">
        <f>'MATRIZ TEC RES'!S191</f>
        <v/>
      </c>
      <c r="T43" s="14">
        <f>'MATRIZ TEC RES'!T191</f>
        <v/>
      </c>
      <c r="U43" s="14">
        <f>'MATRIZ TEC RES'!U191</f>
        <v/>
      </c>
      <c r="V43" s="14">
        <f>'MATRIZ TEC RES'!V191</f>
        <v/>
      </c>
      <c r="W43" s="14">
        <f>'MATRIZ TEC RES'!W191</f>
        <v/>
      </c>
      <c r="X43" s="14">
        <f>'MATRIZ TEC RES'!X191</f>
        <v/>
      </c>
      <c r="Y43" s="14">
        <f>'MATRIZ TEC RES'!Y191</f>
        <v/>
      </c>
      <c r="Z43" s="14">
        <f>'MATRIZ TEC RES'!Z191</f>
        <v/>
      </c>
      <c r="AA43" s="14">
        <f>'MATRIZ TEC RES'!AA191</f>
        <v/>
      </c>
      <c r="AC43" s="11">
        <f>SUM(D43:AA43)</f>
        <v/>
      </c>
    </row>
    <row r="44" ht="18" customHeight="1" s="61">
      <c r="A44" s="2" t="inlineStr">
        <is>
          <t>Central</t>
        </is>
      </c>
      <c r="B44" s="5" t="inlineStr">
        <is>
          <t>Noroeste</t>
        </is>
      </c>
      <c r="C44" s="4">
        <f>C31</f>
        <v/>
      </c>
      <c r="D44" s="14">
        <f>'MATRIZ TEC RES'!D272</f>
        <v/>
      </c>
      <c r="E44" s="14">
        <f>'MATRIZ TEC RES'!E272</f>
        <v/>
      </c>
      <c r="F44" s="14">
        <f>'MATRIZ TEC RES'!F272</f>
        <v/>
      </c>
      <c r="G44" s="14">
        <f>'MATRIZ TEC RES'!G272</f>
        <v/>
      </c>
      <c r="H44" s="14">
        <f>'MATRIZ TEC RES'!H272</f>
        <v/>
      </c>
      <c r="I44" s="14">
        <f>'MATRIZ TEC RES'!I272</f>
        <v/>
      </c>
      <c r="J44" s="14">
        <f>'MATRIZ TEC RES'!J272</f>
        <v/>
      </c>
      <c r="K44" s="14">
        <f>'MATRIZ TEC RES'!K272</f>
        <v/>
      </c>
      <c r="L44" s="14">
        <f>'MATRIZ TEC RES'!L272</f>
        <v/>
      </c>
      <c r="M44" s="14">
        <f>'MATRIZ TEC RES'!M272</f>
        <v/>
      </c>
      <c r="N44" s="14">
        <f>'MATRIZ TEC RES'!N272</f>
        <v/>
      </c>
      <c r="O44" s="14">
        <f>'MATRIZ TEC RES'!O272</f>
        <v/>
      </c>
      <c r="P44" s="14">
        <f>'MATRIZ TEC RES'!P272</f>
        <v/>
      </c>
      <c r="Q44" s="14">
        <f>'MATRIZ TEC RES'!Q272</f>
        <v/>
      </c>
      <c r="R44" s="14">
        <f>'MATRIZ TEC RES'!R272</f>
        <v/>
      </c>
      <c r="S44" s="14">
        <f>'MATRIZ TEC RES'!S272</f>
        <v/>
      </c>
      <c r="T44" s="14">
        <f>'MATRIZ TEC RES'!T272</f>
        <v/>
      </c>
      <c r="U44" s="14">
        <f>'MATRIZ TEC RES'!U272</f>
        <v/>
      </c>
      <c r="V44" s="14">
        <f>'MATRIZ TEC RES'!V272</f>
        <v/>
      </c>
      <c r="W44" s="14">
        <f>'MATRIZ TEC RES'!W272</f>
        <v/>
      </c>
      <c r="X44" s="14">
        <f>'MATRIZ TEC RES'!X272</f>
        <v/>
      </c>
      <c r="Y44" s="14">
        <f>'MATRIZ TEC RES'!Y272</f>
        <v/>
      </c>
      <c r="Z44" s="14">
        <f>'MATRIZ TEC RES'!Z272</f>
        <v/>
      </c>
      <c r="AA44" s="14">
        <f>'MATRIZ TEC RES'!AA272</f>
        <v/>
      </c>
      <c r="AC44" s="11">
        <f>SUM(D44:AA44)</f>
        <v/>
      </c>
    </row>
    <row r="45" ht="18" customHeight="1" s="61">
      <c r="A45" s="2" t="inlineStr">
        <is>
          <t>Central</t>
        </is>
      </c>
      <c r="B45" s="5" t="inlineStr">
        <is>
          <t>Noroeste</t>
        </is>
      </c>
      <c r="C45" s="4">
        <f>C32</f>
        <v/>
      </c>
      <c r="D45" s="14">
        <f>'MATRIZ TEC RES'!D353</f>
        <v/>
      </c>
      <c r="E45" s="14">
        <f>'MATRIZ TEC RES'!E353</f>
        <v/>
      </c>
      <c r="F45" s="14">
        <f>'MATRIZ TEC RES'!F353</f>
        <v/>
      </c>
      <c r="G45" s="14">
        <f>'MATRIZ TEC RES'!G353</f>
        <v/>
      </c>
      <c r="H45" s="14">
        <f>'MATRIZ TEC RES'!H353</f>
        <v/>
      </c>
      <c r="I45" s="14">
        <f>'MATRIZ TEC RES'!I353</f>
        <v/>
      </c>
      <c r="J45" s="14">
        <f>'MATRIZ TEC RES'!J353</f>
        <v/>
      </c>
      <c r="K45" s="14">
        <f>'MATRIZ TEC RES'!K353</f>
        <v/>
      </c>
      <c r="L45" s="14">
        <f>'MATRIZ TEC RES'!L353</f>
        <v/>
      </c>
      <c r="M45" s="14">
        <f>'MATRIZ TEC RES'!M353</f>
        <v/>
      </c>
      <c r="N45" s="14">
        <f>'MATRIZ TEC RES'!N353</f>
        <v/>
      </c>
      <c r="O45" s="14">
        <f>'MATRIZ TEC RES'!O353</f>
        <v/>
      </c>
      <c r="P45" s="14">
        <f>'MATRIZ TEC RES'!P353</f>
        <v/>
      </c>
      <c r="Q45" s="14">
        <f>'MATRIZ TEC RES'!Q353</f>
        <v/>
      </c>
      <c r="R45" s="14">
        <f>'MATRIZ TEC RES'!R353</f>
        <v/>
      </c>
      <c r="S45" s="14">
        <f>'MATRIZ TEC RES'!S353</f>
        <v/>
      </c>
      <c r="T45" s="14">
        <f>'MATRIZ TEC RES'!T353</f>
        <v/>
      </c>
      <c r="U45" s="14">
        <f>'MATRIZ TEC RES'!U353</f>
        <v/>
      </c>
      <c r="V45" s="14">
        <f>'MATRIZ TEC RES'!V353</f>
        <v/>
      </c>
      <c r="W45" s="14">
        <f>'MATRIZ TEC RES'!W353</f>
        <v/>
      </c>
      <c r="X45" s="14">
        <f>'MATRIZ TEC RES'!X353</f>
        <v/>
      </c>
      <c r="Y45" s="14">
        <f>'MATRIZ TEC RES'!Y353</f>
        <v/>
      </c>
      <c r="Z45" s="14">
        <f>'MATRIZ TEC RES'!Z353</f>
        <v/>
      </c>
      <c r="AA45" s="14">
        <f>'MATRIZ TEC RES'!AA353</f>
        <v/>
      </c>
      <c r="AC45" s="11">
        <f>SUM(D45:AA45)</f>
        <v/>
      </c>
    </row>
    <row r="46" ht="18" customHeight="1" s="61">
      <c r="A46" s="2" t="inlineStr">
        <is>
          <t>Central</t>
        </is>
      </c>
      <c r="B46" s="5" t="inlineStr">
        <is>
          <t>Noroeste</t>
        </is>
      </c>
      <c r="C46" s="4">
        <f>C33</f>
        <v/>
      </c>
      <c r="D46" s="14">
        <f>'MATRIZ TEC RES'!D434</f>
        <v/>
      </c>
      <c r="E46" s="14">
        <f>'MATRIZ TEC RES'!E434</f>
        <v/>
      </c>
      <c r="F46" s="14">
        <f>'MATRIZ TEC RES'!F434</f>
        <v/>
      </c>
      <c r="G46" s="14">
        <f>'MATRIZ TEC RES'!G434</f>
        <v/>
      </c>
      <c r="H46" s="14">
        <f>'MATRIZ TEC RES'!H434</f>
        <v/>
      </c>
      <c r="I46" s="14">
        <f>'MATRIZ TEC RES'!I434</f>
        <v/>
      </c>
      <c r="J46" s="14">
        <f>'MATRIZ TEC RES'!J434</f>
        <v/>
      </c>
      <c r="K46" s="14">
        <f>'MATRIZ TEC RES'!K434</f>
        <v/>
      </c>
      <c r="L46" s="14">
        <f>'MATRIZ TEC RES'!L434</f>
        <v/>
      </c>
      <c r="M46" s="14">
        <f>'MATRIZ TEC RES'!M434</f>
        <v/>
      </c>
      <c r="N46" s="14">
        <f>'MATRIZ TEC RES'!N434</f>
        <v/>
      </c>
      <c r="O46" s="14">
        <f>'MATRIZ TEC RES'!O434</f>
        <v/>
      </c>
      <c r="P46" s="14">
        <f>'MATRIZ TEC RES'!P434</f>
        <v/>
      </c>
      <c r="Q46" s="14">
        <f>'MATRIZ TEC RES'!Q434</f>
        <v/>
      </c>
      <c r="R46" s="14">
        <f>'MATRIZ TEC RES'!R434</f>
        <v/>
      </c>
      <c r="S46" s="14">
        <f>'MATRIZ TEC RES'!S434</f>
        <v/>
      </c>
      <c r="T46" s="14">
        <f>'MATRIZ TEC RES'!T434</f>
        <v/>
      </c>
      <c r="U46" s="14">
        <f>'MATRIZ TEC RES'!U434</f>
        <v/>
      </c>
      <c r="V46" s="14">
        <f>'MATRIZ TEC RES'!V434</f>
        <v/>
      </c>
      <c r="W46" s="14">
        <f>'MATRIZ TEC RES'!W434</f>
        <v/>
      </c>
      <c r="X46" s="14">
        <f>'MATRIZ TEC RES'!X434</f>
        <v/>
      </c>
      <c r="Y46" s="14">
        <f>'MATRIZ TEC RES'!Y434</f>
        <v/>
      </c>
      <c r="Z46" s="14">
        <f>'MATRIZ TEC RES'!Z434</f>
        <v/>
      </c>
      <c r="AA46" s="14">
        <f>'MATRIZ TEC RES'!AA434</f>
        <v/>
      </c>
      <c r="AC46" s="11">
        <f>SUM(D46:AA46)</f>
        <v/>
      </c>
    </row>
    <row r="47" ht="18" customHeight="1" s="61">
      <c r="A47" s="2" t="inlineStr">
        <is>
          <t>Central</t>
        </is>
      </c>
      <c r="B47" s="5" t="inlineStr">
        <is>
          <t>Noroeste</t>
        </is>
      </c>
      <c r="C47" s="4">
        <f>C34</f>
        <v/>
      </c>
      <c r="D47" s="14">
        <f>'MATRIZ TEC RES'!D515</f>
        <v/>
      </c>
      <c r="E47" s="14">
        <f>'MATRIZ TEC RES'!E515</f>
        <v/>
      </c>
      <c r="F47" s="14">
        <f>'MATRIZ TEC RES'!F515</f>
        <v/>
      </c>
      <c r="G47" s="14">
        <f>'MATRIZ TEC RES'!G515</f>
        <v/>
      </c>
      <c r="H47" s="14">
        <f>'MATRIZ TEC RES'!H515</f>
        <v/>
      </c>
      <c r="I47" s="14">
        <f>'MATRIZ TEC RES'!I515</f>
        <v/>
      </c>
      <c r="J47" s="14">
        <f>'MATRIZ TEC RES'!J515</f>
        <v/>
      </c>
      <c r="K47" s="14">
        <f>'MATRIZ TEC RES'!K515</f>
        <v/>
      </c>
      <c r="L47" s="14">
        <f>'MATRIZ TEC RES'!L515</f>
        <v/>
      </c>
      <c r="M47" s="14">
        <f>'MATRIZ TEC RES'!M515</f>
        <v/>
      </c>
      <c r="N47" s="14">
        <f>'MATRIZ TEC RES'!N515</f>
        <v/>
      </c>
      <c r="O47" s="14">
        <f>'MATRIZ TEC RES'!O515</f>
        <v/>
      </c>
      <c r="P47" s="14">
        <f>'MATRIZ TEC RES'!P515</f>
        <v/>
      </c>
      <c r="Q47" s="14">
        <f>'MATRIZ TEC RES'!Q515</f>
        <v/>
      </c>
      <c r="R47" s="14">
        <f>'MATRIZ TEC RES'!R515</f>
        <v/>
      </c>
      <c r="S47" s="14">
        <f>'MATRIZ TEC RES'!S515</f>
        <v/>
      </c>
      <c r="T47" s="14">
        <f>'MATRIZ TEC RES'!T515</f>
        <v/>
      </c>
      <c r="U47" s="14">
        <f>'MATRIZ TEC RES'!U515</f>
        <v/>
      </c>
      <c r="V47" s="14">
        <f>'MATRIZ TEC RES'!V515</f>
        <v/>
      </c>
      <c r="W47" s="14">
        <f>'MATRIZ TEC RES'!W515</f>
        <v/>
      </c>
      <c r="X47" s="14">
        <f>'MATRIZ TEC RES'!X515</f>
        <v/>
      </c>
      <c r="Y47" s="14">
        <f>'MATRIZ TEC RES'!Y515</f>
        <v/>
      </c>
      <c r="Z47" s="14">
        <f>'MATRIZ TEC RES'!Z515</f>
        <v/>
      </c>
      <c r="AA47" s="14">
        <f>'MATRIZ TEC RES'!AA515</f>
        <v/>
      </c>
      <c r="AC47" s="11">
        <f>SUM(D47:AA47)</f>
        <v/>
      </c>
    </row>
    <row r="48" ht="18" customHeight="1" s="61">
      <c r="A48" s="2" t="inlineStr">
        <is>
          <t>Central</t>
        </is>
      </c>
      <c r="B48" s="5" t="inlineStr">
        <is>
          <t>Noroeste</t>
        </is>
      </c>
      <c r="C48" s="4">
        <f>C35</f>
        <v/>
      </c>
      <c r="D48" s="14">
        <f>'MATRIZ TEC RES'!D596</f>
        <v/>
      </c>
      <c r="E48" s="14">
        <f>'MATRIZ TEC RES'!E596</f>
        <v/>
      </c>
      <c r="F48" s="14">
        <f>'MATRIZ TEC RES'!F596</f>
        <v/>
      </c>
      <c r="G48" s="14">
        <f>'MATRIZ TEC RES'!G596</f>
        <v/>
      </c>
      <c r="H48" s="14">
        <f>'MATRIZ TEC RES'!H596</f>
        <v/>
      </c>
      <c r="I48" s="14">
        <f>'MATRIZ TEC RES'!I596</f>
        <v/>
      </c>
      <c r="J48" s="14">
        <f>'MATRIZ TEC RES'!J596</f>
        <v/>
      </c>
      <c r="K48" s="14">
        <f>'MATRIZ TEC RES'!K596</f>
        <v/>
      </c>
      <c r="L48" s="14">
        <f>'MATRIZ TEC RES'!L596</f>
        <v/>
      </c>
      <c r="M48" s="14">
        <f>'MATRIZ TEC RES'!M596</f>
        <v/>
      </c>
      <c r="N48" s="14">
        <f>'MATRIZ TEC RES'!N596</f>
        <v/>
      </c>
      <c r="O48" s="14">
        <f>'MATRIZ TEC RES'!O596</f>
        <v/>
      </c>
      <c r="P48" s="14">
        <f>'MATRIZ TEC RES'!P596</f>
        <v/>
      </c>
      <c r="Q48" s="14">
        <f>'MATRIZ TEC RES'!Q596</f>
        <v/>
      </c>
      <c r="R48" s="14">
        <f>'MATRIZ TEC RES'!R596</f>
        <v/>
      </c>
      <c r="S48" s="14">
        <f>'MATRIZ TEC RES'!S596</f>
        <v/>
      </c>
      <c r="T48" s="14">
        <f>'MATRIZ TEC RES'!T596</f>
        <v/>
      </c>
      <c r="U48" s="14">
        <f>'MATRIZ TEC RES'!U596</f>
        <v/>
      </c>
      <c r="V48" s="14">
        <f>'MATRIZ TEC RES'!V596</f>
        <v/>
      </c>
      <c r="W48" s="14">
        <f>'MATRIZ TEC RES'!W596</f>
        <v/>
      </c>
      <c r="X48" s="14">
        <f>'MATRIZ TEC RES'!X596</f>
        <v/>
      </c>
      <c r="Y48" s="14">
        <f>'MATRIZ TEC RES'!Y596</f>
        <v/>
      </c>
      <c r="Z48" s="14">
        <f>'MATRIZ TEC RES'!Z596</f>
        <v/>
      </c>
      <c r="AA48" s="14">
        <f>'MATRIZ TEC RES'!AA596</f>
        <v/>
      </c>
      <c r="AC48" s="11">
        <f>SUM(D48:AA48)</f>
        <v/>
      </c>
    </row>
    <row r="49" ht="18" customHeight="1" s="61">
      <c r="A49" s="2" t="inlineStr">
        <is>
          <t>Central</t>
        </is>
      </c>
      <c r="B49" s="5" t="inlineStr">
        <is>
          <t>Noroeste</t>
        </is>
      </c>
      <c r="C49" s="4">
        <f>C36</f>
        <v/>
      </c>
      <c r="D49" s="14">
        <f>'MATRIZ TEC RES'!D677</f>
        <v/>
      </c>
      <c r="E49" s="14">
        <f>'MATRIZ TEC RES'!E677</f>
        <v/>
      </c>
      <c r="F49" s="14">
        <f>'MATRIZ TEC RES'!F677</f>
        <v/>
      </c>
      <c r="G49" s="14">
        <f>'MATRIZ TEC RES'!G677</f>
        <v/>
      </c>
      <c r="H49" s="14">
        <f>'MATRIZ TEC RES'!H677</f>
        <v/>
      </c>
      <c r="I49" s="14">
        <f>'MATRIZ TEC RES'!I677</f>
        <v/>
      </c>
      <c r="J49" s="14">
        <f>'MATRIZ TEC RES'!J677</f>
        <v/>
      </c>
      <c r="K49" s="14">
        <f>'MATRIZ TEC RES'!K677</f>
        <v/>
      </c>
      <c r="L49" s="14">
        <f>'MATRIZ TEC RES'!L677</f>
        <v/>
      </c>
      <c r="M49" s="14">
        <f>'MATRIZ TEC RES'!M677</f>
        <v/>
      </c>
      <c r="N49" s="14">
        <f>'MATRIZ TEC RES'!N677</f>
        <v/>
      </c>
      <c r="O49" s="14">
        <f>'MATRIZ TEC RES'!O677</f>
        <v/>
      </c>
      <c r="P49" s="14">
        <f>'MATRIZ TEC RES'!P677</f>
        <v/>
      </c>
      <c r="Q49" s="14">
        <f>'MATRIZ TEC RES'!Q677</f>
        <v/>
      </c>
      <c r="R49" s="14">
        <f>'MATRIZ TEC RES'!R677</f>
        <v/>
      </c>
      <c r="S49" s="14">
        <f>'MATRIZ TEC RES'!S677</f>
        <v/>
      </c>
      <c r="T49" s="14">
        <f>'MATRIZ TEC RES'!T677</f>
        <v/>
      </c>
      <c r="U49" s="14">
        <f>'MATRIZ TEC RES'!U677</f>
        <v/>
      </c>
      <c r="V49" s="14">
        <f>'MATRIZ TEC RES'!V677</f>
        <v/>
      </c>
      <c r="W49" s="14">
        <f>'MATRIZ TEC RES'!W677</f>
        <v/>
      </c>
      <c r="X49" s="14">
        <f>'MATRIZ TEC RES'!X677</f>
        <v/>
      </c>
      <c r="Y49" s="14">
        <f>'MATRIZ TEC RES'!Y677</f>
        <v/>
      </c>
      <c r="Z49" s="14">
        <f>'MATRIZ TEC RES'!Z677</f>
        <v/>
      </c>
      <c r="AA49" s="14">
        <f>'MATRIZ TEC RES'!AA677</f>
        <v/>
      </c>
      <c r="AC49" s="11">
        <f>SUM(D49:AA49)</f>
        <v/>
      </c>
    </row>
    <row r="50" ht="18" customHeight="1" s="61">
      <c r="A50" s="2" t="inlineStr">
        <is>
          <t>Central</t>
        </is>
      </c>
      <c r="B50" s="5" t="inlineStr">
        <is>
          <t>Noroeste</t>
        </is>
      </c>
      <c r="C50" s="4">
        <f>C37</f>
        <v/>
      </c>
      <c r="D50" s="14">
        <f>'MATRIZ TEC RES'!D758</f>
        <v/>
      </c>
      <c r="E50" s="14">
        <f>'MATRIZ TEC RES'!E758</f>
        <v/>
      </c>
      <c r="F50" s="14">
        <f>'MATRIZ TEC RES'!F758</f>
        <v/>
      </c>
      <c r="G50" s="14">
        <f>'MATRIZ TEC RES'!G758</f>
        <v/>
      </c>
      <c r="H50" s="14">
        <f>'MATRIZ TEC RES'!H758</f>
        <v/>
      </c>
      <c r="I50" s="14">
        <f>'MATRIZ TEC RES'!I758</f>
        <v/>
      </c>
      <c r="J50" s="14">
        <f>'MATRIZ TEC RES'!J758</f>
        <v/>
      </c>
      <c r="K50" s="14">
        <f>'MATRIZ TEC RES'!K758</f>
        <v/>
      </c>
      <c r="L50" s="14">
        <f>'MATRIZ TEC RES'!L758</f>
        <v/>
      </c>
      <c r="M50" s="14">
        <f>'MATRIZ TEC RES'!M758</f>
        <v/>
      </c>
      <c r="N50" s="14">
        <f>'MATRIZ TEC RES'!N758</f>
        <v/>
      </c>
      <c r="O50" s="14">
        <f>'MATRIZ TEC RES'!O758</f>
        <v/>
      </c>
      <c r="P50" s="14">
        <f>'MATRIZ TEC RES'!P758</f>
        <v/>
      </c>
      <c r="Q50" s="14">
        <f>'MATRIZ TEC RES'!Q758</f>
        <v/>
      </c>
      <c r="R50" s="14">
        <f>'MATRIZ TEC RES'!R758</f>
        <v/>
      </c>
      <c r="S50" s="14">
        <f>'MATRIZ TEC RES'!S758</f>
        <v/>
      </c>
      <c r="T50" s="14">
        <f>'MATRIZ TEC RES'!T758</f>
        <v/>
      </c>
      <c r="U50" s="14">
        <f>'MATRIZ TEC RES'!U758</f>
        <v/>
      </c>
      <c r="V50" s="14">
        <f>'MATRIZ TEC RES'!V758</f>
        <v/>
      </c>
      <c r="W50" s="14">
        <f>'MATRIZ TEC RES'!W758</f>
        <v/>
      </c>
      <c r="X50" s="14">
        <f>'MATRIZ TEC RES'!X758</f>
        <v/>
      </c>
      <c r="Y50" s="14">
        <f>'MATRIZ TEC RES'!Y758</f>
        <v/>
      </c>
      <c r="Z50" s="14">
        <f>'MATRIZ TEC RES'!Z758</f>
        <v/>
      </c>
      <c r="AA50" s="14">
        <f>'MATRIZ TEC RES'!AA758</f>
        <v/>
      </c>
      <c r="AC50" s="11">
        <f>SUM(D50:AA50)</f>
        <v/>
      </c>
    </row>
    <row r="51" ht="18" customHeight="1" s="61">
      <c r="A51" s="2" t="inlineStr">
        <is>
          <t>Central</t>
        </is>
      </c>
      <c r="B51" s="5" t="inlineStr">
        <is>
          <t>Noroeste</t>
        </is>
      </c>
      <c r="C51" s="4">
        <f>C38</f>
        <v/>
      </c>
      <c r="D51" s="14">
        <f>'MATRIZ TEC RES'!D839</f>
        <v/>
      </c>
      <c r="E51" s="14">
        <f>'MATRIZ TEC RES'!E839</f>
        <v/>
      </c>
      <c r="F51" s="14">
        <f>'MATRIZ TEC RES'!F839</f>
        <v/>
      </c>
      <c r="G51" s="14">
        <f>'MATRIZ TEC RES'!G839</f>
        <v/>
      </c>
      <c r="H51" s="14">
        <f>'MATRIZ TEC RES'!H839</f>
        <v/>
      </c>
      <c r="I51" s="14">
        <f>'MATRIZ TEC RES'!I839</f>
        <v/>
      </c>
      <c r="J51" s="14">
        <f>'MATRIZ TEC RES'!J839</f>
        <v/>
      </c>
      <c r="K51" s="14">
        <f>'MATRIZ TEC RES'!K839</f>
        <v/>
      </c>
      <c r="L51" s="14">
        <f>'MATRIZ TEC RES'!L839</f>
        <v/>
      </c>
      <c r="M51" s="14">
        <f>'MATRIZ TEC RES'!M839</f>
        <v/>
      </c>
      <c r="N51" s="14">
        <f>'MATRIZ TEC RES'!N839</f>
        <v/>
      </c>
      <c r="O51" s="14">
        <f>'MATRIZ TEC RES'!O839</f>
        <v/>
      </c>
      <c r="P51" s="14">
        <f>'MATRIZ TEC RES'!P839</f>
        <v/>
      </c>
      <c r="Q51" s="14">
        <f>'MATRIZ TEC RES'!Q839</f>
        <v/>
      </c>
      <c r="R51" s="14">
        <f>'MATRIZ TEC RES'!R839</f>
        <v/>
      </c>
      <c r="S51" s="14">
        <f>'MATRIZ TEC RES'!S839</f>
        <v/>
      </c>
      <c r="T51" s="14">
        <f>'MATRIZ TEC RES'!T839</f>
        <v/>
      </c>
      <c r="U51" s="14">
        <f>'MATRIZ TEC RES'!U839</f>
        <v/>
      </c>
      <c r="V51" s="14">
        <f>'MATRIZ TEC RES'!V839</f>
        <v/>
      </c>
      <c r="W51" s="14">
        <f>'MATRIZ TEC RES'!W839</f>
        <v/>
      </c>
      <c r="X51" s="14">
        <f>'MATRIZ TEC RES'!X839</f>
        <v/>
      </c>
      <c r="Y51" s="14">
        <f>'MATRIZ TEC RES'!Y839</f>
        <v/>
      </c>
      <c r="Z51" s="14">
        <f>'MATRIZ TEC RES'!Z839</f>
        <v/>
      </c>
      <c r="AA51" s="14">
        <f>'MATRIZ TEC RES'!AA839</f>
        <v/>
      </c>
      <c r="AC51" s="11">
        <f>SUM(D51:AA51)</f>
        <v/>
      </c>
    </row>
    <row r="52" ht="18" customHeight="1" s="61">
      <c r="A52" s="2" t="inlineStr">
        <is>
          <t>Central</t>
        </is>
      </c>
      <c r="B52" s="5" t="inlineStr">
        <is>
          <t>Noroeste</t>
        </is>
      </c>
      <c r="C52" s="4">
        <f>C39</f>
        <v/>
      </c>
      <c r="D52" s="14">
        <f>'MATRIZ TEC RES'!D920</f>
        <v/>
      </c>
      <c r="E52" s="14">
        <f>'MATRIZ TEC RES'!E920</f>
        <v/>
      </c>
      <c r="F52" s="14">
        <f>'MATRIZ TEC RES'!F920</f>
        <v/>
      </c>
      <c r="G52" s="14">
        <f>'MATRIZ TEC RES'!G920</f>
        <v/>
      </c>
      <c r="H52" s="14">
        <f>'MATRIZ TEC RES'!H920</f>
        <v/>
      </c>
      <c r="I52" s="14">
        <f>'MATRIZ TEC RES'!I920</f>
        <v/>
      </c>
      <c r="J52" s="14">
        <f>'MATRIZ TEC RES'!J920</f>
        <v/>
      </c>
      <c r="K52" s="14">
        <f>'MATRIZ TEC RES'!K920</f>
        <v/>
      </c>
      <c r="L52" s="14">
        <f>'MATRIZ TEC RES'!L920</f>
        <v/>
      </c>
      <c r="M52" s="14">
        <f>'MATRIZ TEC RES'!M920</f>
        <v/>
      </c>
      <c r="N52" s="14">
        <f>'MATRIZ TEC RES'!N920</f>
        <v/>
      </c>
      <c r="O52" s="14">
        <f>'MATRIZ TEC RES'!O920</f>
        <v/>
      </c>
      <c r="P52" s="14">
        <f>'MATRIZ TEC RES'!P920</f>
        <v/>
      </c>
      <c r="Q52" s="14">
        <f>'MATRIZ TEC RES'!Q920</f>
        <v/>
      </c>
      <c r="R52" s="14">
        <f>'MATRIZ TEC RES'!R920</f>
        <v/>
      </c>
      <c r="S52" s="14">
        <f>'MATRIZ TEC RES'!S920</f>
        <v/>
      </c>
      <c r="T52" s="14">
        <f>'MATRIZ TEC RES'!T920</f>
        <v/>
      </c>
      <c r="U52" s="14">
        <f>'MATRIZ TEC RES'!U920</f>
        <v/>
      </c>
      <c r="V52" s="14">
        <f>'MATRIZ TEC RES'!V920</f>
        <v/>
      </c>
      <c r="W52" s="14">
        <f>'MATRIZ TEC RES'!W920</f>
        <v/>
      </c>
      <c r="X52" s="14">
        <f>'MATRIZ TEC RES'!X920</f>
        <v/>
      </c>
      <c r="Y52" s="14">
        <f>'MATRIZ TEC RES'!Y920</f>
        <v/>
      </c>
      <c r="Z52" s="14">
        <f>'MATRIZ TEC RES'!Z920</f>
        <v/>
      </c>
      <c r="AA52" s="14">
        <f>'MATRIZ TEC RES'!AA920</f>
        <v/>
      </c>
      <c r="AC52" s="11">
        <f>SUM(D52:AA52)</f>
        <v/>
      </c>
    </row>
    <row r="53" ht="18" customHeight="1" s="61">
      <c r="A53" s="2" t="inlineStr">
        <is>
          <t>Central</t>
        </is>
      </c>
      <c r="B53" s="5" t="inlineStr">
        <is>
          <t>Noroeste</t>
        </is>
      </c>
      <c r="C53" s="4">
        <f>C40</f>
        <v/>
      </c>
      <c r="D53" s="14">
        <f>'MATRIZ TEC RES'!D1001</f>
        <v/>
      </c>
      <c r="E53" s="14">
        <f>'MATRIZ TEC RES'!E1001</f>
        <v/>
      </c>
      <c r="F53" s="14">
        <f>'MATRIZ TEC RES'!F1001</f>
        <v/>
      </c>
      <c r="G53" s="14">
        <f>'MATRIZ TEC RES'!G1001</f>
        <v/>
      </c>
      <c r="H53" s="14">
        <f>'MATRIZ TEC RES'!H1001</f>
        <v/>
      </c>
      <c r="I53" s="14">
        <f>'MATRIZ TEC RES'!I1001</f>
        <v/>
      </c>
      <c r="J53" s="14">
        <f>'MATRIZ TEC RES'!J1001</f>
        <v/>
      </c>
      <c r="K53" s="14">
        <f>'MATRIZ TEC RES'!K1001</f>
        <v/>
      </c>
      <c r="L53" s="14">
        <f>'MATRIZ TEC RES'!L1001</f>
        <v/>
      </c>
      <c r="M53" s="14">
        <f>'MATRIZ TEC RES'!M1001</f>
        <v/>
      </c>
      <c r="N53" s="14">
        <f>'MATRIZ TEC RES'!N1001</f>
        <v/>
      </c>
      <c r="O53" s="14">
        <f>'MATRIZ TEC RES'!O1001</f>
        <v/>
      </c>
      <c r="P53" s="14">
        <f>'MATRIZ TEC RES'!P1001</f>
        <v/>
      </c>
      <c r="Q53" s="14">
        <f>'MATRIZ TEC RES'!Q1001</f>
        <v/>
      </c>
      <c r="R53" s="14">
        <f>'MATRIZ TEC RES'!R1001</f>
        <v/>
      </c>
      <c r="S53" s="14">
        <f>'MATRIZ TEC RES'!S1001</f>
        <v/>
      </c>
      <c r="T53" s="14">
        <f>'MATRIZ TEC RES'!T1001</f>
        <v/>
      </c>
      <c r="U53" s="14">
        <f>'MATRIZ TEC RES'!U1001</f>
        <v/>
      </c>
      <c r="V53" s="14">
        <f>'MATRIZ TEC RES'!V1001</f>
        <v/>
      </c>
      <c r="W53" s="14">
        <f>'MATRIZ TEC RES'!W1001</f>
        <v/>
      </c>
      <c r="X53" s="14">
        <f>'MATRIZ TEC RES'!X1001</f>
        <v/>
      </c>
      <c r="Y53" s="14">
        <f>'MATRIZ TEC RES'!Y1001</f>
        <v/>
      </c>
      <c r="Z53" s="14">
        <f>'MATRIZ TEC RES'!Z1001</f>
        <v/>
      </c>
      <c r="AA53" s="14">
        <f>'MATRIZ TEC RES'!AA1001</f>
        <v/>
      </c>
      <c r="AC53" s="11">
        <f>SUM(D53:AA53)</f>
        <v/>
      </c>
    </row>
    <row r="54" ht="18" customHeight="1" s="61">
      <c r="A54" s="2" t="inlineStr">
        <is>
          <t>Central</t>
        </is>
      </c>
      <c r="B54" s="5" t="inlineStr">
        <is>
          <t>Norte</t>
        </is>
      </c>
      <c r="C54" s="4">
        <f>C41</f>
        <v/>
      </c>
      <c r="D54" s="14">
        <f>'MATRIZ TEC RES'!D38</f>
        <v/>
      </c>
      <c r="E54" s="14">
        <f>'MATRIZ TEC RES'!E38</f>
        <v/>
      </c>
      <c r="F54" s="14">
        <f>'MATRIZ TEC RES'!F38</f>
        <v/>
      </c>
      <c r="G54" s="14">
        <f>'MATRIZ TEC RES'!G38</f>
        <v/>
      </c>
      <c r="H54" s="14">
        <f>'MATRIZ TEC RES'!H38</f>
        <v/>
      </c>
      <c r="I54" s="14">
        <f>'MATRIZ TEC RES'!I38</f>
        <v/>
      </c>
      <c r="J54" s="14">
        <f>'MATRIZ TEC RES'!J38</f>
        <v/>
      </c>
      <c r="K54" s="14">
        <f>'MATRIZ TEC RES'!K38</f>
        <v/>
      </c>
      <c r="L54" s="14">
        <f>'MATRIZ TEC RES'!L38</f>
        <v/>
      </c>
      <c r="M54" s="14">
        <f>'MATRIZ TEC RES'!M38</f>
        <v/>
      </c>
      <c r="N54" s="14">
        <f>'MATRIZ TEC RES'!N38</f>
        <v/>
      </c>
      <c r="O54" s="14">
        <f>'MATRIZ TEC RES'!O38</f>
        <v/>
      </c>
      <c r="P54" s="14">
        <f>'MATRIZ TEC RES'!P38</f>
        <v/>
      </c>
      <c r="Q54" s="14">
        <f>'MATRIZ TEC RES'!Q38</f>
        <v/>
      </c>
      <c r="R54" s="14">
        <f>'MATRIZ TEC RES'!R38</f>
        <v/>
      </c>
      <c r="S54" s="14">
        <f>'MATRIZ TEC RES'!S38</f>
        <v/>
      </c>
      <c r="T54" s="14">
        <f>'MATRIZ TEC RES'!T38</f>
        <v/>
      </c>
      <c r="U54" s="14">
        <f>'MATRIZ TEC RES'!U38</f>
        <v/>
      </c>
      <c r="V54" s="14">
        <f>'MATRIZ TEC RES'!V38</f>
        <v/>
      </c>
      <c r="W54" s="14">
        <f>'MATRIZ TEC RES'!W38</f>
        <v/>
      </c>
      <c r="X54" s="14">
        <f>'MATRIZ TEC RES'!X38</f>
        <v/>
      </c>
      <c r="Y54" s="14">
        <f>'MATRIZ TEC RES'!Y38</f>
        <v/>
      </c>
      <c r="Z54" s="14">
        <f>'MATRIZ TEC RES'!Z38</f>
        <v/>
      </c>
      <c r="AA54" s="14">
        <f>'MATRIZ TEC RES'!AA38</f>
        <v/>
      </c>
      <c r="AC54" s="11">
        <f>SUM(D54:AA54)</f>
        <v/>
      </c>
    </row>
    <row r="55" ht="18" customHeight="1" s="61">
      <c r="A55" s="2" t="inlineStr">
        <is>
          <t>Central</t>
        </is>
      </c>
      <c r="B55" s="5" t="inlineStr">
        <is>
          <t>Norte</t>
        </is>
      </c>
      <c r="C55" s="4">
        <f>C42</f>
        <v/>
      </c>
      <c r="D55" s="14">
        <f>'MATRIZ TEC RES'!D119</f>
        <v/>
      </c>
      <c r="E55" s="14">
        <f>'MATRIZ TEC RES'!E119</f>
        <v/>
      </c>
      <c r="F55" s="14">
        <f>'MATRIZ TEC RES'!F119</f>
        <v/>
      </c>
      <c r="G55" s="14">
        <f>'MATRIZ TEC RES'!G119</f>
        <v/>
      </c>
      <c r="H55" s="14">
        <f>'MATRIZ TEC RES'!H119</f>
        <v/>
      </c>
      <c r="I55" s="14">
        <f>'MATRIZ TEC RES'!I119</f>
        <v/>
      </c>
      <c r="J55" s="14">
        <f>'MATRIZ TEC RES'!J119</f>
        <v/>
      </c>
      <c r="K55" s="14">
        <f>'MATRIZ TEC RES'!K119</f>
        <v/>
      </c>
      <c r="L55" s="14">
        <f>'MATRIZ TEC RES'!L119</f>
        <v/>
      </c>
      <c r="M55" s="14">
        <f>'MATRIZ TEC RES'!M119</f>
        <v/>
      </c>
      <c r="N55" s="14">
        <f>'MATRIZ TEC RES'!N119</f>
        <v/>
      </c>
      <c r="O55" s="14">
        <f>'MATRIZ TEC RES'!O119</f>
        <v/>
      </c>
      <c r="P55" s="14">
        <f>'MATRIZ TEC RES'!P119</f>
        <v/>
      </c>
      <c r="Q55" s="14">
        <f>'MATRIZ TEC RES'!Q119</f>
        <v/>
      </c>
      <c r="R55" s="14">
        <f>'MATRIZ TEC RES'!R119</f>
        <v/>
      </c>
      <c r="S55" s="14">
        <f>'MATRIZ TEC RES'!S119</f>
        <v/>
      </c>
      <c r="T55" s="14">
        <f>'MATRIZ TEC RES'!T119</f>
        <v/>
      </c>
      <c r="U55" s="14">
        <f>'MATRIZ TEC RES'!U119</f>
        <v/>
      </c>
      <c r="V55" s="14">
        <f>'MATRIZ TEC RES'!V119</f>
        <v/>
      </c>
      <c r="W55" s="14">
        <f>'MATRIZ TEC RES'!W119</f>
        <v/>
      </c>
      <c r="X55" s="14">
        <f>'MATRIZ TEC RES'!X119</f>
        <v/>
      </c>
      <c r="Y55" s="14">
        <f>'MATRIZ TEC RES'!Y119</f>
        <v/>
      </c>
      <c r="Z55" s="14">
        <f>'MATRIZ TEC RES'!Z119</f>
        <v/>
      </c>
      <c r="AA55" s="14">
        <f>'MATRIZ TEC RES'!AA119</f>
        <v/>
      </c>
      <c r="AC55" s="11">
        <f>SUM(D55:AA55)</f>
        <v/>
      </c>
    </row>
    <row r="56" ht="18" customHeight="1" s="61">
      <c r="A56" s="2" t="inlineStr">
        <is>
          <t>Central</t>
        </is>
      </c>
      <c r="B56" s="5" t="inlineStr">
        <is>
          <t>Norte</t>
        </is>
      </c>
      <c r="C56" s="4">
        <f>C43</f>
        <v/>
      </c>
      <c r="D56" s="14">
        <f>'MATRIZ TEC RES'!D200</f>
        <v/>
      </c>
      <c r="E56" s="14">
        <f>'MATRIZ TEC RES'!E200</f>
        <v/>
      </c>
      <c r="F56" s="14">
        <f>'MATRIZ TEC RES'!F200</f>
        <v/>
      </c>
      <c r="G56" s="14">
        <f>'MATRIZ TEC RES'!G200</f>
        <v/>
      </c>
      <c r="H56" s="14">
        <f>'MATRIZ TEC RES'!H200</f>
        <v/>
      </c>
      <c r="I56" s="14">
        <f>'MATRIZ TEC RES'!I200</f>
        <v/>
      </c>
      <c r="J56" s="14">
        <f>'MATRIZ TEC RES'!J200</f>
        <v/>
      </c>
      <c r="K56" s="14">
        <f>'MATRIZ TEC RES'!K200</f>
        <v/>
      </c>
      <c r="L56" s="14">
        <f>'MATRIZ TEC RES'!L200</f>
        <v/>
      </c>
      <c r="M56" s="14">
        <f>'MATRIZ TEC RES'!M200</f>
        <v/>
      </c>
      <c r="N56" s="14">
        <f>'MATRIZ TEC RES'!N200</f>
        <v/>
      </c>
      <c r="O56" s="14">
        <f>'MATRIZ TEC RES'!O200</f>
        <v/>
      </c>
      <c r="P56" s="14">
        <f>'MATRIZ TEC RES'!P200</f>
        <v/>
      </c>
      <c r="Q56" s="14">
        <f>'MATRIZ TEC RES'!Q200</f>
        <v/>
      </c>
      <c r="R56" s="14">
        <f>'MATRIZ TEC RES'!R200</f>
        <v/>
      </c>
      <c r="S56" s="14">
        <f>'MATRIZ TEC RES'!S200</f>
        <v/>
      </c>
      <c r="T56" s="14">
        <f>'MATRIZ TEC RES'!T200</f>
        <v/>
      </c>
      <c r="U56" s="14">
        <f>'MATRIZ TEC RES'!U200</f>
        <v/>
      </c>
      <c r="V56" s="14">
        <f>'MATRIZ TEC RES'!V200</f>
        <v/>
      </c>
      <c r="W56" s="14">
        <f>'MATRIZ TEC RES'!W200</f>
        <v/>
      </c>
      <c r="X56" s="14">
        <f>'MATRIZ TEC RES'!X200</f>
        <v/>
      </c>
      <c r="Y56" s="14">
        <f>'MATRIZ TEC RES'!Y200</f>
        <v/>
      </c>
      <c r="Z56" s="14">
        <f>'MATRIZ TEC RES'!Z200</f>
        <v/>
      </c>
      <c r="AA56" s="14">
        <f>'MATRIZ TEC RES'!AA200</f>
        <v/>
      </c>
      <c r="AC56" s="11">
        <f>SUM(D56:AA56)</f>
        <v/>
      </c>
    </row>
    <row r="57" ht="18" customHeight="1" s="61">
      <c r="A57" s="2" t="inlineStr">
        <is>
          <t>Central</t>
        </is>
      </c>
      <c r="B57" s="5" t="inlineStr">
        <is>
          <t>Norte</t>
        </is>
      </c>
      <c r="C57" s="4">
        <f>C44</f>
        <v/>
      </c>
      <c r="D57" s="14">
        <f>'MATRIZ TEC RES'!D281</f>
        <v/>
      </c>
      <c r="E57" s="14">
        <f>'MATRIZ TEC RES'!E281</f>
        <v/>
      </c>
      <c r="F57" s="14">
        <f>'MATRIZ TEC RES'!F281</f>
        <v/>
      </c>
      <c r="G57" s="14">
        <f>'MATRIZ TEC RES'!G281</f>
        <v/>
      </c>
      <c r="H57" s="14">
        <f>'MATRIZ TEC RES'!H281</f>
        <v/>
      </c>
      <c r="I57" s="14">
        <f>'MATRIZ TEC RES'!I281</f>
        <v/>
      </c>
      <c r="J57" s="14">
        <f>'MATRIZ TEC RES'!J281</f>
        <v/>
      </c>
      <c r="K57" s="14">
        <f>'MATRIZ TEC RES'!K281</f>
        <v/>
      </c>
      <c r="L57" s="14">
        <f>'MATRIZ TEC RES'!L281</f>
        <v/>
      </c>
      <c r="M57" s="14">
        <f>'MATRIZ TEC RES'!M281</f>
        <v/>
      </c>
      <c r="N57" s="14">
        <f>'MATRIZ TEC RES'!N281</f>
        <v/>
      </c>
      <c r="O57" s="14">
        <f>'MATRIZ TEC RES'!O281</f>
        <v/>
      </c>
      <c r="P57" s="14">
        <f>'MATRIZ TEC RES'!P281</f>
        <v/>
      </c>
      <c r="Q57" s="14">
        <f>'MATRIZ TEC RES'!Q281</f>
        <v/>
      </c>
      <c r="R57" s="14">
        <f>'MATRIZ TEC RES'!R281</f>
        <v/>
      </c>
      <c r="S57" s="14">
        <f>'MATRIZ TEC RES'!S281</f>
        <v/>
      </c>
      <c r="T57" s="14">
        <f>'MATRIZ TEC RES'!T281</f>
        <v/>
      </c>
      <c r="U57" s="14">
        <f>'MATRIZ TEC RES'!U281</f>
        <v/>
      </c>
      <c r="V57" s="14">
        <f>'MATRIZ TEC RES'!V281</f>
        <v/>
      </c>
      <c r="W57" s="14">
        <f>'MATRIZ TEC RES'!W281</f>
        <v/>
      </c>
      <c r="X57" s="14">
        <f>'MATRIZ TEC RES'!X281</f>
        <v/>
      </c>
      <c r="Y57" s="14">
        <f>'MATRIZ TEC RES'!Y281</f>
        <v/>
      </c>
      <c r="Z57" s="14">
        <f>'MATRIZ TEC RES'!Z281</f>
        <v/>
      </c>
      <c r="AA57" s="14">
        <f>'MATRIZ TEC RES'!AA281</f>
        <v/>
      </c>
      <c r="AC57" s="11">
        <f>SUM(D57:AA57)</f>
        <v/>
      </c>
    </row>
    <row r="58" ht="18" customHeight="1" s="61">
      <c r="A58" s="2" t="inlineStr">
        <is>
          <t>Central</t>
        </is>
      </c>
      <c r="B58" s="5" t="inlineStr">
        <is>
          <t>Norte</t>
        </is>
      </c>
      <c r="C58" s="4">
        <f>C45</f>
        <v/>
      </c>
      <c r="D58" s="14">
        <f>'MATRIZ TEC RES'!D362</f>
        <v/>
      </c>
      <c r="E58" s="14">
        <f>'MATRIZ TEC RES'!E362</f>
        <v/>
      </c>
      <c r="F58" s="14">
        <f>'MATRIZ TEC RES'!F362</f>
        <v/>
      </c>
      <c r="G58" s="14">
        <f>'MATRIZ TEC RES'!G362</f>
        <v/>
      </c>
      <c r="H58" s="14">
        <f>'MATRIZ TEC RES'!H362</f>
        <v/>
      </c>
      <c r="I58" s="14">
        <f>'MATRIZ TEC RES'!I362</f>
        <v/>
      </c>
      <c r="J58" s="14">
        <f>'MATRIZ TEC RES'!J362</f>
        <v/>
      </c>
      <c r="K58" s="14">
        <f>'MATRIZ TEC RES'!K362</f>
        <v/>
      </c>
      <c r="L58" s="14">
        <f>'MATRIZ TEC RES'!L362</f>
        <v/>
      </c>
      <c r="M58" s="14">
        <f>'MATRIZ TEC RES'!M362</f>
        <v/>
      </c>
      <c r="N58" s="14">
        <f>'MATRIZ TEC RES'!N362</f>
        <v/>
      </c>
      <c r="O58" s="14">
        <f>'MATRIZ TEC RES'!O362</f>
        <v/>
      </c>
      <c r="P58" s="14">
        <f>'MATRIZ TEC RES'!P362</f>
        <v/>
      </c>
      <c r="Q58" s="14">
        <f>'MATRIZ TEC RES'!Q362</f>
        <v/>
      </c>
      <c r="R58" s="14">
        <f>'MATRIZ TEC RES'!R362</f>
        <v/>
      </c>
      <c r="S58" s="14">
        <f>'MATRIZ TEC RES'!S362</f>
        <v/>
      </c>
      <c r="T58" s="14">
        <f>'MATRIZ TEC RES'!T362</f>
        <v/>
      </c>
      <c r="U58" s="14">
        <f>'MATRIZ TEC RES'!U362</f>
        <v/>
      </c>
      <c r="V58" s="14">
        <f>'MATRIZ TEC RES'!V362</f>
        <v/>
      </c>
      <c r="W58" s="14">
        <f>'MATRIZ TEC RES'!W362</f>
        <v/>
      </c>
      <c r="X58" s="14">
        <f>'MATRIZ TEC RES'!X362</f>
        <v/>
      </c>
      <c r="Y58" s="14">
        <f>'MATRIZ TEC RES'!Y362</f>
        <v/>
      </c>
      <c r="Z58" s="14">
        <f>'MATRIZ TEC RES'!Z362</f>
        <v/>
      </c>
      <c r="AA58" s="14">
        <f>'MATRIZ TEC RES'!AA362</f>
        <v/>
      </c>
      <c r="AC58" s="11">
        <f>SUM(D58:AA58)</f>
        <v/>
      </c>
    </row>
    <row r="59" ht="18" customHeight="1" s="61">
      <c r="A59" s="2" t="inlineStr">
        <is>
          <t>Central</t>
        </is>
      </c>
      <c r="B59" s="5" t="inlineStr">
        <is>
          <t>Norte</t>
        </is>
      </c>
      <c r="C59" s="4">
        <f>C46</f>
        <v/>
      </c>
      <c r="D59" s="14">
        <f>'MATRIZ TEC RES'!D443</f>
        <v/>
      </c>
      <c r="E59" s="14">
        <f>'MATRIZ TEC RES'!E443</f>
        <v/>
      </c>
      <c r="F59" s="14">
        <f>'MATRIZ TEC RES'!F443</f>
        <v/>
      </c>
      <c r="G59" s="14">
        <f>'MATRIZ TEC RES'!G443</f>
        <v/>
      </c>
      <c r="H59" s="14">
        <f>'MATRIZ TEC RES'!H443</f>
        <v/>
      </c>
      <c r="I59" s="14">
        <f>'MATRIZ TEC RES'!I443</f>
        <v/>
      </c>
      <c r="J59" s="14">
        <f>'MATRIZ TEC RES'!J443</f>
        <v/>
      </c>
      <c r="K59" s="14">
        <f>'MATRIZ TEC RES'!K443</f>
        <v/>
      </c>
      <c r="L59" s="14">
        <f>'MATRIZ TEC RES'!L443</f>
        <v/>
      </c>
      <c r="M59" s="14">
        <f>'MATRIZ TEC RES'!M443</f>
        <v/>
      </c>
      <c r="N59" s="14">
        <f>'MATRIZ TEC RES'!N443</f>
        <v/>
      </c>
      <c r="O59" s="14">
        <f>'MATRIZ TEC RES'!O443</f>
        <v/>
      </c>
      <c r="P59" s="14">
        <f>'MATRIZ TEC RES'!P443</f>
        <v/>
      </c>
      <c r="Q59" s="14">
        <f>'MATRIZ TEC RES'!Q443</f>
        <v/>
      </c>
      <c r="R59" s="14">
        <f>'MATRIZ TEC RES'!R443</f>
        <v/>
      </c>
      <c r="S59" s="14">
        <f>'MATRIZ TEC RES'!S443</f>
        <v/>
      </c>
      <c r="T59" s="14">
        <f>'MATRIZ TEC RES'!T443</f>
        <v/>
      </c>
      <c r="U59" s="14">
        <f>'MATRIZ TEC RES'!U443</f>
        <v/>
      </c>
      <c r="V59" s="14">
        <f>'MATRIZ TEC RES'!V443</f>
        <v/>
      </c>
      <c r="W59" s="14">
        <f>'MATRIZ TEC RES'!W443</f>
        <v/>
      </c>
      <c r="X59" s="14">
        <f>'MATRIZ TEC RES'!X443</f>
        <v/>
      </c>
      <c r="Y59" s="14">
        <f>'MATRIZ TEC RES'!Y443</f>
        <v/>
      </c>
      <c r="Z59" s="14">
        <f>'MATRIZ TEC RES'!Z443</f>
        <v/>
      </c>
      <c r="AA59" s="14">
        <f>'MATRIZ TEC RES'!AA443</f>
        <v/>
      </c>
      <c r="AC59" s="11">
        <f>SUM(D59:AA59)</f>
        <v/>
      </c>
    </row>
    <row r="60" ht="18" customHeight="1" s="61">
      <c r="A60" s="2" t="inlineStr">
        <is>
          <t>Central</t>
        </is>
      </c>
      <c r="B60" s="5" t="inlineStr">
        <is>
          <t>Norte</t>
        </is>
      </c>
      <c r="C60" s="4">
        <f>C47</f>
        <v/>
      </c>
      <c r="D60" s="14">
        <f>'MATRIZ TEC RES'!D524</f>
        <v/>
      </c>
      <c r="E60" s="14">
        <f>'MATRIZ TEC RES'!E524</f>
        <v/>
      </c>
      <c r="F60" s="14">
        <f>'MATRIZ TEC RES'!F524</f>
        <v/>
      </c>
      <c r="G60" s="14">
        <f>'MATRIZ TEC RES'!G524</f>
        <v/>
      </c>
      <c r="H60" s="14">
        <f>'MATRIZ TEC RES'!H524</f>
        <v/>
      </c>
      <c r="I60" s="14">
        <f>'MATRIZ TEC RES'!I524</f>
        <v/>
      </c>
      <c r="J60" s="14">
        <f>'MATRIZ TEC RES'!J524</f>
        <v/>
      </c>
      <c r="K60" s="14">
        <f>'MATRIZ TEC RES'!K524</f>
        <v/>
      </c>
      <c r="L60" s="14">
        <f>'MATRIZ TEC RES'!L524</f>
        <v/>
      </c>
      <c r="M60" s="14">
        <f>'MATRIZ TEC RES'!M524</f>
        <v/>
      </c>
      <c r="N60" s="14">
        <f>'MATRIZ TEC RES'!N524</f>
        <v/>
      </c>
      <c r="O60" s="14">
        <f>'MATRIZ TEC RES'!O524</f>
        <v/>
      </c>
      <c r="P60" s="14">
        <f>'MATRIZ TEC RES'!P524</f>
        <v/>
      </c>
      <c r="Q60" s="14">
        <f>'MATRIZ TEC RES'!Q524</f>
        <v/>
      </c>
      <c r="R60" s="14">
        <f>'MATRIZ TEC RES'!R524</f>
        <v/>
      </c>
      <c r="S60" s="14">
        <f>'MATRIZ TEC RES'!S524</f>
        <v/>
      </c>
      <c r="T60" s="14">
        <f>'MATRIZ TEC RES'!T524</f>
        <v/>
      </c>
      <c r="U60" s="14">
        <f>'MATRIZ TEC RES'!U524</f>
        <v/>
      </c>
      <c r="V60" s="14">
        <f>'MATRIZ TEC RES'!V524</f>
        <v/>
      </c>
      <c r="W60" s="14">
        <f>'MATRIZ TEC RES'!W524</f>
        <v/>
      </c>
      <c r="X60" s="14">
        <f>'MATRIZ TEC RES'!X524</f>
        <v/>
      </c>
      <c r="Y60" s="14">
        <f>'MATRIZ TEC RES'!Y524</f>
        <v/>
      </c>
      <c r="Z60" s="14">
        <f>'MATRIZ TEC RES'!Z524</f>
        <v/>
      </c>
      <c r="AA60" s="14">
        <f>'MATRIZ TEC RES'!AA524</f>
        <v/>
      </c>
      <c r="AC60" s="11">
        <f>SUM(D60:AA60)</f>
        <v/>
      </c>
    </row>
    <row r="61" ht="18" customHeight="1" s="61">
      <c r="A61" s="2" t="inlineStr">
        <is>
          <t>Central</t>
        </is>
      </c>
      <c r="B61" s="5" t="inlineStr">
        <is>
          <t>Norte</t>
        </is>
      </c>
      <c r="C61" s="4">
        <f>C48</f>
        <v/>
      </c>
      <c r="D61" s="14">
        <f>'MATRIZ TEC RES'!D605</f>
        <v/>
      </c>
      <c r="E61" s="14">
        <f>'MATRIZ TEC RES'!E605</f>
        <v/>
      </c>
      <c r="F61" s="14">
        <f>'MATRIZ TEC RES'!F605</f>
        <v/>
      </c>
      <c r="G61" s="14">
        <f>'MATRIZ TEC RES'!G605</f>
        <v/>
      </c>
      <c r="H61" s="14">
        <f>'MATRIZ TEC RES'!H605</f>
        <v/>
      </c>
      <c r="I61" s="14">
        <f>'MATRIZ TEC RES'!I605</f>
        <v/>
      </c>
      <c r="J61" s="14">
        <f>'MATRIZ TEC RES'!J605</f>
        <v/>
      </c>
      <c r="K61" s="14">
        <f>'MATRIZ TEC RES'!K605</f>
        <v/>
      </c>
      <c r="L61" s="14">
        <f>'MATRIZ TEC RES'!L605</f>
        <v/>
      </c>
      <c r="M61" s="14">
        <f>'MATRIZ TEC RES'!M605</f>
        <v/>
      </c>
      <c r="N61" s="14">
        <f>'MATRIZ TEC RES'!N605</f>
        <v/>
      </c>
      <c r="O61" s="14">
        <f>'MATRIZ TEC RES'!O605</f>
        <v/>
      </c>
      <c r="P61" s="14">
        <f>'MATRIZ TEC RES'!P605</f>
        <v/>
      </c>
      <c r="Q61" s="14">
        <f>'MATRIZ TEC RES'!Q605</f>
        <v/>
      </c>
      <c r="R61" s="14">
        <f>'MATRIZ TEC RES'!R605</f>
        <v/>
      </c>
      <c r="S61" s="14">
        <f>'MATRIZ TEC RES'!S605</f>
        <v/>
      </c>
      <c r="T61" s="14">
        <f>'MATRIZ TEC RES'!T605</f>
        <v/>
      </c>
      <c r="U61" s="14">
        <f>'MATRIZ TEC RES'!U605</f>
        <v/>
      </c>
      <c r="V61" s="14">
        <f>'MATRIZ TEC RES'!V605</f>
        <v/>
      </c>
      <c r="W61" s="14">
        <f>'MATRIZ TEC RES'!W605</f>
        <v/>
      </c>
      <c r="X61" s="14">
        <f>'MATRIZ TEC RES'!X605</f>
        <v/>
      </c>
      <c r="Y61" s="14">
        <f>'MATRIZ TEC RES'!Y605</f>
        <v/>
      </c>
      <c r="Z61" s="14">
        <f>'MATRIZ TEC RES'!Z605</f>
        <v/>
      </c>
      <c r="AA61" s="14">
        <f>'MATRIZ TEC RES'!AA605</f>
        <v/>
      </c>
      <c r="AC61" s="11">
        <f>SUM(D61:AA61)</f>
        <v/>
      </c>
    </row>
    <row r="62" ht="18" customHeight="1" s="61">
      <c r="A62" s="2" t="inlineStr">
        <is>
          <t>Central</t>
        </is>
      </c>
      <c r="B62" s="5" t="inlineStr">
        <is>
          <t>Norte</t>
        </is>
      </c>
      <c r="C62" s="4">
        <f>C49</f>
        <v/>
      </c>
      <c r="D62" s="14">
        <f>'MATRIZ TEC RES'!D686</f>
        <v/>
      </c>
      <c r="E62" s="14">
        <f>'MATRIZ TEC RES'!E686</f>
        <v/>
      </c>
      <c r="F62" s="14">
        <f>'MATRIZ TEC RES'!F686</f>
        <v/>
      </c>
      <c r="G62" s="14">
        <f>'MATRIZ TEC RES'!G686</f>
        <v/>
      </c>
      <c r="H62" s="14">
        <f>'MATRIZ TEC RES'!H686</f>
        <v/>
      </c>
      <c r="I62" s="14">
        <f>'MATRIZ TEC RES'!I686</f>
        <v/>
      </c>
      <c r="J62" s="14">
        <f>'MATRIZ TEC RES'!J686</f>
        <v/>
      </c>
      <c r="K62" s="14">
        <f>'MATRIZ TEC RES'!K686</f>
        <v/>
      </c>
      <c r="L62" s="14">
        <f>'MATRIZ TEC RES'!L686</f>
        <v/>
      </c>
      <c r="M62" s="14">
        <f>'MATRIZ TEC RES'!M686</f>
        <v/>
      </c>
      <c r="N62" s="14">
        <f>'MATRIZ TEC RES'!N686</f>
        <v/>
      </c>
      <c r="O62" s="14">
        <f>'MATRIZ TEC RES'!O686</f>
        <v/>
      </c>
      <c r="P62" s="14">
        <f>'MATRIZ TEC RES'!P686</f>
        <v/>
      </c>
      <c r="Q62" s="14">
        <f>'MATRIZ TEC RES'!Q686</f>
        <v/>
      </c>
      <c r="R62" s="14">
        <f>'MATRIZ TEC RES'!R686</f>
        <v/>
      </c>
      <c r="S62" s="14">
        <f>'MATRIZ TEC RES'!S686</f>
        <v/>
      </c>
      <c r="T62" s="14">
        <f>'MATRIZ TEC RES'!T686</f>
        <v/>
      </c>
      <c r="U62" s="14">
        <f>'MATRIZ TEC RES'!U686</f>
        <v/>
      </c>
      <c r="V62" s="14">
        <f>'MATRIZ TEC RES'!V686</f>
        <v/>
      </c>
      <c r="W62" s="14">
        <f>'MATRIZ TEC RES'!W686</f>
        <v/>
      </c>
      <c r="X62" s="14">
        <f>'MATRIZ TEC RES'!X686</f>
        <v/>
      </c>
      <c r="Y62" s="14">
        <f>'MATRIZ TEC RES'!Y686</f>
        <v/>
      </c>
      <c r="Z62" s="14">
        <f>'MATRIZ TEC RES'!Z686</f>
        <v/>
      </c>
      <c r="AA62" s="14">
        <f>'MATRIZ TEC RES'!AA686</f>
        <v/>
      </c>
      <c r="AC62" s="11">
        <f>SUM(D62:AA62)</f>
        <v/>
      </c>
    </row>
    <row r="63" ht="18" customHeight="1" s="61">
      <c r="A63" s="2" t="inlineStr">
        <is>
          <t>Central</t>
        </is>
      </c>
      <c r="B63" s="5" t="inlineStr">
        <is>
          <t>Norte</t>
        </is>
      </c>
      <c r="C63" s="4">
        <f>C50</f>
        <v/>
      </c>
      <c r="D63" s="14">
        <f>'MATRIZ TEC RES'!D767</f>
        <v/>
      </c>
      <c r="E63" s="14">
        <f>'MATRIZ TEC RES'!E767</f>
        <v/>
      </c>
      <c r="F63" s="14">
        <f>'MATRIZ TEC RES'!F767</f>
        <v/>
      </c>
      <c r="G63" s="14">
        <f>'MATRIZ TEC RES'!G767</f>
        <v/>
      </c>
      <c r="H63" s="14">
        <f>'MATRIZ TEC RES'!H767</f>
        <v/>
      </c>
      <c r="I63" s="14">
        <f>'MATRIZ TEC RES'!I767</f>
        <v/>
      </c>
      <c r="J63" s="14">
        <f>'MATRIZ TEC RES'!J767</f>
        <v/>
      </c>
      <c r="K63" s="14">
        <f>'MATRIZ TEC RES'!K767</f>
        <v/>
      </c>
      <c r="L63" s="14">
        <f>'MATRIZ TEC RES'!L767</f>
        <v/>
      </c>
      <c r="M63" s="14">
        <f>'MATRIZ TEC RES'!M767</f>
        <v/>
      </c>
      <c r="N63" s="14">
        <f>'MATRIZ TEC RES'!N767</f>
        <v/>
      </c>
      <c r="O63" s="14">
        <f>'MATRIZ TEC RES'!O767</f>
        <v/>
      </c>
      <c r="P63" s="14">
        <f>'MATRIZ TEC RES'!P767</f>
        <v/>
      </c>
      <c r="Q63" s="14">
        <f>'MATRIZ TEC RES'!Q767</f>
        <v/>
      </c>
      <c r="R63" s="14">
        <f>'MATRIZ TEC RES'!R767</f>
        <v/>
      </c>
      <c r="S63" s="14">
        <f>'MATRIZ TEC RES'!S767</f>
        <v/>
      </c>
      <c r="T63" s="14">
        <f>'MATRIZ TEC RES'!T767</f>
        <v/>
      </c>
      <c r="U63" s="14">
        <f>'MATRIZ TEC RES'!U767</f>
        <v/>
      </c>
      <c r="V63" s="14">
        <f>'MATRIZ TEC RES'!V767</f>
        <v/>
      </c>
      <c r="W63" s="14">
        <f>'MATRIZ TEC RES'!W767</f>
        <v/>
      </c>
      <c r="X63" s="14">
        <f>'MATRIZ TEC RES'!X767</f>
        <v/>
      </c>
      <c r="Y63" s="14">
        <f>'MATRIZ TEC RES'!Y767</f>
        <v/>
      </c>
      <c r="Z63" s="14">
        <f>'MATRIZ TEC RES'!Z767</f>
        <v/>
      </c>
      <c r="AA63" s="14">
        <f>'MATRIZ TEC RES'!AA767</f>
        <v/>
      </c>
      <c r="AC63" s="11">
        <f>SUM(D63:AA63)</f>
        <v/>
      </c>
    </row>
    <row r="64" ht="18" customHeight="1" s="61">
      <c r="A64" s="2" t="inlineStr">
        <is>
          <t>Central</t>
        </is>
      </c>
      <c r="B64" s="5" t="inlineStr">
        <is>
          <t>Norte</t>
        </is>
      </c>
      <c r="C64" s="4">
        <f>C51</f>
        <v/>
      </c>
      <c r="D64" s="14">
        <f>'MATRIZ TEC RES'!D848</f>
        <v/>
      </c>
      <c r="E64" s="14">
        <f>'MATRIZ TEC RES'!E848</f>
        <v/>
      </c>
      <c r="F64" s="14">
        <f>'MATRIZ TEC RES'!F848</f>
        <v/>
      </c>
      <c r="G64" s="14">
        <f>'MATRIZ TEC RES'!G848</f>
        <v/>
      </c>
      <c r="H64" s="14">
        <f>'MATRIZ TEC RES'!H848</f>
        <v/>
      </c>
      <c r="I64" s="14">
        <f>'MATRIZ TEC RES'!I848</f>
        <v/>
      </c>
      <c r="J64" s="14">
        <f>'MATRIZ TEC RES'!J848</f>
        <v/>
      </c>
      <c r="K64" s="14">
        <f>'MATRIZ TEC RES'!K848</f>
        <v/>
      </c>
      <c r="L64" s="14">
        <f>'MATRIZ TEC RES'!L848</f>
        <v/>
      </c>
      <c r="M64" s="14">
        <f>'MATRIZ TEC RES'!M848</f>
        <v/>
      </c>
      <c r="N64" s="14">
        <f>'MATRIZ TEC RES'!N848</f>
        <v/>
      </c>
      <c r="O64" s="14">
        <f>'MATRIZ TEC RES'!O848</f>
        <v/>
      </c>
      <c r="P64" s="14">
        <f>'MATRIZ TEC RES'!P848</f>
        <v/>
      </c>
      <c r="Q64" s="14">
        <f>'MATRIZ TEC RES'!Q848</f>
        <v/>
      </c>
      <c r="R64" s="14">
        <f>'MATRIZ TEC RES'!R848</f>
        <v/>
      </c>
      <c r="S64" s="14">
        <f>'MATRIZ TEC RES'!S848</f>
        <v/>
      </c>
      <c r="T64" s="14">
        <f>'MATRIZ TEC RES'!T848</f>
        <v/>
      </c>
      <c r="U64" s="14">
        <f>'MATRIZ TEC RES'!U848</f>
        <v/>
      </c>
      <c r="V64" s="14">
        <f>'MATRIZ TEC RES'!V848</f>
        <v/>
      </c>
      <c r="W64" s="14">
        <f>'MATRIZ TEC RES'!W848</f>
        <v/>
      </c>
      <c r="X64" s="14">
        <f>'MATRIZ TEC RES'!X848</f>
        <v/>
      </c>
      <c r="Y64" s="14">
        <f>'MATRIZ TEC RES'!Y848</f>
        <v/>
      </c>
      <c r="Z64" s="14">
        <f>'MATRIZ TEC RES'!Z848</f>
        <v/>
      </c>
      <c r="AA64" s="14">
        <f>'MATRIZ TEC RES'!AA848</f>
        <v/>
      </c>
      <c r="AC64" s="11">
        <f>SUM(D64:AA64)</f>
        <v/>
      </c>
    </row>
    <row r="65" ht="18" customHeight="1" s="61">
      <c r="A65" s="2" t="inlineStr">
        <is>
          <t>Central</t>
        </is>
      </c>
      <c r="B65" s="5" t="inlineStr">
        <is>
          <t>Norte</t>
        </is>
      </c>
      <c r="C65" s="4">
        <f>C52</f>
        <v/>
      </c>
      <c r="D65" s="14">
        <f>'MATRIZ TEC RES'!D929</f>
        <v/>
      </c>
      <c r="E65" s="14">
        <f>'MATRIZ TEC RES'!E929</f>
        <v/>
      </c>
      <c r="F65" s="14">
        <f>'MATRIZ TEC RES'!F929</f>
        <v/>
      </c>
      <c r="G65" s="14">
        <f>'MATRIZ TEC RES'!G929</f>
        <v/>
      </c>
      <c r="H65" s="14">
        <f>'MATRIZ TEC RES'!H929</f>
        <v/>
      </c>
      <c r="I65" s="14">
        <f>'MATRIZ TEC RES'!I929</f>
        <v/>
      </c>
      <c r="J65" s="14">
        <f>'MATRIZ TEC RES'!J929</f>
        <v/>
      </c>
      <c r="K65" s="14">
        <f>'MATRIZ TEC RES'!K929</f>
        <v/>
      </c>
      <c r="L65" s="14">
        <f>'MATRIZ TEC RES'!L929</f>
        <v/>
      </c>
      <c r="M65" s="14">
        <f>'MATRIZ TEC RES'!M929</f>
        <v/>
      </c>
      <c r="N65" s="14">
        <f>'MATRIZ TEC RES'!N929</f>
        <v/>
      </c>
      <c r="O65" s="14">
        <f>'MATRIZ TEC RES'!O929</f>
        <v/>
      </c>
      <c r="P65" s="14">
        <f>'MATRIZ TEC RES'!P929</f>
        <v/>
      </c>
      <c r="Q65" s="14">
        <f>'MATRIZ TEC RES'!Q929</f>
        <v/>
      </c>
      <c r="R65" s="14">
        <f>'MATRIZ TEC RES'!R929</f>
        <v/>
      </c>
      <c r="S65" s="14">
        <f>'MATRIZ TEC RES'!S929</f>
        <v/>
      </c>
      <c r="T65" s="14">
        <f>'MATRIZ TEC RES'!T929</f>
        <v/>
      </c>
      <c r="U65" s="14">
        <f>'MATRIZ TEC RES'!U929</f>
        <v/>
      </c>
      <c r="V65" s="14">
        <f>'MATRIZ TEC RES'!V929</f>
        <v/>
      </c>
      <c r="W65" s="14">
        <f>'MATRIZ TEC RES'!W929</f>
        <v/>
      </c>
      <c r="X65" s="14">
        <f>'MATRIZ TEC RES'!X929</f>
        <v/>
      </c>
      <c r="Y65" s="14">
        <f>'MATRIZ TEC RES'!Y929</f>
        <v/>
      </c>
      <c r="Z65" s="14">
        <f>'MATRIZ TEC RES'!Z929</f>
        <v/>
      </c>
      <c r="AA65" s="14">
        <f>'MATRIZ TEC RES'!AA929</f>
        <v/>
      </c>
      <c r="AC65" s="11">
        <f>SUM(D65:AA65)</f>
        <v/>
      </c>
    </row>
    <row r="66" ht="18" customHeight="1" s="61">
      <c r="A66" s="2" t="inlineStr">
        <is>
          <t>Central</t>
        </is>
      </c>
      <c r="B66" s="5" t="inlineStr">
        <is>
          <t>Norte</t>
        </is>
      </c>
      <c r="C66" s="4">
        <f>C53</f>
        <v/>
      </c>
      <c r="D66" s="14">
        <f>'MATRIZ TEC RES'!D1010</f>
        <v/>
      </c>
      <c r="E66" s="14">
        <f>'MATRIZ TEC RES'!E1010</f>
        <v/>
      </c>
      <c r="F66" s="14">
        <f>'MATRIZ TEC RES'!F1010</f>
        <v/>
      </c>
      <c r="G66" s="14">
        <f>'MATRIZ TEC RES'!G1010</f>
        <v/>
      </c>
      <c r="H66" s="14">
        <f>'MATRIZ TEC RES'!H1010</f>
        <v/>
      </c>
      <c r="I66" s="14">
        <f>'MATRIZ TEC RES'!I1010</f>
        <v/>
      </c>
      <c r="J66" s="14">
        <f>'MATRIZ TEC RES'!J1010</f>
        <v/>
      </c>
      <c r="K66" s="14">
        <f>'MATRIZ TEC RES'!K1010</f>
        <v/>
      </c>
      <c r="L66" s="14">
        <f>'MATRIZ TEC RES'!L1010</f>
        <v/>
      </c>
      <c r="M66" s="14">
        <f>'MATRIZ TEC RES'!M1010</f>
        <v/>
      </c>
      <c r="N66" s="14">
        <f>'MATRIZ TEC RES'!N1010</f>
        <v/>
      </c>
      <c r="O66" s="14">
        <f>'MATRIZ TEC RES'!O1010</f>
        <v/>
      </c>
      <c r="P66" s="14">
        <f>'MATRIZ TEC RES'!P1010</f>
        <v/>
      </c>
      <c r="Q66" s="14">
        <f>'MATRIZ TEC RES'!Q1010</f>
        <v/>
      </c>
      <c r="R66" s="14">
        <f>'MATRIZ TEC RES'!R1010</f>
        <v/>
      </c>
      <c r="S66" s="14">
        <f>'MATRIZ TEC RES'!S1010</f>
        <v/>
      </c>
      <c r="T66" s="14">
        <f>'MATRIZ TEC RES'!T1010</f>
        <v/>
      </c>
      <c r="U66" s="14">
        <f>'MATRIZ TEC RES'!U1010</f>
        <v/>
      </c>
      <c r="V66" s="14">
        <f>'MATRIZ TEC RES'!V1010</f>
        <v/>
      </c>
      <c r="W66" s="14">
        <f>'MATRIZ TEC RES'!W1010</f>
        <v/>
      </c>
      <c r="X66" s="14">
        <f>'MATRIZ TEC RES'!X1010</f>
        <v/>
      </c>
      <c r="Y66" s="14">
        <f>'MATRIZ TEC RES'!Y1010</f>
        <v/>
      </c>
      <c r="Z66" s="14">
        <f>'MATRIZ TEC RES'!Z1010</f>
        <v/>
      </c>
      <c r="AA66" s="14">
        <f>'MATRIZ TEC RES'!AA1010</f>
        <v/>
      </c>
      <c r="AC66" s="11">
        <f>SUM(D66:AA66)</f>
        <v/>
      </c>
    </row>
    <row r="67" ht="18" customHeight="1" s="61">
      <c r="A67" s="2" t="inlineStr">
        <is>
          <t>Central</t>
        </is>
      </c>
      <c r="B67" s="5" t="inlineStr">
        <is>
          <t>Noreste</t>
        </is>
      </c>
      <c r="C67" s="4">
        <f>C54</f>
        <v/>
      </c>
      <c r="D67" s="14">
        <f>'MATRIZ TEC RES'!D47</f>
        <v/>
      </c>
      <c r="E67" s="14">
        <f>'MATRIZ TEC RES'!E47</f>
        <v/>
      </c>
      <c r="F67" s="14">
        <f>'MATRIZ TEC RES'!F47</f>
        <v/>
      </c>
      <c r="G67" s="14">
        <f>'MATRIZ TEC RES'!G47</f>
        <v/>
      </c>
      <c r="H67" s="14">
        <f>'MATRIZ TEC RES'!H47</f>
        <v/>
      </c>
      <c r="I67" s="14">
        <f>'MATRIZ TEC RES'!I47</f>
        <v/>
      </c>
      <c r="J67" s="14">
        <f>'MATRIZ TEC RES'!J47</f>
        <v/>
      </c>
      <c r="K67" s="14">
        <f>'MATRIZ TEC RES'!K47</f>
        <v/>
      </c>
      <c r="L67" s="14">
        <f>'MATRIZ TEC RES'!L47</f>
        <v/>
      </c>
      <c r="M67" s="14">
        <f>'MATRIZ TEC RES'!M47</f>
        <v/>
      </c>
      <c r="N67" s="14">
        <f>'MATRIZ TEC RES'!N47</f>
        <v/>
      </c>
      <c r="O67" s="14">
        <f>'MATRIZ TEC RES'!O47</f>
        <v/>
      </c>
      <c r="P67" s="14">
        <f>'MATRIZ TEC RES'!P47</f>
        <v/>
      </c>
      <c r="Q67" s="14">
        <f>'MATRIZ TEC RES'!Q47</f>
        <v/>
      </c>
      <c r="R67" s="14">
        <f>'MATRIZ TEC RES'!R47</f>
        <v/>
      </c>
      <c r="S67" s="14">
        <f>'MATRIZ TEC RES'!S47</f>
        <v/>
      </c>
      <c r="T67" s="14">
        <f>'MATRIZ TEC RES'!T47</f>
        <v/>
      </c>
      <c r="U67" s="14">
        <f>'MATRIZ TEC RES'!U47</f>
        <v/>
      </c>
      <c r="V67" s="14">
        <f>'MATRIZ TEC RES'!V47</f>
        <v/>
      </c>
      <c r="W67" s="14">
        <f>'MATRIZ TEC RES'!W47</f>
        <v/>
      </c>
      <c r="X67" s="14">
        <f>'MATRIZ TEC RES'!X47</f>
        <v/>
      </c>
      <c r="Y67" s="14">
        <f>'MATRIZ TEC RES'!Y47</f>
        <v/>
      </c>
      <c r="Z67" s="14">
        <f>'MATRIZ TEC RES'!Z47</f>
        <v/>
      </c>
      <c r="AA67" s="14">
        <f>'MATRIZ TEC RES'!AA47</f>
        <v/>
      </c>
      <c r="AC67" s="11">
        <f>SUM(D67:AA67)</f>
        <v/>
      </c>
    </row>
    <row r="68" ht="18" customHeight="1" s="61">
      <c r="A68" s="2" t="inlineStr">
        <is>
          <t>Central</t>
        </is>
      </c>
      <c r="B68" s="5" t="inlineStr">
        <is>
          <t>Noreste</t>
        </is>
      </c>
      <c r="C68" s="4">
        <f>C55</f>
        <v/>
      </c>
      <c r="D68" s="14">
        <f>'MATRIZ TEC RES'!D128</f>
        <v/>
      </c>
      <c r="E68" s="14">
        <f>'MATRIZ TEC RES'!E128</f>
        <v/>
      </c>
      <c r="F68" s="14">
        <f>'MATRIZ TEC RES'!F128</f>
        <v/>
      </c>
      <c r="G68" s="14">
        <f>'MATRIZ TEC RES'!G128</f>
        <v/>
      </c>
      <c r="H68" s="14">
        <f>'MATRIZ TEC RES'!H128</f>
        <v/>
      </c>
      <c r="I68" s="14">
        <f>'MATRIZ TEC RES'!I128</f>
        <v/>
      </c>
      <c r="J68" s="14">
        <f>'MATRIZ TEC RES'!J128</f>
        <v/>
      </c>
      <c r="K68" s="14">
        <f>'MATRIZ TEC RES'!K128</f>
        <v/>
      </c>
      <c r="L68" s="14">
        <f>'MATRIZ TEC RES'!L128</f>
        <v/>
      </c>
      <c r="M68" s="14">
        <f>'MATRIZ TEC RES'!M128</f>
        <v/>
      </c>
      <c r="N68" s="14">
        <f>'MATRIZ TEC RES'!N128</f>
        <v/>
      </c>
      <c r="O68" s="14">
        <f>'MATRIZ TEC RES'!O128</f>
        <v/>
      </c>
      <c r="P68" s="14">
        <f>'MATRIZ TEC RES'!P128</f>
        <v/>
      </c>
      <c r="Q68" s="14">
        <f>'MATRIZ TEC RES'!Q128</f>
        <v/>
      </c>
      <c r="R68" s="14">
        <f>'MATRIZ TEC RES'!R128</f>
        <v/>
      </c>
      <c r="S68" s="14">
        <f>'MATRIZ TEC RES'!S128</f>
        <v/>
      </c>
      <c r="T68" s="14">
        <f>'MATRIZ TEC RES'!T128</f>
        <v/>
      </c>
      <c r="U68" s="14">
        <f>'MATRIZ TEC RES'!U128</f>
        <v/>
      </c>
      <c r="V68" s="14">
        <f>'MATRIZ TEC RES'!V128</f>
        <v/>
      </c>
      <c r="W68" s="14">
        <f>'MATRIZ TEC RES'!W128</f>
        <v/>
      </c>
      <c r="X68" s="14">
        <f>'MATRIZ TEC RES'!X128</f>
        <v/>
      </c>
      <c r="Y68" s="14">
        <f>'MATRIZ TEC RES'!Y128</f>
        <v/>
      </c>
      <c r="Z68" s="14">
        <f>'MATRIZ TEC RES'!Z128</f>
        <v/>
      </c>
      <c r="AA68" s="14">
        <f>'MATRIZ TEC RES'!AA128</f>
        <v/>
      </c>
      <c r="AC68" s="11">
        <f>SUM(D68:AA68)</f>
        <v/>
      </c>
    </row>
    <row r="69" ht="18" customHeight="1" s="61">
      <c r="A69" s="2" t="inlineStr">
        <is>
          <t>Central</t>
        </is>
      </c>
      <c r="B69" s="5" t="inlineStr">
        <is>
          <t>Noreste</t>
        </is>
      </c>
      <c r="C69" s="4">
        <f>C56</f>
        <v/>
      </c>
      <c r="D69" s="14">
        <f>'MATRIZ TEC RES'!D209</f>
        <v/>
      </c>
      <c r="E69" s="14">
        <f>'MATRIZ TEC RES'!E209</f>
        <v/>
      </c>
      <c r="F69" s="14">
        <f>'MATRIZ TEC RES'!F209</f>
        <v/>
      </c>
      <c r="G69" s="14">
        <f>'MATRIZ TEC RES'!G209</f>
        <v/>
      </c>
      <c r="H69" s="14">
        <f>'MATRIZ TEC RES'!H209</f>
        <v/>
      </c>
      <c r="I69" s="14">
        <f>'MATRIZ TEC RES'!I209</f>
        <v/>
      </c>
      <c r="J69" s="14">
        <f>'MATRIZ TEC RES'!J209</f>
        <v/>
      </c>
      <c r="K69" s="14">
        <f>'MATRIZ TEC RES'!K209</f>
        <v/>
      </c>
      <c r="L69" s="14">
        <f>'MATRIZ TEC RES'!L209</f>
        <v/>
      </c>
      <c r="M69" s="14">
        <f>'MATRIZ TEC RES'!M209</f>
        <v/>
      </c>
      <c r="N69" s="14">
        <f>'MATRIZ TEC RES'!N209</f>
        <v/>
      </c>
      <c r="O69" s="14">
        <f>'MATRIZ TEC RES'!O209</f>
        <v/>
      </c>
      <c r="P69" s="14">
        <f>'MATRIZ TEC RES'!P209</f>
        <v/>
      </c>
      <c r="Q69" s="14">
        <f>'MATRIZ TEC RES'!Q209</f>
        <v/>
      </c>
      <c r="R69" s="14">
        <f>'MATRIZ TEC RES'!R209</f>
        <v/>
      </c>
      <c r="S69" s="14">
        <f>'MATRIZ TEC RES'!S209</f>
        <v/>
      </c>
      <c r="T69" s="14">
        <f>'MATRIZ TEC RES'!T209</f>
        <v/>
      </c>
      <c r="U69" s="14">
        <f>'MATRIZ TEC RES'!U209</f>
        <v/>
      </c>
      <c r="V69" s="14">
        <f>'MATRIZ TEC RES'!V209</f>
        <v/>
      </c>
      <c r="W69" s="14">
        <f>'MATRIZ TEC RES'!W209</f>
        <v/>
      </c>
      <c r="X69" s="14">
        <f>'MATRIZ TEC RES'!X209</f>
        <v/>
      </c>
      <c r="Y69" s="14">
        <f>'MATRIZ TEC RES'!Y209</f>
        <v/>
      </c>
      <c r="Z69" s="14">
        <f>'MATRIZ TEC RES'!Z209</f>
        <v/>
      </c>
      <c r="AA69" s="14">
        <f>'MATRIZ TEC RES'!AA209</f>
        <v/>
      </c>
      <c r="AC69" s="11">
        <f>SUM(D69:AA69)</f>
        <v/>
      </c>
    </row>
    <row r="70" ht="18" customHeight="1" s="61">
      <c r="A70" s="2" t="inlineStr">
        <is>
          <t>Central</t>
        </is>
      </c>
      <c r="B70" s="5" t="inlineStr">
        <is>
          <t>Noreste</t>
        </is>
      </c>
      <c r="C70" s="4">
        <f>C57</f>
        <v/>
      </c>
      <c r="D70" s="14">
        <f>'MATRIZ TEC RES'!D290</f>
        <v/>
      </c>
      <c r="E70" s="14">
        <f>'MATRIZ TEC RES'!E290</f>
        <v/>
      </c>
      <c r="F70" s="14">
        <f>'MATRIZ TEC RES'!F290</f>
        <v/>
      </c>
      <c r="G70" s="14">
        <f>'MATRIZ TEC RES'!G290</f>
        <v/>
      </c>
      <c r="H70" s="14">
        <f>'MATRIZ TEC RES'!H290</f>
        <v/>
      </c>
      <c r="I70" s="14">
        <f>'MATRIZ TEC RES'!I290</f>
        <v/>
      </c>
      <c r="J70" s="14">
        <f>'MATRIZ TEC RES'!J290</f>
        <v/>
      </c>
      <c r="K70" s="14">
        <f>'MATRIZ TEC RES'!K290</f>
        <v/>
      </c>
      <c r="L70" s="14">
        <f>'MATRIZ TEC RES'!L290</f>
        <v/>
      </c>
      <c r="M70" s="14">
        <f>'MATRIZ TEC RES'!M290</f>
        <v/>
      </c>
      <c r="N70" s="14">
        <f>'MATRIZ TEC RES'!N290</f>
        <v/>
      </c>
      <c r="O70" s="14">
        <f>'MATRIZ TEC RES'!O290</f>
        <v/>
      </c>
      <c r="P70" s="14">
        <f>'MATRIZ TEC RES'!P290</f>
        <v/>
      </c>
      <c r="Q70" s="14">
        <f>'MATRIZ TEC RES'!Q290</f>
        <v/>
      </c>
      <c r="R70" s="14">
        <f>'MATRIZ TEC RES'!R290</f>
        <v/>
      </c>
      <c r="S70" s="14">
        <f>'MATRIZ TEC RES'!S290</f>
        <v/>
      </c>
      <c r="T70" s="14">
        <f>'MATRIZ TEC RES'!T290</f>
        <v/>
      </c>
      <c r="U70" s="14">
        <f>'MATRIZ TEC RES'!U290</f>
        <v/>
      </c>
      <c r="V70" s="14">
        <f>'MATRIZ TEC RES'!V290</f>
        <v/>
      </c>
      <c r="W70" s="14">
        <f>'MATRIZ TEC RES'!W290</f>
        <v/>
      </c>
      <c r="X70" s="14">
        <f>'MATRIZ TEC RES'!X290</f>
        <v/>
      </c>
      <c r="Y70" s="14">
        <f>'MATRIZ TEC RES'!Y290</f>
        <v/>
      </c>
      <c r="Z70" s="14">
        <f>'MATRIZ TEC RES'!Z290</f>
        <v/>
      </c>
      <c r="AA70" s="14">
        <f>'MATRIZ TEC RES'!AA290</f>
        <v/>
      </c>
      <c r="AC70" s="11">
        <f>SUM(D70:AA70)</f>
        <v/>
      </c>
    </row>
    <row r="71" ht="18" customHeight="1" s="61">
      <c r="A71" s="2" t="inlineStr">
        <is>
          <t>Central</t>
        </is>
      </c>
      <c r="B71" s="5" t="inlineStr">
        <is>
          <t>Noreste</t>
        </is>
      </c>
      <c r="C71" s="4">
        <f>C58</f>
        <v/>
      </c>
      <c r="D71" s="14">
        <f>'MATRIZ TEC RES'!D371</f>
        <v/>
      </c>
      <c r="E71" s="14">
        <f>'MATRIZ TEC RES'!E371</f>
        <v/>
      </c>
      <c r="F71" s="14">
        <f>'MATRIZ TEC RES'!F371</f>
        <v/>
      </c>
      <c r="G71" s="14">
        <f>'MATRIZ TEC RES'!G371</f>
        <v/>
      </c>
      <c r="H71" s="14">
        <f>'MATRIZ TEC RES'!H371</f>
        <v/>
      </c>
      <c r="I71" s="14">
        <f>'MATRIZ TEC RES'!I371</f>
        <v/>
      </c>
      <c r="J71" s="14">
        <f>'MATRIZ TEC RES'!J371</f>
        <v/>
      </c>
      <c r="K71" s="14">
        <f>'MATRIZ TEC RES'!K371</f>
        <v/>
      </c>
      <c r="L71" s="14">
        <f>'MATRIZ TEC RES'!L371</f>
        <v/>
      </c>
      <c r="M71" s="14">
        <f>'MATRIZ TEC RES'!M371</f>
        <v/>
      </c>
      <c r="N71" s="14">
        <f>'MATRIZ TEC RES'!N371</f>
        <v/>
      </c>
      <c r="O71" s="14">
        <f>'MATRIZ TEC RES'!O371</f>
        <v/>
      </c>
      <c r="P71" s="14">
        <f>'MATRIZ TEC RES'!P371</f>
        <v/>
      </c>
      <c r="Q71" s="14">
        <f>'MATRIZ TEC RES'!Q371</f>
        <v/>
      </c>
      <c r="R71" s="14">
        <f>'MATRIZ TEC RES'!R371</f>
        <v/>
      </c>
      <c r="S71" s="14">
        <f>'MATRIZ TEC RES'!S371</f>
        <v/>
      </c>
      <c r="T71" s="14">
        <f>'MATRIZ TEC RES'!T371</f>
        <v/>
      </c>
      <c r="U71" s="14">
        <f>'MATRIZ TEC RES'!U371</f>
        <v/>
      </c>
      <c r="V71" s="14">
        <f>'MATRIZ TEC RES'!V371</f>
        <v/>
      </c>
      <c r="W71" s="14">
        <f>'MATRIZ TEC RES'!W371</f>
        <v/>
      </c>
      <c r="X71" s="14">
        <f>'MATRIZ TEC RES'!X371</f>
        <v/>
      </c>
      <c r="Y71" s="14">
        <f>'MATRIZ TEC RES'!Y371</f>
        <v/>
      </c>
      <c r="Z71" s="14">
        <f>'MATRIZ TEC RES'!Z371</f>
        <v/>
      </c>
      <c r="AA71" s="14">
        <f>'MATRIZ TEC RES'!AA371</f>
        <v/>
      </c>
      <c r="AC71" s="11">
        <f>SUM(D71:AA71)</f>
        <v/>
      </c>
    </row>
    <row r="72" ht="18" customHeight="1" s="61">
      <c r="A72" s="2" t="inlineStr">
        <is>
          <t>Central</t>
        </is>
      </c>
      <c r="B72" s="5" t="inlineStr">
        <is>
          <t>Noreste</t>
        </is>
      </c>
      <c r="C72" s="4">
        <f>C59</f>
        <v/>
      </c>
      <c r="D72" s="14">
        <f>'MATRIZ TEC RES'!D452</f>
        <v/>
      </c>
      <c r="E72" s="14">
        <f>'MATRIZ TEC RES'!E452</f>
        <v/>
      </c>
      <c r="F72" s="14">
        <f>'MATRIZ TEC RES'!F452</f>
        <v/>
      </c>
      <c r="G72" s="14">
        <f>'MATRIZ TEC RES'!G452</f>
        <v/>
      </c>
      <c r="H72" s="14">
        <f>'MATRIZ TEC RES'!H452</f>
        <v/>
      </c>
      <c r="I72" s="14">
        <f>'MATRIZ TEC RES'!I452</f>
        <v/>
      </c>
      <c r="J72" s="14">
        <f>'MATRIZ TEC RES'!J452</f>
        <v/>
      </c>
      <c r="K72" s="14">
        <f>'MATRIZ TEC RES'!K452</f>
        <v/>
      </c>
      <c r="L72" s="14">
        <f>'MATRIZ TEC RES'!L452</f>
        <v/>
      </c>
      <c r="M72" s="14">
        <f>'MATRIZ TEC RES'!M452</f>
        <v/>
      </c>
      <c r="N72" s="14">
        <f>'MATRIZ TEC RES'!N452</f>
        <v/>
      </c>
      <c r="O72" s="14">
        <f>'MATRIZ TEC RES'!O452</f>
        <v/>
      </c>
      <c r="P72" s="14">
        <f>'MATRIZ TEC RES'!P452</f>
        <v/>
      </c>
      <c r="Q72" s="14">
        <f>'MATRIZ TEC RES'!Q452</f>
        <v/>
      </c>
      <c r="R72" s="14">
        <f>'MATRIZ TEC RES'!R452</f>
        <v/>
      </c>
      <c r="S72" s="14">
        <f>'MATRIZ TEC RES'!S452</f>
        <v/>
      </c>
      <c r="T72" s="14">
        <f>'MATRIZ TEC RES'!T452</f>
        <v/>
      </c>
      <c r="U72" s="14">
        <f>'MATRIZ TEC RES'!U452</f>
        <v/>
      </c>
      <c r="V72" s="14">
        <f>'MATRIZ TEC RES'!V452</f>
        <v/>
      </c>
      <c r="W72" s="14">
        <f>'MATRIZ TEC RES'!W452</f>
        <v/>
      </c>
      <c r="X72" s="14">
        <f>'MATRIZ TEC RES'!X452</f>
        <v/>
      </c>
      <c r="Y72" s="14">
        <f>'MATRIZ TEC RES'!Y452</f>
        <v/>
      </c>
      <c r="Z72" s="14">
        <f>'MATRIZ TEC RES'!Z452</f>
        <v/>
      </c>
      <c r="AA72" s="14">
        <f>'MATRIZ TEC RES'!AA452</f>
        <v/>
      </c>
      <c r="AC72" s="11">
        <f>SUM(D72:AA72)</f>
        <v/>
      </c>
    </row>
    <row r="73" ht="18" customHeight="1" s="61">
      <c r="A73" s="2" t="inlineStr">
        <is>
          <t>Central</t>
        </is>
      </c>
      <c r="B73" s="5" t="inlineStr">
        <is>
          <t>Noreste</t>
        </is>
      </c>
      <c r="C73" s="4">
        <f>C60</f>
        <v/>
      </c>
      <c r="D73" s="14">
        <f>'MATRIZ TEC RES'!D533</f>
        <v/>
      </c>
      <c r="E73" s="14">
        <f>'MATRIZ TEC RES'!E533</f>
        <v/>
      </c>
      <c r="F73" s="14">
        <f>'MATRIZ TEC RES'!F533</f>
        <v/>
      </c>
      <c r="G73" s="14">
        <f>'MATRIZ TEC RES'!G533</f>
        <v/>
      </c>
      <c r="H73" s="14">
        <f>'MATRIZ TEC RES'!H533</f>
        <v/>
      </c>
      <c r="I73" s="14">
        <f>'MATRIZ TEC RES'!I533</f>
        <v/>
      </c>
      <c r="J73" s="14">
        <f>'MATRIZ TEC RES'!J533</f>
        <v/>
      </c>
      <c r="K73" s="14">
        <f>'MATRIZ TEC RES'!K533</f>
        <v/>
      </c>
      <c r="L73" s="14">
        <f>'MATRIZ TEC RES'!L533</f>
        <v/>
      </c>
      <c r="M73" s="14">
        <f>'MATRIZ TEC RES'!M533</f>
        <v/>
      </c>
      <c r="N73" s="14">
        <f>'MATRIZ TEC RES'!N533</f>
        <v/>
      </c>
      <c r="O73" s="14">
        <f>'MATRIZ TEC RES'!O533</f>
        <v/>
      </c>
      <c r="P73" s="14">
        <f>'MATRIZ TEC RES'!P533</f>
        <v/>
      </c>
      <c r="Q73" s="14">
        <f>'MATRIZ TEC RES'!Q533</f>
        <v/>
      </c>
      <c r="R73" s="14">
        <f>'MATRIZ TEC RES'!R533</f>
        <v/>
      </c>
      <c r="S73" s="14">
        <f>'MATRIZ TEC RES'!S533</f>
        <v/>
      </c>
      <c r="T73" s="14">
        <f>'MATRIZ TEC RES'!T533</f>
        <v/>
      </c>
      <c r="U73" s="14">
        <f>'MATRIZ TEC RES'!U533</f>
        <v/>
      </c>
      <c r="V73" s="14">
        <f>'MATRIZ TEC RES'!V533</f>
        <v/>
      </c>
      <c r="W73" s="14">
        <f>'MATRIZ TEC RES'!W533</f>
        <v/>
      </c>
      <c r="X73" s="14">
        <f>'MATRIZ TEC RES'!X533</f>
        <v/>
      </c>
      <c r="Y73" s="14">
        <f>'MATRIZ TEC RES'!Y533</f>
        <v/>
      </c>
      <c r="Z73" s="14">
        <f>'MATRIZ TEC RES'!Z533</f>
        <v/>
      </c>
      <c r="AA73" s="14">
        <f>'MATRIZ TEC RES'!AA533</f>
        <v/>
      </c>
      <c r="AC73" s="11">
        <f>SUM(D73:AA73)</f>
        <v/>
      </c>
    </row>
    <row r="74" ht="18" customHeight="1" s="61">
      <c r="A74" s="2" t="inlineStr">
        <is>
          <t>Central</t>
        </is>
      </c>
      <c r="B74" s="5" t="inlineStr">
        <is>
          <t>Noreste</t>
        </is>
      </c>
      <c r="C74" s="4">
        <f>C61</f>
        <v/>
      </c>
      <c r="D74" s="14">
        <f>'MATRIZ TEC RES'!D614</f>
        <v/>
      </c>
      <c r="E74" s="14">
        <f>'MATRIZ TEC RES'!E614</f>
        <v/>
      </c>
      <c r="F74" s="14">
        <f>'MATRIZ TEC RES'!F614</f>
        <v/>
      </c>
      <c r="G74" s="14">
        <f>'MATRIZ TEC RES'!G614</f>
        <v/>
      </c>
      <c r="H74" s="14">
        <f>'MATRIZ TEC RES'!H614</f>
        <v/>
      </c>
      <c r="I74" s="14">
        <f>'MATRIZ TEC RES'!I614</f>
        <v/>
      </c>
      <c r="J74" s="14">
        <f>'MATRIZ TEC RES'!J614</f>
        <v/>
      </c>
      <c r="K74" s="14">
        <f>'MATRIZ TEC RES'!K614</f>
        <v/>
      </c>
      <c r="L74" s="14">
        <f>'MATRIZ TEC RES'!L614</f>
        <v/>
      </c>
      <c r="M74" s="14">
        <f>'MATRIZ TEC RES'!M614</f>
        <v/>
      </c>
      <c r="N74" s="14">
        <f>'MATRIZ TEC RES'!N614</f>
        <v/>
      </c>
      <c r="O74" s="14">
        <f>'MATRIZ TEC RES'!O614</f>
        <v/>
      </c>
      <c r="P74" s="14">
        <f>'MATRIZ TEC RES'!P614</f>
        <v/>
      </c>
      <c r="Q74" s="14">
        <f>'MATRIZ TEC RES'!Q614</f>
        <v/>
      </c>
      <c r="R74" s="14">
        <f>'MATRIZ TEC RES'!R614</f>
        <v/>
      </c>
      <c r="S74" s="14">
        <f>'MATRIZ TEC RES'!S614</f>
        <v/>
      </c>
      <c r="T74" s="14">
        <f>'MATRIZ TEC RES'!T614</f>
        <v/>
      </c>
      <c r="U74" s="14">
        <f>'MATRIZ TEC RES'!U614</f>
        <v/>
      </c>
      <c r="V74" s="14">
        <f>'MATRIZ TEC RES'!V614</f>
        <v/>
      </c>
      <c r="W74" s="14">
        <f>'MATRIZ TEC RES'!W614</f>
        <v/>
      </c>
      <c r="X74" s="14">
        <f>'MATRIZ TEC RES'!X614</f>
        <v/>
      </c>
      <c r="Y74" s="14">
        <f>'MATRIZ TEC RES'!Y614</f>
        <v/>
      </c>
      <c r="Z74" s="14">
        <f>'MATRIZ TEC RES'!Z614</f>
        <v/>
      </c>
      <c r="AA74" s="14">
        <f>'MATRIZ TEC RES'!AA614</f>
        <v/>
      </c>
      <c r="AC74" s="11">
        <f>SUM(D74:AA74)</f>
        <v/>
      </c>
    </row>
    <row r="75" ht="18" customHeight="1" s="61">
      <c r="A75" s="2" t="inlineStr">
        <is>
          <t>Central</t>
        </is>
      </c>
      <c r="B75" s="5" t="inlineStr">
        <is>
          <t>Noreste</t>
        </is>
      </c>
      <c r="C75" s="4">
        <f>C62</f>
        <v/>
      </c>
      <c r="D75" s="14">
        <f>'MATRIZ TEC RES'!D695</f>
        <v/>
      </c>
      <c r="E75" s="14">
        <f>'MATRIZ TEC RES'!E695</f>
        <v/>
      </c>
      <c r="F75" s="14">
        <f>'MATRIZ TEC RES'!F695</f>
        <v/>
      </c>
      <c r="G75" s="14">
        <f>'MATRIZ TEC RES'!G695</f>
        <v/>
      </c>
      <c r="H75" s="14">
        <f>'MATRIZ TEC RES'!H695</f>
        <v/>
      </c>
      <c r="I75" s="14">
        <f>'MATRIZ TEC RES'!I695</f>
        <v/>
      </c>
      <c r="J75" s="14">
        <f>'MATRIZ TEC RES'!J695</f>
        <v/>
      </c>
      <c r="K75" s="14">
        <f>'MATRIZ TEC RES'!K695</f>
        <v/>
      </c>
      <c r="L75" s="14">
        <f>'MATRIZ TEC RES'!L695</f>
        <v/>
      </c>
      <c r="M75" s="14">
        <f>'MATRIZ TEC RES'!M695</f>
        <v/>
      </c>
      <c r="N75" s="14">
        <f>'MATRIZ TEC RES'!N695</f>
        <v/>
      </c>
      <c r="O75" s="14">
        <f>'MATRIZ TEC RES'!O695</f>
        <v/>
      </c>
      <c r="P75" s="14">
        <f>'MATRIZ TEC RES'!P695</f>
        <v/>
      </c>
      <c r="Q75" s="14">
        <f>'MATRIZ TEC RES'!Q695</f>
        <v/>
      </c>
      <c r="R75" s="14">
        <f>'MATRIZ TEC RES'!R695</f>
        <v/>
      </c>
      <c r="S75" s="14">
        <f>'MATRIZ TEC RES'!S695</f>
        <v/>
      </c>
      <c r="T75" s="14">
        <f>'MATRIZ TEC RES'!T695</f>
        <v/>
      </c>
      <c r="U75" s="14">
        <f>'MATRIZ TEC RES'!U695</f>
        <v/>
      </c>
      <c r="V75" s="14">
        <f>'MATRIZ TEC RES'!V695</f>
        <v/>
      </c>
      <c r="W75" s="14">
        <f>'MATRIZ TEC RES'!W695</f>
        <v/>
      </c>
      <c r="X75" s="14">
        <f>'MATRIZ TEC RES'!X695</f>
        <v/>
      </c>
      <c r="Y75" s="14">
        <f>'MATRIZ TEC RES'!Y695</f>
        <v/>
      </c>
      <c r="Z75" s="14">
        <f>'MATRIZ TEC RES'!Z695</f>
        <v/>
      </c>
      <c r="AA75" s="14">
        <f>'MATRIZ TEC RES'!AA695</f>
        <v/>
      </c>
      <c r="AC75" s="11">
        <f>SUM(D75:AA75)</f>
        <v/>
      </c>
    </row>
    <row r="76" ht="18" customHeight="1" s="61">
      <c r="A76" s="2" t="inlineStr">
        <is>
          <t>Central</t>
        </is>
      </c>
      <c r="B76" s="5" t="inlineStr">
        <is>
          <t>Noreste</t>
        </is>
      </c>
      <c r="C76" s="4">
        <f>C63</f>
        <v/>
      </c>
      <c r="D76" s="14">
        <f>'MATRIZ TEC RES'!D776</f>
        <v/>
      </c>
      <c r="E76" s="14">
        <f>'MATRIZ TEC RES'!E776</f>
        <v/>
      </c>
      <c r="F76" s="14">
        <f>'MATRIZ TEC RES'!F776</f>
        <v/>
      </c>
      <c r="G76" s="14">
        <f>'MATRIZ TEC RES'!G776</f>
        <v/>
      </c>
      <c r="H76" s="14">
        <f>'MATRIZ TEC RES'!H776</f>
        <v/>
      </c>
      <c r="I76" s="14">
        <f>'MATRIZ TEC RES'!I776</f>
        <v/>
      </c>
      <c r="J76" s="14">
        <f>'MATRIZ TEC RES'!J776</f>
        <v/>
      </c>
      <c r="K76" s="14">
        <f>'MATRIZ TEC RES'!K776</f>
        <v/>
      </c>
      <c r="L76" s="14">
        <f>'MATRIZ TEC RES'!L776</f>
        <v/>
      </c>
      <c r="M76" s="14">
        <f>'MATRIZ TEC RES'!M776</f>
        <v/>
      </c>
      <c r="N76" s="14">
        <f>'MATRIZ TEC RES'!N776</f>
        <v/>
      </c>
      <c r="O76" s="14">
        <f>'MATRIZ TEC RES'!O776</f>
        <v/>
      </c>
      <c r="P76" s="14">
        <f>'MATRIZ TEC RES'!P776</f>
        <v/>
      </c>
      <c r="Q76" s="14">
        <f>'MATRIZ TEC RES'!Q776</f>
        <v/>
      </c>
      <c r="R76" s="14">
        <f>'MATRIZ TEC RES'!R776</f>
        <v/>
      </c>
      <c r="S76" s="14">
        <f>'MATRIZ TEC RES'!S776</f>
        <v/>
      </c>
      <c r="T76" s="14">
        <f>'MATRIZ TEC RES'!T776</f>
        <v/>
      </c>
      <c r="U76" s="14">
        <f>'MATRIZ TEC RES'!U776</f>
        <v/>
      </c>
      <c r="V76" s="14">
        <f>'MATRIZ TEC RES'!V776</f>
        <v/>
      </c>
      <c r="W76" s="14">
        <f>'MATRIZ TEC RES'!W776</f>
        <v/>
      </c>
      <c r="X76" s="14">
        <f>'MATRIZ TEC RES'!X776</f>
        <v/>
      </c>
      <c r="Y76" s="14">
        <f>'MATRIZ TEC RES'!Y776</f>
        <v/>
      </c>
      <c r="Z76" s="14">
        <f>'MATRIZ TEC RES'!Z776</f>
        <v/>
      </c>
      <c r="AA76" s="14">
        <f>'MATRIZ TEC RES'!AA776</f>
        <v/>
      </c>
      <c r="AC76" s="11">
        <f>SUM(D76:AA76)</f>
        <v/>
      </c>
    </row>
    <row r="77" ht="18" customHeight="1" s="61">
      <c r="A77" s="2" t="inlineStr">
        <is>
          <t>Central</t>
        </is>
      </c>
      <c r="B77" s="5" t="inlineStr">
        <is>
          <t>Noreste</t>
        </is>
      </c>
      <c r="C77" s="4">
        <f>C64</f>
        <v/>
      </c>
      <c r="D77" s="14">
        <f>'MATRIZ TEC RES'!D857</f>
        <v/>
      </c>
      <c r="E77" s="14">
        <f>'MATRIZ TEC RES'!E857</f>
        <v/>
      </c>
      <c r="F77" s="14">
        <f>'MATRIZ TEC RES'!F857</f>
        <v/>
      </c>
      <c r="G77" s="14">
        <f>'MATRIZ TEC RES'!G857</f>
        <v/>
      </c>
      <c r="H77" s="14">
        <f>'MATRIZ TEC RES'!H857</f>
        <v/>
      </c>
      <c r="I77" s="14">
        <f>'MATRIZ TEC RES'!I857</f>
        <v/>
      </c>
      <c r="J77" s="14">
        <f>'MATRIZ TEC RES'!J857</f>
        <v/>
      </c>
      <c r="K77" s="14">
        <f>'MATRIZ TEC RES'!K857</f>
        <v/>
      </c>
      <c r="L77" s="14">
        <f>'MATRIZ TEC RES'!L857</f>
        <v/>
      </c>
      <c r="M77" s="14">
        <f>'MATRIZ TEC RES'!M857</f>
        <v/>
      </c>
      <c r="N77" s="14">
        <f>'MATRIZ TEC RES'!N857</f>
        <v/>
      </c>
      <c r="O77" s="14">
        <f>'MATRIZ TEC RES'!O857</f>
        <v/>
      </c>
      <c r="P77" s="14">
        <f>'MATRIZ TEC RES'!P857</f>
        <v/>
      </c>
      <c r="Q77" s="14">
        <f>'MATRIZ TEC RES'!Q857</f>
        <v/>
      </c>
      <c r="R77" s="14">
        <f>'MATRIZ TEC RES'!R857</f>
        <v/>
      </c>
      <c r="S77" s="14">
        <f>'MATRIZ TEC RES'!S857</f>
        <v/>
      </c>
      <c r="T77" s="14">
        <f>'MATRIZ TEC RES'!T857</f>
        <v/>
      </c>
      <c r="U77" s="14">
        <f>'MATRIZ TEC RES'!U857</f>
        <v/>
      </c>
      <c r="V77" s="14">
        <f>'MATRIZ TEC RES'!V857</f>
        <v/>
      </c>
      <c r="W77" s="14">
        <f>'MATRIZ TEC RES'!W857</f>
        <v/>
      </c>
      <c r="X77" s="14">
        <f>'MATRIZ TEC RES'!X857</f>
        <v/>
      </c>
      <c r="Y77" s="14">
        <f>'MATRIZ TEC RES'!Y857</f>
        <v/>
      </c>
      <c r="Z77" s="14">
        <f>'MATRIZ TEC RES'!Z857</f>
        <v/>
      </c>
      <c r="AA77" s="14">
        <f>'MATRIZ TEC RES'!AA857</f>
        <v/>
      </c>
      <c r="AC77" s="11">
        <f>SUM(D77:AA77)</f>
        <v/>
      </c>
    </row>
    <row r="78" ht="18" customHeight="1" s="61">
      <c r="A78" s="2" t="inlineStr">
        <is>
          <t>Central</t>
        </is>
      </c>
      <c r="B78" s="5" t="inlineStr">
        <is>
          <t>Noreste</t>
        </is>
      </c>
      <c r="C78" s="4">
        <f>C65</f>
        <v/>
      </c>
      <c r="D78" s="14">
        <f>'MATRIZ TEC RES'!D938</f>
        <v/>
      </c>
      <c r="E78" s="14">
        <f>'MATRIZ TEC RES'!E938</f>
        <v/>
      </c>
      <c r="F78" s="14">
        <f>'MATRIZ TEC RES'!F938</f>
        <v/>
      </c>
      <c r="G78" s="14">
        <f>'MATRIZ TEC RES'!G938</f>
        <v/>
      </c>
      <c r="H78" s="14">
        <f>'MATRIZ TEC RES'!H938</f>
        <v/>
      </c>
      <c r="I78" s="14">
        <f>'MATRIZ TEC RES'!I938</f>
        <v/>
      </c>
      <c r="J78" s="14">
        <f>'MATRIZ TEC RES'!J938</f>
        <v/>
      </c>
      <c r="K78" s="14">
        <f>'MATRIZ TEC RES'!K938</f>
        <v/>
      </c>
      <c r="L78" s="14">
        <f>'MATRIZ TEC RES'!L938</f>
        <v/>
      </c>
      <c r="M78" s="14">
        <f>'MATRIZ TEC RES'!M938</f>
        <v/>
      </c>
      <c r="N78" s="14">
        <f>'MATRIZ TEC RES'!N938</f>
        <v/>
      </c>
      <c r="O78" s="14">
        <f>'MATRIZ TEC RES'!O938</f>
        <v/>
      </c>
      <c r="P78" s="14">
        <f>'MATRIZ TEC RES'!P938</f>
        <v/>
      </c>
      <c r="Q78" s="14">
        <f>'MATRIZ TEC RES'!Q938</f>
        <v/>
      </c>
      <c r="R78" s="14">
        <f>'MATRIZ TEC RES'!R938</f>
        <v/>
      </c>
      <c r="S78" s="14">
        <f>'MATRIZ TEC RES'!S938</f>
        <v/>
      </c>
      <c r="T78" s="14">
        <f>'MATRIZ TEC RES'!T938</f>
        <v/>
      </c>
      <c r="U78" s="14">
        <f>'MATRIZ TEC RES'!U938</f>
        <v/>
      </c>
      <c r="V78" s="14">
        <f>'MATRIZ TEC RES'!V938</f>
        <v/>
      </c>
      <c r="W78" s="14">
        <f>'MATRIZ TEC RES'!W938</f>
        <v/>
      </c>
      <c r="X78" s="14">
        <f>'MATRIZ TEC RES'!X938</f>
        <v/>
      </c>
      <c r="Y78" s="14">
        <f>'MATRIZ TEC RES'!Y938</f>
        <v/>
      </c>
      <c r="Z78" s="14">
        <f>'MATRIZ TEC RES'!Z938</f>
        <v/>
      </c>
      <c r="AA78" s="14">
        <f>'MATRIZ TEC RES'!AA938</f>
        <v/>
      </c>
      <c r="AC78" s="11">
        <f>SUM(D78:AA78)</f>
        <v/>
      </c>
    </row>
    <row r="79" ht="18" customHeight="1" s="61">
      <c r="A79" s="2" t="inlineStr">
        <is>
          <t>Central</t>
        </is>
      </c>
      <c r="B79" s="5" t="inlineStr">
        <is>
          <t>Noreste</t>
        </is>
      </c>
      <c r="C79" s="4">
        <f>C66</f>
        <v/>
      </c>
      <c r="D79" s="14">
        <f>'MATRIZ TEC RES'!D1019</f>
        <v/>
      </c>
      <c r="E79" s="14">
        <f>'MATRIZ TEC RES'!E1019</f>
        <v/>
      </c>
      <c r="F79" s="14">
        <f>'MATRIZ TEC RES'!F1019</f>
        <v/>
      </c>
      <c r="G79" s="14">
        <f>'MATRIZ TEC RES'!G1019</f>
        <v/>
      </c>
      <c r="H79" s="14">
        <f>'MATRIZ TEC RES'!H1019</f>
        <v/>
      </c>
      <c r="I79" s="14">
        <f>'MATRIZ TEC RES'!I1019</f>
        <v/>
      </c>
      <c r="J79" s="14">
        <f>'MATRIZ TEC RES'!J1019</f>
        <v/>
      </c>
      <c r="K79" s="14">
        <f>'MATRIZ TEC RES'!K1019</f>
        <v/>
      </c>
      <c r="L79" s="14">
        <f>'MATRIZ TEC RES'!L1019</f>
        <v/>
      </c>
      <c r="M79" s="14">
        <f>'MATRIZ TEC RES'!M1019</f>
        <v/>
      </c>
      <c r="N79" s="14">
        <f>'MATRIZ TEC RES'!N1019</f>
        <v/>
      </c>
      <c r="O79" s="14">
        <f>'MATRIZ TEC RES'!O1019</f>
        <v/>
      </c>
      <c r="P79" s="14">
        <f>'MATRIZ TEC RES'!P1019</f>
        <v/>
      </c>
      <c r="Q79" s="14">
        <f>'MATRIZ TEC RES'!Q1019</f>
        <v/>
      </c>
      <c r="R79" s="14">
        <f>'MATRIZ TEC RES'!R1019</f>
        <v/>
      </c>
      <c r="S79" s="14">
        <f>'MATRIZ TEC RES'!S1019</f>
        <v/>
      </c>
      <c r="T79" s="14">
        <f>'MATRIZ TEC RES'!T1019</f>
        <v/>
      </c>
      <c r="U79" s="14">
        <f>'MATRIZ TEC RES'!U1019</f>
        <v/>
      </c>
      <c r="V79" s="14">
        <f>'MATRIZ TEC RES'!V1019</f>
        <v/>
      </c>
      <c r="W79" s="14">
        <f>'MATRIZ TEC RES'!W1019</f>
        <v/>
      </c>
      <c r="X79" s="14">
        <f>'MATRIZ TEC RES'!X1019</f>
        <v/>
      </c>
      <c r="Y79" s="14">
        <f>'MATRIZ TEC RES'!Y1019</f>
        <v/>
      </c>
      <c r="Z79" s="14">
        <f>'MATRIZ TEC RES'!Z1019</f>
        <v/>
      </c>
      <c r="AA79" s="14">
        <f>'MATRIZ TEC RES'!AA1019</f>
        <v/>
      </c>
      <c r="AC79" s="11">
        <f>SUM(D79:AA79)</f>
        <v/>
      </c>
    </row>
    <row r="80" ht="18" customHeight="1" s="61">
      <c r="A80" s="2" t="inlineStr">
        <is>
          <t>Central</t>
        </is>
      </c>
      <c r="B80" s="5" t="inlineStr">
        <is>
          <t>Peninsular</t>
        </is>
      </c>
      <c r="C80" s="4">
        <f>C67</f>
        <v/>
      </c>
      <c r="D80" s="14">
        <f>'MATRIZ TEC RES'!D56</f>
        <v/>
      </c>
      <c r="E80" s="14">
        <f>'MATRIZ TEC RES'!E56</f>
        <v/>
      </c>
      <c r="F80" s="14">
        <f>'MATRIZ TEC RES'!F56</f>
        <v/>
      </c>
      <c r="G80" s="14">
        <f>'MATRIZ TEC RES'!G56</f>
        <v/>
      </c>
      <c r="H80" s="14">
        <f>'MATRIZ TEC RES'!H56</f>
        <v/>
      </c>
      <c r="I80" s="14">
        <f>'MATRIZ TEC RES'!I56</f>
        <v/>
      </c>
      <c r="J80" s="14">
        <f>'MATRIZ TEC RES'!J56</f>
        <v/>
      </c>
      <c r="K80" s="14">
        <f>'MATRIZ TEC RES'!K56</f>
        <v/>
      </c>
      <c r="L80" s="14">
        <f>'MATRIZ TEC RES'!L56</f>
        <v/>
      </c>
      <c r="M80" s="14">
        <f>'MATRIZ TEC RES'!M56</f>
        <v/>
      </c>
      <c r="N80" s="14">
        <f>'MATRIZ TEC RES'!N56</f>
        <v/>
      </c>
      <c r="O80" s="14">
        <f>'MATRIZ TEC RES'!O56</f>
        <v/>
      </c>
      <c r="P80" s="14">
        <f>'MATRIZ TEC RES'!P56</f>
        <v/>
      </c>
      <c r="Q80" s="14">
        <f>'MATRIZ TEC RES'!Q56</f>
        <v/>
      </c>
      <c r="R80" s="14">
        <f>'MATRIZ TEC RES'!R56</f>
        <v/>
      </c>
      <c r="S80" s="14">
        <f>'MATRIZ TEC RES'!S56</f>
        <v/>
      </c>
      <c r="T80" s="14">
        <f>'MATRIZ TEC RES'!T56</f>
        <v/>
      </c>
      <c r="U80" s="14">
        <f>'MATRIZ TEC RES'!U56</f>
        <v/>
      </c>
      <c r="V80" s="14">
        <f>'MATRIZ TEC RES'!V56</f>
        <v/>
      </c>
      <c r="W80" s="14">
        <f>'MATRIZ TEC RES'!W56</f>
        <v/>
      </c>
      <c r="X80" s="14">
        <f>'MATRIZ TEC RES'!X56</f>
        <v/>
      </c>
      <c r="Y80" s="14">
        <f>'MATRIZ TEC RES'!Y56</f>
        <v/>
      </c>
      <c r="Z80" s="14">
        <f>'MATRIZ TEC RES'!Z56</f>
        <v/>
      </c>
      <c r="AA80" s="14">
        <f>'MATRIZ TEC RES'!AA56</f>
        <v/>
      </c>
      <c r="AC80" s="11">
        <f>SUM(D80:AA80)</f>
        <v/>
      </c>
    </row>
    <row r="81" ht="18" customHeight="1" s="61">
      <c r="A81" s="2" t="inlineStr">
        <is>
          <t>Central</t>
        </is>
      </c>
      <c r="B81" s="5" t="inlineStr">
        <is>
          <t>Peninsular</t>
        </is>
      </c>
      <c r="C81" s="4">
        <f>C68</f>
        <v/>
      </c>
      <c r="D81" s="14">
        <f>'MATRIZ TEC RES'!D137</f>
        <v/>
      </c>
      <c r="E81" s="14">
        <f>'MATRIZ TEC RES'!E137</f>
        <v/>
      </c>
      <c r="F81" s="14">
        <f>'MATRIZ TEC RES'!F137</f>
        <v/>
      </c>
      <c r="G81" s="14">
        <f>'MATRIZ TEC RES'!G137</f>
        <v/>
      </c>
      <c r="H81" s="14">
        <f>'MATRIZ TEC RES'!H137</f>
        <v/>
      </c>
      <c r="I81" s="14">
        <f>'MATRIZ TEC RES'!I137</f>
        <v/>
      </c>
      <c r="J81" s="14">
        <f>'MATRIZ TEC RES'!J137</f>
        <v/>
      </c>
      <c r="K81" s="14">
        <f>'MATRIZ TEC RES'!K137</f>
        <v/>
      </c>
      <c r="L81" s="14">
        <f>'MATRIZ TEC RES'!L137</f>
        <v/>
      </c>
      <c r="M81" s="14">
        <f>'MATRIZ TEC RES'!M137</f>
        <v/>
      </c>
      <c r="N81" s="14">
        <f>'MATRIZ TEC RES'!N137</f>
        <v/>
      </c>
      <c r="O81" s="14">
        <f>'MATRIZ TEC RES'!O137</f>
        <v/>
      </c>
      <c r="P81" s="14">
        <f>'MATRIZ TEC RES'!P137</f>
        <v/>
      </c>
      <c r="Q81" s="14">
        <f>'MATRIZ TEC RES'!Q137</f>
        <v/>
      </c>
      <c r="R81" s="14">
        <f>'MATRIZ TEC RES'!R137</f>
        <v/>
      </c>
      <c r="S81" s="14">
        <f>'MATRIZ TEC RES'!S137</f>
        <v/>
      </c>
      <c r="T81" s="14">
        <f>'MATRIZ TEC RES'!T137</f>
        <v/>
      </c>
      <c r="U81" s="14">
        <f>'MATRIZ TEC RES'!U137</f>
        <v/>
      </c>
      <c r="V81" s="14">
        <f>'MATRIZ TEC RES'!V137</f>
        <v/>
      </c>
      <c r="W81" s="14">
        <f>'MATRIZ TEC RES'!W137</f>
        <v/>
      </c>
      <c r="X81" s="14">
        <f>'MATRIZ TEC RES'!X137</f>
        <v/>
      </c>
      <c r="Y81" s="14">
        <f>'MATRIZ TEC RES'!Y137</f>
        <v/>
      </c>
      <c r="Z81" s="14">
        <f>'MATRIZ TEC RES'!Z137</f>
        <v/>
      </c>
      <c r="AA81" s="14">
        <f>'MATRIZ TEC RES'!AA137</f>
        <v/>
      </c>
      <c r="AC81" s="11">
        <f>SUM(D81:AA81)</f>
        <v/>
      </c>
    </row>
    <row r="82" ht="18" customHeight="1" s="61">
      <c r="A82" s="2" t="inlineStr">
        <is>
          <t>Central</t>
        </is>
      </c>
      <c r="B82" s="5" t="inlineStr">
        <is>
          <t>Peninsular</t>
        </is>
      </c>
      <c r="C82" s="4">
        <f>C69</f>
        <v/>
      </c>
      <c r="D82" s="14">
        <f>'MATRIZ TEC RES'!D218</f>
        <v/>
      </c>
      <c r="E82" s="14">
        <f>'MATRIZ TEC RES'!E218</f>
        <v/>
      </c>
      <c r="F82" s="14">
        <f>'MATRIZ TEC RES'!F218</f>
        <v/>
      </c>
      <c r="G82" s="14">
        <f>'MATRIZ TEC RES'!G218</f>
        <v/>
      </c>
      <c r="H82" s="14">
        <f>'MATRIZ TEC RES'!H218</f>
        <v/>
      </c>
      <c r="I82" s="14">
        <f>'MATRIZ TEC RES'!I218</f>
        <v/>
      </c>
      <c r="J82" s="14">
        <f>'MATRIZ TEC RES'!J218</f>
        <v/>
      </c>
      <c r="K82" s="14">
        <f>'MATRIZ TEC RES'!K218</f>
        <v/>
      </c>
      <c r="L82" s="14">
        <f>'MATRIZ TEC RES'!L218</f>
        <v/>
      </c>
      <c r="M82" s="14">
        <f>'MATRIZ TEC RES'!M218</f>
        <v/>
      </c>
      <c r="N82" s="14">
        <f>'MATRIZ TEC RES'!N218</f>
        <v/>
      </c>
      <c r="O82" s="14">
        <f>'MATRIZ TEC RES'!O218</f>
        <v/>
      </c>
      <c r="P82" s="14">
        <f>'MATRIZ TEC RES'!P218</f>
        <v/>
      </c>
      <c r="Q82" s="14">
        <f>'MATRIZ TEC RES'!Q218</f>
        <v/>
      </c>
      <c r="R82" s="14">
        <f>'MATRIZ TEC RES'!R218</f>
        <v/>
      </c>
      <c r="S82" s="14">
        <f>'MATRIZ TEC RES'!S218</f>
        <v/>
      </c>
      <c r="T82" s="14">
        <f>'MATRIZ TEC RES'!T218</f>
        <v/>
      </c>
      <c r="U82" s="14">
        <f>'MATRIZ TEC RES'!U218</f>
        <v/>
      </c>
      <c r="V82" s="14">
        <f>'MATRIZ TEC RES'!V218</f>
        <v/>
      </c>
      <c r="W82" s="14">
        <f>'MATRIZ TEC RES'!W218</f>
        <v/>
      </c>
      <c r="X82" s="14">
        <f>'MATRIZ TEC RES'!X218</f>
        <v/>
      </c>
      <c r="Y82" s="14">
        <f>'MATRIZ TEC RES'!Y218</f>
        <v/>
      </c>
      <c r="Z82" s="14">
        <f>'MATRIZ TEC RES'!Z218</f>
        <v/>
      </c>
      <c r="AA82" s="14">
        <f>'MATRIZ TEC RES'!AA218</f>
        <v/>
      </c>
      <c r="AC82" s="11">
        <f>SUM(D82:AA82)</f>
        <v/>
      </c>
    </row>
    <row r="83" ht="18" customHeight="1" s="61">
      <c r="A83" s="2" t="inlineStr">
        <is>
          <t>Central</t>
        </is>
      </c>
      <c r="B83" s="5" t="inlineStr">
        <is>
          <t>Peninsular</t>
        </is>
      </c>
      <c r="C83" s="4">
        <f>C70</f>
        <v/>
      </c>
      <c r="D83" s="14">
        <f>'MATRIZ TEC RES'!D299</f>
        <v/>
      </c>
      <c r="E83" s="14">
        <f>'MATRIZ TEC RES'!E299</f>
        <v/>
      </c>
      <c r="F83" s="14">
        <f>'MATRIZ TEC RES'!F299</f>
        <v/>
      </c>
      <c r="G83" s="14">
        <f>'MATRIZ TEC RES'!G299</f>
        <v/>
      </c>
      <c r="H83" s="14">
        <f>'MATRIZ TEC RES'!H299</f>
        <v/>
      </c>
      <c r="I83" s="14">
        <f>'MATRIZ TEC RES'!I299</f>
        <v/>
      </c>
      <c r="J83" s="14">
        <f>'MATRIZ TEC RES'!J299</f>
        <v/>
      </c>
      <c r="K83" s="14">
        <f>'MATRIZ TEC RES'!K299</f>
        <v/>
      </c>
      <c r="L83" s="14">
        <f>'MATRIZ TEC RES'!L299</f>
        <v/>
      </c>
      <c r="M83" s="14">
        <f>'MATRIZ TEC RES'!M299</f>
        <v/>
      </c>
      <c r="N83" s="14">
        <f>'MATRIZ TEC RES'!N299</f>
        <v/>
      </c>
      <c r="O83" s="14">
        <f>'MATRIZ TEC RES'!O299</f>
        <v/>
      </c>
      <c r="P83" s="14">
        <f>'MATRIZ TEC RES'!P299</f>
        <v/>
      </c>
      <c r="Q83" s="14">
        <f>'MATRIZ TEC RES'!Q299</f>
        <v/>
      </c>
      <c r="R83" s="14">
        <f>'MATRIZ TEC RES'!R299</f>
        <v/>
      </c>
      <c r="S83" s="14">
        <f>'MATRIZ TEC RES'!S299</f>
        <v/>
      </c>
      <c r="T83" s="14">
        <f>'MATRIZ TEC RES'!T299</f>
        <v/>
      </c>
      <c r="U83" s="14">
        <f>'MATRIZ TEC RES'!U299</f>
        <v/>
      </c>
      <c r="V83" s="14">
        <f>'MATRIZ TEC RES'!V299</f>
        <v/>
      </c>
      <c r="W83" s="14">
        <f>'MATRIZ TEC RES'!W299</f>
        <v/>
      </c>
      <c r="X83" s="14">
        <f>'MATRIZ TEC RES'!X299</f>
        <v/>
      </c>
      <c r="Y83" s="14">
        <f>'MATRIZ TEC RES'!Y299</f>
        <v/>
      </c>
      <c r="Z83" s="14">
        <f>'MATRIZ TEC RES'!Z299</f>
        <v/>
      </c>
      <c r="AA83" s="14">
        <f>'MATRIZ TEC RES'!AA299</f>
        <v/>
      </c>
      <c r="AC83" s="11">
        <f>SUM(D83:AA83)</f>
        <v/>
      </c>
    </row>
    <row r="84" ht="18" customHeight="1" s="61">
      <c r="A84" s="2" t="inlineStr">
        <is>
          <t>Central</t>
        </is>
      </c>
      <c r="B84" s="5" t="inlineStr">
        <is>
          <t>Peninsular</t>
        </is>
      </c>
      <c r="C84" s="4">
        <f>C71</f>
        <v/>
      </c>
      <c r="D84" s="14">
        <f>'MATRIZ TEC RES'!D380</f>
        <v/>
      </c>
      <c r="E84" s="14">
        <f>'MATRIZ TEC RES'!E380</f>
        <v/>
      </c>
      <c r="F84" s="14">
        <f>'MATRIZ TEC RES'!F380</f>
        <v/>
      </c>
      <c r="G84" s="14">
        <f>'MATRIZ TEC RES'!G380</f>
        <v/>
      </c>
      <c r="H84" s="14">
        <f>'MATRIZ TEC RES'!H380</f>
        <v/>
      </c>
      <c r="I84" s="14">
        <f>'MATRIZ TEC RES'!I380</f>
        <v/>
      </c>
      <c r="J84" s="14">
        <f>'MATRIZ TEC RES'!J380</f>
        <v/>
      </c>
      <c r="K84" s="14">
        <f>'MATRIZ TEC RES'!K380</f>
        <v/>
      </c>
      <c r="L84" s="14">
        <f>'MATRIZ TEC RES'!L380</f>
        <v/>
      </c>
      <c r="M84" s="14">
        <f>'MATRIZ TEC RES'!M380</f>
        <v/>
      </c>
      <c r="N84" s="14">
        <f>'MATRIZ TEC RES'!N380</f>
        <v/>
      </c>
      <c r="O84" s="14">
        <f>'MATRIZ TEC RES'!O380</f>
        <v/>
      </c>
      <c r="P84" s="14">
        <f>'MATRIZ TEC RES'!P380</f>
        <v/>
      </c>
      <c r="Q84" s="14">
        <f>'MATRIZ TEC RES'!Q380</f>
        <v/>
      </c>
      <c r="R84" s="14">
        <f>'MATRIZ TEC RES'!R380</f>
        <v/>
      </c>
      <c r="S84" s="14">
        <f>'MATRIZ TEC RES'!S380</f>
        <v/>
      </c>
      <c r="T84" s="14">
        <f>'MATRIZ TEC RES'!T380</f>
        <v/>
      </c>
      <c r="U84" s="14">
        <f>'MATRIZ TEC RES'!U380</f>
        <v/>
      </c>
      <c r="V84" s="14">
        <f>'MATRIZ TEC RES'!V380</f>
        <v/>
      </c>
      <c r="W84" s="14">
        <f>'MATRIZ TEC RES'!W380</f>
        <v/>
      </c>
      <c r="X84" s="14">
        <f>'MATRIZ TEC RES'!X380</f>
        <v/>
      </c>
      <c r="Y84" s="14">
        <f>'MATRIZ TEC RES'!Y380</f>
        <v/>
      </c>
      <c r="Z84" s="14">
        <f>'MATRIZ TEC RES'!Z380</f>
        <v/>
      </c>
      <c r="AA84" s="14">
        <f>'MATRIZ TEC RES'!AA380</f>
        <v/>
      </c>
      <c r="AC84" s="11">
        <f>SUM(D84:AA84)</f>
        <v/>
      </c>
    </row>
    <row r="85" ht="18" customHeight="1" s="61">
      <c r="A85" s="2" t="inlineStr">
        <is>
          <t>Central</t>
        </is>
      </c>
      <c r="B85" s="5" t="inlineStr">
        <is>
          <t>Peninsular</t>
        </is>
      </c>
      <c r="C85" s="4">
        <f>C72</f>
        <v/>
      </c>
      <c r="D85" s="14">
        <f>'MATRIZ TEC RES'!D461</f>
        <v/>
      </c>
      <c r="E85" s="14">
        <f>'MATRIZ TEC RES'!E461</f>
        <v/>
      </c>
      <c r="F85" s="14">
        <f>'MATRIZ TEC RES'!F461</f>
        <v/>
      </c>
      <c r="G85" s="14">
        <f>'MATRIZ TEC RES'!G461</f>
        <v/>
      </c>
      <c r="H85" s="14">
        <f>'MATRIZ TEC RES'!H461</f>
        <v/>
      </c>
      <c r="I85" s="14">
        <f>'MATRIZ TEC RES'!I461</f>
        <v/>
      </c>
      <c r="J85" s="14">
        <f>'MATRIZ TEC RES'!J461</f>
        <v/>
      </c>
      <c r="K85" s="14">
        <f>'MATRIZ TEC RES'!K461</f>
        <v/>
      </c>
      <c r="L85" s="14">
        <f>'MATRIZ TEC RES'!L461</f>
        <v/>
      </c>
      <c r="M85" s="14">
        <f>'MATRIZ TEC RES'!M461</f>
        <v/>
      </c>
      <c r="N85" s="14">
        <f>'MATRIZ TEC RES'!N461</f>
        <v/>
      </c>
      <c r="O85" s="14">
        <f>'MATRIZ TEC RES'!O461</f>
        <v/>
      </c>
      <c r="P85" s="14">
        <f>'MATRIZ TEC RES'!P461</f>
        <v/>
      </c>
      <c r="Q85" s="14">
        <f>'MATRIZ TEC RES'!Q461</f>
        <v/>
      </c>
      <c r="R85" s="14">
        <f>'MATRIZ TEC RES'!R461</f>
        <v/>
      </c>
      <c r="S85" s="14">
        <f>'MATRIZ TEC RES'!S461</f>
        <v/>
      </c>
      <c r="T85" s="14">
        <f>'MATRIZ TEC RES'!T461</f>
        <v/>
      </c>
      <c r="U85" s="14">
        <f>'MATRIZ TEC RES'!U461</f>
        <v/>
      </c>
      <c r="V85" s="14">
        <f>'MATRIZ TEC RES'!V461</f>
        <v/>
      </c>
      <c r="W85" s="14">
        <f>'MATRIZ TEC RES'!W461</f>
        <v/>
      </c>
      <c r="X85" s="14">
        <f>'MATRIZ TEC RES'!X461</f>
        <v/>
      </c>
      <c r="Y85" s="14">
        <f>'MATRIZ TEC RES'!Y461</f>
        <v/>
      </c>
      <c r="Z85" s="14">
        <f>'MATRIZ TEC RES'!Z461</f>
        <v/>
      </c>
      <c r="AA85" s="14">
        <f>'MATRIZ TEC RES'!AA461</f>
        <v/>
      </c>
      <c r="AC85" s="11">
        <f>SUM(D85:AA85)</f>
        <v/>
      </c>
    </row>
    <row r="86" ht="18" customHeight="1" s="61">
      <c r="A86" s="2" t="inlineStr">
        <is>
          <t>Central</t>
        </is>
      </c>
      <c r="B86" s="5" t="inlineStr">
        <is>
          <t>Peninsular</t>
        </is>
      </c>
      <c r="C86" s="4">
        <f>C73</f>
        <v/>
      </c>
      <c r="D86" s="14">
        <f>'MATRIZ TEC RES'!D542</f>
        <v/>
      </c>
      <c r="E86" s="14">
        <f>'MATRIZ TEC RES'!E542</f>
        <v/>
      </c>
      <c r="F86" s="14">
        <f>'MATRIZ TEC RES'!F542</f>
        <v/>
      </c>
      <c r="G86" s="14">
        <f>'MATRIZ TEC RES'!G542</f>
        <v/>
      </c>
      <c r="H86" s="14">
        <f>'MATRIZ TEC RES'!H542</f>
        <v/>
      </c>
      <c r="I86" s="14">
        <f>'MATRIZ TEC RES'!I542</f>
        <v/>
      </c>
      <c r="J86" s="14">
        <f>'MATRIZ TEC RES'!J542</f>
        <v/>
      </c>
      <c r="K86" s="14">
        <f>'MATRIZ TEC RES'!K542</f>
        <v/>
      </c>
      <c r="L86" s="14">
        <f>'MATRIZ TEC RES'!L542</f>
        <v/>
      </c>
      <c r="M86" s="14">
        <f>'MATRIZ TEC RES'!M542</f>
        <v/>
      </c>
      <c r="N86" s="14">
        <f>'MATRIZ TEC RES'!N542</f>
        <v/>
      </c>
      <c r="O86" s="14">
        <f>'MATRIZ TEC RES'!O542</f>
        <v/>
      </c>
      <c r="P86" s="14">
        <f>'MATRIZ TEC RES'!P542</f>
        <v/>
      </c>
      <c r="Q86" s="14">
        <f>'MATRIZ TEC RES'!Q542</f>
        <v/>
      </c>
      <c r="R86" s="14">
        <f>'MATRIZ TEC RES'!R542</f>
        <v/>
      </c>
      <c r="S86" s="14">
        <f>'MATRIZ TEC RES'!S542</f>
        <v/>
      </c>
      <c r="T86" s="14">
        <f>'MATRIZ TEC RES'!T542</f>
        <v/>
      </c>
      <c r="U86" s="14">
        <f>'MATRIZ TEC RES'!U542</f>
        <v/>
      </c>
      <c r="V86" s="14">
        <f>'MATRIZ TEC RES'!V542</f>
        <v/>
      </c>
      <c r="W86" s="14">
        <f>'MATRIZ TEC RES'!W542</f>
        <v/>
      </c>
      <c r="X86" s="14">
        <f>'MATRIZ TEC RES'!X542</f>
        <v/>
      </c>
      <c r="Y86" s="14">
        <f>'MATRIZ TEC RES'!Y542</f>
        <v/>
      </c>
      <c r="Z86" s="14">
        <f>'MATRIZ TEC RES'!Z542</f>
        <v/>
      </c>
      <c r="AA86" s="14">
        <f>'MATRIZ TEC RES'!AA542</f>
        <v/>
      </c>
      <c r="AC86" s="11">
        <f>SUM(D86:AA86)</f>
        <v/>
      </c>
    </row>
    <row r="87" ht="18" customHeight="1" s="61">
      <c r="A87" s="2" t="inlineStr">
        <is>
          <t>Central</t>
        </is>
      </c>
      <c r="B87" s="5" t="inlineStr">
        <is>
          <t>Peninsular</t>
        </is>
      </c>
      <c r="C87" s="4">
        <f>C74</f>
        <v/>
      </c>
      <c r="D87" s="14">
        <f>'MATRIZ TEC RES'!D623</f>
        <v/>
      </c>
      <c r="E87" s="14">
        <f>'MATRIZ TEC RES'!E623</f>
        <v/>
      </c>
      <c r="F87" s="14">
        <f>'MATRIZ TEC RES'!F623</f>
        <v/>
      </c>
      <c r="G87" s="14">
        <f>'MATRIZ TEC RES'!G623</f>
        <v/>
      </c>
      <c r="H87" s="14">
        <f>'MATRIZ TEC RES'!H623</f>
        <v/>
      </c>
      <c r="I87" s="14">
        <f>'MATRIZ TEC RES'!I623</f>
        <v/>
      </c>
      <c r="J87" s="14">
        <f>'MATRIZ TEC RES'!J623</f>
        <v/>
      </c>
      <c r="K87" s="14">
        <f>'MATRIZ TEC RES'!K623</f>
        <v/>
      </c>
      <c r="L87" s="14">
        <f>'MATRIZ TEC RES'!L623</f>
        <v/>
      </c>
      <c r="M87" s="14">
        <f>'MATRIZ TEC RES'!M623</f>
        <v/>
      </c>
      <c r="N87" s="14">
        <f>'MATRIZ TEC RES'!N623</f>
        <v/>
      </c>
      <c r="O87" s="14">
        <f>'MATRIZ TEC RES'!O623</f>
        <v/>
      </c>
      <c r="P87" s="14">
        <f>'MATRIZ TEC RES'!P623</f>
        <v/>
      </c>
      <c r="Q87" s="14">
        <f>'MATRIZ TEC RES'!Q623</f>
        <v/>
      </c>
      <c r="R87" s="14">
        <f>'MATRIZ TEC RES'!R623</f>
        <v/>
      </c>
      <c r="S87" s="14">
        <f>'MATRIZ TEC RES'!S623</f>
        <v/>
      </c>
      <c r="T87" s="14">
        <f>'MATRIZ TEC RES'!T623</f>
        <v/>
      </c>
      <c r="U87" s="14">
        <f>'MATRIZ TEC RES'!U623</f>
        <v/>
      </c>
      <c r="V87" s="14">
        <f>'MATRIZ TEC RES'!V623</f>
        <v/>
      </c>
      <c r="W87" s="14">
        <f>'MATRIZ TEC RES'!W623</f>
        <v/>
      </c>
      <c r="X87" s="14">
        <f>'MATRIZ TEC RES'!X623</f>
        <v/>
      </c>
      <c r="Y87" s="14">
        <f>'MATRIZ TEC RES'!Y623</f>
        <v/>
      </c>
      <c r="Z87" s="14">
        <f>'MATRIZ TEC RES'!Z623</f>
        <v/>
      </c>
      <c r="AA87" s="14">
        <f>'MATRIZ TEC RES'!AA623</f>
        <v/>
      </c>
      <c r="AC87" s="11">
        <f>SUM(D87:AA87)</f>
        <v/>
      </c>
    </row>
    <row r="88" ht="18" customHeight="1" s="61">
      <c r="A88" s="2" t="inlineStr">
        <is>
          <t>Central</t>
        </is>
      </c>
      <c r="B88" s="5" t="inlineStr">
        <is>
          <t>Peninsular</t>
        </is>
      </c>
      <c r="C88" s="4">
        <f>C75</f>
        <v/>
      </c>
      <c r="D88" s="14">
        <f>'MATRIZ TEC RES'!D704</f>
        <v/>
      </c>
      <c r="E88" s="14">
        <f>'MATRIZ TEC RES'!E704</f>
        <v/>
      </c>
      <c r="F88" s="14">
        <f>'MATRIZ TEC RES'!F704</f>
        <v/>
      </c>
      <c r="G88" s="14">
        <f>'MATRIZ TEC RES'!G704</f>
        <v/>
      </c>
      <c r="H88" s="14">
        <f>'MATRIZ TEC RES'!H704</f>
        <v/>
      </c>
      <c r="I88" s="14">
        <f>'MATRIZ TEC RES'!I704</f>
        <v/>
      </c>
      <c r="J88" s="14">
        <f>'MATRIZ TEC RES'!J704</f>
        <v/>
      </c>
      <c r="K88" s="14">
        <f>'MATRIZ TEC RES'!K704</f>
        <v/>
      </c>
      <c r="L88" s="14">
        <f>'MATRIZ TEC RES'!L704</f>
        <v/>
      </c>
      <c r="M88" s="14">
        <f>'MATRIZ TEC RES'!M704</f>
        <v/>
      </c>
      <c r="N88" s="14">
        <f>'MATRIZ TEC RES'!N704</f>
        <v/>
      </c>
      <c r="O88" s="14">
        <f>'MATRIZ TEC RES'!O704</f>
        <v/>
      </c>
      <c r="P88" s="14">
        <f>'MATRIZ TEC RES'!P704</f>
        <v/>
      </c>
      <c r="Q88" s="14">
        <f>'MATRIZ TEC RES'!Q704</f>
        <v/>
      </c>
      <c r="R88" s="14">
        <f>'MATRIZ TEC RES'!R704</f>
        <v/>
      </c>
      <c r="S88" s="14">
        <f>'MATRIZ TEC RES'!S704</f>
        <v/>
      </c>
      <c r="T88" s="14">
        <f>'MATRIZ TEC RES'!T704</f>
        <v/>
      </c>
      <c r="U88" s="14">
        <f>'MATRIZ TEC RES'!U704</f>
        <v/>
      </c>
      <c r="V88" s="14">
        <f>'MATRIZ TEC RES'!V704</f>
        <v/>
      </c>
      <c r="W88" s="14">
        <f>'MATRIZ TEC RES'!W704</f>
        <v/>
      </c>
      <c r="X88" s="14">
        <f>'MATRIZ TEC RES'!X704</f>
        <v/>
      </c>
      <c r="Y88" s="14">
        <f>'MATRIZ TEC RES'!Y704</f>
        <v/>
      </c>
      <c r="Z88" s="14">
        <f>'MATRIZ TEC RES'!Z704</f>
        <v/>
      </c>
      <c r="AA88" s="14">
        <f>'MATRIZ TEC RES'!AA704</f>
        <v/>
      </c>
      <c r="AC88" s="11">
        <f>SUM(D88:AA88)</f>
        <v/>
      </c>
    </row>
    <row r="89" ht="18" customHeight="1" s="61">
      <c r="A89" s="2" t="inlineStr">
        <is>
          <t>Central</t>
        </is>
      </c>
      <c r="B89" s="5" t="inlineStr">
        <is>
          <t>Peninsular</t>
        </is>
      </c>
      <c r="C89" s="4">
        <f>C76</f>
        <v/>
      </c>
      <c r="D89" s="14">
        <f>'MATRIZ TEC RES'!D785</f>
        <v/>
      </c>
      <c r="E89" s="14">
        <f>'MATRIZ TEC RES'!E785</f>
        <v/>
      </c>
      <c r="F89" s="14">
        <f>'MATRIZ TEC RES'!F785</f>
        <v/>
      </c>
      <c r="G89" s="14">
        <f>'MATRIZ TEC RES'!G785</f>
        <v/>
      </c>
      <c r="H89" s="14">
        <f>'MATRIZ TEC RES'!H785</f>
        <v/>
      </c>
      <c r="I89" s="14">
        <f>'MATRIZ TEC RES'!I785</f>
        <v/>
      </c>
      <c r="J89" s="14">
        <f>'MATRIZ TEC RES'!J785</f>
        <v/>
      </c>
      <c r="K89" s="14">
        <f>'MATRIZ TEC RES'!K785</f>
        <v/>
      </c>
      <c r="L89" s="14">
        <f>'MATRIZ TEC RES'!L785</f>
        <v/>
      </c>
      <c r="M89" s="14">
        <f>'MATRIZ TEC RES'!M785</f>
        <v/>
      </c>
      <c r="N89" s="14">
        <f>'MATRIZ TEC RES'!N785</f>
        <v/>
      </c>
      <c r="O89" s="14">
        <f>'MATRIZ TEC RES'!O785</f>
        <v/>
      </c>
      <c r="P89" s="14">
        <f>'MATRIZ TEC RES'!P785</f>
        <v/>
      </c>
      <c r="Q89" s="14">
        <f>'MATRIZ TEC RES'!Q785</f>
        <v/>
      </c>
      <c r="R89" s="14">
        <f>'MATRIZ TEC RES'!R785</f>
        <v/>
      </c>
      <c r="S89" s="14">
        <f>'MATRIZ TEC RES'!S785</f>
        <v/>
      </c>
      <c r="T89" s="14">
        <f>'MATRIZ TEC RES'!T785</f>
        <v/>
      </c>
      <c r="U89" s="14">
        <f>'MATRIZ TEC RES'!U785</f>
        <v/>
      </c>
      <c r="V89" s="14">
        <f>'MATRIZ TEC RES'!V785</f>
        <v/>
      </c>
      <c r="W89" s="14">
        <f>'MATRIZ TEC RES'!W785</f>
        <v/>
      </c>
      <c r="X89" s="14">
        <f>'MATRIZ TEC RES'!X785</f>
        <v/>
      </c>
      <c r="Y89" s="14">
        <f>'MATRIZ TEC RES'!Y785</f>
        <v/>
      </c>
      <c r="Z89" s="14">
        <f>'MATRIZ TEC RES'!Z785</f>
        <v/>
      </c>
      <c r="AA89" s="14">
        <f>'MATRIZ TEC RES'!AA785</f>
        <v/>
      </c>
      <c r="AC89" s="11">
        <f>SUM(D89:AA89)</f>
        <v/>
      </c>
    </row>
    <row r="90" ht="18" customHeight="1" s="61">
      <c r="A90" s="2" t="inlineStr">
        <is>
          <t>Central</t>
        </is>
      </c>
      <c r="B90" s="5" t="inlineStr">
        <is>
          <t>Peninsular</t>
        </is>
      </c>
      <c r="C90" s="4">
        <f>C77</f>
        <v/>
      </c>
      <c r="D90" s="14">
        <f>'MATRIZ TEC RES'!D866</f>
        <v/>
      </c>
      <c r="E90" s="14">
        <f>'MATRIZ TEC RES'!E866</f>
        <v/>
      </c>
      <c r="F90" s="14">
        <f>'MATRIZ TEC RES'!F866</f>
        <v/>
      </c>
      <c r="G90" s="14">
        <f>'MATRIZ TEC RES'!G866</f>
        <v/>
      </c>
      <c r="H90" s="14">
        <f>'MATRIZ TEC RES'!H866</f>
        <v/>
      </c>
      <c r="I90" s="14">
        <f>'MATRIZ TEC RES'!I866</f>
        <v/>
      </c>
      <c r="J90" s="14">
        <f>'MATRIZ TEC RES'!J866</f>
        <v/>
      </c>
      <c r="K90" s="14">
        <f>'MATRIZ TEC RES'!K866</f>
        <v/>
      </c>
      <c r="L90" s="14">
        <f>'MATRIZ TEC RES'!L866</f>
        <v/>
      </c>
      <c r="M90" s="14">
        <f>'MATRIZ TEC RES'!M866</f>
        <v/>
      </c>
      <c r="N90" s="14">
        <f>'MATRIZ TEC RES'!N866</f>
        <v/>
      </c>
      <c r="O90" s="14">
        <f>'MATRIZ TEC RES'!O866</f>
        <v/>
      </c>
      <c r="P90" s="14">
        <f>'MATRIZ TEC RES'!P866</f>
        <v/>
      </c>
      <c r="Q90" s="14">
        <f>'MATRIZ TEC RES'!Q866</f>
        <v/>
      </c>
      <c r="R90" s="14">
        <f>'MATRIZ TEC RES'!R866</f>
        <v/>
      </c>
      <c r="S90" s="14">
        <f>'MATRIZ TEC RES'!S866</f>
        <v/>
      </c>
      <c r="T90" s="14">
        <f>'MATRIZ TEC RES'!T866</f>
        <v/>
      </c>
      <c r="U90" s="14">
        <f>'MATRIZ TEC RES'!U866</f>
        <v/>
      </c>
      <c r="V90" s="14">
        <f>'MATRIZ TEC RES'!V866</f>
        <v/>
      </c>
      <c r="W90" s="14">
        <f>'MATRIZ TEC RES'!W866</f>
        <v/>
      </c>
      <c r="X90" s="14">
        <f>'MATRIZ TEC RES'!X866</f>
        <v/>
      </c>
      <c r="Y90" s="14">
        <f>'MATRIZ TEC RES'!Y866</f>
        <v/>
      </c>
      <c r="Z90" s="14">
        <f>'MATRIZ TEC RES'!Z866</f>
        <v/>
      </c>
      <c r="AA90" s="14">
        <f>'MATRIZ TEC RES'!AA866</f>
        <v/>
      </c>
      <c r="AC90" s="11">
        <f>SUM(D90:AA90)</f>
        <v/>
      </c>
    </row>
    <row r="91" ht="18" customHeight="1" s="61">
      <c r="A91" s="2" t="inlineStr">
        <is>
          <t>Central</t>
        </is>
      </c>
      <c r="B91" s="5" t="inlineStr">
        <is>
          <t>Peninsular</t>
        </is>
      </c>
      <c r="C91" s="4">
        <f>C78</f>
        <v/>
      </c>
      <c r="D91" s="14">
        <f>'MATRIZ TEC RES'!D947</f>
        <v/>
      </c>
      <c r="E91" s="14">
        <f>'MATRIZ TEC RES'!E947</f>
        <v/>
      </c>
      <c r="F91" s="14">
        <f>'MATRIZ TEC RES'!F947</f>
        <v/>
      </c>
      <c r="G91" s="14">
        <f>'MATRIZ TEC RES'!G947</f>
        <v/>
      </c>
      <c r="H91" s="14">
        <f>'MATRIZ TEC RES'!H947</f>
        <v/>
      </c>
      <c r="I91" s="14">
        <f>'MATRIZ TEC RES'!I947</f>
        <v/>
      </c>
      <c r="J91" s="14">
        <f>'MATRIZ TEC RES'!J947</f>
        <v/>
      </c>
      <c r="K91" s="14">
        <f>'MATRIZ TEC RES'!K947</f>
        <v/>
      </c>
      <c r="L91" s="14">
        <f>'MATRIZ TEC RES'!L947</f>
        <v/>
      </c>
      <c r="M91" s="14">
        <f>'MATRIZ TEC RES'!M947</f>
        <v/>
      </c>
      <c r="N91" s="14">
        <f>'MATRIZ TEC RES'!N947</f>
        <v/>
      </c>
      <c r="O91" s="14">
        <f>'MATRIZ TEC RES'!O947</f>
        <v/>
      </c>
      <c r="P91" s="14">
        <f>'MATRIZ TEC RES'!P947</f>
        <v/>
      </c>
      <c r="Q91" s="14">
        <f>'MATRIZ TEC RES'!Q947</f>
        <v/>
      </c>
      <c r="R91" s="14">
        <f>'MATRIZ TEC RES'!R947</f>
        <v/>
      </c>
      <c r="S91" s="14">
        <f>'MATRIZ TEC RES'!S947</f>
        <v/>
      </c>
      <c r="T91" s="14">
        <f>'MATRIZ TEC RES'!T947</f>
        <v/>
      </c>
      <c r="U91" s="14">
        <f>'MATRIZ TEC RES'!U947</f>
        <v/>
      </c>
      <c r="V91" s="14">
        <f>'MATRIZ TEC RES'!V947</f>
        <v/>
      </c>
      <c r="W91" s="14">
        <f>'MATRIZ TEC RES'!W947</f>
        <v/>
      </c>
      <c r="X91" s="14">
        <f>'MATRIZ TEC RES'!X947</f>
        <v/>
      </c>
      <c r="Y91" s="14">
        <f>'MATRIZ TEC RES'!Y947</f>
        <v/>
      </c>
      <c r="Z91" s="14">
        <f>'MATRIZ TEC RES'!Z947</f>
        <v/>
      </c>
      <c r="AA91" s="14">
        <f>'MATRIZ TEC RES'!AA947</f>
        <v/>
      </c>
      <c r="AC91" s="11">
        <f>SUM(D91:AA91)</f>
        <v/>
      </c>
    </row>
    <row r="92" ht="18" customHeight="1" s="61">
      <c r="A92" s="2" t="inlineStr">
        <is>
          <t>Central</t>
        </is>
      </c>
      <c r="B92" s="5" t="inlineStr">
        <is>
          <t>Peninsular</t>
        </is>
      </c>
      <c r="C92" s="4">
        <f>C79</f>
        <v/>
      </c>
      <c r="D92" s="14">
        <f>'MATRIZ TEC RES'!D1028</f>
        <v/>
      </c>
      <c r="E92" s="14">
        <f>'MATRIZ TEC RES'!E1028</f>
        <v/>
      </c>
      <c r="F92" s="14">
        <f>'MATRIZ TEC RES'!F1028</f>
        <v/>
      </c>
      <c r="G92" s="14">
        <f>'MATRIZ TEC RES'!G1028</f>
        <v/>
      </c>
      <c r="H92" s="14">
        <f>'MATRIZ TEC RES'!H1028</f>
        <v/>
      </c>
      <c r="I92" s="14">
        <f>'MATRIZ TEC RES'!I1028</f>
        <v/>
      </c>
      <c r="J92" s="14">
        <f>'MATRIZ TEC RES'!J1028</f>
        <v/>
      </c>
      <c r="K92" s="14">
        <f>'MATRIZ TEC RES'!K1028</f>
        <v/>
      </c>
      <c r="L92" s="14">
        <f>'MATRIZ TEC RES'!L1028</f>
        <v/>
      </c>
      <c r="M92" s="14">
        <f>'MATRIZ TEC RES'!M1028</f>
        <v/>
      </c>
      <c r="N92" s="14">
        <f>'MATRIZ TEC RES'!N1028</f>
        <v/>
      </c>
      <c r="O92" s="14">
        <f>'MATRIZ TEC RES'!O1028</f>
        <v/>
      </c>
      <c r="P92" s="14">
        <f>'MATRIZ TEC RES'!P1028</f>
        <v/>
      </c>
      <c r="Q92" s="14">
        <f>'MATRIZ TEC RES'!Q1028</f>
        <v/>
      </c>
      <c r="R92" s="14">
        <f>'MATRIZ TEC RES'!R1028</f>
        <v/>
      </c>
      <c r="S92" s="14">
        <f>'MATRIZ TEC RES'!S1028</f>
        <v/>
      </c>
      <c r="T92" s="14">
        <f>'MATRIZ TEC RES'!T1028</f>
        <v/>
      </c>
      <c r="U92" s="14">
        <f>'MATRIZ TEC RES'!U1028</f>
        <v/>
      </c>
      <c r="V92" s="14">
        <f>'MATRIZ TEC RES'!V1028</f>
        <v/>
      </c>
      <c r="W92" s="14">
        <f>'MATRIZ TEC RES'!W1028</f>
        <v/>
      </c>
      <c r="X92" s="14">
        <f>'MATRIZ TEC RES'!X1028</f>
        <v/>
      </c>
      <c r="Y92" s="14">
        <f>'MATRIZ TEC RES'!Y1028</f>
        <v/>
      </c>
      <c r="Z92" s="14">
        <f>'MATRIZ TEC RES'!Z1028</f>
        <v/>
      </c>
      <c r="AA92" s="14">
        <f>'MATRIZ TEC RES'!AA1028</f>
        <v/>
      </c>
      <c r="AC92" s="11">
        <f>SUM(D92:AA92)</f>
        <v/>
      </c>
    </row>
    <row r="93" ht="18" customHeight="1" s="61">
      <c r="A93" s="2" t="inlineStr">
        <is>
          <t>Central</t>
        </is>
      </c>
      <c r="B93" s="5" t="inlineStr">
        <is>
          <t>Baja California</t>
        </is>
      </c>
      <c r="C93" s="4">
        <f>C80</f>
        <v/>
      </c>
      <c r="D93" s="14">
        <f>'MATRIZ TEC RES'!D65</f>
        <v/>
      </c>
      <c r="E93" s="14">
        <f>'MATRIZ TEC RES'!E65</f>
        <v/>
      </c>
      <c r="F93" s="14">
        <f>'MATRIZ TEC RES'!F65</f>
        <v/>
      </c>
      <c r="G93" s="14">
        <f>'MATRIZ TEC RES'!G65</f>
        <v/>
      </c>
      <c r="H93" s="14">
        <f>'MATRIZ TEC RES'!H65</f>
        <v/>
      </c>
      <c r="I93" s="14">
        <f>'MATRIZ TEC RES'!I65</f>
        <v/>
      </c>
      <c r="J93" s="14">
        <f>'MATRIZ TEC RES'!J65</f>
        <v/>
      </c>
      <c r="K93" s="14">
        <f>'MATRIZ TEC RES'!K65</f>
        <v/>
      </c>
      <c r="L93" s="14">
        <f>'MATRIZ TEC RES'!L65</f>
        <v/>
      </c>
      <c r="M93" s="14">
        <f>'MATRIZ TEC RES'!M65</f>
        <v/>
      </c>
      <c r="N93" s="14">
        <f>'MATRIZ TEC RES'!N65</f>
        <v/>
      </c>
      <c r="O93" s="14">
        <f>'MATRIZ TEC RES'!O65</f>
        <v/>
      </c>
      <c r="P93" s="14">
        <f>'MATRIZ TEC RES'!P65</f>
        <v/>
      </c>
      <c r="Q93" s="14">
        <f>'MATRIZ TEC RES'!Q65</f>
        <v/>
      </c>
      <c r="R93" s="14">
        <f>'MATRIZ TEC RES'!R65</f>
        <v/>
      </c>
      <c r="S93" s="14">
        <f>'MATRIZ TEC RES'!S65</f>
        <v/>
      </c>
      <c r="T93" s="14">
        <f>'MATRIZ TEC RES'!T65</f>
        <v/>
      </c>
      <c r="U93" s="14">
        <f>'MATRIZ TEC RES'!U65</f>
        <v/>
      </c>
      <c r="V93" s="14">
        <f>'MATRIZ TEC RES'!V65</f>
        <v/>
      </c>
      <c r="W93" s="14">
        <f>'MATRIZ TEC RES'!W65</f>
        <v/>
      </c>
      <c r="X93" s="14">
        <f>'MATRIZ TEC RES'!X65</f>
        <v/>
      </c>
      <c r="Y93" s="14">
        <f>'MATRIZ TEC RES'!Y65</f>
        <v/>
      </c>
      <c r="Z93" s="14">
        <f>'MATRIZ TEC RES'!Z65</f>
        <v/>
      </c>
      <c r="AA93" s="14">
        <f>'MATRIZ TEC RES'!AA65</f>
        <v/>
      </c>
      <c r="AC93" s="11">
        <f>SUM(D93:AA93)</f>
        <v/>
      </c>
    </row>
    <row r="94" ht="18" customHeight="1" s="61">
      <c r="A94" s="2" t="inlineStr">
        <is>
          <t>Central</t>
        </is>
      </c>
      <c r="B94" s="5" t="inlineStr">
        <is>
          <t>Baja California</t>
        </is>
      </c>
      <c r="C94" s="4">
        <f>C81</f>
        <v/>
      </c>
      <c r="D94" s="14">
        <f>'MATRIZ TEC RES'!D146</f>
        <v/>
      </c>
      <c r="E94" s="14">
        <f>'MATRIZ TEC RES'!E146</f>
        <v/>
      </c>
      <c r="F94" s="14">
        <f>'MATRIZ TEC RES'!F146</f>
        <v/>
      </c>
      <c r="G94" s="14">
        <f>'MATRIZ TEC RES'!G146</f>
        <v/>
      </c>
      <c r="H94" s="14">
        <f>'MATRIZ TEC RES'!H146</f>
        <v/>
      </c>
      <c r="I94" s="14">
        <f>'MATRIZ TEC RES'!I146</f>
        <v/>
      </c>
      <c r="J94" s="14">
        <f>'MATRIZ TEC RES'!J146</f>
        <v/>
      </c>
      <c r="K94" s="14">
        <f>'MATRIZ TEC RES'!K146</f>
        <v/>
      </c>
      <c r="L94" s="14">
        <f>'MATRIZ TEC RES'!L146</f>
        <v/>
      </c>
      <c r="M94" s="14">
        <f>'MATRIZ TEC RES'!M146</f>
        <v/>
      </c>
      <c r="N94" s="14">
        <f>'MATRIZ TEC RES'!N146</f>
        <v/>
      </c>
      <c r="O94" s="14">
        <f>'MATRIZ TEC RES'!O146</f>
        <v/>
      </c>
      <c r="P94" s="14">
        <f>'MATRIZ TEC RES'!P146</f>
        <v/>
      </c>
      <c r="Q94" s="14">
        <f>'MATRIZ TEC RES'!Q146</f>
        <v/>
      </c>
      <c r="R94" s="14">
        <f>'MATRIZ TEC RES'!R146</f>
        <v/>
      </c>
      <c r="S94" s="14">
        <f>'MATRIZ TEC RES'!S146</f>
        <v/>
      </c>
      <c r="T94" s="14">
        <f>'MATRIZ TEC RES'!T146</f>
        <v/>
      </c>
      <c r="U94" s="14">
        <f>'MATRIZ TEC RES'!U146</f>
        <v/>
      </c>
      <c r="V94" s="14">
        <f>'MATRIZ TEC RES'!V146</f>
        <v/>
      </c>
      <c r="W94" s="14">
        <f>'MATRIZ TEC RES'!W146</f>
        <v/>
      </c>
      <c r="X94" s="14">
        <f>'MATRIZ TEC RES'!X146</f>
        <v/>
      </c>
      <c r="Y94" s="14">
        <f>'MATRIZ TEC RES'!Y146</f>
        <v/>
      </c>
      <c r="Z94" s="14">
        <f>'MATRIZ TEC RES'!Z146</f>
        <v/>
      </c>
      <c r="AA94" s="14">
        <f>'MATRIZ TEC RES'!AA146</f>
        <v/>
      </c>
      <c r="AC94" s="11">
        <f>SUM(D94:AA94)</f>
        <v/>
      </c>
    </row>
    <row r="95" ht="18" customHeight="1" s="61">
      <c r="A95" s="2" t="inlineStr">
        <is>
          <t>Central</t>
        </is>
      </c>
      <c r="B95" s="5" t="inlineStr">
        <is>
          <t>Baja California</t>
        </is>
      </c>
      <c r="C95" s="4">
        <f>C82</f>
        <v/>
      </c>
      <c r="D95" s="14">
        <f>'MATRIZ TEC RES'!D227</f>
        <v/>
      </c>
      <c r="E95" s="14">
        <f>'MATRIZ TEC RES'!E227</f>
        <v/>
      </c>
      <c r="F95" s="14">
        <f>'MATRIZ TEC RES'!F227</f>
        <v/>
      </c>
      <c r="G95" s="14">
        <f>'MATRIZ TEC RES'!G227</f>
        <v/>
      </c>
      <c r="H95" s="14">
        <f>'MATRIZ TEC RES'!H227</f>
        <v/>
      </c>
      <c r="I95" s="14">
        <f>'MATRIZ TEC RES'!I227</f>
        <v/>
      </c>
      <c r="J95" s="14">
        <f>'MATRIZ TEC RES'!J227</f>
        <v/>
      </c>
      <c r="K95" s="14">
        <f>'MATRIZ TEC RES'!K227</f>
        <v/>
      </c>
      <c r="L95" s="14">
        <f>'MATRIZ TEC RES'!L227</f>
        <v/>
      </c>
      <c r="M95" s="14">
        <f>'MATRIZ TEC RES'!M227</f>
        <v/>
      </c>
      <c r="N95" s="14">
        <f>'MATRIZ TEC RES'!N227</f>
        <v/>
      </c>
      <c r="O95" s="14">
        <f>'MATRIZ TEC RES'!O227</f>
        <v/>
      </c>
      <c r="P95" s="14">
        <f>'MATRIZ TEC RES'!P227</f>
        <v/>
      </c>
      <c r="Q95" s="14">
        <f>'MATRIZ TEC RES'!Q227</f>
        <v/>
      </c>
      <c r="R95" s="14">
        <f>'MATRIZ TEC RES'!R227</f>
        <v/>
      </c>
      <c r="S95" s="14">
        <f>'MATRIZ TEC RES'!S227</f>
        <v/>
      </c>
      <c r="T95" s="14">
        <f>'MATRIZ TEC RES'!T227</f>
        <v/>
      </c>
      <c r="U95" s="14">
        <f>'MATRIZ TEC RES'!U227</f>
        <v/>
      </c>
      <c r="V95" s="14">
        <f>'MATRIZ TEC RES'!V227</f>
        <v/>
      </c>
      <c r="W95" s="14">
        <f>'MATRIZ TEC RES'!W227</f>
        <v/>
      </c>
      <c r="X95" s="14">
        <f>'MATRIZ TEC RES'!X227</f>
        <v/>
      </c>
      <c r="Y95" s="14">
        <f>'MATRIZ TEC RES'!Y227</f>
        <v/>
      </c>
      <c r="Z95" s="14">
        <f>'MATRIZ TEC RES'!Z227</f>
        <v/>
      </c>
      <c r="AA95" s="14">
        <f>'MATRIZ TEC RES'!AA227</f>
        <v/>
      </c>
      <c r="AC95" s="11">
        <f>SUM(D95:AA95)</f>
        <v/>
      </c>
    </row>
    <row r="96" ht="18" customHeight="1" s="61">
      <c r="A96" s="2" t="inlineStr">
        <is>
          <t>Central</t>
        </is>
      </c>
      <c r="B96" s="5" t="inlineStr">
        <is>
          <t>Baja California</t>
        </is>
      </c>
      <c r="C96" s="4">
        <f>C83</f>
        <v/>
      </c>
      <c r="D96" s="14">
        <f>'MATRIZ TEC RES'!D308</f>
        <v/>
      </c>
      <c r="E96" s="14">
        <f>'MATRIZ TEC RES'!E308</f>
        <v/>
      </c>
      <c r="F96" s="14">
        <f>'MATRIZ TEC RES'!F308</f>
        <v/>
      </c>
      <c r="G96" s="14">
        <f>'MATRIZ TEC RES'!G308</f>
        <v/>
      </c>
      <c r="H96" s="14">
        <f>'MATRIZ TEC RES'!H308</f>
        <v/>
      </c>
      <c r="I96" s="14">
        <f>'MATRIZ TEC RES'!I308</f>
        <v/>
      </c>
      <c r="J96" s="14">
        <f>'MATRIZ TEC RES'!J308</f>
        <v/>
      </c>
      <c r="K96" s="14">
        <f>'MATRIZ TEC RES'!K308</f>
        <v/>
      </c>
      <c r="L96" s="14">
        <f>'MATRIZ TEC RES'!L308</f>
        <v/>
      </c>
      <c r="M96" s="14">
        <f>'MATRIZ TEC RES'!M308</f>
        <v/>
      </c>
      <c r="N96" s="14">
        <f>'MATRIZ TEC RES'!N308</f>
        <v/>
      </c>
      <c r="O96" s="14">
        <f>'MATRIZ TEC RES'!O308</f>
        <v/>
      </c>
      <c r="P96" s="14">
        <f>'MATRIZ TEC RES'!P308</f>
        <v/>
      </c>
      <c r="Q96" s="14">
        <f>'MATRIZ TEC RES'!Q308</f>
        <v/>
      </c>
      <c r="R96" s="14">
        <f>'MATRIZ TEC RES'!R308</f>
        <v/>
      </c>
      <c r="S96" s="14">
        <f>'MATRIZ TEC RES'!S308</f>
        <v/>
      </c>
      <c r="T96" s="14">
        <f>'MATRIZ TEC RES'!T308</f>
        <v/>
      </c>
      <c r="U96" s="14">
        <f>'MATRIZ TEC RES'!U308</f>
        <v/>
      </c>
      <c r="V96" s="14">
        <f>'MATRIZ TEC RES'!V308</f>
        <v/>
      </c>
      <c r="W96" s="14">
        <f>'MATRIZ TEC RES'!W308</f>
        <v/>
      </c>
      <c r="X96" s="14">
        <f>'MATRIZ TEC RES'!X308</f>
        <v/>
      </c>
      <c r="Y96" s="14">
        <f>'MATRIZ TEC RES'!Y308</f>
        <v/>
      </c>
      <c r="Z96" s="14">
        <f>'MATRIZ TEC RES'!Z308</f>
        <v/>
      </c>
      <c r="AA96" s="14">
        <f>'MATRIZ TEC RES'!AA308</f>
        <v/>
      </c>
      <c r="AC96" s="11">
        <f>SUM(D96:AA96)</f>
        <v/>
      </c>
    </row>
    <row r="97" ht="18" customHeight="1" s="61">
      <c r="A97" s="2" t="inlineStr">
        <is>
          <t>Central</t>
        </is>
      </c>
      <c r="B97" s="5" t="inlineStr">
        <is>
          <t>Baja California</t>
        </is>
      </c>
      <c r="C97" s="4">
        <f>C84</f>
        <v/>
      </c>
      <c r="D97" s="14">
        <f>'MATRIZ TEC RES'!D389</f>
        <v/>
      </c>
      <c r="E97" s="14">
        <f>'MATRIZ TEC RES'!E389</f>
        <v/>
      </c>
      <c r="F97" s="14">
        <f>'MATRIZ TEC RES'!F389</f>
        <v/>
      </c>
      <c r="G97" s="14">
        <f>'MATRIZ TEC RES'!G389</f>
        <v/>
      </c>
      <c r="H97" s="14">
        <f>'MATRIZ TEC RES'!H389</f>
        <v/>
      </c>
      <c r="I97" s="14">
        <f>'MATRIZ TEC RES'!I389</f>
        <v/>
      </c>
      <c r="J97" s="14">
        <f>'MATRIZ TEC RES'!J389</f>
        <v/>
      </c>
      <c r="K97" s="14">
        <f>'MATRIZ TEC RES'!K389</f>
        <v/>
      </c>
      <c r="L97" s="14">
        <f>'MATRIZ TEC RES'!L389</f>
        <v/>
      </c>
      <c r="M97" s="14">
        <f>'MATRIZ TEC RES'!M389</f>
        <v/>
      </c>
      <c r="N97" s="14">
        <f>'MATRIZ TEC RES'!N389</f>
        <v/>
      </c>
      <c r="O97" s="14">
        <f>'MATRIZ TEC RES'!O389</f>
        <v/>
      </c>
      <c r="P97" s="14">
        <f>'MATRIZ TEC RES'!P389</f>
        <v/>
      </c>
      <c r="Q97" s="14">
        <f>'MATRIZ TEC RES'!Q389</f>
        <v/>
      </c>
      <c r="R97" s="14">
        <f>'MATRIZ TEC RES'!R389</f>
        <v/>
      </c>
      <c r="S97" s="14">
        <f>'MATRIZ TEC RES'!S389</f>
        <v/>
      </c>
      <c r="T97" s="14">
        <f>'MATRIZ TEC RES'!T389</f>
        <v/>
      </c>
      <c r="U97" s="14">
        <f>'MATRIZ TEC RES'!U389</f>
        <v/>
      </c>
      <c r="V97" s="14">
        <f>'MATRIZ TEC RES'!V389</f>
        <v/>
      </c>
      <c r="W97" s="14">
        <f>'MATRIZ TEC RES'!W389</f>
        <v/>
      </c>
      <c r="X97" s="14">
        <f>'MATRIZ TEC RES'!X389</f>
        <v/>
      </c>
      <c r="Y97" s="14">
        <f>'MATRIZ TEC RES'!Y389</f>
        <v/>
      </c>
      <c r="Z97" s="14">
        <f>'MATRIZ TEC RES'!Z389</f>
        <v/>
      </c>
      <c r="AA97" s="14">
        <f>'MATRIZ TEC RES'!AA389</f>
        <v/>
      </c>
      <c r="AC97" s="11">
        <f>SUM(D97:AA97)</f>
        <v/>
      </c>
    </row>
    <row r="98" ht="18" customHeight="1" s="61">
      <c r="A98" s="2" t="inlineStr">
        <is>
          <t>Central</t>
        </is>
      </c>
      <c r="B98" s="5" t="inlineStr">
        <is>
          <t>Baja California</t>
        </is>
      </c>
      <c r="C98" s="4">
        <f>C85</f>
        <v/>
      </c>
      <c r="D98" s="14">
        <f>'MATRIZ TEC RES'!D470</f>
        <v/>
      </c>
      <c r="E98" s="14">
        <f>'MATRIZ TEC RES'!E470</f>
        <v/>
      </c>
      <c r="F98" s="14">
        <f>'MATRIZ TEC RES'!F470</f>
        <v/>
      </c>
      <c r="G98" s="14">
        <f>'MATRIZ TEC RES'!G470</f>
        <v/>
      </c>
      <c r="H98" s="14">
        <f>'MATRIZ TEC RES'!H470</f>
        <v/>
      </c>
      <c r="I98" s="14">
        <f>'MATRIZ TEC RES'!I470</f>
        <v/>
      </c>
      <c r="J98" s="14">
        <f>'MATRIZ TEC RES'!J470</f>
        <v/>
      </c>
      <c r="K98" s="14">
        <f>'MATRIZ TEC RES'!K470</f>
        <v/>
      </c>
      <c r="L98" s="14">
        <f>'MATRIZ TEC RES'!L470</f>
        <v/>
      </c>
      <c r="M98" s="14">
        <f>'MATRIZ TEC RES'!M470</f>
        <v/>
      </c>
      <c r="N98" s="14">
        <f>'MATRIZ TEC RES'!N470</f>
        <v/>
      </c>
      <c r="O98" s="14">
        <f>'MATRIZ TEC RES'!O470</f>
        <v/>
      </c>
      <c r="P98" s="14">
        <f>'MATRIZ TEC RES'!P470</f>
        <v/>
      </c>
      <c r="Q98" s="14">
        <f>'MATRIZ TEC RES'!Q470</f>
        <v/>
      </c>
      <c r="R98" s="14">
        <f>'MATRIZ TEC RES'!R470</f>
        <v/>
      </c>
      <c r="S98" s="14">
        <f>'MATRIZ TEC RES'!S470</f>
        <v/>
      </c>
      <c r="T98" s="14">
        <f>'MATRIZ TEC RES'!T470</f>
        <v/>
      </c>
      <c r="U98" s="14">
        <f>'MATRIZ TEC RES'!U470</f>
        <v/>
      </c>
      <c r="V98" s="14">
        <f>'MATRIZ TEC RES'!V470</f>
        <v/>
      </c>
      <c r="W98" s="14">
        <f>'MATRIZ TEC RES'!W470</f>
        <v/>
      </c>
      <c r="X98" s="14">
        <f>'MATRIZ TEC RES'!X470</f>
        <v/>
      </c>
      <c r="Y98" s="14">
        <f>'MATRIZ TEC RES'!Y470</f>
        <v/>
      </c>
      <c r="Z98" s="14">
        <f>'MATRIZ TEC RES'!Z470</f>
        <v/>
      </c>
      <c r="AA98" s="14">
        <f>'MATRIZ TEC RES'!AA470</f>
        <v/>
      </c>
      <c r="AC98" s="11">
        <f>SUM(D98:AA98)</f>
        <v/>
      </c>
    </row>
    <row r="99" ht="18" customHeight="1" s="61">
      <c r="A99" s="2" t="inlineStr">
        <is>
          <t>Central</t>
        </is>
      </c>
      <c r="B99" s="5" t="inlineStr">
        <is>
          <t>Baja California</t>
        </is>
      </c>
      <c r="C99" s="4">
        <f>C86</f>
        <v/>
      </c>
      <c r="D99" s="14">
        <f>'MATRIZ TEC RES'!D551</f>
        <v/>
      </c>
      <c r="E99" s="14">
        <f>'MATRIZ TEC RES'!E551</f>
        <v/>
      </c>
      <c r="F99" s="14">
        <f>'MATRIZ TEC RES'!F551</f>
        <v/>
      </c>
      <c r="G99" s="14">
        <f>'MATRIZ TEC RES'!G551</f>
        <v/>
      </c>
      <c r="H99" s="14">
        <f>'MATRIZ TEC RES'!H551</f>
        <v/>
      </c>
      <c r="I99" s="14">
        <f>'MATRIZ TEC RES'!I551</f>
        <v/>
      </c>
      <c r="J99" s="14">
        <f>'MATRIZ TEC RES'!J551</f>
        <v/>
      </c>
      <c r="K99" s="14">
        <f>'MATRIZ TEC RES'!K551</f>
        <v/>
      </c>
      <c r="L99" s="14">
        <f>'MATRIZ TEC RES'!L551</f>
        <v/>
      </c>
      <c r="M99" s="14">
        <f>'MATRIZ TEC RES'!M551</f>
        <v/>
      </c>
      <c r="N99" s="14">
        <f>'MATRIZ TEC RES'!N551</f>
        <v/>
      </c>
      <c r="O99" s="14">
        <f>'MATRIZ TEC RES'!O551</f>
        <v/>
      </c>
      <c r="P99" s="14">
        <f>'MATRIZ TEC RES'!P551</f>
        <v/>
      </c>
      <c r="Q99" s="14">
        <f>'MATRIZ TEC RES'!Q551</f>
        <v/>
      </c>
      <c r="R99" s="14">
        <f>'MATRIZ TEC RES'!R551</f>
        <v/>
      </c>
      <c r="S99" s="14">
        <f>'MATRIZ TEC RES'!S551</f>
        <v/>
      </c>
      <c r="T99" s="14">
        <f>'MATRIZ TEC RES'!T551</f>
        <v/>
      </c>
      <c r="U99" s="14">
        <f>'MATRIZ TEC RES'!U551</f>
        <v/>
      </c>
      <c r="V99" s="14">
        <f>'MATRIZ TEC RES'!V551</f>
        <v/>
      </c>
      <c r="W99" s="14">
        <f>'MATRIZ TEC RES'!W551</f>
        <v/>
      </c>
      <c r="X99" s="14">
        <f>'MATRIZ TEC RES'!X551</f>
        <v/>
      </c>
      <c r="Y99" s="14">
        <f>'MATRIZ TEC RES'!Y551</f>
        <v/>
      </c>
      <c r="Z99" s="14">
        <f>'MATRIZ TEC RES'!Z551</f>
        <v/>
      </c>
      <c r="AA99" s="14">
        <f>'MATRIZ TEC RES'!AA551</f>
        <v/>
      </c>
      <c r="AC99" s="11">
        <f>SUM(D99:AA99)</f>
        <v/>
      </c>
    </row>
    <row r="100" ht="18" customHeight="1" s="61">
      <c r="A100" s="2" t="inlineStr">
        <is>
          <t>Central</t>
        </is>
      </c>
      <c r="B100" s="5" t="inlineStr">
        <is>
          <t>Baja California</t>
        </is>
      </c>
      <c r="C100" s="4">
        <f>C87</f>
        <v/>
      </c>
      <c r="D100" s="14">
        <f>'MATRIZ TEC RES'!D632</f>
        <v/>
      </c>
      <c r="E100" s="14">
        <f>'MATRIZ TEC RES'!E632</f>
        <v/>
      </c>
      <c r="F100" s="14">
        <f>'MATRIZ TEC RES'!F632</f>
        <v/>
      </c>
      <c r="G100" s="14">
        <f>'MATRIZ TEC RES'!G632</f>
        <v/>
      </c>
      <c r="H100" s="14">
        <f>'MATRIZ TEC RES'!H632</f>
        <v/>
      </c>
      <c r="I100" s="14">
        <f>'MATRIZ TEC RES'!I632</f>
        <v/>
      </c>
      <c r="J100" s="14">
        <f>'MATRIZ TEC RES'!J632</f>
        <v/>
      </c>
      <c r="K100" s="14">
        <f>'MATRIZ TEC RES'!K632</f>
        <v/>
      </c>
      <c r="L100" s="14">
        <f>'MATRIZ TEC RES'!L632</f>
        <v/>
      </c>
      <c r="M100" s="14">
        <f>'MATRIZ TEC RES'!M632</f>
        <v/>
      </c>
      <c r="N100" s="14">
        <f>'MATRIZ TEC RES'!N632</f>
        <v/>
      </c>
      <c r="O100" s="14">
        <f>'MATRIZ TEC RES'!O632</f>
        <v/>
      </c>
      <c r="P100" s="14">
        <f>'MATRIZ TEC RES'!P632</f>
        <v/>
      </c>
      <c r="Q100" s="14">
        <f>'MATRIZ TEC RES'!Q632</f>
        <v/>
      </c>
      <c r="R100" s="14">
        <f>'MATRIZ TEC RES'!R632</f>
        <v/>
      </c>
      <c r="S100" s="14">
        <f>'MATRIZ TEC RES'!S632</f>
        <v/>
      </c>
      <c r="T100" s="14">
        <f>'MATRIZ TEC RES'!T632</f>
        <v/>
      </c>
      <c r="U100" s="14">
        <f>'MATRIZ TEC RES'!U632</f>
        <v/>
      </c>
      <c r="V100" s="14">
        <f>'MATRIZ TEC RES'!V632</f>
        <v/>
      </c>
      <c r="W100" s="14">
        <f>'MATRIZ TEC RES'!W632</f>
        <v/>
      </c>
      <c r="X100" s="14">
        <f>'MATRIZ TEC RES'!X632</f>
        <v/>
      </c>
      <c r="Y100" s="14">
        <f>'MATRIZ TEC RES'!Y632</f>
        <v/>
      </c>
      <c r="Z100" s="14">
        <f>'MATRIZ TEC RES'!Z632</f>
        <v/>
      </c>
      <c r="AA100" s="14">
        <f>'MATRIZ TEC RES'!AA632</f>
        <v/>
      </c>
      <c r="AC100" s="11">
        <f>SUM(D100:AA100)</f>
        <v/>
      </c>
    </row>
    <row r="101" ht="18" customHeight="1" s="61">
      <c r="A101" s="2" t="inlineStr">
        <is>
          <t>Central</t>
        </is>
      </c>
      <c r="B101" s="5" t="inlineStr">
        <is>
          <t>Baja California</t>
        </is>
      </c>
      <c r="C101" s="4">
        <f>C88</f>
        <v/>
      </c>
      <c r="D101" s="14">
        <f>'MATRIZ TEC RES'!D713</f>
        <v/>
      </c>
      <c r="E101" s="14">
        <f>'MATRIZ TEC RES'!E713</f>
        <v/>
      </c>
      <c r="F101" s="14">
        <f>'MATRIZ TEC RES'!F713</f>
        <v/>
      </c>
      <c r="G101" s="14">
        <f>'MATRIZ TEC RES'!G713</f>
        <v/>
      </c>
      <c r="H101" s="14">
        <f>'MATRIZ TEC RES'!H713</f>
        <v/>
      </c>
      <c r="I101" s="14">
        <f>'MATRIZ TEC RES'!I713</f>
        <v/>
      </c>
      <c r="J101" s="14">
        <f>'MATRIZ TEC RES'!J713</f>
        <v/>
      </c>
      <c r="K101" s="14">
        <f>'MATRIZ TEC RES'!K713</f>
        <v/>
      </c>
      <c r="L101" s="14">
        <f>'MATRIZ TEC RES'!L713</f>
        <v/>
      </c>
      <c r="M101" s="14">
        <f>'MATRIZ TEC RES'!M713</f>
        <v/>
      </c>
      <c r="N101" s="14">
        <f>'MATRIZ TEC RES'!N713</f>
        <v/>
      </c>
      <c r="O101" s="14">
        <f>'MATRIZ TEC RES'!O713</f>
        <v/>
      </c>
      <c r="P101" s="14">
        <f>'MATRIZ TEC RES'!P713</f>
        <v/>
      </c>
      <c r="Q101" s="14">
        <f>'MATRIZ TEC RES'!Q713</f>
        <v/>
      </c>
      <c r="R101" s="14">
        <f>'MATRIZ TEC RES'!R713</f>
        <v/>
      </c>
      <c r="S101" s="14">
        <f>'MATRIZ TEC RES'!S713</f>
        <v/>
      </c>
      <c r="T101" s="14">
        <f>'MATRIZ TEC RES'!T713</f>
        <v/>
      </c>
      <c r="U101" s="14">
        <f>'MATRIZ TEC RES'!U713</f>
        <v/>
      </c>
      <c r="V101" s="14">
        <f>'MATRIZ TEC RES'!V713</f>
        <v/>
      </c>
      <c r="W101" s="14">
        <f>'MATRIZ TEC RES'!W713</f>
        <v/>
      </c>
      <c r="X101" s="14">
        <f>'MATRIZ TEC RES'!X713</f>
        <v/>
      </c>
      <c r="Y101" s="14">
        <f>'MATRIZ TEC RES'!Y713</f>
        <v/>
      </c>
      <c r="Z101" s="14">
        <f>'MATRIZ TEC RES'!Z713</f>
        <v/>
      </c>
      <c r="AA101" s="14">
        <f>'MATRIZ TEC RES'!AA713</f>
        <v/>
      </c>
      <c r="AC101" s="11">
        <f>SUM(D101:AA101)</f>
        <v/>
      </c>
    </row>
    <row r="102" ht="18" customHeight="1" s="61">
      <c r="A102" s="2" t="inlineStr">
        <is>
          <t>Central</t>
        </is>
      </c>
      <c r="B102" s="5" t="inlineStr">
        <is>
          <t>Baja California</t>
        </is>
      </c>
      <c r="C102" s="4">
        <f>C89</f>
        <v/>
      </c>
      <c r="D102" s="14">
        <f>'MATRIZ TEC RES'!D794</f>
        <v/>
      </c>
      <c r="E102" s="14">
        <f>'MATRIZ TEC RES'!E794</f>
        <v/>
      </c>
      <c r="F102" s="14">
        <f>'MATRIZ TEC RES'!F794</f>
        <v/>
      </c>
      <c r="G102" s="14">
        <f>'MATRIZ TEC RES'!G794</f>
        <v/>
      </c>
      <c r="H102" s="14">
        <f>'MATRIZ TEC RES'!H794</f>
        <v/>
      </c>
      <c r="I102" s="14">
        <f>'MATRIZ TEC RES'!I794</f>
        <v/>
      </c>
      <c r="J102" s="14">
        <f>'MATRIZ TEC RES'!J794</f>
        <v/>
      </c>
      <c r="K102" s="14">
        <f>'MATRIZ TEC RES'!K794</f>
        <v/>
      </c>
      <c r="L102" s="14">
        <f>'MATRIZ TEC RES'!L794</f>
        <v/>
      </c>
      <c r="M102" s="14">
        <f>'MATRIZ TEC RES'!M794</f>
        <v/>
      </c>
      <c r="N102" s="14">
        <f>'MATRIZ TEC RES'!N794</f>
        <v/>
      </c>
      <c r="O102" s="14">
        <f>'MATRIZ TEC RES'!O794</f>
        <v/>
      </c>
      <c r="P102" s="14">
        <f>'MATRIZ TEC RES'!P794</f>
        <v/>
      </c>
      <c r="Q102" s="14">
        <f>'MATRIZ TEC RES'!Q794</f>
        <v/>
      </c>
      <c r="R102" s="14">
        <f>'MATRIZ TEC RES'!R794</f>
        <v/>
      </c>
      <c r="S102" s="14">
        <f>'MATRIZ TEC RES'!S794</f>
        <v/>
      </c>
      <c r="T102" s="14">
        <f>'MATRIZ TEC RES'!T794</f>
        <v/>
      </c>
      <c r="U102" s="14">
        <f>'MATRIZ TEC RES'!U794</f>
        <v/>
      </c>
      <c r="V102" s="14">
        <f>'MATRIZ TEC RES'!V794</f>
        <v/>
      </c>
      <c r="W102" s="14">
        <f>'MATRIZ TEC RES'!W794</f>
        <v/>
      </c>
      <c r="X102" s="14">
        <f>'MATRIZ TEC RES'!X794</f>
        <v/>
      </c>
      <c r="Y102" s="14">
        <f>'MATRIZ TEC RES'!Y794</f>
        <v/>
      </c>
      <c r="Z102" s="14">
        <f>'MATRIZ TEC RES'!Z794</f>
        <v/>
      </c>
      <c r="AA102" s="14">
        <f>'MATRIZ TEC RES'!AA794</f>
        <v/>
      </c>
      <c r="AC102" s="11">
        <f>SUM(D102:AA102)</f>
        <v/>
      </c>
    </row>
    <row r="103" ht="18" customHeight="1" s="61">
      <c r="A103" s="2" t="inlineStr">
        <is>
          <t>Central</t>
        </is>
      </c>
      <c r="B103" s="5" t="inlineStr">
        <is>
          <t>Baja California</t>
        </is>
      </c>
      <c r="C103" s="4">
        <f>C90</f>
        <v/>
      </c>
      <c r="D103" s="14">
        <f>'MATRIZ TEC RES'!D875</f>
        <v/>
      </c>
      <c r="E103" s="14">
        <f>'MATRIZ TEC RES'!E875</f>
        <v/>
      </c>
      <c r="F103" s="14">
        <f>'MATRIZ TEC RES'!F875</f>
        <v/>
      </c>
      <c r="G103" s="14">
        <f>'MATRIZ TEC RES'!G875</f>
        <v/>
      </c>
      <c r="H103" s="14">
        <f>'MATRIZ TEC RES'!H875</f>
        <v/>
      </c>
      <c r="I103" s="14">
        <f>'MATRIZ TEC RES'!I875</f>
        <v/>
      </c>
      <c r="J103" s="14">
        <f>'MATRIZ TEC RES'!J875</f>
        <v/>
      </c>
      <c r="K103" s="14">
        <f>'MATRIZ TEC RES'!K875</f>
        <v/>
      </c>
      <c r="L103" s="14">
        <f>'MATRIZ TEC RES'!L875</f>
        <v/>
      </c>
      <c r="M103" s="14">
        <f>'MATRIZ TEC RES'!M875</f>
        <v/>
      </c>
      <c r="N103" s="14">
        <f>'MATRIZ TEC RES'!N875</f>
        <v/>
      </c>
      <c r="O103" s="14">
        <f>'MATRIZ TEC RES'!O875</f>
        <v/>
      </c>
      <c r="P103" s="14">
        <f>'MATRIZ TEC RES'!P875</f>
        <v/>
      </c>
      <c r="Q103" s="14">
        <f>'MATRIZ TEC RES'!Q875</f>
        <v/>
      </c>
      <c r="R103" s="14">
        <f>'MATRIZ TEC RES'!R875</f>
        <v/>
      </c>
      <c r="S103" s="14">
        <f>'MATRIZ TEC RES'!S875</f>
        <v/>
      </c>
      <c r="T103" s="14">
        <f>'MATRIZ TEC RES'!T875</f>
        <v/>
      </c>
      <c r="U103" s="14">
        <f>'MATRIZ TEC RES'!U875</f>
        <v/>
      </c>
      <c r="V103" s="14">
        <f>'MATRIZ TEC RES'!V875</f>
        <v/>
      </c>
      <c r="W103" s="14">
        <f>'MATRIZ TEC RES'!W875</f>
        <v/>
      </c>
      <c r="X103" s="14">
        <f>'MATRIZ TEC RES'!X875</f>
        <v/>
      </c>
      <c r="Y103" s="14">
        <f>'MATRIZ TEC RES'!Y875</f>
        <v/>
      </c>
      <c r="Z103" s="14">
        <f>'MATRIZ TEC RES'!Z875</f>
        <v/>
      </c>
      <c r="AA103" s="14">
        <f>'MATRIZ TEC RES'!AA875</f>
        <v/>
      </c>
      <c r="AC103" s="11">
        <f>SUM(D103:AA103)</f>
        <v/>
      </c>
    </row>
    <row r="104" ht="18" customHeight="1" s="61">
      <c r="A104" s="2" t="inlineStr">
        <is>
          <t>Central</t>
        </is>
      </c>
      <c r="B104" s="5" t="inlineStr">
        <is>
          <t>Baja California</t>
        </is>
      </c>
      <c r="C104" s="4">
        <f>C91</f>
        <v/>
      </c>
      <c r="D104" s="14">
        <f>'MATRIZ TEC RES'!D956</f>
        <v/>
      </c>
      <c r="E104" s="14">
        <f>'MATRIZ TEC RES'!E956</f>
        <v/>
      </c>
      <c r="F104" s="14">
        <f>'MATRIZ TEC RES'!F956</f>
        <v/>
      </c>
      <c r="G104" s="14">
        <f>'MATRIZ TEC RES'!G956</f>
        <v/>
      </c>
      <c r="H104" s="14">
        <f>'MATRIZ TEC RES'!H956</f>
        <v/>
      </c>
      <c r="I104" s="14">
        <f>'MATRIZ TEC RES'!I956</f>
        <v/>
      </c>
      <c r="J104" s="14">
        <f>'MATRIZ TEC RES'!J956</f>
        <v/>
      </c>
      <c r="K104" s="14">
        <f>'MATRIZ TEC RES'!K956</f>
        <v/>
      </c>
      <c r="L104" s="14">
        <f>'MATRIZ TEC RES'!L956</f>
        <v/>
      </c>
      <c r="M104" s="14">
        <f>'MATRIZ TEC RES'!M956</f>
        <v/>
      </c>
      <c r="N104" s="14">
        <f>'MATRIZ TEC RES'!N956</f>
        <v/>
      </c>
      <c r="O104" s="14">
        <f>'MATRIZ TEC RES'!O956</f>
        <v/>
      </c>
      <c r="P104" s="14">
        <f>'MATRIZ TEC RES'!P956</f>
        <v/>
      </c>
      <c r="Q104" s="14">
        <f>'MATRIZ TEC RES'!Q956</f>
        <v/>
      </c>
      <c r="R104" s="14">
        <f>'MATRIZ TEC RES'!R956</f>
        <v/>
      </c>
      <c r="S104" s="14">
        <f>'MATRIZ TEC RES'!S956</f>
        <v/>
      </c>
      <c r="T104" s="14">
        <f>'MATRIZ TEC RES'!T956</f>
        <v/>
      </c>
      <c r="U104" s="14">
        <f>'MATRIZ TEC RES'!U956</f>
        <v/>
      </c>
      <c r="V104" s="14">
        <f>'MATRIZ TEC RES'!V956</f>
        <v/>
      </c>
      <c r="W104" s="14">
        <f>'MATRIZ TEC RES'!W956</f>
        <v/>
      </c>
      <c r="X104" s="14">
        <f>'MATRIZ TEC RES'!X956</f>
        <v/>
      </c>
      <c r="Y104" s="14">
        <f>'MATRIZ TEC RES'!Y956</f>
        <v/>
      </c>
      <c r="Z104" s="14">
        <f>'MATRIZ TEC RES'!Z956</f>
        <v/>
      </c>
      <c r="AA104" s="14">
        <f>'MATRIZ TEC RES'!AA956</f>
        <v/>
      </c>
      <c r="AC104" s="11">
        <f>SUM(D104:AA104)</f>
        <v/>
      </c>
    </row>
    <row r="105" ht="18" customHeight="1" s="61">
      <c r="A105" s="2" t="inlineStr">
        <is>
          <t>Central</t>
        </is>
      </c>
      <c r="B105" s="5" t="inlineStr">
        <is>
          <t>Baja California</t>
        </is>
      </c>
      <c r="C105" s="4">
        <f>C92</f>
        <v/>
      </c>
      <c r="D105" s="14">
        <f>'MATRIZ TEC RES'!D1037</f>
        <v/>
      </c>
      <c r="E105" s="14">
        <f>'MATRIZ TEC RES'!E1037</f>
        <v/>
      </c>
      <c r="F105" s="14">
        <f>'MATRIZ TEC RES'!F1037</f>
        <v/>
      </c>
      <c r="G105" s="14">
        <f>'MATRIZ TEC RES'!G1037</f>
        <v/>
      </c>
      <c r="H105" s="14">
        <f>'MATRIZ TEC RES'!H1037</f>
        <v/>
      </c>
      <c r="I105" s="14">
        <f>'MATRIZ TEC RES'!I1037</f>
        <v/>
      </c>
      <c r="J105" s="14">
        <f>'MATRIZ TEC RES'!J1037</f>
        <v/>
      </c>
      <c r="K105" s="14">
        <f>'MATRIZ TEC RES'!K1037</f>
        <v/>
      </c>
      <c r="L105" s="14">
        <f>'MATRIZ TEC RES'!L1037</f>
        <v/>
      </c>
      <c r="M105" s="14">
        <f>'MATRIZ TEC RES'!M1037</f>
        <v/>
      </c>
      <c r="N105" s="14">
        <f>'MATRIZ TEC RES'!N1037</f>
        <v/>
      </c>
      <c r="O105" s="14">
        <f>'MATRIZ TEC RES'!O1037</f>
        <v/>
      </c>
      <c r="P105" s="14">
        <f>'MATRIZ TEC RES'!P1037</f>
        <v/>
      </c>
      <c r="Q105" s="14">
        <f>'MATRIZ TEC RES'!Q1037</f>
        <v/>
      </c>
      <c r="R105" s="14">
        <f>'MATRIZ TEC RES'!R1037</f>
        <v/>
      </c>
      <c r="S105" s="14">
        <f>'MATRIZ TEC RES'!S1037</f>
        <v/>
      </c>
      <c r="T105" s="14">
        <f>'MATRIZ TEC RES'!T1037</f>
        <v/>
      </c>
      <c r="U105" s="14">
        <f>'MATRIZ TEC RES'!U1037</f>
        <v/>
      </c>
      <c r="V105" s="14">
        <f>'MATRIZ TEC RES'!V1037</f>
        <v/>
      </c>
      <c r="W105" s="14">
        <f>'MATRIZ TEC RES'!W1037</f>
        <v/>
      </c>
      <c r="X105" s="14">
        <f>'MATRIZ TEC RES'!X1037</f>
        <v/>
      </c>
      <c r="Y105" s="14">
        <f>'MATRIZ TEC RES'!Y1037</f>
        <v/>
      </c>
      <c r="Z105" s="14">
        <f>'MATRIZ TEC RES'!Z1037</f>
        <v/>
      </c>
      <c r="AA105" s="14">
        <f>'MATRIZ TEC RES'!AA1037</f>
        <v/>
      </c>
      <c r="AC105" s="11">
        <f>SUM(D105:AA105)</f>
        <v/>
      </c>
    </row>
    <row r="106" ht="18" customHeight="1" s="61">
      <c r="A106" s="2" t="inlineStr">
        <is>
          <t>Central</t>
        </is>
      </c>
      <c r="B106" s="5" t="inlineStr">
        <is>
          <t>Baja California Sur</t>
        </is>
      </c>
      <c r="C106" s="4">
        <f>C93</f>
        <v/>
      </c>
      <c r="D106" s="14">
        <f>'MATRIZ TEC RES'!D74</f>
        <v/>
      </c>
      <c r="E106" s="14">
        <f>'MATRIZ TEC RES'!E74</f>
        <v/>
      </c>
      <c r="F106" s="14">
        <f>'MATRIZ TEC RES'!F74</f>
        <v/>
      </c>
      <c r="G106" s="14">
        <f>'MATRIZ TEC RES'!G74</f>
        <v/>
      </c>
      <c r="H106" s="14">
        <f>'MATRIZ TEC RES'!H74</f>
        <v/>
      </c>
      <c r="I106" s="14">
        <f>'MATRIZ TEC RES'!I74</f>
        <v/>
      </c>
      <c r="J106" s="14">
        <f>'MATRIZ TEC RES'!J74</f>
        <v/>
      </c>
      <c r="K106" s="14">
        <f>'MATRIZ TEC RES'!K74</f>
        <v/>
      </c>
      <c r="L106" s="14">
        <f>'MATRIZ TEC RES'!L74</f>
        <v/>
      </c>
      <c r="M106" s="14">
        <f>'MATRIZ TEC RES'!M74</f>
        <v/>
      </c>
      <c r="N106" s="14">
        <f>'MATRIZ TEC RES'!N74</f>
        <v/>
      </c>
      <c r="O106" s="14">
        <f>'MATRIZ TEC RES'!O74</f>
        <v/>
      </c>
      <c r="P106" s="14">
        <f>'MATRIZ TEC RES'!P74</f>
        <v/>
      </c>
      <c r="Q106" s="14">
        <f>'MATRIZ TEC RES'!Q74</f>
        <v/>
      </c>
      <c r="R106" s="14">
        <f>'MATRIZ TEC RES'!R74</f>
        <v/>
      </c>
      <c r="S106" s="14">
        <f>'MATRIZ TEC RES'!S74</f>
        <v/>
      </c>
      <c r="T106" s="14">
        <f>'MATRIZ TEC RES'!T74</f>
        <v/>
      </c>
      <c r="U106" s="14">
        <f>'MATRIZ TEC RES'!U74</f>
        <v/>
      </c>
      <c r="V106" s="14">
        <f>'MATRIZ TEC RES'!V74</f>
        <v/>
      </c>
      <c r="W106" s="14">
        <f>'MATRIZ TEC RES'!W74</f>
        <v/>
      </c>
      <c r="X106" s="14">
        <f>'MATRIZ TEC RES'!X74</f>
        <v/>
      </c>
      <c r="Y106" s="14">
        <f>'MATRIZ TEC RES'!Y74</f>
        <v/>
      </c>
      <c r="Z106" s="14">
        <f>'MATRIZ TEC RES'!Z74</f>
        <v/>
      </c>
      <c r="AA106" s="14">
        <f>'MATRIZ TEC RES'!AA74</f>
        <v/>
      </c>
      <c r="AC106" s="11">
        <f>SUM(D106:AA106)</f>
        <v/>
      </c>
    </row>
    <row r="107" ht="18" customHeight="1" s="61">
      <c r="A107" s="2" t="inlineStr">
        <is>
          <t>Central</t>
        </is>
      </c>
      <c r="B107" s="5" t="inlineStr">
        <is>
          <t>Baja California Sur</t>
        </is>
      </c>
      <c r="C107" s="4">
        <f>C94</f>
        <v/>
      </c>
      <c r="D107" s="14">
        <f>'MATRIZ TEC RES'!D155</f>
        <v/>
      </c>
      <c r="E107" s="14">
        <f>'MATRIZ TEC RES'!E155</f>
        <v/>
      </c>
      <c r="F107" s="14">
        <f>'MATRIZ TEC RES'!F155</f>
        <v/>
      </c>
      <c r="G107" s="14">
        <f>'MATRIZ TEC RES'!G155</f>
        <v/>
      </c>
      <c r="H107" s="14">
        <f>'MATRIZ TEC RES'!H155</f>
        <v/>
      </c>
      <c r="I107" s="14">
        <f>'MATRIZ TEC RES'!I155</f>
        <v/>
      </c>
      <c r="J107" s="14">
        <f>'MATRIZ TEC RES'!J155</f>
        <v/>
      </c>
      <c r="K107" s="14">
        <f>'MATRIZ TEC RES'!K155</f>
        <v/>
      </c>
      <c r="L107" s="14">
        <f>'MATRIZ TEC RES'!L155</f>
        <v/>
      </c>
      <c r="M107" s="14">
        <f>'MATRIZ TEC RES'!M155</f>
        <v/>
      </c>
      <c r="N107" s="14">
        <f>'MATRIZ TEC RES'!N155</f>
        <v/>
      </c>
      <c r="O107" s="14">
        <f>'MATRIZ TEC RES'!O155</f>
        <v/>
      </c>
      <c r="P107" s="14">
        <f>'MATRIZ TEC RES'!P155</f>
        <v/>
      </c>
      <c r="Q107" s="14">
        <f>'MATRIZ TEC RES'!Q155</f>
        <v/>
      </c>
      <c r="R107" s="14">
        <f>'MATRIZ TEC RES'!R155</f>
        <v/>
      </c>
      <c r="S107" s="14">
        <f>'MATRIZ TEC RES'!S155</f>
        <v/>
      </c>
      <c r="T107" s="14">
        <f>'MATRIZ TEC RES'!T155</f>
        <v/>
      </c>
      <c r="U107" s="14">
        <f>'MATRIZ TEC RES'!U155</f>
        <v/>
      </c>
      <c r="V107" s="14">
        <f>'MATRIZ TEC RES'!V155</f>
        <v/>
      </c>
      <c r="W107" s="14">
        <f>'MATRIZ TEC RES'!W155</f>
        <v/>
      </c>
      <c r="X107" s="14">
        <f>'MATRIZ TEC RES'!X155</f>
        <v/>
      </c>
      <c r="Y107" s="14">
        <f>'MATRIZ TEC RES'!Y155</f>
        <v/>
      </c>
      <c r="Z107" s="14">
        <f>'MATRIZ TEC RES'!Z155</f>
        <v/>
      </c>
      <c r="AA107" s="14">
        <f>'MATRIZ TEC RES'!AA155</f>
        <v/>
      </c>
      <c r="AC107" s="11">
        <f>SUM(D107:AA107)</f>
        <v/>
      </c>
    </row>
    <row r="108" ht="18" customHeight="1" s="61">
      <c r="A108" s="2" t="inlineStr">
        <is>
          <t>Central</t>
        </is>
      </c>
      <c r="B108" s="5" t="inlineStr">
        <is>
          <t>Baja California Sur</t>
        </is>
      </c>
      <c r="C108" s="4">
        <f>C95</f>
        <v/>
      </c>
      <c r="D108" s="14">
        <f>'MATRIZ TEC RES'!D236</f>
        <v/>
      </c>
      <c r="E108" s="14">
        <f>'MATRIZ TEC RES'!E236</f>
        <v/>
      </c>
      <c r="F108" s="14">
        <f>'MATRIZ TEC RES'!F236</f>
        <v/>
      </c>
      <c r="G108" s="14">
        <f>'MATRIZ TEC RES'!G236</f>
        <v/>
      </c>
      <c r="H108" s="14">
        <f>'MATRIZ TEC RES'!H236</f>
        <v/>
      </c>
      <c r="I108" s="14">
        <f>'MATRIZ TEC RES'!I236</f>
        <v/>
      </c>
      <c r="J108" s="14">
        <f>'MATRIZ TEC RES'!J236</f>
        <v/>
      </c>
      <c r="K108" s="14">
        <f>'MATRIZ TEC RES'!K236</f>
        <v/>
      </c>
      <c r="L108" s="14">
        <f>'MATRIZ TEC RES'!L236</f>
        <v/>
      </c>
      <c r="M108" s="14">
        <f>'MATRIZ TEC RES'!M236</f>
        <v/>
      </c>
      <c r="N108" s="14">
        <f>'MATRIZ TEC RES'!N236</f>
        <v/>
      </c>
      <c r="O108" s="14">
        <f>'MATRIZ TEC RES'!O236</f>
        <v/>
      </c>
      <c r="P108" s="14">
        <f>'MATRIZ TEC RES'!P236</f>
        <v/>
      </c>
      <c r="Q108" s="14">
        <f>'MATRIZ TEC RES'!Q236</f>
        <v/>
      </c>
      <c r="R108" s="14">
        <f>'MATRIZ TEC RES'!R236</f>
        <v/>
      </c>
      <c r="S108" s="14">
        <f>'MATRIZ TEC RES'!S236</f>
        <v/>
      </c>
      <c r="T108" s="14">
        <f>'MATRIZ TEC RES'!T236</f>
        <v/>
      </c>
      <c r="U108" s="14">
        <f>'MATRIZ TEC RES'!U236</f>
        <v/>
      </c>
      <c r="V108" s="14">
        <f>'MATRIZ TEC RES'!V236</f>
        <v/>
      </c>
      <c r="W108" s="14">
        <f>'MATRIZ TEC RES'!W236</f>
        <v/>
      </c>
      <c r="X108" s="14">
        <f>'MATRIZ TEC RES'!X236</f>
        <v/>
      </c>
      <c r="Y108" s="14">
        <f>'MATRIZ TEC RES'!Y236</f>
        <v/>
      </c>
      <c r="Z108" s="14">
        <f>'MATRIZ TEC RES'!Z236</f>
        <v/>
      </c>
      <c r="AA108" s="14">
        <f>'MATRIZ TEC RES'!AA236</f>
        <v/>
      </c>
      <c r="AC108" s="11">
        <f>SUM(D108:AA108)</f>
        <v/>
      </c>
    </row>
    <row r="109" ht="18" customHeight="1" s="61">
      <c r="A109" s="2" t="inlineStr">
        <is>
          <t>Central</t>
        </is>
      </c>
      <c r="B109" s="5" t="inlineStr">
        <is>
          <t>Baja California Sur</t>
        </is>
      </c>
      <c r="C109" s="4">
        <f>C96</f>
        <v/>
      </c>
      <c r="D109" s="14">
        <f>'MATRIZ TEC RES'!D317</f>
        <v/>
      </c>
      <c r="E109" s="14">
        <f>'MATRIZ TEC RES'!E317</f>
        <v/>
      </c>
      <c r="F109" s="14">
        <f>'MATRIZ TEC RES'!F317</f>
        <v/>
      </c>
      <c r="G109" s="14">
        <f>'MATRIZ TEC RES'!G317</f>
        <v/>
      </c>
      <c r="H109" s="14">
        <f>'MATRIZ TEC RES'!H317</f>
        <v/>
      </c>
      <c r="I109" s="14">
        <f>'MATRIZ TEC RES'!I317</f>
        <v/>
      </c>
      <c r="J109" s="14">
        <f>'MATRIZ TEC RES'!J317</f>
        <v/>
      </c>
      <c r="K109" s="14">
        <f>'MATRIZ TEC RES'!K317</f>
        <v/>
      </c>
      <c r="L109" s="14">
        <f>'MATRIZ TEC RES'!L317</f>
        <v/>
      </c>
      <c r="M109" s="14">
        <f>'MATRIZ TEC RES'!M317</f>
        <v/>
      </c>
      <c r="N109" s="14">
        <f>'MATRIZ TEC RES'!N317</f>
        <v/>
      </c>
      <c r="O109" s="14">
        <f>'MATRIZ TEC RES'!O317</f>
        <v/>
      </c>
      <c r="P109" s="14">
        <f>'MATRIZ TEC RES'!P317</f>
        <v/>
      </c>
      <c r="Q109" s="14">
        <f>'MATRIZ TEC RES'!Q317</f>
        <v/>
      </c>
      <c r="R109" s="14">
        <f>'MATRIZ TEC RES'!R317</f>
        <v/>
      </c>
      <c r="S109" s="14">
        <f>'MATRIZ TEC RES'!S317</f>
        <v/>
      </c>
      <c r="T109" s="14">
        <f>'MATRIZ TEC RES'!T317</f>
        <v/>
      </c>
      <c r="U109" s="14">
        <f>'MATRIZ TEC RES'!U317</f>
        <v/>
      </c>
      <c r="V109" s="14">
        <f>'MATRIZ TEC RES'!V317</f>
        <v/>
      </c>
      <c r="W109" s="14">
        <f>'MATRIZ TEC RES'!W317</f>
        <v/>
      </c>
      <c r="X109" s="14">
        <f>'MATRIZ TEC RES'!X317</f>
        <v/>
      </c>
      <c r="Y109" s="14">
        <f>'MATRIZ TEC RES'!Y317</f>
        <v/>
      </c>
      <c r="Z109" s="14">
        <f>'MATRIZ TEC RES'!Z317</f>
        <v/>
      </c>
      <c r="AA109" s="14">
        <f>'MATRIZ TEC RES'!AA317</f>
        <v/>
      </c>
      <c r="AC109" s="11">
        <f>SUM(D109:AA109)</f>
        <v/>
      </c>
    </row>
    <row r="110" ht="18" customHeight="1" s="61">
      <c r="A110" s="2" t="inlineStr">
        <is>
          <t>Central</t>
        </is>
      </c>
      <c r="B110" s="5" t="inlineStr">
        <is>
          <t>Baja California Sur</t>
        </is>
      </c>
      <c r="C110" s="4">
        <f>C97</f>
        <v/>
      </c>
      <c r="D110" s="14">
        <f>'MATRIZ TEC RES'!D398</f>
        <v/>
      </c>
      <c r="E110" s="14">
        <f>'MATRIZ TEC RES'!E398</f>
        <v/>
      </c>
      <c r="F110" s="14">
        <f>'MATRIZ TEC RES'!F398</f>
        <v/>
      </c>
      <c r="G110" s="14">
        <f>'MATRIZ TEC RES'!G398</f>
        <v/>
      </c>
      <c r="H110" s="14">
        <f>'MATRIZ TEC RES'!H398</f>
        <v/>
      </c>
      <c r="I110" s="14">
        <f>'MATRIZ TEC RES'!I398</f>
        <v/>
      </c>
      <c r="J110" s="14">
        <f>'MATRIZ TEC RES'!J398</f>
        <v/>
      </c>
      <c r="K110" s="14">
        <f>'MATRIZ TEC RES'!K398</f>
        <v/>
      </c>
      <c r="L110" s="14">
        <f>'MATRIZ TEC RES'!L398</f>
        <v/>
      </c>
      <c r="M110" s="14">
        <f>'MATRIZ TEC RES'!M398</f>
        <v/>
      </c>
      <c r="N110" s="14">
        <f>'MATRIZ TEC RES'!N398</f>
        <v/>
      </c>
      <c r="O110" s="14">
        <f>'MATRIZ TEC RES'!O398</f>
        <v/>
      </c>
      <c r="P110" s="14">
        <f>'MATRIZ TEC RES'!P398</f>
        <v/>
      </c>
      <c r="Q110" s="14">
        <f>'MATRIZ TEC RES'!Q398</f>
        <v/>
      </c>
      <c r="R110" s="14">
        <f>'MATRIZ TEC RES'!R398</f>
        <v/>
      </c>
      <c r="S110" s="14">
        <f>'MATRIZ TEC RES'!S398</f>
        <v/>
      </c>
      <c r="T110" s="14">
        <f>'MATRIZ TEC RES'!T398</f>
        <v/>
      </c>
      <c r="U110" s="14">
        <f>'MATRIZ TEC RES'!U398</f>
        <v/>
      </c>
      <c r="V110" s="14">
        <f>'MATRIZ TEC RES'!V398</f>
        <v/>
      </c>
      <c r="W110" s="14">
        <f>'MATRIZ TEC RES'!W398</f>
        <v/>
      </c>
      <c r="X110" s="14">
        <f>'MATRIZ TEC RES'!X398</f>
        <v/>
      </c>
      <c r="Y110" s="14">
        <f>'MATRIZ TEC RES'!Y398</f>
        <v/>
      </c>
      <c r="Z110" s="14">
        <f>'MATRIZ TEC RES'!Z398</f>
        <v/>
      </c>
      <c r="AA110" s="14">
        <f>'MATRIZ TEC RES'!AA398</f>
        <v/>
      </c>
      <c r="AC110" s="11">
        <f>SUM(D110:AA110)</f>
        <v/>
      </c>
    </row>
    <row r="111" ht="18" customHeight="1" s="61">
      <c r="A111" s="2" t="inlineStr">
        <is>
          <t>Central</t>
        </is>
      </c>
      <c r="B111" s="5" t="inlineStr">
        <is>
          <t>Baja California Sur</t>
        </is>
      </c>
      <c r="C111" s="4">
        <f>C98</f>
        <v/>
      </c>
      <c r="D111" s="14">
        <f>'MATRIZ TEC RES'!D479</f>
        <v/>
      </c>
      <c r="E111" s="14">
        <f>'MATRIZ TEC RES'!E479</f>
        <v/>
      </c>
      <c r="F111" s="14">
        <f>'MATRIZ TEC RES'!F479</f>
        <v/>
      </c>
      <c r="G111" s="14">
        <f>'MATRIZ TEC RES'!G479</f>
        <v/>
      </c>
      <c r="H111" s="14">
        <f>'MATRIZ TEC RES'!H479</f>
        <v/>
      </c>
      <c r="I111" s="14">
        <f>'MATRIZ TEC RES'!I479</f>
        <v/>
      </c>
      <c r="J111" s="14">
        <f>'MATRIZ TEC RES'!J479</f>
        <v/>
      </c>
      <c r="K111" s="14">
        <f>'MATRIZ TEC RES'!K479</f>
        <v/>
      </c>
      <c r="L111" s="14">
        <f>'MATRIZ TEC RES'!L479</f>
        <v/>
      </c>
      <c r="M111" s="14">
        <f>'MATRIZ TEC RES'!M479</f>
        <v/>
      </c>
      <c r="N111" s="14">
        <f>'MATRIZ TEC RES'!N479</f>
        <v/>
      </c>
      <c r="O111" s="14">
        <f>'MATRIZ TEC RES'!O479</f>
        <v/>
      </c>
      <c r="P111" s="14">
        <f>'MATRIZ TEC RES'!P479</f>
        <v/>
      </c>
      <c r="Q111" s="14">
        <f>'MATRIZ TEC RES'!Q479</f>
        <v/>
      </c>
      <c r="R111" s="14">
        <f>'MATRIZ TEC RES'!R479</f>
        <v/>
      </c>
      <c r="S111" s="14">
        <f>'MATRIZ TEC RES'!S479</f>
        <v/>
      </c>
      <c r="T111" s="14">
        <f>'MATRIZ TEC RES'!T479</f>
        <v/>
      </c>
      <c r="U111" s="14">
        <f>'MATRIZ TEC RES'!U479</f>
        <v/>
      </c>
      <c r="V111" s="14">
        <f>'MATRIZ TEC RES'!V479</f>
        <v/>
      </c>
      <c r="W111" s="14">
        <f>'MATRIZ TEC RES'!W479</f>
        <v/>
      </c>
      <c r="X111" s="14">
        <f>'MATRIZ TEC RES'!X479</f>
        <v/>
      </c>
      <c r="Y111" s="14">
        <f>'MATRIZ TEC RES'!Y479</f>
        <v/>
      </c>
      <c r="Z111" s="14">
        <f>'MATRIZ TEC RES'!Z479</f>
        <v/>
      </c>
      <c r="AA111" s="14">
        <f>'MATRIZ TEC RES'!AA479</f>
        <v/>
      </c>
      <c r="AC111" s="11">
        <f>SUM(D111:AA111)</f>
        <v/>
      </c>
    </row>
    <row r="112" ht="18" customHeight="1" s="61">
      <c r="A112" s="2" t="inlineStr">
        <is>
          <t>Central</t>
        </is>
      </c>
      <c r="B112" s="5" t="inlineStr">
        <is>
          <t>Baja California Sur</t>
        </is>
      </c>
      <c r="C112" s="4">
        <f>C99</f>
        <v/>
      </c>
      <c r="D112" s="14">
        <f>'MATRIZ TEC RES'!D560</f>
        <v/>
      </c>
      <c r="E112" s="14">
        <f>'MATRIZ TEC RES'!E560</f>
        <v/>
      </c>
      <c r="F112" s="14">
        <f>'MATRIZ TEC RES'!F560</f>
        <v/>
      </c>
      <c r="G112" s="14">
        <f>'MATRIZ TEC RES'!G560</f>
        <v/>
      </c>
      <c r="H112" s="14">
        <f>'MATRIZ TEC RES'!H560</f>
        <v/>
      </c>
      <c r="I112" s="14">
        <f>'MATRIZ TEC RES'!I560</f>
        <v/>
      </c>
      <c r="J112" s="14">
        <f>'MATRIZ TEC RES'!J560</f>
        <v/>
      </c>
      <c r="K112" s="14">
        <f>'MATRIZ TEC RES'!K560</f>
        <v/>
      </c>
      <c r="L112" s="14">
        <f>'MATRIZ TEC RES'!L560</f>
        <v/>
      </c>
      <c r="M112" s="14">
        <f>'MATRIZ TEC RES'!M560</f>
        <v/>
      </c>
      <c r="N112" s="14">
        <f>'MATRIZ TEC RES'!N560</f>
        <v/>
      </c>
      <c r="O112" s="14">
        <f>'MATRIZ TEC RES'!O560</f>
        <v/>
      </c>
      <c r="P112" s="14">
        <f>'MATRIZ TEC RES'!P560</f>
        <v/>
      </c>
      <c r="Q112" s="14">
        <f>'MATRIZ TEC RES'!Q560</f>
        <v/>
      </c>
      <c r="R112" s="14">
        <f>'MATRIZ TEC RES'!R560</f>
        <v/>
      </c>
      <c r="S112" s="14">
        <f>'MATRIZ TEC RES'!S560</f>
        <v/>
      </c>
      <c r="T112" s="14">
        <f>'MATRIZ TEC RES'!T560</f>
        <v/>
      </c>
      <c r="U112" s="14">
        <f>'MATRIZ TEC RES'!U560</f>
        <v/>
      </c>
      <c r="V112" s="14">
        <f>'MATRIZ TEC RES'!V560</f>
        <v/>
      </c>
      <c r="W112" s="14">
        <f>'MATRIZ TEC RES'!W560</f>
        <v/>
      </c>
      <c r="X112" s="14">
        <f>'MATRIZ TEC RES'!X560</f>
        <v/>
      </c>
      <c r="Y112" s="14">
        <f>'MATRIZ TEC RES'!Y560</f>
        <v/>
      </c>
      <c r="Z112" s="14">
        <f>'MATRIZ TEC RES'!Z560</f>
        <v/>
      </c>
      <c r="AA112" s="14">
        <f>'MATRIZ TEC RES'!AA560</f>
        <v/>
      </c>
      <c r="AC112" s="11">
        <f>SUM(D112:AA112)</f>
        <v/>
      </c>
    </row>
    <row r="113" ht="18" customHeight="1" s="61">
      <c r="A113" s="2" t="inlineStr">
        <is>
          <t>Central</t>
        </is>
      </c>
      <c r="B113" s="5" t="inlineStr">
        <is>
          <t>Baja California Sur</t>
        </is>
      </c>
      <c r="C113" s="4">
        <f>C100</f>
        <v/>
      </c>
      <c r="D113" s="14">
        <f>'MATRIZ TEC RES'!D641</f>
        <v/>
      </c>
      <c r="E113" s="14">
        <f>'MATRIZ TEC RES'!E641</f>
        <v/>
      </c>
      <c r="F113" s="14">
        <f>'MATRIZ TEC RES'!F641</f>
        <v/>
      </c>
      <c r="G113" s="14">
        <f>'MATRIZ TEC RES'!G641</f>
        <v/>
      </c>
      <c r="H113" s="14">
        <f>'MATRIZ TEC RES'!H641</f>
        <v/>
      </c>
      <c r="I113" s="14">
        <f>'MATRIZ TEC RES'!I641</f>
        <v/>
      </c>
      <c r="J113" s="14">
        <f>'MATRIZ TEC RES'!J641</f>
        <v/>
      </c>
      <c r="K113" s="14">
        <f>'MATRIZ TEC RES'!K641</f>
        <v/>
      </c>
      <c r="L113" s="14">
        <f>'MATRIZ TEC RES'!L641</f>
        <v/>
      </c>
      <c r="M113" s="14">
        <f>'MATRIZ TEC RES'!M641</f>
        <v/>
      </c>
      <c r="N113" s="14">
        <f>'MATRIZ TEC RES'!N641</f>
        <v/>
      </c>
      <c r="O113" s="14">
        <f>'MATRIZ TEC RES'!O641</f>
        <v/>
      </c>
      <c r="P113" s="14">
        <f>'MATRIZ TEC RES'!P641</f>
        <v/>
      </c>
      <c r="Q113" s="14">
        <f>'MATRIZ TEC RES'!Q641</f>
        <v/>
      </c>
      <c r="R113" s="14">
        <f>'MATRIZ TEC RES'!R641</f>
        <v/>
      </c>
      <c r="S113" s="14">
        <f>'MATRIZ TEC RES'!S641</f>
        <v/>
      </c>
      <c r="T113" s="14">
        <f>'MATRIZ TEC RES'!T641</f>
        <v/>
      </c>
      <c r="U113" s="14">
        <f>'MATRIZ TEC RES'!U641</f>
        <v/>
      </c>
      <c r="V113" s="14">
        <f>'MATRIZ TEC RES'!V641</f>
        <v/>
      </c>
      <c r="W113" s="14">
        <f>'MATRIZ TEC RES'!W641</f>
        <v/>
      </c>
      <c r="X113" s="14">
        <f>'MATRIZ TEC RES'!X641</f>
        <v/>
      </c>
      <c r="Y113" s="14">
        <f>'MATRIZ TEC RES'!Y641</f>
        <v/>
      </c>
      <c r="Z113" s="14">
        <f>'MATRIZ TEC RES'!Z641</f>
        <v/>
      </c>
      <c r="AA113" s="14">
        <f>'MATRIZ TEC RES'!AA641</f>
        <v/>
      </c>
      <c r="AC113" s="11">
        <f>SUM(D113:AA113)</f>
        <v/>
      </c>
    </row>
    <row r="114" ht="18" customHeight="1" s="61">
      <c r="A114" s="2" t="inlineStr">
        <is>
          <t>Central</t>
        </is>
      </c>
      <c r="B114" s="5" t="inlineStr">
        <is>
          <t>Baja California Sur</t>
        </is>
      </c>
      <c r="C114" s="4">
        <f>C101</f>
        <v/>
      </c>
      <c r="D114" s="14">
        <f>'MATRIZ TEC RES'!D722</f>
        <v/>
      </c>
      <c r="E114" s="14">
        <f>'MATRIZ TEC RES'!E722</f>
        <v/>
      </c>
      <c r="F114" s="14">
        <f>'MATRIZ TEC RES'!F722</f>
        <v/>
      </c>
      <c r="G114" s="14">
        <f>'MATRIZ TEC RES'!G722</f>
        <v/>
      </c>
      <c r="H114" s="14">
        <f>'MATRIZ TEC RES'!H722</f>
        <v/>
      </c>
      <c r="I114" s="14">
        <f>'MATRIZ TEC RES'!I722</f>
        <v/>
      </c>
      <c r="J114" s="14">
        <f>'MATRIZ TEC RES'!J722</f>
        <v/>
      </c>
      <c r="K114" s="14">
        <f>'MATRIZ TEC RES'!K722</f>
        <v/>
      </c>
      <c r="L114" s="14">
        <f>'MATRIZ TEC RES'!L722</f>
        <v/>
      </c>
      <c r="M114" s="14">
        <f>'MATRIZ TEC RES'!M722</f>
        <v/>
      </c>
      <c r="N114" s="14">
        <f>'MATRIZ TEC RES'!N722</f>
        <v/>
      </c>
      <c r="O114" s="14">
        <f>'MATRIZ TEC RES'!O722</f>
        <v/>
      </c>
      <c r="P114" s="14">
        <f>'MATRIZ TEC RES'!P722</f>
        <v/>
      </c>
      <c r="Q114" s="14">
        <f>'MATRIZ TEC RES'!Q722</f>
        <v/>
      </c>
      <c r="R114" s="14">
        <f>'MATRIZ TEC RES'!R722</f>
        <v/>
      </c>
      <c r="S114" s="14">
        <f>'MATRIZ TEC RES'!S722</f>
        <v/>
      </c>
      <c r="T114" s="14">
        <f>'MATRIZ TEC RES'!T722</f>
        <v/>
      </c>
      <c r="U114" s="14">
        <f>'MATRIZ TEC RES'!U722</f>
        <v/>
      </c>
      <c r="V114" s="14">
        <f>'MATRIZ TEC RES'!V722</f>
        <v/>
      </c>
      <c r="W114" s="14">
        <f>'MATRIZ TEC RES'!W722</f>
        <v/>
      </c>
      <c r="X114" s="14">
        <f>'MATRIZ TEC RES'!X722</f>
        <v/>
      </c>
      <c r="Y114" s="14">
        <f>'MATRIZ TEC RES'!Y722</f>
        <v/>
      </c>
      <c r="Z114" s="14">
        <f>'MATRIZ TEC RES'!Z722</f>
        <v/>
      </c>
      <c r="AA114" s="14">
        <f>'MATRIZ TEC RES'!AA722</f>
        <v/>
      </c>
      <c r="AC114" s="11">
        <f>SUM(D114:AA114)</f>
        <v/>
      </c>
    </row>
    <row r="115" ht="18" customHeight="1" s="61">
      <c r="A115" s="2" t="inlineStr">
        <is>
          <t>Central</t>
        </is>
      </c>
      <c r="B115" s="5" t="inlineStr">
        <is>
          <t>Baja California Sur</t>
        </is>
      </c>
      <c r="C115" s="4">
        <f>C102</f>
        <v/>
      </c>
      <c r="D115" s="14">
        <f>'MATRIZ TEC RES'!D803</f>
        <v/>
      </c>
      <c r="E115" s="14">
        <f>'MATRIZ TEC RES'!E803</f>
        <v/>
      </c>
      <c r="F115" s="14">
        <f>'MATRIZ TEC RES'!F803</f>
        <v/>
      </c>
      <c r="G115" s="14">
        <f>'MATRIZ TEC RES'!G803</f>
        <v/>
      </c>
      <c r="H115" s="14">
        <f>'MATRIZ TEC RES'!H803</f>
        <v/>
      </c>
      <c r="I115" s="14">
        <f>'MATRIZ TEC RES'!I803</f>
        <v/>
      </c>
      <c r="J115" s="14">
        <f>'MATRIZ TEC RES'!J803</f>
        <v/>
      </c>
      <c r="K115" s="14">
        <f>'MATRIZ TEC RES'!K803</f>
        <v/>
      </c>
      <c r="L115" s="14">
        <f>'MATRIZ TEC RES'!L803</f>
        <v/>
      </c>
      <c r="M115" s="14">
        <f>'MATRIZ TEC RES'!M803</f>
        <v/>
      </c>
      <c r="N115" s="14">
        <f>'MATRIZ TEC RES'!N803</f>
        <v/>
      </c>
      <c r="O115" s="14">
        <f>'MATRIZ TEC RES'!O803</f>
        <v/>
      </c>
      <c r="P115" s="14">
        <f>'MATRIZ TEC RES'!P803</f>
        <v/>
      </c>
      <c r="Q115" s="14">
        <f>'MATRIZ TEC RES'!Q803</f>
        <v/>
      </c>
      <c r="R115" s="14">
        <f>'MATRIZ TEC RES'!R803</f>
        <v/>
      </c>
      <c r="S115" s="14">
        <f>'MATRIZ TEC RES'!S803</f>
        <v/>
      </c>
      <c r="T115" s="14">
        <f>'MATRIZ TEC RES'!T803</f>
        <v/>
      </c>
      <c r="U115" s="14">
        <f>'MATRIZ TEC RES'!U803</f>
        <v/>
      </c>
      <c r="V115" s="14">
        <f>'MATRIZ TEC RES'!V803</f>
        <v/>
      </c>
      <c r="W115" s="14">
        <f>'MATRIZ TEC RES'!W803</f>
        <v/>
      </c>
      <c r="X115" s="14">
        <f>'MATRIZ TEC RES'!X803</f>
        <v/>
      </c>
      <c r="Y115" s="14">
        <f>'MATRIZ TEC RES'!Y803</f>
        <v/>
      </c>
      <c r="Z115" s="14">
        <f>'MATRIZ TEC RES'!Z803</f>
        <v/>
      </c>
      <c r="AA115" s="14">
        <f>'MATRIZ TEC RES'!AA803</f>
        <v/>
      </c>
      <c r="AC115" s="11">
        <f>SUM(D115:AA115)</f>
        <v/>
      </c>
    </row>
    <row r="116" ht="18" customHeight="1" s="61">
      <c r="A116" s="2" t="inlineStr">
        <is>
          <t>Central</t>
        </is>
      </c>
      <c r="B116" s="5" t="inlineStr">
        <is>
          <t>Baja California Sur</t>
        </is>
      </c>
      <c r="C116" s="4">
        <f>C103</f>
        <v/>
      </c>
      <c r="D116" s="14">
        <f>'MATRIZ TEC RES'!D884</f>
        <v/>
      </c>
      <c r="E116" s="14">
        <f>'MATRIZ TEC RES'!E884</f>
        <v/>
      </c>
      <c r="F116" s="14">
        <f>'MATRIZ TEC RES'!F884</f>
        <v/>
      </c>
      <c r="G116" s="14">
        <f>'MATRIZ TEC RES'!G884</f>
        <v/>
      </c>
      <c r="H116" s="14">
        <f>'MATRIZ TEC RES'!H884</f>
        <v/>
      </c>
      <c r="I116" s="14">
        <f>'MATRIZ TEC RES'!I884</f>
        <v/>
      </c>
      <c r="J116" s="14">
        <f>'MATRIZ TEC RES'!J884</f>
        <v/>
      </c>
      <c r="K116" s="14">
        <f>'MATRIZ TEC RES'!K884</f>
        <v/>
      </c>
      <c r="L116" s="14">
        <f>'MATRIZ TEC RES'!L884</f>
        <v/>
      </c>
      <c r="M116" s="14">
        <f>'MATRIZ TEC RES'!M884</f>
        <v/>
      </c>
      <c r="N116" s="14">
        <f>'MATRIZ TEC RES'!N884</f>
        <v/>
      </c>
      <c r="O116" s="14">
        <f>'MATRIZ TEC RES'!O884</f>
        <v/>
      </c>
      <c r="P116" s="14">
        <f>'MATRIZ TEC RES'!P884</f>
        <v/>
      </c>
      <c r="Q116" s="14">
        <f>'MATRIZ TEC RES'!Q884</f>
        <v/>
      </c>
      <c r="R116" s="14">
        <f>'MATRIZ TEC RES'!R884</f>
        <v/>
      </c>
      <c r="S116" s="14">
        <f>'MATRIZ TEC RES'!S884</f>
        <v/>
      </c>
      <c r="T116" s="14">
        <f>'MATRIZ TEC RES'!T884</f>
        <v/>
      </c>
      <c r="U116" s="14">
        <f>'MATRIZ TEC RES'!U884</f>
        <v/>
      </c>
      <c r="V116" s="14">
        <f>'MATRIZ TEC RES'!V884</f>
        <v/>
      </c>
      <c r="W116" s="14">
        <f>'MATRIZ TEC RES'!W884</f>
        <v/>
      </c>
      <c r="X116" s="14">
        <f>'MATRIZ TEC RES'!X884</f>
        <v/>
      </c>
      <c r="Y116" s="14">
        <f>'MATRIZ TEC RES'!Y884</f>
        <v/>
      </c>
      <c r="Z116" s="14">
        <f>'MATRIZ TEC RES'!Z884</f>
        <v/>
      </c>
      <c r="AA116" s="14">
        <f>'MATRIZ TEC RES'!AA884</f>
        <v/>
      </c>
      <c r="AC116" s="11">
        <f>SUM(D116:AA116)</f>
        <v/>
      </c>
    </row>
    <row r="117" ht="18" customHeight="1" s="61">
      <c r="A117" s="2" t="inlineStr">
        <is>
          <t>Central</t>
        </is>
      </c>
      <c r="B117" s="5" t="inlineStr">
        <is>
          <t>Baja California Sur</t>
        </is>
      </c>
      <c r="C117" s="4">
        <f>C104</f>
        <v/>
      </c>
      <c r="D117" s="14">
        <f>'MATRIZ TEC RES'!D965</f>
        <v/>
      </c>
      <c r="E117" s="14">
        <f>'MATRIZ TEC RES'!E965</f>
        <v/>
      </c>
      <c r="F117" s="14">
        <f>'MATRIZ TEC RES'!F965</f>
        <v/>
      </c>
      <c r="G117" s="14">
        <f>'MATRIZ TEC RES'!G965</f>
        <v/>
      </c>
      <c r="H117" s="14">
        <f>'MATRIZ TEC RES'!H965</f>
        <v/>
      </c>
      <c r="I117" s="14">
        <f>'MATRIZ TEC RES'!I965</f>
        <v/>
      </c>
      <c r="J117" s="14">
        <f>'MATRIZ TEC RES'!J965</f>
        <v/>
      </c>
      <c r="K117" s="14">
        <f>'MATRIZ TEC RES'!K965</f>
        <v/>
      </c>
      <c r="L117" s="14">
        <f>'MATRIZ TEC RES'!L965</f>
        <v/>
      </c>
      <c r="M117" s="14">
        <f>'MATRIZ TEC RES'!M965</f>
        <v/>
      </c>
      <c r="N117" s="14">
        <f>'MATRIZ TEC RES'!N965</f>
        <v/>
      </c>
      <c r="O117" s="14">
        <f>'MATRIZ TEC RES'!O965</f>
        <v/>
      </c>
      <c r="P117" s="14">
        <f>'MATRIZ TEC RES'!P965</f>
        <v/>
      </c>
      <c r="Q117" s="14">
        <f>'MATRIZ TEC RES'!Q965</f>
        <v/>
      </c>
      <c r="R117" s="14">
        <f>'MATRIZ TEC RES'!R965</f>
        <v/>
      </c>
      <c r="S117" s="14">
        <f>'MATRIZ TEC RES'!S965</f>
        <v/>
      </c>
      <c r="T117" s="14">
        <f>'MATRIZ TEC RES'!T965</f>
        <v/>
      </c>
      <c r="U117" s="14">
        <f>'MATRIZ TEC RES'!U965</f>
        <v/>
      </c>
      <c r="V117" s="14">
        <f>'MATRIZ TEC RES'!V965</f>
        <v/>
      </c>
      <c r="W117" s="14">
        <f>'MATRIZ TEC RES'!W965</f>
        <v/>
      </c>
      <c r="X117" s="14">
        <f>'MATRIZ TEC RES'!X965</f>
        <v/>
      </c>
      <c r="Y117" s="14">
        <f>'MATRIZ TEC RES'!Y965</f>
        <v/>
      </c>
      <c r="Z117" s="14">
        <f>'MATRIZ TEC RES'!Z965</f>
        <v/>
      </c>
      <c r="AA117" s="14">
        <f>'MATRIZ TEC RES'!AA965</f>
        <v/>
      </c>
      <c r="AC117" s="11">
        <f>SUM(D117:AA117)</f>
        <v/>
      </c>
    </row>
    <row r="118" ht="18" customHeight="1" s="61">
      <c r="A118" s="2" t="inlineStr">
        <is>
          <t>Central</t>
        </is>
      </c>
      <c r="B118" s="5" t="inlineStr">
        <is>
          <t>Baja California Sur</t>
        </is>
      </c>
      <c r="C118" s="4">
        <f>C105</f>
        <v/>
      </c>
      <c r="D118" s="14">
        <f>'MATRIZ TEC RES'!D1046</f>
        <v/>
      </c>
      <c r="E118" s="14">
        <f>'MATRIZ TEC RES'!E1046</f>
        <v/>
      </c>
      <c r="F118" s="14">
        <f>'MATRIZ TEC RES'!F1046</f>
        <v/>
      </c>
      <c r="G118" s="14">
        <f>'MATRIZ TEC RES'!G1046</f>
        <v/>
      </c>
      <c r="H118" s="14">
        <f>'MATRIZ TEC RES'!H1046</f>
        <v/>
      </c>
      <c r="I118" s="14">
        <f>'MATRIZ TEC RES'!I1046</f>
        <v/>
      </c>
      <c r="J118" s="14">
        <f>'MATRIZ TEC RES'!J1046</f>
        <v/>
      </c>
      <c r="K118" s="14">
        <f>'MATRIZ TEC RES'!K1046</f>
        <v/>
      </c>
      <c r="L118" s="14">
        <f>'MATRIZ TEC RES'!L1046</f>
        <v/>
      </c>
      <c r="M118" s="14">
        <f>'MATRIZ TEC RES'!M1046</f>
        <v/>
      </c>
      <c r="N118" s="14">
        <f>'MATRIZ TEC RES'!N1046</f>
        <v/>
      </c>
      <c r="O118" s="14">
        <f>'MATRIZ TEC RES'!O1046</f>
        <v/>
      </c>
      <c r="P118" s="14">
        <f>'MATRIZ TEC RES'!P1046</f>
        <v/>
      </c>
      <c r="Q118" s="14">
        <f>'MATRIZ TEC RES'!Q1046</f>
        <v/>
      </c>
      <c r="R118" s="14">
        <f>'MATRIZ TEC RES'!R1046</f>
        <v/>
      </c>
      <c r="S118" s="14">
        <f>'MATRIZ TEC RES'!S1046</f>
        <v/>
      </c>
      <c r="T118" s="14">
        <f>'MATRIZ TEC RES'!T1046</f>
        <v/>
      </c>
      <c r="U118" s="14">
        <f>'MATRIZ TEC RES'!U1046</f>
        <v/>
      </c>
      <c r="V118" s="14">
        <f>'MATRIZ TEC RES'!V1046</f>
        <v/>
      </c>
      <c r="W118" s="14">
        <f>'MATRIZ TEC RES'!W1046</f>
        <v/>
      </c>
      <c r="X118" s="14">
        <f>'MATRIZ TEC RES'!X1046</f>
        <v/>
      </c>
      <c r="Y118" s="14">
        <f>'MATRIZ TEC RES'!Y1046</f>
        <v/>
      </c>
      <c r="Z118" s="14">
        <f>'MATRIZ TEC RES'!Z1046</f>
        <v/>
      </c>
      <c r="AA118" s="14">
        <f>'MATRIZ TEC RES'!AA1046</f>
        <v/>
      </c>
      <c r="AC118" s="11">
        <f>SUM(D118:AA118)</f>
        <v/>
      </c>
    </row>
    <row r="119" ht="18" customHeight="1" s="61">
      <c r="A119" s="79" t="inlineStr">
        <is>
          <t>Oriental</t>
        </is>
      </c>
      <c r="B119" s="5" t="inlineStr">
        <is>
          <t>Central</t>
        </is>
      </c>
      <c r="C119" s="4">
        <f>C106</f>
        <v/>
      </c>
      <c r="D119" s="11">
        <f>'MATRIZ TEC RES'!D3</f>
        <v/>
      </c>
      <c r="E119" s="11">
        <f>'MATRIZ TEC RES'!E3</f>
        <v/>
      </c>
      <c r="F119" s="11">
        <f>'MATRIZ TEC RES'!F3</f>
        <v/>
      </c>
      <c r="G119" s="11">
        <f>'MATRIZ TEC RES'!G3</f>
        <v/>
      </c>
      <c r="H119" s="11">
        <f>'MATRIZ TEC RES'!H3</f>
        <v/>
      </c>
      <c r="I119" s="11">
        <f>'MATRIZ TEC RES'!I3</f>
        <v/>
      </c>
      <c r="J119" s="11">
        <f>'MATRIZ TEC RES'!J3</f>
        <v/>
      </c>
      <c r="K119" s="11">
        <f>'MATRIZ TEC RES'!K3</f>
        <v/>
      </c>
      <c r="L119" s="11">
        <f>'MATRIZ TEC RES'!L3</f>
        <v/>
      </c>
      <c r="M119" s="11">
        <f>'MATRIZ TEC RES'!M3</f>
        <v/>
      </c>
      <c r="N119" s="11">
        <f>'MATRIZ TEC RES'!N3</f>
        <v/>
      </c>
      <c r="O119" s="11">
        <f>'MATRIZ TEC RES'!O3</f>
        <v/>
      </c>
      <c r="P119" s="11">
        <f>'MATRIZ TEC RES'!P3</f>
        <v/>
      </c>
      <c r="Q119" s="11">
        <f>'MATRIZ TEC RES'!Q3</f>
        <v/>
      </c>
      <c r="R119" s="11">
        <f>'MATRIZ TEC RES'!R3</f>
        <v/>
      </c>
      <c r="S119" s="11">
        <f>'MATRIZ TEC RES'!S3</f>
        <v/>
      </c>
      <c r="T119" s="11">
        <f>'MATRIZ TEC RES'!T3</f>
        <v/>
      </c>
      <c r="U119" s="11">
        <f>'MATRIZ TEC RES'!U3</f>
        <v/>
      </c>
      <c r="V119" s="11">
        <f>'MATRIZ TEC RES'!V3</f>
        <v/>
      </c>
      <c r="W119" s="11">
        <f>'MATRIZ TEC RES'!W3</f>
        <v/>
      </c>
      <c r="X119" s="11">
        <f>'MATRIZ TEC RES'!X3</f>
        <v/>
      </c>
      <c r="Y119" s="11">
        <f>'MATRIZ TEC RES'!Y3</f>
        <v/>
      </c>
      <c r="Z119" s="11">
        <f>'MATRIZ TEC RES'!Z3</f>
        <v/>
      </c>
      <c r="AA119" s="11">
        <f>'MATRIZ TEC RES'!AA3</f>
        <v/>
      </c>
      <c r="AC119" s="11">
        <f>SUM(D119:AA119)</f>
        <v/>
      </c>
    </row>
    <row r="120" ht="18" customHeight="1" s="61">
      <c r="A120" s="79" t="inlineStr">
        <is>
          <t>Oriental</t>
        </is>
      </c>
      <c r="B120" s="5" t="inlineStr">
        <is>
          <t>Central</t>
        </is>
      </c>
      <c r="C120" s="4">
        <f>C107</f>
        <v/>
      </c>
      <c r="D120" s="11">
        <f>'MATRIZ TEC RES'!D84</f>
        <v/>
      </c>
      <c r="E120" s="11">
        <f>'MATRIZ TEC RES'!E84</f>
        <v/>
      </c>
      <c r="F120" s="11">
        <f>'MATRIZ TEC RES'!F84</f>
        <v/>
      </c>
      <c r="G120" s="11">
        <f>'MATRIZ TEC RES'!G84</f>
        <v/>
      </c>
      <c r="H120" s="11">
        <f>'MATRIZ TEC RES'!H84</f>
        <v/>
      </c>
      <c r="I120" s="11">
        <f>'MATRIZ TEC RES'!I84</f>
        <v/>
      </c>
      <c r="J120" s="11">
        <f>'MATRIZ TEC RES'!J84</f>
        <v/>
      </c>
      <c r="K120" s="11">
        <f>'MATRIZ TEC RES'!K84</f>
        <v/>
      </c>
      <c r="L120" s="11">
        <f>'MATRIZ TEC RES'!L84</f>
        <v/>
      </c>
      <c r="M120" s="11">
        <f>'MATRIZ TEC RES'!M84</f>
        <v/>
      </c>
      <c r="N120" s="11">
        <f>'MATRIZ TEC RES'!N84</f>
        <v/>
      </c>
      <c r="O120" s="11">
        <f>'MATRIZ TEC RES'!O84</f>
        <v/>
      </c>
      <c r="P120" s="11">
        <f>'MATRIZ TEC RES'!P84</f>
        <v/>
      </c>
      <c r="Q120" s="11">
        <f>'MATRIZ TEC RES'!Q84</f>
        <v/>
      </c>
      <c r="R120" s="11">
        <f>'MATRIZ TEC RES'!R84</f>
        <v/>
      </c>
      <c r="S120" s="11">
        <f>'MATRIZ TEC RES'!S84</f>
        <v/>
      </c>
      <c r="T120" s="11">
        <f>'MATRIZ TEC RES'!T84</f>
        <v/>
      </c>
      <c r="U120" s="11">
        <f>'MATRIZ TEC RES'!U84</f>
        <v/>
      </c>
      <c r="V120" s="11">
        <f>'MATRIZ TEC RES'!V84</f>
        <v/>
      </c>
      <c r="W120" s="11">
        <f>'MATRIZ TEC RES'!W84</f>
        <v/>
      </c>
      <c r="X120" s="11">
        <f>'MATRIZ TEC RES'!X84</f>
        <v/>
      </c>
      <c r="Y120" s="11">
        <f>'MATRIZ TEC RES'!Y84</f>
        <v/>
      </c>
      <c r="Z120" s="11">
        <f>'MATRIZ TEC RES'!Z84</f>
        <v/>
      </c>
      <c r="AA120" s="11">
        <f>'MATRIZ TEC RES'!AA84</f>
        <v/>
      </c>
      <c r="AC120" s="11">
        <f>SUM(D120:AA120)</f>
        <v/>
      </c>
    </row>
    <row r="121" ht="18" customHeight="1" s="61">
      <c r="A121" s="79" t="inlineStr">
        <is>
          <t>Oriental</t>
        </is>
      </c>
      <c r="B121" s="5" t="inlineStr">
        <is>
          <t>Central</t>
        </is>
      </c>
      <c r="C121" s="4">
        <f>C108</f>
        <v/>
      </c>
      <c r="D121" s="11">
        <f>'MATRIZ TEC RES'!D165</f>
        <v/>
      </c>
      <c r="E121" s="11">
        <f>'MATRIZ TEC RES'!E165</f>
        <v/>
      </c>
      <c r="F121" s="11">
        <f>'MATRIZ TEC RES'!F165</f>
        <v/>
      </c>
      <c r="G121" s="11">
        <f>'MATRIZ TEC RES'!G165</f>
        <v/>
      </c>
      <c r="H121" s="11">
        <f>'MATRIZ TEC RES'!H165</f>
        <v/>
      </c>
      <c r="I121" s="11">
        <f>'MATRIZ TEC RES'!I165</f>
        <v/>
      </c>
      <c r="J121" s="11">
        <f>'MATRIZ TEC RES'!J165</f>
        <v/>
      </c>
      <c r="K121" s="11">
        <f>'MATRIZ TEC RES'!K165</f>
        <v/>
      </c>
      <c r="L121" s="11">
        <f>'MATRIZ TEC RES'!L165</f>
        <v/>
      </c>
      <c r="M121" s="11">
        <f>'MATRIZ TEC RES'!M165</f>
        <v/>
      </c>
      <c r="N121" s="11">
        <f>'MATRIZ TEC RES'!N165</f>
        <v/>
      </c>
      <c r="O121" s="11">
        <f>'MATRIZ TEC RES'!O165</f>
        <v/>
      </c>
      <c r="P121" s="11">
        <f>'MATRIZ TEC RES'!P165</f>
        <v/>
      </c>
      <c r="Q121" s="11">
        <f>'MATRIZ TEC RES'!Q165</f>
        <v/>
      </c>
      <c r="R121" s="11">
        <f>'MATRIZ TEC RES'!R165</f>
        <v/>
      </c>
      <c r="S121" s="11">
        <f>'MATRIZ TEC RES'!S165</f>
        <v/>
      </c>
      <c r="T121" s="11">
        <f>'MATRIZ TEC RES'!T165</f>
        <v/>
      </c>
      <c r="U121" s="11">
        <f>'MATRIZ TEC RES'!U165</f>
        <v/>
      </c>
      <c r="V121" s="11">
        <f>'MATRIZ TEC RES'!V165</f>
        <v/>
      </c>
      <c r="W121" s="11">
        <f>'MATRIZ TEC RES'!W165</f>
        <v/>
      </c>
      <c r="X121" s="11">
        <f>'MATRIZ TEC RES'!X165</f>
        <v/>
      </c>
      <c r="Y121" s="11">
        <f>'MATRIZ TEC RES'!Y165</f>
        <v/>
      </c>
      <c r="Z121" s="11">
        <f>'MATRIZ TEC RES'!Z165</f>
        <v/>
      </c>
      <c r="AA121" s="11">
        <f>'MATRIZ TEC RES'!AA165</f>
        <v/>
      </c>
      <c r="AC121" s="11">
        <f>SUM(D121:AA121)</f>
        <v/>
      </c>
    </row>
    <row r="122" ht="18" customHeight="1" s="61">
      <c r="A122" s="79" t="inlineStr">
        <is>
          <t>Oriental</t>
        </is>
      </c>
      <c r="B122" s="5" t="inlineStr">
        <is>
          <t>Central</t>
        </is>
      </c>
      <c r="C122" s="4">
        <f>C109</f>
        <v/>
      </c>
      <c r="D122" s="11">
        <f>'MATRIZ TEC RES'!D246</f>
        <v/>
      </c>
      <c r="E122" s="11">
        <f>'MATRIZ TEC RES'!E246</f>
        <v/>
      </c>
      <c r="F122" s="11">
        <f>'MATRIZ TEC RES'!F246</f>
        <v/>
      </c>
      <c r="G122" s="11">
        <f>'MATRIZ TEC RES'!G246</f>
        <v/>
      </c>
      <c r="H122" s="11">
        <f>'MATRIZ TEC RES'!H246</f>
        <v/>
      </c>
      <c r="I122" s="11">
        <f>'MATRIZ TEC RES'!I246</f>
        <v/>
      </c>
      <c r="J122" s="11">
        <f>'MATRIZ TEC RES'!J246</f>
        <v/>
      </c>
      <c r="K122" s="11">
        <f>'MATRIZ TEC RES'!K246</f>
        <v/>
      </c>
      <c r="L122" s="11">
        <f>'MATRIZ TEC RES'!L246</f>
        <v/>
      </c>
      <c r="M122" s="11">
        <f>'MATRIZ TEC RES'!M246</f>
        <v/>
      </c>
      <c r="N122" s="11">
        <f>'MATRIZ TEC RES'!N246</f>
        <v/>
      </c>
      <c r="O122" s="11">
        <f>'MATRIZ TEC RES'!O246</f>
        <v/>
      </c>
      <c r="P122" s="11">
        <f>'MATRIZ TEC RES'!P246</f>
        <v/>
      </c>
      <c r="Q122" s="11">
        <f>'MATRIZ TEC RES'!Q246</f>
        <v/>
      </c>
      <c r="R122" s="11">
        <f>'MATRIZ TEC RES'!R246</f>
        <v/>
      </c>
      <c r="S122" s="11">
        <f>'MATRIZ TEC RES'!S246</f>
        <v/>
      </c>
      <c r="T122" s="11">
        <f>'MATRIZ TEC RES'!T246</f>
        <v/>
      </c>
      <c r="U122" s="11">
        <f>'MATRIZ TEC RES'!U246</f>
        <v/>
      </c>
      <c r="V122" s="11">
        <f>'MATRIZ TEC RES'!V246</f>
        <v/>
      </c>
      <c r="W122" s="11">
        <f>'MATRIZ TEC RES'!W246</f>
        <v/>
      </c>
      <c r="X122" s="11">
        <f>'MATRIZ TEC RES'!X246</f>
        <v/>
      </c>
      <c r="Y122" s="11">
        <f>'MATRIZ TEC RES'!Y246</f>
        <v/>
      </c>
      <c r="Z122" s="11">
        <f>'MATRIZ TEC RES'!Z246</f>
        <v/>
      </c>
      <c r="AA122" s="11">
        <f>'MATRIZ TEC RES'!AA246</f>
        <v/>
      </c>
      <c r="AC122" s="11">
        <f>SUM(D122:AA122)</f>
        <v/>
      </c>
    </row>
    <row r="123" ht="18" customHeight="1" s="61">
      <c r="A123" s="79" t="inlineStr">
        <is>
          <t>Oriental</t>
        </is>
      </c>
      <c r="B123" s="5" t="inlineStr">
        <is>
          <t>Central</t>
        </is>
      </c>
      <c r="C123" s="4">
        <f>C110</f>
        <v/>
      </c>
      <c r="D123" s="11">
        <f>'MATRIZ TEC RES'!D327</f>
        <v/>
      </c>
      <c r="E123" s="11">
        <f>'MATRIZ TEC RES'!E327</f>
        <v/>
      </c>
      <c r="F123" s="11">
        <f>'MATRIZ TEC RES'!F327</f>
        <v/>
      </c>
      <c r="G123" s="11">
        <f>'MATRIZ TEC RES'!G327</f>
        <v/>
      </c>
      <c r="H123" s="11">
        <f>'MATRIZ TEC RES'!H327</f>
        <v/>
      </c>
      <c r="I123" s="11">
        <f>'MATRIZ TEC RES'!I327</f>
        <v/>
      </c>
      <c r="J123" s="11">
        <f>'MATRIZ TEC RES'!J327</f>
        <v/>
      </c>
      <c r="K123" s="11">
        <f>'MATRIZ TEC RES'!K327</f>
        <v/>
      </c>
      <c r="L123" s="11">
        <f>'MATRIZ TEC RES'!L327</f>
        <v/>
      </c>
      <c r="M123" s="11">
        <f>'MATRIZ TEC RES'!M327</f>
        <v/>
      </c>
      <c r="N123" s="11">
        <f>'MATRIZ TEC RES'!N327</f>
        <v/>
      </c>
      <c r="O123" s="11">
        <f>'MATRIZ TEC RES'!O327</f>
        <v/>
      </c>
      <c r="P123" s="11">
        <f>'MATRIZ TEC RES'!P327</f>
        <v/>
      </c>
      <c r="Q123" s="11">
        <f>'MATRIZ TEC RES'!Q327</f>
        <v/>
      </c>
      <c r="R123" s="11">
        <f>'MATRIZ TEC RES'!R327</f>
        <v/>
      </c>
      <c r="S123" s="11">
        <f>'MATRIZ TEC RES'!S327</f>
        <v/>
      </c>
      <c r="T123" s="11">
        <f>'MATRIZ TEC RES'!T327</f>
        <v/>
      </c>
      <c r="U123" s="11">
        <f>'MATRIZ TEC RES'!U327</f>
        <v/>
      </c>
      <c r="V123" s="11">
        <f>'MATRIZ TEC RES'!V327</f>
        <v/>
      </c>
      <c r="W123" s="11">
        <f>'MATRIZ TEC RES'!W327</f>
        <v/>
      </c>
      <c r="X123" s="11">
        <f>'MATRIZ TEC RES'!X327</f>
        <v/>
      </c>
      <c r="Y123" s="11">
        <f>'MATRIZ TEC RES'!Y327</f>
        <v/>
      </c>
      <c r="Z123" s="11">
        <f>'MATRIZ TEC RES'!Z327</f>
        <v/>
      </c>
      <c r="AA123" s="11">
        <f>'MATRIZ TEC RES'!AA327</f>
        <v/>
      </c>
      <c r="AC123" s="11">
        <f>SUM(D123:AA123)</f>
        <v/>
      </c>
    </row>
    <row r="124" ht="18" customHeight="1" s="61">
      <c r="A124" s="79" t="inlineStr">
        <is>
          <t>Oriental</t>
        </is>
      </c>
      <c r="B124" s="5" t="inlineStr">
        <is>
          <t>Central</t>
        </is>
      </c>
      <c r="C124" s="4">
        <f>C111</f>
        <v/>
      </c>
      <c r="D124" s="11">
        <f>'MATRIZ TEC RES'!D408</f>
        <v/>
      </c>
      <c r="E124" s="11">
        <f>'MATRIZ TEC RES'!E408</f>
        <v/>
      </c>
      <c r="F124" s="11">
        <f>'MATRIZ TEC RES'!F408</f>
        <v/>
      </c>
      <c r="G124" s="11">
        <f>'MATRIZ TEC RES'!G408</f>
        <v/>
      </c>
      <c r="H124" s="11">
        <f>'MATRIZ TEC RES'!H408</f>
        <v/>
      </c>
      <c r="I124" s="11">
        <f>'MATRIZ TEC RES'!I408</f>
        <v/>
      </c>
      <c r="J124" s="11">
        <f>'MATRIZ TEC RES'!J408</f>
        <v/>
      </c>
      <c r="K124" s="11">
        <f>'MATRIZ TEC RES'!K408</f>
        <v/>
      </c>
      <c r="L124" s="11">
        <f>'MATRIZ TEC RES'!L408</f>
        <v/>
      </c>
      <c r="M124" s="11">
        <f>'MATRIZ TEC RES'!M408</f>
        <v/>
      </c>
      <c r="N124" s="11">
        <f>'MATRIZ TEC RES'!N408</f>
        <v/>
      </c>
      <c r="O124" s="11">
        <f>'MATRIZ TEC RES'!O408</f>
        <v/>
      </c>
      <c r="P124" s="11">
        <f>'MATRIZ TEC RES'!P408</f>
        <v/>
      </c>
      <c r="Q124" s="11">
        <f>'MATRIZ TEC RES'!Q408</f>
        <v/>
      </c>
      <c r="R124" s="11">
        <f>'MATRIZ TEC RES'!R408</f>
        <v/>
      </c>
      <c r="S124" s="11">
        <f>'MATRIZ TEC RES'!S408</f>
        <v/>
      </c>
      <c r="T124" s="11">
        <f>'MATRIZ TEC RES'!T408</f>
        <v/>
      </c>
      <c r="U124" s="11">
        <f>'MATRIZ TEC RES'!U408</f>
        <v/>
      </c>
      <c r="V124" s="11">
        <f>'MATRIZ TEC RES'!V408</f>
        <v/>
      </c>
      <c r="W124" s="11">
        <f>'MATRIZ TEC RES'!W408</f>
        <v/>
      </c>
      <c r="X124" s="11">
        <f>'MATRIZ TEC RES'!X408</f>
        <v/>
      </c>
      <c r="Y124" s="11">
        <f>'MATRIZ TEC RES'!Y408</f>
        <v/>
      </c>
      <c r="Z124" s="11">
        <f>'MATRIZ TEC RES'!Z408</f>
        <v/>
      </c>
      <c r="AA124" s="11">
        <f>'MATRIZ TEC RES'!AA408</f>
        <v/>
      </c>
      <c r="AC124" s="11">
        <f>SUM(D124:AA124)</f>
        <v/>
      </c>
    </row>
    <row r="125" ht="18" customHeight="1" s="61">
      <c r="A125" s="79" t="inlineStr">
        <is>
          <t>Oriental</t>
        </is>
      </c>
      <c r="B125" s="5" t="inlineStr">
        <is>
          <t>Central</t>
        </is>
      </c>
      <c r="C125" s="4">
        <f>C112</f>
        <v/>
      </c>
      <c r="D125" s="11">
        <f>'MATRIZ TEC RES'!D489</f>
        <v/>
      </c>
      <c r="E125" s="11">
        <f>'MATRIZ TEC RES'!E489</f>
        <v/>
      </c>
      <c r="F125" s="11">
        <f>'MATRIZ TEC RES'!F489</f>
        <v/>
      </c>
      <c r="G125" s="11">
        <f>'MATRIZ TEC RES'!G489</f>
        <v/>
      </c>
      <c r="H125" s="11">
        <f>'MATRIZ TEC RES'!H489</f>
        <v/>
      </c>
      <c r="I125" s="11">
        <f>'MATRIZ TEC RES'!I489</f>
        <v/>
      </c>
      <c r="J125" s="11">
        <f>'MATRIZ TEC RES'!J489</f>
        <v/>
      </c>
      <c r="K125" s="11">
        <f>'MATRIZ TEC RES'!K489</f>
        <v/>
      </c>
      <c r="L125" s="11">
        <f>'MATRIZ TEC RES'!L489</f>
        <v/>
      </c>
      <c r="M125" s="11">
        <f>'MATRIZ TEC RES'!M489</f>
        <v/>
      </c>
      <c r="N125" s="11">
        <f>'MATRIZ TEC RES'!N489</f>
        <v/>
      </c>
      <c r="O125" s="11">
        <f>'MATRIZ TEC RES'!O489</f>
        <v/>
      </c>
      <c r="P125" s="11">
        <f>'MATRIZ TEC RES'!P489</f>
        <v/>
      </c>
      <c r="Q125" s="11">
        <f>'MATRIZ TEC RES'!Q489</f>
        <v/>
      </c>
      <c r="R125" s="11">
        <f>'MATRIZ TEC RES'!R489</f>
        <v/>
      </c>
      <c r="S125" s="11">
        <f>'MATRIZ TEC RES'!S489</f>
        <v/>
      </c>
      <c r="T125" s="11">
        <f>'MATRIZ TEC RES'!T489</f>
        <v/>
      </c>
      <c r="U125" s="11">
        <f>'MATRIZ TEC RES'!U489</f>
        <v/>
      </c>
      <c r="V125" s="11">
        <f>'MATRIZ TEC RES'!V489</f>
        <v/>
      </c>
      <c r="W125" s="11">
        <f>'MATRIZ TEC RES'!W489</f>
        <v/>
      </c>
      <c r="X125" s="11">
        <f>'MATRIZ TEC RES'!X489</f>
        <v/>
      </c>
      <c r="Y125" s="11">
        <f>'MATRIZ TEC RES'!Y489</f>
        <v/>
      </c>
      <c r="Z125" s="11">
        <f>'MATRIZ TEC RES'!Z489</f>
        <v/>
      </c>
      <c r="AA125" s="11">
        <f>'MATRIZ TEC RES'!AA489</f>
        <v/>
      </c>
      <c r="AC125" s="11">
        <f>SUM(D125:AA125)</f>
        <v/>
      </c>
    </row>
    <row r="126" ht="18" customHeight="1" s="61">
      <c r="A126" s="79" t="inlineStr">
        <is>
          <t>Oriental</t>
        </is>
      </c>
      <c r="B126" s="5" t="inlineStr">
        <is>
          <t>Central</t>
        </is>
      </c>
      <c r="C126" s="4">
        <f>C113</f>
        <v/>
      </c>
      <c r="D126" s="11">
        <f>'MATRIZ TEC RES'!D570</f>
        <v/>
      </c>
      <c r="E126" s="11">
        <f>'MATRIZ TEC RES'!E570</f>
        <v/>
      </c>
      <c r="F126" s="11">
        <f>'MATRIZ TEC RES'!F570</f>
        <v/>
      </c>
      <c r="G126" s="11">
        <f>'MATRIZ TEC RES'!G570</f>
        <v/>
      </c>
      <c r="H126" s="11">
        <f>'MATRIZ TEC RES'!H570</f>
        <v/>
      </c>
      <c r="I126" s="11">
        <f>'MATRIZ TEC RES'!I570</f>
        <v/>
      </c>
      <c r="J126" s="11">
        <f>'MATRIZ TEC RES'!J570</f>
        <v/>
      </c>
      <c r="K126" s="11">
        <f>'MATRIZ TEC RES'!K570</f>
        <v/>
      </c>
      <c r="L126" s="11">
        <f>'MATRIZ TEC RES'!L570</f>
        <v/>
      </c>
      <c r="M126" s="11">
        <f>'MATRIZ TEC RES'!M570</f>
        <v/>
      </c>
      <c r="N126" s="11">
        <f>'MATRIZ TEC RES'!N570</f>
        <v/>
      </c>
      <c r="O126" s="11">
        <f>'MATRIZ TEC RES'!O570</f>
        <v/>
      </c>
      <c r="P126" s="11">
        <f>'MATRIZ TEC RES'!P570</f>
        <v/>
      </c>
      <c r="Q126" s="11">
        <f>'MATRIZ TEC RES'!Q570</f>
        <v/>
      </c>
      <c r="R126" s="11">
        <f>'MATRIZ TEC RES'!R570</f>
        <v/>
      </c>
      <c r="S126" s="11">
        <f>'MATRIZ TEC RES'!S570</f>
        <v/>
      </c>
      <c r="T126" s="11">
        <f>'MATRIZ TEC RES'!T570</f>
        <v/>
      </c>
      <c r="U126" s="11">
        <f>'MATRIZ TEC RES'!U570</f>
        <v/>
      </c>
      <c r="V126" s="11">
        <f>'MATRIZ TEC RES'!V570</f>
        <v/>
      </c>
      <c r="W126" s="11">
        <f>'MATRIZ TEC RES'!W570</f>
        <v/>
      </c>
      <c r="X126" s="11">
        <f>'MATRIZ TEC RES'!X570</f>
        <v/>
      </c>
      <c r="Y126" s="11">
        <f>'MATRIZ TEC RES'!Y570</f>
        <v/>
      </c>
      <c r="Z126" s="11">
        <f>'MATRIZ TEC RES'!Z570</f>
        <v/>
      </c>
      <c r="AA126" s="11">
        <f>'MATRIZ TEC RES'!AA570</f>
        <v/>
      </c>
      <c r="AC126" s="11">
        <f>SUM(D126:AA126)</f>
        <v/>
      </c>
    </row>
    <row r="127" ht="18" customHeight="1" s="61">
      <c r="A127" s="79" t="inlineStr">
        <is>
          <t>Oriental</t>
        </is>
      </c>
      <c r="B127" s="5" t="inlineStr">
        <is>
          <t>Central</t>
        </is>
      </c>
      <c r="C127" s="4">
        <f>C114</f>
        <v/>
      </c>
      <c r="D127" s="11">
        <f>'MATRIZ TEC RES'!D651</f>
        <v/>
      </c>
      <c r="E127" s="11">
        <f>'MATRIZ TEC RES'!E651</f>
        <v/>
      </c>
      <c r="F127" s="11">
        <f>'MATRIZ TEC RES'!F651</f>
        <v/>
      </c>
      <c r="G127" s="11">
        <f>'MATRIZ TEC RES'!G651</f>
        <v/>
      </c>
      <c r="H127" s="11">
        <f>'MATRIZ TEC RES'!H651</f>
        <v/>
      </c>
      <c r="I127" s="11">
        <f>'MATRIZ TEC RES'!I651</f>
        <v/>
      </c>
      <c r="J127" s="11">
        <f>'MATRIZ TEC RES'!J651</f>
        <v/>
      </c>
      <c r="K127" s="11">
        <f>'MATRIZ TEC RES'!K651</f>
        <v/>
      </c>
      <c r="L127" s="11">
        <f>'MATRIZ TEC RES'!L651</f>
        <v/>
      </c>
      <c r="M127" s="11">
        <f>'MATRIZ TEC RES'!M651</f>
        <v/>
      </c>
      <c r="N127" s="11">
        <f>'MATRIZ TEC RES'!N651</f>
        <v/>
      </c>
      <c r="O127" s="11">
        <f>'MATRIZ TEC RES'!O651</f>
        <v/>
      </c>
      <c r="P127" s="11">
        <f>'MATRIZ TEC RES'!P651</f>
        <v/>
      </c>
      <c r="Q127" s="11">
        <f>'MATRIZ TEC RES'!Q651</f>
        <v/>
      </c>
      <c r="R127" s="11">
        <f>'MATRIZ TEC RES'!R651</f>
        <v/>
      </c>
      <c r="S127" s="11">
        <f>'MATRIZ TEC RES'!S651</f>
        <v/>
      </c>
      <c r="T127" s="11">
        <f>'MATRIZ TEC RES'!T651</f>
        <v/>
      </c>
      <c r="U127" s="11">
        <f>'MATRIZ TEC RES'!U651</f>
        <v/>
      </c>
      <c r="V127" s="11">
        <f>'MATRIZ TEC RES'!V651</f>
        <v/>
      </c>
      <c r="W127" s="11">
        <f>'MATRIZ TEC RES'!W651</f>
        <v/>
      </c>
      <c r="X127" s="11">
        <f>'MATRIZ TEC RES'!X651</f>
        <v/>
      </c>
      <c r="Y127" s="11">
        <f>'MATRIZ TEC RES'!Y651</f>
        <v/>
      </c>
      <c r="Z127" s="11">
        <f>'MATRIZ TEC RES'!Z651</f>
        <v/>
      </c>
      <c r="AA127" s="11">
        <f>'MATRIZ TEC RES'!AA651</f>
        <v/>
      </c>
      <c r="AC127" s="11">
        <f>SUM(D127:AA127)</f>
        <v/>
      </c>
    </row>
    <row r="128" ht="18" customHeight="1" s="61">
      <c r="A128" s="79" t="inlineStr">
        <is>
          <t>Oriental</t>
        </is>
      </c>
      <c r="B128" s="5" t="inlineStr">
        <is>
          <t>Central</t>
        </is>
      </c>
      <c r="C128" s="4">
        <f>C115</f>
        <v/>
      </c>
      <c r="D128" s="11">
        <f>'MATRIZ TEC RES'!D732</f>
        <v/>
      </c>
      <c r="E128" s="11">
        <f>'MATRIZ TEC RES'!E732</f>
        <v/>
      </c>
      <c r="F128" s="11">
        <f>'MATRIZ TEC RES'!F732</f>
        <v/>
      </c>
      <c r="G128" s="11">
        <f>'MATRIZ TEC RES'!G732</f>
        <v/>
      </c>
      <c r="H128" s="11">
        <f>'MATRIZ TEC RES'!H732</f>
        <v/>
      </c>
      <c r="I128" s="11">
        <f>'MATRIZ TEC RES'!I732</f>
        <v/>
      </c>
      <c r="J128" s="11">
        <f>'MATRIZ TEC RES'!J732</f>
        <v/>
      </c>
      <c r="K128" s="11">
        <f>'MATRIZ TEC RES'!K732</f>
        <v/>
      </c>
      <c r="L128" s="11">
        <f>'MATRIZ TEC RES'!L732</f>
        <v/>
      </c>
      <c r="M128" s="11">
        <f>'MATRIZ TEC RES'!M732</f>
        <v/>
      </c>
      <c r="N128" s="11">
        <f>'MATRIZ TEC RES'!N732</f>
        <v/>
      </c>
      <c r="O128" s="11">
        <f>'MATRIZ TEC RES'!O732</f>
        <v/>
      </c>
      <c r="P128" s="11">
        <f>'MATRIZ TEC RES'!P732</f>
        <v/>
      </c>
      <c r="Q128" s="11">
        <f>'MATRIZ TEC RES'!Q732</f>
        <v/>
      </c>
      <c r="R128" s="11">
        <f>'MATRIZ TEC RES'!R732</f>
        <v/>
      </c>
      <c r="S128" s="11">
        <f>'MATRIZ TEC RES'!S732</f>
        <v/>
      </c>
      <c r="T128" s="11">
        <f>'MATRIZ TEC RES'!T732</f>
        <v/>
      </c>
      <c r="U128" s="11">
        <f>'MATRIZ TEC RES'!U732</f>
        <v/>
      </c>
      <c r="V128" s="11">
        <f>'MATRIZ TEC RES'!V732</f>
        <v/>
      </c>
      <c r="W128" s="11">
        <f>'MATRIZ TEC RES'!W732</f>
        <v/>
      </c>
      <c r="X128" s="11">
        <f>'MATRIZ TEC RES'!X732</f>
        <v/>
      </c>
      <c r="Y128" s="11">
        <f>'MATRIZ TEC RES'!Y732</f>
        <v/>
      </c>
      <c r="Z128" s="11">
        <f>'MATRIZ TEC RES'!Z732</f>
        <v/>
      </c>
      <c r="AA128" s="11">
        <f>'MATRIZ TEC RES'!AA732</f>
        <v/>
      </c>
      <c r="AC128" s="11">
        <f>SUM(D128:AA128)</f>
        <v/>
      </c>
    </row>
    <row r="129" ht="18" customHeight="1" s="61">
      <c r="A129" s="79" t="inlineStr">
        <is>
          <t>Oriental</t>
        </is>
      </c>
      <c r="B129" s="5" t="inlineStr">
        <is>
          <t>Central</t>
        </is>
      </c>
      <c r="C129" s="4">
        <f>C116</f>
        <v/>
      </c>
      <c r="D129" s="11">
        <f>'MATRIZ TEC RES'!D813</f>
        <v/>
      </c>
      <c r="E129" s="11">
        <f>'MATRIZ TEC RES'!E813</f>
        <v/>
      </c>
      <c r="F129" s="11">
        <f>'MATRIZ TEC RES'!F813</f>
        <v/>
      </c>
      <c r="G129" s="11">
        <f>'MATRIZ TEC RES'!G813</f>
        <v/>
      </c>
      <c r="H129" s="11">
        <f>'MATRIZ TEC RES'!H813</f>
        <v/>
      </c>
      <c r="I129" s="11">
        <f>'MATRIZ TEC RES'!I813</f>
        <v/>
      </c>
      <c r="J129" s="11">
        <f>'MATRIZ TEC RES'!J813</f>
        <v/>
      </c>
      <c r="K129" s="11">
        <f>'MATRIZ TEC RES'!K813</f>
        <v/>
      </c>
      <c r="L129" s="11">
        <f>'MATRIZ TEC RES'!L813</f>
        <v/>
      </c>
      <c r="M129" s="11">
        <f>'MATRIZ TEC RES'!M813</f>
        <v/>
      </c>
      <c r="N129" s="11">
        <f>'MATRIZ TEC RES'!N813</f>
        <v/>
      </c>
      <c r="O129" s="11">
        <f>'MATRIZ TEC RES'!O813</f>
        <v/>
      </c>
      <c r="P129" s="11">
        <f>'MATRIZ TEC RES'!P813</f>
        <v/>
      </c>
      <c r="Q129" s="11">
        <f>'MATRIZ TEC RES'!Q813</f>
        <v/>
      </c>
      <c r="R129" s="11">
        <f>'MATRIZ TEC RES'!R813</f>
        <v/>
      </c>
      <c r="S129" s="11">
        <f>'MATRIZ TEC RES'!S813</f>
        <v/>
      </c>
      <c r="T129" s="11">
        <f>'MATRIZ TEC RES'!T813</f>
        <v/>
      </c>
      <c r="U129" s="11">
        <f>'MATRIZ TEC RES'!U813</f>
        <v/>
      </c>
      <c r="V129" s="11">
        <f>'MATRIZ TEC RES'!V813</f>
        <v/>
      </c>
      <c r="W129" s="11">
        <f>'MATRIZ TEC RES'!W813</f>
        <v/>
      </c>
      <c r="X129" s="11">
        <f>'MATRIZ TEC RES'!X813</f>
        <v/>
      </c>
      <c r="Y129" s="11">
        <f>'MATRIZ TEC RES'!Y813</f>
        <v/>
      </c>
      <c r="Z129" s="11">
        <f>'MATRIZ TEC RES'!Z813</f>
        <v/>
      </c>
      <c r="AA129" s="11">
        <f>'MATRIZ TEC RES'!AA813</f>
        <v/>
      </c>
      <c r="AC129" s="11">
        <f>SUM(D129:AA129)</f>
        <v/>
      </c>
    </row>
    <row r="130" ht="18" customHeight="1" s="61">
      <c r="A130" s="79" t="inlineStr">
        <is>
          <t>Oriental</t>
        </is>
      </c>
      <c r="B130" s="5" t="inlineStr">
        <is>
          <t>Central</t>
        </is>
      </c>
      <c r="C130" s="4">
        <f>C117</f>
        <v/>
      </c>
      <c r="D130" s="11">
        <f>'MATRIZ TEC RES'!D894</f>
        <v/>
      </c>
      <c r="E130" s="11">
        <f>'MATRIZ TEC RES'!E894</f>
        <v/>
      </c>
      <c r="F130" s="11">
        <f>'MATRIZ TEC RES'!F894</f>
        <v/>
      </c>
      <c r="G130" s="11">
        <f>'MATRIZ TEC RES'!G894</f>
        <v/>
      </c>
      <c r="H130" s="11">
        <f>'MATRIZ TEC RES'!H894</f>
        <v/>
      </c>
      <c r="I130" s="11">
        <f>'MATRIZ TEC RES'!I894</f>
        <v/>
      </c>
      <c r="J130" s="11">
        <f>'MATRIZ TEC RES'!J894</f>
        <v/>
      </c>
      <c r="K130" s="11">
        <f>'MATRIZ TEC RES'!K894</f>
        <v/>
      </c>
      <c r="L130" s="11">
        <f>'MATRIZ TEC RES'!L894</f>
        <v/>
      </c>
      <c r="M130" s="11">
        <f>'MATRIZ TEC RES'!M894</f>
        <v/>
      </c>
      <c r="N130" s="11">
        <f>'MATRIZ TEC RES'!N894</f>
        <v/>
      </c>
      <c r="O130" s="11">
        <f>'MATRIZ TEC RES'!O894</f>
        <v/>
      </c>
      <c r="P130" s="11">
        <f>'MATRIZ TEC RES'!P894</f>
        <v/>
      </c>
      <c r="Q130" s="11">
        <f>'MATRIZ TEC RES'!Q894</f>
        <v/>
      </c>
      <c r="R130" s="11">
        <f>'MATRIZ TEC RES'!R894</f>
        <v/>
      </c>
      <c r="S130" s="11">
        <f>'MATRIZ TEC RES'!S894</f>
        <v/>
      </c>
      <c r="T130" s="11">
        <f>'MATRIZ TEC RES'!T894</f>
        <v/>
      </c>
      <c r="U130" s="11">
        <f>'MATRIZ TEC RES'!U894</f>
        <v/>
      </c>
      <c r="V130" s="11">
        <f>'MATRIZ TEC RES'!V894</f>
        <v/>
      </c>
      <c r="W130" s="11">
        <f>'MATRIZ TEC RES'!W894</f>
        <v/>
      </c>
      <c r="X130" s="11">
        <f>'MATRIZ TEC RES'!X894</f>
        <v/>
      </c>
      <c r="Y130" s="11">
        <f>'MATRIZ TEC RES'!Y894</f>
        <v/>
      </c>
      <c r="Z130" s="11">
        <f>'MATRIZ TEC RES'!Z894</f>
        <v/>
      </c>
      <c r="AA130" s="11">
        <f>'MATRIZ TEC RES'!AA894</f>
        <v/>
      </c>
      <c r="AC130" s="11">
        <f>SUM(D130:AA130)</f>
        <v/>
      </c>
    </row>
    <row r="131" ht="18" customHeight="1" s="61">
      <c r="A131" s="79" t="inlineStr">
        <is>
          <t>Oriental</t>
        </is>
      </c>
      <c r="B131" s="5" t="inlineStr">
        <is>
          <t>Central</t>
        </is>
      </c>
      <c r="C131" s="4">
        <f>C118</f>
        <v/>
      </c>
      <c r="D131" s="11">
        <f>'MATRIZ TEC RES'!D975</f>
        <v/>
      </c>
      <c r="E131" s="11">
        <f>'MATRIZ TEC RES'!E975</f>
        <v/>
      </c>
      <c r="F131" s="11">
        <f>'MATRIZ TEC RES'!F975</f>
        <v/>
      </c>
      <c r="G131" s="11">
        <f>'MATRIZ TEC RES'!G975</f>
        <v/>
      </c>
      <c r="H131" s="11">
        <f>'MATRIZ TEC RES'!H975</f>
        <v/>
      </c>
      <c r="I131" s="11">
        <f>'MATRIZ TEC RES'!I975</f>
        <v/>
      </c>
      <c r="J131" s="11">
        <f>'MATRIZ TEC RES'!J975</f>
        <v/>
      </c>
      <c r="K131" s="11">
        <f>'MATRIZ TEC RES'!K975</f>
        <v/>
      </c>
      <c r="L131" s="11">
        <f>'MATRIZ TEC RES'!L975</f>
        <v/>
      </c>
      <c r="M131" s="11">
        <f>'MATRIZ TEC RES'!M975</f>
        <v/>
      </c>
      <c r="N131" s="11">
        <f>'MATRIZ TEC RES'!N975</f>
        <v/>
      </c>
      <c r="O131" s="11">
        <f>'MATRIZ TEC RES'!O975</f>
        <v/>
      </c>
      <c r="P131" s="11">
        <f>'MATRIZ TEC RES'!P975</f>
        <v/>
      </c>
      <c r="Q131" s="11">
        <f>'MATRIZ TEC RES'!Q975</f>
        <v/>
      </c>
      <c r="R131" s="11">
        <f>'MATRIZ TEC RES'!R975</f>
        <v/>
      </c>
      <c r="S131" s="11">
        <f>'MATRIZ TEC RES'!S975</f>
        <v/>
      </c>
      <c r="T131" s="11">
        <f>'MATRIZ TEC RES'!T975</f>
        <v/>
      </c>
      <c r="U131" s="11">
        <f>'MATRIZ TEC RES'!U975</f>
        <v/>
      </c>
      <c r="V131" s="11">
        <f>'MATRIZ TEC RES'!V975</f>
        <v/>
      </c>
      <c r="W131" s="11">
        <f>'MATRIZ TEC RES'!W975</f>
        <v/>
      </c>
      <c r="X131" s="11">
        <f>'MATRIZ TEC RES'!X975</f>
        <v/>
      </c>
      <c r="Y131" s="11">
        <f>'MATRIZ TEC RES'!Y975</f>
        <v/>
      </c>
      <c r="Z131" s="11">
        <f>'MATRIZ TEC RES'!Z975</f>
        <v/>
      </c>
      <c r="AA131" s="11">
        <f>'MATRIZ TEC RES'!AA975</f>
        <v/>
      </c>
      <c r="AC131" s="11">
        <f>SUM(D131:AA131)</f>
        <v/>
      </c>
    </row>
    <row r="132" ht="18" customHeight="1" s="61">
      <c r="A132" s="79" t="inlineStr">
        <is>
          <t>Oriental</t>
        </is>
      </c>
      <c r="B132" s="5" t="inlineStr">
        <is>
          <t>Oriental</t>
        </is>
      </c>
      <c r="C132" s="4">
        <f>C119</f>
        <v/>
      </c>
      <c r="D132" s="11">
        <f>'MATRIZ TEC RES'!D12</f>
        <v/>
      </c>
      <c r="E132" s="11">
        <f>'MATRIZ TEC RES'!E12</f>
        <v/>
      </c>
      <c r="F132" s="11">
        <f>'MATRIZ TEC RES'!F12</f>
        <v/>
      </c>
      <c r="G132" s="11">
        <f>'MATRIZ TEC RES'!G12</f>
        <v/>
      </c>
      <c r="H132" s="11">
        <f>'MATRIZ TEC RES'!H12</f>
        <v/>
      </c>
      <c r="I132" s="11">
        <f>'MATRIZ TEC RES'!I12</f>
        <v/>
      </c>
      <c r="J132" s="11">
        <f>'MATRIZ TEC RES'!J12</f>
        <v/>
      </c>
      <c r="K132" s="11">
        <f>'MATRIZ TEC RES'!K12</f>
        <v/>
      </c>
      <c r="L132" s="11">
        <f>'MATRIZ TEC RES'!L12</f>
        <v/>
      </c>
      <c r="M132" s="11">
        <f>'MATRIZ TEC RES'!M12</f>
        <v/>
      </c>
      <c r="N132" s="11">
        <f>'MATRIZ TEC RES'!N12</f>
        <v/>
      </c>
      <c r="O132" s="11">
        <f>'MATRIZ TEC RES'!O12</f>
        <v/>
      </c>
      <c r="P132" s="11">
        <f>'MATRIZ TEC RES'!P12</f>
        <v/>
      </c>
      <c r="Q132" s="11">
        <f>'MATRIZ TEC RES'!Q12</f>
        <v/>
      </c>
      <c r="R132" s="11">
        <f>'MATRIZ TEC RES'!R12</f>
        <v/>
      </c>
      <c r="S132" s="11">
        <f>'MATRIZ TEC RES'!S12</f>
        <v/>
      </c>
      <c r="T132" s="11">
        <f>'MATRIZ TEC RES'!T12</f>
        <v/>
      </c>
      <c r="U132" s="11">
        <f>'MATRIZ TEC RES'!U12</f>
        <v/>
      </c>
      <c r="V132" s="11">
        <f>'MATRIZ TEC RES'!V12</f>
        <v/>
      </c>
      <c r="W132" s="11">
        <f>'MATRIZ TEC RES'!W12</f>
        <v/>
      </c>
      <c r="X132" s="11">
        <f>'MATRIZ TEC RES'!X12</f>
        <v/>
      </c>
      <c r="Y132" s="11">
        <f>'MATRIZ TEC RES'!Y12</f>
        <v/>
      </c>
      <c r="Z132" s="11">
        <f>'MATRIZ TEC RES'!Z12</f>
        <v/>
      </c>
      <c r="AA132" s="11">
        <f>'MATRIZ TEC RES'!AA12</f>
        <v/>
      </c>
      <c r="AC132" s="11">
        <f>SUM(D132:AA132)</f>
        <v/>
      </c>
    </row>
    <row r="133" ht="18" customHeight="1" s="61">
      <c r="A133" s="79" t="inlineStr">
        <is>
          <t>Oriental</t>
        </is>
      </c>
      <c r="B133" s="5" t="inlineStr">
        <is>
          <t>Oriental</t>
        </is>
      </c>
      <c r="C133" s="4">
        <f>C120</f>
        <v/>
      </c>
      <c r="D133" s="11">
        <f>'MATRIZ TEC RES'!D93</f>
        <v/>
      </c>
      <c r="E133" s="11">
        <f>'MATRIZ TEC RES'!E93</f>
        <v/>
      </c>
      <c r="F133" s="11">
        <f>'MATRIZ TEC RES'!F93</f>
        <v/>
      </c>
      <c r="G133" s="11">
        <f>'MATRIZ TEC RES'!G93</f>
        <v/>
      </c>
      <c r="H133" s="11">
        <f>'MATRIZ TEC RES'!H93</f>
        <v/>
      </c>
      <c r="I133" s="11">
        <f>'MATRIZ TEC RES'!I93</f>
        <v/>
      </c>
      <c r="J133" s="11">
        <f>'MATRIZ TEC RES'!J93</f>
        <v/>
      </c>
      <c r="K133" s="11">
        <f>'MATRIZ TEC RES'!K93</f>
        <v/>
      </c>
      <c r="L133" s="11">
        <f>'MATRIZ TEC RES'!L93</f>
        <v/>
      </c>
      <c r="M133" s="11">
        <f>'MATRIZ TEC RES'!M93</f>
        <v/>
      </c>
      <c r="N133" s="11">
        <f>'MATRIZ TEC RES'!N93</f>
        <v/>
      </c>
      <c r="O133" s="11">
        <f>'MATRIZ TEC RES'!O93</f>
        <v/>
      </c>
      <c r="P133" s="11">
        <f>'MATRIZ TEC RES'!P93</f>
        <v/>
      </c>
      <c r="Q133" s="11">
        <f>'MATRIZ TEC RES'!Q93</f>
        <v/>
      </c>
      <c r="R133" s="11">
        <f>'MATRIZ TEC RES'!R93</f>
        <v/>
      </c>
      <c r="S133" s="11">
        <f>'MATRIZ TEC RES'!S93</f>
        <v/>
      </c>
      <c r="T133" s="11">
        <f>'MATRIZ TEC RES'!T93</f>
        <v/>
      </c>
      <c r="U133" s="11">
        <f>'MATRIZ TEC RES'!U93</f>
        <v/>
      </c>
      <c r="V133" s="11">
        <f>'MATRIZ TEC RES'!V93</f>
        <v/>
      </c>
      <c r="W133" s="11">
        <f>'MATRIZ TEC RES'!W93</f>
        <v/>
      </c>
      <c r="X133" s="11">
        <f>'MATRIZ TEC RES'!X93</f>
        <v/>
      </c>
      <c r="Y133" s="11">
        <f>'MATRIZ TEC RES'!Y93</f>
        <v/>
      </c>
      <c r="Z133" s="11">
        <f>'MATRIZ TEC RES'!Z93</f>
        <v/>
      </c>
      <c r="AA133" s="11">
        <f>'MATRIZ TEC RES'!AA93</f>
        <v/>
      </c>
      <c r="AC133" s="11">
        <f>SUM(D133:AA133)</f>
        <v/>
      </c>
    </row>
    <row r="134" ht="18" customHeight="1" s="61">
      <c r="A134" s="79" t="inlineStr">
        <is>
          <t>Oriental</t>
        </is>
      </c>
      <c r="B134" s="5" t="inlineStr">
        <is>
          <t>Oriental</t>
        </is>
      </c>
      <c r="C134" s="4">
        <f>C121</f>
        <v/>
      </c>
      <c r="D134" s="11">
        <f>'MATRIZ TEC RES'!D174</f>
        <v/>
      </c>
      <c r="E134" s="11">
        <f>'MATRIZ TEC RES'!E174</f>
        <v/>
      </c>
      <c r="F134" s="11">
        <f>'MATRIZ TEC RES'!F174</f>
        <v/>
      </c>
      <c r="G134" s="11">
        <f>'MATRIZ TEC RES'!G174</f>
        <v/>
      </c>
      <c r="H134" s="11">
        <f>'MATRIZ TEC RES'!H174</f>
        <v/>
      </c>
      <c r="I134" s="11">
        <f>'MATRIZ TEC RES'!I174</f>
        <v/>
      </c>
      <c r="J134" s="11">
        <f>'MATRIZ TEC RES'!J174</f>
        <v/>
      </c>
      <c r="K134" s="11">
        <f>'MATRIZ TEC RES'!K174</f>
        <v/>
      </c>
      <c r="L134" s="11">
        <f>'MATRIZ TEC RES'!L174</f>
        <v/>
      </c>
      <c r="M134" s="11">
        <f>'MATRIZ TEC RES'!M174</f>
        <v/>
      </c>
      <c r="N134" s="11">
        <f>'MATRIZ TEC RES'!N174</f>
        <v/>
      </c>
      <c r="O134" s="11">
        <f>'MATRIZ TEC RES'!O174</f>
        <v/>
      </c>
      <c r="P134" s="11">
        <f>'MATRIZ TEC RES'!P174</f>
        <v/>
      </c>
      <c r="Q134" s="11">
        <f>'MATRIZ TEC RES'!Q174</f>
        <v/>
      </c>
      <c r="R134" s="11">
        <f>'MATRIZ TEC RES'!R174</f>
        <v/>
      </c>
      <c r="S134" s="11">
        <f>'MATRIZ TEC RES'!S174</f>
        <v/>
      </c>
      <c r="T134" s="11">
        <f>'MATRIZ TEC RES'!T174</f>
        <v/>
      </c>
      <c r="U134" s="11">
        <f>'MATRIZ TEC RES'!U174</f>
        <v/>
      </c>
      <c r="V134" s="11">
        <f>'MATRIZ TEC RES'!V174</f>
        <v/>
      </c>
      <c r="W134" s="11">
        <f>'MATRIZ TEC RES'!W174</f>
        <v/>
      </c>
      <c r="X134" s="11">
        <f>'MATRIZ TEC RES'!X174</f>
        <v/>
      </c>
      <c r="Y134" s="11">
        <f>'MATRIZ TEC RES'!Y174</f>
        <v/>
      </c>
      <c r="Z134" s="11">
        <f>'MATRIZ TEC RES'!Z174</f>
        <v/>
      </c>
      <c r="AA134" s="11">
        <f>'MATRIZ TEC RES'!AA174</f>
        <v/>
      </c>
      <c r="AC134" s="11">
        <f>SUM(D134:AA134)</f>
        <v/>
      </c>
    </row>
    <row r="135" ht="18" customHeight="1" s="61">
      <c r="A135" s="79" t="inlineStr">
        <is>
          <t>Oriental</t>
        </is>
      </c>
      <c r="B135" s="5" t="inlineStr">
        <is>
          <t>Oriental</t>
        </is>
      </c>
      <c r="C135" s="4">
        <f>C122</f>
        <v/>
      </c>
      <c r="D135" s="11">
        <f>'MATRIZ TEC RES'!D255</f>
        <v/>
      </c>
      <c r="E135" s="11">
        <f>'MATRIZ TEC RES'!E255</f>
        <v/>
      </c>
      <c r="F135" s="11">
        <f>'MATRIZ TEC RES'!F255</f>
        <v/>
      </c>
      <c r="G135" s="11">
        <f>'MATRIZ TEC RES'!G255</f>
        <v/>
      </c>
      <c r="H135" s="11">
        <f>'MATRIZ TEC RES'!H255</f>
        <v/>
      </c>
      <c r="I135" s="11">
        <f>'MATRIZ TEC RES'!I255</f>
        <v/>
      </c>
      <c r="J135" s="11">
        <f>'MATRIZ TEC RES'!J255</f>
        <v/>
      </c>
      <c r="K135" s="11">
        <f>'MATRIZ TEC RES'!K255</f>
        <v/>
      </c>
      <c r="L135" s="11">
        <f>'MATRIZ TEC RES'!L255</f>
        <v/>
      </c>
      <c r="M135" s="11">
        <f>'MATRIZ TEC RES'!M255</f>
        <v/>
      </c>
      <c r="N135" s="11">
        <f>'MATRIZ TEC RES'!N255</f>
        <v/>
      </c>
      <c r="O135" s="11">
        <f>'MATRIZ TEC RES'!O255</f>
        <v/>
      </c>
      <c r="P135" s="11">
        <f>'MATRIZ TEC RES'!P255</f>
        <v/>
      </c>
      <c r="Q135" s="11">
        <f>'MATRIZ TEC RES'!Q255</f>
        <v/>
      </c>
      <c r="R135" s="11">
        <f>'MATRIZ TEC RES'!R255</f>
        <v/>
      </c>
      <c r="S135" s="11">
        <f>'MATRIZ TEC RES'!S255</f>
        <v/>
      </c>
      <c r="T135" s="11">
        <f>'MATRIZ TEC RES'!T255</f>
        <v/>
      </c>
      <c r="U135" s="11">
        <f>'MATRIZ TEC RES'!U255</f>
        <v/>
      </c>
      <c r="V135" s="11">
        <f>'MATRIZ TEC RES'!V255</f>
        <v/>
      </c>
      <c r="W135" s="11">
        <f>'MATRIZ TEC RES'!W255</f>
        <v/>
      </c>
      <c r="X135" s="11">
        <f>'MATRIZ TEC RES'!X255</f>
        <v/>
      </c>
      <c r="Y135" s="11">
        <f>'MATRIZ TEC RES'!Y255</f>
        <v/>
      </c>
      <c r="Z135" s="11">
        <f>'MATRIZ TEC RES'!Z255</f>
        <v/>
      </c>
      <c r="AA135" s="11">
        <f>'MATRIZ TEC RES'!AA255</f>
        <v/>
      </c>
      <c r="AC135" s="11">
        <f>SUM(D135:AA135)</f>
        <v/>
      </c>
    </row>
    <row r="136" ht="18" customHeight="1" s="61">
      <c r="A136" s="79" t="inlineStr">
        <is>
          <t>Oriental</t>
        </is>
      </c>
      <c r="B136" s="5" t="inlineStr">
        <is>
          <t>Oriental</t>
        </is>
      </c>
      <c r="C136" s="4">
        <f>C123</f>
        <v/>
      </c>
      <c r="D136" s="11">
        <f>'MATRIZ TEC RES'!D336</f>
        <v/>
      </c>
      <c r="E136" s="11">
        <f>'MATRIZ TEC RES'!E336</f>
        <v/>
      </c>
      <c r="F136" s="11">
        <f>'MATRIZ TEC RES'!F336</f>
        <v/>
      </c>
      <c r="G136" s="11">
        <f>'MATRIZ TEC RES'!G336</f>
        <v/>
      </c>
      <c r="H136" s="11">
        <f>'MATRIZ TEC RES'!H336</f>
        <v/>
      </c>
      <c r="I136" s="11">
        <f>'MATRIZ TEC RES'!I336</f>
        <v/>
      </c>
      <c r="J136" s="11">
        <f>'MATRIZ TEC RES'!J336</f>
        <v/>
      </c>
      <c r="K136" s="11">
        <f>'MATRIZ TEC RES'!K336</f>
        <v/>
      </c>
      <c r="L136" s="11">
        <f>'MATRIZ TEC RES'!L336</f>
        <v/>
      </c>
      <c r="M136" s="11">
        <f>'MATRIZ TEC RES'!M336</f>
        <v/>
      </c>
      <c r="N136" s="11">
        <f>'MATRIZ TEC RES'!N336</f>
        <v/>
      </c>
      <c r="O136" s="11">
        <f>'MATRIZ TEC RES'!O336</f>
        <v/>
      </c>
      <c r="P136" s="11">
        <f>'MATRIZ TEC RES'!P336</f>
        <v/>
      </c>
      <c r="Q136" s="11">
        <f>'MATRIZ TEC RES'!Q336</f>
        <v/>
      </c>
      <c r="R136" s="11">
        <f>'MATRIZ TEC RES'!R336</f>
        <v/>
      </c>
      <c r="S136" s="11">
        <f>'MATRIZ TEC RES'!S336</f>
        <v/>
      </c>
      <c r="T136" s="11">
        <f>'MATRIZ TEC RES'!T336</f>
        <v/>
      </c>
      <c r="U136" s="11">
        <f>'MATRIZ TEC RES'!U336</f>
        <v/>
      </c>
      <c r="V136" s="11">
        <f>'MATRIZ TEC RES'!V336</f>
        <v/>
      </c>
      <c r="W136" s="11">
        <f>'MATRIZ TEC RES'!W336</f>
        <v/>
      </c>
      <c r="X136" s="11">
        <f>'MATRIZ TEC RES'!X336</f>
        <v/>
      </c>
      <c r="Y136" s="11">
        <f>'MATRIZ TEC RES'!Y336</f>
        <v/>
      </c>
      <c r="Z136" s="11">
        <f>'MATRIZ TEC RES'!Z336</f>
        <v/>
      </c>
      <c r="AA136" s="11">
        <f>'MATRIZ TEC RES'!AA336</f>
        <v/>
      </c>
      <c r="AC136" s="11">
        <f>SUM(D136:AA136)</f>
        <v/>
      </c>
    </row>
    <row r="137" ht="18" customHeight="1" s="61">
      <c r="A137" s="79" t="inlineStr">
        <is>
          <t>Oriental</t>
        </is>
      </c>
      <c r="B137" s="5" t="inlineStr">
        <is>
          <t>Oriental</t>
        </is>
      </c>
      <c r="C137" s="4">
        <f>C124</f>
        <v/>
      </c>
      <c r="D137" s="11">
        <f>'MATRIZ TEC RES'!D417</f>
        <v/>
      </c>
      <c r="E137" s="11">
        <f>'MATRIZ TEC RES'!E417</f>
        <v/>
      </c>
      <c r="F137" s="11">
        <f>'MATRIZ TEC RES'!F417</f>
        <v/>
      </c>
      <c r="G137" s="11">
        <f>'MATRIZ TEC RES'!G417</f>
        <v/>
      </c>
      <c r="H137" s="11">
        <f>'MATRIZ TEC RES'!H417</f>
        <v/>
      </c>
      <c r="I137" s="11">
        <f>'MATRIZ TEC RES'!I417</f>
        <v/>
      </c>
      <c r="J137" s="11">
        <f>'MATRIZ TEC RES'!J417</f>
        <v/>
      </c>
      <c r="K137" s="11">
        <f>'MATRIZ TEC RES'!K417</f>
        <v/>
      </c>
      <c r="L137" s="11">
        <f>'MATRIZ TEC RES'!L417</f>
        <v/>
      </c>
      <c r="M137" s="11">
        <f>'MATRIZ TEC RES'!M417</f>
        <v/>
      </c>
      <c r="N137" s="11">
        <f>'MATRIZ TEC RES'!N417</f>
        <v/>
      </c>
      <c r="O137" s="11">
        <f>'MATRIZ TEC RES'!O417</f>
        <v/>
      </c>
      <c r="P137" s="11">
        <f>'MATRIZ TEC RES'!P417</f>
        <v/>
      </c>
      <c r="Q137" s="11">
        <f>'MATRIZ TEC RES'!Q417</f>
        <v/>
      </c>
      <c r="R137" s="11">
        <f>'MATRIZ TEC RES'!R417</f>
        <v/>
      </c>
      <c r="S137" s="11">
        <f>'MATRIZ TEC RES'!S417</f>
        <v/>
      </c>
      <c r="T137" s="11">
        <f>'MATRIZ TEC RES'!T417</f>
        <v/>
      </c>
      <c r="U137" s="11">
        <f>'MATRIZ TEC RES'!U417</f>
        <v/>
      </c>
      <c r="V137" s="11">
        <f>'MATRIZ TEC RES'!V417</f>
        <v/>
      </c>
      <c r="W137" s="11">
        <f>'MATRIZ TEC RES'!W417</f>
        <v/>
      </c>
      <c r="X137" s="11">
        <f>'MATRIZ TEC RES'!X417</f>
        <v/>
      </c>
      <c r="Y137" s="11">
        <f>'MATRIZ TEC RES'!Y417</f>
        <v/>
      </c>
      <c r="Z137" s="11">
        <f>'MATRIZ TEC RES'!Z417</f>
        <v/>
      </c>
      <c r="AA137" s="11">
        <f>'MATRIZ TEC RES'!AA417</f>
        <v/>
      </c>
      <c r="AC137" s="11">
        <f>SUM(D137:AA137)</f>
        <v/>
      </c>
    </row>
    <row r="138" ht="18" customHeight="1" s="61">
      <c r="A138" s="79" t="inlineStr">
        <is>
          <t>Oriental</t>
        </is>
      </c>
      <c r="B138" s="5" t="inlineStr">
        <is>
          <t>Oriental</t>
        </is>
      </c>
      <c r="C138" s="4">
        <f>C125</f>
        <v/>
      </c>
      <c r="D138" s="11">
        <f>'MATRIZ TEC RES'!D498</f>
        <v/>
      </c>
      <c r="E138" s="11">
        <f>'MATRIZ TEC RES'!E498</f>
        <v/>
      </c>
      <c r="F138" s="11">
        <f>'MATRIZ TEC RES'!F498</f>
        <v/>
      </c>
      <c r="G138" s="11">
        <f>'MATRIZ TEC RES'!G498</f>
        <v/>
      </c>
      <c r="H138" s="11">
        <f>'MATRIZ TEC RES'!H498</f>
        <v/>
      </c>
      <c r="I138" s="11">
        <f>'MATRIZ TEC RES'!I498</f>
        <v/>
      </c>
      <c r="J138" s="11">
        <f>'MATRIZ TEC RES'!J498</f>
        <v/>
      </c>
      <c r="K138" s="11">
        <f>'MATRIZ TEC RES'!K498</f>
        <v/>
      </c>
      <c r="L138" s="11">
        <f>'MATRIZ TEC RES'!L498</f>
        <v/>
      </c>
      <c r="M138" s="11">
        <f>'MATRIZ TEC RES'!M498</f>
        <v/>
      </c>
      <c r="N138" s="11">
        <f>'MATRIZ TEC RES'!N498</f>
        <v/>
      </c>
      <c r="O138" s="11">
        <f>'MATRIZ TEC RES'!O498</f>
        <v/>
      </c>
      <c r="P138" s="11">
        <f>'MATRIZ TEC RES'!P498</f>
        <v/>
      </c>
      <c r="Q138" s="11">
        <f>'MATRIZ TEC RES'!Q498</f>
        <v/>
      </c>
      <c r="R138" s="11">
        <f>'MATRIZ TEC RES'!R498</f>
        <v/>
      </c>
      <c r="S138" s="11">
        <f>'MATRIZ TEC RES'!S498</f>
        <v/>
      </c>
      <c r="T138" s="11">
        <f>'MATRIZ TEC RES'!T498</f>
        <v/>
      </c>
      <c r="U138" s="11">
        <f>'MATRIZ TEC RES'!U498</f>
        <v/>
      </c>
      <c r="V138" s="11">
        <f>'MATRIZ TEC RES'!V498</f>
        <v/>
      </c>
      <c r="W138" s="11">
        <f>'MATRIZ TEC RES'!W498</f>
        <v/>
      </c>
      <c r="X138" s="11">
        <f>'MATRIZ TEC RES'!X498</f>
        <v/>
      </c>
      <c r="Y138" s="11">
        <f>'MATRIZ TEC RES'!Y498</f>
        <v/>
      </c>
      <c r="Z138" s="11">
        <f>'MATRIZ TEC RES'!Z498</f>
        <v/>
      </c>
      <c r="AA138" s="11">
        <f>'MATRIZ TEC RES'!AA498</f>
        <v/>
      </c>
      <c r="AC138" s="11">
        <f>SUM(D138:AA138)</f>
        <v/>
      </c>
    </row>
    <row r="139" ht="18" customHeight="1" s="61">
      <c r="A139" s="79" t="inlineStr">
        <is>
          <t>Oriental</t>
        </is>
      </c>
      <c r="B139" s="5" t="inlineStr">
        <is>
          <t>Oriental</t>
        </is>
      </c>
      <c r="C139" s="4">
        <f>C126</f>
        <v/>
      </c>
      <c r="D139" s="11">
        <f>'MATRIZ TEC RES'!D579</f>
        <v/>
      </c>
      <c r="E139" s="11">
        <f>'MATRIZ TEC RES'!E579</f>
        <v/>
      </c>
      <c r="F139" s="11">
        <f>'MATRIZ TEC RES'!F579</f>
        <v/>
      </c>
      <c r="G139" s="11">
        <f>'MATRIZ TEC RES'!G579</f>
        <v/>
      </c>
      <c r="H139" s="11">
        <f>'MATRIZ TEC RES'!H579</f>
        <v/>
      </c>
      <c r="I139" s="11">
        <f>'MATRIZ TEC RES'!I579</f>
        <v/>
      </c>
      <c r="J139" s="11">
        <f>'MATRIZ TEC RES'!J579</f>
        <v/>
      </c>
      <c r="K139" s="11">
        <f>'MATRIZ TEC RES'!K579</f>
        <v/>
      </c>
      <c r="L139" s="11">
        <f>'MATRIZ TEC RES'!L579</f>
        <v/>
      </c>
      <c r="M139" s="11">
        <f>'MATRIZ TEC RES'!M579</f>
        <v/>
      </c>
      <c r="N139" s="11">
        <f>'MATRIZ TEC RES'!N579</f>
        <v/>
      </c>
      <c r="O139" s="11">
        <f>'MATRIZ TEC RES'!O579</f>
        <v/>
      </c>
      <c r="P139" s="11">
        <f>'MATRIZ TEC RES'!P579</f>
        <v/>
      </c>
      <c r="Q139" s="11">
        <f>'MATRIZ TEC RES'!Q579</f>
        <v/>
      </c>
      <c r="R139" s="11">
        <f>'MATRIZ TEC RES'!R579</f>
        <v/>
      </c>
      <c r="S139" s="11">
        <f>'MATRIZ TEC RES'!S579</f>
        <v/>
      </c>
      <c r="T139" s="11">
        <f>'MATRIZ TEC RES'!T579</f>
        <v/>
      </c>
      <c r="U139" s="11">
        <f>'MATRIZ TEC RES'!U579</f>
        <v/>
      </c>
      <c r="V139" s="11">
        <f>'MATRIZ TEC RES'!V579</f>
        <v/>
      </c>
      <c r="W139" s="11">
        <f>'MATRIZ TEC RES'!W579</f>
        <v/>
      </c>
      <c r="X139" s="11">
        <f>'MATRIZ TEC RES'!X579</f>
        <v/>
      </c>
      <c r="Y139" s="11">
        <f>'MATRIZ TEC RES'!Y579</f>
        <v/>
      </c>
      <c r="Z139" s="11">
        <f>'MATRIZ TEC RES'!Z579</f>
        <v/>
      </c>
      <c r="AA139" s="11">
        <f>'MATRIZ TEC RES'!AA579</f>
        <v/>
      </c>
      <c r="AC139" s="11">
        <f>SUM(D139:AA139)</f>
        <v/>
      </c>
    </row>
    <row r="140" ht="18" customHeight="1" s="61">
      <c r="A140" s="79" t="inlineStr">
        <is>
          <t>Oriental</t>
        </is>
      </c>
      <c r="B140" s="5" t="inlineStr">
        <is>
          <t>Oriental</t>
        </is>
      </c>
      <c r="C140" s="4">
        <f>C127</f>
        <v/>
      </c>
      <c r="D140" s="11">
        <f>'MATRIZ TEC RES'!D660</f>
        <v/>
      </c>
      <c r="E140" s="11">
        <f>'MATRIZ TEC RES'!E660</f>
        <v/>
      </c>
      <c r="F140" s="11">
        <f>'MATRIZ TEC RES'!F660</f>
        <v/>
      </c>
      <c r="G140" s="11">
        <f>'MATRIZ TEC RES'!G660</f>
        <v/>
      </c>
      <c r="H140" s="11">
        <f>'MATRIZ TEC RES'!H660</f>
        <v/>
      </c>
      <c r="I140" s="11">
        <f>'MATRIZ TEC RES'!I660</f>
        <v/>
      </c>
      <c r="J140" s="11">
        <f>'MATRIZ TEC RES'!J660</f>
        <v/>
      </c>
      <c r="K140" s="11">
        <f>'MATRIZ TEC RES'!K660</f>
        <v/>
      </c>
      <c r="L140" s="11">
        <f>'MATRIZ TEC RES'!L660</f>
        <v/>
      </c>
      <c r="M140" s="11">
        <f>'MATRIZ TEC RES'!M660</f>
        <v/>
      </c>
      <c r="N140" s="11">
        <f>'MATRIZ TEC RES'!N660</f>
        <v/>
      </c>
      <c r="O140" s="11">
        <f>'MATRIZ TEC RES'!O660</f>
        <v/>
      </c>
      <c r="P140" s="11">
        <f>'MATRIZ TEC RES'!P660</f>
        <v/>
      </c>
      <c r="Q140" s="11">
        <f>'MATRIZ TEC RES'!Q660</f>
        <v/>
      </c>
      <c r="R140" s="11">
        <f>'MATRIZ TEC RES'!R660</f>
        <v/>
      </c>
      <c r="S140" s="11">
        <f>'MATRIZ TEC RES'!S660</f>
        <v/>
      </c>
      <c r="T140" s="11">
        <f>'MATRIZ TEC RES'!T660</f>
        <v/>
      </c>
      <c r="U140" s="11">
        <f>'MATRIZ TEC RES'!U660</f>
        <v/>
      </c>
      <c r="V140" s="11">
        <f>'MATRIZ TEC RES'!V660</f>
        <v/>
      </c>
      <c r="W140" s="11">
        <f>'MATRIZ TEC RES'!W660</f>
        <v/>
      </c>
      <c r="X140" s="11">
        <f>'MATRIZ TEC RES'!X660</f>
        <v/>
      </c>
      <c r="Y140" s="11">
        <f>'MATRIZ TEC RES'!Y660</f>
        <v/>
      </c>
      <c r="Z140" s="11">
        <f>'MATRIZ TEC RES'!Z660</f>
        <v/>
      </c>
      <c r="AA140" s="11">
        <f>'MATRIZ TEC RES'!AA660</f>
        <v/>
      </c>
      <c r="AC140" s="11">
        <f>SUM(D140:AA140)</f>
        <v/>
      </c>
    </row>
    <row r="141" ht="18" customHeight="1" s="61">
      <c r="A141" s="79" t="inlineStr">
        <is>
          <t>Oriental</t>
        </is>
      </c>
      <c r="B141" s="5" t="inlineStr">
        <is>
          <t>Oriental</t>
        </is>
      </c>
      <c r="C141" s="4">
        <f>C128</f>
        <v/>
      </c>
      <c r="D141" s="11">
        <f>'MATRIZ TEC RES'!D741</f>
        <v/>
      </c>
      <c r="E141" s="11">
        <f>'MATRIZ TEC RES'!E741</f>
        <v/>
      </c>
      <c r="F141" s="11">
        <f>'MATRIZ TEC RES'!F741</f>
        <v/>
      </c>
      <c r="G141" s="11">
        <f>'MATRIZ TEC RES'!G741</f>
        <v/>
      </c>
      <c r="H141" s="11">
        <f>'MATRIZ TEC RES'!H741</f>
        <v/>
      </c>
      <c r="I141" s="11">
        <f>'MATRIZ TEC RES'!I741</f>
        <v/>
      </c>
      <c r="J141" s="11">
        <f>'MATRIZ TEC RES'!J741</f>
        <v/>
      </c>
      <c r="K141" s="11">
        <f>'MATRIZ TEC RES'!K741</f>
        <v/>
      </c>
      <c r="L141" s="11">
        <f>'MATRIZ TEC RES'!L741</f>
        <v/>
      </c>
      <c r="M141" s="11">
        <f>'MATRIZ TEC RES'!M741</f>
        <v/>
      </c>
      <c r="N141" s="11">
        <f>'MATRIZ TEC RES'!N741</f>
        <v/>
      </c>
      <c r="O141" s="11">
        <f>'MATRIZ TEC RES'!O741</f>
        <v/>
      </c>
      <c r="P141" s="11">
        <f>'MATRIZ TEC RES'!P741</f>
        <v/>
      </c>
      <c r="Q141" s="11">
        <f>'MATRIZ TEC RES'!Q741</f>
        <v/>
      </c>
      <c r="R141" s="11">
        <f>'MATRIZ TEC RES'!R741</f>
        <v/>
      </c>
      <c r="S141" s="11">
        <f>'MATRIZ TEC RES'!S741</f>
        <v/>
      </c>
      <c r="T141" s="11">
        <f>'MATRIZ TEC RES'!T741</f>
        <v/>
      </c>
      <c r="U141" s="11">
        <f>'MATRIZ TEC RES'!U741</f>
        <v/>
      </c>
      <c r="V141" s="11">
        <f>'MATRIZ TEC RES'!V741</f>
        <v/>
      </c>
      <c r="W141" s="11">
        <f>'MATRIZ TEC RES'!W741</f>
        <v/>
      </c>
      <c r="X141" s="11">
        <f>'MATRIZ TEC RES'!X741</f>
        <v/>
      </c>
      <c r="Y141" s="11">
        <f>'MATRIZ TEC RES'!Y741</f>
        <v/>
      </c>
      <c r="Z141" s="11">
        <f>'MATRIZ TEC RES'!Z741</f>
        <v/>
      </c>
      <c r="AA141" s="11">
        <f>'MATRIZ TEC RES'!AA741</f>
        <v/>
      </c>
      <c r="AC141" s="11">
        <f>SUM(D141:AA141)</f>
        <v/>
      </c>
    </row>
    <row r="142" ht="18" customHeight="1" s="61">
      <c r="A142" s="79" t="inlineStr">
        <is>
          <t>Oriental</t>
        </is>
      </c>
      <c r="B142" s="5" t="inlineStr">
        <is>
          <t>Oriental</t>
        </is>
      </c>
      <c r="C142" s="4">
        <f>C129</f>
        <v/>
      </c>
      <c r="D142" s="11">
        <f>'MATRIZ TEC RES'!D822</f>
        <v/>
      </c>
      <c r="E142" s="11">
        <f>'MATRIZ TEC RES'!E822</f>
        <v/>
      </c>
      <c r="F142" s="11">
        <f>'MATRIZ TEC RES'!F822</f>
        <v/>
      </c>
      <c r="G142" s="11">
        <f>'MATRIZ TEC RES'!G822</f>
        <v/>
      </c>
      <c r="H142" s="11">
        <f>'MATRIZ TEC RES'!H822</f>
        <v/>
      </c>
      <c r="I142" s="11">
        <f>'MATRIZ TEC RES'!I822</f>
        <v/>
      </c>
      <c r="J142" s="11">
        <f>'MATRIZ TEC RES'!J822</f>
        <v/>
      </c>
      <c r="K142" s="11">
        <f>'MATRIZ TEC RES'!K822</f>
        <v/>
      </c>
      <c r="L142" s="11">
        <f>'MATRIZ TEC RES'!L822</f>
        <v/>
      </c>
      <c r="M142" s="11">
        <f>'MATRIZ TEC RES'!M822</f>
        <v/>
      </c>
      <c r="N142" s="11">
        <f>'MATRIZ TEC RES'!N822</f>
        <v/>
      </c>
      <c r="O142" s="11">
        <f>'MATRIZ TEC RES'!O822</f>
        <v/>
      </c>
      <c r="P142" s="11">
        <f>'MATRIZ TEC RES'!P822</f>
        <v/>
      </c>
      <c r="Q142" s="11">
        <f>'MATRIZ TEC RES'!Q822</f>
        <v/>
      </c>
      <c r="R142" s="11">
        <f>'MATRIZ TEC RES'!R822</f>
        <v/>
      </c>
      <c r="S142" s="11">
        <f>'MATRIZ TEC RES'!S822</f>
        <v/>
      </c>
      <c r="T142" s="11">
        <f>'MATRIZ TEC RES'!T822</f>
        <v/>
      </c>
      <c r="U142" s="11">
        <f>'MATRIZ TEC RES'!U822</f>
        <v/>
      </c>
      <c r="V142" s="11">
        <f>'MATRIZ TEC RES'!V822</f>
        <v/>
      </c>
      <c r="W142" s="11">
        <f>'MATRIZ TEC RES'!W822</f>
        <v/>
      </c>
      <c r="X142" s="11">
        <f>'MATRIZ TEC RES'!X822</f>
        <v/>
      </c>
      <c r="Y142" s="11">
        <f>'MATRIZ TEC RES'!Y822</f>
        <v/>
      </c>
      <c r="Z142" s="11">
        <f>'MATRIZ TEC RES'!Z822</f>
        <v/>
      </c>
      <c r="AA142" s="11">
        <f>'MATRIZ TEC RES'!AA822</f>
        <v/>
      </c>
      <c r="AC142" s="11">
        <f>SUM(D142:AA142)</f>
        <v/>
      </c>
    </row>
    <row r="143" ht="18" customHeight="1" s="61">
      <c r="A143" s="79" t="inlineStr">
        <is>
          <t>Oriental</t>
        </is>
      </c>
      <c r="B143" s="5" t="inlineStr">
        <is>
          <t>Oriental</t>
        </is>
      </c>
      <c r="C143" s="4">
        <f>C130</f>
        <v/>
      </c>
      <c r="D143" s="11">
        <f>'MATRIZ TEC RES'!D903</f>
        <v/>
      </c>
      <c r="E143" s="11">
        <f>'MATRIZ TEC RES'!E903</f>
        <v/>
      </c>
      <c r="F143" s="11">
        <f>'MATRIZ TEC RES'!F903</f>
        <v/>
      </c>
      <c r="G143" s="11">
        <f>'MATRIZ TEC RES'!G903</f>
        <v/>
      </c>
      <c r="H143" s="11">
        <f>'MATRIZ TEC RES'!H903</f>
        <v/>
      </c>
      <c r="I143" s="11">
        <f>'MATRIZ TEC RES'!I903</f>
        <v/>
      </c>
      <c r="J143" s="11">
        <f>'MATRIZ TEC RES'!J903</f>
        <v/>
      </c>
      <c r="K143" s="11">
        <f>'MATRIZ TEC RES'!K903</f>
        <v/>
      </c>
      <c r="L143" s="11">
        <f>'MATRIZ TEC RES'!L903</f>
        <v/>
      </c>
      <c r="M143" s="11">
        <f>'MATRIZ TEC RES'!M903</f>
        <v/>
      </c>
      <c r="N143" s="11">
        <f>'MATRIZ TEC RES'!N903</f>
        <v/>
      </c>
      <c r="O143" s="11">
        <f>'MATRIZ TEC RES'!O903</f>
        <v/>
      </c>
      <c r="P143" s="11">
        <f>'MATRIZ TEC RES'!P903</f>
        <v/>
      </c>
      <c r="Q143" s="11">
        <f>'MATRIZ TEC RES'!Q903</f>
        <v/>
      </c>
      <c r="R143" s="11">
        <f>'MATRIZ TEC RES'!R903</f>
        <v/>
      </c>
      <c r="S143" s="11">
        <f>'MATRIZ TEC RES'!S903</f>
        <v/>
      </c>
      <c r="T143" s="11">
        <f>'MATRIZ TEC RES'!T903</f>
        <v/>
      </c>
      <c r="U143" s="11">
        <f>'MATRIZ TEC RES'!U903</f>
        <v/>
      </c>
      <c r="V143" s="11">
        <f>'MATRIZ TEC RES'!V903</f>
        <v/>
      </c>
      <c r="W143" s="11">
        <f>'MATRIZ TEC RES'!W903</f>
        <v/>
      </c>
      <c r="X143" s="11">
        <f>'MATRIZ TEC RES'!X903</f>
        <v/>
      </c>
      <c r="Y143" s="11">
        <f>'MATRIZ TEC RES'!Y903</f>
        <v/>
      </c>
      <c r="Z143" s="11">
        <f>'MATRIZ TEC RES'!Z903</f>
        <v/>
      </c>
      <c r="AA143" s="11">
        <f>'MATRIZ TEC RES'!AA903</f>
        <v/>
      </c>
      <c r="AC143" s="11">
        <f>SUM(D143:AA143)</f>
        <v/>
      </c>
    </row>
    <row r="144" ht="18" customHeight="1" s="61">
      <c r="A144" s="79" t="inlineStr">
        <is>
          <t>Oriental</t>
        </is>
      </c>
      <c r="B144" s="5" t="inlineStr">
        <is>
          <t>Oriental</t>
        </is>
      </c>
      <c r="C144" s="4">
        <f>C131</f>
        <v/>
      </c>
      <c r="D144" s="11">
        <f>'MATRIZ TEC RES'!D984</f>
        <v/>
      </c>
      <c r="E144" s="11">
        <f>'MATRIZ TEC RES'!E984</f>
        <v/>
      </c>
      <c r="F144" s="11">
        <f>'MATRIZ TEC RES'!F984</f>
        <v/>
      </c>
      <c r="G144" s="11">
        <f>'MATRIZ TEC RES'!G984</f>
        <v/>
      </c>
      <c r="H144" s="11">
        <f>'MATRIZ TEC RES'!H984</f>
        <v/>
      </c>
      <c r="I144" s="11">
        <f>'MATRIZ TEC RES'!I984</f>
        <v/>
      </c>
      <c r="J144" s="11">
        <f>'MATRIZ TEC RES'!J984</f>
        <v/>
      </c>
      <c r="K144" s="11">
        <f>'MATRIZ TEC RES'!K984</f>
        <v/>
      </c>
      <c r="L144" s="11">
        <f>'MATRIZ TEC RES'!L984</f>
        <v/>
      </c>
      <c r="M144" s="11">
        <f>'MATRIZ TEC RES'!M984</f>
        <v/>
      </c>
      <c r="N144" s="11">
        <f>'MATRIZ TEC RES'!N984</f>
        <v/>
      </c>
      <c r="O144" s="11">
        <f>'MATRIZ TEC RES'!O984</f>
        <v/>
      </c>
      <c r="P144" s="11">
        <f>'MATRIZ TEC RES'!P984</f>
        <v/>
      </c>
      <c r="Q144" s="11">
        <f>'MATRIZ TEC RES'!Q984</f>
        <v/>
      </c>
      <c r="R144" s="11">
        <f>'MATRIZ TEC RES'!R984</f>
        <v/>
      </c>
      <c r="S144" s="11">
        <f>'MATRIZ TEC RES'!S984</f>
        <v/>
      </c>
      <c r="T144" s="11">
        <f>'MATRIZ TEC RES'!T984</f>
        <v/>
      </c>
      <c r="U144" s="11">
        <f>'MATRIZ TEC RES'!U984</f>
        <v/>
      </c>
      <c r="V144" s="11">
        <f>'MATRIZ TEC RES'!V984</f>
        <v/>
      </c>
      <c r="W144" s="11">
        <f>'MATRIZ TEC RES'!W984</f>
        <v/>
      </c>
      <c r="X144" s="11">
        <f>'MATRIZ TEC RES'!X984</f>
        <v/>
      </c>
      <c r="Y144" s="11">
        <f>'MATRIZ TEC RES'!Y984</f>
        <v/>
      </c>
      <c r="Z144" s="11">
        <f>'MATRIZ TEC RES'!Z984</f>
        <v/>
      </c>
      <c r="AA144" s="11">
        <f>'MATRIZ TEC RES'!AA984</f>
        <v/>
      </c>
      <c r="AC144" s="11">
        <f>SUM(D144:AA144)</f>
        <v/>
      </c>
    </row>
    <row r="145" ht="18" customHeight="1" s="61">
      <c r="A145" s="79" t="inlineStr">
        <is>
          <t>Oriental</t>
        </is>
      </c>
      <c r="B145" s="5" t="inlineStr">
        <is>
          <t>Occidental</t>
        </is>
      </c>
      <c r="C145" s="4">
        <f>C132</f>
        <v/>
      </c>
      <c r="D145" s="11">
        <f>'MATRIZ TEC RES'!D21</f>
        <v/>
      </c>
      <c r="E145" s="11">
        <f>'MATRIZ TEC RES'!E21</f>
        <v/>
      </c>
      <c r="F145" s="11">
        <f>'MATRIZ TEC RES'!F21</f>
        <v/>
      </c>
      <c r="G145" s="11">
        <f>'MATRIZ TEC RES'!G21</f>
        <v/>
      </c>
      <c r="H145" s="11">
        <f>'MATRIZ TEC RES'!H21</f>
        <v/>
      </c>
      <c r="I145" s="11">
        <f>'MATRIZ TEC RES'!I21</f>
        <v/>
      </c>
      <c r="J145" s="11">
        <f>'MATRIZ TEC RES'!J21</f>
        <v/>
      </c>
      <c r="K145" s="11">
        <f>'MATRIZ TEC RES'!K21</f>
        <v/>
      </c>
      <c r="L145" s="11">
        <f>'MATRIZ TEC RES'!L21</f>
        <v/>
      </c>
      <c r="M145" s="11">
        <f>'MATRIZ TEC RES'!M21</f>
        <v/>
      </c>
      <c r="N145" s="11">
        <f>'MATRIZ TEC RES'!N21</f>
        <v/>
      </c>
      <c r="O145" s="11">
        <f>'MATRIZ TEC RES'!O21</f>
        <v/>
      </c>
      <c r="P145" s="11">
        <f>'MATRIZ TEC RES'!P21</f>
        <v/>
      </c>
      <c r="Q145" s="11">
        <f>'MATRIZ TEC RES'!Q21</f>
        <v/>
      </c>
      <c r="R145" s="11">
        <f>'MATRIZ TEC RES'!R21</f>
        <v/>
      </c>
      <c r="S145" s="11">
        <f>'MATRIZ TEC RES'!S21</f>
        <v/>
      </c>
      <c r="T145" s="11">
        <f>'MATRIZ TEC RES'!T21</f>
        <v/>
      </c>
      <c r="U145" s="11">
        <f>'MATRIZ TEC RES'!U21</f>
        <v/>
      </c>
      <c r="V145" s="11">
        <f>'MATRIZ TEC RES'!V21</f>
        <v/>
      </c>
      <c r="W145" s="11">
        <f>'MATRIZ TEC RES'!W21</f>
        <v/>
      </c>
      <c r="X145" s="11">
        <f>'MATRIZ TEC RES'!X21</f>
        <v/>
      </c>
      <c r="Y145" s="11">
        <f>'MATRIZ TEC RES'!Y21</f>
        <v/>
      </c>
      <c r="Z145" s="11">
        <f>'MATRIZ TEC RES'!Z21</f>
        <v/>
      </c>
      <c r="AA145" s="11">
        <f>'MATRIZ TEC RES'!AA21</f>
        <v/>
      </c>
      <c r="AC145" s="11">
        <f>SUM(D145:AA145)</f>
        <v/>
      </c>
    </row>
    <row r="146" ht="18" customHeight="1" s="61">
      <c r="A146" s="79" t="inlineStr">
        <is>
          <t>Oriental</t>
        </is>
      </c>
      <c r="B146" s="5" t="inlineStr">
        <is>
          <t>Occidental</t>
        </is>
      </c>
      <c r="C146" s="4">
        <f>C133</f>
        <v/>
      </c>
      <c r="D146" s="11">
        <f>'MATRIZ TEC RES'!D102</f>
        <v/>
      </c>
      <c r="E146" s="11">
        <f>'MATRIZ TEC RES'!E102</f>
        <v/>
      </c>
      <c r="F146" s="11">
        <f>'MATRIZ TEC RES'!F102</f>
        <v/>
      </c>
      <c r="G146" s="11">
        <f>'MATRIZ TEC RES'!G102</f>
        <v/>
      </c>
      <c r="H146" s="11">
        <f>'MATRIZ TEC RES'!H102</f>
        <v/>
      </c>
      <c r="I146" s="11">
        <f>'MATRIZ TEC RES'!I102</f>
        <v/>
      </c>
      <c r="J146" s="11">
        <f>'MATRIZ TEC RES'!J102</f>
        <v/>
      </c>
      <c r="K146" s="11">
        <f>'MATRIZ TEC RES'!K102</f>
        <v/>
      </c>
      <c r="L146" s="11">
        <f>'MATRIZ TEC RES'!L102</f>
        <v/>
      </c>
      <c r="M146" s="11">
        <f>'MATRIZ TEC RES'!M102</f>
        <v/>
      </c>
      <c r="N146" s="11">
        <f>'MATRIZ TEC RES'!N102</f>
        <v/>
      </c>
      <c r="O146" s="11">
        <f>'MATRIZ TEC RES'!O102</f>
        <v/>
      </c>
      <c r="P146" s="11">
        <f>'MATRIZ TEC RES'!P102</f>
        <v/>
      </c>
      <c r="Q146" s="11">
        <f>'MATRIZ TEC RES'!Q102</f>
        <v/>
      </c>
      <c r="R146" s="11">
        <f>'MATRIZ TEC RES'!R102</f>
        <v/>
      </c>
      <c r="S146" s="11">
        <f>'MATRIZ TEC RES'!S102</f>
        <v/>
      </c>
      <c r="T146" s="11">
        <f>'MATRIZ TEC RES'!T102</f>
        <v/>
      </c>
      <c r="U146" s="11">
        <f>'MATRIZ TEC RES'!U102</f>
        <v/>
      </c>
      <c r="V146" s="11">
        <f>'MATRIZ TEC RES'!V102</f>
        <v/>
      </c>
      <c r="W146" s="11">
        <f>'MATRIZ TEC RES'!W102</f>
        <v/>
      </c>
      <c r="X146" s="11">
        <f>'MATRIZ TEC RES'!X102</f>
        <v/>
      </c>
      <c r="Y146" s="11">
        <f>'MATRIZ TEC RES'!Y102</f>
        <v/>
      </c>
      <c r="Z146" s="11">
        <f>'MATRIZ TEC RES'!Z102</f>
        <v/>
      </c>
      <c r="AA146" s="11">
        <f>'MATRIZ TEC RES'!AA102</f>
        <v/>
      </c>
      <c r="AC146" s="11">
        <f>SUM(D146:AA146)</f>
        <v/>
      </c>
    </row>
    <row r="147" ht="18" customHeight="1" s="61">
      <c r="A147" s="79" t="inlineStr">
        <is>
          <t>Oriental</t>
        </is>
      </c>
      <c r="B147" s="5" t="inlineStr">
        <is>
          <t>Occidental</t>
        </is>
      </c>
      <c r="C147" s="4">
        <f>C134</f>
        <v/>
      </c>
      <c r="D147" s="11">
        <f>'MATRIZ TEC RES'!D183</f>
        <v/>
      </c>
      <c r="E147" s="11">
        <f>'MATRIZ TEC RES'!E183</f>
        <v/>
      </c>
      <c r="F147" s="11">
        <f>'MATRIZ TEC RES'!F183</f>
        <v/>
      </c>
      <c r="G147" s="11">
        <f>'MATRIZ TEC RES'!G183</f>
        <v/>
      </c>
      <c r="H147" s="11">
        <f>'MATRIZ TEC RES'!H183</f>
        <v/>
      </c>
      <c r="I147" s="11">
        <f>'MATRIZ TEC RES'!I183</f>
        <v/>
      </c>
      <c r="J147" s="11">
        <f>'MATRIZ TEC RES'!J183</f>
        <v/>
      </c>
      <c r="K147" s="11">
        <f>'MATRIZ TEC RES'!K183</f>
        <v/>
      </c>
      <c r="L147" s="11">
        <f>'MATRIZ TEC RES'!L183</f>
        <v/>
      </c>
      <c r="M147" s="11">
        <f>'MATRIZ TEC RES'!M183</f>
        <v/>
      </c>
      <c r="N147" s="11">
        <f>'MATRIZ TEC RES'!N183</f>
        <v/>
      </c>
      <c r="O147" s="11">
        <f>'MATRIZ TEC RES'!O183</f>
        <v/>
      </c>
      <c r="P147" s="11">
        <f>'MATRIZ TEC RES'!P183</f>
        <v/>
      </c>
      <c r="Q147" s="11">
        <f>'MATRIZ TEC RES'!Q183</f>
        <v/>
      </c>
      <c r="R147" s="11">
        <f>'MATRIZ TEC RES'!R183</f>
        <v/>
      </c>
      <c r="S147" s="11">
        <f>'MATRIZ TEC RES'!S183</f>
        <v/>
      </c>
      <c r="T147" s="11">
        <f>'MATRIZ TEC RES'!T183</f>
        <v/>
      </c>
      <c r="U147" s="11">
        <f>'MATRIZ TEC RES'!U183</f>
        <v/>
      </c>
      <c r="V147" s="11">
        <f>'MATRIZ TEC RES'!V183</f>
        <v/>
      </c>
      <c r="W147" s="11">
        <f>'MATRIZ TEC RES'!W183</f>
        <v/>
      </c>
      <c r="X147" s="11">
        <f>'MATRIZ TEC RES'!X183</f>
        <v/>
      </c>
      <c r="Y147" s="11">
        <f>'MATRIZ TEC RES'!Y183</f>
        <v/>
      </c>
      <c r="Z147" s="11">
        <f>'MATRIZ TEC RES'!Z183</f>
        <v/>
      </c>
      <c r="AA147" s="11">
        <f>'MATRIZ TEC RES'!AA183</f>
        <v/>
      </c>
      <c r="AC147" s="11">
        <f>SUM(D147:AA147)</f>
        <v/>
      </c>
    </row>
    <row r="148" ht="18" customHeight="1" s="61">
      <c r="A148" s="79" t="inlineStr">
        <is>
          <t>Oriental</t>
        </is>
      </c>
      <c r="B148" s="5" t="inlineStr">
        <is>
          <t>Occidental</t>
        </is>
      </c>
      <c r="C148" s="4">
        <f>C135</f>
        <v/>
      </c>
      <c r="D148" s="11">
        <f>'MATRIZ TEC RES'!D264</f>
        <v/>
      </c>
      <c r="E148" s="11">
        <f>'MATRIZ TEC RES'!E264</f>
        <v/>
      </c>
      <c r="F148" s="11">
        <f>'MATRIZ TEC RES'!F264</f>
        <v/>
      </c>
      <c r="G148" s="11">
        <f>'MATRIZ TEC RES'!G264</f>
        <v/>
      </c>
      <c r="H148" s="11">
        <f>'MATRIZ TEC RES'!H264</f>
        <v/>
      </c>
      <c r="I148" s="11">
        <f>'MATRIZ TEC RES'!I264</f>
        <v/>
      </c>
      <c r="J148" s="11">
        <f>'MATRIZ TEC RES'!J264</f>
        <v/>
      </c>
      <c r="K148" s="11">
        <f>'MATRIZ TEC RES'!K264</f>
        <v/>
      </c>
      <c r="L148" s="11">
        <f>'MATRIZ TEC RES'!L264</f>
        <v/>
      </c>
      <c r="M148" s="11">
        <f>'MATRIZ TEC RES'!M264</f>
        <v/>
      </c>
      <c r="N148" s="11">
        <f>'MATRIZ TEC RES'!N264</f>
        <v/>
      </c>
      <c r="O148" s="11">
        <f>'MATRIZ TEC RES'!O264</f>
        <v/>
      </c>
      <c r="P148" s="11">
        <f>'MATRIZ TEC RES'!P264</f>
        <v/>
      </c>
      <c r="Q148" s="11">
        <f>'MATRIZ TEC RES'!Q264</f>
        <v/>
      </c>
      <c r="R148" s="11">
        <f>'MATRIZ TEC RES'!R264</f>
        <v/>
      </c>
      <c r="S148" s="11">
        <f>'MATRIZ TEC RES'!S264</f>
        <v/>
      </c>
      <c r="T148" s="11">
        <f>'MATRIZ TEC RES'!T264</f>
        <v/>
      </c>
      <c r="U148" s="11">
        <f>'MATRIZ TEC RES'!U264</f>
        <v/>
      </c>
      <c r="V148" s="11">
        <f>'MATRIZ TEC RES'!V264</f>
        <v/>
      </c>
      <c r="W148" s="11">
        <f>'MATRIZ TEC RES'!W264</f>
        <v/>
      </c>
      <c r="X148" s="11">
        <f>'MATRIZ TEC RES'!X264</f>
        <v/>
      </c>
      <c r="Y148" s="11">
        <f>'MATRIZ TEC RES'!Y264</f>
        <v/>
      </c>
      <c r="Z148" s="11">
        <f>'MATRIZ TEC RES'!Z264</f>
        <v/>
      </c>
      <c r="AA148" s="11">
        <f>'MATRIZ TEC RES'!AA264</f>
        <v/>
      </c>
      <c r="AC148" s="11">
        <f>SUM(D148:AA148)</f>
        <v/>
      </c>
    </row>
    <row r="149" ht="18" customHeight="1" s="61">
      <c r="A149" s="79" t="inlineStr">
        <is>
          <t>Oriental</t>
        </is>
      </c>
      <c r="B149" s="5" t="inlineStr">
        <is>
          <t>Occidental</t>
        </is>
      </c>
      <c r="C149" s="4">
        <f>C136</f>
        <v/>
      </c>
      <c r="D149" s="11">
        <f>'MATRIZ TEC RES'!D345</f>
        <v/>
      </c>
      <c r="E149" s="11">
        <f>'MATRIZ TEC RES'!E345</f>
        <v/>
      </c>
      <c r="F149" s="11">
        <f>'MATRIZ TEC RES'!F345</f>
        <v/>
      </c>
      <c r="G149" s="11">
        <f>'MATRIZ TEC RES'!G345</f>
        <v/>
      </c>
      <c r="H149" s="11">
        <f>'MATRIZ TEC RES'!H345</f>
        <v/>
      </c>
      <c r="I149" s="11">
        <f>'MATRIZ TEC RES'!I345</f>
        <v/>
      </c>
      <c r="J149" s="11">
        <f>'MATRIZ TEC RES'!J345</f>
        <v/>
      </c>
      <c r="K149" s="11">
        <f>'MATRIZ TEC RES'!K345</f>
        <v/>
      </c>
      <c r="L149" s="11">
        <f>'MATRIZ TEC RES'!L345</f>
        <v/>
      </c>
      <c r="M149" s="11">
        <f>'MATRIZ TEC RES'!M345</f>
        <v/>
      </c>
      <c r="N149" s="11">
        <f>'MATRIZ TEC RES'!N345</f>
        <v/>
      </c>
      <c r="O149" s="11">
        <f>'MATRIZ TEC RES'!O345</f>
        <v/>
      </c>
      <c r="P149" s="11">
        <f>'MATRIZ TEC RES'!P345</f>
        <v/>
      </c>
      <c r="Q149" s="11">
        <f>'MATRIZ TEC RES'!Q345</f>
        <v/>
      </c>
      <c r="R149" s="11">
        <f>'MATRIZ TEC RES'!R345</f>
        <v/>
      </c>
      <c r="S149" s="11">
        <f>'MATRIZ TEC RES'!S345</f>
        <v/>
      </c>
      <c r="T149" s="11">
        <f>'MATRIZ TEC RES'!T345</f>
        <v/>
      </c>
      <c r="U149" s="11">
        <f>'MATRIZ TEC RES'!U345</f>
        <v/>
      </c>
      <c r="V149" s="11">
        <f>'MATRIZ TEC RES'!V345</f>
        <v/>
      </c>
      <c r="W149" s="11">
        <f>'MATRIZ TEC RES'!W345</f>
        <v/>
      </c>
      <c r="X149" s="11">
        <f>'MATRIZ TEC RES'!X345</f>
        <v/>
      </c>
      <c r="Y149" s="11">
        <f>'MATRIZ TEC RES'!Y345</f>
        <v/>
      </c>
      <c r="Z149" s="11">
        <f>'MATRIZ TEC RES'!Z345</f>
        <v/>
      </c>
      <c r="AA149" s="11">
        <f>'MATRIZ TEC RES'!AA345</f>
        <v/>
      </c>
      <c r="AC149" s="11">
        <f>SUM(D149:AA149)</f>
        <v/>
      </c>
    </row>
    <row r="150" ht="18" customHeight="1" s="61">
      <c r="A150" s="79" t="inlineStr">
        <is>
          <t>Oriental</t>
        </is>
      </c>
      <c r="B150" s="5" t="inlineStr">
        <is>
          <t>Occidental</t>
        </is>
      </c>
      <c r="C150" s="4">
        <f>C137</f>
        <v/>
      </c>
      <c r="D150" s="11">
        <f>'MATRIZ TEC RES'!D426</f>
        <v/>
      </c>
      <c r="E150" s="11">
        <f>'MATRIZ TEC RES'!E426</f>
        <v/>
      </c>
      <c r="F150" s="11">
        <f>'MATRIZ TEC RES'!F426</f>
        <v/>
      </c>
      <c r="G150" s="11">
        <f>'MATRIZ TEC RES'!G426</f>
        <v/>
      </c>
      <c r="H150" s="11">
        <f>'MATRIZ TEC RES'!H426</f>
        <v/>
      </c>
      <c r="I150" s="11">
        <f>'MATRIZ TEC RES'!I426</f>
        <v/>
      </c>
      <c r="J150" s="11">
        <f>'MATRIZ TEC RES'!J426</f>
        <v/>
      </c>
      <c r="K150" s="11">
        <f>'MATRIZ TEC RES'!K426</f>
        <v/>
      </c>
      <c r="L150" s="11">
        <f>'MATRIZ TEC RES'!L426</f>
        <v/>
      </c>
      <c r="M150" s="11">
        <f>'MATRIZ TEC RES'!M426</f>
        <v/>
      </c>
      <c r="N150" s="11">
        <f>'MATRIZ TEC RES'!N426</f>
        <v/>
      </c>
      <c r="O150" s="11">
        <f>'MATRIZ TEC RES'!O426</f>
        <v/>
      </c>
      <c r="P150" s="11">
        <f>'MATRIZ TEC RES'!P426</f>
        <v/>
      </c>
      <c r="Q150" s="11">
        <f>'MATRIZ TEC RES'!Q426</f>
        <v/>
      </c>
      <c r="R150" s="11">
        <f>'MATRIZ TEC RES'!R426</f>
        <v/>
      </c>
      <c r="S150" s="11">
        <f>'MATRIZ TEC RES'!S426</f>
        <v/>
      </c>
      <c r="T150" s="11">
        <f>'MATRIZ TEC RES'!T426</f>
        <v/>
      </c>
      <c r="U150" s="11">
        <f>'MATRIZ TEC RES'!U426</f>
        <v/>
      </c>
      <c r="V150" s="11">
        <f>'MATRIZ TEC RES'!V426</f>
        <v/>
      </c>
      <c r="W150" s="11">
        <f>'MATRIZ TEC RES'!W426</f>
        <v/>
      </c>
      <c r="X150" s="11">
        <f>'MATRIZ TEC RES'!X426</f>
        <v/>
      </c>
      <c r="Y150" s="11">
        <f>'MATRIZ TEC RES'!Y426</f>
        <v/>
      </c>
      <c r="Z150" s="11">
        <f>'MATRIZ TEC RES'!Z426</f>
        <v/>
      </c>
      <c r="AA150" s="11">
        <f>'MATRIZ TEC RES'!AA426</f>
        <v/>
      </c>
      <c r="AC150" s="11">
        <f>SUM(D150:AA150)</f>
        <v/>
      </c>
    </row>
    <row r="151" ht="18" customHeight="1" s="61">
      <c r="A151" s="79" t="inlineStr">
        <is>
          <t>Oriental</t>
        </is>
      </c>
      <c r="B151" s="5" t="inlineStr">
        <is>
          <t>Occidental</t>
        </is>
      </c>
      <c r="C151" s="4">
        <f>C138</f>
        <v/>
      </c>
      <c r="D151" s="11">
        <f>'MATRIZ TEC RES'!D507</f>
        <v/>
      </c>
      <c r="E151" s="11">
        <f>'MATRIZ TEC RES'!E507</f>
        <v/>
      </c>
      <c r="F151" s="11">
        <f>'MATRIZ TEC RES'!F507</f>
        <v/>
      </c>
      <c r="G151" s="11">
        <f>'MATRIZ TEC RES'!G507</f>
        <v/>
      </c>
      <c r="H151" s="11">
        <f>'MATRIZ TEC RES'!H507</f>
        <v/>
      </c>
      <c r="I151" s="11">
        <f>'MATRIZ TEC RES'!I507</f>
        <v/>
      </c>
      <c r="J151" s="11">
        <f>'MATRIZ TEC RES'!J507</f>
        <v/>
      </c>
      <c r="K151" s="11">
        <f>'MATRIZ TEC RES'!K507</f>
        <v/>
      </c>
      <c r="L151" s="11">
        <f>'MATRIZ TEC RES'!L507</f>
        <v/>
      </c>
      <c r="M151" s="11">
        <f>'MATRIZ TEC RES'!M507</f>
        <v/>
      </c>
      <c r="N151" s="11">
        <f>'MATRIZ TEC RES'!N507</f>
        <v/>
      </c>
      <c r="O151" s="11">
        <f>'MATRIZ TEC RES'!O507</f>
        <v/>
      </c>
      <c r="P151" s="11">
        <f>'MATRIZ TEC RES'!P507</f>
        <v/>
      </c>
      <c r="Q151" s="11">
        <f>'MATRIZ TEC RES'!Q507</f>
        <v/>
      </c>
      <c r="R151" s="11">
        <f>'MATRIZ TEC RES'!R507</f>
        <v/>
      </c>
      <c r="S151" s="11">
        <f>'MATRIZ TEC RES'!S507</f>
        <v/>
      </c>
      <c r="T151" s="11">
        <f>'MATRIZ TEC RES'!T507</f>
        <v/>
      </c>
      <c r="U151" s="11">
        <f>'MATRIZ TEC RES'!U507</f>
        <v/>
      </c>
      <c r="V151" s="11">
        <f>'MATRIZ TEC RES'!V507</f>
        <v/>
      </c>
      <c r="W151" s="11">
        <f>'MATRIZ TEC RES'!W507</f>
        <v/>
      </c>
      <c r="X151" s="11">
        <f>'MATRIZ TEC RES'!X507</f>
        <v/>
      </c>
      <c r="Y151" s="11">
        <f>'MATRIZ TEC RES'!Y507</f>
        <v/>
      </c>
      <c r="Z151" s="11">
        <f>'MATRIZ TEC RES'!Z507</f>
        <v/>
      </c>
      <c r="AA151" s="11">
        <f>'MATRIZ TEC RES'!AA507</f>
        <v/>
      </c>
      <c r="AC151" s="11">
        <f>SUM(D151:AA151)</f>
        <v/>
      </c>
    </row>
    <row r="152" ht="18" customHeight="1" s="61">
      <c r="A152" s="79" t="inlineStr">
        <is>
          <t>Oriental</t>
        </is>
      </c>
      <c r="B152" s="5" t="inlineStr">
        <is>
          <t>Occidental</t>
        </is>
      </c>
      <c r="C152" s="4">
        <f>C139</f>
        <v/>
      </c>
      <c r="D152" s="11">
        <f>'MATRIZ TEC RES'!D588</f>
        <v/>
      </c>
      <c r="E152" s="11">
        <f>'MATRIZ TEC RES'!E588</f>
        <v/>
      </c>
      <c r="F152" s="11">
        <f>'MATRIZ TEC RES'!F588</f>
        <v/>
      </c>
      <c r="G152" s="11">
        <f>'MATRIZ TEC RES'!G588</f>
        <v/>
      </c>
      <c r="H152" s="11">
        <f>'MATRIZ TEC RES'!H588</f>
        <v/>
      </c>
      <c r="I152" s="11">
        <f>'MATRIZ TEC RES'!I588</f>
        <v/>
      </c>
      <c r="J152" s="11">
        <f>'MATRIZ TEC RES'!J588</f>
        <v/>
      </c>
      <c r="K152" s="11">
        <f>'MATRIZ TEC RES'!K588</f>
        <v/>
      </c>
      <c r="L152" s="11">
        <f>'MATRIZ TEC RES'!L588</f>
        <v/>
      </c>
      <c r="M152" s="11">
        <f>'MATRIZ TEC RES'!M588</f>
        <v/>
      </c>
      <c r="N152" s="11">
        <f>'MATRIZ TEC RES'!N588</f>
        <v/>
      </c>
      <c r="O152" s="11">
        <f>'MATRIZ TEC RES'!O588</f>
        <v/>
      </c>
      <c r="P152" s="11">
        <f>'MATRIZ TEC RES'!P588</f>
        <v/>
      </c>
      <c r="Q152" s="11">
        <f>'MATRIZ TEC RES'!Q588</f>
        <v/>
      </c>
      <c r="R152" s="11">
        <f>'MATRIZ TEC RES'!R588</f>
        <v/>
      </c>
      <c r="S152" s="11">
        <f>'MATRIZ TEC RES'!S588</f>
        <v/>
      </c>
      <c r="T152" s="11">
        <f>'MATRIZ TEC RES'!T588</f>
        <v/>
      </c>
      <c r="U152" s="11">
        <f>'MATRIZ TEC RES'!U588</f>
        <v/>
      </c>
      <c r="V152" s="11">
        <f>'MATRIZ TEC RES'!V588</f>
        <v/>
      </c>
      <c r="W152" s="11">
        <f>'MATRIZ TEC RES'!W588</f>
        <v/>
      </c>
      <c r="X152" s="11">
        <f>'MATRIZ TEC RES'!X588</f>
        <v/>
      </c>
      <c r="Y152" s="11">
        <f>'MATRIZ TEC RES'!Y588</f>
        <v/>
      </c>
      <c r="Z152" s="11">
        <f>'MATRIZ TEC RES'!Z588</f>
        <v/>
      </c>
      <c r="AA152" s="11">
        <f>'MATRIZ TEC RES'!AA588</f>
        <v/>
      </c>
      <c r="AC152" s="11">
        <f>SUM(D152:AA152)</f>
        <v/>
      </c>
    </row>
    <row r="153" ht="18" customHeight="1" s="61">
      <c r="A153" s="79" t="inlineStr">
        <is>
          <t>Oriental</t>
        </is>
      </c>
      <c r="B153" s="5" t="inlineStr">
        <is>
          <t>Occidental</t>
        </is>
      </c>
      <c r="C153" s="4">
        <f>C140</f>
        <v/>
      </c>
      <c r="D153" s="11">
        <f>'MATRIZ TEC RES'!D669</f>
        <v/>
      </c>
      <c r="E153" s="11">
        <f>'MATRIZ TEC RES'!E669</f>
        <v/>
      </c>
      <c r="F153" s="11">
        <f>'MATRIZ TEC RES'!F669</f>
        <v/>
      </c>
      <c r="G153" s="11">
        <f>'MATRIZ TEC RES'!G669</f>
        <v/>
      </c>
      <c r="H153" s="11">
        <f>'MATRIZ TEC RES'!H669</f>
        <v/>
      </c>
      <c r="I153" s="11">
        <f>'MATRIZ TEC RES'!I669</f>
        <v/>
      </c>
      <c r="J153" s="11">
        <f>'MATRIZ TEC RES'!J669</f>
        <v/>
      </c>
      <c r="K153" s="11">
        <f>'MATRIZ TEC RES'!K669</f>
        <v/>
      </c>
      <c r="L153" s="11">
        <f>'MATRIZ TEC RES'!L669</f>
        <v/>
      </c>
      <c r="M153" s="11">
        <f>'MATRIZ TEC RES'!M669</f>
        <v/>
      </c>
      <c r="N153" s="11">
        <f>'MATRIZ TEC RES'!N669</f>
        <v/>
      </c>
      <c r="O153" s="11">
        <f>'MATRIZ TEC RES'!O669</f>
        <v/>
      </c>
      <c r="P153" s="11">
        <f>'MATRIZ TEC RES'!P669</f>
        <v/>
      </c>
      <c r="Q153" s="11">
        <f>'MATRIZ TEC RES'!Q669</f>
        <v/>
      </c>
      <c r="R153" s="11">
        <f>'MATRIZ TEC RES'!R669</f>
        <v/>
      </c>
      <c r="S153" s="11">
        <f>'MATRIZ TEC RES'!S669</f>
        <v/>
      </c>
      <c r="T153" s="11">
        <f>'MATRIZ TEC RES'!T669</f>
        <v/>
      </c>
      <c r="U153" s="11">
        <f>'MATRIZ TEC RES'!U669</f>
        <v/>
      </c>
      <c r="V153" s="11">
        <f>'MATRIZ TEC RES'!V669</f>
        <v/>
      </c>
      <c r="W153" s="11">
        <f>'MATRIZ TEC RES'!W669</f>
        <v/>
      </c>
      <c r="X153" s="11">
        <f>'MATRIZ TEC RES'!X669</f>
        <v/>
      </c>
      <c r="Y153" s="11">
        <f>'MATRIZ TEC RES'!Y669</f>
        <v/>
      </c>
      <c r="Z153" s="11">
        <f>'MATRIZ TEC RES'!Z669</f>
        <v/>
      </c>
      <c r="AA153" s="11">
        <f>'MATRIZ TEC RES'!AA669</f>
        <v/>
      </c>
      <c r="AC153" s="11">
        <f>SUM(D153:AA153)</f>
        <v/>
      </c>
    </row>
    <row r="154" ht="18" customHeight="1" s="61">
      <c r="A154" s="79" t="inlineStr">
        <is>
          <t>Oriental</t>
        </is>
      </c>
      <c r="B154" s="5" t="inlineStr">
        <is>
          <t>Occidental</t>
        </is>
      </c>
      <c r="C154" s="4">
        <f>C141</f>
        <v/>
      </c>
      <c r="D154" s="11">
        <f>'MATRIZ TEC RES'!D750</f>
        <v/>
      </c>
      <c r="E154" s="11">
        <f>'MATRIZ TEC RES'!E750</f>
        <v/>
      </c>
      <c r="F154" s="11">
        <f>'MATRIZ TEC RES'!F750</f>
        <v/>
      </c>
      <c r="G154" s="11">
        <f>'MATRIZ TEC RES'!G750</f>
        <v/>
      </c>
      <c r="H154" s="11">
        <f>'MATRIZ TEC RES'!H750</f>
        <v/>
      </c>
      <c r="I154" s="11">
        <f>'MATRIZ TEC RES'!I750</f>
        <v/>
      </c>
      <c r="J154" s="11">
        <f>'MATRIZ TEC RES'!J750</f>
        <v/>
      </c>
      <c r="K154" s="11">
        <f>'MATRIZ TEC RES'!K750</f>
        <v/>
      </c>
      <c r="L154" s="11">
        <f>'MATRIZ TEC RES'!L750</f>
        <v/>
      </c>
      <c r="M154" s="11">
        <f>'MATRIZ TEC RES'!M750</f>
        <v/>
      </c>
      <c r="N154" s="11">
        <f>'MATRIZ TEC RES'!N750</f>
        <v/>
      </c>
      <c r="O154" s="11">
        <f>'MATRIZ TEC RES'!O750</f>
        <v/>
      </c>
      <c r="P154" s="11">
        <f>'MATRIZ TEC RES'!P750</f>
        <v/>
      </c>
      <c r="Q154" s="11">
        <f>'MATRIZ TEC RES'!Q750</f>
        <v/>
      </c>
      <c r="R154" s="11">
        <f>'MATRIZ TEC RES'!R750</f>
        <v/>
      </c>
      <c r="S154" s="11">
        <f>'MATRIZ TEC RES'!S750</f>
        <v/>
      </c>
      <c r="T154" s="11">
        <f>'MATRIZ TEC RES'!T750</f>
        <v/>
      </c>
      <c r="U154" s="11">
        <f>'MATRIZ TEC RES'!U750</f>
        <v/>
      </c>
      <c r="V154" s="11">
        <f>'MATRIZ TEC RES'!V750</f>
        <v/>
      </c>
      <c r="W154" s="11">
        <f>'MATRIZ TEC RES'!W750</f>
        <v/>
      </c>
      <c r="X154" s="11">
        <f>'MATRIZ TEC RES'!X750</f>
        <v/>
      </c>
      <c r="Y154" s="11">
        <f>'MATRIZ TEC RES'!Y750</f>
        <v/>
      </c>
      <c r="Z154" s="11">
        <f>'MATRIZ TEC RES'!Z750</f>
        <v/>
      </c>
      <c r="AA154" s="11">
        <f>'MATRIZ TEC RES'!AA750</f>
        <v/>
      </c>
      <c r="AC154" s="11">
        <f>SUM(D154:AA154)</f>
        <v/>
      </c>
    </row>
    <row r="155" ht="18" customHeight="1" s="61">
      <c r="A155" s="79" t="inlineStr">
        <is>
          <t>Oriental</t>
        </is>
      </c>
      <c r="B155" s="5" t="inlineStr">
        <is>
          <t>Occidental</t>
        </is>
      </c>
      <c r="C155" s="4">
        <f>C142</f>
        <v/>
      </c>
      <c r="D155" s="11">
        <f>'MATRIZ TEC RES'!D831</f>
        <v/>
      </c>
      <c r="E155" s="11">
        <f>'MATRIZ TEC RES'!E831</f>
        <v/>
      </c>
      <c r="F155" s="11">
        <f>'MATRIZ TEC RES'!F831</f>
        <v/>
      </c>
      <c r="G155" s="11">
        <f>'MATRIZ TEC RES'!G831</f>
        <v/>
      </c>
      <c r="H155" s="11">
        <f>'MATRIZ TEC RES'!H831</f>
        <v/>
      </c>
      <c r="I155" s="11">
        <f>'MATRIZ TEC RES'!I831</f>
        <v/>
      </c>
      <c r="J155" s="11">
        <f>'MATRIZ TEC RES'!J831</f>
        <v/>
      </c>
      <c r="K155" s="11">
        <f>'MATRIZ TEC RES'!K831</f>
        <v/>
      </c>
      <c r="L155" s="11">
        <f>'MATRIZ TEC RES'!L831</f>
        <v/>
      </c>
      <c r="M155" s="11">
        <f>'MATRIZ TEC RES'!M831</f>
        <v/>
      </c>
      <c r="N155" s="11">
        <f>'MATRIZ TEC RES'!N831</f>
        <v/>
      </c>
      <c r="O155" s="11">
        <f>'MATRIZ TEC RES'!O831</f>
        <v/>
      </c>
      <c r="P155" s="11">
        <f>'MATRIZ TEC RES'!P831</f>
        <v/>
      </c>
      <c r="Q155" s="11">
        <f>'MATRIZ TEC RES'!Q831</f>
        <v/>
      </c>
      <c r="R155" s="11">
        <f>'MATRIZ TEC RES'!R831</f>
        <v/>
      </c>
      <c r="S155" s="11">
        <f>'MATRIZ TEC RES'!S831</f>
        <v/>
      </c>
      <c r="T155" s="11">
        <f>'MATRIZ TEC RES'!T831</f>
        <v/>
      </c>
      <c r="U155" s="11">
        <f>'MATRIZ TEC RES'!U831</f>
        <v/>
      </c>
      <c r="V155" s="11">
        <f>'MATRIZ TEC RES'!V831</f>
        <v/>
      </c>
      <c r="W155" s="11">
        <f>'MATRIZ TEC RES'!W831</f>
        <v/>
      </c>
      <c r="X155" s="11">
        <f>'MATRIZ TEC RES'!X831</f>
        <v/>
      </c>
      <c r="Y155" s="11">
        <f>'MATRIZ TEC RES'!Y831</f>
        <v/>
      </c>
      <c r="Z155" s="11">
        <f>'MATRIZ TEC RES'!Z831</f>
        <v/>
      </c>
      <c r="AA155" s="11">
        <f>'MATRIZ TEC RES'!AA831</f>
        <v/>
      </c>
      <c r="AC155" s="11">
        <f>SUM(D155:AA155)</f>
        <v/>
      </c>
    </row>
    <row r="156" ht="18" customHeight="1" s="61">
      <c r="A156" s="79" t="inlineStr">
        <is>
          <t>Oriental</t>
        </is>
      </c>
      <c r="B156" s="5" t="inlineStr">
        <is>
          <t>Occidental</t>
        </is>
      </c>
      <c r="C156" s="4">
        <f>C143</f>
        <v/>
      </c>
      <c r="D156" s="11">
        <f>'MATRIZ TEC RES'!D912</f>
        <v/>
      </c>
      <c r="E156" s="11">
        <f>'MATRIZ TEC RES'!E912</f>
        <v/>
      </c>
      <c r="F156" s="11">
        <f>'MATRIZ TEC RES'!F912</f>
        <v/>
      </c>
      <c r="G156" s="11">
        <f>'MATRIZ TEC RES'!G912</f>
        <v/>
      </c>
      <c r="H156" s="11">
        <f>'MATRIZ TEC RES'!H912</f>
        <v/>
      </c>
      <c r="I156" s="11">
        <f>'MATRIZ TEC RES'!I912</f>
        <v/>
      </c>
      <c r="J156" s="11">
        <f>'MATRIZ TEC RES'!J912</f>
        <v/>
      </c>
      <c r="K156" s="11">
        <f>'MATRIZ TEC RES'!K912</f>
        <v/>
      </c>
      <c r="L156" s="11">
        <f>'MATRIZ TEC RES'!L912</f>
        <v/>
      </c>
      <c r="M156" s="11">
        <f>'MATRIZ TEC RES'!M912</f>
        <v/>
      </c>
      <c r="N156" s="11">
        <f>'MATRIZ TEC RES'!N912</f>
        <v/>
      </c>
      <c r="O156" s="11">
        <f>'MATRIZ TEC RES'!O912</f>
        <v/>
      </c>
      <c r="P156" s="11">
        <f>'MATRIZ TEC RES'!P912</f>
        <v/>
      </c>
      <c r="Q156" s="11">
        <f>'MATRIZ TEC RES'!Q912</f>
        <v/>
      </c>
      <c r="R156" s="11">
        <f>'MATRIZ TEC RES'!R912</f>
        <v/>
      </c>
      <c r="S156" s="11">
        <f>'MATRIZ TEC RES'!S912</f>
        <v/>
      </c>
      <c r="T156" s="11">
        <f>'MATRIZ TEC RES'!T912</f>
        <v/>
      </c>
      <c r="U156" s="11">
        <f>'MATRIZ TEC RES'!U912</f>
        <v/>
      </c>
      <c r="V156" s="11">
        <f>'MATRIZ TEC RES'!V912</f>
        <v/>
      </c>
      <c r="W156" s="11">
        <f>'MATRIZ TEC RES'!W912</f>
        <v/>
      </c>
      <c r="X156" s="11">
        <f>'MATRIZ TEC RES'!X912</f>
        <v/>
      </c>
      <c r="Y156" s="11">
        <f>'MATRIZ TEC RES'!Y912</f>
        <v/>
      </c>
      <c r="Z156" s="11">
        <f>'MATRIZ TEC RES'!Z912</f>
        <v/>
      </c>
      <c r="AA156" s="11">
        <f>'MATRIZ TEC RES'!AA912</f>
        <v/>
      </c>
      <c r="AC156" s="11">
        <f>SUM(D156:AA156)</f>
        <v/>
      </c>
    </row>
    <row r="157" ht="18" customHeight="1" s="61">
      <c r="A157" s="79" t="inlineStr">
        <is>
          <t>Oriental</t>
        </is>
      </c>
      <c r="B157" s="5" t="inlineStr">
        <is>
          <t>Occidental</t>
        </is>
      </c>
      <c r="C157" s="4">
        <f>C144</f>
        <v/>
      </c>
      <c r="D157" s="11">
        <f>'MATRIZ TEC RES'!D993</f>
        <v/>
      </c>
      <c r="E157" s="11">
        <f>'MATRIZ TEC RES'!E993</f>
        <v/>
      </c>
      <c r="F157" s="11">
        <f>'MATRIZ TEC RES'!F993</f>
        <v/>
      </c>
      <c r="G157" s="11">
        <f>'MATRIZ TEC RES'!G993</f>
        <v/>
      </c>
      <c r="H157" s="11">
        <f>'MATRIZ TEC RES'!H993</f>
        <v/>
      </c>
      <c r="I157" s="11">
        <f>'MATRIZ TEC RES'!I993</f>
        <v/>
      </c>
      <c r="J157" s="11">
        <f>'MATRIZ TEC RES'!J993</f>
        <v/>
      </c>
      <c r="K157" s="11">
        <f>'MATRIZ TEC RES'!K993</f>
        <v/>
      </c>
      <c r="L157" s="11">
        <f>'MATRIZ TEC RES'!L993</f>
        <v/>
      </c>
      <c r="M157" s="11">
        <f>'MATRIZ TEC RES'!M993</f>
        <v/>
      </c>
      <c r="N157" s="11">
        <f>'MATRIZ TEC RES'!N993</f>
        <v/>
      </c>
      <c r="O157" s="11">
        <f>'MATRIZ TEC RES'!O993</f>
        <v/>
      </c>
      <c r="P157" s="11">
        <f>'MATRIZ TEC RES'!P993</f>
        <v/>
      </c>
      <c r="Q157" s="11">
        <f>'MATRIZ TEC RES'!Q993</f>
        <v/>
      </c>
      <c r="R157" s="11">
        <f>'MATRIZ TEC RES'!R993</f>
        <v/>
      </c>
      <c r="S157" s="11">
        <f>'MATRIZ TEC RES'!S993</f>
        <v/>
      </c>
      <c r="T157" s="11">
        <f>'MATRIZ TEC RES'!T993</f>
        <v/>
      </c>
      <c r="U157" s="11">
        <f>'MATRIZ TEC RES'!U993</f>
        <v/>
      </c>
      <c r="V157" s="11">
        <f>'MATRIZ TEC RES'!V993</f>
        <v/>
      </c>
      <c r="W157" s="11">
        <f>'MATRIZ TEC RES'!W993</f>
        <v/>
      </c>
      <c r="X157" s="11">
        <f>'MATRIZ TEC RES'!X993</f>
        <v/>
      </c>
      <c r="Y157" s="11">
        <f>'MATRIZ TEC RES'!Y993</f>
        <v/>
      </c>
      <c r="Z157" s="11">
        <f>'MATRIZ TEC RES'!Z993</f>
        <v/>
      </c>
      <c r="AA157" s="11">
        <f>'MATRIZ TEC RES'!AA993</f>
        <v/>
      </c>
      <c r="AC157" s="11">
        <f>SUM(D157:AA157)</f>
        <v/>
      </c>
    </row>
    <row r="158" ht="18" customHeight="1" s="61">
      <c r="A158" s="79" t="inlineStr">
        <is>
          <t>Oriental</t>
        </is>
      </c>
      <c r="B158" s="5" t="inlineStr">
        <is>
          <t>Noroeste</t>
        </is>
      </c>
      <c r="C158" s="4">
        <f>C145</f>
        <v/>
      </c>
      <c r="D158" s="11">
        <f>'MATRIZ TEC RES'!D30</f>
        <v/>
      </c>
      <c r="E158" s="11">
        <f>'MATRIZ TEC RES'!E30</f>
        <v/>
      </c>
      <c r="F158" s="11">
        <f>'MATRIZ TEC RES'!F30</f>
        <v/>
      </c>
      <c r="G158" s="11">
        <f>'MATRIZ TEC RES'!G30</f>
        <v/>
      </c>
      <c r="H158" s="11">
        <f>'MATRIZ TEC RES'!H30</f>
        <v/>
      </c>
      <c r="I158" s="11">
        <f>'MATRIZ TEC RES'!I30</f>
        <v/>
      </c>
      <c r="J158" s="11">
        <f>'MATRIZ TEC RES'!J30</f>
        <v/>
      </c>
      <c r="K158" s="11">
        <f>'MATRIZ TEC RES'!K30</f>
        <v/>
      </c>
      <c r="L158" s="11">
        <f>'MATRIZ TEC RES'!L30</f>
        <v/>
      </c>
      <c r="M158" s="11">
        <f>'MATRIZ TEC RES'!M30</f>
        <v/>
      </c>
      <c r="N158" s="11">
        <f>'MATRIZ TEC RES'!N30</f>
        <v/>
      </c>
      <c r="O158" s="11">
        <f>'MATRIZ TEC RES'!O30</f>
        <v/>
      </c>
      <c r="P158" s="11">
        <f>'MATRIZ TEC RES'!P30</f>
        <v/>
      </c>
      <c r="Q158" s="11">
        <f>'MATRIZ TEC RES'!Q30</f>
        <v/>
      </c>
      <c r="R158" s="11">
        <f>'MATRIZ TEC RES'!R30</f>
        <v/>
      </c>
      <c r="S158" s="11">
        <f>'MATRIZ TEC RES'!S30</f>
        <v/>
      </c>
      <c r="T158" s="11">
        <f>'MATRIZ TEC RES'!T30</f>
        <v/>
      </c>
      <c r="U158" s="11">
        <f>'MATRIZ TEC RES'!U30</f>
        <v/>
      </c>
      <c r="V158" s="11">
        <f>'MATRIZ TEC RES'!V30</f>
        <v/>
      </c>
      <c r="W158" s="11">
        <f>'MATRIZ TEC RES'!W30</f>
        <v/>
      </c>
      <c r="X158" s="11">
        <f>'MATRIZ TEC RES'!X30</f>
        <v/>
      </c>
      <c r="Y158" s="11">
        <f>'MATRIZ TEC RES'!Y30</f>
        <v/>
      </c>
      <c r="Z158" s="11">
        <f>'MATRIZ TEC RES'!Z30</f>
        <v/>
      </c>
      <c r="AA158" s="11">
        <f>'MATRIZ TEC RES'!AA30</f>
        <v/>
      </c>
      <c r="AC158" s="11">
        <f>SUM(D158:AA158)</f>
        <v/>
      </c>
    </row>
    <row r="159" ht="18" customHeight="1" s="61">
      <c r="A159" s="79" t="inlineStr">
        <is>
          <t>Oriental</t>
        </is>
      </c>
      <c r="B159" s="5" t="inlineStr">
        <is>
          <t>Noroeste</t>
        </is>
      </c>
      <c r="C159" s="4">
        <f>C146</f>
        <v/>
      </c>
      <c r="D159" s="11">
        <f>'MATRIZ TEC RES'!D111</f>
        <v/>
      </c>
      <c r="E159" s="11">
        <f>'MATRIZ TEC RES'!E111</f>
        <v/>
      </c>
      <c r="F159" s="11">
        <f>'MATRIZ TEC RES'!F111</f>
        <v/>
      </c>
      <c r="G159" s="11">
        <f>'MATRIZ TEC RES'!G111</f>
        <v/>
      </c>
      <c r="H159" s="11">
        <f>'MATRIZ TEC RES'!H111</f>
        <v/>
      </c>
      <c r="I159" s="11">
        <f>'MATRIZ TEC RES'!I111</f>
        <v/>
      </c>
      <c r="J159" s="11">
        <f>'MATRIZ TEC RES'!J111</f>
        <v/>
      </c>
      <c r="K159" s="11">
        <f>'MATRIZ TEC RES'!K111</f>
        <v/>
      </c>
      <c r="L159" s="11">
        <f>'MATRIZ TEC RES'!L111</f>
        <v/>
      </c>
      <c r="M159" s="11">
        <f>'MATRIZ TEC RES'!M111</f>
        <v/>
      </c>
      <c r="N159" s="11">
        <f>'MATRIZ TEC RES'!N111</f>
        <v/>
      </c>
      <c r="O159" s="11">
        <f>'MATRIZ TEC RES'!O111</f>
        <v/>
      </c>
      <c r="P159" s="11">
        <f>'MATRIZ TEC RES'!P111</f>
        <v/>
      </c>
      <c r="Q159" s="11">
        <f>'MATRIZ TEC RES'!Q111</f>
        <v/>
      </c>
      <c r="R159" s="11">
        <f>'MATRIZ TEC RES'!R111</f>
        <v/>
      </c>
      <c r="S159" s="11">
        <f>'MATRIZ TEC RES'!S111</f>
        <v/>
      </c>
      <c r="T159" s="11">
        <f>'MATRIZ TEC RES'!T111</f>
        <v/>
      </c>
      <c r="U159" s="11">
        <f>'MATRIZ TEC RES'!U111</f>
        <v/>
      </c>
      <c r="V159" s="11">
        <f>'MATRIZ TEC RES'!V111</f>
        <v/>
      </c>
      <c r="W159" s="11">
        <f>'MATRIZ TEC RES'!W111</f>
        <v/>
      </c>
      <c r="X159" s="11">
        <f>'MATRIZ TEC RES'!X111</f>
        <v/>
      </c>
      <c r="Y159" s="11">
        <f>'MATRIZ TEC RES'!Y111</f>
        <v/>
      </c>
      <c r="Z159" s="11">
        <f>'MATRIZ TEC RES'!Z111</f>
        <v/>
      </c>
      <c r="AA159" s="11">
        <f>'MATRIZ TEC RES'!AA111</f>
        <v/>
      </c>
      <c r="AC159" s="11">
        <f>SUM(D159:AA159)</f>
        <v/>
      </c>
    </row>
    <row r="160" ht="18" customHeight="1" s="61">
      <c r="A160" s="79" t="inlineStr">
        <is>
          <t>Oriental</t>
        </is>
      </c>
      <c r="B160" s="5" t="inlineStr">
        <is>
          <t>Noroeste</t>
        </is>
      </c>
      <c r="C160" s="4">
        <f>C147</f>
        <v/>
      </c>
      <c r="D160" s="11">
        <f>'MATRIZ TEC RES'!D192</f>
        <v/>
      </c>
      <c r="E160" s="11">
        <f>'MATRIZ TEC RES'!E192</f>
        <v/>
      </c>
      <c r="F160" s="11">
        <f>'MATRIZ TEC RES'!F192</f>
        <v/>
      </c>
      <c r="G160" s="11">
        <f>'MATRIZ TEC RES'!G192</f>
        <v/>
      </c>
      <c r="H160" s="11">
        <f>'MATRIZ TEC RES'!H192</f>
        <v/>
      </c>
      <c r="I160" s="11">
        <f>'MATRIZ TEC RES'!I192</f>
        <v/>
      </c>
      <c r="J160" s="11">
        <f>'MATRIZ TEC RES'!J192</f>
        <v/>
      </c>
      <c r="K160" s="11">
        <f>'MATRIZ TEC RES'!K192</f>
        <v/>
      </c>
      <c r="L160" s="11">
        <f>'MATRIZ TEC RES'!L192</f>
        <v/>
      </c>
      <c r="M160" s="11">
        <f>'MATRIZ TEC RES'!M192</f>
        <v/>
      </c>
      <c r="N160" s="11">
        <f>'MATRIZ TEC RES'!N192</f>
        <v/>
      </c>
      <c r="O160" s="11">
        <f>'MATRIZ TEC RES'!O192</f>
        <v/>
      </c>
      <c r="P160" s="11">
        <f>'MATRIZ TEC RES'!P192</f>
        <v/>
      </c>
      <c r="Q160" s="11">
        <f>'MATRIZ TEC RES'!Q192</f>
        <v/>
      </c>
      <c r="R160" s="11">
        <f>'MATRIZ TEC RES'!R192</f>
        <v/>
      </c>
      <c r="S160" s="11">
        <f>'MATRIZ TEC RES'!S192</f>
        <v/>
      </c>
      <c r="T160" s="11">
        <f>'MATRIZ TEC RES'!T192</f>
        <v/>
      </c>
      <c r="U160" s="11">
        <f>'MATRIZ TEC RES'!U192</f>
        <v/>
      </c>
      <c r="V160" s="11">
        <f>'MATRIZ TEC RES'!V192</f>
        <v/>
      </c>
      <c r="W160" s="11">
        <f>'MATRIZ TEC RES'!W192</f>
        <v/>
      </c>
      <c r="X160" s="11">
        <f>'MATRIZ TEC RES'!X192</f>
        <v/>
      </c>
      <c r="Y160" s="11">
        <f>'MATRIZ TEC RES'!Y192</f>
        <v/>
      </c>
      <c r="Z160" s="11">
        <f>'MATRIZ TEC RES'!Z192</f>
        <v/>
      </c>
      <c r="AA160" s="11">
        <f>'MATRIZ TEC RES'!AA192</f>
        <v/>
      </c>
      <c r="AC160" s="11">
        <f>SUM(D160:AA160)</f>
        <v/>
      </c>
    </row>
    <row r="161" ht="18" customHeight="1" s="61">
      <c r="A161" s="79" t="inlineStr">
        <is>
          <t>Oriental</t>
        </is>
      </c>
      <c r="B161" s="5" t="inlineStr">
        <is>
          <t>Noroeste</t>
        </is>
      </c>
      <c r="C161" s="4">
        <f>C148</f>
        <v/>
      </c>
      <c r="D161" s="11">
        <f>'MATRIZ TEC RES'!D273</f>
        <v/>
      </c>
      <c r="E161" s="11">
        <f>'MATRIZ TEC RES'!E273</f>
        <v/>
      </c>
      <c r="F161" s="11">
        <f>'MATRIZ TEC RES'!F273</f>
        <v/>
      </c>
      <c r="G161" s="11">
        <f>'MATRIZ TEC RES'!G273</f>
        <v/>
      </c>
      <c r="H161" s="11">
        <f>'MATRIZ TEC RES'!H273</f>
        <v/>
      </c>
      <c r="I161" s="11">
        <f>'MATRIZ TEC RES'!I273</f>
        <v/>
      </c>
      <c r="J161" s="11">
        <f>'MATRIZ TEC RES'!J273</f>
        <v/>
      </c>
      <c r="K161" s="11">
        <f>'MATRIZ TEC RES'!K273</f>
        <v/>
      </c>
      <c r="L161" s="11">
        <f>'MATRIZ TEC RES'!L273</f>
        <v/>
      </c>
      <c r="M161" s="11">
        <f>'MATRIZ TEC RES'!M273</f>
        <v/>
      </c>
      <c r="N161" s="11">
        <f>'MATRIZ TEC RES'!N273</f>
        <v/>
      </c>
      <c r="O161" s="11">
        <f>'MATRIZ TEC RES'!O273</f>
        <v/>
      </c>
      <c r="P161" s="11">
        <f>'MATRIZ TEC RES'!P273</f>
        <v/>
      </c>
      <c r="Q161" s="11">
        <f>'MATRIZ TEC RES'!Q273</f>
        <v/>
      </c>
      <c r="R161" s="11">
        <f>'MATRIZ TEC RES'!R273</f>
        <v/>
      </c>
      <c r="S161" s="11">
        <f>'MATRIZ TEC RES'!S273</f>
        <v/>
      </c>
      <c r="T161" s="11">
        <f>'MATRIZ TEC RES'!T273</f>
        <v/>
      </c>
      <c r="U161" s="11">
        <f>'MATRIZ TEC RES'!U273</f>
        <v/>
      </c>
      <c r="V161" s="11">
        <f>'MATRIZ TEC RES'!V273</f>
        <v/>
      </c>
      <c r="W161" s="11">
        <f>'MATRIZ TEC RES'!W273</f>
        <v/>
      </c>
      <c r="X161" s="11">
        <f>'MATRIZ TEC RES'!X273</f>
        <v/>
      </c>
      <c r="Y161" s="11">
        <f>'MATRIZ TEC RES'!Y273</f>
        <v/>
      </c>
      <c r="Z161" s="11">
        <f>'MATRIZ TEC RES'!Z273</f>
        <v/>
      </c>
      <c r="AA161" s="11">
        <f>'MATRIZ TEC RES'!AA273</f>
        <v/>
      </c>
      <c r="AC161" s="11">
        <f>SUM(D161:AA161)</f>
        <v/>
      </c>
    </row>
    <row r="162" ht="18" customHeight="1" s="61">
      <c r="A162" s="79" t="inlineStr">
        <is>
          <t>Oriental</t>
        </is>
      </c>
      <c r="B162" s="5" t="inlineStr">
        <is>
          <t>Noroeste</t>
        </is>
      </c>
      <c r="C162" s="4">
        <f>C149</f>
        <v/>
      </c>
      <c r="D162" s="11">
        <f>'MATRIZ TEC RES'!D354</f>
        <v/>
      </c>
      <c r="E162" s="11">
        <f>'MATRIZ TEC RES'!E354</f>
        <v/>
      </c>
      <c r="F162" s="11">
        <f>'MATRIZ TEC RES'!F354</f>
        <v/>
      </c>
      <c r="G162" s="11">
        <f>'MATRIZ TEC RES'!G354</f>
        <v/>
      </c>
      <c r="H162" s="11">
        <f>'MATRIZ TEC RES'!H354</f>
        <v/>
      </c>
      <c r="I162" s="11">
        <f>'MATRIZ TEC RES'!I354</f>
        <v/>
      </c>
      <c r="J162" s="11">
        <f>'MATRIZ TEC RES'!J354</f>
        <v/>
      </c>
      <c r="K162" s="11">
        <f>'MATRIZ TEC RES'!K354</f>
        <v/>
      </c>
      <c r="L162" s="11">
        <f>'MATRIZ TEC RES'!L354</f>
        <v/>
      </c>
      <c r="M162" s="11">
        <f>'MATRIZ TEC RES'!M354</f>
        <v/>
      </c>
      <c r="N162" s="11">
        <f>'MATRIZ TEC RES'!N354</f>
        <v/>
      </c>
      <c r="O162" s="11">
        <f>'MATRIZ TEC RES'!O354</f>
        <v/>
      </c>
      <c r="P162" s="11">
        <f>'MATRIZ TEC RES'!P354</f>
        <v/>
      </c>
      <c r="Q162" s="11">
        <f>'MATRIZ TEC RES'!Q354</f>
        <v/>
      </c>
      <c r="R162" s="11">
        <f>'MATRIZ TEC RES'!R354</f>
        <v/>
      </c>
      <c r="S162" s="11">
        <f>'MATRIZ TEC RES'!S354</f>
        <v/>
      </c>
      <c r="T162" s="11">
        <f>'MATRIZ TEC RES'!T354</f>
        <v/>
      </c>
      <c r="U162" s="11">
        <f>'MATRIZ TEC RES'!U354</f>
        <v/>
      </c>
      <c r="V162" s="11">
        <f>'MATRIZ TEC RES'!V354</f>
        <v/>
      </c>
      <c r="W162" s="11">
        <f>'MATRIZ TEC RES'!W354</f>
        <v/>
      </c>
      <c r="X162" s="11">
        <f>'MATRIZ TEC RES'!X354</f>
        <v/>
      </c>
      <c r="Y162" s="11">
        <f>'MATRIZ TEC RES'!Y354</f>
        <v/>
      </c>
      <c r="Z162" s="11">
        <f>'MATRIZ TEC RES'!Z354</f>
        <v/>
      </c>
      <c r="AA162" s="11">
        <f>'MATRIZ TEC RES'!AA354</f>
        <v/>
      </c>
      <c r="AC162" s="11">
        <f>SUM(D162:AA162)</f>
        <v/>
      </c>
    </row>
    <row r="163" ht="18" customHeight="1" s="61">
      <c r="A163" s="79" t="inlineStr">
        <is>
          <t>Oriental</t>
        </is>
      </c>
      <c r="B163" s="5" t="inlineStr">
        <is>
          <t>Noroeste</t>
        </is>
      </c>
      <c r="C163" s="4">
        <f>C150</f>
        <v/>
      </c>
      <c r="D163" s="11">
        <f>'MATRIZ TEC RES'!D435</f>
        <v/>
      </c>
      <c r="E163" s="11">
        <f>'MATRIZ TEC RES'!E435</f>
        <v/>
      </c>
      <c r="F163" s="11">
        <f>'MATRIZ TEC RES'!F435</f>
        <v/>
      </c>
      <c r="G163" s="11">
        <f>'MATRIZ TEC RES'!G435</f>
        <v/>
      </c>
      <c r="H163" s="11">
        <f>'MATRIZ TEC RES'!H435</f>
        <v/>
      </c>
      <c r="I163" s="11">
        <f>'MATRIZ TEC RES'!I435</f>
        <v/>
      </c>
      <c r="J163" s="11">
        <f>'MATRIZ TEC RES'!J435</f>
        <v/>
      </c>
      <c r="K163" s="11">
        <f>'MATRIZ TEC RES'!K435</f>
        <v/>
      </c>
      <c r="L163" s="11">
        <f>'MATRIZ TEC RES'!L435</f>
        <v/>
      </c>
      <c r="M163" s="11">
        <f>'MATRIZ TEC RES'!M435</f>
        <v/>
      </c>
      <c r="N163" s="11">
        <f>'MATRIZ TEC RES'!N435</f>
        <v/>
      </c>
      <c r="O163" s="11">
        <f>'MATRIZ TEC RES'!O435</f>
        <v/>
      </c>
      <c r="P163" s="11">
        <f>'MATRIZ TEC RES'!P435</f>
        <v/>
      </c>
      <c r="Q163" s="11">
        <f>'MATRIZ TEC RES'!Q435</f>
        <v/>
      </c>
      <c r="R163" s="11">
        <f>'MATRIZ TEC RES'!R435</f>
        <v/>
      </c>
      <c r="S163" s="11">
        <f>'MATRIZ TEC RES'!S435</f>
        <v/>
      </c>
      <c r="T163" s="11">
        <f>'MATRIZ TEC RES'!T435</f>
        <v/>
      </c>
      <c r="U163" s="11">
        <f>'MATRIZ TEC RES'!U435</f>
        <v/>
      </c>
      <c r="V163" s="11">
        <f>'MATRIZ TEC RES'!V435</f>
        <v/>
      </c>
      <c r="W163" s="11">
        <f>'MATRIZ TEC RES'!W435</f>
        <v/>
      </c>
      <c r="X163" s="11">
        <f>'MATRIZ TEC RES'!X435</f>
        <v/>
      </c>
      <c r="Y163" s="11">
        <f>'MATRIZ TEC RES'!Y435</f>
        <v/>
      </c>
      <c r="Z163" s="11">
        <f>'MATRIZ TEC RES'!Z435</f>
        <v/>
      </c>
      <c r="AA163" s="11">
        <f>'MATRIZ TEC RES'!AA435</f>
        <v/>
      </c>
      <c r="AC163" s="11">
        <f>SUM(D163:AA163)</f>
        <v/>
      </c>
    </row>
    <row r="164" ht="18" customHeight="1" s="61">
      <c r="A164" s="79" t="inlineStr">
        <is>
          <t>Oriental</t>
        </is>
      </c>
      <c r="B164" s="5" t="inlineStr">
        <is>
          <t>Noroeste</t>
        </is>
      </c>
      <c r="C164" s="4">
        <f>C151</f>
        <v/>
      </c>
      <c r="D164" s="11">
        <f>'MATRIZ TEC RES'!D516</f>
        <v/>
      </c>
      <c r="E164" s="11">
        <f>'MATRIZ TEC RES'!E516</f>
        <v/>
      </c>
      <c r="F164" s="11">
        <f>'MATRIZ TEC RES'!F516</f>
        <v/>
      </c>
      <c r="G164" s="11">
        <f>'MATRIZ TEC RES'!G516</f>
        <v/>
      </c>
      <c r="H164" s="11">
        <f>'MATRIZ TEC RES'!H516</f>
        <v/>
      </c>
      <c r="I164" s="11">
        <f>'MATRIZ TEC RES'!I516</f>
        <v/>
      </c>
      <c r="J164" s="11">
        <f>'MATRIZ TEC RES'!J516</f>
        <v/>
      </c>
      <c r="K164" s="11">
        <f>'MATRIZ TEC RES'!K516</f>
        <v/>
      </c>
      <c r="L164" s="11">
        <f>'MATRIZ TEC RES'!L516</f>
        <v/>
      </c>
      <c r="M164" s="11">
        <f>'MATRIZ TEC RES'!M516</f>
        <v/>
      </c>
      <c r="N164" s="11">
        <f>'MATRIZ TEC RES'!N516</f>
        <v/>
      </c>
      <c r="O164" s="11">
        <f>'MATRIZ TEC RES'!O516</f>
        <v/>
      </c>
      <c r="P164" s="11">
        <f>'MATRIZ TEC RES'!P516</f>
        <v/>
      </c>
      <c r="Q164" s="11">
        <f>'MATRIZ TEC RES'!Q516</f>
        <v/>
      </c>
      <c r="R164" s="11">
        <f>'MATRIZ TEC RES'!R516</f>
        <v/>
      </c>
      <c r="S164" s="11">
        <f>'MATRIZ TEC RES'!S516</f>
        <v/>
      </c>
      <c r="T164" s="11">
        <f>'MATRIZ TEC RES'!T516</f>
        <v/>
      </c>
      <c r="U164" s="11">
        <f>'MATRIZ TEC RES'!U516</f>
        <v/>
      </c>
      <c r="V164" s="11">
        <f>'MATRIZ TEC RES'!V516</f>
        <v/>
      </c>
      <c r="W164" s="11">
        <f>'MATRIZ TEC RES'!W516</f>
        <v/>
      </c>
      <c r="X164" s="11">
        <f>'MATRIZ TEC RES'!X516</f>
        <v/>
      </c>
      <c r="Y164" s="11">
        <f>'MATRIZ TEC RES'!Y516</f>
        <v/>
      </c>
      <c r="Z164" s="11">
        <f>'MATRIZ TEC RES'!Z516</f>
        <v/>
      </c>
      <c r="AA164" s="11">
        <f>'MATRIZ TEC RES'!AA516</f>
        <v/>
      </c>
      <c r="AC164" s="11">
        <f>SUM(D164:AA164)</f>
        <v/>
      </c>
    </row>
    <row r="165" ht="18" customHeight="1" s="61">
      <c r="A165" s="79" t="inlineStr">
        <is>
          <t>Oriental</t>
        </is>
      </c>
      <c r="B165" s="5" t="inlineStr">
        <is>
          <t>Noroeste</t>
        </is>
      </c>
      <c r="C165" s="4">
        <f>C152</f>
        <v/>
      </c>
      <c r="D165" s="11">
        <f>'MATRIZ TEC RES'!D597</f>
        <v/>
      </c>
      <c r="E165" s="11">
        <f>'MATRIZ TEC RES'!E597</f>
        <v/>
      </c>
      <c r="F165" s="11">
        <f>'MATRIZ TEC RES'!F597</f>
        <v/>
      </c>
      <c r="G165" s="11">
        <f>'MATRIZ TEC RES'!G597</f>
        <v/>
      </c>
      <c r="H165" s="11">
        <f>'MATRIZ TEC RES'!H597</f>
        <v/>
      </c>
      <c r="I165" s="11">
        <f>'MATRIZ TEC RES'!I597</f>
        <v/>
      </c>
      <c r="J165" s="11">
        <f>'MATRIZ TEC RES'!J597</f>
        <v/>
      </c>
      <c r="K165" s="11">
        <f>'MATRIZ TEC RES'!K597</f>
        <v/>
      </c>
      <c r="L165" s="11">
        <f>'MATRIZ TEC RES'!L597</f>
        <v/>
      </c>
      <c r="M165" s="11">
        <f>'MATRIZ TEC RES'!M597</f>
        <v/>
      </c>
      <c r="N165" s="11">
        <f>'MATRIZ TEC RES'!N597</f>
        <v/>
      </c>
      <c r="O165" s="11">
        <f>'MATRIZ TEC RES'!O597</f>
        <v/>
      </c>
      <c r="P165" s="11">
        <f>'MATRIZ TEC RES'!P597</f>
        <v/>
      </c>
      <c r="Q165" s="11">
        <f>'MATRIZ TEC RES'!Q597</f>
        <v/>
      </c>
      <c r="R165" s="11">
        <f>'MATRIZ TEC RES'!R597</f>
        <v/>
      </c>
      <c r="S165" s="11">
        <f>'MATRIZ TEC RES'!S597</f>
        <v/>
      </c>
      <c r="T165" s="11">
        <f>'MATRIZ TEC RES'!T597</f>
        <v/>
      </c>
      <c r="U165" s="11">
        <f>'MATRIZ TEC RES'!U597</f>
        <v/>
      </c>
      <c r="V165" s="11">
        <f>'MATRIZ TEC RES'!V597</f>
        <v/>
      </c>
      <c r="W165" s="11">
        <f>'MATRIZ TEC RES'!W597</f>
        <v/>
      </c>
      <c r="X165" s="11">
        <f>'MATRIZ TEC RES'!X597</f>
        <v/>
      </c>
      <c r="Y165" s="11">
        <f>'MATRIZ TEC RES'!Y597</f>
        <v/>
      </c>
      <c r="Z165" s="11">
        <f>'MATRIZ TEC RES'!Z597</f>
        <v/>
      </c>
      <c r="AA165" s="11">
        <f>'MATRIZ TEC RES'!AA597</f>
        <v/>
      </c>
      <c r="AC165" s="11">
        <f>SUM(D165:AA165)</f>
        <v/>
      </c>
    </row>
    <row r="166" ht="18" customHeight="1" s="61">
      <c r="A166" s="79" t="inlineStr">
        <is>
          <t>Oriental</t>
        </is>
      </c>
      <c r="B166" s="5" t="inlineStr">
        <is>
          <t>Noroeste</t>
        </is>
      </c>
      <c r="C166" s="4">
        <f>C153</f>
        <v/>
      </c>
      <c r="D166" s="11">
        <f>'MATRIZ TEC RES'!D678</f>
        <v/>
      </c>
      <c r="E166" s="11">
        <f>'MATRIZ TEC RES'!E678</f>
        <v/>
      </c>
      <c r="F166" s="11">
        <f>'MATRIZ TEC RES'!F678</f>
        <v/>
      </c>
      <c r="G166" s="11">
        <f>'MATRIZ TEC RES'!G678</f>
        <v/>
      </c>
      <c r="H166" s="11">
        <f>'MATRIZ TEC RES'!H678</f>
        <v/>
      </c>
      <c r="I166" s="11">
        <f>'MATRIZ TEC RES'!I678</f>
        <v/>
      </c>
      <c r="J166" s="11">
        <f>'MATRIZ TEC RES'!J678</f>
        <v/>
      </c>
      <c r="K166" s="11">
        <f>'MATRIZ TEC RES'!K678</f>
        <v/>
      </c>
      <c r="L166" s="11">
        <f>'MATRIZ TEC RES'!L678</f>
        <v/>
      </c>
      <c r="M166" s="11">
        <f>'MATRIZ TEC RES'!M678</f>
        <v/>
      </c>
      <c r="N166" s="11">
        <f>'MATRIZ TEC RES'!N678</f>
        <v/>
      </c>
      <c r="O166" s="11">
        <f>'MATRIZ TEC RES'!O678</f>
        <v/>
      </c>
      <c r="P166" s="11">
        <f>'MATRIZ TEC RES'!P678</f>
        <v/>
      </c>
      <c r="Q166" s="11">
        <f>'MATRIZ TEC RES'!Q678</f>
        <v/>
      </c>
      <c r="R166" s="11">
        <f>'MATRIZ TEC RES'!R678</f>
        <v/>
      </c>
      <c r="S166" s="11">
        <f>'MATRIZ TEC RES'!S678</f>
        <v/>
      </c>
      <c r="T166" s="11">
        <f>'MATRIZ TEC RES'!T678</f>
        <v/>
      </c>
      <c r="U166" s="11">
        <f>'MATRIZ TEC RES'!U678</f>
        <v/>
      </c>
      <c r="V166" s="11">
        <f>'MATRIZ TEC RES'!V678</f>
        <v/>
      </c>
      <c r="W166" s="11">
        <f>'MATRIZ TEC RES'!W678</f>
        <v/>
      </c>
      <c r="X166" s="11">
        <f>'MATRIZ TEC RES'!X678</f>
        <v/>
      </c>
      <c r="Y166" s="11">
        <f>'MATRIZ TEC RES'!Y678</f>
        <v/>
      </c>
      <c r="Z166" s="11">
        <f>'MATRIZ TEC RES'!Z678</f>
        <v/>
      </c>
      <c r="AA166" s="11">
        <f>'MATRIZ TEC RES'!AA678</f>
        <v/>
      </c>
      <c r="AC166" s="11">
        <f>SUM(D166:AA166)</f>
        <v/>
      </c>
    </row>
    <row r="167" ht="18" customHeight="1" s="61">
      <c r="A167" s="79" t="inlineStr">
        <is>
          <t>Oriental</t>
        </is>
      </c>
      <c r="B167" s="5" t="inlineStr">
        <is>
          <t>Noroeste</t>
        </is>
      </c>
      <c r="C167" s="4">
        <f>C154</f>
        <v/>
      </c>
      <c r="D167" s="11">
        <f>'MATRIZ TEC RES'!D759</f>
        <v/>
      </c>
      <c r="E167" s="11">
        <f>'MATRIZ TEC RES'!E759</f>
        <v/>
      </c>
      <c r="F167" s="11">
        <f>'MATRIZ TEC RES'!F759</f>
        <v/>
      </c>
      <c r="G167" s="11">
        <f>'MATRIZ TEC RES'!G759</f>
        <v/>
      </c>
      <c r="H167" s="11">
        <f>'MATRIZ TEC RES'!H759</f>
        <v/>
      </c>
      <c r="I167" s="11">
        <f>'MATRIZ TEC RES'!I759</f>
        <v/>
      </c>
      <c r="J167" s="11">
        <f>'MATRIZ TEC RES'!J759</f>
        <v/>
      </c>
      <c r="K167" s="11">
        <f>'MATRIZ TEC RES'!K759</f>
        <v/>
      </c>
      <c r="L167" s="11">
        <f>'MATRIZ TEC RES'!L759</f>
        <v/>
      </c>
      <c r="M167" s="11">
        <f>'MATRIZ TEC RES'!M759</f>
        <v/>
      </c>
      <c r="N167" s="11">
        <f>'MATRIZ TEC RES'!N759</f>
        <v/>
      </c>
      <c r="O167" s="11">
        <f>'MATRIZ TEC RES'!O759</f>
        <v/>
      </c>
      <c r="P167" s="11">
        <f>'MATRIZ TEC RES'!P759</f>
        <v/>
      </c>
      <c r="Q167" s="11">
        <f>'MATRIZ TEC RES'!Q759</f>
        <v/>
      </c>
      <c r="R167" s="11">
        <f>'MATRIZ TEC RES'!R759</f>
        <v/>
      </c>
      <c r="S167" s="11">
        <f>'MATRIZ TEC RES'!S759</f>
        <v/>
      </c>
      <c r="T167" s="11">
        <f>'MATRIZ TEC RES'!T759</f>
        <v/>
      </c>
      <c r="U167" s="11">
        <f>'MATRIZ TEC RES'!U759</f>
        <v/>
      </c>
      <c r="V167" s="11">
        <f>'MATRIZ TEC RES'!V759</f>
        <v/>
      </c>
      <c r="W167" s="11">
        <f>'MATRIZ TEC RES'!W759</f>
        <v/>
      </c>
      <c r="X167" s="11">
        <f>'MATRIZ TEC RES'!X759</f>
        <v/>
      </c>
      <c r="Y167" s="11">
        <f>'MATRIZ TEC RES'!Y759</f>
        <v/>
      </c>
      <c r="Z167" s="11">
        <f>'MATRIZ TEC RES'!Z759</f>
        <v/>
      </c>
      <c r="AA167" s="11">
        <f>'MATRIZ TEC RES'!AA759</f>
        <v/>
      </c>
      <c r="AC167" s="11">
        <f>SUM(D167:AA167)</f>
        <v/>
      </c>
    </row>
    <row r="168" ht="18" customHeight="1" s="61">
      <c r="A168" s="79" t="inlineStr">
        <is>
          <t>Oriental</t>
        </is>
      </c>
      <c r="B168" s="5" t="inlineStr">
        <is>
          <t>Noroeste</t>
        </is>
      </c>
      <c r="C168" s="4">
        <f>C155</f>
        <v/>
      </c>
      <c r="D168" s="11">
        <f>'MATRIZ TEC RES'!D840</f>
        <v/>
      </c>
      <c r="E168" s="11">
        <f>'MATRIZ TEC RES'!E840</f>
        <v/>
      </c>
      <c r="F168" s="11">
        <f>'MATRIZ TEC RES'!F840</f>
        <v/>
      </c>
      <c r="G168" s="11">
        <f>'MATRIZ TEC RES'!G840</f>
        <v/>
      </c>
      <c r="H168" s="11">
        <f>'MATRIZ TEC RES'!H840</f>
        <v/>
      </c>
      <c r="I168" s="11">
        <f>'MATRIZ TEC RES'!I840</f>
        <v/>
      </c>
      <c r="J168" s="11">
        <f>'MATRIZ TEC RES'!J840</f>
        <v/>
      </c>
      <c r="K168" s="11">
        <f>'MATRIZ TEC RES'!K840</f>
        <v/>
      </c>
      <c r="L168" s="11">
        <f>'MATRIZ TEC RES'!L840</f>
        <v/>
      </c>
      <c r="M168" s="11">
        <f>'MATRIZ TEC RES'!M840</f>
        <v/>
      </c>
      <c r="N168" s="11">
        <f>'MATRIZ TEC RES'!N840</f>
        <v/>
      </c>
      <c r="O168" s="11">
        <f>'MATRIZ TEC RES'!O840</f>
        <v/>
      </c>
      <c r="P168" s="11">
        <f>'MATRIZ TEC RES'!P840</f>
        <v/>
      </c>
      <c r="Q168" s="11">
        <f>'MATRIZ TEC RES'!Q840</f>
        <v/>
      </c>
      <c r="R168" s="11">
        <f>'MATRIZ TEC RES'!R840</f>
        <v/>
      </c>
      <c r="S168" s="11">
        <f>'MATRIZ TEC RES'!S840</f>
        <v/>
      </c>
      <c r="T168" s="11">
        <f>'MATRIZ TEC RES'!T840</f>
        <v/>
      </c>
      <c r="U168" s="11">
        <f>'MATRIZ TEC RES'!U840</f>
        <v/>
      </c>
      <c r="V168" s="11">
        <f>'MATRIZ TEC RES'!V840</f>
        <v/>
      </c>
      <c r="W168" s="11">
        <f>'MATRIZ TEC RES'!W840</f>
        <v/>
      </c>
      <c r="X168" s="11">
        <f>'MATRIZ TEC RES'!X840</f>
        <v/>
      </c>
      <c r="Y168" s="11">
        <f>'MATRIZ TEC RES'!Y840</f>
        <v/>
      </c>
      <c r="Z168" s="11">
        <f>'MATRIZ TEC RES'!Z840</f>
        <v/>
      </c>
      <c r="AA168" s="11">
        <f>'MATRIZ TEC RES'!AA840</f>
        <v/>
      </c>
      <c r="AC168" s="11">
        <f>SUM(D168:AA168)</f>
        <v/>
      </c>
    </row>
    <row r="169" ht="18" customHeight="1" s="61">
      <c r="A169" s="79" t="inlineStr">
        <is>
          <t>Oriental</t>
        </is>
      </c>
      <c r="B169" s="5" t="inlineStr">
        <is>
          <t>Noroeste</t>
        </is>
      </c>
      <c r="C169" s="4">
        <f>C156</f>
        <v/>
      </c>
      <c r="D169" s="11">
        <f>'MATRIZ TEC RES'!D921</f>
        <v/>
      </c>
      <c r="E169" s="11">
        <f>'MATRIZ TEC RES'!E921</f>
        <v/>
      </c>
      <c r="F169" s="11">
        <f>'MATRIZ TEC RES'!F921</f>
        <v/>
      </c>
      <c r="G169" s="11">
        <f>'MATRIZ TEC RES'!G921</f>
        <v/>
      </c>
      <c r="H169" s="11">
        <f>'MATRIZ TEC RES'!H921</f>
        <v/>
      </c>
      <c r="I169" s="11">
        <f>'MATRIZ TEC RES'!I921</f>
        <v/>
      </c>
      <c r="J169" s="11">
        <f>'MATRIZ TEC RES'!J921</f>
        <v/>
      </c>
      <c r="K169" s="11">
        <f>'MATRIZ TEC RES'!K921</f>
        <v/>
      </c>
      <c r="L169" s="11">
        <f>'MATRIZ TEC RES'!L921</f>
        <v/>
      </c>
      <c r="M169" s="11">
        <f>'MATRIZ TEC RES'!M921</f>
        <v/>
      </c>
      <c r="N169" s="11">
        <f>'MATRIZ TEC RES'!N921</f>
        <v/>
      </c>
      <c r="O169" s="11">
        <f>'MATRIZ TEC RES'!O921</f>
        <v/>
      </c>
      <c r="P169" s="11">
        <f>'MATRIZ TEC RES'!P921</f>
        <v/>
      </c>
      <c r="Q169" s="11">
        <f>'MATRIZ TEC RES'!Q921</f>
        <v/>
      </c>
      <c r="R169" s="11">
        <f>'MATRIZ TEC RES'!R921</f>
        <v/>
      </c>
      <c r="S169" s="11">
        <f>'MATRIZ TEC RES'!S921</f>
        <v/>
      </c>
      <c r="T169" s="11">
        <f>'MATRIZ TEC RES'!T921</f>
        <v/>
      </c>
      <c r="U169" s="11">
        <f>'MATRIZ TEC RES'!U921</f>
        <v/>
      </c>
      <c r="V169" s="11">
        <f>'MATRIZ TEC RES'!V921</f>
        <v/>
      </c>
      <c r="W169" s="11">
        <f>'MATRIZ TEC RES'!W921</f>
        <v/>
      </c>
      <c r="X169" s="11">
        <f>'MATRIZ TEC RES'!X921</f>
        <v/>
      </c>
      <c r="Y169" s="11">
        <f>'MATRIZ TEC RES'!Y921</f>
        <v/>
      </c>
      <c r="Z169" s="11">
        <f>'MATRIZ TEC RES'!Z921</f>
        <v/>
      </c>
      <c r="AA169" s="11">
        <f>'MATRIZ TEC RES'!AA921</f>
        <v/>
      </c>
      <c r="AC169" s="11">
        <f>SUM(D169:AA169)</f>
        <v/>
      </c>
    </row>
    <row r="170" ht="18" customHeight="1" s="61">
      <c r="A170" s="79" t="inlineStr">
        <is>
          <t>Oriental</t>
        </is>
      </c>
      <c r="B170" s="5" t="inlineStr">
        <is>
          <t>Noroeste</t>
        </is>
      </c>
      <c r="C170" s="4">
        <f>C157</f>
        <v/>
      </c>
      <c r="D170" s="11">
        <f>'MATRIZ TEC RES'!D1002</f>
        <v/>
      </c>
      <c r="E170" s="11">
        <f>'MATRIZ TEC RES'!E1002</f>
        <v/>
      </c>
      <c r="F170" s="11">
        <f>'MATRIZ TEC RES'!F1002</f>
        <v/>
      </c>
      <c r="G170" s="11">
        <f>'MATRIZ TEC RES'!G1002</f>
        <v/>
      </c>
      <c r="H170" s="11">
        <f>'MATRIZ TEC RES'!H1002</f>
        <v/>
      </c>
      <c r="I170" s="11">
        <f>'MATRIZ TEC RES'!I1002</f>
        <v/>
      </c>
      <c r="J170" s="11">
        <f>'MATRIZ TEC RES'!J1002</f>
        <v/>
      </c>
      <c r="K170" s="11">
        <f>'MATRIZ TEC RES'!K1002</f>
        <v/>
      </c>
      <c r="L170" s="11">
        <f>'MATRIZ TEC RES'!L1002</f>
        <v/>
      </c>
      <c r="M170" s="11">
        <f>'MATRIZ TEC RES'!M1002</f>
        <v/>
      </c>
      <c r="N170" s="11">
        <f>'MATRIZ TEC RES'!N1002</f>
        <v/>
      </c>
      <c r="O170" s="11">
        <f>'MATRIZ TEC RES'!O1002</f>
        <v/>
      </c>
      <c r="P170" s="11">
        <f>'MATRIZ TEC RES'!P1002</f>
        <v/>
      </c>
      <c r="Q170" s="11">
        <f>'MATRIZ TEC RES'!Q1002</f>
        <v/>
      </c>
      <c r="R170" s="11">
        <f>'MATRIZ TEC RES'!R1002</f>
        <v/>
      </c>
      <c r="S170" s="11">
        <f>'MATRIZ TEC RES'!S1002</f>
        <v/>
      </c>
      <c r="T170" s="11">
        <f>'MATRIZ TEC RES'!T1002</f>
        <v/>
      </c>
      <c r="U170" s="11">
        <f>'MATRIZ TEC RES'!U1002</f>
        <v/>
      </c>
      <c r="V170" s="11">
        <f>'MATRIZ TEC RES'!V1002</f>
        <v/>
      </c>
      <c r="W170" s="11">
        <f>'MATRIZ TEC RES'!W1002</f>
        <v/>
      </c>
      <c r="X170" s="11">
        <f>'MATRIZ TEC RES'!X1002</f>
        <v/>
      </c>
      <c r="Y170" s="11">
        <f>'MATRIZ TEC RES'!Y1002</f>
        <v/>
      </c>
      <c r="Z170" s="11">
        <f>'MATRIZ TEC RES'!Z1002</f>
        <v/>
      </c>
      <c r="AA170" s="11">
        <f>'MATRIZ TEC RES'!AA1002</f>
        <v/>
      </c>
      <c r="AC170" s="11">
        <f>SUM(D170:AA170)</f>
        <v/>
      </c>
    </row>
    <row r="171" ht="18" customHeight="1" s="61">
      <c r="A171" s="79" t="inlineStr">
        <is>
          <t>Oriental</t>
        </is>
      </c>
      <c r="B171" s="5" t="inlineStr">
        <is>
          <t>Norte</t>
        </is>
      </c>
      <c r="C171" s="4">
        <f>C158</f>
        <v/>
      </c>
      <c r="D171" s="11">
        <f>'MATRIZ TEC RES'!D39</f>
        <v/>
      </c>
      <c r="E171" s="11">
        <f>'MATRIZ TEC RES'!E39</f>
        <v/>
      </c>
      <c r="F171" s="11">
        <f>'MATRIZ TEC RES'!F39</f>
        <v/>
      </c>
      <c r="G171" s="11">
        <f>'MATRIZ TEC RES'!G39</f>
        <v/>
      </c>
      <c r="H171" s="11">
        <f>'MATRIZ TEC RES'!H39</f>
        <v/>
      </c>
      <c r="I171" s="11">
        <f>'MATRIZ TEC RES'!I39</f>
        <v/>
      </c>
      <c r="J171" s="11">
        <f>'MATRIZ TEC RES'!J39</f>
        <v/>
      </c>
      <c r="K171" s="11">
        <f>'MATRIZ TEC RES'!K39</f>
        <v/>
      </c>
      <c r="L171" s="11">
        <f>'MATRIZ TEC RES'!L39</f>
        <v/>
      </c>
      <c r="M171" s="11">
        <f>'MATRIZ TEC RES'!M39</f>
        <v/>
      </c>
      <c r="N171" s="11">
        <f>'MATRIZ TEC RES'!N39</f>
        <v/>
      </c>
      <c r="O171" s="11">
        <f>'MATRIZ TEC RES'!O39</f>
        <v/>
      </c>
      <c r="P171" s="11">
        <f>'MATRIZ TEC RES'!P39</f>
        <v/>
      </c>
      <c r="Q171" s="11">
        <f>'MATRIZ TEC RES'!Q39</f>
        <v/>
      </c>
      <c r="R171" s="11">
        <f>'MATRIZ TEC RES'!R39</f>
        <v/>
      </c>
      <c r="S171" s="11">
        <f>'MATRIZ TEC RES'!S39</f>
        <v/>
      </c>
      <c r="T171" s="11">
        <f>'MATRIZ TEC RES'!T39</f>
        <v/>
      </c>
      <c r="U171" s="11">
        <f>'MATRIZ TEC RES'!U39</f>
        <v/>
      </c>
      <c r="V171" s="11">
        <f>'MATRIZ TEC RES'!V39</f>
        <v/>
      </c>
      <c r="W171" s="11">
        <f>'MATRIZ TEC RES'!W39</f>
        <v/>
      </c>
      <c r="X171" s="11">
        <f>'MATRIZ TEC RES'!X39</f>
        <v/>
      </c>
      <c r="Y171" s="11">
        <f>'MATRIZ TEC RES'!Y39</f>
        <v/>
      </c>
      <c r="Z171" s="11">
        <f>'MATRIZ TEC RES'!Z39</f>
        <v/>
      </c>
      <c r="AA171" s="11">
        <f>'MATRIZ TEC RES'!AA39</f>
        <v/>
      </c>
      <c r="AC171" s="11">
        <f>SUM(D171:AA171)</f>
        <v/>
      </c>
    </row>
    <row r="172" ht="18" customHeight="1" s="61">
      <c r="A172" s="79" t="inlineStr">
        <is>
          <t>Oriental</t>
        </is>
      </c>
      <c r="B172" s="5" t="inlineStr">
        <is>
          <t>Norte</t>
        </is>
      </c>
      <c r="C172" s="4">
        <f>C159</f>
        <v/>
      </c>
      <c r="D172" s="11">
        <f>'MATRIZ TEC RES'!D120</f>
        <v/>
      </c>
      <c r="E172" s="11">
        <f>'MATRIZ TEC RES'!E120</f>
        <v/>
      </c>
      <c r="F172" s="11">
        <f>'MATRIZ TEC RES'!F120</f>
        <v/>
      </c>
      <c r="G172" s="11">
        <f>'MATRIZ TEC RES'!G120</f>
        <v/>
      </c>
      <c r="H172" s="11">
        <f>'MATRIZ TEC RES'!H120</f>
        <v/>
      </c>
      <c r="I172" s="11">
        <f>'MATRIZ TEC RES'!I120</f>
        <v/>
      </c>
      <c r="J172" s="11">
        <f>'MATRIZ TEC RES'!J120</f>
        <v/>
      </c>
      <c r="K172" s="11">
        <f>'MATRIZ TEC RES'!K120</f>
        <v/>
      </c>
      <c r="L172" s="11">
        <f>'MATRIZ TEC RES'!L120</f>
        <v/>
      </c>
      <c r="M172" s="11">
        <f>'MATRIZ TEC RES'!M120</f>
        <v/>
      </c>
      <c r="N172" s="11">
        <f>'MATRIZ TEC RES'!N120</f>
        <v/>
      </c>
      <c r="O172" s="11">
        <f>'MATRIZ TEC RES'!O120</f>
        <v/>
      </c>
      <c r="P172" s="11">
        <f>'MATRIZ TEC RES'!P120</f>
        <v/>
      </c>
      <c r="Q172" s="11">
        <f>'MATRIZ TEC RES'!Q120</f>
        <v/>
      </c>
      <c r="R172" s="11">
        <f>'MATRIZ TEC RES'!R120</f>
        <v/>
      </c>
      <c r="S172" s="11">
        <f>'MATRIZ TEC RES'!S120</f>
        <v/>
      </c>
      <c r="T172" s="11">
        <f>'MATRIZ TEC RES'!T120</f>
        <v/>
      </c>
      <c r="U172" s="11">
        <f>'MATRIZ TEC RES'!U120</f>
        <v/>
      </c>
      <c r="V172" s="11">
        <f>'MATRIZ TEC RES'!V120</f>
        <v/>
      </c>
      <c r="W172" s="11">
        <f>'MATRIZ TEC RES'!W120</f>
        <v/>
      </c>
      <c r="X172" s="11">
        <f>'MATRIZ TEC RES'!X120</f>
        <v/>
      </c>
      <c r="Y172" s="11">
        <f>'MATRIZ TEC RES'!Y120</f>
        <v/>
      </c>
      <c r="Z172" s="11">
        <f>'MATRIZ TEC RES'!Z120</f>
        <v/>
      </c>
      <c r="AA172" s="11">
        <f>'MATRIZ TEC RES'!AA120</f>
        <v/>
      </c>
      <c r="AC172" s="11">
        <f>SUM(D172:AA172)</f>
        <v/>
      </c>
    </row>
    <row r="173" ht="18" customHeight="1" s="61">
      <c r="A173" s="79" t="inlineStr">
        <is>
          <t>Oriental</t>
        </is>
      </c>
      <c r="B173" s="5" t="inlineStr">
        <is>
          <t>Norte</t>
        </is>
      </c>
      <c r="C173" s="4">
        <f>C160</f>
        <v/>
      </c>
      <c r="D173" s="11">
        <f>'MATRIZ TEC RES'!D201</f>
        <v/>
      </c>
      <c r="E173" s="11">
        <f>'MATRIZ TEC RES'!E201</f>
        <v/>
      </c>
      <c r="F173" s="11">
        <f>'MATRIZ TEC RES'!F201</f>
        <v/>
      </c>
      <c r="G173" s="11">
        <f>'MATRIZ TEC RES'!G201</f>
        <v/>
      </c>
      <c r="H173" s="11">
        <f>'MATRIZ TEC RES'!H201</f>
        <v/>
      </c>
      <c r="I173" s="11">
        <f>'MATRIZ TEC RES'!I201</f>
        <v/>
      </c>
      <c r="J173" s="11">
        <f>'MATRIZ TEC RES'!J201</f>
        <v/>
      </c>
      <c r="K173" s="11">
        <f>'MATRIZ TEC RES'!K201</f>
        <v/>
      </c>
      <c r="L173" s="11">
        <f>'MATRIZ TEC RES'!L201</f>
        <v/>
      </c>
      <c r="M173" s="11">
        <f>'MATRIZ TEC RES'!M201</f>
        <v/>
      </c>
      <c r="N173" s="11">
        <f>'MATRIZ TEC RES'!N201</f>
        <v/>
      </c>
      <c r="O173" s="11">
        <f>'MATRIZ TEC RES'!O201</f>
        <v/>
      </c>
      <c r="P173" s="11">
        <f>'MATRIZ TEC RES'!P201</f>
        <v/>
      </c>
      <c r="Q173" s="11">
        <f>'MATRIZ TEC RES'!Q201</f>
        <v/>
      </c>
      <c r="R173" s="11">
        <f>'MATRIZ TEC RES'!R201</f>
        <v/>
      </c>
      <c r="S173" s="11">
        <f>'MATRIZ TEC RES'!S201</f>
        <v/>
      </c>
      <c r="T173" s="11">
        <f>'MATRIZ TEC RES'!T201</f>
        <v/>
      </c>
      <c r="U173" s="11">
        <f>'MATRIZ TEC RES'!U201</f>
        <v/>
      </c>
      <c r="V173" s="11">
        <f>'MATRIZ TEC RES'!V201</f>
        <v/>
      </c>
      <c r="W173" s="11">
        <f>'MATRIZ TEC RES'!W201</f>
        <v/>
      </c>
      <c r="X173" s="11">
        <f>'MATRIZ TEC RES'!X201</f>
        <v/>
      </c>
      <c r="Y173" s="11">
        <f>'MATRIZ TEC RES'!Y201</f>
        <v/>
      </c>
      <c r="Z173" s="11">
        <f>'MATRIZ TEC RES'!Z201</f>
        <v/>
      </c>
      <c r="AA173" s="11">
        <f>'MATRIZ TEC RES'!AA201</f>
        <v/>
      </c>
      <c r="AC173" s="11">
        <f>SUM(D173:AA173)</f>
        <v/>
      </c>
    </row>
    <row r="174" ht="18" customHeight="1" s="61">
      <c r="A174" s="79" t="inlineStr">
        <is>
          <t>Oriental</t>
        </is>
      </c>
      <c r="B174" s="5" t="inlineStr">
        <is>
          <t>Norte</t>
        </is>
      </c>
      <c r="C174" s="4">
        <f>C161</f>
        <v/>
      </c>
      <c r="D174" s="11">
        <f>'MATRIZ TEC RES'!D282</f>
        <v/>
      </c>
      <c r="E174" s="11">
        <f>'MATRIZ TEC RES'!E282</f>
        <v/>
      </c>
      <c r="F174" s="11">
        <f>'MATRIZ TEC RES'!F282</f>
        <v/>
      </c>
      <c r="G174" s="11">
        <f>'MATRIZ TEC RES'!G282</f>
        <v/>
      </c>
      <c r="H174" s="11">
        <f>'MATRIZ TEC RES'!H282</f>
        <v/>
      </c>
      <c r="I174" s="11">
        <f>'MATRIZ TEC RES'!I282</f>
        <v/>
      </c>
      <c r="J174" s="11">
        <f>'MATRIZ TEC RES'!J282</f>
        <v/>
      </c>
      <c r="K174" s="11">
        <f>'MATRIZ TEC RES'!K282</f>
        <v/>
      </c>
      <c r="L174" s="11">
        <f>'MATRIZ TEC RES'!L282</f>
        <v/>
      </c>
      <c r="M174" s="11">
        <f>'MATRIZ TEC RES'!M282</f>
        <v/>
      </c>
      <c r="N174" s="11">
        <f>'MATRIZ TEC RES'!N282</f>
        <v/>
      </c>
      <c r="O174" s="11">
        <f>'MATRIZ TEC RES'!O282</f>
        <v/>
      </c>
      <c r="P174" s="11">
        <f>'MATRIZ TEC RES'!P282</f>
        <v/>
      </c>
      <c r="Q174" s="11">
        <f>'MATRIZ TEC RES'!Q282</f>
        <v/>
      </c>
      <c r="R174" s="11">
        <f>'MATRIZ TEC RES'!R282</f>
        <v/>
      </c>
      <c r="S174" s="11">
        <f>'MATRIZ TEC RES'!S282</f>
        <v/>
      </c>
      <c r="T174" s="11">
        <f>'MATRIZ TEC RES'!T282</f>
        <v/>
      </c>
      <c r="U174" s="11">
        <f>'MATRIZ TEC RES'!U282</f>
        <v/>
      </c>
      <c r="V174" s="11">
        <f>'MATRIZ TEC RES'!V282</f>
        <v/>
      </c>
      <c r="W174" s="11">
        <f>'MATRIZ TEC RES'!W282</f>
        <v/>
      </c>
      <c r="X174" s="11">
        <f>'MATRIZ TEC RES'!X282</f>
        <v/>
      </c>
      <c r="Y174" s="11">
        <f>'MATRIZ TEC RES'!Y282</f>
        <v/>
      </c>
      <c r="Z174" s="11">
        <f>'MATRIZ TEC RES'!Z282</f>
        <v/>
      </c>
      <c r="AA174" s="11">
        <f>'MATRIZ TEC RES'!AA282</f>
        <v/>
      </c>
      <c r="AC174" s="11">
        <f>SUM(D174:AA174)</f>
        <v/>
      </c>
    </row>
    <row r="175" ht="18" customHeight="1" s="61">
      <c r="A175" s="79" t="inlineStr">
        <is>
          <t>Oriental</t>
        </is>
      </c>
      <c r="B175" s="5" t="inlineStr">
        <is>
          <t>Norte</t>
        </is>
      </c>
      <c r="C175" s="4">
        <f>C162</f>
        <v/>
      </c>
      <c r="D175" s="11">
        <f>'MATRIZ TEC RES'!D363</f>
        <v/>
      </c>
      <c r="E175" s="11">
        <f>'MATRIZ TEC RES'!E363</f>
        <v/>
      </c>
      <c r="F175" s="11">
        <f>'MATRIZ TEC RES'!F363</f>
        <v/>
      </c>
      <c r="G175" s="11">
        <f>'MATRIZ TEC RES'!G363</f>
        <v/>
      </c>
      <c r="H175" s="11">
        <f>'MATRIZ TEC RES'!H363</f>
        <v/>
      </c>
      <c r="I175" s="11">
        <f>'MATRIZ TEC RES'!I363</f>
        <v/>
      </c>
      <c r="J175" s="11">
        <f>'MATRIZ TEC RES'!J363</f>
        <v/>
      </c>
      <c r="K175" s="11">
        <f>'MATRIZ TEC RES'!K363</f>
        <v/>
      </c>
      <c r="L175" s="11">
        <f>'MATRIZ TEC RES'!L363</f>
        <v/>
      </c>
      <c r="M175" s="11">
        <f>'MATRIZ TEC RES'!M363</f>
        <v/>
      </c>
      <c r="N175" s="11">
        <f>'MATRIZ TEC RES'!N363</f>
        <v/>
      </c>
      <c r="O175" s="11">
        <f>'MATRIZ TEC RES'!O363</f>
        <v/>
      </c>
      <c r="P175" s="11">
        <f>'MATRIZ TEC RES'!P363</f>
        <v/>
      </c>
      <c r="Q175" s="11">
        <f>'MATRIZ TEC RES'!Q363</f>
        <v/>
      </c>
      <c r="R175" s="11">
        <f>'MATRIZ TEC RES'!R363</f>
        <v/>
      </c>
      <c r="S175" s="11">
        <f>'MATRIZ TEC RES'!S363</f>
        <v/>
      </c>
      <c r="T175" s="11">
        <f>'MATRIZ TEC RES'!T363</f>
        <v/>
      </c>
      <c r="U175" s="11">
        <f>'MATRIZ TEC RES'!U363</f>
        <v/>
      </c>
      <c r="V175" s="11">
        <f>'MATRIZ TEC RES'!V363</f>
        <v/>
      </c>
      <c r="W175" s="11">
        <f>'MATRIZ TEC RES'!W363</f>
        <v/>
      </c>
      <c r="X175" s="11">
        <f>'MATRIZ TEC RES'!X363</f>
        <v/>
      </c>
      <c r="Y175" s="11">
        <f>'MATRIZ TEC RES'!Y363</f>
        <v/>
      </c>
      <c r="Z175" s="11">
        <f>'MATRIZ TEC RES'!Z363</f>
        <v/>
      </c>
      <c r="AA175" s="11">
        <f>'MATRIZ TEC RES'!AA363</f>
        <v/>
      </c>
      <c r="AC175" s="11">
        <f>SUM(D175:AA175)</f>
        <v/>
      </c>
    </row>
    <row r="176" ht="18" customHeight="1" s="61">
      <c r="A176" s="79" t="inlineStr">
        <is>
          <t>Oriental</t>
        </is>
      </c>
      <c r="B176" s="5" t="inlineStr">
        <is>
          <t>Norte</t>
        </is>
      </c>
      <c r="C176" s="4">
        <f>C163</f>
        <v/>
      </c>
      <c r="D176" s="11">
        <f>'MATRIZ TEC RES'!D444</f>
        <v/>
      </c>
      <c r="E176" s="11">
        <f>'MATRIZ TEC RES'!E444</f>
        <v/>
      </c>
      <c r="F176" s="11">
        <f>'MATRIZ TEC RES'!F444</f>
        <v/>
      </c>
      <c r="G176" s="11">
        <f>'MATRIZ TEC RES'!G444</f>
        <v/>
      </c>
      <c r="H176" s="11">
        <f>'MATRIZ TEC RES'!H444</f>
        <v/>
      </c>
      <c r="I176" s="11">
        <f>'MATRIZ TEC RES'!I444</f>
        <v/>
      </c>
      <c r="J176" s="11">
        <f>'MATRIZ TEC RES'!J444</f>
        <v/>
      </c>
      <c r="K176" s="11">
        <f>'MATRIZ TEC RES'!K444</f>
        <v/>
      </c>
      <c r="L176" s="11">
        <f>'MATRIZ TEC RES'!L444</f>
        <v/>
      </c>
      <c r="M176" s="11">
        <f>'MATRIZ TEC RES'!M444</f>
        <v/>
      </c>
      <c r="N176" s="11">
        <f>'MATRIZ TEC RES'!N444</f>
        <v/>
      </c>
      <c r="O176" s="11">
        <f>'MATRIZ TEC RES'!O444</f>
        <v/>
      </c>
      <c r="P176" s="11">
        <f>'MATRIZ TEC RES'!P444</f>
        <v/>
      </c>
      <c r="Q176" s="11">
        <f>'MATRIZ TEC RES'!Q444</f>
        <v/>
      </c>
      <c r="R176" s="11">
        <f>'MATRIZ TEC RES'!R444</f>
        <v/>
      </c>
      <c r="S176" s="11">
        <f>'MATRIZ TEC RES'!S444</f>
        <v/>
      </c>
      <c r="T176" s="11">
        <f>'MATRIZ TEC RES'!T444</f>
        <v/>
      </c>
      <c r="U176" s="11">
        <f>'MATRIZ TEC RES'!U444</f>
        <v/>
      </c>
      <c r="V176" s="11">
        <f>'MATRIZ TEC RES'!V444</f>
        <v/>
      </c>
      <c r="W176" s="11">
        <f>'MATRIZ TEC RES'!W444</f>
        <v/>
      </c>
      <c r="X176" s="11">
        <f>'MATRIZ TEC RES'!X444</f>
        <v/>
      </c>
      <c r="Y176" s="11">
        <f>'MATRIZ TEC RES'!Y444</f>
        <v/>
      </c>
      <c r="Z176" s="11">
        <f>'MATRIZ TEC RES'!Z444</f>
        <v/>
      </c>
      <c r="AA176" s="11">
        <f>'MATRIZ TEC RES'!AA444</f>
        <v/>
      </c>
      <c r="AC176" s="11">
        <f>SUM(D176:AA176)</f>
        <v/>
      </c>
    </row>
    <row r="177" ht="18" customHeight="1" s="61">
      <c r="A177" s="79" t="inlineStr">
        <is>
          <t>Oriental</t>
        </is>
      </c>
      <c r="B177" s="5" t="inlineStr">
        <is>
          <t>Norte</t>
        </is>
      </c>
      <c r="C177" s="4">
        <f>C164</f>
        <v/>
      </c>
      <c r="D177" s="11">
        <f>'MATRIZ TEC RES'!D525</f>
        <v/>
      </c>
      <c r="E177" s="11">
        <f>'MATRIZ TEC RES'!E525</f>
        <v/>
      </c>
      <c r="F177" s="11">
        <f>'MATRIZ TEC RES'!F525</f>
        <v/>
      </c>
      <c r="G177" s="11">
        <f>'MATRIZ TEC RES'!G525</f>
        <v/>
      </c>
      <c r="H177" s="11">
        <f>'MATRIZ TEC RES'!H525</f>
        <v/>
      </c>
      <c r="I177" s="11">
        <f>'MATRIZ TEC RES'!I525</f>
        <v/>
      </c>
      <c r="J177" s="11">
        <f>'MATRIZ TEC RES'!J525</f>
        <v/>
      </c>
      <c r="K177" s="11">
        <f>'MATRIZ TEC RES'!K525</f>
        <v/>
      </c>
      <c r="L177" s="11">
        <f>'MATRIZ TEC RES'!L525</f>
        <v/>
      </c>
      <c r="M177" s="11">
        <f>'MATRIZ TEC RES'!M525</f>
        <v/>
      </c>
      <c r="N177" s="11">
        <f>'MATRIZ TEC RES'!N525</f>
        <v/>
      </c>
      <c r="O177" s="11">
        <f>'MATRIZ TEC RES'!O525</f>
        <v/>
      </c>
      <c r="P177" s="11">
        <f>'MATRIZ TEC RES'!P525</f>
        <v/>
      </c>
      <c r="Q177" s="11">
        <f>'MATRIZ TEC RES'!Q525</f>
        <v/>
      </c>
      <c r="R177" s="11">
        <f>'MATRIZ TEC RES'!R525</f>
        <v/>
      </c>
      <c r="S177" s="11">
        <f>'MATRIZ TEC RES'!S525</f>
        <v/>
      </c>
      <c r="T177" s="11">
        <f>'MATRIZ TEC RES'!T525</f>
        <v/>
      </c>
      <c r="U177" s="11">
        <f>'MATRIZ TEC RES'!U525</f>
        <v/>
      </c>
      <c r="V177" s="11">
        <f>'MATRIZ TEC RES'!V525</f>
        <v/>
      </c>
      <c r="W177" s="11">
        <f>'MATRIZ TEC RES'!W525</f>
        <v/>
      </c>
      <c r="X177" s="11">
        <f>'MATRIZ TEC RES'!X525</f>
        <v/>
      </c>
      <c r="Y177" s="11">
        <f>'MATRIZ TEC RES'!Y525</f>
        <v/>
      </c>
      <c r="Z177" s="11">
        <f>'MATRIZ TEC RES'!Z525</f>
        <v/>
      </c>
      <c r="AA177" s="11">
        <f>'MATRIZ TEC RES'!AA525</f>
        <v/>
      </c>
      <c r="AC177" s="11">
        <f>SUM(D177:AA177)</f>
        <v/>
      </c>
    </row>
    <row r="178" ht="18" customHeight="1" s="61">
      <c r="A178" s="79" t="inlineStr">
        <is>
          <t>Oriental</t>
        </is>
      </c>
      <c r="B178" s="5" t="inlineStr">
        <is>
          <t>Norte</t>
        </is>
      </c>
      <c r="C178" s="4">
        <f>C165</f>
        <v/>
      </c>
      <c r="D178" s="11">
        <f>'MATRIZ TEC RES'!D606</f>
        <v/>
      </c>
      <c r="E178" s="11">
        <f>'MATRIZ TEC RES'!E606</f>
        <v/>
      </c>
      <c r="F178" s="11">
        <f>'MATRIZ TEC RES'!F606</f>
        <v/>
      </c>
      <c r="G178" s="11">
        <f>'MATRIZ TEC RES'!G606</f>
        <v/>
      </c>
      <c r="H178" s="11">
        <f>'MATRIZ TEC RES'!H606</f>
        <v/>
      </c>
      <c r="I178" s="11">
        <f>'MATRIZ TEC RES'!I606</f>
        <v/>
      </c>
      <c r="J178" s="11">
        <f>'MATRIZ TEC RES'!J606</f>
        <v/>
      </c>
      <c r="K178" s="11">
        <f>'MATRIZ TEC RES'!K606</f>
        <v/>
      </c>
      <c r="L178" s="11">
        <f>'MATRIZ TEC RES'!L606</f>
        <v/>
      </c>
      <c r="M178" s="11">
        <f>'MATRIZ TEC RES'!M606</f>
        <v/>
      </c>
      <c r="N178" s="11">
        <f>'MATRIZ TEC RES'!N606</f>
        <v/>
      </c>
      <c r="O178" s="11">
        <f>'MATRIZ TEC RES'!O606</f>
        <v/>
      </c>
      <c r="P178" s="11">
        <f>'MATRIZ TEC RES'!P606</f>
        <v/>
      </c>
      <c r="Q178" s="11">
        <f>'MATRIZ TEC RES'!Q606</f>
        <v/>
      </c>
      <c r="R178" s="11">
        <f>'MATRIZ TEC RES'!R606</f>
        <v/>
      </c>
      <c r="S178" s="11">
        <f>'MATRIZ TEC RES'!S606</f>
        <v/>
      </c>
      <c r="T178" s="11">
        <f>'MATRIZ TEC RES'!T606</f>
        <v/>
      </c>
      <c r="U178" s="11">
        <f>'MATRIZ TEC RES'!U606</f>
        <v/>
      </c>
      <c r="V178" s="11">
        <f>'MATRIZ TEC RES'!V606</f>
        <v/>
      </c>
      <c r="W178" s="11">
        <f>'MATRIZ TEC RES'!W606</f>
        <v/>
      </c>
      <c r="X178" s="11">
        <f>'MATRIZ TEC RES'!X606</f>
        <v/>
      </c>
      <c r="Y178" s="11">
        <f>'MATRIZ TEC RES'!Y606</f>
        <v/>
      </c>
      <c r="Z178" s="11">
        <f>'MATRIZ TEC RES'!Z606</f>
        <v/>
      </c>
      <c r="AA178" s="11">
        <f>'MATRIZ TEC RES'!AA606</f>
        <v/>
      </c>
      <c r="AC178" s="11">
        <f>SUM(D178:AA178)</f>
        <v/>
      </c>
    </row>
    <row r="179" ht="18" customHeight="1" s="61">
      <c r="A179" s="79" t="inlineStr">
        <is>
          <t>Oriental</t>
        </is>
      </c>
      <c r="B179" s="5" t="inlineStr">
        <is>
          <t>Norte</t>
        </is>
      </c>
      <c r="C179" s="4">
        <f>C166</f>
        <v/>
      </c>
      <c r="D179" s="11">
        <f>'MATRIZ TEC RES'!D687</f>
        <v/>
      </c>
      <c r="E179" s="11">
        <f>'MATRIZ TEC RES'!E687</f>
        <v/>
      </c>
      <c r="F179" s="11">
        <f>'MATRIZ TEC RES'!F687</f>
        <v/>
      </c>
      <c r="G179" s="11">
        <f>'MATRIZ TEC RES'!G687</f>
        <v/>
      </c>
      <c r="H179" s="11">
        <f>'MATRIZ TEC RES'!H687</f>
        <v/>
      </c>
      <c r="I179" s="11">
        <f>'MATRIZ TEC RES'!I687</f>
        <v/>
      </c>
      <c r="J179" s="11">
        <f>'MATRIZ TEC RES'!J687</f>
        <v/>
      </c>
      <c r="K179" s="11">
        <f>'MATRIZ TEC RES'!K687</f>
        <v/>
      </c>
      <c r="L179" s="11">
        <f>'MATRIZ TEC RES'!L687</f>
        <v/>
      </c>
      <c r="M179" s="11">
        <f>'MATRIZ TEC RES'!M687</f>
        <v/>
      </c>
      <c r="N179" s="11">
        <f>'MATRIZ TEC RES'!N687</f>
        <v/>
      </c>
      <c r="O179" s="11">
        <f>'MATRIZ TEC RES'!O687</f>
        <v/>
      </c>
      <c r="P179" s="11">
        <f>'MATRIZ TEC RES'!P687</f>
        <v/>
      </c>
      <c r="Q179" s="11">
        <f>'MATRIZ TEC RES'!Q687</f>
        <v/>
      </c>
      <c r="R179" s="11">
        <f>'MATRIZ TEC RES'!R687</f>
        <v/>
      </c>
      <c r="S179" s="11">
        <f>'MATRIZ TEC RES'!S687</f>
        <v/>
      </c>
      <c r="T179" s="11">
        <f>'MATRIZ TEC RES'!T687</f>
        <v/>
      </c>
      <c r="U179" s="11">
        <f>'MATRIZ TEC RES'!U687</f>
        <v/>
      </c>
      <c r="V179" s="11">
        <f>'MATRIZ TEC RES'!V687</f>
        <v/>
      </c>
      <c r="W179" s="11">
        <f>'MATRIZ TEC RES'!W687</f>
        <v/>
      </c>
      <c r="X179" s="11">
        <f>'MATRIZ TEC RES'!X687</f>
        <v/>
      </c>
      <c r="Y179" s="11">
        <f>'MATRIZ TEC RES'!Y687</f>
        <v/>
      </c>
      <c r="Z179" s="11">
        <f>'MATRIZ TEC RES'!Z687</f>
        <v/>
      </c>
      <c r="AA179" s="11">
        <f>'MATRIZ TEC RES'!AA687</f>
        <v/>
      </c>
      <c r="AC179" s="11">
        <f>SUM(D179:AA179)</f>
        <v/>
      </c>
    </row>
    <row r="180" ht="18" customHeight="1" s="61">
      <c r="A180" s="79" t="inlineStr">
        <is>
          <t>Oriental</t>
        </is>
      </c>
      <c r="B180" s="5" t="inlineStr">
        <is>
          <t>Norte</t>
        </is>
      </c>
      <c r="C180" s="4">
        <f>C167</f>
        <v/>
      </c>
      <c r="D180" s="11">
        <f>'MATRIZ TEC RES'!D768</f>
        <v/>
      </c>
      <c r="E180" s="11">
        <f>'MATRIZ TEC RES'!E768</f>
        <v/>
      </c>
      <c r="F180" s="11">
        <f>'MATRIZ TEC RES'!F768</f>
        <v/>
      </c>
      <c r="G180" s="11">
        <f>'MATRIZ TEC RES'!G768</f>
        <v/>
      </c>
      <c r="H180" s="11">
        <f>'MATRIZ TEC RES'!H768</f>
        <v/>
      </c>
      <c r="I180" s="11">
        <f>'MATRIZ TEC RES'!I768</f>
        <v/>
      </c>
      <c r="J180" s="11">
        <f>'MATRIZ TEC RES'!J768</f>
        <v/>
      </c>
      <c r="K180" s="11">
        <f>'MATRIZ TEC RES'!K768</f>
        <v/>
      </c>
      <c r="L180" s="11">
        <f>'MATRIZ TEC RES'!L768</f>
        <v/>
      </c>
      <c r="M180" s="11">
        <f>'MATRIZ TEC RES'!M768</f>
        <v/>
      </c>
      <c r="N180" s="11">
        <f>'MATRIZ TEC RES'!N768</f>
        <v/>
      </c>
      <c r="O180" s="11">
        <f>'MATRIZ TEC RES'!O768</f>
        <v/>
      </c>
      <c r="P180" s="11">
        <f>'MATRIZ TEC RES'!P768</f>
        <v/>
      </c>
      <c r="Q180" s="11">
        <f>'MATRIZ TEC RES'!Q768</f>
        <v/>
      </c>
      <c r="R180" s="11">
        <f>'MATRIZ TEC RES'!R768</f>
        <v/>
      </c>
      <c r="S180" s="11">
        <f>'MATRIZ TEC RES'!S768</f>
        <v/>
      </c>
      <c r="T180" s="11">
        <f>'MATRIZ TEC RES'!T768</f>
        <v/>
      </c>
      <c r="U180" s="11">
        <f>'MATRIZ TEC RES'!U768</f>
        <v/>
      </c>
      <c r="V180" s="11">
        <f>'MATRIZ TEC RES'!V768</f>
        <v/>
      </c>
      <c r="W180" s="11">
        <f>'MATRIZ TEC RES'!W768</f>
        <v/>
      </c>
      <c r="X180" s="11">
        <f>'MATRIZ TEC RES'!X768</f>
        <v/>
      </c>
      <c r="Y180" s="11">
        <f>'MATRIZ TEC RES'!Y768</f>
        <v/>
      </c>
      <c r="Z180" s="11">
        <f>'MATRIZ TEC RES'!Z768</f>
        <v/>
      </c>
      <c r="AA180" s="11">
        <f>'MATRIZ TEC RES'!AA768</f>
        <v/>
      </c>
      <c r="AC180" s="11">
        <f>SUM(D180:AA180)</f>
        <v/>
      </c>
    </row>
    <row r="181" ht="18" customHeight="1" s="61">
      <c r="A181" s="79" t="inlineStr">
        <is>
          <t>Oriental</t>
        </is>
      </c>
      <c r="B181" s="5" t="inlineStr">
        <is>
          <t>Norte</t>
        </is>
      </c>
      <c r="C181" s="4">
        <f>C168</f>
        <v/>
      </c>
      <c r="D181" s="11">
        <f>'MATRIZ TEC RES'!D849</f>
        <v/>
      </c>
      <c r="E181" s="11">
        <f>'MATRIZ TEC RES'!E849</f>
        <v/>
      </c>
      <c r="F181" s="11">
        <f>'MATRIZ TEC RES'!F849</f>
        <v/>
      </c>
      <c r="G181" s="11">
        <f>'MATRIZ TEC RES'!G849</f>
        <v/>
      </c>
      <c r="H181" s="11">
        <f>'MATRIZ TEC RES'!H849</f>
        <v/>
      </c>
      <c r="I181" s="11">
        <f>'MATRIZ TEC RES'!I849</f>
        <v/>
      </c>
      <c r="J181" s="11">
        <f>'MATRIZ TEC RES'!J849</f>
        <v/>
      </c>
      <c r="K181" s="11">
        <f>'MATRIZ TEC RES'!K849</f>
        <v/>
      </c>
      <c r="L181" s="11">
        <f>'MATRIZ TEC RES'!L849</f>
        <v/>
      </c>
      <c r="M181" s="11">
        <f>'MATRIZ TEC RES'!M849</f>
        <v/>
      </c>
      <c r="N181" s="11">
        <f>'MATRIZ TEC RES'!N849</f>
        <v/>
      </c>
      <c r="O181" s="11">
        <f>'MATRIZ TEC RES'!O849</f>
        <v/>
      </c>
      <c r="P181" s="11">
        <f>'MATRIZ TEC RES'!P849</f>
        <v/>
      </c>
      <c r="Q181" s="11">
        <f>'MATRIZ TEC RES'!Q849</f>
        <v/>
      </c>
      <c r="R181" s="11">
        <f>'MATRIZ TEC RES'!R849</f>
        <v/>
      </c>
      <c r="S181" s="11">
        <f>'MATRIZ TEC RES'!S849</f>
        <v/>
      </c>
      <c r="T181" s="11">
        <f>'MATRIZ TEC RES'!T849</f>
        <v/>
      </c>
      <c r="U181" s="11">
        <f>'MATRIZ TEC RES'!U849</f>
        <v/>
      </c>
      <c r="V181" s="11">
        <f>'MATRIZ TEC RES'!V849</f>
        <v/>
      </c>
      <c r="W181" s="11">
        <f>'MATRIZ TEC RES'!W849</f>
        <v/>
      </c>
      <c r="X181" s="11">
        <f>'MATRIZ TEC RES'!X849</f>
        <v/>
      </c>
      <c r="Y181" s="11">
        <f>'MATRIZ TEC RES'!Y849</f>
        <v/>
      </c>
      <c r="Z181" s="11">
        <f>'MATRIZ TEC RES'!Z849</f>
        <v/>
      </c>
      <c r="AA181" s="11">
        <f>'MATRIZ TEC RES'!AA849</f>
        <v/>
      </c>
      <c r="AC181" s="11">
        <f>SUM(D181:AA181)</f>
        <v/>
      </c>
    </row>
    <row r="182" ht="18" customHeight="1" s="61">
      <c r="A182" s="79" t="inlineStr">
        <is>
          <t>Oriental</t>
        </is>
      </c>
      <c r="B182" s="5" t="inlineStr">
        <is>
          <t>Norte</t>
        </is>
      </c>
      <c r="C182" s="4">
        <f>C169</f>
        <v/>
      </c>
      <c r="D182" s="11">
        <f>'MATRIZ TEC RES'!D930</f>
        <v/>
      </c>
      <c r="E182" s="11">
        <f>'MATRIZ TEC RES'!E930</f>
        <v/>
      </c>
      <c r="F182" s="11">
        <f>'MATRIZ TEC RES'!F930</f>
        <v/>
      </c>
      <c r="G182" s="11">
        <f>'MATRIZ TEC RES'!G930</f>
        <v/>
      </c>
      <c r="H182" s="11">
        <f>'MATRIZ TEC RES'!H930</f>
        <v/>
      </c>
      <c r="I182" s="11">
        <f>'MATRIZ TEC RES'!I930</f>
        <v/>
      </c>
      <c r="J182" s="11">
        <f>'MATRIZ TEC RES'!J930</f>
        <v/>
      </c>
      <c r="K182" s="11">
        <f>'MATRIZ TEC RES'!K930</f>
        <v/>
      </c>
      <c r="L182" s="11">
        <f>'MATRIZ TEC RES'!L930</f>
        <v/>
      </c>
      <c r="M182" s="11">
        <f>'MATRIZ TEC RES'!M930</f>
        <v/>
      </c>
      <c r="N182" s="11">
        <f>'MATRIZ TEC RES'!N930</f>
        <v/>
      </c>
      <c r="O182" s="11">
        <f>'MATRIZ TEC RES'!O930</f>
        <v/>
      </c>
      <c r="P182" s="11">
        <f>'MATRIZ TEC RES'!P930</f>
        <v/>
      </c>
      <c r="Q182" s="11">
        <f>'MATRIZ TEC RES'!Q930</f>
        <v/>
      </c>
      <c r="R182" s="11">
        <f>'MATRIZ TEC RES'!R930</f>
        <v/>
      </c>
      <c r="S182" s="11">
        <f>'MATRIZ TEC RES'!S930</f>
        <v/>
      </c>
      <c r="T182" s="11">
        <f>'MATRIZ TEC RES'!T930</f>
        <v/>
      </c>
      <c r="U182" s="11">
        <f>'MATRIZ TEC RES'!U930</f>
        <v/>
      </c>
      <c r="V182" s="11">
        <f>'MATRIZ TEC RES'!V930</f>
        <v/>
      </c>
      <c r="W182" s="11">
        <f>'MATRIZ TEC RES'!W930</f>
        <v/>
      </c>
      <c r="X182" s="11">
        <f>'MATRIZ TEC RES'!X930</f>
        <v/>
      </c>
      <c r="Y182" s="11">
        <f>'MATRIZ TEC RES'!Y930</f>
        <v/>
      </c>
      <c r="Z182" s="11">
        <f>'MATRIZ TEC RES'!Z930</f>
        <v/>
      </c>
      <c r="AA182" s="11">
        <f>'MATRIZ TEC RES'!AA930</f>
        <v/>
      </c>
      <c r="AC182" s="11">
        <f>SUM(D182:AA182)</f>
        <v/>
      </c>
    </row>
    <row r="183" ht="18" customHeight="1" s="61">
      <c r="A183" s="79" t="inlineStr">
        <is>
          <t>Oriental</t>
        </is>
      </c>
      <c r="B183" s="5" t="inlineStr">
        <is>
          <t>Norte</t>
        </is>
      </c>
      <c r="C183" s="4">
        <f>C170</f>
        <v/>
      </c>
      <c r="D183" s="11">
        <f>'MATRIZ TEC RES'!D1011</f>
        <v/>
      </c>
      <c r="E183" s="11">
        <f>'MATRIZ TEC RES'!E1011</f>
        <v/>
      </c>
      <c r="F183" s="11">
        <f>'MATRIZ TEC RES'!F1011</f>
        <v/>
      </c>
      <c r="G183" s="11">
        <f>'MATRIZ TEC RES'!G1011</f>
        <v/>
      </c>
      <c r="H183" s="11">
        <f>'MATRIZ TEC RES'!H1011</f>
        <v/>
      </c>
      <c r="I183" s="11">
        <f>'MATRIZ TEC RES'!I1011</f>
        <v/>
      </c>
      <c r="J183" s="11">
        <f>'MATRIZ TEC RES'!J1011</f>
        <v/>
      </c>
      <c r="K183" s="11">
        <f>'MATRIZ TEC RES'!K1011</f>
        <v/>
      </c>
      <c r="L183" s="11">
        <f>'MATRIZ TEC RES'!L1011</f>
        <v/>
      </c>
      <c r="M183" s="11">
        <f>'MATRIZ TEC RES'!M1011</f>
        <v/>
      </c>
      <c r="N183" s="11">
        <f>'MATRIZ TEC RES'!N1011</f>
        <v/>
      </c>
      <c r="O183" s="11">
        <f>'MATRIZ TEC RES'!O1011</f>
        <v/>
      </c>
      <c r="P183" s="11">
        <f>'MATRIZ TEC RES'!P1011</f>
        <v/>
      </c>
      <c r="Q183" s="11">
        <f>'MATRIZ TEC RES'!Q1011</f>
        <v/>
      </c>
      <c r="R183" s="11">
        <f>'MATRIZ TEC RES'!R1011</f>
        <v/>
      </c>
      <c r="S183" s="11">
        <f>'MATRIZ TEC RES'!S1011</f>
        <v/>
      </c>
      <c r="T183" s="11">
        <f>'MATRIZ TEC RES'!T1011</f>
        <v/>
      </c>
      <c r="U183" s="11">
        <f>'MATRIZ TEC RES'!U1011</f>
        <v/>
      </c>
      <c r="V183" s="11">
        <f>'MATRIZ TEC RES'!V1011</f>
        <v/>
      </c>
      <c r="W183" s="11">
        <f>'MATRIZ TEC RES'!W1011</f>
        <v/>
      </c>
      <c r="X183" s="11">
        <f>'MATRIZ TEC RES'!X1011</f>
        <v/>
      </c>
      <c r="Y183" s="11">
        <f>'MATRIZ TEC RES'!Y1011</f>
        <v/>
      </c>
      <c r="Z183" s="11">
        <f>'MATRIZ TEC RES'!Z1011</f>
        <v/>
      </c>
      <c r="AA183" s="11">
        <f>'MATRIZ TEC RES'!AA1011</f>
        <v/>
      </c>
      <c r="AC183" s="11">
        <f>SUM(D183:AA183)</f>
        <v/>
      </c>
    </row>
    <row r="184" ht="18" customHeight="1" s="61">
      <c r="A184" s="79" t="inlineStr">
        <is>
          <t>Oriental</t>
        </is>
      </c>
      <c r="B184" s="5" t="inlineStr">
        <is>
          <t>Noreste</t>
        </is>
      </c>
      <c r="C184" s="4">
        <f>C171</f>
        <v/>
      </c>
      <c r="D184" s="11">
        <f>'MATRIZ TEC RES'!D48</f>
        <v/>
      </c>
      <c r="E184" s="11">
        <f>'MATRIZ TEC RES'!E48</f>
        <v/>
      </c>
      <c r="F184" s="11">
        <f>'MATRIZ TEC RES'!F48</f>
        <v/>
      </c>
      <c r="G184" s="11">
        <f>'MATRIZ TEC RES'!G48</f>
        <v/>
      </c>
      <c r="H184" s="11">
        <f>'MATRIZ TEC RES'!H48</f>
        <v/>
      </c>
      <c r="I184" s="11">
        <f>'MATRIZ TEC RES'!I48</f>
        <v/>
      </c>
      <c r="J184" s="11">
        <f>'MATRIZ TEC RES'!J48</f>
        <v/>
      </c>
      <c r="K184" s="11">
        <f>'MATRIZ TEC RES'!K48</f>
        <v/>
      </c>
      <c r="L184" s="11">
        <f>'MATRIZ TEC RES'!L48</f>
        <v/>
      </c>
      <c r="M184" s="11">
        <f>'MATRIZ TEC RES'!M48</f>
        <v/>
      </c>
      <c r="N184" s="11">
        <f>'MATRIZ TEC RES'!N48</f>
        <v/>
      </c>
      <c r="O184" s="11">
        <f>'MATRIZ TEC RES'!O48</f>
        <v/>
      </c>
      <c r="P184" s="11">
        <f>'MATRIZ TEC RES'!P48</f>
        <v/>
      </c>
      <c r="Q184" s="11">
        <f>'MATRIZ TEC RES'!Q48</f>
        <v/>
      </c>
      <c r="R184" s="11">
        <f>'MATRIZ TEC RES'!R48</f>
        <v/>
      </c>
      <c r="S184" s="11">
        <f>'MATRIZ TEC RES'!S48</f>
        <v/>
      </c>
      <c r="T184" s="11">
        <f>'MATRIZ TEC RES'!T48</f>
        <v/>
      </c>
      <c r="U184" s="11">
        <f>'MATRIZ TEC RES'!U48</f>
        <v/>
      </c>
      <c r="V184" s="11">
        <f>'MATRIZ TEC RES'!V48</f>
        <v/>
      </c>
      <c r="W184" s="11">
        <f>'MATRIZ TEC RES'!W48</f>
        <v/>
      </c>
      <c r="X184" s="11">
        <f>'MATRIZ TEC RES'!X48</f>
        <v/>
      </c>
      <c r="Y184" s="11">
        <f>'MATRIZ TEC RES'!Y48</f>
        <v/>
      </c>
      <c r="Z184" s="11">
        <f>'MATRIZ TEC RES'!Z48</f>
        <v/>
      </c>
      <c r="AA184" s="11">
        <f>'MATRIZ TEC RES'!AA48</f>
        <v/>
      </c>
      <c r="AC184" s="11">
        <f>SUM(D184:AA184)</f>
        <v/>
      </c>
    </row>
    <row r="185" ht="18" customHeight="1" s="61">
      <c r="A185" s="79" t="inlineStr">
        <is>
          <t>Oriental</t>
        </is>
      </c>
      <c r="B185" s="5" t="inlineStr">
        <is>
          <t>Noreste</t>
        </is>
      </c>
      <c r="C185" s="4">
        <f>C172</f>
        <v/>
      </c>
      <c r="D185" s="11">
        <f>'MATRIZ TEC RES'!D129</f>
        <v/>
      </c>
      <c r="E185" s="11">
        <f>'MATRIZ TEC RES'!E129</f>
        <v/>
      </c>
      <c r="F185" s="11">
        <f>'MATRIZ TEC RES'!F129</f>
        <v/>
      </c>
      <c r="G185" s="11">
        <f>'MATRIZ TEC RES'!G129</f>
        <v/>
      </c>
      <c r="H185" s="11">
        <f>'MATRIZ TEC RES'!H129</f>
        <v/>
      </c>
      <c r="I185" s="11">
        <f>'MATRIZ TEC RES'!I129</f>
        <v/>
      </c>
      <c r="J185" s="11">
        <f>'MATRIZ TEC RES'!J129</f>
        <v/>
      </c>
      <c r="K185" s="11">
        <f>'MATRIZ TEC RES'!K129</f>
        <v/>
      </c>
      <c r="L185" s="11">
        <f>'MATRIZ TEC RES'!L129</f>
        <v/>
      </c>
      <c r="M185" s="11">
        <f>'MATRIZ TEC RES'!M129</f>
        <v/>
      </c>
      <c r="N185" s="11">
        <f>'MATRIZ TEC RES'!N129</f>
        <v/>
      </c>
      <c r="O185" s="11">
        <f>'MATRIZ TEC RES'!O129</f>
        <v/>
      </c>
      <c r="P185" s="11">
        <f>'MATRIZ TEC RES'!P129</f>
        <v/>
      </c>
      <c r="Q185" s="11">
        <f>'MATRIZ TEC RES'!Q129</f>
        <v/>
      </c>
      <c r="R185" s="11">
        <f>'MATRIZ TEC RES'!R129</f>
        <v/>
      </c>
      <c r="S185" s="11">
        <f>'MATRIZ TEC RES'!S129</f>
        <v/>
      </c>
      <c r="T185" s="11">
        <f>'MATRIZ TEC RES'!T129</f>
        <v/>
      </c>
      <c r="U185" s="11">
        <f>'MATRIZ TEC RES'!U129</f>
        <v/>
      </c>
      <c r="V185" s="11">
        <f>'MATRIZ TEC RES'!V129</f>
        <v/>
      </c>
      <c r="W185" s="11">
        <f>'MATRIZ TEC RES'!W129</f>
        <v/>
      </c>
      <c r="X185" s="11">
        <f>'MATRIZ TEC RES'!X129</f>
        <v/>
      </c>
      <c r="Y185" s="11">
        <f>'MATRIZ TEC RES'!Y129</f>
        <v/>
      </c>
      <c r="Z185" s="11">
        <f>'MATRIZ TEC RES'!Z129</f>
        <v/>
      </c>
      <c r="AA185" s="11">
        <f>'MATRIZ TEC RES'!AA129</f>
        <v/>
      </c>
      <c r="AC185" s="11">
        <f>SUM(D185:AA185)</f>
        <v/>
      </c>
    </row>
    <row r="186" ht="18" customHeight="1" s="61">
      <c r="A186" s="79" t="inlineStr">
        <is>
          <t>Oriental</t>
        </is>
      </c>
      <c r="B186" s="5" t="inlineStr">
        <is>
          <t>Noreste</t>
        </is>
      </c>
      <c r="C186" s="4">
        <f>C173</f>
        <v/>
      </c>
      <c r="D186" s="11">
        <f>'MATRIZ TEC RES'!D210</f>
        <v/>
      </c>
      <c r="E186" s="11">
        <f>'MATRIZ TEC RES'!E210</f>
        <v/>
      </c>
      <c r="F186" s="11">
        <f>'MATRIZ TEC RES'!F210</f>
        <v/>
      </c>
      <c r="G186" s="11">
        <f>'MATRIZ TEC RES'!G210</f>
        <v/>
      </c>
      <c r="H186" s="11">
        <f>'MATRIZ TEC RES'!H210</f>
        <v/>
      </c>
      <c r="I186" s="11">
        <f>'MATRIZ TEC RES'!I210</f>
        <v/>
      </c>
      <c r="J186" s="11">
        <f>'MATRIZ TEC RES'!J210</f>
        <v/>
      </c>
      <c r="K186" s="11">
        <f>'MATRIZ TEC RES'!K210</f>
        <v/>
      </c>
      <c r="L186" s="11">
        <f>'MATRIZ TEC RES'!L210</f>
        <v/>
      </c>
      <c r="M186" s="11">
        <f>'MATRIZ TEC RES'!M210</f>
        <v/>
      </c>
      <c r="N186" s="11">
        <f>'MATRIZ TEC RES'!N210</f>
        <v/>
      </c>
      <c r="O186" s="11">
        <f>'MATRIZ TEC RES'!O210</f>
        <v/>
      </c>
      <c r="P186" s="11">
        <f>'MATRIZ TEC RES'!P210</f>
        <v/>
      </c>
      <c r="Q186" s="11">
        <f>'MATRIZ TEC RES'!Q210</f>
        <v/>
      </c>
      <c r="R186" s="11">
        <f>'MATRIZ TEC RES'!R210</f>
        <v/>
      </c>
      <c r="S186" s="11">
        <f>'MATRIZ TEC RES'!S210</f>
        <v/>
      </c>
      <c r="T186" s="11">
        <f>'MATRIZ TEC RES'!T210</f>
        <v/>
      </c>
      <c r="U186" s="11">
        <f>'MATRIZ TEC RES'!U210</f>
        <v/>
      </c>
      <c r="V186" s="11">
        <f>'MATRIZ TEC RES'!V210</f>
        <v/>
      </c>
      <c r="W186" s="11">
        <f>'MATRIZ TEC RES'!W210</f>
        <v/>
      </c>
      <c r="X186" s="11">
        <f>'MATRIZ TEC RES'!X210</f>
        <v/>
      </c>
      <c r="Y186" s="11">
        <f>'MATRIZ TEC RES'!Y210</f>
        <v/>
      </c>
      <c r="Z186" s="11">
        <f>'MATRIZ TEC RES'!Z210</f>
        <v/>
      </c>
      <c r="AA186" s="11">
        <f>'MATRIZ TEC RES'!AA210</f>
        <v/>
      </c>
      <c r="AC186" s="11">
        <f>SUM(D186:AA186)</f>
        <v/>
      </c>
    </row>
    <row r="187" ht="18" customHeight="1" s="61">
      <c r="A187" s="79" t="inlineStr">
        <is>
          <t>Oriental</t>
        </is>
      </c>
      <c r="B187" s="5" t="inlineStr">
        <is>
          <t>Noreste</t>
        </is>
      </c>
      <c r="C187" s="4">
        <f>C174</f>
        <v/>
      </c>
      <c r="D187" s="11">
        <f>'MATRIZ TEC RES'!D291</f>
        <v/>
      </c>
      <c r="E187" s="11">
        <f>'MATRIZ TEC RES'!E291</f>
        <v/>
      </c>
      <c r="F187" s="11">
        <f>'MATRIZ TEC RES'!F291</f>
        <v/>
      </c>
      <c r="G187" s="11">
        <f>'MATRIZ TEC RES'!G291</f>
        <v/>
      </c>
      <c r="H187" s="11">
        <f>'MATRIZ TEC RES'!H291</f>
        <v/>
      </c>
      <c r="I187" s="11">
        <f>'MATRIZ TEC RES'!I291</f>
        <v/>
      </c>
      <c r="J187" s="11">
        <f>'MATRIZ TEC RES'!J291</f>
        <v/>
      </c>
      <c r="K187" s="11">
        <f>'MATRIZ TEC RES'!K291</f>
        <v/>
      </c>
      <c r="L187" s="11">
        <f>'MATRIZ TEC RES'!L291</f>
        <v/>
      </c>
      <c r="M187" s="11">
        <f>'MATRIZ TEC RES'!M291</f>
        <v/>
      </c>
      <c r="N187" s="11">
        <f>'MATRIZ TEC RES'!N291</f>
        <v/>
      </c>
      <c r="O187" s="11">
        <f>'MATRIZ TEC RES'!O291</f>
        <v/>
      </c>
      <c r="P187" s="11">
        <f>'MATRIZ TEC RES'!P291</f>
        <v/>
      </c>
      <c r="Q187" s="11">
        <f>'MATRIZ TEC RES'!Q291</f>
        <v/>
      </c>
      <c r="R187" s="11">
        <f>'MATRIZ TEC RES'!R291</f>
        <v/>
      </c>
      <c r="S187" s="11">
        <f>'MATRIZ TEC RES'!S291</f>
        <v/>
      </c>
      <c r="T187" s="11">
        <f>'MATRIZ TEC RES'!T291</f>
        <v/>
      </c>
      <c r="U187" s="11">
        <f>'MATRIZ TEC RES'!U291</f>
        <v/>
      </c>
      <c r="V187" s="11">
        <f>'MATRIZ TEC RES'!V291</f>
        <v/>
      </c>
      <c r="W187" s="11">
        <f>'MATRIZ TEC RES'!W291</f>
        <v/>
      </c>
      <c r="X187" s="11">
        <f>'MATRIZ TEC RES'!X291</f>
        <v/>
      </c>
      <c r="Y187" s="11">
        <f>'MATRIZ TEC RES'!Y291</f>
        <v/>
      </c>
      <c r="Z187" s="11">
        <f>'MATRIZ TEC RES'!Z291</f>
        <v/>
      </c>
      <c r="AA187" s="11">
        <f>'MATRIZ TEC RES'!AA291</f>
        <v/>
      </c>
      <c r="AC187" s="11">
        <f>SUM(D187:AA187)</f>
        <v/>
      </c>
    </row>
    <row r="188" ht="18" customHeight="1" s="61">
      <c r="A188" s="79" t="inlineStr">
        <is>
          <t>Oriental</t>
        </is>
      </c>
      <c r="B188" s="5" t="inlineStr">
        <is>
          <t>Noreste</t>
        </is>
      </c>
      <c r="C188" s="4">
        <f>C175</f>
        <v/>
      </c>
      <c r="D188" s="11">
        <f>'MATRIZ TEC RES'!D372</f>
        <v/>
      </c>
      <c r="E188" s="11">
        <f>'MATRIZ TEC RES'!E372</f>
        <v/>
      </c>
      <c r="F188" s="11">
        <f>'MATRIZ TEC RES'!F372</f>
        <v/>
      </c>
      <c r="G188" s="11">
        <f>'MATRIZ TEC RES'!G372</f>
        <v/>
      </c>
      <c r="H188" s="11">
        <f>'MATRIZ TEC RES'!H372</f>
        <v/>
      </c>
      <c r="I188" s="11">
        <f>'MATRIZ TEC RES'!I372</f>
        <v/>
      </c>
      <c r="J188" s="11">
        <f>'MATRIZ TEC RES'!J372</f>
        <v/>
      </c>
      <c r="K188" s="11">
        <f>'MATRIZ TEC RES'!K372</f>
        <v/>
      </c>
      <c r="L188" s="11">
        <f>'MATRIZ TEC RES'!L372</f>
        <v/>
      </c>
      <c r="M188" s="11">
        <f>'MATRIZ TEC RES'!M372</f>
        <v/>
      </c>
      <c r="N188" s="11">
        <f>'MATRIZ TEC RES'!N372</f>
        <v/>
      </c>
      <c r="O188" s="11">
        <f>'MATRIZ TEC RES'!O372</f>
        <v/>
      </c>
      <c r="P188" s="11">
        <f>'MATRIZ TEC RES'!P372</f>
        <v/>
      </c>
      <c r="Q188" s="11">
        <f>'MATRIZ TEC RES'!Q372</f>
        <v/>
      </c>
      <c r="R188" s="11">
        <f>'MATRIZ TEC RES'!R372</f>
        <v/>
      </c>
      <c r="S188" s="11">
        <f>'MATRIZ TEC RES'!S372</f>
        <v/>
      </c>
      <c r="T188" s="11">
        <f>'MATRIZ TEC RES'!T372</f>
        <v/>
      </c>
      <c r="U188" s="11">
        <f>'MATRIZ TEC RES'!U372</f>
        <v/>
      </c>
      <c r="V188" s="11">
        <f>'MATRIZ TEC RES'!V372</f>
        <v/>
      </c>
      <c r="W188" s="11">
        <f>'MATRIZ TEC RES'!W372</f>
        <v/>
      </c>
      <c r="X188" s="11">
        <f>'MATRIZ TEC RES'!X372</f>
        <v/>
      </c>
      <c r="Y188" s="11">
        <f>'MATRIZ TEC RES'!Y372</f>
        <v/>
      </c>
      <c r="Z188" s="11">
        <f>'MATRIZ TEC RES'!Z372</f>
        <v/>
      </c>
      <c r="AA188" s="11">
        <f>'MATRIZ TEC RES'!AA372</f>
        <v/>
      </c>
      <c r="AC188" s="11">
        <f>SUM(D188:AA188)</f>
        <v/>
      </c>
    </row>
    <row r="189" ht="18" customHeight="1" s="61">
      <c r="A189" s="79" t="inlineStr">
        <is>
          <t>Oriental</t>
        </is>
      </c>
      <c r="B189" s="5" t="inlineStr">
        <is>
          <t>Noreste</t>
        </is>
      </c>
      <c r="C189" s="4">
        <f>C176</f>
        <v/>
      </c>
      <c r="D189" s="11">
        <f>'MATRIZ TEC RES'!D453</f>
        <v/>
      </c>
      <c r="E189" s="11">
        <f>'MATRIZ TEC RES'!E453</f>
        <v/>
      </c>
      <c r="F189" s="11">
        <f>'MATRIZ TEC RES'!F453</f>
        <v/>
      </c>
      <c r="G189" s="11">
        <f>'MATRIZ TEC RES'!G453</f>
        <v/>
      </c>
      <c r="H189" s="11">
        <f>'MATRIZ TEC RES'!H453</f>
        <v/>
      </c>
      <c r="I189" s="11">
        <f>'MATRIZ TEC RES'!I453</f>
        <v/>
      </c>
      <c r="J189" s="11">
        <f>'MATRIZ TEC RES'!J453</f>
        <v/>
      </c>
      <c r="K189" s="11">
        <f>'MATRIZ TEC RES'!K453</f>
        <v/>
      </c>
      <c r="L189" s="11">
        <f>'MATRIZ TEC RES'!L453</f>
        <v/>
      </c>
      <c r="M189" s="11">
        <f>'MATRIZ TEC RES'!M453</f>
        <v/>
      </c>
      <c r="N189" s="11">
        <f>'MATRIZ TEC RES'!N453</f>
        <v/>
      </c>
      <c r="O189" s="11">
        <f>'MATRIZ TEC RES'!O453</f>
        <v/>
      </c>
      <c r="P189" s="11">
        <f>'MATRIZ TEC RES'!P453</f>
        <v/>
      </c>
      <c r="Q189" s="11">
        <f>'MATRIZ TEC RES'!Q453</f>
        <v/>
      </c>
      <c r="R189" s="11">
        <f>'MATRIZ TEC RES'!R453</f>
        <v/>
      </c>
      <c r="S189" s="11">
        <f>'MATRIZ TEC RES'!S453</f>
        <v/>
      </c>
      <c r="T189" s="11">
        <f>'MATRIZ TEC RES'!T453</f>
        <v/>
      </c>
      <c r="U189" s="11">
        <f>'MATRIZ TEC RES'!U453</f>
        <v/>
      </c>
      <c r="V189" s="11">
        <f>'MATRIZ TEC RES'!V453</f>
        <v/>
      </c>
      <c r="W189" s="11">
        <f>'MATRIZ TEC RES'!W453</f>
        <v/>
      </c>
      <c r="X189" s="11">
        <f>'MATRIZ TEC RES'!X453</f>
        <v/>
      </c>
      <c r="Y189" s="11">
        <f>'MATRIZ TEC RES'!Y453</f>
        <v/>
      </c>
      <c r="Z189" s="11">
        <f>'MATRIZ TEC RES'!Z453</f>
        <v/>
      </c>
      <c r="AA189" s="11">
        <f>'MATRIZ TEC RES'!AA453</f>
        <v/>
      </c>
      <c r="AC189" s="11">
        <f>SUM(D189:AA189)</f>
        <v/>
      </c>
    </row>
    <row r="190" ht="18" customHeight="1" s="61">
      <c r="A190" s="79" t="inlineStr">
        <is>
          <t>Oriental</t>
        </is>
      </c>
      <c r="B190" s="5" t="inlineStr">
        <is>
          <t>Noreste</t>
        </is>
      </c>
      <c r="C190" s="4">
        <f>C177</f>
        <v/>
      </c>
      <c r="D190" s="11">
        <f>'MATRIZ TEC RES'!D534</f>
        <v/>
      </c>
      <c r="E190" s="11">
        <f>'MATRIZ TEC RES'!E534</f>
        <v/>
      </c>
      <c r="F190" s="11">
        <f>'MATRIZ TEC RES'!F534</f>
        <v/>
      </c>
      <c r="G190" s="11">
        <f>'MATRIZ TEC RES'!G534</f>
        <v/>
      </c>
      <c r="H190" s="11">
        <f>'MATRIZ TEC RES'!H534</f>
        <v/>
      </c>
      <c r="I190" s="11">
        <f>'MATRIZ TEC RES'!I534</f>
        <v/>
      </c>
      <c r="J190" s="11">
        <f>'MATRIZ TEC RES'!J534</f>
        <v/>
      </c>
      <c r="K190" s="11">
        <f>'MATRIZ TEC RES'!K534</f>
        <v/>
      </c>
      <c r="L190" s="11">
        <f>'MATRIZ TEC RES'!L534</f>
        <v/>
      </c>
      <c r="M190" s="11">
        <f>'MATRIZ TEC RES'!M534</f>
        <v/>
      </c>
      <c r="N190" s="11">
        <f>'MATRIZ TEC RES'!N534</f>
        <v/>
      </c>
      <c r="O190" s="11">
        <f>'MATRIZ TEC RES'!O534</f>
        <v/>
      </c>
      <c r="P190" s="11">
        <f>'MATRIZ TEC RES'!P534</f>
        <v/>
      </c>
      <c r="Q190" s="11">
        <f>'MATRIZ TEC RES'!Q534</f>
        <v/>
      </c>
      <c r="R190" s="11">
        <f>'MATRIZ TEC RES'!R534</f>
        <v/>
      </c>
      <c r="S190" s="11">
        <f>'MATRIZ TEC RES'!S534</f>
        <v/>
      </c>
      <c r="T190" s="11">
        <f>'MATRIZ TEC RES'!T534</f>
        <v/>
      </c>
      <c r="U190" s="11">
        <f>'MATRIZ TEC RES'!U534</f>
        <v/>
      </c>
      <c r="V190" s="11">
        <f>'MATRIZ TEC RES'!V534</f>
        <v/>
      </c>
      <c r="W190" s="11">
        <f>'MATRIZ TEC RES'!W534</f>
        <v/>
      </c>
      <c r="X190" s="11">
        <f>'MATRIZ TEC RES'!X534</f>
        <v/>
      </c>
      <c r="Y190" s="11">
        <f>'MATRIZ TEC RES'!Y534</f>
        <v/>
      </c>
      <c r="Z190" s="11">
        <f>'MATRIZ TEC RES'!Z534</f>
        <v/>
      </c>
      <c r="AA190" s="11">
        <f>'MATRIZ TEC RES'!AA534</f>
        <v/>
      </c>
      <c r="AC190" s="11">
        <f>SUM(D190:AA190)</f>
        <v/>
      </c>
    </row>
    <row r="191" ht="18" customHeight="1" s="61">
      <c r="A191" s="79" t="inlineStr">
        <is>
          <t>Oriental</t>
        </is>
      </c>
      <c r="B191" s="5" t="inlineStr">
        <is>
          <t>Noreste</t>
        </is>
      </c>
      <c r="C191" s="4">
        <f>C178</f>
        <v/>
      </c>
      <c r="D191" s="11">
        <f>'MATRIZ TEC RES'!D615</f>
        <v/>
      </c>
      <c r="E191" s="11">
        <f>'MATRIZ TEC RES'!E615</f>
        <v/>
      </c>
      <c r="F191" s="11">
        <f>'MATRIZ TEC RES'!F615</f>
        <v/>
      </c>
      <c r="G191" s="11">
        <f>'MATRIZ TEC RES'!G615</f>
        <v/>
      </c>
      <c r="H191" s="11">
        <f>'MATRIZ TEC RES'!H615</f>
        <v/>
      </c>
      <c r="I191" s="11">
        <f>'MATRIZ TEC RES'!I615</f>
        <v/>
      </c>
      <c r="J191" s="11">
        <f>'MATRIZ TEC RES'!J615</f>
        <v/>
      </c>
      <c r="K191" s="11">
        <f>'MATRIZ TEC RES'!K615</f>
        <v/>
      </c>
      <c r="L191" s="11">
        <f>'MATRIZ TEC RES'!L615</f>
        <v/>
      </c>
      <c r="M191" s="11">
        <f>'MATRIZ TEC RES'!M615</f>
        <v/>
      </c>
      <c r="N191" s="11">
        <f>'MATRIZ TEC RES'!N615</f>
        <v/>
      </c>
      <c r="O191" s="11">
        <f>'MATRIZ TEC RES'!O615</f>
        <v/>
      </c>
      <c r="P191" s="11">
        <f>'MATRIZ TEC RES'!P615</f>
        <v/>
      </c>
      <c r="Q191" s="11">
        <f>'MATRIZ TEC RES'!Q615</f>
        <v/>
      </c>
      <c r="R191" s="11">
        <f>'MATRIZ TEC RES'!R615</f>
        <v/>
      </c>
      <c r="S191" s="11">
        <f>'MATRIZ TEC RES'!S615</f>
        <v/>
      </c>
      <c r="T191" s="11">
        <f>'MATRIZ TEC RES'!T615</f>
        <v/>
      </c>
      <c r="U191" s="11">
        <f>'MATRIZ TEC RES'!U615</f>
        <v/>
      </c>
      <c r="V191" s="11">
        <f>'MATRIZ TEC RES'!V615</f>
        <v/>
      </c>
      <c r="W191" s="11">
        <f>'MATRIZ TEC RES'!W615</f>
        <v/>
      </c>
      <c r="X191" s="11">
        <f>'MATRIZ TEC RES'!X615</f>
        <v/>
      </c>
      <c r="Y191" s="11">
        <f>'MATRIZ TEC RES'!Y615</f>
        <v/>
      </c>
      <c r="Z191" s="11">
        <f>'MATRIZ TEC RES'!Z615</f>
        <v/>
      </c>
      <c r="AA191" s="11">
        <f>'MATRIZ TEC RES'!AA615</f>
        <v/>
      </c>
      <c r="AC191" s="11">
        <f>SUM(D191:AA191)</f>
        <v/>
      </c>
    </row>
    <row r="192" ht="18" customHeight="1" s="61">
      <c r="A192" s="79" t="inlineStr">
        <is>
          <t>Oriental</t>
        </is>
      </c>
      <c r="B192" s="5" t="inlineStr">
        <is>
          <t>Noreste</t>
        </is>
      </c>
      <c r="C192" s="4">
        <f>C179</f>
        <v/>
      </c>
      <c r="D192" s="11">
        <f>'MATRIZ TEC RES'!D696</f>
        <v/>
      </c>
      <c r="E192" s="11">
        <f>'MATRIZ TEC RES'!E696</f>
        <v/>
      </c>
      <c r="F192" s="11">
        <f>'MATRIZ TEC RES'!F696</f>
        <v/>
      </c>
      <c r="G192" s="11">
        <f>'MATRIZ TEC RES'!G696</f>
        <v/>
      </c>
      <c r="H192" s="11">
        <f>'MATRIZ TEC RES'!H696</f>
        <v/>
      </c>
      <c r="I192" s="11">
        <f>'MATRIZ TEC RES'!I696</f>
        <v/>
      </c>
      <c r="J192" s="11">
        <f>'MATRIZ TEC RES'!J696</f>
        <v/>
      </c>
      <c r="K192" s="11">
        <f>'MATRIZ TEC RES'!K696</f>
        <v/>
      </c>
      <c r="L192" s="11">
        <f>'MATRIZ TEC RES'!L696</f>
        <v/>
      </c>
      <c r="M192" s="11">
        <f>'MATRIZ TEC RES'!M696</f>
        <v/>
      </c>
      <c r="N192" s="11">
        <f>'MATRIZ TEC RES'!N696</f>
        <v/>
      </c>
      <c r="O192" s="11">
        <f>'MATRIZ TEC RES'!O696</f>
        <v/>
      </c>
      <c r="P192" s="11">
        <f>'MATRIZ TEC RES'!P696</f>
        <v/>
      </c>
      <c r="Q192" s="11">
        <f>'MATRIZ TEC RES'!Q696</f>
        <v/>
      </c>
      <c r="R192" s="11">
        <f>'MATRIZ TEC RES'!R696</f>
        <v/>
      </c>
      <c r="S192" s="11">
        <f>'MATRIZ TEC RES'!S696</f>
        <v/>
      </c>
      <c r="T192" s="11">
        <f>'MATRIZ TEC RES'!T696</f>
        <v/>
      </c>
      <c r="U192" s="11">
        <f>'MATRIZ TEC RES'!U696</f>
        <v/>
      </c>
      <c r="V192" s="11">
        <f>'MATRIZ TEC RES'!V696</f>
        <v/>
      </c>
      <c r="W192" s="11">
        <f>'MATRIZ TEC RES'!W696</f>
        <v/>
      </c>
      <c r="X192" s="11">
        <f>'MATRIZ TEC RES'!X696</f>
        <v/>
      </c>
      <c r="Y192" s="11">
        <f>'MATRIZ TEC RES'!Y696</f>
        <v/>
      </c>
      <c r="Z192" s="11">
        <f>'MATRIZ TEC RES'!Z696</f>
        <v/>
      </c>
      <c r="AA192" s="11">
        <f>'MATRIZ TEC RES'!AA696</f>
        <v/>
      </c>
      <c r="AC192" s="11">
        <f>SUM(D192:AA192)</f>
        <v/>
      </c>
    </row>
    <row r="193" ht="18" customHeight="1" s="61">
      <c r="A193" s="79" t="inlineStr">
        <is>
          <t>Oriental</t>
        </is>
      </c>
      <c r="B193" s="5" t="inlineStr">
        <is>
          <t>Noreste</t>
        </is>
      </c>
      <c r="C193" s="4">
        <f>C180</f>
        <v/>
      </c>
      <c r="D193" s="11">
        <f>'MATRIZ TEC RES'!D777</f>
        <v/>
      </c>
      <c r="E193" s="11">
        <f>'MATRIZ TEC RES'!E777</f>
        <v/>
      </c>
      <c r="F193" s="11">
        <f>'MATRIZ TEC RES'!F777</f>
        <v/>
      </c>
      <c r="G193" s="11">
        <f>'MATRIZ TEC RES'!G777</f>
        <v/>
      </c>
      <c r="H193" s="11">
        <f>'MATRIZ TEC RES'!H777</f>
        <v/>
      </c>
      <c r="I193" s="11">
        <f>'MATRIZ TEC RES'!I777</f>
        <v/>
      </c>
      <c r="J193" s="11">
        <f>'MATRIZ TEC RES'!J777</f>
        <v/>
      </c>
      <c r="K193" s="11">
        <f>'MATRIZ TEC RES'!K777</f>
        <v/>
      </c>
      <c r="L193" s="11">
        <f>'MATRIZ TEC RES'!L777</f>
        <v/>
      </c>
      <c r="M193" s="11">
        <f>'MATRIZ TEC RES'!M777</f>
        <v/>
      </c>
      <c r="N193" s="11">
        <f>'MATRIZ TEC RES'!N777</f>
        <v/>
      </c>
      <c r="O193" s="11">
        <f>'MATRIZ TEC RES'!O777</f>
        <v/>
      </c>
      <c r="P193" s="11">
        <f>'MATRIZ TEC RES'!P777</f>
        <v/>
      </c>
      <c r="Q193" s="11">
        <f>'MATRIZ TEC RES'!Q777</f>
        <v/>
      </c>
      <c r="R193" s="11">
        <f>'MATRIZ TEC RES'!R777</f>
        <v/>
      </c>
      <c r="S193" s="11">
        <f>'MATRIZ TEC RES'!S777</f>
        <v/>
      </c>
      <c r="T193" s="11">
        <f>'MATRIZ TEC RES'!T777</f>
        <v/>
      </c>
      <c r="U193" s="11">
        <f>'MATRIZ TEC RES'!U777</f>
        <v/>
      </c>
      <c r="V193" s="11">
        <f>'MATRIZ TEC RES'!V777</f>
        <v/>
      </c>
      <c r="W193" s="11">
        <f>'MATRIZ TEC RES'!W777</f>
        <v/>
      </c>
      <c r="X193" s="11">
        <f>'MATRIZ TEC RES'!X777</f>
        <v/>
      </c>
      <c r="Y193" s="11">
        <f>'MATRIZ TEC RES'!Y777</f>
        <v/>
      </c>
      <c r="Z193" s="11">
        <f>'MATRIZ TEC RES'!Z777</f>
        <v/>
      </c>
      <c r="AA193" s="11">
        <f>'MATRIZ TEC RES'!AA777</f>
        <v/>
      </c>
      <c r="AC193" s="11">
        <f>SUM(D193:AA193)</f>
        <v/>
      </c>
    </row>
    <row r="194" ht="18" customHeight="1" s="61">
      <c r="A194" s="79" t="inlineStr">
        <is>
          <t>Oriental</t>
        </is>
      </c>
      <c r="B194" s="5" t="inlineStr">
        <is>
          <t>Noreste</t>
        </is>
      </c>
      <c r="C194" s="4">
        <f>C181</f>
        <v/>
      </c>
      <c r="D194" s="11">
        <f>'MATRIZ TEC RES'!D858</f>
        <v/>
      </c>
      <c r="E194" s="11">
        <f>'MATRIZ TEC RES'!E858</f>
        <v/>
      </c>
      <c r="F194" s="11">
        <f>'MATRIZ TEC RES'!F858</f>
        <v/>
      </c>
      <c r="G194" s="11">
        <f>'MATRIZ TEC RES'!G858</f>
        <v/>
      </c>
      <c r="H194" s="11">
        <f>'MATRIZ TEC RES'!H858</f>
        <v/>
      </c>
      <c r="I194" s="11">
        <f>'MATRIZ TEC RES'!I858</f>
        <v/>
      </c>
      <c r="J194" s="11">
        <f>'MATRIZ TEC RES'!J858</f>
        <v/>
      </c>
      <c r="K194" s="11">
        <f>'MATRIZ TEC RES'!K858</f>
        <v/>
      </c>
      <c r="L194" s="11">
        <f>'MATRIZ TEC RES'!L858</f>
        <v/>
      </c>
      <c r="M194" s="11">
        <f>'MATRIZ TEC RES'!M858</f>
        <v/>
      </c>
      <c r="N194" s="11">
        <f>'MATRIZ TEC RES'!N858</f>
        <v/>
      </c>
      <c r="O194" s="11">
        <f>'MATRIZ TEC RES'!O858</f>
        <v/>
      </c>
      <c r="P194" s="11">
        <f>'MATRIZ TEC RES'!P858</f>
        <v/>
      </c>
      <c r="Q194" s="11">
        <f>'MATRIZ TEC RES'!Q858</f>
        <v/>
      </c>
      <c r="R194" s="11">
        <f>'MATRIZ TEC RES'!R858</f>
        <v/>
      </c>
      <c r="S194" s="11">
        <f>'MATRIZ TEC RES'!S858</f>
        <v/>
      </c>
      <c r="T194" s="11">
        <f>'MATRIZ TEC RES'!T858</f>
        <v/>
      </c>
      <c r="U194" s="11">
        <f>'MATRIZ TEC RES'!U858</f>
        <v/>
      </c>
      <c r="V194" s="11">
        <f>'MATRIZ TEC RES'!V858</f>
        <v/>
      </c>
      <c r="W194" s="11">
        <f>'MATRIZ TEC RES'!W858</f>
        <v/>
      </c>
      <c r="X194" s="11">
        <f>'MATRIZ TEC RES'!X858</f>
        <v/>
      </c>
      <c r="Y194" s="11">
        <f>'MATRIZ TEC RES'!Y858</f>
        <v/>
      </c>
      <c r="Z194" s="11">
        <f>'MATRIZ TEC RES'!Z858</f>
        <v/>
      </c>
      <c r="AA194" s="11">
        <f>'MATRIZ TEC RES'!AA858</f>
        <v/>
      </c>
      <c r="AC194" s="11">
        <f>SUM(D194:AA194)</f>
        <v/>
      </c>
    </row>
    <row r="195" ht="18" customHeight="1" s="61">
      <c r="A195" s="79" t="inlineStr">
        <is>
          <t>Oriental</t>
        </is>
      </c>
      <c r="B195" s="5" t="inlineStr">
        <is>
          <t>Noreste</t>
        </is>
      </c>
      <c r="C195" s="4">
        <f>C182</f>
        <v/>
      </c>
      <c r="D195" s="11">
        <f>'MATRIZ TEC RES'!D939</f>
        <v/>
      </c>
      <c r="E195" s="11">
        <f>'MATRIZ TEC RES'!E939</f>
        <v/>
      </c>
      <c r="F195" s="11">
        <f>'MATRIZ TEC RES'!F939</f>
        <v/>
      </c>
      <c r="G195" s="11">
        <f>'MATRIZ TEC RES'!G939</f>
        <v/>
      </c>
      <c r="H195" s="11">
        <f>'MATRIZ TEC RES'!H939</f>
        <v/>
      </c>
      <c r="I195" s="11">
        <f>'MATRIZ TEC RES'!I939</f>
        <v/>
      </c>
      <c r="J195" s="11">
        <f>'MATRIZ TEC RES'!J939</f>
        <v/>
      </c>
      <c r="K195" s="11">
        <f>'MATRIZ TEC RES'!K939</f>
        <v/>
      </c>
      <c r="L195" s="11">
        <f>'MATRIZ TEC RES'!L939</f>
        <v/>
      </c>
      <c r="M195" s="11">
        <f>'MATRIZ TEC RES'!M939</f>
        <v/>
      </c>
      <c r="N195" s="11">
        <f>'MATRIZ TEC RES'!N939</f>
        <v/>
      </c>
      <c r="O195" s="11">
        <f>'MATRIZ TEC RES'!O939</f>
        <v/>
      </c>
      <c r="P195" s="11">
        <f>'MATRIZ TEC RES'!P939</f>
        <v/>
      </c>
      <c r="Q195" s="11">
        <f>'MATRIZ TEC RES'!Q939</f>
        <v/>
      </c>
      <c r="R195" s="11">
        <f>'MATRIZ TEC RES'!R939</f>
        <v/>
      </c>
      <c r="S195" s="11">
        <f>'MATRIZ TEC RES'!S939</f>
        <v/>
      </c>
      <c r="T195" s="11">
        <f>'MATRIZ TEC RES'!T939</f>
        <v/>
      </c>
      <c r="U195" s="11">
        <f>'MATRIZ TEC RES'!U939</f>
        <v/>
      </c>
      <c r="V195" s="11">
        <f>'MATRIZ TEC RES'!V939</f>
        <v/>
      </c>
      <c r="W195" s="11">
        <f>'MATRIZ TEC RES'!W939</f>
        <v/>
      </c>
      <c r="X195" s="11">
        <f>'MATRIZ TEC RES'!X939</f>
        <v/>
      </c>
      <c r="Y195" s="11">
        <f>'MATRIZ TEC RES'!Y939</f>
        <v/>
      </c>
      <c r="Z195" s="11">
        <f>'MATRIZ TEC RES'!Z939</f>
        <v/>
      </c>
      <c r="AA195" s="11">
        <f>'MATRIZ TEC RES'!AA939</f>
        <v/>
      </c>
      <c r="AC195" s="11">
        <f>SUM(D195:AA195)</f>
        <v/>
      </c>
    </row>
    <row r="196" ht="18" customHeight="1" s="61">
      <c r="A196" s="79" t="inlineStr">
        <is>
          <t>Oriental</t>
        </is>
      </c>
      <c r="B196" s="5" t="inlineStr">
        <is>
          <t>Noreste</t>
        </is>
      </c>
      <c r="C196" s="4">
        <f>C183</f>
        <v/>
      </c>
      <c r="D196" s="11">
        <f>'MATRIZ TEC RES'!D1020</f>
        <v/>
      </c>
      <c r="E196" s="11">
        <f>'MATRIZ TEC RES'!E1020</f>
        <v/>
      </c>
      <c r="F196" s="11">
        <f>'MATRIZ TEC RES'!F1020</f>
        <v/>
      </c>
      <c r="G196" s="11">
        <f>'MATRIZ TEC RES'!G1020</f>
        <v/>
      </c>
      <c r="H196" s="11">
        <f>'MATRIZ TEC RES'!H1020</f>
        <v/>
      </c>
      <c r="I196" s="11">
        <f>'MATRIZ TEC RES'!I1020</f>
        <v/>
      </c>
      <c r="J196" s="11">
        <f>'MATRIZ TEC RES'!J1020</f>
        <v/>
      </c>
      <c r="K196" s="11">
        <f>'MATRIZ TEC RES'!K1020</f>
        <v/>
      </c>
      <c r="L196" s="11">
        <f>'MATRIZ TEC RES'!L1020</f>
        <v/>
      </c>
      <c r="M196" s="11">
        <f>'MATRIZ TEC RES'!M1020</f>
        <v/>
      </c>
      <c r="N196" s="11">
        <f>'MATRIZ TEC RES'!N1020</f>
        <v/>
      </c>
      <c r="O196" s="11">
        <f>'MATRIZ TEC RES'!O1020</f>
        <v/>
      </c>
      <c r="P196" s="11">
        <f>'MATRIZ TEC RES'!P1020</f>
        <v/>
      </c>
      <c r="Q196" s="11">
        <f>'MATRIZ TEC RES'!Q1020</f>
        <v/>
      </c>
      <c r="R196" s="11">
        <f>'MATRIZ TEC RES'!R1020</f>
        <v/>
      </c>
      <c r="S196" s="11">
        <f>'MATRIZ TEC RES'!S1020</f>
        <v/>
      </c>
      <c r="T196" s="11">
        <f>'MATRIZ TEC RES'!T1020</f>
        <v/>
      </c>
      <c r="U196" s="11">
        <f>'MATRIZ TEC RES'!U1020</f>
        <v/>
      </c>
      <c r="V196" s="11">
        <f>'MATRIZ TEC RES'!V1020</f>
        <v/>
      </c>
      <c r="W196" s="11">
        <f>'MATRIZ TEC RES'!W1020</f>
        <v/>
      </c>
      <c r="X196" s="11">
        <f>'MATRIZ TEC RES'!X1020</f>
        <v/>
      </c>
      <c r="Y196" s="11">
        <f>'MATRIZ TEC RES'!Y1020</f>
        <v/>
      </c>
      <c r="Z196" s="11">
        <f>'MATRIZ TEC RES'!Z1020</f>
        <v/>
      </c>
      <c r="AA196" s="11">
        <f>'MATRIZ TEC RES'!AA1020</f>
        <v/>
      </c>
      <c r="AC196" s="11">
        <f>SUM(D196:AA196)</f>
        <v/>
      </c>
    </row>
    <row r="197" ht="18" customHeight="1" s="61">
      <c r="A197" s="79" t="inlineStr">
        <is>
          <t>Oriental</t>
        </is>
      </c>
      <c r="B197" s="5" t="inlineStr">
        <is>
          <t>Peninsular</t>
        </is>
      </c>
      <c r="C197" s="4">
        <f>C184</f>
        <v/>
      </c>
      <c r="D197" s="11">
        <f>'MATRIZ TEC RES'!D57</f>
        <v/>
      </c>
      <c r="E197" s="11">
        <f>'MATRIZ TEC RES'!E57</f>
        <v/>
      </c>
      <c r="F197" s="11">
        <f>'MATRIZ TEC RES'!F57</f>
        <v/>
      </c>
      <c r="G197" s="11">
        <f>'MATRIZ TEC RES'!G57</f>
        <v/>
      </c>
      <c r="H197" s="11">
        <f>'MATRIZ TEC RES'!H57</f>
        <v/>
      </c>
      <c r="I197" s="11">
        <f>'MATRIZ TEC RES'!I57</f>
        <v/>
      </c>
      <c r="J197" s="11">
        <f>'MATRIZ TEC RES'!J57</f>
        <v/>
      </c>
      <c r="K197" s="11">
        <f>'MATRIZ TEC RES'!K57</f>
        <v/>
      </c>
      <c r="L197" s="11">
        <f>'MATRIZ TEC RES'!L57</f>
        <v/>
      </c>
      <c r="M197" s="11">
        <f>'MATRIZ TEC RES'!M57</f>
        <v/>
      </c>
      <c r="N197" s="11">
        <f>'MATRIZ TEC RES'!N57</f>
        <v/>
      </c>
      <c r="O197" s="11">
        <f>'MATRIZ TEC RES'!O57</f>
        <v/>
      </c>
      <c r="P197" s="11">
        <f>'MATRIZ TEC RES'!P57</f>
        <v/>
      </c>
      <c r="Q197" s="11">
        <f>'MATRIZ TEC RES'!Q57</f>
        <v/>
      </c>
      <c r="R197" s="11">
        <f>'MATRIZ TEC RES'!R57</f>
        <v/>
      </c>
      <c r="S197" s="11">
        <f>'MATRIZ TEC RES'!S57</f>
        <v/>
      </c>
      <c r="T197" s="11">
        <f>'MATRIZ TEC RES'!T57</f>
        <v/>
      </c>
      <c r="U197" s="11">
        <f>'MATRIZ TEC RES'!U57</f>
        <v/>
      </c>
      <c r="V197" s="11">
        <f>'MATRIZ TEC RES'!V57</f>
        <v/>
      </c>
      <c r="W197" s="11">
        <f>'MATRIZ TEC RES'!W57</f>
        <v/>
      </c>
      <c r="X197" s="11">
        <f>'MATRIZ TEC RES'!X57</f>
        <v/>
      </c>
      <c r="Y197" s="11">
        <f>'MATRIZ TEC RES'!Y57</f>
        <v/>
      </c>
      <c r="Z197" s="11">
        <f>'MATRIZ TEC RES'!Z57</f>
        <v/>
      </c>
      <c r="AA197" s="11">
        <f>'MATRIZ TEC RES'!AA57</f>
        <v/>
      </c>
      <c r="AC197" s="11">
        <f>SUM(D197:AA197)</f>
        <v/>
      </c>
    </row>
    <row r="198" ht="18" customHeight="1" s="61">
      <c r="A198" s="79" t="inlineStr">
        <is>
          <t>Oriental</t>
        </is>
      </c>
      <c r="B198" s="5" t="inlineStr">
        <is>
          <t>Peninsular</t>
        </is>
      </c>
      <c r="C198" s="4">
        <f>C185</f>
        <v/>
      </c>
      <c r="D198" s="11">
        <f>'MATRIZ TEC RES'!D138</f>
        <v/>
      </c>
      <c r="E198" s="11">
        <f>'MATRIZ TEC RES'!E138</f>
        <v/>
      </c>
      <c r="F198" s="11">
        <f>'MATRIZ TEC RES'!F138</f>
        <v/>
      </c>
      <c r="G198" s="11">
        <f>'MATRIZ TEC RES'!G138</f>
        <v/>
      </c>
      <c r="H198" s="11">
        <f>'MATRIZ TEC RES'!H138</f>
        <v/>
      </c>
      <c r="I198" s="11">
        <f>'MATRIZ TEC RES'!I138</f>
        <v/>
      </c>
      <c r="J198" s="11">
        <f>'MATRIZ TEC RES'!J138</f>
        <v/>
      </c>
      <c r="K198" s="11">
        <f>'MATRIZ TEC RES'!K138</f>
        <v/>
      </c>
      <c r="L198" s="11">
        <f>'MATRIZ TEC RES'!L138</f>
        <v/>
      </c>
      <c r="M198" s="11">
        <f>'MATRIZ TEC RES'!M138</f>
        <v/>
      </c>
      <c r="N198" s="11">
        <f>'MATRIZ TEC RES'!N138</f>
        <v/>
      </c>
      <c r="O198" s="11">
        <f>'MATRIZ TEC RES'!O138</f>
        <v/>
      </c>
      <c r="P198" s="11">
        <f>'MATRIZ TEC RES'!P138</f>
        <v/>
      </c>
      <c r="Q198" s="11">
        <f>'MATRIZ TEC RES'!Q138</f>
        <v/>
      </c>
      <c r="R198" s="11">
        <f>'MATRIZ TEC RES'!R138</f>
        <v/>
      </c>
      <c r="S198" s="11">
        <f>'MATRIZ TEC RES'!S138</f>
        <v/>
      </c>
      <c r="T198" s="11">
        <f>'MATRIZ TEC RES'!T138</f>
        <v/>
      </c>
      <c r="U198" s="11">
        <f>'MATRIZ TEC RES'!U138</f>
        <v/>
      </c>
      <c r="V198" s="11">
        <f>'MATRIZ TEC RES'!V138</f>
        <v/>
      </c>
      <c r="W198" s="11">
        <f>'MATRIZ TEC RES'!W138</f>
        <v/>
      </c>
      <c r="X198" s="11">
        <f>'MATRIZ TEC RES'!X138</f>
        <v/>
      </c>
      <c r="Y198" s="11">
        <f>'MATRIZ TEC RES'!Y138</f>
        <v/>
      </c>
      <c r="Z198" s="11">
        <f>'MATRIZ TEC RES'!Z138</f>
        <v/>
      </c>
      <c r="AA198" s="11">
        <f>'MATRIZ TEC RES'!AA138</f>
        <v/>
      </c>
      <c r="AC198" s="11">
        <f>SUM(D198:AA198)</f>
        <v/>
      </c>
    </row>
    <row r="199" ht="18" customHeight="1" s="61">
      <c r="A199" s="79" t="inlineStr">
        <is>
          <t>Oriental</t>
        </is>
      </c>
      <c r="B199" s="5" t="inlineStr">
        <is>
          <t>Peninsular</t>
        </is>
      </c>
      <c r="C199" s="4">
        <f>C186</f>
        <v/>
      </c>
      <c r="D199" s="11">
        <f>'MATRIZ TEC RES'!D219</f>
        <v/>
      </c>
      <c r="E199" s="11">
        <f>'MATRIZ TEC RES'!E219</f>
        <v/>
      </c>
      <c r="F199" s="11">
        <f>'MATRIZ TEC RES'!F219</f>
        <v/>
      </c>
      <c r="G199" s="11">
        <f>'MATRIZ TEC RES'!G219</f>
        <v/>
      </c>
      <c r="H199" s="11">
        <f>'MATRIZ TEC RES'!H219</f>
        <v/>
      </c>
      <c r="I199" s="11">
        <f>'MATRIZ TEC RES'!I219</f>
        <v/>
      </c>
      <c r="J199" s="11">
        <f>'MATRIZ TEC RES'!J219</f>
        <v/>
      </c>
      <c r="K199" s="11">
        <f>'MATRIZ TEC RES'!K219</f>
        <v/>
      </c>
      <c r="L199" s="11">
        <f>'MATRIZ TEC RES'!L219</f>
        <v/>
      </c>
      <c r="M199" s="11">
        <f>'MATRIZ TEC RES'!M219</f>
        <v/>
      </c>
      <c r="N199" s="11">
        <f>'MATRIZ TEC RES'!N219</f>
        <v/>
      </c>
      <c r="O199" s="11">
        <f>'MATRIZ TEC RES'!O219</f>
        <v/>
      </c>
      <c r="P199" s="11">
        <f>'MATRIZ TEC RES'!P219</f>
        <v/>
      </c>
      <c r="Q199" s="11">
        <f>'MATRIZ TEC RES'!Q219</f>
        <v/>
      </c>
      <c r="R199" s="11">
        <f>'MATRIZ TEC RES'!R219</f>
        <v/>
      </c>
      <c r="S199" s="11">
        <f>'MATRIZ TEC RES'!S219</f>
        <v/>
      </c>
      <c r="T199" s="11">
        <f>'MATRIZ TEC RES'!T219</f>
        <v/>
      </c>
      <c r="U199" s="11">
        <f>'MATRIZ TEC RES'!U219</f>
        <v/>
      </c>
      <c r="V199" s="11">
        <f>'MATRIZ TEC RES'!V219</f>
        <v/>
      </c>
      <c r="W199" s="11">
        <f>'MATRIZ TEC RES'!W219</f>
        <v/>
      </c>
      <c r="X199" s="11">
        <f>'MATRIZ TEC RES'!X219</f>
        <v/>
      </c>
      <c r="Y199" s="11">
        <f>'MATRIZ TEC RES'!Y219</f>
        <v/>
      </c>
      <c r="Z199" s="11">
        <f>'MATRIZ TEC RES'!Z219</f>
        <v/>
      </c>
      <c r="AA199" s="11">
        <f>'MATRIZ TEC RES'!AA219</f>
        <v/>
      </c>
      <c r="AC199" s="11">
        <f>SUM(D199:AA199)</f>
        <v/>
      </c>
    </row>
    <row r="200" ht="18" customHeight="1" s="61">
      <c r="A200" s="79" t="inlineStr">
        <is>
          <t>Oriental</t>
        </is>
      </c>
      <c r="B200" s="5" t="inlineStr">
        <is>
          <t>Peninsular</t>
        </is>
      </c>
      <c r="C200" s="4">
        <f>C187</f>
        <v/>
      </c>
      <c r="D200" s="11">
        <f>'MATRIZ TEC RES'!D300</f>
        <v/>
      </c>
      <c r="E200" s="11">
        <f>'MATRIZ TEC RES'!E300</f>
        <v/>
      </c>
      <c r="F200" s="11">
        <f>'MATRIZ TEC RES'!F300</f>
        <v/>
      </c>
      <c r="G200" s="11">
        <f>'MATRIZ TEC RES'!G300</f>
        <v/>
      </c>
      <c r="H200" s="11">
        <f>'MATRIZ TEC RES'!H300</f>
        <v/>
      </c>
      <c r="I200" s="11">
        <f>'MATRIZ TEC RES'!I300</f>
        <v/>
      </c>
      <c r="J200" s="11">
        <f>'MATRIZ TEC RES'!J300</f>
        <v/>
      </c>
      <c r="K200" s="11">
        <f>'MATRIZ TEC RES'!K300</f>
        <v/>
      </c>
      <c r="L200" s="11">
        <f>'MATRIZ TEC RES'!L300</f>
        <v/>
      </c>
      <c r="M200" s="11">
        <f>'MATRIZ TEC RES'!M300</f>
        <v/>
      </c>
      <c r="N200" s="11">
        <f>'MATRIZ TEC RES'!N300</f>
        <v/>
      </c>
      <c r="O200" s="11">
        <f>'MATRIZ TEC RES'!O300</f>
        <v/>
      </c>
      <c r="P200" s="11">
        <f>'MATRIZ TEC RES'!P300</f>
        <v/>
      </c>
      <c r="Q200" s="11">
        <f>'MATRIZ TEC RES'!Q300</f>
        <v/>
      </c>
      <c r="R200" s="11">
        <f>'MATRIZ TEC RES'!R300</f>
        <v/>
      </c>
      <c r="S200" s="11">
        <f>'MATRIZ TEC RES'!S300</f>
        <v/>
      </c>
      <c r="T200" s="11">
        <f>'MATRIZ TEC RES'!T300</f>
        <v/>
      </c>
      <c r="U200" s="11">
        <f>'MATRIZ TEC RES'!U300</f>
        <v/>
      </c>
      <c r="V200" s="11">
        <f>'MATRIZ TEC RES'!V300</f>
        <v/>
      </c>
      <c r="W200" s="11">
        <f>'MATRIZ TEC RES'!W300</f>
        <v/>
      </c>
      <c r="X200" s="11">
        <f>'MATRIZ TEC RES'!X300</f>
        <v/>
      </c>
      <c r="Y200" s="11">
        <f>'MATRIZ TEC RES'!Y300</f>
        <v/>
      </c>
      <c r="Z200" s="11">
        <f>'MATRIZ TEC RES'!Z300</f>
        <v/>
      </c>
      <c r="AA200" s="11">
        <f>'MATRIZ TEC RES'!AA300</f>
        <v/>
      </c>
      <c r="AC200" s="11">
        <f>SUM(D200:AA200)</f>
        <v/>
      </c>
    </row>
    <row r="201" ht="18" customHeight="1" s="61">
      <c r="A201" s="79" t="inlineStr">
        <is>
          <t>Oriental</t>
        </is>
      </c>
      <c r="B201" s="5" t="inlineStr">
        <is>
          <t>Peninsular</t>
        </is>
      </c>
      <c r="C201" s="4">
        <f>C188</f>
        <v/>
      </c>
      <c r="D201" s="11">
        <f>'MATRIZ TEC RES'!D381</f>
        <v/>
      </c>
      <c r="E201" s="11">
        <f>'MATRIZ TEC RES'!E381</f>
        <v/>
      </c>
      <c r="F201" s="11">
        <f>'MATRIZ TEC RES'!F381</f>
        <v/>
      </c>
      <c r="G201" s="11">
        <f>'MATRIZ TEC RES'!G381</f>
        <v/>
      </c>
      <c r="H201" s="11">
        <f>'MATRIZ TEC RES'!H381</f>
        <v/>
      </c>
      <c r="I201" s="11">
        <f>'MATRIZ TEC RES'!I381</f>
        <v/>
      </c>
      <c r="J201" s="11">
        <f>'MATRIZ TEC RES'!J381</f>
        <v/>
      </c>
      <c r="K201" s="11">
        <f>'MATRIZ TEC RES'!K381</f>
        <v/>
      </c>
      <c r="L201" s="11">
        <f>'MATRIZ TEC RES'!L381</f>
        <v/>
      </c>
      <c r="M201" s="11">
        <f>'MATRIZ TEC RES'!M381</f>
        <v/>
      </c>
      <c r="N201" s="11">
        <f>'MATRIZ TEC RES'!N381</f>
        <v/>
      </c>
      <c r="O201" s="11">
        <f>'MATRIZ TEC RES'!O381</f>
        <v/>
      </c>
      <c r="P201" s="11">
        <f>'MATRIZ TEC RES'!P381</f>
        <v/>
      </c>
      <c r="Q201" s="11">
        <f>'MATRIZ TEC RES'!Q381</f>
        <v/>
      </c>
      <c r="R201" s="11">
        <f>'MATRIZ TEC RES'!R381</f>
        <v/>
      </c>
      <c r="S201" s="11">
        <f>'MATRIZ TEC RES'!S381</f>
        <v/>
      </c>
      <c r="T201" s="11">
        <f>'MATRIZ TEC RES'!T381</f>
        <v/>
      </c>
      <c r="U201" s="11">
        <f>'MATRIZ TEC RES'!U381</f>
        <v/>
      </c>
      <c r="V201" s="11">
        <f>'MATRIZ TEC RES'!V381</f>
        <v/>
      </c>
      <c r="W201" s="11">
        <f>'MATRIZ TEC RES'!W381</f>
        <v/>
      </c>
      <c r="X201" s="11">
        <f>'MATRIZ TEC RES'!X381</f>
        <v/>
      </c>
      <c r="Y201" s="11">
        <f>'MATRIZ TEC RES'!Y381</f>
        <v/>
      </c>
      <c r="Z201" s="11">
        <f>'MATRIZ TEC RES'!Z381</f>
        <v/>
      </c>
      <c r="AA201" s="11">
        <f>'MATRIZ TEC RES'!AA381</f>
        <v/>
      </c>
      <c r="AC201" s="11">
        <f>SUM(D201:AA201)</f>
        <v/>
      </c>
    </row>
    <row r="202" ht="18" customHeight="1" s="61">
      <c r="A202" s="79" t="inlineStr">
        <is>
          <t>Oriental</t>
        </is>
      </c>
      <c r="B202" s="5" t="inlineStr">
        <is>
          <t>Peninsular</t>
        </is>
      </c>
      <c r="C202" s="4">
        <f>C189</f>
        <v/>
      </c>
      <c r="D202" s="11">
        <f>'MATRIZ TEC RES'!D462</f>
        <v/>
      </c>
      <c r="E202" s="11">
        <f>'MATRIZ TEC RES'!E462</f>
        <v/>
      </c>
      <c r="F202" s="11">
        <f>'MATRIZ TEC RES'!F462</f>
        <v/>
      </c>
      <c r="G202" s="11">
        <f>'MATRIZ TEC RES'!G462</f>
        <v/>
      </c>
      <c r="H202" s="11">
        <f>'MATRIZ TEC RES'!H462</f>
        <v/>
      </c>
      <c r="I202" s="11">
        <f>'MATRIZ TEC RES'!I462</f>
        <v/>
      </c>
      <c r="J202" s="11">
        <f>'MATRIZ TEC RES'!J462</f>
        <v/>
      </c>
      <c r="K202" s="11">
        <f>'MATRIZ TEC RES'!K462</f>
        <v/>
      </c>
      <c r="L202" s="11">
        <f>'MATRIZ TEC RES'!L462</f>
        <v/>
      </c>
      <c r="M202" s="11">
        <f>'MATRIZ TEC RES'!M462</f>
        <v/>
      </c>
      <c r="N202" s="11">
        <f>'MATRIZ TEC RES'!N462</f>
        <v/>
      </c>
      <c r="O202" s="11">
        <f>'MATRIZ TEC RES'!O462</f>
        <v/>
      </c>
      <c r="P202" s="11">
        <f>'MATRIZ TEC RES'!P462</f>
        <v/>
      </c>
      <c r="Q202" s="11">
        <f>'MATRIZ TEC RES'!Q462</f>
        <v/>
      </c>
      <c r="R202" s="11">
        <f>'MATRIZ TEC RES'!R462</f>
        <v/>
      </c>
      <c r="S202" s="11">
        <f>'MATRIZ TEC RES'!S462</f>
        <v/>
      </c>
      <c r="T202" s="11">
        <f>'MATRIZ TEC RES'!T462</f>
        <v/>
      </c>
      <c r="U202" s="11">
        <f>'MATRIZ TEC RES'!U462</f>
        <v/>
      </c>
      <c r="V202" s="11">
        <f>'MATRIZ TEC RES'!V462</f>
        <v/>
      </c>
      <c r="W202" s="11">
        <f>'MATRIZ TEC RES'!W462</f>
        <v/>
      </c>
      <c r="X202" s="11">
        <f>'MATRIZ TEC RES'!X462</f>
        <v/>
      </c>
      <c r="Y202" s="11">
        <f>'MATRIZ TEC RES'!Y462</f>
        <v/>
      </c>
      <c r="Z202" s="11">
        <f>'MATRIZ TEC RES'!Z462</f>
        <v/>
      </c>
      <c r="AA202" s="11">
        <f>'MATRIZ TEC RES'!AA462</f>
        <v/>
      </c>
      <c r="AC202" s="11">
        <f>SUM(D202:AA202)</f>
        <v/>
      </c>
    </row>
    <row r="203" ht="18" customHeight="1" s="61">
      <c r="A203" s="79" t="inlineStr">
        <is>
          <t>Oriental</t>
        </is>
      </c>
      <c r="B203" s="5" t="inlineStr">
        <is>
          <t>Peninsular</t>
        </is>
      </c>
      <c r="C203" s="4">
        <f>C190</f>
        <v/>
      </c>
      <c r="D203" s="11">
        <f>'MATRIZ TEC RES'!D543</f>
        <v/>
      </c>
      <c r="E203" s="11">
        <f>'MATRIZ TEC RES'!E543</f>
        <v/>
      </c>
      <c r="F203" s="11">
        <f>'MATRIZ TEC RES'!F543</f>
        <v/>
      </c>
      <c r="G203" s="11">
        <f>'MATRIZ TEC RES'!G543</f>
        <v/>
      </c>
      <c r="H203" s="11">
        <f>'MATRIZ TEC RES'!H543</f>
        <v/>
      </c>
      <c r="I203" s="11">
        <f>'MATRIZ TEC RES'!I543</f>
        <v/>
      </c>
      <c r="J203" s="11">
        <f>'MATRIZ TEC RES'!J543</f>
        <v/>
      </c>
      <c r="K203" s="11">
        <f>'MATRIZ TEC RES'!K543</f>
        <v/>
      </c>
      <c r="L203" s="11">
        <f>'MATRIZ TEC RES'!L543</f>
        <v/>
      </c>
      <c r="M203" s="11">
        <f>'MATRIZ TEC RES'!M543</f>
        <v/>
      </c>
      <c r="N203" s="11">
        <f>'MATRIZ TEC RES'!N543</f>
        <v/>
      </c>
      <c r="O203" s="11">
        <f>'MATRIZ TEC RES'!O543</f>
        <v/>
      </c>
      <c r="P203" s="11">
        <f>'MATRIZ TEC RES'!P543</f>
        <v/>
      </c>
      <c r="Q203" s="11">
        <f>'MATRIZ TEC RES'!Q543</f>
        <v/>
      </c>
      <c r="R203" s="11">
        <f>'MATRIZ TEC RES'!R543</f>
        <v/>
      </c>
      <c r="S203" s="11">
        <f>'MATRIZ TEC RES'!S543</f>
        <v/>
      </c>
      <c r="T203" s="11">
        <f>'MATRIZ TEC RES'!T543</f>
        <v/>
      </c>
      <c r="U203" s="11">
        <f>'MATRIZ TEC RES'!U543</f>
        <v/>
      </c>
      <c r="V203" s="11">
        <f>'MATRIZ TEC RES'!V543</f>
        <v/>
      </c>
      <c r="W203" s="11">
        <f>'MATRIZ TEC RES'!W543</f>
        <v/>
      </c>
      <c r="X203" s="11">
        <f>'MATRIZ TEC RES'!X543</f>
        <v/>
      </c>
      <c r="Y203" s="11">
        <f>'MATRIZ TEC RES'!Y543</f>
        <v/>
      </c>
      <c r="Z203" s="11">
        <f>'MATRIZ TEC RES'!Z543</f>
        <v/>
      </c>
      <c r="AA203" s="11">
        <f>'MATRIZ TEC RES'!AA543</f>
        <v/>
      </c>
      <c r="AC203" s="11">
        <f>SUM(D203:AA203)</f>
        <v/>
      </c>
    </row>
    <row r="204" ht="18" customHeight="1" s="61">
      <c r="A204" s="79" t="inlineStr">
        <is>
          <t>Oriental</t>
        </is>
      </c>
      <c r="B204" s="5" t="inlineStr">
        <is>
          <t>Peninsular</t>
        </is>
      </c>
      <c r="C204" s="4">
        <f>C191</f>
        <v/>
      </c>
      <c r="D204" s="11">
        <f>'MATRIZ TEC RES'!D624</f>
        <v/>
      </c>
      <c r="E204" s="11">
        <f>'MATRIZ TEC RES'!E624</f>
        <v/>
      </c>
      <c r="F204" s="11">
        <f>'MATRIZ TEC RES'!F624</f>
        <v/>
      </c>
      <c r="G204" s="11">
        <f>'MATRIZ TEC RES'!G624</f>
        <v/>
      </c>
      <c r="H204" s="11">
        <f>'MATRIZ TEC RES'!H624</f>
        <v/>
      </c>
      <c r="I204" s="11">
        <f>'MATRIZ TEC RES'!I624</f>
        <v/>
      </c>
      <c r="J204" s="11">
        <f>'MATRIZ TEC RES'!J624</f>
        <v/>
      </c>
      <c r="K204" s="11">
        <f>'MATRIZ TEC RES'!K624</f>
        <v/>
      </c>
      <c r="L204" s="11">
        <f>'MATRIZ TEC RES'!L624</f>
        <v/>
      </c>
      <c r="M204" s="11">
        <f>'MATRIZ TEC RES'!M624</f>
        <v/>
      </c>
      <c r="N204" s="11">
        <f>'MATRIZ TEC RES'!N624</f>
        <v/>
      </c>
      <c r="O204" s="11">
        <f>'MATRIZ TEC RES'!O624</f>
        <v/>
      </c>
      <c r="P204" s="11">
        <f>'MATRIZ TEC RES'!P624</f>
        <v/>
      </c>
      <c r="Q204" s="11">
        <f>'MATRIZ TEC RES'!Q624</f>
        <v/>
      </c>
      <c r="R204" s="11">
        <f>'MATRIZ TEC RES'!R624</f>
        <v/>
      </c>
      <c r="S204" s="11">
        <f>'MATRIZ TEC RES'!S624</f>
        <v/>
      </c>
      <c r="T204" s="11">
        <f>'MATRIZ TEC RES'!T624</f>
        <v/>
      </c>
      <c r="U204" s="11">
        <f>'MATRIZ TEC RES'!U624</f>
        <v/>
      </c>
      <c r="V204" s="11">
        <f>'MATRIZ TEC RES'!V624</f>
        <v/>
      </c>
      <c r="W204" s="11">
        <f>'MATRIZ TEC RES'!W624</f>
        <v/>
      </c>
      <c r="X204" s="11">
        <f>'MATRIZ TEC RES'!X624</f>
        <v/>
      </c>
      <c r="Y204" s="11">
        <f>'MATRIZ TEC RES'!Y624</f>
        <v/>
      </c>
      <c r="Z204" s="11">
        <f>'MATRIZ TEC RES'!Z624</f>
        <v/>
      </c>
      <c r="AA204" s="11">
        <f>'MATRIZ TEC RES'!AA624</f>
        <v/>
      </c>
      <c r="AC204" s="11">
        <f>SUM(D204:AA204)</f>
        <v/>
      </c>
    </row>
    <row r="205" ht="18" customHeight="1" s="61">
      <c r="A205" s="79" t="inlineStr">
        <is>
          <t>Oriental</t>
        </is>
      </c>
      <c r="B205" s="5" t="inlineStr">
        <is>
          <t>Peninsular</t>
        </is>
      </c>
      <c r="C205" s="4">
        <f>C192</f>
        <v/>
      </c>
      <c r="D205" s="11">
        <f>'MATRIZ TEC RES'!D705</f>
        <v/>
      </c>
      <c r="E205" s="11">
        <f>'MATRIZ TEC RES'!E705</f>
        <v/>
      </c>
      <c r="F205" s="11">
        <f>'MATRIZ TEC RES'!F705</f>
        <v/>
      </c>
      <c r="G205" s="11">
        <f>'MATRIZ TEC RES'!G705</f>
        <v/>
      </c>
      <c r="H205" s="11">
        <f>'MATRIZ TEC RES'!H705</f>
        <v/>
      </c>
      <c r="I205" s="11">
        <f>'MATRIZ TEC RES'!I705</f>
        <v/>
      </c>
      <c r="J205" s="11">
        <f>'MATRIZ TEC RES'!J705</f>
        <v/>
      </c>
      <c r="K205" s="11">
        <f>'MATRIZ TEC RES'!K705</f>
        <v/>
      </c>
      <c r="L205" s="11">
        <f>'MATRIZ TEC RES'!L705</f>
        <v/>
      </c>
      <c r="M205" s="11">
        <f>'MATRIZ TEC RES'!M705</f>
        <v/>
      </c>
      <c r="N205" s="11">
        <f>'MATRIZ TEC RES'!N705</f>
        <v/>
      </c>
      <c r="O205" s="11">
        <f>'MATRIZ TEC RES'!O705</f>
        <v/>
      </c>
      <c r="P205" s="11">
        <f>'MATRIZ TEC RES'!P705</f>
        <v/>
      </c>
      <c r="Q205" s="11">
        <f>'MATRIZ TEC RES'!Q705</f>
        <v/>
      </c>
      <c r="R205" s="11">
        <f>'MATRIZ TEC RES'!R705</f>
        <v/>
      </c>
      <c r="S205" s="11">
        <f>'MATRIZ TEC RES'!S705</f>
        <v/>
      </c>
      <c r="T205" s="11">
        <f>'MATRIZ TEC RES'!T705</f>
        <v/>
      </c>
      <c r="U205" s="11">
        <f>'MATRIZ TEC RES'!U705</f>
        <v/>
      </c>
      <c r="V205" s="11">
        <f>'MATRIZ TEC RES'!V705</f>
        <v/>
      </c>
      <c r="W205" s="11">
        <f>'MATRIZ TEC RES'!W705</f>
        <v/>
      </c>
      <c r="X205" s="11">
        <f>'MATRIZ TEC RES'!X705</f>
        <v/>
      </c>
      <c r="Y205" s="11">
        <f>'MATRIZ TEC RES'!Y705</f>
        <v/>
      </c>
      <c r="Z205" s="11">
        <f>'MATRIZ TEC RES'!Z705</f>
        <v/>
      </c>
      <c r="AA205" s="11">
        <f>'MATRIZ TEC RES'!AA705</f>
        <v/>
      </c>
      <c r="AC205" s="11">
        <f>SUM(D205:AA205)</f>
        <v/>
      </c>
    </row>
    <row r="206" ht="18" customHeight="1" s="61">
      <c r="A206" s="79" t="inlineStr">
        <is>
          <t>Oriental</t>
        </is>
      </c>
      <c r="B206" s="5" t="inlineStr">
        <is>
          <t>Peninsular</t>
        </is>
      </c>
      <c r="C206" s="4">
        <f>C193</f>
        <v/>
      </c>
      <c r="D206" s="11">
        <f>'MATRIZ TEC RES'!D786</f>
        <v/>
      </c>
      <c r="E206" s="11">
        <f>'MATRIZ TEC RES'!E786</f>
        <v/>
      </c>
      <c r="F206" s="11">
        <f>'MATRIZ TEC RES'!F786</f>
        <v/>
      </c>
      <c r="G206" s="11">
        <f>'MATRIZ TEC RES'!G786</f>
        <v/>
      </c>
      <c r="H206" s="11">
        <f>'MATRIZ TEC RES'!H786</f>
        <v/>
      </c>
      <c r="I206" s="11">
        <f>'MATRIZ TEC RES'!I786</f>
        <v/>
      </c>
      <c r="J206" s="11">
        <f>'MATRIZ TEC RES'!J786</f>
        <v/>
      </c>
      <c r="K206" s="11">
        <f>'MATRIZ TEC RES'!K786</f>
        <v/>
      </c>
      <c r="L206" s="11">
        <f>'MATRIZ TEC RES'!L786</f>
        <v/>
      </c>
      <c r="M206" s="11">
        <f>'MATRIZ TEC RES'!M786</f>
        <v/>
      </c>
      <c r="N206" s="11">
        <f>'MATRIZ TEC RES'!N786</f>
        <v/>
      </c>
      <c r="O206" s="11">
        <f>'MATRIZ TEC RES'!O786</f>
        <v/>
      </c>
      <c r="P206" s="11">
        <f>'MATRIZ TEC RES'!P786</f>
        <v/>
      </c>
      <c r="Q206" s="11">
        <f>'MATRIZ TEC RES'!Q786</f>
        <v/>
      </c>
      <c r="R206" s="11">
        <f>'MATRIZ TEC RES'!R786</f>
        <v/>
      </c>
      <c r="S206" s="11">
        <f>'MATRIZ TEC RES'!S786</f>
        <v/>
      </c>
      <c r="T206" s="11">
        <f>'MATRIZ TEC RES'!T786</f>
        <v/>
      </c>
      <c r="U206" s="11">
        <f>'MATRIZ TEC RES'!U786</f>
        <v/>
      </c>
      <c r="V206" s="11">
        <f>'MATRIZ TEC RES'!V786</f>
        <v/>
      </c>
      <c r="W206" s="11">
        <f>'MATRIZ TEC RES'!W786</f>
        <v/>
      </c>
      <c r="X206" s="11">
        <f>'MATRIZ TEC RES'!X786</f>
        <v/>
      </c>
      <c r="Y206" s="11">
        <f>'MATRIZ TEC RES'!Y786</f>
        <v/>
      </c>
      <c r="Z206" s="11">
        <f>'MATRIZ TEC RES'!Z786</f>
        <v/>
      </c>
      <c r="AA206" s="11">
        <f>'MATRIZ TEC RES'!AA786</f>
        <v/>
      </c>
      <c r="AC206" s="11">
        <f>SUM(D206:AA206)</f>
        <v/>
      </c>
    </row>
    <row r="207" ht="18" customHeight="1" s="61">
      <c r="A207" s="79" t="inlineStr">
        <is>
          <t>Oriental</t>
        </is>
      </c>
      <c r="B207" s="5" t="inlineStr">
        <is>
          <t>Peninsular</t>
        </is>
      </c>
      <c r="C207" s="4">
        <f>C194</f>
        <v/>
      </c>
      <c r="D207" s="11">
        <f>'MATRIZ TEC RES'!D867</f>
        <v/>
      </c>
      <c r="E207" s="11">
        <f>'MATRIZ TEC RES'!E867</f>
        <v/>
      </c>
      <c r="F207" s="11">
        <f>'MATRIZ TEC RES'!F867</f>
        <v/>
      </c>
      <c r="G207" s="11">
        <f>'MATRIZ TEC RES'!G867</f>
        <v/>
      </c>
      <c r="H207" s="11">
        <f>'MATRIZ TEC RES'!H867</f>
        <v/>
      </c>
      <c r="I207" s="11">
        <f>'MATRIZ TEC RES'!I867</f>
        <v/>
      </c>
      <c r="J207" s="11">
        <f>'MATRIZ TEC RES'!J867</f>
        <v/>
      </c>
      <c r="K207" s="11">
        <f>'MATRIZ TEC RES'!K867</f>
        <v/>
      </c>
      <c r="L207" s="11">
        <f>'MATRIZ TEC RES'!L867</f>
        <v/>
      </c>
      <c r="M207" s="11">
        <f>'MATRIZ TEC RES'!M867</f>
        <v/>
      </c>
      <c r="N207" s="11">
        <f>'MATRIZ TEC RES'!N867</f>
        <v/>
      </c>
      <c r="O207" s="11">
        <f>'MATRIZ TEC RES'!O867</f>
        <v/>
      </c>
      <c r="P207" s="11">
        <f>'MATRIZ TEC RES'!P867</f>
        <v/>
      </c>
      <c r="Q207" s="11">
        <f>'MATRIZ TEC RES'!Q867</f>
        <v/>
      </c>
      <c r="R207" s="11">
        <f>'MATRIZ TEC RES'!R867</f>
        <v/>
      </c>
      <c r="S207" s="11">
        <f>'MATRIZ TEC RES'!S867</f>
        <v/>
      </c>
      <c r="T207" s="11">
        <f>'MATRIZ TEC RES'!T867</f>
        <v/>
      </c>
      <c r="U207" s="11">
        <f>'MATRIZ TEC RES'!U867</f>
        <v/>
      </c>
      <c r="V207" s="11">
        <f>'MATRIZ TEC RES'!V867</f>
        <v/>
      </c>
      <c r="W207" s="11">
        <f>'MATRIZ TEC RES'!W867</f>
        <v/>
      </c>
      <c r="X207" s="11">
        <f>'MATRIZ TEC RES'!X867</f>
        <v/>
      </c>
      <c r="Y207" s="11">
        <f>'MATRIZ TEC RES'!Y867</f>
        <v/>
      </c>
      <c r="Z207" s="11">
        <f>'MATRIZ TEC RES'!Z867</f>
        <v/>
      </c>
      <c r="AA207" s="11">
        <f>'MATRIZ TEC RES'!AA867</f>
        <v/>
      </c>
      <c r="AC207" s="11">
        <f>SUM(D207:AA207)</f>
        <v/>
      </c>
    </row>
    <row r="208" ht="18" customHeight="1" s="61">
      <c r="A208" s="79" t="inlineStr">
        <is>
          <t>Oriental</t>
        </is>
      </c>
      <c r="B208" s="5" t="inlineStr">
        <is>
          <t>Peninsular</t>
        </is>
      </c>
      <c r="C208" s="4">
        <f>C195</f>
        <v/>
      </c>
      <c r="D208" s="11">
        <f>'MATRIZ TEC RES'!D948</f>
        <v/>
      </c>
      <c r="E208" s="11">
        <f>'MATRIZ TEC RES'!E948</f>
        <v/>
      </c>
      <c r="F208" s="11">
        <f>'MATRIZ TEC RES'!F948</f>
        <v/>
      </c>
      <c r="G208" s="11">
        <f>'MATRIZ TEC RES'!G948</f>
        <v/>
      </c>
      <c r="H208" s="11">
        <f>'MATRIZ TEC RES'!H948</f>
        <v/>
      </c>
      <c r="I208" s="11">
        <f>'MATRIZ TEC RES'!I948</f>
        <v/>
      </c>
      <c r="J208" s="11">
        <f>'MATRIZ TEC RES'!J948</f>
        <v/>
      </c>
      <c r="K208" s="11">
        <f>'MATRIZ TEC RES'!K948</f>
        <v/>
      </c>
      <c r="L208" s="11">
        <f>'MATRIZ TEC RES'!L948</f>
        <v/>
      </c>
      <c r="M208" s="11">
        <f>'MATRIZ TEC RES'!M948</f>
        <v/>
      </c>
      <c r="N208" s="11">
        <f>'MATRIZ TEC RES'!N948</f>
        <v/>
      </c>
      <c r="O208" s="11">
        <f>'MATRIZ TEC RES'!O948</f>
        <v/>
      </c>
      <c r="P208" s="11">
        <f>'MATRIZ TEC RES'!P948</f>
        <v/>
      </c>
      <c r="Q208" s="11">
        <f>'MATRIZ TEC RES'!Q948</f>
        <v/>
      </c>
      <c r="R208" s="11">
        <f>'MATRIZ TEC RES'!R948</f>
        <v/>
      </c>
      <c r="S208" s="11">
        <f>'MATRIZ TEC RES'!S948</f>
        <v/>
      </c>
      <c r="T208" s="11">
        <f>'MATRIZ TEC RES'!T948</f>
        <v/>
      </c>
      <c r="U208" s="11">
        <f>'MATRIZ TEC RES'!U948</f>
        <v/>
      </c>
      <c r="V208" s="11">
        <f>'MATRIZ TEC RES'!V948</f>
        <v/>
      </c>
      <c r="W208" s="11">
        <f>'MATRIZ TEC RES'!W948</f>
        <v/>
      </c>
      <c r="X208" s="11">
        <f>'MATRIZ TEC RES'!X948</f>
        <v/>
      </c>
      <c r="Y208" s="11">
        <f>'MATRIZ TEC RES'!Y948</f>
        <v/>
      </c>
      <c r="Z208" s="11">
        <f>'MATRIZ TEC RES'!Z948</f>
        <v/>
      </c>
      <c r="AA208" s="11">
        <f>'MATRIZ TEC RES'!AA948</f>
        <v/>
      </c>
      <c r="AC208" s="11">
        <f>SUM(D208:AA208)</f>
        <v/>
      </c>
    </row>
    <row r="209" ht="18" customHeight="1" s="61">
      <c r="A209" s="79" t="inlineStr">
        <is>
          <t>Oriental</t>
        </is>
      </c>
      <c r="B209" s="5" t="inlineStr">
        <is>
          <t>Peninsular</t>
        </is>
      </c>
      <c r="C209" s="4">
        <f>C196</f>
        <v/>
      </c>
      <c r="D209" s="11">
        <f>'MATRIZ TEC RES'!D1029</f>
        <v/>
      </c>
      <c r="E209" s="11">
        <f>'MATRIZ TEC RES'!E1029</f>
        <v/>
      </c>
      <c r="F209" s="11">
        <f>'MATRIZ TEC RES'!F1029</f>
        <v/>
      </c>
      <c r="G209" s="11">
        <f>'MATRIZ TEC RES'!G1029</f>
        <v/>
      </c>
      <c r="H209" s="11">
        <f>'MATRIZ TEC RES'!H1029</f>
        <v/>
      </c>
      <c r="I209" s="11">
        <f>'MATRIZ TEC RES'!I1029</f>
        <v/>
      </c>
      <c r="J209" s="11">
        <f>'MATRIZ TEC RES'!J1029</f>
        <v/>
      </c>
      <c r="K209" s="11">
        <f>'MATRIZ TEC RES'!K1029</f>
        <v/>
      </c>
      <c r="L209" s="11">
        <f>'MATRIZ TEC RES'!L1029</f>
        <v/>
      </c>
      <c r="M209" s="11">
        <f>'MATRIZ TEC RES'!M1029</f>
        <v/>
      </c>
      <c r="N209" s="11">
        <f>'MATRIZ TEC RES'!N1029</f>
        <v/>
      </c>
      <c r="O209" s="11">
        <f>'MATRIZ TEC RES'!O1029</f>
        <v/>
      </c>
      <c r="P209" s="11">
        <f>'MATRIZ TEC RES'!P1029</f>
        <v/>
      </c>
      <c r="Q209" s="11">
        <f>'MATRIZ TEC RES'!Q1029</f>
        <v/>
      </c>
      <c r="R209" s="11">
        <f>'MATRIZ TEC RES'!R1029</f>
        <v/>
      </c>
      <c r="S209" s="11">
        <f>'MATRIZ TEC RES'!S1029</f>
        <v/>
      </c>
      <c r="T209" s="11">
        <f>'MATRIZ TEC RES'!T1029</f>
        <v/>
      </c>
      <c r="U209" s="11">
        <f>'MATRIZ TEC RES'!U1029</f>
        <v/>
      </c>
      <c r="V209" s="11">
        <f>'MATRIZ TEC RES'!V1029</f>
        <v/>
      </c>
      <c r="W209" s="11">
        <f>'MATRIZ TEC RES'!W1029</f>
        <v/>
      </c>
      <c r="X209" s="11">
        <f>'MATRIZ TEC RES'!X1029</f>
        <v/>
      </c>
      <c r="Y209" s="11">
        <f>'MATRIZ TEC RES'!Y1029</f>
        <v/>
      </c>
      <c r="Z209" s="11">
        <f>'MATRIZ TEC RES'!Z1029</f>
        <v/>
      </c>
      <c r="AA209" s="11">
        <f>'MATRIZ TEC RES'!AA1029</f>
        <v/>
      </c>
      <c r="AC209" s="11">
        <f>SUM(D209:AA209)</f>
        <v/>
      </c>
    </row>
    <row r="210" ht="18" customHeight="1" s="61">
      <c r="A210" s="79" t="inlineStr">
        <is>
          <t>Oriental</t>
        </is>
      </c>
      <c r="B210" s="5" t="inlineStr">
        <is>
          <t>Baja California</t>
        </is>
      </c>
      <c r="C210" s="4">
        <f>C197</f>
        <v/>
      </c>
      <c r="D210" s="11">
        <f>'MATRIZ TEC RES'!D66</f>
        <v/>
      </c>
      <c r="E210" s="11">
        <f>'MATRIZ TEC RES'!E66</f>
        <v/>
      </c>
      <c r="F210" s="11">
        <f>'MATRIZ TEC RES'!F66</f>
        <v/>
      </c>
      <c r="G210" s="11">
        <f>'MATRIZ TEC RES'!G66</f>
        <v/>
      </c>
      <c r="H210" s="11">
        <f>'MATRIZ TEC RES'!H66</f>
        <v/>
      </c>
      <c r="I210" s="11">
        <f>'MATRIZ TEC RES'!I66</f>
        <v/>
      </c>
      <c r="J210" s="11">
        <f>'MATRIZ TEC RES'!J66</f>
        <v/>
      </c>
      <c r="K210" s="11">
        <f>'MATRIZ TEC RES'!K66</f>
        <v/>
      </c>
      <c r="L210" s="11">
        <f>'MATRIZ TEC RES'!L66</f>
        <v/>
      </c>
      <c r="M210" s="11">
        <f>'MATRIZ TEC RES'!M66</f>
        <v/>
      </c>
      <c r="N210" s="11">
        <f>'MATRIZ TEC RES'!N66</f>
        <v/>
      </c>
      <c r="O210" s="11">
        <f>'MATRIZ TEC RES'!O66</f>
        <v/>
      </c>
      <c r="P210" s="11">
        <f>'MATRIZ TEC RES'!P66</f>
        <v/>
      </c>
      <c r="Q210" s="11">
        <f>'MATRIZ TEC RES'!Q66</f>
        <v/>
      </c>
      <c r="R210" s="11">
        <f>'MATRIZ TEC RES'!R66</f>
        <v/>
      </c>
      <c r="S210" s="11">
        <f>'MATRIZ TEC RES'!S66</f>
        <v/>
      </c>
      <c r="T210" s="11">
        <f>'MATRIZ TEC RES'!T66</f>
        <v/>
      </c>
      <c r="U210" s="11">
        <f>'MATRIZ TEC RES'!U66</f>
        <v/>
      </c>
      <c r="V210" s="11">
        <f>'MATRIZ TEC RES'!V66</f>
        <v/>
      </c>
      <c r="W210" s="11">
        <f>'MATRIZ TEC RES'!W66</f>
        <v/>
      </c>
      <c r="X210" s="11">
        <f>'MATRIZ TEC RES'!X66</f>
        <v/>
      </c>
      <c r="Y210" s="11">
        <f>'MATRIZ TEC RES'!Y66</f>
        <v/>
      </c>
      <c r="Z210" s="11">
        <f>'MATRIZ TEC RES'!Z66</f>
        <v/>
      </c>
      <c r="AA210" s="11">
        <f>'MATRIZ TEC RES'!AA66</f>
        <v/>
      </c>
      <c r="AC210" s="11">
        <f>SUM(D210:AA210)</f>
        <v/>
      </c>
    </row>
    <row r="211" ht="18" customHeight="1" s="61">
      <c r="A211" s="79" t="inlineStr">
        <is>
          <t>Oriental</t>
        </is>
      </c>
      <c r="B211" s="5" t="inlineStr">
        <is>
          <t>Baja California</t>
        </is>
      </c>
      <c r="C211" s="4">
        <f>C198</f>
        <v/>
      </c>
      <c r="D211" s="11">
        <f>'MATRIZ TEC RES'!D147</f>
        <v/>
      </c>
      <c r="E211" s="11">
        <f>'MATRIZ TEC RES'!E147</f>
        <v/>
      </c>
      <c r="F211" s="11">
        <f>'MATRIZ TEC RES'!F147</f>
        <v/>
      </c>
      <c r="G211" s="11">
        <f>'MATRIZ TEC RES'!G147</f>
        <v/>
      </c>
      <c r="H211" s="11">
        <f>'MATRIZ TEC RES'!H147</f>
        <v/>
      </c>
      <c r="I211" s="11">
        <f>'MATRIZ TEC RES'!I147</f>
        <v/>
      </c>
      <c r="J211" s="11">
        <f>'MATRIZ TEC RES'!J147</f>
        <v/>
      </c>
      <c r="K211" s="11">
        <f>'MATRIZ TEC RES'!K147</f>
        <v/>
      </c>
      <c r="L211" s="11">
        <f>'MATRIZ TEC RES'!L147</f>
        <v/>
      </c>
      <c r="M211" s="11">
        <f>'MATRIZ TEC RES'!M147</f>
        <v/>
      </c>
      <c r="N211" s="11">
        <f>'MATRIZ TEC RES'!N147</f>
        <v/>
      </c>
      <c r="O211" s="11">
        <f>'MATRIZ TEC RES'!O147</f>
        <v/>
      </c>
      <c r="P211" s="11">
        <f>'MATRIZ TEC RES'!P147</f>
        <v/>
      </c>
      <c r="Q211" s="11">
        <f>'MATRIZ TEC RES'!Q147</f>
        <v/>
      </c>
      <c r="R211" s="11">
        <f>'MATRIZ TEC RES'!R147</f>
        <v/>
      </c>
      <c r="S211" s="11">
        <f>'MATRIZ TEC RES'!S147</f>
        <v/>
      </c>
      <c r="T211" s="11">
        <f>'MATRIZ TEC RES'!T147</f>
        <v/>
      </c>
      <c r="U211" s="11">
        <f>'MATRIZ TEC RES'!U147</f>
        <v/>
      </c>
      <c r="V211" s="11">
        <f>'MATRIZ TEC RES'!V147</f>
        <v/>
      </c>
      <c r="W211" s="11">
        <f>'MATRIZ TEC RES'!W147</f>
        <v/>
      </c>
      <c r="X211" s="11">
        <f>'MATRIZ TEC RES'!X147</f>
        <v/>
      </c>
      <c r="Y211" s="11">
        <f>'MATRIZ TEC RES'!Y147</f>
        <v/>
      </c>
      <c r="Z211" s="11">
        <f>'MATRIZ TEC RES'!Z147</f>
        <v/>
      </c>
      <c r="AA211" s="11">
        <f>'MATRIZ TEC RES'!AA147</f>
        <v/>
      </c>
      <c r="AC211" s="11">
        <f>SUM(D211:AA211)</f>
        <v/>
      </c>
    </row>
    <row r="212" ht="18" customHeight="1" s="61">
      <c r="A212" s="79" t="inlineStr">
        <is>
          <t>Oriental</t>
        </is>
      </c>
      <c r="B212" s="5" t="inlineStr">
        <is>
          <t>Baja California</t>
        </is>
      </c>
      <c r="C212" s="4">
        <f>C199</f>
        <v/>
      </c>
      <c r="D212" s="11">
        <f>'MATRIZ TEC RES'!D228</f>
        <v/>
      </c>
      <c r="E212" s="11">
        <f>'MATRIZ TEC RES'!E228</f>
        <v/>
      </c>
      <c r="F212" s="11">
        <f>'MATRIZ TEC RES'!F228</f>
        <v/>
      </c>
      <c r="G212" s="11">
        <f>'MATRIZ TEC RES'!G228</f>
        <v/>
      </c>
      <c r="H212" s="11">
        <f>'MATRIZ TEC RES'!H228</f>
        <v/>
      </c>
      <c r="I212" s="11">
        <f>'MATRIZ TEC RES'!I228</f>
        <v/>
      </c>
      <c r="J212" s="11">
        <f>'MATRIZ TEC RES'!J228</f>
        <v/>
      </c>
      <c r="K212" s="11">
        <f>'MATRIZ TEC RES'!K228</f>
        <v/>
      </c>
      <c r="L212" s="11">
        <f>'MATRIZ TEC RES'!L228</f>
        <v/>
      </c>
      <c r="M212" s="11">
        <f>'MATRIZ TEC RES'!M228</f>
        <v/>
      </c>
      <c r="N212" s="11">
        <f>'MATRIZ TEC RES'!N228</f>
        <v/>
      </c>
      <c r="O212" s="11">
        <f>'MATRIZ TEC RES'!O228</f>
        <v/>
      </c>
      <c r="P212" s="11">
        <f>'MATRIZ TEC RES'!P228</f>
        <v/>
      </c>
      <c r="Q212" s="11">
        <f>'MATRIZ TEC RES'!Q228</f>
        <v/>
      </c>
      <c r="R212" s="11">
        <f>'MATRIZ TEC RES'!R228</f>
        <v/>
      </c>
      <c r="S212" s="11">
        <f>'MATRIZ TEC RES'!S228</f>
        <v/>
      </c>
      <c r="T212" s="11">
        <f>'MATRIZ TEC RES'!T228</f>
        <v/>
      </c>
      <c r="U212" s="11">
        <f>'MATRIZ TEC RES'!U228</f>
        <v/>
      </c>
      <c r="V212" s="11">
        <f>'MATRIZ TEC RES'!V228</f>
        <v/>
      </c>
      <c r="W212" s="11">
        <f>'MATRIZ TEC RES'!W228</f>
        <v/>
      </c>
      <c r="X212" s="11">
        <f>'MATRIZ TEC RES'!X228</f>
        <v/>
      </c>
      <c r="Y212" s="11">
        <f>'MATRIZ TEC RES'!Y228</f>
        <v/>
      </c>
      <c r="Z212" s="11">
        <f>'MATRIZ TEC RES'!Z228</f>
        <v/>
      </c>
      <c r="AA212" s="11">
        <f>'MATRIZ TEC RES'!AA228</f>
        <v/>
      </c>
      <c r="AC212" s="11">
        <f>SUM(D212:AA212)</f>
        <v/>
      </c>
    </row>
    <row r="213" ht="18" customHeight="1" s="61">
      <c r="A213" s="79" t="inlineStr">
        <is>
          <t>Oriental</t>
        </is>
      </c>
      <c r="B213" s="5" t="inlineStr">
        <is>
          <t>Baja California</t>
        </is>
      </c>
      <c r="C213" s="4">
        <f>C200</f>
        <v/>
      </c>
      <c r="D213" s="11">
        <f>'MATRIZ TEC RES'!D309</f>
        <v/>
      </c>
      <c r="E213" s="11">
        <f>'MATRIZ TEC RES'!E309</f>
        <v/>
      </c>
      <c r="F213" s="11">
        <f>'MATRIZ TEC RES'!F309</f>
        <v/>
      </c>
      <c r="G213" s="11">
        <f>'MATRIZ TEC RES'!G309</f>
        <v/>
      </c>
      <c r="H213" s="11">
        <f>'MATRIZ TEC RES'!H309</f>
        <v/>
      </c>
      <c r="I213" s="11">
        <f>'MATRIZ TEC RES'!I309</f>
        <v/>
      </c>
      <c r="J213" s="11">
        <f>'MATRIZ TEC RES'!J309</f>
        <v/>
      </c>
      <c r="K213" s="11">
        <f>'MATRIZ TEC RES'!K309</f>
        <v/>
      </c>
      <c r="L213" s="11">
        <f>'MATRIZ TEC RES'!L309</f>
        <v/>
      </c>
      <c r="M213" s="11">
        <f>'MATRIZ TEC RES'!M309</f>
        <v/>
      </c>
      <c r="N213" s="11">
        <f>'MATRIZ TEC RES'!N309</f>
        <v/>
      </c>
      <c r="O213" s="11">
        <f>'MATRIZ TEC RES'!O309</f>
        <v/>
      </c>
      <c r="P213" s="11">
        <f>'MATRIZ TEC RES'!P309</f>
        <v/>
      </c>
      <c r="Q213" s="11">
        <f>'MATRIZ TEC RES'!Q309</f>
        <v/>
      </c>
      <c r="R213" s="11">
        <f>'MATRIZ TEC RES'!R309</f>
        <v/>
      </c>
      <c r="S213" s="11">
        <f>'MATRIZ TEC RES'!S309</f>
        <v/>
      </c>
      <c r="T213" s="11">
        <f>'MATRIZ TEC RES'!T309</f>
        <v/>
      </c>
      <c r="U213" s="11">
        <f>'MATRIZ TEC RES'!U309</f>
        <v/>
      </c>
      <c r="V213" s="11">
        <f>'MATRIZ TEC RES'!V309</f>
        <v/>
      </c>
      <c r="W213" s="11">
        <f>'MATRIZ TEC RES'!W309</f>
        <v/>
      </c>
      <c r="X213" s="11">
        <f>'MATRIZ TEC RES'!X309</f>
        <v/>
      </c>
      <c r="Y213" s="11">
        <f>'MATRIZ TEC RES'!Y309</f>
        <v/>
      </c>
      <c r="Z213" s="11">
        <f>'MATRIZ TEC RES'!Z309</f>
        <v/>
      </c>
      <c r="AA213" s="11">
        <f>'MATRIZ TEC RES'!AA309</f>
        <v/>
      </c>
      <c r="AC213" s="11">
        <f>SUM(D213:AA213)</f>
        <v/>
      </c>
    </row>
    <row r="214" ht="18" customHeight="1" s="61">
      <c r="A214" s="79" t="inlineStr">
        <is>
          <t>Oriental</t>
        </is>
      </c>
      <c r="B214" s="5" t="inlineStr">
        <is>
          <t>Baja California</t>
        </is>
      </c>
      <c r="C214" s="4">
        <f>C201</f>
        <v/>
      </c>
      <c r="D214" s="11">
        <f>'MATRIZ TEC RES'!D390</f>
        <v/>
      </c>
      <c r="E214" s="11">
        <f>'MATRIZ TEC RES'!E390</f>
        <v/>
      </c>
      <c r="F214" s="11">
        <f>'MATRIZ TEC RES'!F390</f>
        <v/>
      </c>
      <c r="G214" s="11">
        <f>'MATRIZ TEC RES'!G390</f>
        <v/>
      </c>
      <c r="H214" s="11">
        <f>'MATRIZ TEC RES'!H390</f>
        <v/>
      </c>
      <c r="I214" s="11">
        <f>'MATRIZ TEC RES'!I390</f>
        <v/>
      </c>
      <c r="J214" s="11">
        <f>'MATRIZ TEC RES'!J390</f>
        <v/>
      </c>
      <c r="K214" s="11">
        <f>'MATRIZ TEC RES'!K390</f>
        <v/>
      </c>
      <c r="L214" s="11">
        <f>'MATRIZ TEC RES'!L390</f>
        <v/>
      </c>
      <c r="M214" s="11">
        <f>'MATRIZ TEC RES'!M390</f>
        <v/>
      </c>
      <c r="N214" s="11">
        <f>'MATRIZ TEC RES'!N390</f>
        <v/>
      </c>
      <c r="O214" s="11">
        <f>'MATRIZ TEC RES'!O390</f>
        <v/>
      </c>
      <c r="P214" s="11">
        <f>'MATRIZ TEC RES'!P390</f>
        <v/>
      </c>
      <c r="Q214" s="11">
        <f>'MATRIZ TEC RES'!Q390</f>
        <v/>
      </c>
      <c r="R214" s="11">
        <f>'MATRIZ TEC RES'!R390</f>
        <v/>
      </c>
      <c r="S214" s="11">
        <f>'MATRIZ TEC RES'!S390</f>
        <v/>
      </c>
      <c r="T214" s="11">
        <f>'MATRIZ TEC RES'!T390</f>
        <v/>
      </c>
      <c r="U214" s="11">
        <f>'MATRIZ TEC RES'!U390</f>
        <v/>
      </c>
      <c r="V214" s="11">
        <f>'MATRIZ TEC RES'!V390</f>
        <v/>
      </c>
      <c r="W214" s="11">
        <f>'MATRIZ TEC RES'!W390</f>
        <v/>
      </c>
      <c r="X214" s="11">
        <f>'MATRIZ TEC RES'!X390</f>
        <v/>
      </c>
      <c r="Y214" s="11">
        <f>'MATRIZ TEC RES'!Y390</f>
        <v/>
      </c>
      <c r="Z214" s="11">
        <f>'MATRIZ TEC RES'!Z390</f>
        <v/>
      </c>
      <c r="AA214" s="11">
        <f>'MATRIZ TEC RES'!AA390</f>
        <v/>
      </c>
      <c r="AC214" s="11">
        <f>SUM(D214:AA214)</f>
        <v/>
      </c>
    </row>
    <row r="215" ht="18" customHeight="1" s="61">
      <c r="A215" s="79" t="inlineStr">
        <is>
          <t>Oriental</t>
        </is>
      </c>
      <c r="B215" s="5" t="inlineStr">
        <is>
          <t>Baja California</t>
        </is>
      </c>
      <c r="C215" s="4">
        <f>C202</f>
        <v/>
      </c>
      <c r="D215" s="11">
        <f>'MATRIZ TEC RES'!D471</f>
        <v/>
      </c>
      <c r="E215" s="11">
        <f>'MATRIZ TEC RES'!E471</f>
        <v/>
      </c>
      <c r="F215" s="11">
        <f>'MATRIZ TEC RES'!F471</f>
        <v/>
      </c>
      <c r="G215" s="11">
        <f>'MATRIZ TEC RES'!G471</f>
        <v/>
      </c>
      <c r="H215" s="11">
        <f>'MATRIZ TEC RES'!H471</f>
        <v/>
      </c>
      <c r="I215" s="11">
        <f>'MATRIZ TEC RES'!I471</f>
        <v/>
      </c>
      <c r="J215" s="11">
        <f>'MATRIZ TEC RES'!J471</f>
        <v/>
      </c>
      <c r="K215" s="11">
        <f>'MATRIZ TEC RES'!K471</f>
        <v/>
      </c>
      <c r="L215" s="11">
        <f>'MATRIZ TEC RES'!L471</f>
        <v/>
      </c>
      <c r="M215" s="11">
        <f>'MATRIZ TEC RES'!M471</f>
        <v/>
      </c>
      <c r="N215" s="11">
        <f>'MATRIZ TEC RES'!N471</f>
        <v/>
      </c>
      <c r="O215" s="11">
        <f>'MATRIZ TEC RES'!O471</f>
        <v/>
      </c>
      <c r="P215" s="11">
        <f>'MATRIZ TEC RES'!P471</f>
        <v/>
      </c>
      <c r="Q215" s="11">
        <f>'MATRIZ TEC RES'!Q471</f>
        <v/>
      </c>
      <c r="R215" s="11">
        <f>'MATRIZ TEC RES'!R471</f>
        <v/>
      </c>
      <c r="S215" s="11">
        <f>'MATRIZ TEC RES'!S471</f>
        <v/>
      </c>
      <c r="T215" s="11">
        <f>'MATRIZ TEC RES'!T471</f>
        <v/>
      </c>
      <c r="U215" s="11">
        <f>'MATRIZ TEC RES'!U471</f>
        <v/>
      </c>
      <c r="V215" s="11">
        <f>'MATRIZ TEC RES'!V471</f>
        <v/>
      </c>
      <c r="W215" s="11">
        <f>'MATRIZ TEC RES'!W471</f>
        <v/>
      </c>
      <c r="X215" s="11">
        <f>'MATRIZ TEC RES'!X471</f>
        <v/>
      </c>
      <c r="Y215" s="11">
        <f>'MATRIZ TEC RES'!Y471</f>
        <v/>
      </c>
      <c r="Z215" s="11">
        <f>'MATRIZ TEC RES'!Z471</f>
        <v/>
      </c>
      <c r="AA215" s="11">
        <f>'MATRIZ TEC RES'!AA471</f>
        <v/>
      </c>
      <c r="AC215" s="11">
        <f>SUM(D215:AA215)</f>
        <v/>
      </c>
    </row>
    <row r="216" ht="18" customHeight="1" s="61">
      <c r="A216" s="79" t="inlineStr">
        <is>
          <t>Oriental</t>
        </is>
      </c>
      <c r="B216" s="5" t="inlineStr">
        <is>
          <t>Baja California</t>
        </is>
      </c>
      <c r="C216" s="4">
        <f>C203</f>
        <v/>
      </c>
      <c r="D216" s="11">
        <f>'MATRIZ TEC RES'!D552</f>
        <v/>
      </c>
      <c r="E216" s="11">
        <f>'MATRIZ TEC RES'!E552</f>
        <v/>
      </c>
      <c r="F216" s="11">
        <f>'MATRIZ TEC RES'!F552</f>
        <v/>
      </c>
      <c r="G216" s="11">
        <f>'MATRIZ TEC RES'!G552</f>
        <v/>
      </c>
      <c r="H216" s="11">
        <f>'MATRIZ TEC RES'!H552</f>
        <v/>
      </c>
      <c r="I216" s="11">
        <f>'MATRIZ TEC RES'!I552</f>
        <v/>
      </c>
      <c r="J216" s="11">
        <f>'MATRIZ TEC RES'!J552</f>
        <v/>
      </c>
      <c r="K216" s="11">
        <f>'MATRIZ TEC RES'!K552</f>
        <v/>
      </c>
      <c r="L216" s="11">
        <f>'MATRIZ TEC RES'!L552</f>
        <v/>
      </c>
      <c r="M216" s="11">
        <f>'MATRIZ TEC RES'!M552</f>
        <v/>
      </c>
      <c r="N216" s="11">
        <f>'MATRIZ TEC RES'!N552</f>
        <v/>
      </c>
      <c r="O216" s="11">
        <f>'MATRIZ TEC RES'!O552</f>
        <v/>
      </c>
      <c r="P216" s="11">
        <f>'MATRIZ TEC RES'!P552</f>
        <v/>
      </c>
      <c r="Q216" s="11">
        <f>'MATRIZ TEC RES'!Q552</f>
        <v/>
      </c>
      <c r="R216" s="11">
        <f>'MATRIZ TEC RES'!R552</f>
        <v/>
      </c>
      <c r="S216" s="11">
        <f>'MATRIZ TEC RES'!S552</f>
        <v/>
      </c>
      <c r="T216" s="11">
        <f>'MATRIZ TEC RES'!T552</f>
        <v/>
      </c>
      <c r="U216" s="11">
        <f>'MATRIZ TEC RES'!U552</f>
        <v/>
      </c>
      <c r="V216" s="11">
        <f>'MATRIZ TEC RES'!V552</f>
        <v/>
      </c>
      <c r="W216" s="11">
        <f>'MATRIZ TEC RES'!W552</f>
        <v/>
      </c>
      <c r="X216" s="11">
        <f>'MATRIZ TEC RES'!X552</f>
        <v/>
      </c>
      <c r="Y216" s="11">
        <f>'MATRIZ TEC RES'!Y552</f>
        <v/>
      </c>
      <c r="Z216" s="11">
        <f>'MATRIZ TEC RES'!Z552</f>
        <v/>
      </c>
      <c r="AA216" s="11">
        <f>'MATRIZ TEC RES'!AA552</f>
        <v/>
      </c>
      <c r="AC216" s="11">
        <f>SUM(D216:AA216)</f>
        <v/>
      </c>
    </row>
    <row r="217" ht="18" customHeight="1" s="61">
      <c r="A217" s="79" t="inlineStr">
        <is>
          <t>Oriental</t>
        </is>
      </c>
      <c r="B217" s="5" t="inlineStr">
        <is>
          <t>Baja California</t>
        </is>
      </c>
      <c r="C217" s="4">
        <f>C204</f>
        <v/>
      </c>
      <c r="D217" s="11">
        <f>'MATRIZ TEC RES'!D633</f>
        <v/>
      </c>
      <c r="E217" s="11">
        <f>'MATRIZ TEC RES'!E633</f>
        <v/>
      </c>
      <c r="F217" s="11">
        <f>'MATRIZ TEC RES'!F633</f>
        <v/>
      </c>
      <c r="G217" s="11">
        <f>'MATRIZ TEC RES'!G633</f>
        <v/>
      </c>
      <c r="H217" s="11">
        <f>'MATRIZ TEC RES'!H633</f>
        <v/>
      </c>
      <c r="I217" s="11">
        <f>'MATRIZ TEC RES'!I633</f>
        <v/>
      </c>
      <c r="J217" s="11">
        <f>'MATRIZ TEC RES'!J633</f>
        <v/>
      </c>
      <c r="K217" s="11">
        <f>'MATRIZ TEC RES'!K633</f>
        <v/>
      </c>
      <c r="L217" s="11">
        <f>'MATRIZ TEC RES'!L633</f>
        <v/>
      </c>
      <c r="M217" s="11">
        <f>'MATRIZ TEC RES'!M633</f>
        <v/>
      </c>
      <c r="N217" s="11">
        <f>'MATRIZ TEC RES'!N633</f>
        <v/>
      </c>
      <c r="O217" s="11">
        <f>'MATRIZ TEC RES'!O633</f>
        <v/>
      </c>
      <c r="P217" s="11">
        <f>'MATRIZ TEC RES'!P633</f>
        <v/>
      </c>
      <c r="Q217" s="11">
        <f>'MATRIZ TEC RES'!Q633</f>
        <v/>
      </c>
      <c r="R217" s="11">
        <f>'MATRIZ TEC RES'!R633</f>
        <v/>
      </c>
      <c r="S217" s="11">
        <f>'MATRIZ TEC RES'!S633</f>
        <v/>
      </c>
      <c r="T217" s="11">
        <f>'MATRIZ TEC RES'!T633</f>
        <v/>
      </c>
      <c r="U217" s="11">
        <f>'MATRIZ TEC RES'!U633</f>
        <v/>
      </c>
      <c r="V217" s="11">
        <f>'MATRIZ TEC RES'!V633</f>
        <v/>
      </c>
      <c r="W217" s="11">
        <f>'MATRIZ TEC RES'!W633</f>
        <v/>
      </c>
      <c r="X217" s="11">
        <f>'MATRIZ TEC RES'!X633</f>
        <v/>
      </c>
      <c r="Y217" s="11">
        <f>'MATRIZ TEC RES'!Y633</f>
        <v/>
      </c>
      <c r="Z217" s="11">
        <f>'MATRIZ TEC RES'!Z633</f>
        <v/>
      </c>
      <c r="AA217" s="11">
        <f>'MATRIZ TEC RES'!AA633</f>
        <v/>
      </c>
      <c r="AC217" s="11">
        <f>SUM(D217:AA217)</f>
        <v/>
      </c>
    </row>
    <row r="218" ht="18" customHeight="1" s="61">
      <c r="A218" s="79" t="inlineStr">
        <is>
          <t>Oriental</t>
        </is>
      </c>
      <c r="B218" s="5" t="inlineStr">
        <is>
          <t>Baja California</t>
        </is>
      </c>
      <c r="C218" s="4">
        <f>C205</f>
        <v/>
      </c>
      <c r="D218" s="11">
        <f>'MATRIZ TEC RES'!D714</f>
        <v/>
      </c>
      <c r="E218" s="11">
        <f>'MATRIZ TEC RES'!E714</f>
        <v/>
      </c>
      <c r="F218" s="11">
        <f>'MATRIZ TEC RES'!F714</f>
        <v/>
      </c>
      <c r="G218" s="11">
        <f>'MATRIZ TEC RES'!G714</f>
        <v/>
      </c>
      <c r="H218" s="11">
        <f>'MATRIZ TEC RES'!H714</f>
        <v/>
      </c>
      <c r="I218" s="11">
        <f>'MATRIZ TEC RES'!I714</f>
        <v/>
      </c>
      <c r="J218" s="11">
        <f>'MATRIZ TEC RES'!J714</f>
        <v/>
      </c>
      <c r="K218" s="11">
        <f>'MATRIZ TEC RES'!K714</f>
        <v/>
      </c>
      <c r="L218" s="11">
        <f>'MATRIZ TEC RES'!L714</f>
        <v/>
      </c>
      <c r="M218" s="11">
        <f>'MATRIZ TEC RES'!M714</f>
        <v/>
      </c>
      <c r="N218" s="11">
        <f>'MATRIZ TEC RES'!N714</f>
        <v/>
      </c>
      <c r="O218" s="11">
        <f>'MATRIZ TEC RES'!O714</f>
        <v/>
      </c>
      <c r="P218" s="11">
        <f>'MATRIZ TEC RES'!P714</f>
        <v/>
      </c>
      <c r="Q218" s="11">
        <f>'MATRIZ TEC RES'!Q714</f>
        <v/>
      </c>
      <c r="R218" s="11">
        <f>'MATRIZ TEC RES'!R714</f>
        <v/>
      </c>
      <c r="S218" s="11">
        <f>'MATRIZ TEC RES'!S714</f>
        <v/>
      </c>
      <c r="T218" s="11">
        <f>'MATRIZ TEC RES'!T714</f>
        <v/>
      </c>
      <c r="U218" s="11">
        <f>'MATRIZ TEC RES'!U714</f>
        <v/>
      </c>
      <c r="V218" s="11">
        <f>'MATRIZ TEC RES'!V714</f>
        <v/>
      </c>
      <c r="W218" s="11">
        <f>'MATRIZ TEC RES'!W714</f>
        <v/>
      </c>
      <c r="X218" s="11">
        <f>'MATRIZ TEC RES'!X714</f>
        <v/>
      </c>
      <c r="Y218" s="11">
        <f>'MATRIZ TEC RES'!Y714</f>
        <v/>
      </c>
      <c r="Z218" s="11">
        <f>'MATRIZ TEC RES'!Z714</f>
        <v/>
      </c>
      <c r="AA218" s="11">
        <f>'MATRIZ TEC RES'!AA714</f>
        <v/>
      </c>
      <c r="AC218" s="11">
        <f>SUM(D218:AA218)</f>
        <v/>
      </c>
    </row>
    <row r="219" ht="18" customHeight="1" s="61">
      <c r="A219" s="79" t="inlineStr">
        <is>
          <t>Oriental</t>
        </is>
      </c>
      <c r="B219" s="5" t="inlineStr">
        <is>
          <t>Baja California</t>
        </is>
      </c>
      <c r="C219" s="4">
        <f>C206</f>
        <v/>
      </c>
      <c r="D219" s="11">
        <f>'MATRIZ TEC RES'!D795</f>
        <v/>
      </c>
      <c r="E219" s="11">
        <f>'MATRIZ TEC RES'!E795</f>
        <v/>
      </c>
      <c r="F219" s="11">
        <f>'MATRIZ TEC RES'!F795</f>
        <v/>
      </c>
      <c r="G219" s="11">
        <f>'MATRIZ TEC RES'!G795</f>
        <v/>
      </c>
      <c r="H219" s="11">
        <f>'MATRIZ TEC RES'!H795</f>
        <v/>
      </c>
      <c r="I219" s="11">
        <f>'MATRIZ TEC RES'!I795</f>
        <v/>
      </c>
      <c r="J219" s="11">
        <f>'MATRIZ TEC RES'!J795</f>
        <v/>
      </c>
      <c r="K219" s="11">
        <f>'MATRIZ TEC RES'!K795</f>
        <v/>
      </c>
      <c r="L219" s="11">
        <f>'MATRIZ TEC RES'!L795</f>
        <v/>
      </c>
      <c r="M219" s="11">
        <f>'MATRIZ TEC RES'!M795</f>
        <v/>
      </c>
      <c r="N219" s="11">
        <f>'MATRIZ TEC RES'!N795</f>
        <v/>
      </c>
      <c r="O219" s="11">
        <f>'MATRIZ TEC RES'!O795</f>
        <v/>
      </c>
      <c r="P219" s="11">
        <f>'MATRIZ TEC RES'!P795</f>
        <v/>
      </c>
      <c r="Q219" s="11">
        <f>'MATRIZ TEC RES'!Q795</f>
        <v/>
      </c>
      <c r="R219" s="11">
        <f>'MATRIZ TEC RES'!R795</f>
        <v/>
      </c>
      <c r="S219" s="11">
        <f>'MATRIZ TEC RES'!S795</f>
        <v/>
      </c>
      <c r="T219" s="11">
        <f>'MATRIZ TEC RES'!T795</f>
        <v/>
      </c>
      <c r="U219" s="11">
        <f>'MATRIZ TEC RES'!U795</f>
        <v/>
      </c>
      <c r="V219" s="11">
        <f>'MATRIZ TEC RES'!V795</f>
        <v/>
      </c>
      <c r="W219" s="11">
        <f>'MATRIZ TEC RES'!W795</f>
        <v/>
      </c>
      <c r="X219" s="11">
        <f>'MATRIZ TEC RES'!X795</f>
        <v/>
      </c>
      <c r="Y219" s="11">
        <f>'MATRIZ TEC RES'!Y795</f>
        <v/>
      </c>
      <c r="Z219" s="11">
        <f>'MATRIZ TEC RES'!Z795</f>
        <v/>
      </c>
      <c r="AA219" s="11">
        <f>'MATRIZ TEC RES'!AA795</f>
        <v/>
      </c>
      <c r="AC219" s="11">
        <f>SUM(D219:AA219)</f>
        <v/>
      </c>
    </row>
    <row r="220" ht="18" customHeight="1" s="61">
      <c r="A220" s="79" t="inlineStr">
        <is>
          <t>Oriental</t>
        </is>
      </c>
      <c r="B220" s="5" t="inlineStr">
        <is>
          <t>Baja California</t>
        </is>
      </c>
      <c r="C220" s="4">
        <f>C207</f>
        <v/>
      </c>
      <c r="D220" s="11">
        <f>'MATRIZ TEC RES'!D876</f>
        <v/>
      </c>
      <c r="E220" s="11">
        <f>'MATRIZ TEC RES'!E876</f>
        <v/>
      </c>
      <c r="F220" s="11">
        <f>'MATRIZ TEC RES'!F876</f>
        <v/>
      </c>
      <c r="G220" s="11">
        <f>'MATRIZ TEC RES'!G876</f>
        <v/>
      </c>
      <c r="H220" s="11">
        <f>'MATRIZ TEC RES'!H876</f>
        <v/>
      </c>
      <c r="I220" s="11">
        <f>'MATRIZ TEC RES'!I876</f>
        <v/>
      </c>
      <c r="J220" s="11">
        <f>'MATRIZ TEC RES'!J876</f>
        <v/>
      </c>
      <c r="K220" s="11">
        <f>'MATRIZ TEC RES'!K876</f>
        <v/>
      </c>
      <c r="L220" s="11">
        <f>'MATRIZ TEC RES'!L876</f>
        <v/>
      </c>
      <c r="M220" s="11">
        <f>'MATRIZ TEC RES'!M876</f>
        <v/>
      </c>
      <c r="N220" s="11">
        <f>'MATRIZ TEC RES'!N876</f>
        <v/>
      </c>
      <c r="O220" s="11">
        <f>'MATRIZ TEC RES'!O876</f>
        <v/>
      </c>
      <c r="P220" s="11">
        <f>'MATRIZ TEC RES'!P876</f>
        <v/>
      </c>
      <c r="Q220" s="11">
        <f>'MATRIZ TEC RES'!Q876</f>
        <v/>
      </c>
      <c r="R220" s="11">
        <f>'MATRIZ TEC RES'!R876</f>
        <v/>
      </c>
      <c r="S220" s="11">
        <f>'MATRIZ TEC RES'!S876</f>
        <v/>
      </c>
      <c r="T220" s="11">
        <f>'MATRIZ TEC RES'!T876</f>
        <v/>
      </c>
      <c r="U220" s="11">
        <f>'MATRIZ TEC RES'!U876</f>
        <v/>
      </c>
      <c r="V220" s="11">
        <f>'MATRIZ TEC RES'!V876</f>
        <v/>
      </c>
      <c r="W220" s="11">
        <f>'MATRIZ TEC RES'!W876</f>
        <v/>
      </c>
      <c r="X220" s="11">
        <f>'MATRIZ TEC RES'!X876</f>
        <v/>
      </c>
      <c r="Y220" s="11">
        <f>'MATRIZ TEC RES'!Y876</f>
        <v/>
      </c>
      <c r="Z220" s="11">
        <f>'MATRIZ TEC RES'!Z876</f>
        <v/>
      </c>
      <c r="AA220" s="11">
        <f>'MATRIZ TEC RES'!AA876</f>
        <v/>
      </c>
      <c r="AC220" s="11">
        <f>SUM(D220:AA220)</f>
        <v/>
      </c>
    </row>
    <row r="221" ht="18" customHeight="1" s="61">
      <c r="A221" s="79" t="inlineStr">
        <is>
          <t>Oriental</t>
        </is>
      </c>
      <c r="B221" s="5" t="inlineStr">
        <is>
          <t>Baja California</t>
        </is>
      </c>
      <c r="C221" s="4">
        <f>C208</f>
        <v/>
      </c>
      <c r="D221" s="11">
        <f>'MATRIZ TEC RES'!D957</f>
        <v/>
      </c>
      <c r="E221" s="11">
        <f>'MATRIZ TEC RES'!E957</f>
        <v/>
      </c>
      <c r="F221" s="11">
        <f>'MATRIZ TEC RES'!F957</f>
        <v/>
      </c>
      <c r="G221" s="11">
        <f>'MATRIZ TEC RES'!G957</f>
        <v/>
      </c>
      <c r="H221" s="11">
        <f>'MATRIZ TEC RES'!H957</f>
        <v/>
      </c>
      <c r="I221" s="11">
        <f>'MATRIZ TEC RES'!I957</f>
        <v/>
      </c>
      <c r="J221" s="11">
        <f>'MATRIZ TEC RES'!J957</f>
        <v/>
      </c>
      <c r="K221" s="11">
        <f>'MATRIZ TEC RES'!K957</f>
        <v/>
      </c>
      <c r="L221" s="11">
        <f>'MATRIZ TEC RES'!L957</f>
        <v/>
      </c>
      <c r="M221" s="11">
        <f>'MATRIZ TEC RES'!M957</f>
        <v/>
      </c>
      <c r="N221" s="11">
        <f>'MATRIZ TEC RES'!N957</f>
        <v/>
      </c>
      <c r="O221" s="11">
        <f>'MATRIZ TEC RES'!O957</f>
        <v/>
      </c>
      <c r="P221" s="11">
        <f>'MATRIZ TEC RES'!P957</f>
        <v/>
      </c>
      <c r="Q221" s="11">
        <f>'MATRIZ TEC RES'!Q957</f>
        <v/>
      </c>
      <c r="R221" s="11">
        <f>'MATRIZ TEC RES'!R957</f>
        <v/>
      </c>
      <c r="S221" s="11">
        <f>'MATRIZ TEC RES'!S957</f>
        <v/>
      </c>
      <c r="T221" s="11">
        <f>'MATRIZ TEC RES'!T957</f>
        <v/>
      </c>
      <c r="U221" s="11">
        <f>'MATRIZ TEC RES'!U957</f>
        <v/>
      </c>
      <c r="V221" s="11">
        <f>'MATRIZ TEC RES'!V957</f>
        <v/>
      </c>
      <c r="W221" s="11">
        <f>'MATRIZ TEC RES'!W957</f>
        <v/>
      </c>
      <c r="X221" s="11">
        <f>'MATRIZ TEC RES'!X957</f>
        <v/>
      </c>
      <c r="Y221" s="11">
        <f>'MATRIZ TEC RES'!Y957</f>
        <v/>
      </c>
      <c r="Z221" s="11">
        <f>'MATRIZ TEC RES'!Z957</f>
        <v/>
      </c>
      <c r="AA221" s="11">
        <f>'MATRIZ TEC RES'!AA957</f>
        <v/>
      </c>
      <c r="AC221" s="11">
        <f>SUM(D221:AA221)</f>
        <v/>
      </c>
    </row>
    <row r="222" ht="18" customHeight="1" s="61">
      <c r="A222" s="79" t="inlineStr">
        <is>
          <t>Oriental</t>
        </is>
      </c>
      <c r="B222" s="5" t="inlineStr">
        <is>
          <t>Baja California</t>
        </is>
      </c>
      <c r="C222" s="4">
        <f>C209</f>
        <v/>
      </c>
      <c r="D222" s="11">
        <f>'MATRIZ TEC RES'!D1038</f>
        <v/>
      </c>
      <c r="E222" s="11">
        <f>'MATRIZ TEC RES'!E1038</f>
        <v/>
      </c>
      <c r="F222" s="11">
        <f>'MATRIZ TEC RES'!F1038</f>
        <v/>
      </c>
      <c r="G222" s="11">
        <f>'MATRIZ TEC RES'!G1038</f>
        <v/>
      </c>
      <c r="H222" s="11">
        <f>'MATRIZ TEC RES'!H1038</f>
        <v/>
      </c>
      <c r="I222" s="11">
        <f>'MATRIZ TEC RES'!I1038</f>
        <v/>
      </c>
      <c r="J222" s="11">
        <f>'MATRIZ TEC RES'!J1038</f>
        <v/>
      </c>
      <c r="K222" s="11">
        <f>'MATRIZ TEC RES'!K1038</f>
        <v/>
      </c>
      <c r="L222" s="11">
        <f>'MATRIZ TEC RES'!L1038</f>
        <v/>
      </c>
      <c r="M222" s="11">
        <f>'MATRIZ TEC RES'!M1038</f>
        <v/>
      </c>
      <c r="N222" s="11">
        <f>'MATRIZ TEC RES'!N1038</f>
        <v/>
      </c>
      <c r="O222" s="11">
        <f>'MATRIZ TEC RES'!O1038</f>
        <v/>
      </c>
      <c r="P222" s="11">
        <f>'MATRIZ TEC RES'!P1038</f>
        <v/>
      </c>
      <c r="Q222" s="11">
        <f>'MATRIZ TEC RES'!Q1038</f>
        <v/>
      </c>
      <c r="R222" s="11">
        <f>'MATRIZ TEC RES'!R1038</f>
        <v/>
      </c>
      <c r="S222" s="11">
        <f>'MATRIZ TEC RES'!S1038</f>
        <v/>
      </c>
      <c r="T222" s="11">
        <f>'MATRIZ TEC RES'!T1038</f>
        <v/>
      </c>
      <c r="U222" s="11">
        <f>'MATRIZ TEC RES'!U1038</f>
        <v/>
      </c>
      <c r="V222" s="11">
        <f>'MATRIZ TEC RES'!V1038</f>
        <v/>
      </c>
      <c r="W222" s="11">
        <f>'MATRIZ TEC RES'!W1038</f>
        <v/>
      </c>
      <c r="X222" s="11">
        <f>'MATRIZ TEC RES'!X1038</f>
        <v/>
      </c>
      <c r="Y222" s="11">
        <f>'MATRIZ TEC RES'!Y1038</f>
        <v/>
      </c>
      <c r="Z222" s="11">
        <f>'MATRIZ TEC RES'!Z1038</f>
        <v/>
      </c>
      <c r="AA222" s="11">
        <f>'MATRIZ TEC RES'!AA1038</f>
        <v/>
      </c>
      <c r="AC222" s="11">
        <f>SUM(D222:AA222)</f>
        <v/>
      </c>
    </row>
    <row r="223" ht="18" customHeight="1" s="61">
      <c r="A223" s="79" t="inlineStr">
        <is>
          <t>Oriental</t>
        </is>
      </c>
      <c r="B223" s="5" t="inlineStr">
        <is>
          <t>Baja California Sur</t>
        </is>
      </c>
      <c r="C223" s="4">
        <f>C210</f>
        <v/>
      </c>
      <c r="D223" s="11">
        <f>'MATRIZ TEC RES'!D75</f>
        <v/>
      </c>
      <c r="E223" s="11">
        <f>'MATRIZ TEC RES'!E75</f>
        <v/>
      </c>
      <c r="F223" s="11">
        <f>'MATRIZ TEC RES'!F75</f>
        <v/>
      </c>
      <c r="G223" s="11">
        <f>'MATRIZ TEC RES'!G75</f>
        <v/>
      </c>
      <c r="H223" s="11">
        <f>'MATRIZ TEC RES'!H75</f>
        <v/>
      </c>
      <c r="I223" s="11">
        <f>'MATRIZ TEC RES'!I75</f>
        <v/>
      </c>
      <c r="J223" s="11">
        <f>'MATRIZ TEC RES'!J75</f>
        <v/>
      </c>
      <c r="K223" s="11">
        <f>'MATRIZ TEC RES'!K75</f>
        <v/>
      </c>
      <c r="L223" s="11">
        <f>'MATRIZ TEC RES'!L75</f>
        <v/>
      </c>
      <c r="M223" s="11">
        <f>'MATRIZ TEC RES'!M75</f>
        <v/>
      </c>
      <c r="N223" s="11">
        <f>'MATRIZ TEC RES'!N75</f>
        <v/>
      </c>
      <c r="O223" s="11">
        <f>'MATRIZ TEC RES'!O75</f>
        <v/>
      </c>
      <c r="P223" s="11">
        <f>'MATRIZ TEC RES'!P75</f>
        <v/>
      </c>
      <c r="Q223" s="11">
        <f>'MATRIZ TEC RES'!Q75</f>
        <v/>
      </c>
      <c r="R223" s="11">
        <f>'MATRIZ TEC RES'!R75</f>
        <v/>
      </c>
      <c r="S223" s="11">
        <f>'MATRIZ TEC RES'!S75</f>
        <v/>
      </c>
      <c r="T223" s="11">
        <f>'MATRIZ TEC RES'!T75</f>
        <v/>
      </c>
      <c r="U223" s="11">
        <f>'MATRIZ TEC RES'!U75</f>
        <v/>
      </c>
      <c r="V223" s="11">
        <f>'MATRIZ TEC RES'!V75</f>
        <v/>
      </c>
      <c r="W223" s="11">
        <f>'MATRIZ TEC RES'!W75</f>
        <v/>
      </c>
      <c r="X223" s="11">
        <f>'MATRIZ TEC RES'!X75</f>
        <v/>
      </c>
      <c r="Y223" s="11">
        <f>'MATRIZ TEC RES'!Y75</f>
        <v/>
      </c>
      <c r="Z223" s="11">
        <f>'MATRIZ TEC RES'!Z75</f>
        <v/>
      </c>
      <c r="AA223" s="11">
        <f>'MATRIZ TEC RES'!AA75</f>
        <v/>
      </c>
      <c r="AC223" s="11">
        <f>SUM(D223:AA223)</f>
        <v/>
      </c>
    </row>
    <row r="224" ht="18" customHeight="1" s="61">
      <c r="A224" s="79" t="inlineStr">
        <is>
          <t>Oriental</t>
        </is>
      </c>
      <c r="B224" s="5" t="inlineStr">
        <is>
          <t>Baja California Sur</t>
        </is>
      </c>
      <c r="C224" s="4">
        <f>C211</f>
        <v/>
      </c>
      <c r="D224" s="11">
        <f>'MATRIZ TEC RES'!D156</f>
        <v/>
      </c>
      <c r="E224" s="11">
        <f>'MATRIZ TEC RES'!E156</f>
        <v/>
      </c>
      <c r="F224" s="11">
        <f>'MATRIZ TEC RES'!F156</f>
        <v/>
      </c>
      <c r="G224" s="11">
        <f>'MATRIZ TEC RES'!G156</f>
        <v/>
      </c>
      <c r="H224" s="11">
        <f>'MATRIZ TEC RES'!H156</f>
        <v/>
      </c>
      <c r="I224" s="11">
        <f>'MATRIZ TEC RES'!I156</f>
        <v/>
      </c>
      <c r="J224" s="11">
        <f>'MATRIZ TEC RES'!J156</f>
        <v/>
      </c>
      <c r="K224" s="11">
        <f>'MATRIZ TEC RES'!K156</f>
        <v/>
      </c>
      <c r="L224" s="11">
        <f>'MATRIZ TEC RES'!L156</f>
        <v/>
      </c>
      <c r="M224" s="11">
        <f>'MATRIZ TEC RES'!M156</f>
        <v/>
      </c>
      <c r="N224" s="11">
        <f>'MATRIZ TEC RES'!N156</f>
        <v/>
      </c>
      <c r="O224" s="11">
        <f>'MATRIZ TEC RES'!O156</f>
        <v/>
      </c>
      <c r="P224" s="11">
        <f>'MATRIZ TEC RES'!P156</f>
        <v/>
      </c>
      <c r="Q224" s="11">
        <f>'MATRIZ TEC RES'!Q156</f>
        <v/>
      </c>
      <c r="R224" s="11">
        <f>'MATRIZ TEC RES'!R156</f>
        <v/>
      </c>
      <c r="S224" s="11">
        <f>'MATRIZ TEC RES'!S156</f>
        <v/>
      </c>
      <c r="T224" s="11">
        <f>'MATRIZ TEC RES'!T156</f>
        <v/>
      </c>
      <c r="U224" s="11">
        <f>'MATRIZ TEC RES'!U156</f>
        <v/>
      </c>
      <c r="V224" s="11">
        <f>'MATRIZ TEC RES'!V156</f>
        <v/>
      </c>
      <c r="W224" s="11">
        <f>'MATRIZ TEC RES'!W156</f>
        <v/>
      </c>
      <c r="X224" s="11">
        <f>'MATRIZ TEC RES'!X156</f>
        <v/>
      </c>
      <c r="Y224" s="11">
        <f>'MATRIZ TEC RES'!Y156</f>
        <v/>
      </c>
      <c r="Z224" s="11">
        <f>'MATRIZ TEC RES'!Z156</f>
        <v/>
      </c>
      <c r="AA224" s="11">
        <f>'MATRIZ TEC RES'!AA156</f>
        <v/>
      </c>
      <c r="AC224" s="11">
        <f>SUM(D224:AA224)</f>
        <v/>
      </c>
    </row>
    <row r="225" ht="18" customHeight="1" s="61">
      <c r="A225" s="79" t="inlineStr">
        <is>
          <t>Oriental</t>
        </is>
      </c>
      <c r="B225" s="5" t="inlineStr">
        <is>
          <t>Baja California Sur</t>
        </is>
      </c>
      <c r="C225" s="4">
        <f>C212</f>
        <v/>
      </c>
      <c r="D225" s="11">
        <f>'MATRIZ TEC RES'!D237</f>
        <v/>
      </c>
      <c r="E225" s="11">
        <f>'MATRIZ TEC RES'!E237</f>
        <v/>
      </c>
      <c r="F225" s="11">
        <f>'MATRIZ TEC RES'!F237</f>
        <v/>
      </c>
      <c r="G225" s="11">
        <f>'MATRIZ TEC RES'!G237</f>
        <v/>
      </c>
      <c r="H225" s="11">
        <f>'MATRIZ TEC RES'!H237</f>
        <v/>
      </c>
      <c r="I225" s="11">
        <f>'MATRIZ TEC RES'!I237</f>
        <v/>
      </c>
      <c r="J225" s="11">
        <f>'MATRIZ TEC RES'!J237</f>
        <v/>
      </c>
      <c r="K225" s="11">
        <f>'MATRIZ TEC RES'!K237</f>
        <v/>
      </c>
      <c r="L225" s="11">
        <f>'MATRIZ TEC RES'!L237</f>
        <v/>
      </c>
      <c r="M225" s="11">
        <f>'MATRIZ TEC RES'!M237</f>
        <v/>
      </c>
      <c r="N225" s="11">
        <f>'MATRIZ TEC RES'!N237</f>
        <v/>
      </c>
      <c r="O225" s="11">
        <f>'MATRIZ TEC RES'!O237</f>
        <v/>
      </c>
      <c r="P225" s="11">
        <f>'MATRIZ TEC RES'!P237</f>
        <v/>
      </c>
      <c r="Q225" s="11">
        <f>'MATRIZ TEC RES'!Q237</f>
        <v/>
      </c>
      <c r="R225" s="11">
        <f>'MATRIZ TEC RES'!R237</f>
        <v/>
      </c>
      <c r="S225" s="11">
        <f>'MATRIZ TEC RES'!S237</f>
        <v/>
      </c>
      <c r="T225" s="11">
        <f>'MATRIZ TEC RES'!T237</f>
        <v/>
      </c>
      <c r="U225" s="11">
        <f>'MATRIZ TEC RES'!U237</f>
        <v/>
      </c>
      <c r="V225" s="11">
        <f>'MATRIZ TEC RES'!V237</f>
        <v/>
      </c>
      <c r="W225" s="11">
        <f>'MATRIZ TEC RES'!W237</f>
        <v/>
      </c>
      <c r="X225" s="11">
        <f>'MATRIZ TEC RES'!X237</f>
        <v/>
      </c>
      <c r="Y225" s="11">
        <f>'MATRIZ TEC RES'!Y237</f>
        <v/>
      </c>
      <c r="Z225" s="11">
        <f>'MATRIZ TEC RES'!Z237</f>
        <v/>
      </c>
      <c r="AA225" s="11">
        <f>'MATRIZ TEC RES'!AA237</f>
        <v/>
      </c>
      <c r="AC225" s="11">
        <f>SUM(D225:AA225)</f>
        <v/>
      </c>
    </row>
    <row r="226" ht="18" customHeight="1" s="61">
      <c r="A226" s="79" t="inlineStr">
        <is>
          <t>Oriental</t>
        </is>
      </c>
      <c r="B226" s="5" t="inlineStr">
        <is>
          <t>Baja California Sur</t>
        </is>
      </c>
      <c r="C226" s="4">
        <f>C213</f>
        <v/>
      </c>
      <c r="D226" s="11">
        <f>'MATRIZ TEC RES'!D318</f>
        <v/>
      </c>
      <c r="E226" s="11">
        <f>'MATRIZ TEC RES'!E318</f>
        <v/>
      </c>
      <c r="F226" s="11">
        <f>'MATRIZ TEC RES'!F318</f>
        <v/>
      </c>
      <c r="G226" s="11">
        <f>'MATRIZ TEC RES'!G318</f>
        <v/>
      </c>
      <c r="H226" s="11">
        <f>'MATRIZ TEC RES'!H318</f>
        <v/>
      </c>
      <c r="I226" s="11">
        <f>'MATRIZ TEC RES'!I318</f>
        <v/>
      </c>
      <c r="J226" s="11">
        <f>'MATRIZ TEC RES'!J318</f>
        <v/>
      </c>
      <c r="K226" s="11">
        <f>'MATRIZ TEC RES'!K318</f>
        <v/>
      </c>
      <c r="L226" s="11">
        <f>'MATRIZ TEC RES'!L318</f>
        <v/>
      </c>
      <c r="M226" s="11">
        <f>'MATRIZ TEC RES'!M318</f>
        <v/>
      </c>
      <c r="N226" s="11">
        <f>'MATRIZ TEC RES'!N318</f>
        <v/>
      </c>
      <c r="O226" s="11">
        <f>'MATRIZ TEC RES'!O318</f>
        <v/>
      </c>
      <c r="P226" s="11">
        <f>'MATRIZ TEC RES'!P318</f>
        <v/>
      </c>
      <c r="Q226" s="11">
        <f>'MATRIZ TEC RES'!Q318</f>
        <v/>
      </c>
      <c r="R226" s="11">
        <f>'MATRIZ TEC RES'!R318</f>
        <v/>
      </c>
      <c r="S226" s="11">
        <f>'MATRIZ TEC RES'!S318</f>
        <v/>
      </c>
      <c r="T226" s="11">
        <f>'MATRIZ TEC RES'!T318</f>
        <v/>
      </c>
      <c r="U226" s="11">
        <f>'MATRIZ TEC RES'!U318</f>
        <v/>
      </c>
      <c r="V226" s="11">
        <f>'MATRIZ TEC RES'!V318</f>
        <v/>
      </c>
      <c r="W226" s="11">
        <f>'MATRIZ TEC RES'!W318</f>
        <v/>
      </c>
      <c r="X226" s="11">
        <f>'MATRIZ TEC RES'!X318</f>
        <v/>
      </c>
      <c r="Y226" s="11">
        <f>'MATRIZ TEC RES'!Y318</f>
        <v/>
      </c>
      <c r="Z226" s="11">
        <f>'MATRIZ TEC RES'!Z318</f>
        <v/>
      </c>
      <c r="AA226" s="11">
        <f>'MATRIZ TEC RES'!AA318</f>
        <v/>
      </c>
      <c r="AC226" s="11">
        <f>SUM(D226:AA226)</f>
        <v/>
      </c>
    </row>
    <row r="227" ht="18" customHeight="1" s="61">
      <c r="A227" s="79" t="inlineStr">
        <is>
          <t>Oriental</t>
        </is>
      </c>
      <c r="B227" s="5" t="inlineStr">
        <is>
          <t>Baja California Sur</t>
        </is>
      </c>
      <c r="C227" s="4">
        <f>C214</f>
        <v/>
      </c>
      <c r="D227" s="11">
        <f>'MATRIZ TEC RES'!D399</f>
        <v/>
      </c>
      <c r="E227" s="11">
        <f>'MATRIZ TEC RES'!E399</f>
        <v/>
      </c>
      <c r="F227" s="11">
        <f>'MATRIZ TEC RES'!F399</f>
        <v/>
      </c>
      <c r="G227" s="11">
        <f>'MATRIZ TEC RES'!G399</f>
        <v/>
      </c>
      <c r="H227" s="11">
        <f>'MATRIZ TEC RES'!H399</f>
        <v/>
      </c>
      <c r="I227" s="11">
        <f>'MATRIZ TEC RES'!I399</f>
        <v/>
      </c>
      <c r="J227" s="11">
        <f>'MATRIZ TEC RES'!J399</f>
        <v/>
      </c>
      <c r="K227" s="11">
        <f>'MATRIZ TEC RES'!K399</f>
        <v/>
      </c>
      <c r="L227" s="11">
        <f>'MATRIZ TEC RES'!L399</f>
        <v/>
      </c>
      <c r="M227" s="11">
        <f>'MATRIZ TEC RES'!M399</f>
        <v/>
      </c>
      <c r="N227" s="11">
        <f>'MATRIZ TEC RES'!N399</f>
        <v/>
      </c>
      <c r="O227" s="11">
        <f>'MATRIZ TEC RES'!O399</f>
        <v/>
      </c>
      <c r="P227" s="11">
        <f>'MATRIZ TEC RES'!P399</f>
        <v/>
      </c>
      <c r="Q227" s="11">
        <f>'MATRIZ TEC RES'!Q399</f>
        <v/>
      </c>
      <c r="R227" s="11">
        <f>'MATRIZ TEC RES'!R399</f>
        <v/>
      </c>
      <c r="S227" s="11">
        <f>'MATRIZ TEC RES'!S399</f>
        <v/>
      </c>
      <c r="T227" s="11">
        <f>'MATRIZ TEC RES'!T399</f>
        <v/>
      </c>
      <c r="U227" s="11">
        <f>'MATRIZ TEC RES'!U399</f>
        <v/>
      </c>
      <c r="V227" s="11">
        <f>'MATRIZ TEC RES'!V399</f>
        <v/>
      </c>
      <c r="W227" s="11">
        <f>'MATRIZ TEC RES'!W399</f>
        <v/>
      </c>
      <c r="X227" s="11">
        <f>'MATRIZ TEC RES'!X399</f>
        <v/>
      </c>
      <c r="Y227" s="11">
        <f>'MATRIZ TEC RES'!Y399</f>
        <v/>
      </c>
      <c r="Z227" s="11">
        <f>'MATRIZ TEC RES'!Z399</f>
        <v/>
      </c>
      <c r="AA227" s="11">
        <f>'MATRIZ TEC RES'!AA399</f>
        <v/>
      </c>
      <c r="AC227" s="11">
        <f>SUM(D227:AA227)</f>
        <v/>
      </c>
    </row>
    <row r="228" ht="18" customHeight="1" s="61">
      <c r="A228" s="79" t="inlineStr">
        <is>
          <t>Oriental</t>
        </is>
      </c>
      <c r="B228" s="5" t="inlineStr">
        <is>
          <t>Baja California Sur</t>
        </is>
      </c>
      <c r="C228" s="4">
        <f>C215</f>
        <v/>
      </c>
      <c r="D228" s="11">
        <f>'MATRIZ TEC RES'!D480</f>
        <v/>
      </c>
      <c r="E228" s="11">
        <f>'MATRIZ TEC RES'!E480</f>
        <v/>
      </c>
      <c r="F228" s="11">
        <f>'MATRIZ TEC RES'!F480</f>
        <v/>
      </c>
      <c r="G228" s="11">
        <f>'MATRIZ TEC RES'!G480</f>
        <v/>
      </c>
      <c r="H228" s="11">
        <f>'MATRIZ TEC RES'!H480</f>
        <v/>
      </c>
      <c r="I228" s="11">
        <f>'MATRIZ TEC RES'!I480</f>
        <v/>
      </c>
      <c r="J228" s="11">
        <f>'MATRIZ TEC RES'!J480</f>
        <v/>
      </c>
      <c r="K228" s="11">
        <f>'MATRIZ TEC RES'!K480</f>
        <v/>
      </c>
      <c r="L228" s="11">
        <f>'MATRIZ TEC RES'!L480</f>
        <v/>
      </c>
      <c r="M228" s="11">
        <f>'MATRIZ TEC RES'!M480</f>
        <v/>
      </c>
      <c r="N228" s="11">
        <f>'MATRIZ TEC RES'!N480</f>
        <v/>
      </c>
      <c r="O228" s="11">
        <f>'MATRIZ TEC RES'!O480</f>
        <v/>
      </c>
      <c r="P228" s="11">
        <f>'MATRIZ TEC RES'!P480</f>
        <v/>
      </c>
      <c r="Q228" s="11">
        <f>'MATRIZ TEC RES'!Q480</f>
        <v/>
      </c>
      <c r="R228" s="11">
        <f>'MATRIZ TEC RES'!R480</f>
        <v/>
      </c>
      <c r="S228" s="11">
        <f>'MATRIZ TEC RES'!S480</f>
        <v/>
      </c>
      <c r="T228" s="11">
        <f>'MATRIZ TEC RES'!T480</f>
        <v/>
      </c>
      <c r="U228" s="11">
        <f>'MATRIZ TEC RES'!U480</f>
        <v/>
      </c>
      <c r="V228" s="11">
        <f>'MATRIZ TEC RES'!V480</f>
        <v/>
      </c>
      <c r="W228" s="11">
        <f>'MATRIZ TEC RES'!W480</f>
        <v/>
      </c>
      <c r="X228" s="11">
        <f>'MATRIZ TEC RES'!X480</f>
        <v/>
      </c>
      <c r="Y228" s="11">
        <f>'MATRIZ TEC RES'!Y480</f>
        <v/>
      </c>
      <c r="Z228" s="11">
        <f>'MATRIZ TEC RES'!Z480</f>
        <v/>
      </c>
      <c r="AA228" s="11">
        <f>'MATRIZ TEC RES'!AA480</f>
        <v/>
      </c>
      <c r="AC228" s="11">
        <f>SUM(D228:AA228)</f>
        <v/>
      </c>
    </row>
    <row r="229" ht="18" customHeight="1" s="61">
      <c r="A229" s="79" t="inlineStr">
        <is>
          <t>Oriental</t>
        </is>
      </c>
      <c r="B229" s="5" t="inlineStr">
        <is>
          <t>Baja California Sur</t>
        </is>
      </c>
      <c r="C229" s="4">
        <f>C216</f>
        <v/>
      </c>
      <c r="D229" s="11">
        <f>'MATRIZ TEC RES'!D561</f>
        <v/>
      </c>
      <c r="E229" s="11">
        <f>'MATRIZ TEC RES'!E561</f>
        <v/>
      </c>
      <c r="F229" s="11">
        <f>'MATRIZ TEC RES'!F561</f>
        <v/>
      </c>
      <c r="G229" s="11">
        <f>'MATRIZ TEC RES'!G561</f>
        <v/>
      </c>
      <c r="H229" s="11">
        <f>'MATRIZ TEC RES'!H561</f>
        <v/>
      </c>
      <c r="I229" s="11">
        <f>'MATRIZ TEC RES'!I561</f>
        <v/>
      </c>
      <c r="J229" s="11">
        <f>'MATRIZ TEC RES'!J561</f>
        <v/>
      </c>
      <c r="K229" s="11">
        <f>'MATRIZ TEC RES'!K561</f>
        <v/>
      </c>
      <c r="L229" s="11">
        <f>'MATRIZ TEC RES'!L561</f>
        <v/>
      </c>
      <c r="M229" s="11">
        <f>'MATRIZ TEC RES'!M561</f>
        <v/>
      </c>
      <c r="N229" s="11">
        <f>'MATRIZ TEC RES'!N561</f>
        <v/>
      </c>
      <c r="O229" s="11">
        <f>'MATRIZ TEC RES'!O561</f>
        <v/>
      </c>
      <c r="P229" s="11">
        <f>'MATRIZ TEC RES'!P561</f>
        <v/>
      </c>
      <c r="Q229" s="11">
        <f>'MATRIZ TEC RES'!Q561</f>
        <v/>
      </c>
      <c r="R229" s="11">
        <f>'MATRIZ TEC RES'!R561</f>
        <v/>
      </c>
      <c r="S229" s="11">
        <f>'MATRIZ TEC RES'!S561</f>
        <v/>
      </c>
      <c r="T229" s="11">
        <f>'MATRIZ TEC RES'!T561</f>
        <v/>
      </c>
      <c r="U229" s="11">
        <f>'MATRIZ TEC RES'!U561</f>
        <v/>
      </c>
      <c r="V229" s="11">
        <f>'MATRIZ TEC RES'!V561</f>
        <v/>
      </c>
      <c r="W229" s="11">
        <f>'MATRIZ TEC RES'!W561</f>
        <v/>
      </c>
      <c r="X229" s="11">
        <f>'MATRIZ TEC RES'!X561</f>
        <v/>
      </c>
      <c r="Y229" s="11">
        <f>'MATRIZ TEC RES'!Y561</f>
        <v/>
      </c>
      <c r="Z229" s="11">
        <f>'MATRIZ TEC RES'!Z561</f>
        <v/>
      </c>
      <c r="AA229" s="11">
        <f>'MATRIZ TEC RES'!AA561</f>
        <v/>
      </c>
      <c r="AC229" s="11">
        <f>SUM(D229:AA229)</f>
        <v/>
      </c>
    </row>
    <row r="230" ht="18" customHeight="1" s="61">
      <c r="A230" s="79" t="inlineStr">
        <is>
          <t>Oriental</t>
        </is>
      </c>
      <c r="B230" s="5" t="inlineStr">
        <is>
          <t>Baja California Sur</t>
        </is>
      </c>
      <c r="C230" s="4">
        <f>C217</f>
        <v/>
      </c>
      <c r="D230" s="11">
        <f>'MATRIZ TEC RES'!D642</f>
        <v/>
      </c>
      <c r="E230" s="11">
        <f>'MATRIZ TEC RES'!E642</f>
        <v/>
      </c>
      <c r="F230" s="11">
        <f>'MATRIZ TEC RES'!F642</f>
        <v/>
      </c>
      <c r="G230" s="11">
        <f>'MATRIZ TEC RES'!G642</f>
        <v/>
      </c>
      <c r="H230" s="11">
        <f>'MATRIZ TEC RES'!H642</f>
        <v/>
      </c>
      <c r="I230" s="11">
        <f>'MATRIZ TEC RES'!I642</f>
        <v/>
      </c>
      <c r="J230" s="11">
        <f>'MATRIZ TEC RES'!J642</f>
        <v/>
      </c>
      <c r="K230" s="11">
        <f>'MATRIZ TEC RES'!K642</f>
        <v/>
      </c>
      <c r="L230" s="11">
        <f>'MATRIZ TEC RES'!L642</f>
        <v/>
      </c>
      <c r="M230" s="11">
        <f>'MATRIZ TEC RES'!M642</f>
        <v/>
      </c>
      <c r="N230" s="11">
        <f>'MATRIZ TEC RES'!N642</f>
        <v/>
      </c>
      <c r="O230" s="11">
        <f>'MATRIZ TEC RES'!O642</f>
        <v/>
      </c>
      <c r="P230" s="11">
        <f>'MATRIZ TEC RES'!P642</f>
        <v/>
      </c>
      <c r="Q230" s="11">
        <f>'MATRIZ TEC RES'!Q642</f>
        <v/>
      </c>
      <c r="R230" s="11">
        <f>'MATRIZ TEC RES'!R642</f>
        <v/>
      </c>
      <c r="S230" s="11">
        <f>'MATRIZ TEC RES'!S642</f>
        <v/>
      </c>
      <c r="T230" s="11">
        <f>'MATRIZ TEC RES'!T642</f>
        <v/>
      </c>
      <c r="U230" s="11">
        <f>'MATRIZ TEC RES'!U642</f>
        <v/>
      </c>
      <c r="V230" s="11">
        <f>'MATRIZ TEC RES'!V642</f>
        <v/>
      </c>
      <c r="W230" s="11">
        <f>'MATRIZ TEC RES'!W642</f>
        <v/>
      </c>
      <c r="X230" s="11">
        <f>'MATRIZ TEC RES'!X642</f>
        <v/>
      </c>
      <c r="Y230" s="11">
        <f>'MATRIZ TEC RES'!Y642</f>
        <v/>
      </c>
      <c r="Z230" s="11">
        <f>'MATRIZ TEC RES'!Z642</f>
        <v/>
      </c>
      <c r="AA230" s="11">
        <f>'MATRIZ TEC RES'!AA642</f>
        <v/>
      </c>
      <c r="AC230" s="11">
        <f>SUM(D230:AA230)</f>
        <v/>
      </c>
    </row>
    <row r="231" ht="18" customHeight="1" s="61">
      <c r="A231" s="79" t="inlineStr">
        <is>
          <t>Oriental</t>
        </is>
      </c>
      <c r="B231" s="5" t="inlineStr">
        <is>
          <t>Baja California Sur</t>
        </is>
      </c>
      <c r="C231" s="4">
        <f>C218</f>
        <v/>
      </c>
      <c r="D231" s="11">
        <f>'MATRIZ TEC RES'!D723</f>
        <v/>
      </c>
      <c r="E231" s="11">
        <f>'MATRIZ TEC RES'!E723</f>
        <v/>
      </c>
      <c r="F231" s="11">
        <f>'MATRIZ TEC RES'!F723</f>
        <v/>
      </c>
      <c r="G231" s="11">
        <f>'MATRIZ TEC RES'!G723</f>
        <v/>
      </c>
      <c r="H231" s="11">
        <f>'MATRIZ TEC RES'!H723</f>
        <v/>
      </c>
      <c r="I231" s="11">
        <f>'MATRIZ TEC RES'!I723</f>
        <v/>
      </c>
      <c r="J231" s="11">
        <f>'MATRIZ TEC RES'!J723</f>
        <v/>
      </c>
      <c r="K231" s="11">
        <f>'MATRIZ TEC RES'!K723</f>
        <v/>
      </c>
      <c r="L231" s="11">
        <f>'MATRIZ TEC RES'!L723</f>
        <v/>
      </c>
      <c r="M231" s="11">
        <f>'MATRIZ TEC RES'!M723</f>
        <v/>
      </c>
      <c r="N231" s="11">
        <f>'MATRIZ TEC RES'!N723</f>
        <v/>
      </c>
      <c r="O231" s="11">
        <f>'MATRIZ TEC RES'!O723</f>
        <v/>
      </c>
      <c r="P231" s="11">
        <f>'MATRIZ TEC RES'!P723</f>
        <v/>
      </c>
      <c r="Q231" s="11">
        <f>'MATRIZ TEC RES'!Q723</f>
        <v/>
      </c>
      <c r="R231" s="11">
        <f>'MATRIZ TEC RES'!R723</f>
        <v/>
      </c>
      <c r="S231" s="11">
        <f>'MATRIZ TEC RES'!S723</f>
        <v/>
      </c>
      <c r="T231" s="11">
        <f>'MATRIZ TEC RES'!T723</f>
        <v/>
      </c>
      <c r="U231" s="11">
        <f>'MATRIZ TEC RES'!U723</f>
        <v/>
      </c>
      <c r="V231" s="11">
        <f>'MATRIZ TEC RES'!V723</f>
        <v/>
      </c>
      <c r="W231" s="11">
        <f>'MATRIZ TEC RES'!W723</f>
        <v/>
      </c>
      <c r="X231" s="11">
        <f>'MATRIZ TEC RES'!X723</f>
        <v/>
      </c>
      <c r="Y231" s="11">
        <f>'MATRIZ TEC RES'!Y723</f>
        <v/>
      </c>
      <c r="Z231" s="11">
        <f>'MATRIZ TEC RES'!Z723</f>
        <v/>
      </c>
      <c r="AA231" s="11">
        <f>'MATRIZ TEC RES'!AA723</f>
        <v/>
      </c>
      <c r="AC231" s="11">
        <f>SUM(D231:AA231)</f>
        <v/>
      </c>
    </row>
    <row r="232" ht="18" customHeight="1" s="61">
      <c r="A232" s="79" t="inlineStr">
        <is>
          <t>Oriental</t>
        </is>
      </c>
      <c r="B232" s="5" t="inlineStr">
        <is>
          <t>Baja California Sur</t>
        </is>
      </c>
      <c r="C232" s="4">
        <f>C219</f>
        <v/>
      </c>
      <c r="D232" s="11">
        <f>'MATRIZ TEC RES'!D804</f>
        <v/>
      </c>
      <c r="E232" s="11">
        <f>'MATRIZ TEC RES'!E804</f>
        <v/>
      </c>
      <c r="F232" s="11">
        <f>'MATRIZ TEC RES'!F804</f>
        <v/>
      </c>
      <c r="G232" s="11">
        <f>'MATRIZ TEC RES'!G804</f>
        <v/>
      </c>
      <c r="H232" s="11">
        <f>'MATRIZ TEC RES'!H804</f>
        <v/>
      </c>
      <c r="I232" s="11">
        <f>'MATRIZ TEC RES'!I804</f>
        <v/>
      </c>
      <c r="J232" s="11">
        <f>'MATRIZ TEC RES'!J804</f>
        <v/>
      </c>
      <c r="K232" s="11">
        <f>'MATRIZ TEC RES'!K804</f>
        <v/>
      </c>
      <c r="L232" s="11">
        <f>'MATRIZ TEC RES'!L804</f>
        <v/>
      </c>
      <c r="M232" s="11">
        <f>'MATRIZ TEC RES'!M804</f>
        <v/>
      </c>
      <c r="N232" s="11">
        <f>'MATRIZ TEC RES'!N804</f>
        <v/>
      </c>
      <c r="O232" s="11">
        <f>'MATRIZ TEC RES'!O804</f>
        <v/>
      </c>
      <c r="P232" s="11">
        <f>'MATRIZ TEC RES'!P804</f>
        <v/>
      </c>
      <c r="Q232" s="11">
        <f>'MATRIZ TEC RES'!Q804</f>
        <v/>
      </c>
      <c r="R232" s="11">
        <f>'MATRIZ TEC RES'!R804</f>
        <v/>
      </c>
      <c r="S232" s="11">
        <f>'MATRIZ TEC RES'!S804</f>
        <v/>
      </c>
      <c r="T232" s="11">
        <f>'MATRIZ TEC RES'!T804</f>
        <v/>
      </c>
      <c r="U232" s="11">
        <f>'MATRIZ TEC RES'!U804</f>
        <v/>
      </c>
      <c r="V232" s="11">
        <f>'MATRIZ TEC RES'!V804</f>
        <v/>
      </c>
      <c r="W232" s="11">
        <f>'MATRIZ TEC RES'!W804</f>
        <v/>
      </c>
      <c r="X232" s="11">
        <f>'MATRIZ TEC RES'!X804</f>
        <v/>
      </c>
      <c r="Y232" s="11">
        <f>'MATRIZ TEC RES'!Y804</f>
        <v/>
      </c>
      <c r="Z232" s="11">
        <f>'MATRIZ TEC RES'!Z804</f>
        <v/>
      </c>
      <c r="AA232" s="11">
        <f>'MATRIZ TEC RES'!AA804</f>
        <v/>
      </c>
      <c r="AC232" s="11">
        <f>SUM(D232:AA232)</f>
        <v/>
      </c>
    </row>
    <row r="233" ht="18" customHeight="1" s="61">
      <c r="A233" s="79" t="inlineStr">
        <is>
          <t>Oriental</t>
        </is>
      </c>
      <c r="B233" s="5" t="inlineStr">
        <is>
          <t>Baja California Sur</t>
        </is>
      </c>
      <c r="C233" s="4">
        <f>C220</f>
        <v/>
      </c>
      <c r="D233" s="11">
        <f>'MATRIZ TEC RES'!D885</f>
        <v/>
      </c>
      <c r="E233" s="11">
        <f>'MATRIZ TEC RES'!E885</f>
        <v/>
      </c>
      <c r="F233" s="11">
        <f>'MATRIZ TEC RES'!F885</f>
        <v/>
      </c>
      <c r="G233" s="11">
        <f>'MATRIZ TEC RES'!G885</f>
        <v/>
      </c>
      <c r="H233" s="11">
        <f>'MATRIZ TEC RES'!H885</f>
        <v/>
      </c>
      <c r="I233" s="11">
        <f>'MATRIZ TEC RES'!I885</f>
        <v/>
      </c>
      <c r="J233" s="11">
        <f>'MATRIZ TEC RES'!J885</f>
        <v/>
      </c>
      <c r="K233" s="11">
        <f>'MATRIZ TEC RES'!K885</f>
        <v/>
      </c>
      <c r="L233" s="11">
        <f>'MATRIZ TEC RES'!L885</f>
        <v/>
      </c>
      <c r="M233" s="11">
        <f>'MATRIZ TEC RES'!M885</f>
        <v/>
      </c>
      <c r="N233" s="11">
        <f>'MATRIZ TEC RES'!N885</f>
        <v/>
      </c>
      <c r="O233" s="11">
        <f>'MATRIZ TEC RES'!O885</f>
        <v/>
      </c>
      <c r="P233" s="11">
        <f>'MATRIZ TEC RES'!P885</f>
        <v/>
      </c>
      <c r="Q233" s="11">
        <f>'MATRIZ TEC RES'!Q885</f>
        <v/>
      </c>
      <c r="R233" s="11">
        <f>'MATRIZ TEC RES'!R885</f>
        <v/>
      </c>
      <c r="S233" s="11">
        <f>'MATRIZ TEC RES'!S885</f>
        <v/>
      </c>
      <c r="T233" s="11">
        <f>'MATRIZ TEC RES'!T885</f>
        <v/>
      </c>
      <c r="U233" s="11">
        <f>'MATRIZ TEC RES'!U885</f>
        <v/>
      </c>
      <c r="V233" s="11">
        <f>'MATRIZ TEC RES'!V885</f>
        <v/>
      </c>
      <c r="W233" s="11">
        <f>'MATRIZ TEC RES'!W885</f>
        <v/>
      </c>
      <c r="X233" s="11">
        <f>'MATRIZ TEC RES'!X885</f>
        <v/>
      </c>
      <c r="Y233" s="11">
        <f>'MATRIZ TEC RES'!Y885</f>
        <v/>
      </c>
      <c r="Z233" s="11">
        <f>'MATRIZ TEC RES'!Z885</f>
        <v/>
      </c>
      <c r="AA233" s="11">
        <f>'MATRIZ TEC RES'!AA885</f>
        <v/>
      </c>
      <c r="AC233" s="11">
        <f>SUM(D233:AA233)</f>
        <v/>
      </c>
    </row>
    <row r="234" ht="18" customHeight="1" s="61">
      <c r="A234" s="79" t="inlineStr">
        <is>
          <t>Oriental</t>
        </is>
      </c>
      <c r="B234" s="5" t="inlineStr">
        <is>
          <t>Baja California Sur</t>
        </is>
      </c>
      <c r="C234" s="4">
        <f>C221</f>
        <v/>
      </c>
      <c r="D234" s="11">
        <f>'MATRIZ TEC RES'!D966</f>
        <v/>
      </c>
      <c r="E234" s="11">
        <f>'MATRIZ TEC RES'!E966</f>
        <v/>
      </c>
      <c r="F234" s="11">
        <f>'MATRIZ TEC RES'!F966</f>
        <v/>
      </c>
      <c r="G234" s="11">
        <f>'MATRIZ TEC RES'!G966</f>
        <v/>
      </c>
      <c r="H234" s="11">
        <f>'MATRIZ TEC RES'!H966</f>
        <v/>
      </c>
      <c r="I234" s="11">
        <f>'MATRIZ TEC RES'!I966</f>
        <v/>
      </c>
      <c r="J234" s="11">
        <f>'MATRIZ TEC RES'!J966</f>
        <v/>
      </c>
      <c r="K234" s="11">
        <f>'MATRIZ TEC RES'!K966</f>
        <v/>
      </c>
      <c r="L234" s="11">
        <f>'MATRIZ TEC RES'!L966</f>
        <v/>
      </c>
      <c r="M234" s="11">
        <f>'MATRIZ TEC RES'!M966</f>
        <v/>
      </c>
      <c r="N234" s="11">
        <f>'MATRIZ TEC RES'!N966</f>
        <v/>
      </c>
      <c r="O234" s="11">
        <f>'MATRIZ TEC RES'!O966</f>
        <v/>
      </c>
      <c r="P234" s="11">
        <f>'MATRIZ TEC RES'!P966</f>
        <v/>
      </c>
      <c r="Q234" s="11">
        <f>'MATRIZ TEC RES'!Q966</f>
        <v/>
      </c>
      <c r="R234" s="11">
        <f>'MATRIZ TEC RES'!R966</f>
        <v/>
      </c>
      <c r="S234" s="11">
        <f>'MATRIZ TEC RES'!S966</f>
        <v/>
      </c>
      <c r="T234" s="11">
        <f>'MATRIZ TEC RES'!T966</f>
        <v/>
      </c>
      <c r="U234" s="11">
        <f>'MATRIZ TEC RES'!U966</f>
        <v/>
      </c>
      <c r="V234" s="11">
        <f>'MATRIZ TEC RES'!V966</f>
        <v/>
      </c>
      <c r="W234" s="11">
        <f>'MATRIZ TEC RES'!W966</f>
        <v/>
      </c>
      <c r="X234" s="11">
        <f>'MATRIZ TEC RES'!X966</f>
        <v/>
      </c>
      <c r="Y234" s="11">
        <f>'MATRIZ TEC RES'!Y966</f>
        <v/>
      </c>
      <c r="Z234" s="11">
        <f>'MATRIZ TEC RES'!Z966</f>
        <v/>
      </c>
      <c r="AA234" s="11">
        <f>'MATRIZ TEC RES'!AA966</f>
        <v/>
      </c>
      <c r="AC234" s="11">
        <f>SUM(D234:AA234)</f>
        <v/>
      </c>
    </row>
    <row r="235" ht="18" customHeight="1" s="61">
      <c r="A235" s="79" t="inlineStr">
        <is>
          <t>Oriental</t>
        </is>
      </c>
      <c r="B235" s="5" t="inlineStr">
        <is>
          <t>Baja California Sur</t>
        </is>
      </c>
      <c r="C235" s="4">
        <f>C222</f>
        <v/>
      </c>
      <c r="D235" s="11">
        <f>'MATRIZ TEC RES'!D1047</f>
        <v/>
      </c>
      <c r="E235" s="11">
        <f>'MATRIZ TEC RES'!E1047</f>
        <v/>
      </c>
      <c r="F235" s="11">
        <f>'MATRIZ TEC RES'!F1047</f>
        <v/>
      </c>
      <c r="G235" s="11">
        <f>'MATRIZ TEC RES'!G1047</f>
        <v/>
      </c>
      <c r="H235" s="11">
        <f>'MATRIZ TEC RES'!H1047</f>
        <v/>
      </c>
      <c r="I235" s="11">
        <f>'MATRIZ TEC RES'!I1047</f>
        <v/>
      </c>
      <c r="J235" s="11">
        <f>'MATRIZ TEC RES'!J1047</f>
        <v/>
      </c>
      <c r="K235" s="11">
        <f>'MATRIZ TEC RES'!K1047</f>
        <v/>
      </c>
      <c r="L235" s="11">
        <f>'MATRIZ TEC RES'!L1047</f>
        <v/>
      </c>
      <c r="M235" s="11">
        <f>'MATRIZ TEC RES'!M1047</f>
        <v/>
      </c>
      <c r="N235" s="11">
        <f>'MATRIZ TEC RES'!N1047</f>
        <v/>
      </c>
      <c r="O235" s="11">
        <f>'MATRIZ TEC RES'!O1047</f>
        <v/>
      </c>
      <c r="P235" s="11">
        <f>'MATRIZ TEC RES'!P1047</f>
        <v/>
      </c>
      <c r="Q235" s="11">
        <f>'MATRIZ TEC RES'!Q1047</f>
        <v/>
      </c>
      <c r="R235" s="11">
        <f>'MATRIZ TEC RES'!R1047</f>
        <v/>
      </c>
      <c r="S235" s="11">
        <f>'MATRIZ TEC RES'!S1047</f>
        <v/>
      </c>
      <c r="T235" s="11">
        <f>'MATRIZ TEC RES'!T1047</f>
        <v/>
      </c>
      <c r="U235" s="11">
        <f>'MATRIZ TEC RES'!U1047</f>
        <v/>
      </c>
      <c r="V235" s="11">
        <f>'MATRIZ TEC RES'!V1047</f>
        <v/>
      </c>
      <c r="W235" s="11">
        <f>'MATRIZ TEC RES'!W1047</f>
        <v/>
      </c>
      <c r="X235" s="11">
        <f>'MATRIZ TEC RES'!X1047</f>
        <v/>
      </c>
      <c r="Y235" s="11">
        <f>'MATRIZ TEC RES'!Y1047</f>
        <v/>
      </c>
      <c r="Z235" s="11">
        <f>'MATRIZ TEC RES'!Z1047</f>
        <v/>
      </c>
      <c r="AA235" s="11">
        <f>'MATRIZ TEC RES'!AA1047</f>
        <v/>
      </c>
      <c r="AC235" s="11">
        <f>SUM(D235:AA235)</f>
        <v/>
      </c>
    </row>
    <row r="236" ht="18" customHeight="1" s="61">
      <c r="A236" s="79" t="inlineStr">
        <is>
          <t>Occidental</t>
        </is>
      </c>
      <c r="B236" s="5" t="inlineStr">
        <is>
          <t>Central</t>
        </is>
      </c>
      <c r="C236" s="4">
        <f>C223</f>
        <v/>
      </c>
      <c r="D236" s="11">
        <f>'MATRIZ TEC RES'!D4</f>
        <v/>
      </c>
      <c r="E236" s="11">
        <f>'MATRIZ TEC RES'!E4</f>
        <v/>
      </c>
      <c r="F236" s="11">
        <f>'MATRIZ TEC RES'!F4</f>
        <v/>
      </c>
      <c r="G236" s="11">
        <f>'MATRIZ TEC RES'!G4</f>
        <v/>
      </c>
      <c r="H236" s="11">
        <f>'MATRIZ TEC RES'!H4</f>
        <v/>
      </c>
      <c r="I236" s="11">
        <f>'MATRIZ TEC RES'!I4</f>
        <v/>
      </c>
      <c r="J236" s="11">
        <f>'MATRIZ TEC RES'!J4</f>
        <v/>
      </c>
      <c r="K236" s="11">
        <f>'MATRIZ TEC RES'!K4</f>
        <v/>
      </c>
      <c r="L236" s="11">
        <f>'MATRIZ TEC RES'!L4</f>
        <v/>
      </c>
      <c r="M236" s="11">
        <f>'MATRIZ TEC RES'!M4</f>
        <v/>
      </c>
      <c r="N236" s="11">
        <f>'MATRIZ TEC RES'!N4</f>
        <v/>
      </c>
      <c r="O236" s="11">
        <f>'MATRIZ TEC RES'!O4</f>
        <v/>
      </c>
      <c r="P236" s="11">
        <f>'MATRIZ TEC RES'!P4</f>
        <v/>
      </c>
      <c r="Q236" s="11">
        <f>'MATRIZ TEC RES'!Q4</f>
        <v/>
      </c>
      <c r="R236" s="11">
        <f>'MATRIZ TEC RES'!R4</f>
        <v/>
      </c>
      <c r="S236" s="11">
        <f>'MATRIZ TEC RES'!S4</f>
        <v/>
      </c>
      <c r="T236" s="11">
        <f>'MATRIZ TEC RES'!T4</f>
        <v/>
      </c>
      <c r="U236" s="11">
        <f>'MATRIZ TEC RES'!U4</f>
        <v/>
      </c>
      <c r="V236" s="11">
        <f>'MATRIZ TEC RES'!V4</f>
        <v/>
      </c>
      <c r="W236" s="11">
        <f>'MATRIZ TEC RES'!W4</f>
        <v/>
      </c>
      <c r="X236" s="11">
        <f>'MATRIZ TEC RES'!X4</f>
        <v/>
      </c>
      <c r="Y236" s="11">
        <f>'MATRIZ TEC RES'!Y4</f>
        <v/>
      </c>
      <c r="Z236" s="11">
        <f>'MATRIZ TEC RES'!Z4</f>
        <v/>
      </c>
      <c r="AA236" s="11">
        <f>'MATRIZ TEC RES'!AA4</f>
        <v/>
      </c>
      <c r="AC236" s="11">
        <f>SUM(D236:AA236)</f>
        <v/>
      </c>
    </row>
    <row r="237" ht="18" customHeight="1" s="61">
      <c r="A237" s="79" t="inlineStr">
        <is>
          <t>Occidental</t>
        </is>
      </c>
      <c r="B237" s="5" t="inlineStr">
        <is>
          <t>Central</t>
        </is>
      </c>
      <c r="C237" s="4">
        <f>C224</f>
        <v/>
      </c>
      <c r="D237" s="11">
        <f>'MATRIZ TEC RES'!D85</f>
        <v/>
      </c>
      <c r="E237" s="11">
        <f>'MATRIZ TEC RES'!E85</f>
        <v/>
      </c>
      <c r="F237" s="11">
        <f>'MATRIZ TEC RES'!F85</f>
        <v/>
      </c>
      <c r="G237" s="11">
        <f>'MATRIZ TEC RES'!G85</f>
        <v/>
      </c>
      <c r="H237" s="11">
        <f>'MATRIZ TEC RES'!H85</f>
        <v/>
      </c>
      <c r="I237" s="11">
        <f>'MATRIZ TEC RES'!I85</f>
        <v/>
      </c>
      <c r="J237" s="11">
        <f>'MATRIZ TEC RES'!J85</f>
        <v/>
      </c>
      <c r="K237" s="11">
        <f>'MATRIZ TEC RES'!K85</f>
        <v/>
      </c>
      <c r="L237" s="11">
        <f>'MATRIZ TEC RES'!L85</f>
        <v/>
      </c>
      <c r="M237" s="11">
        <f>'MATRIZ TEC RES'!M85</f>
        <v/>
      </c>
      <c r="N237" s="11">
        <f>'MATRIZ TEC RES'!N85</f>
        <v/>
      </c>
      <c r="O237" s="11">
        <f>'MATRIZ TEC RES'!O85</f>
        <v/>
      </c>
      <c r="P237" s="11">
        <f>'MATRIZ TEC RES'!P85</f>
        <v/>
      </c>
      <c r="Q237" s="11">
        <f>'MATRIZ TEC RES'!Q85</f>
        <v/>
      </c>
      <c r="R237" s="11">
        <f>'MATRIZ TEC RES'!R85</f>
        <v/>
      </c>
      <c r="S237" s="11">
        <f>'MATRIZ TEC RES'!S85</f>
        <v/>
      </c>
      <c r="T237" s="11">
        <f>'MATRIZ TEC RES'!T85</f>
        <v/>
      </c>
      <c r="U237" s="11">
        <f>'MATRIZ TEC RES'!U85</f>
        <v/>
      </c>
      <c r="V237" s="11">
        <f>'MATRIZ TEC RES'!V85</f>
        <v/>
      </c>
      <c r="W237" s="11">
        <f>'MATRIZ TEC RES'!W85</f>
        <v/>
      </c>
      <c r="X237" s="11">
        <f>'MATRIZ TEC RES'!X85</f>
        <v/>
      </c>
      <c r="Y237" s="11">
        <f>'MATRIZ TEC RES'!Y85</f>
        <v/>
      </c>
      <c r="Z237" s="11">
        <f>'MATRIZ TEC RES'!Z85</f>
        <v/>
      </c>
      <c r="AA237" s="11">
        <f>'MATRIZ TEC RES'!AA85</f>
        <v/>
      </c>
      <c r="AC237" s="11">
        <f>SUM(D237:AA237)</f>
        <v/>
      </c>
    </row>
    <row r="238" ht="18" customHeight="1" s="61">
      <c r="A238" s="79" t="inlineStr">
        <is>
          <t>Occidental</t>
        </is>
      </c>
      <c r="B238" s="5" t="inlineStr">
        <is>
          <t>Central</t>
        </is>
      </c>
      <c r="C238" s="4">
        <f>C225</f>
        <v/>
      </c>
      <c r="D238" s="11">
        <f>'MATRIZ TEC RES'!D166</f>
        <v/>
      </c>
      <c r="E238" s="11">
        <f>'MATRIZ TEC RES'!E166</f>
        <v/>
      </c>
      <c r="F238" s="11">
        <f>'MATRIZ TEC RES'!F166</f>
        <v/>
      </c>
      <c r="G238" s="11">
        <f>'MATRIZ TEC RES'!G166</f>
        <v/>
      </c>
      <c r="H238" s="11">
        <f>'MATRIZ TEC RES'!H166</f>
        <v/>
      </c>
      <c r="I238" s="11">
        <f>'MATRIZ TEC RES'!I166</f>
        <v/>
      </c>
      <c r="J238" s="11">
        <f>'MATRIZ TEC RES'!J166</f>
        <v/>
      </c>
      <c r="K238" s="11">
        <f>'MATRIZ TEC RES'!K166</f>
        <v/>
      </c>
      <c r="L238" s="11">
        <f>'MATRIZ TEC RES'!L166</f>
        <v/>
      </c>
      <c r="M238" s="11">
        <f>'MATRIZ TEC RES'!M166</f>
        <v/>
      </c>
      <c r="N238" s="11">
        <f>'MATRIZ TEC RES'!N166</f>
        <v/>
      </c>
      <c r="O238" s="11">
        <f>'MATRIZ TEC RES'!O166</f>
        <v/>
      </c>
      <c r="P238" s="11">
        <f>'MATRIZ TEC RES'!P166</f>
        <v/>
      </c>
      <c r="Q238" s="11">
        <f>'MATRIZ TEC RES'!Q166</f>
        <v/>
      </c>
      <c r="R238" s="11">
        <f>'MATRIZ TEC RES'!R166</f>
        <v/>
      </c>
      <c r="S238" s="11">
        <f>'MATRIZ TEC RES'!S166</f>
        <v/>
      </c>
      <c r="T238" s="11">
        <f>'MATRIZ TEC RES'!T166</f>
        <v/>
      </c>
      <c r="U238" s="11">
        <f>'MATRIZ TEC RES'!U166</f>
        <v/>
      </c>
      <c r="V238" s="11">
        <f>'MATRIZ TEC RES'!V166</f>
        <v/>
      </c>
      <c r="W238" s="11">
        <f>'MATRIZ TEC RES'!W166</f>
        <v/>
      </c>
      <c r="X238" s="11">
        <f>'MATRIZ TEC RES'!X166</f>
        <v/>
      </c>
      <c r="Y238" s="11">
        <f>'MATRIZ TEC RES'!Y166</f>
        <v/>
      </c>
      <c r="Z238" s="11">
        <f>'MATRIZ TEC RES'!Z166</f>
        <v/>
      </c>
      <c r="AA238" s="11">
        <f>'MATRIZ TEC RES'!AA166</f>
        <v/>
      </c>
      <c r="AC238" s="11">
        <f>SUM(D238:AA238)</f>
        <v/>
      </c>
    </row>
    <row r="239" ht="18" customHeight="1" s="61">
      <c r="A239" s="79" t="inlineStr">
        <is>
          <t>Occidental</t>
        </is>
      </c>
      <c r="B239" s="5" t="inlineStr">
        <is>
          <t>Central</t>
        </is>
      </c>
      <c r="C239" s="4">
        <f>C226</f>
        <v/>
      </c>
      <c r="D239" s="11">
        <f>'MATRIZ TEC RES'!D247</f>
        <v/>
      </c>
      <c r="E239" s="11">
        <f>'MATRIZ TEC RES'!E247</f>
        <v/>
      </c>
      <c r="F239" s="11">
        <f>'MATRIZ TEC RES'!F247</f>
        <v/>
      </c>
      <c r="G239" s="11">
        <f>'MATRIZ TEC RES'!G247</f>
        <v/>
      </c>
      <c r="H239" s="11">
        <f>'MATRIZ TEC RES'!H247</f>
        <v/>
      </c>
      <c r="I239" s="11">
        <f>'MATRIZ TEC RES'!I247</f>
        <v/>
      </c>
      <c r="J239" s="11">
        <f>'MATRIZ TEC RES'!J247</f>
        <v/>
      </c>
      <c r="K239" s="11">
        <f>'MATRIZ TEC RES'!K247</f>
        <v/>
      </c>
      <c r="L239" s="11">
        <f>'MATRIZ TEC RES'!L247</f>
        <v/>
      </c>
      <c r="M239" s="11">
        <f>'MATRIZ TEC RES'!M247</f>
        <v/>
      </c>
      <c r="N239" s="11">
        <f>'MATRIZ TEC RES'!N247</f>
        <v/>
      </c>
      <c r="O239" s="11">
        <f>'MATRIZ TEC RES'!O247</f>
        <v/>
      </c>
      <c r="P239" s="11">
        <f>'MATRIZ TEC RES'!P247</f>
        <v/>
      </c>
      <c r="Q239" s="11">
        <f>'MATRIZ TEC RES'!Q247</f>
        <v/>
      </c>
      <c r="R239" s="11">
        <f>'MATRIZ TEC RES'!R247</f>
        <v/>
      </c>
      <c r="S239" s="11">
        <f>'MATRIZ TEC RES'!S247</f>
        <v/>
      </c>
      <c r="T239" s="11">
        <f>'MATRIZ TEC RES'!T247</f>
        <v/>
      </c>
      <c r="U239" s="11">
        <f>'MATRIZ TEC RES'!U247</f>
        <v/>
      </c>
      <c r="V239" s="11">
        <f>'MATRIZ TEC RES'!V247</f>
        <v/>
      </c>
      <c r="W239" s="11">
        <f>'MATRIZ TEC RES'!W247</f>
        <v/>
      </c>
      <c r="X239" s="11">
        <f>'MATRIZ TEC RES'!X247</f>
        <v/>
      </c>
      <c r="Y239" s="11">
        <f>'MATRIZ TEC RES'!Y247</f>
        <v/>
      </c>
      <c r="Z239" s="11">
        <f>'MATRIZ TEC RES'!Z247</f>
        <v/>
      </c>
      <c r="AA239" s="11">
        <f>'MATRIZ TEC RES'!AA247</f>
        <v/>
      </c>
      <c r="AC239" s="11">
        <f>SUM(D239:AA239)</f>
        <v/>
      </c>
    </row>
    <row r="240" ht="18" customHeight="1" s="61">
      <c r="A240" s="79" t="inlineStr">
        <is>
          <t>Occidental</t>
        </is>
      </c>
      <c r="B240" s="5" t="inlineStr">
        <is>
          <t>Central</t>
        </is>
      </c>
      <c r="C240" s="4">
        <f>C227</f>
        <v/>
      </c>
      <c r="D240" s="11">
        <f>'MATRIZ TEC RES'!D328</f>
        <v/>
      </c>
      <c r="E240" s="11">
        <f>'MATRIZ TEC RES'!E328</f>
        <v/>
      </c>
      <c r="F240" s="11">
        <f>'MATRIZ TEC RES'!F328</f>
        <v/>
      </c>
      <c r="G240" s="11">
        <f>'MATRIZ TEC RES'!G328</f>
        <v/>
      </c>
      <c r="H240" s="11">
        <f>'MATRIZ TEC RES'!H328</f>
        <v/>
      </c>
      <c r="I240" s="11">
        <f>'MATRIZ TEC RES'!I328</f>
        <v/>
      </c>
      <c r="J240" s="11">
        <f>'MATRIZ TEC RES'!J328</f>
        <v/>
      </c>
      <c r="K240" s="11">
        <f>'MATRIZ TEC RES'!K328</f>
        <v/>
      </c>
      <c r="L240" s="11">
        <f>'MATRIZ TEC RES'!L328</f>
        <v/>
      </c>
      <c r="M240" s="11">
        <f>'MATRIZ TEC RES'!M328</f>
        <v/>
      </c>
      <c r="N240" s="11">
        <f>'MATRIZ TEC RES'!N328</f>
        <v/>
      </c>
      <c r="O240" s="11">
        <f>'MATRIZ TEC RES'!O328</f>
        <v/>
      </c>
      <c r="P240" s="11">
        <f>'MATRIZ TEC RES'!P328</f>
        <v/>
      </c>
      <c r="Q240" s="11">
        <f>'MATRIZ TEC RES'!Q328</f>
        <v/>
      </c>
      <c r="R240" s="11">
        <f>'MATRIZ TEC RES'!R328</f>
        <v/>
      </c>
      <c r="S240" s="11">
        <f>'MATRIZ TEC RES'!S328</f>
        <v/>
      </c>
      <c r="T240" s="11">
        <f>'MATRIZ TEC RES'!T328</f>
        <v/>
      </c>
      <c r="U240" s="11">
        <f>'MATRIZ TEC RES'!U328</f>
        <v/>
      </c>
      <c r="V240" s="11">
        <f>'MATRIZ TEC RES'!V328</f>
        <v/>
      </c>
      <c r="W240" s="11">
        <f>'MATRIZ TEC RES'!W328</f>
        <v/>
      </c>
      <c r="X240" s="11">
        <f>'MATRIZ TEC RES'!X328</f>
        <v/>
      </c>
      <c r="Y240" s="11">
        <f>'MATRIZ TEC RES'!Y328</f>
        <v/>
      </c>
      <c r="Z240" s="11">
        <f>'MATRIZ TEC RES'!Z328</f>
        <v/>
      </c>
      <c r="AA240" s="11">
        <f>'MATRIZ TEC RES'!AA328</f>
        <v/>
      </c>
      <c r="AC240" s="11">
        <f>SUM(D240:AA240)</f>
        <v/>
      </c>
    </row>
    <row r="241" ht="18" customHeight="1" s="61">
      <c r="A241" s="79" t="inlineStr">
        <is>
          <t>Occidental</t>
        </is>
      </c>
      <c r="B241" s="5" t="inlineStr">
        <is>
          <t>Central</t>
        </is>
      </c>
      <c r="C241" s="4">
        <f>C228</f>
        <v/>
      </c>
      <c r="D241" s="11">
        <f>'MATRIZ TEC RES'!D409</f>
        <v/>
      </c>
      <c r="E241" s="11">
        <f>'MATRIZ TEC RES'!E409</f>
        <v/>
      </c>
      <c r="F241" s="11">
        <f>'MATRIZ TEC RES'!F409</f>
        <v/>
      </c>
      <c r="G241" s="11">
        <f>'MATRIZ TEC RES'!G409</f>
        <v/>
      </c>
      <c r="H241" s="11">
        <f>'MATRIZ TEC RES'!H409</f>
        <v/>
      </c>
      <c r="I241" s="11">
        <f>'MATRIZ TEC RES'!I409</f>
        <v/>
      </c>
      <c r="J241" s="11">
        <f>'MATRIZ TEC RES'!J409</f>
        <v/>
      </c>
      <c r="K241" s="11">
        <f>'MATRIZ TEC RES'!K409</f>
        <v/>
      </c>
      <c r="L241" s="11">
        <f>'MATRIZ TEC RES'!L409</f>
        <v/>
      </c>
      <c r="M241" s="11">
        <f>'MATRIZ TEC RES'!M409</f>
        <v/>
      </c>
      <c r="N241" s="11">
        <f>'MATRIZ TEC RES'!N409</f>
        <v/>
      </c>
      <c r="O241" s="11">
        <f>'MATRIZ TEC RES'!O409</f>
        <v/>
      </c>
      <c r="P241" s="11">
        <f>'MATRIZ TEC RES'!P409</f>
        <v/>
      </c>
      <c r="Q241" s="11">
        <f>'MATRIZ TEC RES'!Q409</f>
        <v/>
      </c>
      <c r="R241" s="11">
        <f>'MATRIZ TEC RES'!R409</f>
        <v/>
      </c>
      <c r="S241" s="11">
        <f>'MATRIZ TEC RES'!S409</f>
        <v/>
      </c>
      <c r="T241" s="11">
        <f>'MATRIZ TEC RES'!T409</f>
        <v/>
      </c>
      <c r="U241" s="11">
        <f>'MATRIZ TEC RES'!U409</f>
        <v/>
      </c>
      <c r="V241" s="11">
        <f>'MATRIZ TEC RES'!V409</f>
        <v/>
      </c>
      <c r="W241" s="11">
        <f>'MATRIZ TEC RES'!W409</f>
        <v/>
      </c>
      <c r="X241" s="11">
        <f>'MATRIZ TEC RES'!X409</f>
        <v/>
      </c>
      <c r="Y241" s="11">
        <f>'MATRIZ TEC RES'!Y409</f>
        <v/>
      </c>
      <c r="Z241" s="11">
        <f>'MATRIZ TEC RES'!Z409</f>
        <v/>
      </c>
      <c r="AA241" s="11">
        <f>'MATRIZ TEC RES'!AA409</f>
        <v/>
      </c>
      <c r="AC241" s="11">
        <f>SUM(D241:AA241)</f>
        <v/>
      </c>
    </row>
    <row r="242" ht="18" customHeight="1" s="61">
      <c r="A242" s="79" t="inlineStr">
        <is>
          <t>Occidental</t>
        </is>
      </c>
      <c r="B242" s="5" t="inlineStr">
        <is>
          <t>Central</t>
        </is>
      </c>
      <c r="C242" s="4">
        <f>C229</f>
        <v/>
      </c>
      <c r="D242" s="11">
        <f>'MATRIZ TEC RES'!D490</f>
        <v/>
      </c>
      <c r="E242" s="11">
        <f>'MATRIZ TEC RES'!E490</f>
        <v/>
      </c>
      <c r="F242" s="11">
        <f>'MATRIZ TEC RES'!F490</f>
        <v/>
      </c>
      <c r="G242" s="11">
        <f>'MATRIZ TEC RES'!G490</f>
        <v/>
      </c>
      <c r="H242" s="11">
        <f>'MATRIZ TEC RES'!H490</f>
        <v/>
      </c>
      <c r="I242" s="11">
        <f>'MATRIZ TEC RES'!I490</f>
        <v/>
      </c>
      <c r="J242" s="11">
        <f>'MATRIZ TEC RES'!J490</f>
        <v/>
      </c>
      <c r="K242" s="11">
        <f>'MATRIZ TEC RES'!K490</f>
        <v/>
      </c>
      <c r="L242" s="11">
        <f>'MATRIZ TEC RES'!L490</f>
        <v/>
      </c>
      <c r="M242" s="11">
        <f>'MATRIZ TEC RES'!M490</f>
        <v/>
      </c>
      <c r="N242" s="11">
        <f>'MATRIZ TEC RES'!N490</f>
        <v/>
      </c>
      <c r="O242" s="11">
        <f>'MATRIZ TEC RES'!O490</f>
        <v/>
      </c>
      <c r="P242" s="11">
        <f>'MATRIZ TEC RES'!P490</f>
        <v/>
      </c>
      <c r="Q242" s="11">
        <f>'MATRIZ TEC RES'!Q490</f>
        <v/>
      </c>
      <c r="R242" s="11">
        <f>'MATRIZ TEC RES'!R490</f>
        <v/>
      </c>
      <c r="S242" s="11">
        <f>'MATRIZ TEC RES'!S490</f>
        <v/>
      </c>
      <c r="T242" s="11">
        <f>'MATRIZ TEC RES'!T490</f>
        <v/>
      </c>
      <c r="U242" s="11">
        <f>'MATRIZ TEC RES'!U490</f>
        <v/>
      </c>
      <c r="V242" s="11">
        <f>'MATRIZ TEC RES'!V490</f>
        <v/>
      </c>
      <c r="W242" s="11">
        <f>'MATRIZ TEC RES'!W490</f>
        <v/>
      </c>
      <c r="X242" s="11">
        <f>'MATRIZ TEC RES'!X490</f>
        <v/>
      </c>
      <c r="Y242" s="11">
        <f>'MATRIZ TEC RES'!Y490</f>
        <v/>
      </c>
      <c r="Z242" s="11">
        <f>'MATRIZ TEC RES'!Z490</f>
        <v/>
      </c>
      <c r="AA242" s="11">
        <f>'MATRIZ TEC RES'!AA490</f>
        <v/>
      </c>
      <c r="AC242" s="11">
        <f>SUM(D242:AA242)</f>
        <v/>
      </c>
    </row>
    <row r="243" ht="18" customHeight="1" s="61">
      <c r="A243" s="79" t="inlineStr">
        <is>
          <t>Occidental</t>
        </is>
      </c>
      <c r="B243" s="5" t="inlineStr">
        <is>
          <t>Central</t>
        </is>
      </c>
      <c r="C243" s="4">
        <f>C230</f>
        <v/>
      </c>
      <c r="D243" s="11">
        <f>'MATRIZ TEC RES'!D571</f>
        <v/>
      </c>
      <c r="E243" s="11">
        <f>'MATRIZ TEC RES'!E571</f>
        <v/>
      </c>
      <c r="F243" s="11">
        <f>'MATRIZ TEC RES'!F571</f>
        <v/>
      </c>
      <c r="G243" s="11">
        <f>'MATRIZ TEC RES'!G571</f>
        <v/>
      </c>
      <c r="H243" s="11">
        <f>'MATRIZ TEC RES'!H571</f>
        <v/>
      </c>
      <c r="I243" s="11">
        <f>'MATRIZ TEC RES'!I571</f>
        <v/>
      </c>
      <c r="J243" s="11">
        <f>'MATRIZ TEC RES'!J571</f>
        <v/>
      </c>
      <c r="K243" s="11">
        <f>'MATRIZ TEC RES'!K571</f>
        <v/>
      </c>
      <c r="L243" s="11">
        <f>'MATRIZ TEC RES'!L571</f>
        <v/>
      </c>
      <c r="M243" s="11">
        <f>'MATRIZ TEC RES'!M571</f>
        <v/>
      </c>
      <c r="N243" s="11">
        <f>'MATRIZ TEC RES'!N571</f>
        <v/>
      </c>
      <c r="O243" s="11">
        <f>'MATRIZ TEC RES'!O571</f>
        <v/>
      </c>
      <c r="P243" s="11">
        <f>'MATRIZ TEC RES'!P571</f>
        <v/>
      </c>
      <c r="Q243" s="11">
        <f>'MATRIZ TEC RES'!Q571</f>
        <v/>
      </c>
      <c r="R243" s="11">
        <f>'MATRIZ TEC RES'!R571</f>
        <v/>
      </c>
      <c r="S243" s="11">
        <f>'MATRIZ TEC RES'!S571</f>
        <v/>
      </c>
      <c r="T243" s="11">
        <f>'MATRIZ TEC RES'!T571</f>
        <v/>
      </c>
      <c r="U243" s="11">
        <f>'MATRIZ TEC RES'!U571</f>
        <v/>
      </c>
      <c r="V243" s="11">
        <f>'MATRIZ TEC RES'!V571</f>
        <v/>
      </c>
      <c r="W243" s="11">
        <f>'MATRIZ TEC RES'!W571</f>
        <v/>
      </c>
      <c r="X243" s="11">
        <f>'MATRIZ TEC RES'!X571</f>
        <v/>
      </c>
      <c r="Y243" s="11">
        <f>'MATRIZ TEC RES'!Y571</f>
        <v/>
      </c>
      <c r="Z243" s="11">
        <f>'MATRIZ TEC RES'!Z571</f>
        <v/>
      </c>
      <c r="AA243" s="11">
        <f>'MATRIZ TEC RES'!AA571</f>
        <v/>
      </c>
      <c r="AC243" s="11">
        <f>SUM(D243:AA243)</f>
        <v/>
      </c>
    </row>
    <row r="244" ht="18" customHeight="1" s="61">
      <c r="A244" s="79" t="inlineStr">
        <is>
          <t>Occidental</t>
        </is>
      </c>
      <c r="B244" s="5" t="inlineStr">
        <is>
          <t>Central</t>
        </is>
      </c>
      <c r="C244" s="4">
        <f>C231</f>
        <v/>
      </c>
      <c r="D244" s="11">
        <f>'MATRIZ TEC RES'!D652</f>
        <v/>
      </c>
      <c r="E244" s="11">
        <f>'MATRIZ TEC RES'!E652</f>
        <v/>
      </c>
      <c r="F244" s="11">
        <f>'MATRIZ TEC RES'!F652</f>
        <v/>
      </c>
      <c r="G244" s="11">
        <f>'MATRIZ TEC RES'!G652</f>
        <v/>
      </c>
      <c r="H244" s="11">
        <f>'MATRIZ TEC RES'!H652</f>
        <v/>
      </c>
      <c r="I244" s="11">
        <f>'MATRIZ TEC RES'!I652</f>
        <v/>
      </c>
      <c r="J244" s="11">
        <f>'MATRIZ TEC RES'!J652</f>
        <v/>
      </c>
      <c r="K244" s="11">
        <f>'MATRIZ TEC RES'!K652</f>
        <v/>
      </c>
      <c r="L244" s="11">
        <f>'MATRIZ TEC RES'!L652</f>
        <v/>
      </c>
      <c r="M244" s="11">
        <f>'MATRIZ TEC RES'!M652</f>
        <v/>
      </c>
      <c r="N244" s="11">
        <f>'MATRIZ TEC RES'!N652</f>
        <v/>
      </c>
      <c r="O244" s="11">
        <f>'MATRIZ TEC RES'!O652</f>
        <v/>
      </c>
      <c r="P244" s="11">
        <f>'MATRIZ TEC RES'!P652</f>
        <v/>
      </c>
      <c r="Q244" s="11">
        <f>'MATRIZ TEC RES'!Q652</f>
        <v/>
      </c>
      <c r="R244" s="11">
        <f>'MATRIZ TEC RES'!R652</f>
        <v/>
      </c>
      <c r="S244" s="11">
        <f>'MATRIZ TEC RES'!S652</f>
        <v/>
      </c>
      <c r="T244" s="11">
        <f>'MATRIZ TEC RES'!T652</f>
        <v/>
      </c>
      <c r="U244" s="11">
        <f>'MATRIZ TEC RES'!U652</f>
        <v/>
      </c>
      <c r="V244" s="11">
        <f>'MATRIZ TEC RES'!V652</f>
        <v/>
      </c>
      <c r="W244" s="11">
        <f>'MATRIZ TEC RES'!W652</f>
        <v/>
      </c>
      <c r="X244" s="11">
        <f>'MATRIZ TEC RES'!X652</f>
        <v/>
      </c>
      <c r="Y244" s="11">
        <f>'MATRIZ TEC RES'!Y652</f>
        <v/>
      </c>
      <c r="Z244" s="11">
        <f>'MATRIZ TEC RES'!Z652</f>
        <v/>
      </c>
      <c r="AA244" s="11">
        <f>'MATRIZ TEC RES'!AA652</f>
        <v/>
      </c>
      <c r="AC244" s="11">
        <f>SUM(D244:AA244)</f>
        <v/>
      </c>
    </row>
    <row r="245" ht="18" customHeight="1" s="61">
      <c r="A245" s="79" t="inlineStr">
        <is>
          <t>Occidental</t>
        </is>
      </c>
      <c r="B245" s="5" t="inlineStr">
        <is>
          <t>Central</t>
        </is>
      </c>
      <c r="C245" s="4">
        <f>C232</f>
        <v/>
      </c>
      <c r="D245" s="11">
        <f>'MATRIZ TEC RES'!D733</f>
        <v/>
      </c>
      <c r="E245" s="11">
        <f>'MATRIZ TEC RES'!E733</f>
        <v/>
      </c>
      <c r="F245" s="11">
        <f>'MATRIZ TEC RES'!F733</f>
        <v/>
      </c>
      <c r="G245" s="11">
        <f>'MATRIZ TEC RES'!G733</f>
        <v/>
      </c>
      <c r="H245" s="11">
        <f>'MATRIZ TEC RES'!H733</f>
        <v/>
      </c>
      <c r="I245" s="11">
        <f>'MATRIZ TEC RES'!I733</f>
        <v/>
      </c>
      <c r="J245" s="11">
        <f>'MATRIZ TEC RES'!J733</f>
        <v/>
      </c>
      <c r="K245" s="11">
        <f>'MATRIZ TEC RES'!K733</f>
        <v/>
      </c>
      <c r="L245" s="11">
        <f>'MATRIZ TEC RES'!L733</f>
        <v/>
      </c>
      <c r="M245" s="11">
        <f>'MATRIZ TEC RES'!M733</f>
        <v/>
      </c>
      <c r="N245" s="11">
        <f>'MATRIZ TEC RES'!N733</f>
        <v/>
      </c>
      <c r="O245" s="11">
        <f>'MATRIZ TEC RES'!O733</f>
        <v/>
      </c>
      <c r="P245" s="11">
        <f>'MATRIZ TEC RES'!P733</f>
        <v/>
      </c>
      <c r="Q245" s="11">
        <f>'MATRIZ TEC RES'!Q733</f>
        <v/>
      </c>
      <c r="R245" s="11">
        <f>'MATRIZ TEC RES'!R733</f>
        <v/>
      </c>
      <c r="S245" s="11">
        <f>'MATRIZ TEC RES'!S733</f>
        <v/>
      </c>
      <c r="T245" s="11">
        <f>'MATRIZ TEC RES'!T733</f>
        <v/>
      </c>
      <c r="U245" s="11">
        <f>'MATRIZ TEC RES'!U733</f>
        <v/>
      </c>
      <c r="V245" s="11">
        <f>'MATRIZ TEC RES'!V733</f>
        <v/>
      </c>
      <c r="W245" s="11">
        <f>'MATRIZ TEC RES'!W733</f>
        <v/>
      </c>
      <c r="X245" s="11">
        <f>'MATRIZ TEC RES'!X733</f>
        <v/>
      </c>
      <c r="Y245" s="11">
        <f>'MATRIZ TEC RES'!Y733</f>
        <v/>
      </c>
      <c r="Z245" s="11">
        <f>'MATRIZ TEC RES'!Z733</f>
        <v/>
      </c>
      <c r="AA245" s="11">
        <f>'MATRIZ TEC RES'!AA733</f>
        <v/>
      </c>
      <c r="AC245" s="11">
        <f>SUM(D245:AA245)</f>
        <v/>
      </c>
    </row>
    <row r="246" ht="18" customHeight="1" s="61">
      <c r="A246" s="79" t="inlineStr">
        <is>
          <t>Occidental</t>
        </is>
      </c>
      <c r="B246" s="5" t="inlineStr">
        <is>
          <t>Central</t>
        </is>
      </c>
      <c r="C246" s="4">
        <f>C233</f>
        <v/>
      </c>
      <c r="D246" s="11">
        <f>'MATRIZ TEC RES'!D814</f>
        <v/>
      </c>
      <c r="E246" s="11">
        <f>'MATRIZ TEC RES'!E814</f>
        <v/>
      </c>
      <c r="F246" s="11">
        <f>'MATRIZ TEC RES'!F814</f>
        <v/>
      </c>
      <c r="G246" s="11">
        <f>'MATRIZ TEC RES'!G814</f>
        <v/>
      </c>
      <c r="H246" s="11">
        <f>'MATRIZ TEC RES'!H814</f>
        <v/>
      </c>
      <c r="I246" s="11">
        <f>'MATRIZ TEC RES'!I814</f>
        <v/>
      </c>
      <c r="J246" s="11">
        <f>'MATRIZ TEC RES'!J814</f>
        <v/>
      </c>
      <c r="K246" s="11">
        <f>'MATRIZ TEC RES'!K814</f>
        <v/>
      </c>
      <c r="L246" s="11">
        <f>'MATRIZ TEC RES'!L814</f>
        <v/>
      </c>
      <c r="M246" s="11">
        <f>'MATRIZ TEC RES'!M814</f>
        <v/>
      </c>
      <c r="N246" s="11">
        <f>'MATRIZ TEC RES'!N814</f>
        <v/>
      </c>
      <c r="O246" s="11">
        <f>'MATRIZ TEC RES'!O814</f>
        <v/>
      </c>
      <c r="P246" s="11">
        <f>'MATRIZ TEC RES'!P814</f>
        <v/>
      </c>
      <c r="Q246" s="11">
        <f>'MATRIZ TEC RES'!Q814</f>
        <v/>
      </c>
      <c r="R246" s="11">
        <f>'MATRIZ TEC RES'!R814</f>
        <v/>
      </c>
      <c r="S246" s="11">
        <f>'MATRIZ TEC RES'!S814</f>
        <v/>
      </c>
      <c r="T246" s="11">
        <f>'MATRIZ TEC RES'!T814</f>
        <v/>
      </c>
      <c r="U246" s="11">
        <f>'MATRIZ TEC RES'!U814</f>
        <v/>
      </c>
      <c r="V246" s="11">
        <f>'MATRIZ TEC RES'!V814</f>
        <v/>
      </c>
      <c r="W246" s="11">
        <f>'MATRIZ TEC RES'!W814</f>
        <v/>
      </c>
      <c r="X246" s="11">
        <f>'MATRIZ TEC RES'!X814</f>
        <v/>
      </c>
      <c r="Y246" s="11">
        <f>'MATRIZ TEC RES'!Y814</f>
        <v/>
      </c>
      <c r="Z246" s="11">
        <f>'MATRIZ TEC RES'!Z814</f>
        <v/>
      </c>
      <c r="AA246" s="11">
        <f>'MATRIZ TEC RES'!AA814</f>
        <v/>
      </c>
      <c r="AC246" s="11">
        <f>SUM(D246:AA246)</f>
        <v/>
      </c>
    </row>
    <row r="247" ht="18" customHeight="1" s="61">
      <c r="A247" s="79" t="inlineStr">
        <is>
          <t>Occidental</t>
        </is>
      </c>
      <c r="B247" s="5" t="inlineStr">
        <is>
          <t>Central</t>
        </is>
      </c>
      <c r="C247" s="4">
        <f>C234</f>
        <v/>
      </c>
      <c r="D247" s="11">
        <f>'MATRIZ TEC RES'!D895</f>
        <v/>
      </c>
      <c r="E247" s="11">
        <f>'MATRIZ TEC RES'!E895</f>
        <v/>
      </c>
      <c r="F247" s="11">
        <f>'MATRIZ TEC RES'!F895</f>
        <v/>
      </c>
      <c r="G247" s="11">
        <f>'MATRIZ TEC RES'!G895</f>
        <v/>
      </c>
      <c r="H247" s="11">
        <f>'MATRIZ TEC RES'!H895</f>
        <v/>
      </c>
      <c r="I247" s="11">
        <f>'MATRIZ TEC RES'!I895</f>
        <v/>
      </c>
      <c r="J247" s="11">
        <f>'MATRIZ TEC RES'!J895</f>
        <v/>
      </c>
      <c r="K247" s="11">
        <f>'MATRIZ TEC RES'!K895</f>
        <v/>
      </c>
      <c r="L247" s="11">
        <f>'MATRIZ TEC RES'!L895</f>
        <v/>
      </c>
      <c r="M247" s="11">
        <f>'MATRIZ TEC RES'!M895</f>
        <v/>
      </c>
      <c r="N247" s="11">
        <f>'MATRIZ TEC RES'!N895</f>
        <v/>
      </c>
      <c r="O247" s="11">
        <f>'MATRIZ TEC RES'!O895</f>
        <v/>
      </c>
      <c r="P247" s="11">
        <f>'MATRIZ TEC RES'!P895</f>
        <v/>
      </c>
      <c r="Q247" s="11">
        <f>'MATRIZ TEC RES'!Q895</f>
        <v/>
      </c>
      <c r="R247" s="11">
        <f>'MATRIZ TEC RES'!R895</f>
        <v/>
      </c>
      <c r="S247" s="11">
        <f>'MATRIZ TEC RES'!S895</f>
        <v/>
      </c>
      <c r="T247" s="11">
        <f>'MATRIZ TEC RES'!T895</f>
        <v/>
      </c>
      <c r="U247" s="11">
        <f>'MATRIZ TEC RES'!U895</f>
        <v/>
      </c>
      <c r="V247" s="11">
        <f>'MATRIZ TEC RES'!V895</f>
        <v/>
      </c>
      <c r="W247" s="11">
        <f>'MATRIZ TEC RES'!W895</f>
        <v/>
      </c>
      <c r="X247" s="11">
        <f>'MATRIZ TEC RES'!X895</f>
        <v/>
      </c>
      <c r="Y247" s="11">
        <f>'MATRIZ TEC RES'!Y895</f>
        <v/>
      </c>
      <c r="Z247" s="11">
        <f>'MATRIZ TEC RES'!Z895</f>
        <v/>
      </c>
      <c r="AA247" s="11">
        <f>'MATRIZ TEC RES'!AA895</f>
        <v/>
      </c>
      <c r="AC247" s="11">
        <f>SUM(D247:AA247)</f>
        <v/>
      </c>
    </row>
    <row r="248" ht="18" customHeight="1" s="61">
      <c r="A248" s="79" t="inlineStr">
        <is>
          <t>Occidental</t>
        </is>
      </c>
      <c r="B248" s="5" t="inlineStr">
        <is>
          <t>Central</t>
        </is>
      </c>
      <c r="C248" s="4">
        <f>C235</f>
        <v/>
      </c>
      <c r="D248" s="11">
        <f>'MATRIZ TEC RES'!D976</f>
        <v/>
      </c>
      <c r="E248" s="11">
        <f>'MATRIZ TEC RES'!E976</f>
        <v/>
      </c>
      <c r="F248" s="11">
        <f>'MATRIZ TEC RES'!F976</f>
        <v/>
      </c>
      <c r="G248" s="11">
        <f>'MATRIZ TEC RES'!G976</f>
        <v/>
      </c>
      <c r="H248" s="11">
        <f>'MATRIZ TEC RES'!H976</f>
        <v/>
      </c>
      <c r="I248" s="11">
        <f>'MATRIZ TEC RES'!I976</f>
        <v/>
      </c>
      <c r="J248" s="11">
        <f>'MATRIZ TEC RES'!J976</f>
        <v/>
      </c>
      <c r="K248" s="11">
        <f>'MATRIZ TEC RES'!K976</f>
        <v/>
      </c>
      <c r="L248" s="11">
        <f>'MATRIZ TEC RES'!L976</f>
        <v/>
      </c>
      <c r="M248" s="11">
        <f>'MATRIZ TEC RES'!M976</f>
        <v/>
      </c>
      <c r="N248" s="11">
        <f>'MATRIZ TEC RES'!N976</f>
        <v/>
      </c>
      <c r="O248" s="11">
        <f>'MATRIZ TEC RES'!O976</f>
        <v/>
      </c>
      <c r="P248" s="11">
        <f>'MATRIZ TEC RES'!P976</f>
        <v/>
      </c>
      <c r="Q248" s="11">
        <f>'MATRIZ TEC RES'!Q976</f>
        <v/>
      </c>
      <c r="R248" s="11">
        <f>'MATRIZ TEC RES'!R976</f>
        <v/>
      </c>
      <c r="S248" s="11">
        <f>'MATRIZ TEC RES'!S976</f>
        <v/>
      </c>
      <c r="T248" s="11">
        <f>'MATRIZ TEC RES'!T976</f>
        <v/>
      </c>
      <c r="U248" s="11">
        <f>'MATRIZ TEC RES'!U976</f>
        <v/>
      </c>
      <c r="V248" s="11">
        <f>'MATRIZ TEC RES'!V976</f>
        <v/>
      </c>
      <c r="W248" s="11">
        <f>'MATRIZ TEC RES'!W976</f>
        <v/>
      </c>
      <c r="X248" s="11">
        <f>'MATRIZ TEC RES'!X976</f>
        <v/>
      </c>
      <c r="Y248" s="11">
        <f>'MATRIZ TEC RES'!Y976</f>
        <v/>
      </c>
      <c r="Z248" s="11">
        <f>'MATRIZ TEC RES'!Z976</f>
        <v/>
      </c>
      <c r="AA248" s="11">
        <f>'MATRIZ TEC RES'!AA976</f>
        <v/>
      </c>
      <c r="AC248" s="11">
        <f>SUM(D248:AA248)</f>
        <v/>
      </c>
    </row>
    <row r="249" ht="18" customHeight="1" s="61">
      <c r="A249" s="79" t="inlineStr">
        <is>
          <t>Occidental</t>
        </is>
      </c>
      <c r="B249" s="5" t="inlineStr">
        <is>
          <t>Oriental</t>
        </is>
      </c>
      <c r="C249" s="4">
        <f>C236</f>
        <v/>
      </c>
      <c r="D249" s="11">
        <f>'MATRIZ TEC RES'!D13</f>
        <v/>
      </c>
      <c r="E249" s="11">
        <f>'MATRIZ TEC RES'!E13</f>
        <v/>
      </c>
      <c r="F249" s="11">
        <f>'MATRIZ TEC RES'!F13</f>
        <v/>
      </c>
      <c r="G249" s="11">
        <f>'MATRIZ TEC RES'!G13</f>
        <v/>
      </c>
      <c r="H249" s="11">
        <f>'MATRIZ TEC RES'!H13</f>
        <v/>
      </c>
      <c r="I249" s="11">
        <f>'MATRIZ TEC RES'!I13</f>
        <v/>
      </c>
      <c r="J249" s="11">
        <f>'MATRIZ TEC RES'!J13</f>
        <v/>
      </c>
      <c r="K249" s="11">
        <f>'MATRIZ TEC RES'!K13</f>
        <v/>
      </c>
      <c r="L249" s="11">
        <f>'MATRIZ TEC RES'!L13</f>
        <v/>
      </c>
      <c r="M249" s="11">
        <f>'MATRIZ TEC RES'!M13</f>
        <v/>
      </c>
      <c r="N249" s="11">
        <f>'MATRIZ TEC RES'!N13</f>
        <v/>
      </c>
      <c r="O249" s="11">
        <f>'MATRIZ TEC RES'!O13</f>
        <v/>
      </c>
      <c r="P249" s="11">
        <f>'MATRIZ TEC RES'!P13</f>
        <v/>
      </c>
      <c r="Q249" s="11">
        <f>'MATRIZ TEC RES'!Q13</f>
        <v/>
      </c>
      <c r="R249" s="11">
        <f>'MATRIZ TEC RES'!R13</f>
        <v/>
      </c>
      <c r="S249" s="11">
        <f>'MATRIZ TEC RES'!S13</f>
        <v/>
      </c>
      <c r="T249" s="11">
        <f>'MATRIZ TEC RES'!T13</f>
        <v/>
      </c>
      <c r="U249" s="11">
        <f>'MATRIZ TEC RES'!U13</f>
        <v/>
      </c>
      <c r="V249" s="11">
        <f>'MATRIZ TEC RES'!V13</f>
        <v/>
      </c>
      <c r="W249" s="11">
        <f>'MATRIZ TEC RES'!W13</f>
        <v/>
      </c>
      <c r="X249" s="11">
        <f>'MATRIZ TEC RES'!X13</f>
        <v/>
      </c>
      <c r="Y249" s="11">
        <f>'MATRIZ TEC RES'!Y13</f>
        <v/>
      </c>
      <c r="Z249" s="11">
        <f>'MATRIZ TEC RES'!Z13</f>
        <v/>
      </c>
      <c r="AA249" s="11">
        <f>'MATRIZ TEC RES'!AA13</f>
        <v/>
      </c>
      <c r="AC249" s="11">
        <f>SUM(D249:AA249)</f>
        <v/>
      </c>
    </row>
    <row r="250" ht="18" customHeight="1" s="61">
      <c r="A250" s="79" t="inlineStr">
        <is>
          <t>Occidental</t>
        </is>
      </c>
      <c r="B250" s="5" t="inlineStr">
        <is>
          <t>Oriental</t>
        </is>
      </c>
      <c r="C250" s="4">
        <f>C237</f>
        <v/>
      </c>
      <c r="D250" s="11">
        <f>'MATRIZ TEC RES'!D94</f>
        <v/>
      </c>
      <c r="E250" s="11">
        <f>'MATRIZ TEC RES'!E94</f>
        <v/>
      </c>
      <c r="F250" s="11">
        <f>'MATRIZ TEC RES'!F94</f>
        <v/>
      </c>
      <c r="G250" s="11">
        <f>'MATRIZ TEC RES'!G94</f>
        <v/>
      </c>
      <c r="H250" s="11">
        <f>'MATRIZ TEC RES'!H94</f>
        <v/>
      </c>
      <c r="I250" s="11">
        <f>'MATRIZ TEC RES'!I94</f>
        <v/>
      </c>
      <c r="J250" s="11">
        <f>'MATRIZ TEC RES'!J94</f>
        <v/>
      </c>
      <c r="K250" s="11">
        <f>'MATRIZ TEC RES'!K94</f>
        <v/>
      </c>
      <c r="L250" s="11">
        <f>'MATRIZ TEC RES'!L94</f>
        <v/>
      </c>
      <c r="M250" s="11">
        <f>'MATRIZ TEC RES'!M94</f>
        <v/>
      </c>
      <c r="N250" s="11">
        <f>'MATRIZ TEC RES'!N94</f>
        <v/>
      </c>
      <c r="O250" s="11">
        <f>'MATRIZ TEC RES'!O94</f>
        <v/>
      </c>
      <c r="P250" s="11">
        <f>'MATRIZ TEC RES'!P94</f>
        <v/>
      </c>
      <c r="Q250" s="11">
        <f>'MATRIZ TEC RES'!Q94</f>
        <v/>
      </c>
      <c r="R250" s="11">
        <f>'MATRIZ TEC RES'!R94</f>
        <v/>
      </c>
      <c r="S250" s="11">
        <f>'MATRIZ TEC RES'!S94</f>
        <v/>
      </c>
      <c r="T250" s="11">
        <f>'MATRIZ TEC RES'!T94</f>
        <v/>
      </c>
      <c r="U250" s="11">
        <f>'MATRIZ TEC RES'!U94</f>
        <v/>
      </c>
      <c r="V250" s="11">
        <f>'MATRIZ TEC RES'!V94</f>
        <v/>
      </c>
      <c r="W250" s="11">
        <f>'MATRIZ TEC RES'!W94</f>
        <v/>
      </c>
      <c r="X250" s="11">
        <f>'MATRIZ TEC RES'!X94</f>
        <v/>
      </c>
      <c r="Y250" s="11">
        <f>'MATRIZ TEC RES'!Y94</f>
        <v/>
      </c>
      <c r="Z250" s="11">
        <f>'MATRIZ TEC RES'!Z94</f>
        <v/>
      </c>
      <c r="AA250" s="11">
        <f>'MATRIZ TEC RES'!AA94</f>
        <v/>
      </c>
      <c r="AC250" s="11">
        <f>SUM(D250:AA250)</f>
        <v/>
      </c>
    </row>
    <row r="251" ht="18" customHeight="1" s="61">
      <c r="A251" s="79" t="inlineStr">
        <is>
          <t>Occidental</t>
        </is>
      </c>
      <c r="B251" s="5" t="inlineStr">
        <is>
          <t>Oriental</t>
        </is>
      </c>
      <c r="C251" s="4">
        <f>C238</f>
        <v/>
      </c>
      <c r="D251" s="11">
        <f>'MATRIZ TEC RES'!D175</f>
        <v/>
      </c>
      <c r="E251" s="11">
        <f>'MATRIZ TEC RES'!E175</f>
        <v/>
      </c>
      <c r="F251" s="11">
        <f>'MATRIZ TEC RES'!F175</f>
        <v/>
      </c>
      <c r="G251" s="11">
        <f>'MATRIZ TEC RES'!G175</f>
        <v/>
      </c>
      <c r="H251" s="11">
        <f>'MATRIZ TEC RES'!H175</f>
        <v/>
      </c>
      <c r="I251" s="11">
        <f>'MATRIZ TEC RES'!I175</f>
        <v/>
      </c>
      <c r="J251" s="11">
        <f>'MATRIZ TEC RES'!J175</f>
        <v/>
      </c>
      <c r="K251" s="11">
        <f>'MATRIZ TEC RES'!K175</f>
        <v/>
      </c>
      <c r="L251" s="11">
        <f>'MATRIZ TEC RES'!L175</f>
        <v/>
      </c>
      <c r="M251" s="11">
        <f>'MATRIZ TEC RES'!M175</f>
        <v/>
      </c>
      <c r="N251" s="11">
        <f>'MATRIZ TEC RES'!N175</f>
        <v/>
      </c>
      <c r="O251" s="11">
        <f>'MATRIZ TEC RES'!O175</f>
        <v/>
      </c>
      <c r="P251" s="11">
        <f>'MATRIZ TEC RES'!P175</f>
        <v/>
      </c>
      <c r="Q251" s="11">
        <f>'MATRIZ TEC RES'!Q175</f>
        <v/>
      </c>
      <c r="R251" s="11">
        <f>'MATRIZ TEC RES'!R175</f>
        <v/>
      </c>
      <c r="S251" s="11">
        <f>'MATRIZ TEC RES'!S175</f>
        <v/>
      </c>
      <c r="T251" s="11">
        <f>'MATRIZ TEC RES'!T175</f>
        <v/>
      </c>
      <c r="U251" s="11">
        <f>'MATRIZ TEC RES'!U175</f>
        <v/>
      </c>
      <c r="V251" s="11">
        <f>'MATRIZ TEC RES'!V175</f>
        <v/>
      </c>
      <c r="W251" s="11">
        <f>'MATRIZ TEC RES'!W175</f>
        <v/>
      </c>
      <c r="X251" s="11">
        <f>'MATRIZ TEC RES'!X175</f>
        <v/>
      </c>
      <c r="Y251" s="11">
        <f>'MATRIZ TEC RES'!Y175</f>
        <v/>
      </c>
      <c r="Z251" s="11">
        <f>'MATRIZ TEC RES'!Z175</f>
        <v/>
      </c>
      <c r="AA251" s="11">
        <f>'MATRIZ TEC RES'!AA175</f>
        <v/>
      </c>
      <c r="AC251" s="11">
        <f>SUM(D251:AA251)</f>
        <v/>
      </c>
    </row>
    <row r="252" ht="18" customHeight="1" s="61">
      <c r="A252" s="79" t="inlineStr">
        <is>
          <t>Occidental</t>
        </is>
      </c>
      <c r="B252" s="5" t="inlineStr">
        <is>
          <t>Oriental</t>
        </is>
      </c>
      <c r="C252" s="4">
        <f>C239</f>
        <v/>
      </c>
      <c r="D252" s="11">
        <f>'MATRIZ TEC RES'!D256</f>
        <v/>
      </c>
      <c r="E252" s="11">
        <f>'MATRIZ TEC RES'!E256</f>
        <v/>
      </c>
      <c r="F252" s="11">
        <f>'MATRIZ TEC RES'!F256</f>
        <v/>
      </c>
      <c r="G252" s="11">
        <f>'MATRIZ TEC RES'!G256</f>
        <v/>
      </c>
      <c r="H252" s="11">
        <f>'MATRIZ TEC RES'!H256</f>
        <v/>
      </c>
      <c r="I252" s="11">
        <f>'MATRIZ TEC RES'!I256</f>
        <v/>
      </c>
      <c r="J252" s="11">
        <f>'MATRIZ TEC RES'!J256</f>
        <v/>
      </c>
      <c r="K252" s="11">
        <f>'MATRIZ TEC RES'!K256</f>
        <v/>
      </c>
      <c r="L252" s="11">
        <f>'MATRIZ TEC RES'!L256</f>
        <v/>
      </c>
      <c r="M252" s="11">
        <f>'MATRIZ TEC RES'!M256</f>
        <v/>
      </c>
      <c r="N252" s="11">
        <f>'MATRIZ TEC RES'!N256</f>
        <v/>
      </c>
      <c r="O252" s="11">
        <f>'MATRIZ TEC RES'!O256</f>
        <v/>
      </c>
      <c r="P252" s="11">
        <f>'MATRIZ TEC RES'!P256</f>
        <v/>
      </c>
      <c r="Q252" s="11">
        <f>'MATRIZ TEC RES'!Q256</f>
        <v/>
      </c>
      <c r="R252" s="11">
        <f>'MATRIZ TEC RES'!R256</f>
        <v/>
      </c>
      <c r="S252" s="11">
        <f>'MATRIZ TEC RES'!S256</f>
        <v/>
      </c>
      <c r="T252" s="11">
        <f>'MATRIZ TEC RES'!T256</f>
        <v/>
      </c>
      <c r="U252" s="11">
        <f>'MATRIZ TEC RES'!U256</f>
        <v/>
      </c>
      <c r="V252" s="11">
        <f>'MATRIZ TEC RES'!V256</f>
        <v/>
      </c>
      <c r="W252" s="11">
        <f>'MATRIZ TEC RES'!W256</f>
        <v/>
      </c>
      <c r="X252" s="11">
        <f>'MATRIZ TEC RES'!X256</f>
        <v/>
      </c>
      <c r="Y252" s="11">
        <f>'MATRIZ TEC RES'!Y256</f>
        <v/>
      </c>
      <c r="Z252" s="11">
        <f>'MATRIZ TEC RES'!Z256</f>
        <v/>
      </c>
      <c r="AA252" s="11">
        <f>'MATRIZ TEC RES'!AA256</f>
        <v/>
      </c>
      <c r="AC252" s="11">
        <f>SUM(D252:AA252)</f>
        <v/>
      </c>
    </row>
    <row r="253" ht="18" customHeight="1" s="61">
      <c r="A253" s="79" t="inlineStr">
        <is>
          <t>Occidental</t>
        </is>
      </c>
      <c r="B253" s="5" t="inlineStr">
        <is>
          <t>Oriental</t>
        </is>
      </c>
      <c r="C253" s="4">
        <f>C240</f>
        <v/>
      </c>
      <c r="D253" s="11">
        <f>'MATRIZ TEC RES'!D337</f>
        <v/>
      </c>
      <c r="E253" s="11">
        <f>'MATRIZ TEC RES'!E337</f>
        <v/>
      </c>
      <c r="F253" s="11">
        <f>'MATRIZ TEC RES'!F337</f>
        <v/>
      </c>
      <c r="G253" s="11">
        <f>'MATRIZ TEC RES'!G337</f>
        <v/>
      </c>
      <c r="H253" s="11">
        <f>'MATRIZ TEC RES'!H337</f>
        <v/>
      </c>
      <c r="I253" s="11">
        <f>'MATRIZ TEC RES'!I337</f>
        <v/>
      </c>
      <c r="J253" s="11">
        <f>'MATRIZ TEC RES'!J337</f>
        <v/>
      </c>
      <c r="K253" s="11">
        <f>'MATRIZ TEC RES'!K337</f>
        <v/>
      </c>
      <c r="L253" s="11">
        <f>'MATRIZ TEC RES'!L337</f>
        <v/>
      </c>
      <c r="M253" s="11">
        <f>'MATRIZ TEC RES'!M337</f>
        <v/>
      </c>
      <c r="N253" s="11">
        <f>'MATRIZ TEC RES'!N337</f>
        <v/>
      </c>
      <c r="O253" s="11">
        <f>'MATRIZ TEC RES'!O337</f>
        <v/>
      </c>
      <c r="P253" s="11">
        <f>'MATRIZ TEC RES'!P337</f>
        <v/>
      </c>
      <c r="Q253" s="11">
        <f>'MATRIZ TEC RES'!Q337</f>
        <v/>
      </c>
      <c r="R253" s="11">
        <f>'MATRIZ TEC RES'!R337</f>
        <v/>
      </c>
      <c r="S253" s="11">
        <f>'MATRIZ TEC RES'!S337</f>
        <v/>
      </c>
      <c r="T253" s="11">
        <f>'MATRIZ TEC RES'!T337</f>
        <v/>
      </c>
      <c r="U253" s="11">
        <f>'MATRIZ TEC RES'!U337</f>
        <v/>
      </c>
      <c r="V253" s="11">
        <f>'MATRIZ TEC RES'!V337</f>
        <v/>
      </c>
      <c r="W253" s="11">
        <f>'MATRIZ TEC RES'!W337</f>
        <v/>
      </c>
      <c r="X253" s="11">
        <f>'MATRIZ TEC RES'!X337</f>
        <v/>
      </c>
      <c r="Y253" s="11">
        <f>'MATRIZ TEC RES'!Y337</f>
        <v/>
      </c>
      <c r="Z253" s="11">
        <f>'MATRIZ TEC RES'!Z337</f>
        <v/>
      </c>
      <c r="AA253" s="11">
        <f>'MATRIZ TEC RES'!AA337</f>
        <v/>
      </c>
      <c r="AC253" s="11">
        <f>SUM(D253:AA253)</f>
        <v/>
      </c>
    </row>
    <row r="254" ht="18" customHeight="1" s="61">
      <c r="A254" s="79" t="inlineStr">
        <is>
          <t>Occidental</t>
        </is>
      </c>
      <c r="B254" s="5" t="inlineStr">
        <is>
          <t>Oriental</t>
        </is>
      </c>
      <c r="C254" s="4">
        <f>C241</f>
        <v/>
      </c>
      <c r="D254" s="11">
        <f>'MATRIZ TEC RES'!D418</f>
        <v/>
      </c>
      <c r="E254" s="11">
        <f>'MATRIZ TEC RES'!E418</f>
        <v/>
      </c>
      <c r="F254" s="11">
        <f>'MATRIZ TEC RES'!F418</f>
        <v/>
      </c>
      <c r="G254" s="11">
        <f>'MATRIZ TEC RES'!G418</f>
        <v/>
      </c>
      <c r="H254" s="11">
        <f>'MATRIZ TEC RES'!H418</f>
        <v/>
      </c>
      <c r="I254" s="11">
        <f>'MATRIZ TEC RES'!I418</f>
        <v/>
      </c>
      <c r="J254" s="11">
        <f>'MATRIZ TEC RES'!J418</f>
        <v/>
      </c>
      <c r="K254" s="11">
        <f>'MATRIZ TEC RES'!K418</f>
        <v/>
      </c>
      <c r="L254" s="11">
        <f>'MATRIZ TEC RES'!L418</f>
        <v/>
      </c>
      <c r="M254" s="11">
        <f>'MATRIZ TEC RES'!M418</f>
        <v/>
      </c>
      <c r="N254" s="11">
        <f>'MATRIZ TEC RES'!N418</f>
        <v/>
      </c>
      <c r="O254" s="11">
        <f>'MATRIZ TEC RES'!O418</f>
        <v/>
      </c>
      <c r="P254" s="11">
        <f>'MATRIZ TEC RES'!P418</f>
        <v/>
      </c>
      <c r="Q254" s="11">
        <f>'MATRIZ TEC RES'!Q418</f>
        <v/>
      </c>
      <c r="R254" s="11">
        <f>'MATRIZ TEC RES'!R418</f>
        <v/>
      </c>
      <c r="S254" s="11">
        <f>'MATRIZ TEC RES'!S418</f>
        <v/>
      </c>
      <c r="T254" s="11">
        <f>'MATRIZ TEC RES'!T418</f>
        <v/>
      </c>
      <c r="U254" s="11">
        <f>'MATRIZ TEC RES'!U418</f>
        <v/>
      </c>
      <c r="V254" s="11">
        <f>'MATRIZ TEC RES'!V418</f>
        <v/>
      </c>
      <c r="W254" s="11">
        <f>'MATRIZ TEC RES'!W418</f>
        <v/>
      </c>
      <c r="X254" s="11">
        <f>'MATRIZ TEC RES'!X418</f>
        <v/>
      </c>
      <c r="Y254" s="11">
        <f>'MATRIZ TEC RES'!Y418</f>
        <v/>
      </c>
      <c r="Z254" s="11">
        <f>'MATRIZ TEC RES'!Z418</f>
        <v/>
      </c>
      <c r="AA254" s="11">
        <f>'MATRIZ TEC RES'!AA418</f>
        <v/>
      </c>
      <c r="AC254" s="11">
        <f>SUM(D254:AA254)</f>
        <v/>
      </c>
    </row>
    <row r="255" ht="18" customHeight="1" s="61">
      <c r="A255" s="79" t="inlineStr">
        <is>
          <t>Occidental</t>
        </is>
      </c>
      <c r="B255" s="5" t="inlineStr">
        <is>
          <t>Oriental</t>
        </is>
      </c>
      <c r="C255" s="4">
        <f>C242</f>
        <v/>
      </c>
      <c r="D255" s="11">
        <f>'MATRIZ TEC RES'!D499</f>
        <v/>
      </c>
      <c r="E255" s="11">
        <f>'MATRIZ TEC RES'!E499</f>
        <v/>
      </c>
      <c r="F255" s="11">
        <f>'MATRIZ TEC RES'!F499</f>
        <v/>
      </c>
      <c r="G255" s="11">
        <f>'MATRIZ TEC RES'!G499</f>
        <v/>
      </c>
      <c r="H255" s="11">
        <f>'MATRIZ TEC RES'!H499</f>
        <v/>
      </c>
      <c r="I255" s="11">
        <f>'MATRIZ TEC RES'!I499</f>
        <v/>
      </c>
      <c r="J255" s="11">
        <f>'MATRIZ TEC RES'!J499</f>
        <v/>
      </c>
      <c r="K255" s="11">
        <f>'MATRIZ TEC RES'!K499</f>
        <v/>
      </c>
      <c r="L255" s="11">
        <f>'MATRIZ TEC RES'!L499</f>
        <v/>
      </c>
      <c r="M255" s="11">
        <f>'MATRIZ TEC RES'!M499</f>
        <v/>
      </c>
      <c r="N255" s="11">
        <f>'MATRIZ TEC RES'!N499</f>
        <v/>
      </c>
      <c r="O255" s="11">
        <f>'MATRIZ TEC RES'!O499</f>
        <v/>
      </c>
      <c r="P255" s="11">
        <f>'MATRIZ TEC RES'!P499</f>
        <v/>
      </c>
      <c r="Q255" s="11">
        <f>'MATRIZ TEC RES'!Q499</f>
        <v/>
      </c>
      <c r="R255" s="11">
        <f>'MATRIZ TEC RES'!R499</f>
        <v/>
      </c>
      <c r="S255" s="11">
        <f>'MATRIZ TEC RES'!S499</f>
        <v/>
      </c>
      <c r="T255" s="11">
        <f>'MATRIZ TEC RES'!T499</f>
        <v/>
      </c>
      <c r="U255" s="11">
        <f>'MATRIZ TEC RES'!U499</f>
        <v/>
      </c>
      <c r="V255" s="11">
        <f>'MATRIZ TEC RES'!V499</f>
        <v/>
      </c>
      <c r="W255" s="11">
        <f>'MATRIZ TEC RES'!W499</f>
        <v/>
      </c>
      <c r="X255" s="11">
        <f>'MATRIZ TEC RES'!X499</f>
        <v/>
      </c>
      <c r="Y255" s="11">
        <f>'MATRIZ TEC RES'!Y499</f>
        <v/>
      </c>
      <c r="Z255" s="11">
        <f>'MATRIZ TEC RES'!Z499</f>
        <v/>
      </c>
      <c r="AA255" s="11">
        <f>'MATRIZ TEC RES'!AA499</f>
        <v/>
      </c>
      <c r="AC255" s="11">
        <f>SUM(D255:AA255)</f>
        <v/>
      </c>
    </row>
    <row r="256" ht="18" customHeight="1" s="61">
      <c r="A256" s="79" t="inlineStr">
        <is>
          <t>Occidental</t>
        </is>
      </c>
      <c r="B256" s="5" t="inlineStr">
        <is>
          <t>Oriental</t>
        </is>
      </c>
      <c r="C256" s="4">
        <f>C243</f>
        <v/>
      </c>
      <c r="D256" s="11">
        <f>'MATRIZ TEC RES'!D580</f>
        <v/>
      </c>
      <c r="E256" s="11">
        <f>'MATRIZ TEC RES'!E580</f>
        <v/>
      </c>
      <c r="F256" s="11">
        <f>'MATRIZ TEC RES'!F580</f>
        <v/>
      </c>
      <c r="G256" s="11">
        <f>'MATRIZ TEC RES'!G580</f>
        <v/>
      </c>
      <c r="H256" s="11">
        <f>'MATRIZ TEC RES'!H580</f>
        <v/>
      </c>
      <c r="I256" s="11">
        <f>'MATRIZ TEC RES'!I580</f>
        <v/>
      </c>
      <c r="J256" s="11">
        <f>'MATRIZ TEC RES'!J580</f>
        <v/>
      </c>
      <c r="K256" s="11">
        <f>'MATRIZ TEC RES'!K580</f>
        <v/>
      </c>
      <c r="L256" s="11">
        <f>'MATRIZ TEC RES'!L580</f>
        <v/>
      </c>
      <c r="M256" s="11">
        <f>'MATRIZ TEC RES'!M580</f>
        <v/>
      </c>
      <c r="N256" s="11">
        <f>'MATRIZ TEC RES'!N580</f>
        <v/>
      </c>
      <c r="O256" s="11">
        <f>'MATRIZ TEC RES'!O580</f>
        <v/>
      </c>
      <c r="P256" s="11">
        <f>'MATRIZ TEC RES'!P580</f>
        <v/>
      </c>
      <c r="Q256" s="11">
        <f>'MATRIZ TEC RES'!Q580</f>
        <v/>
      </c>
      <c r="R256" s="11">
        <f>'MATRIZ TEC RES'!R580</f>
        <v/>
      </c>
      <c r="S256" s="11">
        <f>'MATRIZ TEC RES'!S580</f>
        <v/>
      </c>
      <c r="T256" s="11">
        <f>'MATRIZ TEC RES'!T580</f>
        <v/>
      </c>
      <c r="U256" s="11">
        <f>'MATRIZ TEC RES'!U580</f>
        <v/>
      </c>
      <c r="V256" s="11">
        <f>'MATRIZ TEC RES'!V580</f>
        <v/>
      </c>
      <c r="W256" s="11">
        <f>'MATRIZ TEC RES'!W580</f>
        <v/>
      </c>
      <c r="X256" s="11">
        <f>'MATRIZ TEC RES'!X580</f>
        <v/>
      </c>
      <c r="Y256" s="11">
        <f>'MATRIZ TEC RES'!Y580</f>
        <v/>
      </c>
      <c r="Z256" s="11">
        <f>'MATRIZ TEC RES'!Z580</f>
        <v/>
      </c>
      <c r="AA256" s="11">
        <f>'MATRIZ TEC RES'!AA580</f>
        <v/>
      </c>
      <c r="AC256" s="11">
        <f>SUM(D256:AA256)</f>
        <v/>
      </c>
    </row>
    <row r="257" ht="18" customHeight="1" s="61">
      <c r="A257" s="79" t="inlineStr">
        <is>
          <t>Occidental</t>
        </is>
      </c>
      <c r="B257" s="5" t="inlineStr">
        <is>
          <t>Oriental</t>
        </is>
      </c>
      <c r="C257" s="4">
        <f>C244</f>
        <v/>
      </c>
      <c r="D257" s="11">
        <f>'MATRIZ TEC RES'!D661</f>
        <v/>
      </c>
      <c r="E257" s="11">
        <f>'MATRIZ TEC RES'!E661</f>
        <v/>
      </c>
      <c r="F257" s="11">
        <f>'MATRIZ TEC RES'!F661</f>
        <v/>
      </c>
      <c r="G257" s="11">
        <f>'MATRIZ TEC RES'!G661</f>
        <v/>
      </c>
      <c r="H257" s="11">
        <f>'MATRIZ TEC RES'!H661</f>
        <v/>
      </c>
      <c r="I257" s="11">
        <f>'MATRIZ TEC RES'!I661</f>
        <v/>
      </c>
      <c r="J257" s="11">
        <f>'MATRIZ TEC RES'!J661</f>
        <v/>
      </c>
      <c r="K257" s="11">
        <f>'MATRIZ TEC RES'!K661</f>
        <v/>
      </c>
      <c r="L257" s="11">
        <f>'MATRIZ TEC RES'!L661</f>
        <v/>
      </c>
      <c r="M257" s="11">
        <f>'MATRIZ TEC RES'!M661</f>
        <v/>
      </c>
      <c r="N257" s="11">
        <f>'MATRIZ TEC RES'!N661</f>
        <v/>
      </c>
      <c r="O257" s="11">
        <f>'MATRIZ TEC RES'!O661</f>
        <v/>
      </c>
      <c r="P257" s="11">
        <f>'MATRIZ TEC RES'!P661</f>
        <v/>
      </c>
      <c r="Q257" s="11">
        <f>'MATRIZ TEC RES'!Q661</f>
        <v/>
      </c>
      <c r="R257" s="11">
        <f>'MATRIZ TEC RES'!R661</f>
        <v/>
      </c>
      <c r="S257" s="11">
        <f>'MATRIZ TEC RES'!S661</f>
        <v/>
      </c>
      <c r="T257" s="11">
        <f>'MATRIZ TEC RES'!T661</f>
        <v/>
      </c>
      <c r="U257" s="11">
        <f>'MATRIZ TEC RES'!U661</f>
        <v/>
      </c>
      <c r="V257" s="11">
        <f>'MATRIZ TEC RES'!V661</f>
        <v/>
      </c>
      <c r="W257" s="11">
        <f>'MATRIZ TEC RES'!W661</f>
        <v/>
      </c>
      <c r="X257" s="11">
        <f>'MATRIZ TEC RES'!X661</f>
        <v/>
      </c>
      <c r="Y257" s="11">
        <f>'MATRIZ TEC RES'!Y661</f>
        <v/>
      </c>
      <c r="Z257" s="11">
        <f>'MATRIZ TEC RES'!Z661</f>
        <v/>
      </c>
      <c r="AA257" s="11">
        <f>'MATRIZ TEC RES'!AA661</f>
        <v/>
      </c>
      <c r="AC257" s="11">
        <f>SUM(D257:AA257)</f>
        <v/>
      </c>
    </row>
    <row r="258" ht="18" customHeight="1" s="61">
      <c r="A258" s="79" t="inlineStr">
        <is>
          <t>Occidental</t>
        </is>
      </c>
      <c r="B258" s="5" t="inlineStr">
        <is>
          <t>Oriental</t>
        </is>
      </c>
      <c r="C258" s="4">
        <f>C245</f>
        <v/>
      </c>
      <c r="D258" s="11">
        <f>'MATRIZ TEC RES'!D742</f>
        <v/>
      </c>
      <c r="E258" s="11">
        <f>'MATRIZ TEC RES'!E742</f>
        <v/>
      </c>
      <c r="F258" s="11">
        <f>'MATRIZ TEC RES'!F742</f>
        <v/>
      </c>
      <c r="G258" s="11">
        <f>'MATRIZ TEC RES'!G742</f>
        <v/>
      </c>
      <c r="H258" s="11">
        <f>'MATRIZ TEC RES'!H742</f>
        <v/>
      </c>
      <c r="I258" s="11">
        <f>'MATRIZ TEC RES'!I742</f>
        <v/>
      </c>
      <c r="J258" s="11">
        <f>'MATRIZ TEC RES'!J742</f>
        <v/>
      </c>
      <c r="K258" s="11">
        <f>'MATRIZ TEC RES'!K742</f>
        <v/>
      </c>
      <c r="L258" s="11">
        <f>'MATRIZ TEC RES'!L742</f>
        <v/>
      </c>
      <c r="M258" s="11">
        <f>'MATRIZ TEC RES'!M742</f>
        <v/>
      </c>
      <c r="N258" s="11">
        <f>'MATRIZ TEC RES'!N742</f>
        <v/>
      </c>
      <c r="O258" s="11">
        <f>'MATRIZ TEC RES'!O742</f>
        <v/>
      </c>
      <c r="P258" s="11">
        <f>'MATRIZ TEC RES'!P742</f>
        <v/>
      </c>
      <c r="Q258" s="11">
        <f>'MATRIZ TEC RES'!Q742</f>
        <v/>
      </c>
      <c r="R258" s="11">
        <f>'MATRIZ TEC RES'!R742</f>
        <v/>
      </c>
      <c r="S258" s="11">
        <f>'MATRIZ TEC RES'!S742</f>
        <v/>
      </c>
      <c r="T258" s="11">
        <f>'MATRIZ TEC RES'!T742</f>
        <v/>
      </c>
      <c r="U258" s="11">
        <f>'MATRIZ TEC RES'!U742</f>
        <v/>
      </c>
      <c r="V258" s="11">
        <f>'MATRIZ TEC RES'!V742</f>
        <v/>
      </c>
      <c r="W258" s="11">
        <f>'MATRIZ TEC RES'!W742</f>
        <v/>
      </c>
      <c r="X258" s="11">
        <f>'MATRIZ TEC RES'!X742</f>
        <v/>
      </c>
      <c r="Y258" s="11">
        <f>'MATRIZ TEC RES'!Y742</f>
        <v/>
      </c>
      <c r="Z258" s="11">
        <f>'MATRIZ TEC RES'!Z742</f>
        <v/>
      </c>
      <c r="AA258" s="11">
        <f>'MATRIZ TEC RES'!AA742</f>
        <v/>
      </c>
      <c r="AC258" s="11">
        <f>SUM(D258:AA258)</f>
        <v/>
      </c>
    </row>
    <row r="259" ht="18" customHeight="1" s="61">
      <c r="A259" s="79" t="inlineStr">
        <is>
          <t>Occidental</t>
        </is>
      </c>
      <c r="B259" s="5" t="inlineStr">
        <is>
          <t>Oriental</t>
        </is>
      </c>
      <c r="C259" s="4">
        <f>C246</f>
        <v/>
      </c>
      <c r="D259" s="11">
        <f>'MATRIZ TEC RES'!D823</f>
        <v/>
      </c>
      <c r="E259" s="11">
        <f>'MATRIZ TEC RES'!E823</f>
        <v/>
      </c>
      <c r="F259" s="11">
        <f>'MATRIZ TEC RES'!F823</f>
        <v/>
      </c>
      <c r="G259" s="11">
        <f>'MATRIZ TEC RES'!G823</f>
        <v/>
      </c>
      <c r="H259" s="11">
        <f>'MATRIZ TEC RES'!H823</f>
        <v/>
      </c>
      <c r="I259" s="11">
        <f>'MATRIZ TEC RES'!I823</f>
        <v/>
      </c>
      <c r="J259" s="11">
        <f>'MATRIZ TEC RES'!J823</f>
        <v/>
      </c>
      <c r="K259" s="11">
        <f>'MATRIZ TEC RES'!K823</f>
        <v/>
      </c>
      <c r="L259" s="11">
        <f>'MATRIZ TEC RES'!L823</f>
        <v/>
      </c>
      <c r="M259" s="11">
        <f>'MATRIZ TEC RES'!M823</f>
        <v/>
      </c>
      <c r="N259" s="11">
        <f>'MATRIZ TEC RES'!N823</f>
        <v/>
      </c>
      <c r="O259" s="11">
        <f>'MATRIZ TEC RES'!O823</f>
        <v/>
      </c>
      <c r="P259" s="11">
        <f>'MATRIZ TEC RES'!P823</f>
        <v/>
      </c>
      <c r="Q259" s="11">
        <f>'MATRIZ TEC RES'!Q823</f>
        <v/>
      </c>
      <c r="R259" s="11">
        <f>'MATRIZ TEC RES'!R823</f>
        <v/>
      </c>
      <c r="S259" s="11">
        <f>'MATRIZ TEC RES'!S823</f>
        <v/>
      </c>
      <c r="T259" s="11">
        <f>'MATRIZ TEC RES'!T823</f>
        <v/>
      </c>
      <c r="U259" s="11">
        <f>'MATRIZ TEC RES'!U823</f>
        <v/>
      </c>
      <c r="V259" s="11">
        <f>'MATRIZ TEC RES'!V823</f>
        <v/>
      </c>
      <c r="W259" s="11">
        <f>'MATRIZ TEC RES'!W823</f>
        <v/>
      </c>
      <c r="X259" s="11">
        <f>'MATRIZ TEC RES'!X823</f>
        <v/>
      </c>
      <c r="Y259" s="11">
        <f>'MATRIZ TEC RES'!Y823</f>
        <v/>
      </c>
      <c r="Z259" s="11">
        <f>'MATRIZ TEC RES'!Z823</f>
        <v/>
      </c>
      <c r="AA259" s="11">
        <f>'MATRIZ TEC RES'!AA823</f>
        <v/>
      </c>
      <c r="AC259" s="11">
        <f>SUM(D259:AA259)</f>
        <v/>
      </c>
    </row>
    <row r="260" ht="18" customHeight="1" s="61">
      <c r="A260" s="79" t="inlineStr">
        <is>
          <t>Occidental</t>
        </is>
      </c>
      <c r="B260" s="5" t="inlineStr">
        <is>
          <t>Oriental</t>
        </is>
      </c>
      <c r="C260" s="4">
        <f>C247</f>
        <v/>
      </c>
      <c r="D260" s="11">
        <f>'MATRIZ TEC RES'!D904</f>
        <v/>
      </c>
      <c r="E260" s="11">
        <f>'MATRIZ TEC RES'!E904</f>
        <v/>
      </c>
      <c r="F260" s="11">
        <f>'MATRIZ TEC RES'!F904</f>
        <v/>
      </c>
      <c r="G260" s="11">
        <f>'MATRIZ TEC RES'!G904</f>
        <v/>
      </c>
      <c r="H260" s="11">
        <f>'MATRIZ TEC RES'!H904</f>
        <v/>
      </c>
      <c r="I260" s="11">
        <f>'MATRIZ TEC RES'!I904</f>
        <v/>
      </c>
      <c r="J260" s="11">
        <f>'MATRIZ TEC RES'!J904</f>
        <v/>
      </c>
      <c r="K260" s="11">
        <f>'MATRIZ TEC RES'!K904</f>
        <v/>
      </c>
      <c r="L260" s="11">
        <f>'MATRIZ TEC RES'!L904</f>
        <v/>
      </c>
      <c r="M260" s="11">
        <f>'MATRIZ TEC RES'!M904</f>
        <v/>
      </c>
      <c r="N260" s="11">
        <f>'MATRIZ TEC RES'!N904</f>
        <v/>
      </c>
      <c r="O260" s="11">
        <f>'MATRIZ TEC RES'!O904</f>
        <v/>
      </c>
      <c r="P260" s="11">
        <f>'MATRIZ TEC RES'!P904</f>
        <v/>
      </c>
      <c r="Q260" s="11">
        <f>'MATRIZ TEC RES'!Q904</f>
        <v/>
      </c>
      <c r="R260" s="11">
        <f>'MATRIZ TEC RES'!R904</f>
        <v/>
      </c>
      <c r="S260" s="11">
        <f>'MATRIZ TEC RES'!S904</f>
        <v/>
      </c>
      <c r="T260" s="11">
        <f>'MATRIZ TEC RES'!T904</f>
        <v/>
      </c>
      <c r="U260" s="11">
        <f>'MATRIZ TEC RES'!U904</f>
        <v/>
      </c>
      <c r="V260" s="11">
        <f>'MATRIZ TEC RES'!V904</f>
        <v/>
      </c>
      <c r="W260" s="11">
        <f>'MATRIZ TEC RES'!W904</f>
        <v/>
      </c>
      <c r="X260" s="11">
        <f>'MATRIZ TEC RES'!X904</f>
        <v/>
      </c>
      <c r="Y260" s="11">
        <f>'MATRIZ TEC RES'!Y904</f>
        <v/>
      </c>
      <c r="Z260" s="11">
        <f>'MATRIZ TEC RES'!Z904</f>
        <v/>
      </c>
      <c r="AA260" s="11">
        <f>'MATRIZ TEC RES'!AA904</f>
        <v/>
      </c>
      <c r="AC260" s="11">
        <f>SUM(D260:AA260)</f>
        <v/>
      </c>
    </row>
    <row r="261" ht="18" customHeight="1" s="61">
      <c r="A261" s="79" t="inlineStr">
        <is>
          <t>Occidental</t>
        </is>
      </c>
      <c r="B261" s="5" t="inlineStr">
        <is>
          <t>Oriental</t>
        </is>
      </c>
      <c r="C261" s="4">
        <f>C248</f>
        <v/>
      </c>
      <c r="D261" s="11">
        <f>'MATRIZ TEC RES'!D985</f>
        <v/>
      </c>
      <c r="E261" s="11">
        <f>'MATRIZ TEC RES'!E985</f>
        <v/>
      </c>
      <c r="F261" s="11">
        <f>'MATRIZ TEC RES'!F985</f>
        <v/>
      </c>
      <c r="G261" s="11">
        <f>'MATRIZ TEC RES'!G985</f>
        <v/>
      </c>
      <c r="H261" s="11">
        <f>'MATRIZ TEC RES'!H985</f>
        <v/>
      </c>
      <c r="I261" s="11">
        <f>'MATRIZ TEC RES'!I985</f>
        <v/>
      </c>
      <c r="J261" s="11">
        <f>'MATRIZ TEC RES'!J985</f>
        <v/>
      </c>
      <c r="K261" s="11">
        <f>'MATRIZ TEC RES'!K985</f>
        <v/>
      </c>
      <c r="L261" s="11">
        <f>'MATRIZ TEC RES'!L985</f>
        <v/>
      </c>
      <c r="M261" s="11">
        <f>'MATRIZ TEC RES'!M985</f>
        <v/>
      </c>
      <c r="N261" s="11">
        <f>'MATRIZ TEC RES'!N985</f>
        <v/>
      </c>
      <c r="O261" s="11">
        <f>'MATRIZ TEC RES'!O985</f>
        <v/>
      </c>
      <c r="P261" s="11">
        <f>'MATRIZ TEC RES'!P985</f>
        <v/>
      </c>
      <c r="Q261" s="11">
        <f>'MATRIZ TEC RES'!Q985</f>
        <v/>
      </c>
      <c r="R261" s="11">
        <f>'MATRIZ TEC RES'!R985</f>
        <v/>
      </c>
      <c r="S261" s="11">
        <f>'MATRIZ TEC RES'!S985</f>
        <v/>
      </c>
      <c r="T261" s="11">
        <f>'MATRIZ TEC RES'!T985</f>
        <v/>
      </c>
      <c r="U261" s="11">
        <f>'MATRIZ TEC RES'!U985</f>
        <v/>
      </c>
      <c r="V261" s="11">
        <f>'MATRIZ TEC RES'!V985</f>
        <v/>
      </c>
      <c r="W261" s="11">
        <f>'MATRIZ TEC RES'!W985</f>
        <v/>
      </c>
      <c r="X261" s="11">
        <f>'MATRIZ TEC RES'!X985</f>
        <v/>
      </c>
      <c r="Y261" s="11">
        <f>'MATRIZ TEC RES'!Y985</f>
        <v/>
      </c>
      <c r="Z261" s="11">
        <f>'MATRIZ TEC RES'!Z985</f>
        <v/>
      </c>
      <c r="AA261" s="11">
        <f>'MATRIZ TEC RES'!AA985</f>
        <v/>
      </c>
      <c r="AC261" s="11">
        <f>SUM(D261:AA261)</f>
        <v/>
      </c>
    </row>
    <row r="262" ht="18" customHeight="1" s="61">
      <c r="A262" s="79" t="inlineStr">
        <is>
          <t>Occidental</t>
        </is>
      </c>
      <c r="B262" s="5" t="inlineStr">
        <is>
          <t>Occidental</t>
        </is>
      </c>
      <c r="C262" s="4">
        <f>C249</f>
        <v/>
      </c>
      <c r="D262" s="11">
        <f>'MATRIZ TEC RES'!D22</f>
        <v/>
      </c>
      <c r="E262" s="11">
        <f>'MATRIZ TEC RES'!E22</f>
        <v/>
      </c>
      <c r="F262" s="11">
        <f>'MATRIZ TEC RES'!F22</f>
        <v/>
      </c>
      <c r="G262" s="11">
        <f>'MATRIZ TEC RES'!G22</f>
        <v/>
      </c>
      <c r="H262" s="11">
        <f>'MATRIZ TEC RES'!H22</f>
        <v/>
      </c>
      <c r="I262" s="11">
        <f>'MATRIZ TEC RES'!I22</f>
        <v/>
      </c>
      <c r="J262" s="11">
        <f>'MATRIZ TEC RES'!J22</f>
        <v/>
      </c>
      <c r="K262" s="11">
        <f>'MATRIZ TEC RES'!K22</f>
        <v/>
      </c>
      <c r="L262" s="11">
        <f>'MATRIZ TEC RES'!L22</f>
        <v/>
      </c>
      <c r="M262" s="11">
        <f>'MATRIZ TEC RES'!M22</f>
        <v/>
      </c>
      <c r="N262" s="11">
        <f>'MATRIZ TEC RES'!N22</f>
        <v/>
      </c>
      <c r="O262" s="11">
        <f>'MATRIZ TEC RES'!O22</f>
        <v/>
      </c>
      <c r="P262" s="11">
        <f>'MATRIZ TEC RES'!P22</f>
        <v/>
      </c>
      <c r="Q262" s="11">
        <f>'MATRIZ TEC RES'!Q22</f>
        <v/>
      </c>
      <c r="R262" s="11">
        <f>'MATRIZ TEC RES'!R22</f>
        <v/>
      </c>
      <c r="S262" s="11">
        <f>'MATRIZ TEC RES'!S22</f>
        <v/>
      </c>
      <c r="T262" s="11">
        <f>'MATRIZ TEC RES'!T22</f>
        <v/>
      </c>
      <c r="U262" s="11">
        <f>'MATRIZ TEC RES'!U22</f>
        <v/>
      </c>
      <c r="V262" s="11">
        <f>'MATRIZ TEC RES'!V22</f>
        <v/>
      </c>
      <c r="W262" s="11">
        <f>'MATRIZ TEC RES'!W22</f>
        <v/>
      </c>
      <c r="X262" s="11">
        <f>'MATRIZ TEC RES'!X22</f>
        <v/>
      </c>
      <c r="Y262" s="11">
        <f>'MATRIZ TEC RES'!Y22</f>
        <v/>
      </c>
      <c r="Z262" s="11">
        <f>'MATRIZ TEC RES'!Z22</f>
        <v/>
      </c>
      <c r="AA262" s="11">
        <f>'MATRIZ TEC RES'!AA22</f>
        <v/>
      </c>
      <c r="AC262" s="11">
        <f>SUM(D262:AA262)</f>
        <v/>
      </c>
    </row>
    <row r="263" ht="18" customHeight="1" s="61">
      <c r="A263" s="79" t="inlineStr">
        <is>
          <t>Occidental</t>
        </is>
      </c>
      <c r="B263" s="5" t="inlineStr">
        <is>
          <t>Occidental</t>
        </is>
      </c>
      <c r="C263" s="4">
        <f>C250</f>
        <v/>
      </c>
      <c r="D263" s="11">
        <f>'MATRIZ TEC RES'!D103</f>
        <v/>
      </c>
      <c r="E263" s="11">
        <f>'MATRIZ TEC RES'!E103</f>
        <v/>
      </c>
      <c r="F263" s="11">
        <f>'MATRIZ TEC RES'!F103</f>
        <v/>
      </c>
      <c r="G263" s="11">
        <f>'MATRIZ TEC RES'!G103</f>
        <v/>
      </c>
      <c r="H263" s="11">
        <f>'MATRIZ TEC RES'!H103</f>
        <v/>
      </c>
      <c r="I263" s="11">
        <f>'MATRIZ TEC RES'!I103</f>
        <v/>
      </c>
      <c r="J263" s="11">
        <f>'MATRIZ TEC RES'!J103</f>
        <v/>
      </c>
      <c r="K263" s="11">
        <f>'MATRIZ TEC RES'!K103</f>
        <v/>
      </c>
      <c r="L263" s="11">
        <f>'MATRIZ TEC RES'!L103</f>
        <v/>
      </c>
      <c r="M263" s="11">
        <f>'MATRIZ TEC RES'!M103</f>
        <v/>
      </c>
      <c r="N263" s="11">
        <f>'MATRIZ TEC RES'!N103</f>
        <v/>
      </c>
      <c r="O263" s="11">
        <f>'MATRIZ TEC RES'!O103</f>
        <v/>
      </c>
      <c r="P263" s="11">
        <f>'MATRIZ TEC RES'!P103</f>
        <v/>
      </c>
      <c r="Q263" s="11">
        <f>'MATRIZ TEC RES'!Q103</f>
        <v/>
      </c>
      <c r="R263" s="11">
        <f>'MATRIZ TEC RES'!R103</f>
        <v/>
      </c>
      <c r="S263" s="11">
        <f>'MATRIZ TEC RES'!S103</f>
        <v/>
      </c>
      <c r="T263" s="11">
        <f>'MATRIZ TEC RES'!T103</f>
        <v/>
      </c>
      <c r="U263" s="11">
        <f>'MATRIZ TEC RES'!U103</f>
        <v/>
      </c>
      <c r="V263" s="11">
        <f>'MATRIZ TEC RES'!V103</f>
        <v/>
      </c>
      <c r="W263" s="11">
        <f>'MATRIZ TEC RES'!W103</f>
        <v/>
      </c>
      <c r="X263" s="11">
        <f>'MATRIZ TEC RES'!X103</f>
        <v/>
      </c>
      <c r="Y263" s="11">
        <f>'MATRIZ TEC RES'!Y103</f>
        <v/>
      </c>
      <c r="Z263" s="11">
        <f>'MATRIZ TEC RES'!Z103</f>
        <v/>
      </c>
      <c r="AA263" s="11">
        <f>'MATRIZ TEC RES'!AA103</f>
        <v/>
      </c>
      <c r="AC263" s="11">
        <f>SUM(D263:AA263)</f>
        <v/>
      </c>
    </row>
    <row r="264" ht="18" customHeight="1" s="61">
      <c r="A264" s="79" t="inlineStr">
        <is>
          <t>Occidental</t>
        </is>
      </c>
      <c r="B264" s="5" t="inlineStr">
        <is>
          <t>Occidental</t>
        </is>
      </c>
      <c r="C264" s="4">
        <f>C251</f>
        <v/>
      </c>
      <c r="D264" s="11">
        <f>'MATRIZ TEC RES'!D184</f>
        <v/>
      </c>
      <c r="E264" s="11">
        <f>'MATRIZ TEC RES'!E184</f>
        <v/>
      </c>
      <c r="F264" s="11">
        <f>'MATRIZ TEC RES'!F184</f>
        <v/>
      </c>
      <c r="G264" s="11">
        <f>'MATRIZ TEC RES'!G184</f>
        <v/>
      </c>
      <c r="H264" s="11">
        <f>'MATRIZ TEC RES'!H184</f>
        <v/>
      </c>
      <c r="I264" s="11">
        <f>'MATRIZ TEC RES'!I184</f>
        <v/>
      </c>
      <c r="J264" s="11">
        <f>'MATRIZ TEC RES'!J184</f>
        <v/>
      </c>
      <c r="K264" s="11">
        <f>'MATRIZ TEC RES'!K184</f>
        <v/>
      </c>
      <c r="L264" s="11">
        <f>'MATRIZ TEC RES'!L184</f>
        <v/>
      </c>
      <c r="M264" s="11">
        <f>'MATRIZ TEC RES'!M184</f>
        <v/>
      </c>
      <c r="N264" s="11">
        <f>'MATRIZ TEC RES'!N184</f>
        <v/>
      </c>
      <c r="O264" s="11">
        <f>'MATRIZ TEC RES'!O184</f>
        <v/>
      </c>
      <c r="P264" s="11">
        <f>'MATRIZ TEC RES'!P184</f>
        <v/>
      </c>
      <c r="Q264" s="11">
        <f>'MATRIZ TEC RES'!Q184</f>
        <v/>
      </c>
      <c r="R264" s="11">
        <f>'MATRIZ TEC RES'!R184</f>
        <v/>
      </c>
      <c r="S264" s="11">
        <f>'MATRIZ TEC RES'!S184</f>
        <v/>
      </c>
      <c r="T264" s="11">
        <f>'MATRIZ TEC RES'!T184</f>
        <v/>
      </c>
      <c r="U264" s="11">
        <f>'MATRIZ TEC RES'!U184</f>
        <v/>
      </c>
      <c r="V264" s="11">
        <f>'MATRIZ TEC RES'!V184</f>
        <v/>
      </c>
      <c r="W264" s="11">
        <f>'MATRIZ TEC RES'!W184</f>
        <v/>
      </c>
      <c r="X264" s="11">
        <f>'MATRIZ TEC RES'!X184</f>
        <v/>
      </c>
      <c r="Y264" s="11">
        <f>'MATRIZ TEC RES'!Y184</f>
        <v/>
      </c>
      <c r="Z264" s="11">
        <f>'MATRIZ TEC RES'!Z184</f>
        <v/>
      </c>
      <c r="AA264" s="11">
        <f>'MATRIZ TEC RES'!AA184</f>
        <v/>
      </c>
      <c r="AC264" s="11">
        <f>SUM(D264:AA264)</f>
        <v/>
      </c>
    </row>
    <row r="265" ht="18" customHeight="1" s="61">
      <c r="A265" s="79" t="inlineStr">
        <is>
          <t>Occidental</t>
        </is>
      </c>
      <c r="B265" s="5" t="inlineStr">
        <is>
          <t>Occidental</t>
        </is>
      </c>
      <c r="C265" s="4">
        <f>C252</f>
        <v/>
      </c>
      <c r="D265" s="11">
        <f>'MATRIZ TEC RES'!D265</f>
        <v/>
      </c>
      <c r="E265" s="11">
        <f>'MATRIZ TEC RES'!E265</f>
        <v/>
      </c>
      <c r="F265" s="11">
        <f>'MATRIZ TEC RES'!F265</f>
        <v/>
      </c>
      <c r="G265" s="11">
        <f>'MATRIZ TEC RES'!G265</f>
        <v/>
      </c>
      <c r="H265" s="11">
        <f>'MATRIZ TEC RES'!H265</f>
        <v/>
      </c>
      <c r="I265" s="11">
        <f>'MATRIZ TEC RES'!I265</f>
        <v/>
      </c>
      <c r="J265" s="11">
        <f>'MATRIZ TEC RES'!J265</f>
        <v/>
      </c>
      <c r="K265" s="11">
        <f>'MATRIZ TEC RES'!K265</f>
        <v/>
      </c>
      <c r="L265" s="11">
        <f>'MATRIZ TEC RES'!L265</f>
        <v/>
      </c>
      <c r="M265" s="11">
        <f>'MATRIZ TEC RES'!M265</f>
        <v/>
      </c>
      <c r="N265" s="11">
        <f>'MATRIZ TEC RES'!N265</f>
        <v/>
      </c>
      <c r="O265" s="11">
        <f>'MATRIZ TEC RES'!O265</f>
        <v/>
      </c>
      <c r="P265" s="11">
        <f>'MATRIZ TEC RES'!P265</f>
        <v/>
      </c>
      <c r="Q265" s="11">
        <f>'MATRIZ TEC RES'!Q265</f>
        <v/>
      </c>
      <c r="R265" s="11">
        <f>'MATRIZ TEC RES'!R265</f>
        <v/>
      </c>
      <c r="S265" s="11">
        <f>'MATRIZ TEC RES'!S265</f>
        <v/>
      </c>
      <c r="T265" s="11">
        <f>'MATRIZ TEC RES'!T265</f>
        <v/>
      </c>
      <c r="U265" s="11">
        <f>'MATRIZ TEC RES'!U265</f>
        <v/>
      </c>
      <c r="V265" s="11">
        <f>'MATRIZ TEC RES'!V265</f>
        <v/>
      </c>
      <c r="W265" s="11">
        <f>'MATRIZ TEC RES'!W265</f>
        <v/>
      </c>
      <c r="X265" s="11">
        <f>'MATRIZ TEC RES'!X265</f>
        <v/>
      </c>
      <c r="Y265" s="11">
        <f>'MATRIZ TEC RES'!Y265</f>
        <v/>
      </c>
      <c r="Z265" s="11">
        <f>'MATRIZ TEC RES'!Z265</f>
        <v/>
      </c>
      <c r="AA265" s="11">
        <f>'MATRIZ TEC RES'!AA265</f>
        <v/>
      </c>
      <c r="AC265" s="11">
        <f>SUM(D265:AA265)</f>
        <v/>
      </c>
    </row>
    <row r="266" ht="18" customHeight="1" s="61">
      <c r="A266" s="79" t="inlineStr">
        <is>
          <t>Occidental</t>
        </is>
      </c>
      <c r="B266" s="5" t="inlineStr">
        <is>
          <t>Occidental</t>
        </is>
      </c>
      <c r="C266" s="4">
        <f>C253</f>
        <v/>
      </c>
      <c r="D266" s="11">
        <f>'MATRIZ TEC RES'!D346</f>
        <v/>
      </c>
      <c r="E266" s="11">
        <f>'MATRIZ TEC RES'!E346</f>
        <v/>
      </c>
      <c r="F266" s="11">
        <f>'MATRIZ TEC RES'!F346</f>
        <v/>
      </c>
      <c r="G266" s="11">
        <f>'MATRIZ TEC RES'!G346</f>
        <v/>
      </c>
      <c r="H266" s="11">
        <f>'MATRIZ TEC RES'!H346</f>
        <v/>
      </c>
      <c r="I266" s="11">
        <f>'MATRIZ TEC RES'!I346</f>
        <v/>
      </c>
      <c r="J266" s="11">
        <f>'MATRIZ TEC RES'!J346</f>
        <v/>
      </c>
      <c r="K266" s="11">
        <f>'MATRIZ TEC RES'!K346</f>
        <v/>
      </c>
      <c r="L266" s="11">
        <f>'MATRIZ TEC RES'!L346</f>
        <v/>
      </c>
      <c r="M266" s="11">
        <f>'MATRIZ TEC RES'!M346</f>
        <v/>
      </c>
      <c r="N266" s="11">
        <f>'MATRIZ TEC RES'!N346</f>
        <v/>
      </c>
      <c r="O266" s="11">
        <f>'MATRIZ TEC RES'!O346</f>
        <v/>
      </c>
      <c r="P266" s="11">
        <f>'MATRIZ TEC RES'!P346</f>
        <v/>
      </c>
      <c r="Q266" s="11">
        <f>'MATRIZ TEC RES'!Q346</f>
        <v/>
      </c>
      <c r="R266" s="11">
        <f>'MATRIZ TEC RES'!R346</f>
        <v/>
      </c>
      <c r="S266" s="11">
        <f>'MATRIZ TEC RES'!S346</f>
        <v/>
      </c>
      <c r="T266" s="11">
        <f>'MATRIZ TEC RES'!T346</f>
        <v/>
      </c>
      <c r="U266" s="11">
        <f>'MATRIZ TEC RES'!U346</f>
        <v/>
      </c>
      <c r="V266" s="11">
        <f>'MATRIZ TEC RES'!V346</f>
        <v/>
      </c>
      <c r="W266" s="11">
        <f>'MATRIZ TEC RES'!W346</f>
        <v/>
      </c>
      <c r="X266" s="11">
        <f>'MATRIZ TEC RES'!X346</f>
        <v/>
      </c>
      <c r="Y266" s="11">
        <f>'MATRIZ TEC RES'!Y346</f>
        <v/>
      </c>
      <c r="Z266" s="11">
        <f>'MATRIZ TEC RES'!Z346</f>
        <v/>
      </c>
      <c r="AA266" s="11">
        <f>'MATRIZ TEC RES'!AA346</f>
        <v/>
      </c>
      <c r="AC266" s="11">
        <f>SUM(D266:AA266)</f>
        <v/>
      </c>
    </row>
    <row r="267" ht="18" customHeight="1" s="61">
      <c r="A267" s="79" t="inlineStr">
        <is>
          <t>Occidental</t>
        </is>
      </c>
      <c r="B267" s="5" t="inlineStr">
        <is>
          <t>Occidental</t>
        </is>
      </c>
      <c r="C267" s="4">
        <f>C254</f>
        <v/>
      </c>
      <c r="D267" s="11">
        <f>'MATRIZ TEC RES'!D427</f>
        <v/>
      </c>
      <c r="E267" s="11">
        <f>'MATRIZ TEC RES'!E427</f>
        <v/>
      </c>
      <c r="F267" s="11">
        <f>'MATRIZ TEC RES'!F427</f>
        <v/>
      </c>
      <c r="G267" s="11">
        <f>'MATRIZ TEC RES'!G427</f>
        <v/>
      </c>
      <c r="H267" s="11">
        <f>'MATRIZ TEC RES'!H427</f>
        <v/>
      </c>
      <c r="I267" s="11">
        <f>'MATRIZ TEC RES'!I427</f>
        <v/>
      </c>
      <c r="J267" s="11">
        <f>'MATRIZ TEC RES'!J427</f>
        <v/>
      </c>
      <c r="K267" s="11">
        <f>'MATRIZ TEC RES'!K427</f>
        <v/>
      </c>
      <c r="L267" s="11">
        <f>'MATRIZ TEC RES'!L427</f>
        <v/>
      </c>
      <c r="M267" s="11">
        <f>'MATRIZ TEC RES'!M427</f>
        <v/>
      </c>
      <c r="N267" s="11">
        <f>'MATRIZ TEC RES'!N427</f>
        <v/>
      </c>
      <c r="O267" s="11">
        <f>'MATRIZ TEC RES'!O427</f>
        <v/>
      </c>
      <c r="P267" s="11">
        <f>'MATRIZ TEC RES'!P427</f>
        <v/>
      </c>
      <c r="Q267" s="11">
        <f>'MATRIZ TEC RES'!Q427</f>
        <v/>
      </c>
      <c r="R267" s="11">
        <f>'MATRIZ TEC RES'!R427</f>
        <v/>
      </c>
      <c r="S267" s="11">
        <f>'MATRIZ TEC RES'!S427</f>
        <v/>
      </c>
      <c r="T267" s="11">
        <f>'MATRIZ TEC RES'!T427</f>
        <v/>
      </c>
      <c r="U267" s="11">
        <f>'MATRIZ TEC RES'!U427</f>
        <v/>
      </c>
      <c r="V267" s="11">
        <f>'MATRIZ TEC RES'!V427</f>
        <v/>
      </c>
      <c r="W267" s="11">
        <f>'MATRIZ TEC RES'!W427</f>
        <v/>
      </c>
      <c r="X267" s="11">
        <f>'MATRIZ TEC RES'!X427</f>
        <v/>
      </c>
      <c r="Y267" s="11">
        <f>'MATRIZ TEC RES'!Y427</f>
        <v/>
      </c>
      <c r="Z267" s="11">
        <f>'MATRIZ TEC RES'!Z427</f>
        <v/>
      </c>
      <c r="AA267" s="11">
        <f>'MATRIZ TEC RES'!AA427</f>
        <v/>
      </c>
      <c r="AC267" s="11">
        <f>SUM(D267:AA267)</f>
        <v/>
      </c>
    </row>
    <row r="268" ht="18" customHeight="1" s="61">
      <c r="A268" s="79" t="inlineStr">
        <is>
          <t>Occidental</t>
        </is>
      </c>
      <c r="B268" s="5" t="inlineStr">
        <is>
          <t>Occidental</t>
        </is>
      </c>
      <c r="C268" s="4">
        <f>C255</f>
        <v/>
      </c>
      <c r="D268" s="11">
        <f>'MATRIZ TEC RES'!D508</f>
        <v/>
      </c>
      <c r="E268" s="11">
        <f>'MATRIZ TEC RES'!E508</f>
        <v/>
      </c>
      <c r="F268" s="11">
        <f>'MATRIZ TEC RES'!F508</f>
        <v/>
      </c>
      <c r="G268" s="11">
        <f>'MATRIZ TEC RES'!G508</f>
        <v/>
      </c>
      <c r="H268" s="11">
        <f>'MATRIZ TEC RES'!H508</f>
        <v/>
      </c>
      <c r="I268" s="11">
        <f>'MATRIZ TEC RES'!I508</f>
        <v/>
      </c>
      <c r="J268" s="11">
        <f>'MATRIZ TEC RES'!J508</f>
        <v/>
      </c>
      <c r="K268" s="11">
        <f>'MATRIZ TEC RES'!K508</f>
        <v/>
      </c>
      <c r="L268" s="11">
        <f>'MATRIZ TEC RES'!L508</f>
        <v/>
      </c>
      <c r="M268" s="11">
        <f>'MATRIZ TEC RES'!M508</f>
        <v/>
      </c>
      <c r="N268" s="11">
        <f>'MATRIZ TEC RES'!N508</f>
        <v/>
      </c>
      <c r="O268" s="11">
        <f>'MATRIZ TEC RES'!O508</f>
        <v/>
      </c>
      <c r="P268" s="11">
        <f>'MATRIZ TEC RES'!P508</f>
        <v/>
      </c>
      <c r="Q268" s="11">
        <f>'MATRIZ TEC RES'!Q508</f>
        <v/>
      </c>
      <c r="R268" s="11">
        <f>'MATRIZ TEC RES'!R508</f>
        <v/>
      </c>
      <c r="S268" s="11">
        <f>'MATRIZ TEC RES'!S508</f>
        <v/>
      </c>
      <c r="T268" s="11">
        <f>'MATRIZ TEC RES'!T508</f>
        <v/>
      </c>
      <c r="U268" s="11">
        <f>'MATRIZ TEC RES'!U508</f>
        <v/>
      </c>
      <c r="V268" s="11">
        <f>'MATRIZ TEC RES'!V508</f>
        <v/>
      </c>
      <c r="W268" s="11">
        <f>'MATRIZ TEC RES'!W508</f>
        <v/>
      </c>
      <c r="X268" s="11">
        <f>'MATRIZ TEC RES'!X508</f>
        <v/>
      </c>
      <c r="Y268" s="11">
        <f>'MATRIZ TEC RES'!Y508</f>
        <v/>
      </c>
      <c r="Z268" s="11">
        <f>'MATRIZ TEC RES'!Z508</f>
        <v/>
      </c>
      <c r="AA268" s="11">
        <f>'MATRIZ TEC RES'!AA508</f>
        <v/>
      </c>
      <c r="AC268" s="11">
        <f>SUM(D268:AA268)</f>
        <v/>
      </c>
    </row>
    <row r="269" ht="18" customHeight="1" s="61">
      <c r="A269" s="79" t="inlineStr">
        <is>
          <t>Occidental</t>
        </is>
      </c>
      <c r="B269" s="5" t="inlineStr">
        <is>
          <t>Occidental</t>
        </is>
      </c>
      <c r="C269" s="4">
        <f>C256</f>
        <v/>
      </c>
      <c r="D269" s="11">
        <f>'MATRIZ TEC RES'!D589</f>
        <v/>
      </c>
      <c r="E269" s="11">
        <f>'MATRIZ TEC RES'!E589</f>
        <v/>
      </c>
      <c r="F269" s="11">
        <f>'MATRIZ TEC RES'!F589</f>
        <v/>
      </c>
      <c r="G269" s="11">
        <f>'MATRIZ TEC RES'!G589</f>
        <v/>
      </c>
      <c r="H269" s="11">
        <f>'MATRIZ TEC RES'!H589</f>
        <v/>
      </c>
      <c r="I269" s="11">
        <f>'MATRIZ TEC RES'!I589</f>
        <v/>
      </c>
      <c r="J269" s="11">
        <f>'MATRIZ TEC RES'!J589</f>
        <v/>
      </c>
      <c r="K269" s="11">
        <f>'MATRIZ TEC RES'!K589</f>
        <v/>
      </c>
      <c r="L269" s="11">
        <f>'MATRIZ TEC RES'!L589</f>
        <v/>
      </c>
      <c r="M269" s="11">
        <f>'MATRIZ TEC RES'!M589</f>
        <v/>
      </c>
      <c r="N269" s="11">
        <f>'MATRIZ TEC RES'!N589</f>
        <v/>
      </c>
      <c r="O269" s="11">
        <f>'MATRIZ TEC RES'!O589</f>
        <v/>
      </c>
      <c r="P269" s="11">
        <f>'MATRIZ TEC RES'!P589</f>
        <v/>
      </c>
      <c r="Q269" s="11">
        <f>'MATRIZ TEC RES'!Q589</f>
        <v/>
      </c>
      <c r="R269" s="11">
        <f>'MATRIZ TEC RES'!R589</f>
        <v/>
      </c>
      <c r="S269" s="11">
        <f>'MATRIZ TEC RES'!S589</f>
        <v/>
      </c>
      <c r="T269" s="11">
        <f>'MATRIZ TEC RES'!T589</f>
        <v/>
      </c>
      <c r="U269" s="11">
        <f>'MATRIZ TEC RES'!U589</f>
        <v/>
      </c>
      <c r="V269" s="11">
        <f>'MATRIZ TEC RES'!V589</f>
        <v/>
      </c>
      <c r="W269" s="11">
        <f>'MATRIZ TEC RES'!W589</f>
        <v/>
      </c>
      <c r="X269" s="11">
        <f>'MATRIZ TEC RES'!X589</f>
        <v/>
      </c>
      <c r="Y269" s="11">
        <f>'MATRIZ TEC RES'!Y589</f>
        <v/>
      </c>
      <c r="Z269" s="11">
        <f>'MATRIZ TEC RES'!Z589</f>
        <v/>
      </c>
      <c r="AA269" s="11">
        <f>'MATRIZ TEC RES'!AA589</f>
        <v/>
      </c>
      <c r="AC269" s="11">
        <f>SUM(D269:AA269)</f>
        <v/>
      </c>
    </row>
    <row r="270" ht="18" customHeight="1" s="61">
      <c r="A270" s="79" t="inlineStr">
        <is>
          <t>Occidental</t>
        </is>
      </c>
      <c r="B270" s="5" t="inlineStr">
        <is>
          <t>Occidental</t>
        </is>
      </c>
      <c r="C270" s="4">
        <f>C257</f>
        <v/>
      </c>
      <c r="D270" s="11">
        <f>'MATRIZ TEC RES'!D670</f>
        <v/>
      </c>
      <c r="E270" s="11">
        <f>'MATRIZ TEC RES'!E670</f>
        <v/>
      </c>
      <c r="F270" s="11">
        <f>'MATRIZ TEC RES'!F670</f>
        <v/>
      </c>
      <c r="G270" s="11">
        <f>'MATRIZ TEC RES'!G670</f>
        <v/>
      </c>
      <c r="H270" s="11">
        <f>'MATRIZ TEC RES'!H670</f>
        <v/>
      </c>
      <c r="I270" s="11">
        <f>'MATRIZ TEC RES'!I670</f>
        <v/>
      </c>
      <c r="J270" s="11">
        <f>'MATRIZ TEC RES'!J670</f>
        <v/>
      </c>
      <c r="K270" s="11">
        <f>'MATRIZ TEC RES'!K670</f>
        <v/>
      </c>
      <c r="L270" s="11">
        <f>'MATRIZ TEC RES'!L670</f>
        <v/>
      </c>
      <c r="M270" s="11">
        <f>'MATRIZ TEC RES'!M670</f>
        <v/>
      </c>
      <c r="N270" s="11">
        <f>'MATRIZ TEC RES'!N670</f>
        <v/>
      </c>
      <c r="O270" s="11">
        <f>'MATRIZ TEC RES'!O670</f>
        <v/>
      </c>
      <c r="P270" s="11">
        <f>'MATRIZ TEC RES'!P670</f>
        <v/>
      </c>
      <c r="Q270" s="11">
        <f>'MATRIZ TEC RES'!Q670</f>
        <v/>
      </c>
      <c r="R270" s="11">
        <f>'MATRIZ TEC RES'!R670</f>
        <v/>
      </c>
      <c r="S270" s="11">
        <f>'MATRIZ TEC RES'!S670</f>
        <v/>
      </c>
      <c r="T270" s="11">
        <f>'MATRIZ TEC RES'!T670</f>
        <v/>
      </c>
      <c r="U270" s="11">
        <f>'MATRIZ TEC RES'!U670</f>
        <v/>
      </c>
      <c r="V270" s="11">
        <f>'MATRIZ TEC RES'!V670</f>
        <v/>
      </c>
      <c r="W270" s="11">
        <f>'MATRIZ TEC RES'!W670</f>
        <v/>
      </c>
      <c r="X270" s="11">
        <f>'MATRIZ TEC RES'!X670</f>
        <v/>
      </c>
      <c r="Y270" s="11">
        <f>'MATRIZ TEC RES'!Y670</f>
        <v/>
      </c>
      <c r="Z270" s="11">
        <f>'MATRIZ TEC RES'!Z670</f>
        <v/>
      </c>
      <c r="AA270" s="11">
        <f>'MATRIZ TEC RES'!AA670</f>
        <v/>
      </c>
      <c r="AC270" s="11">
        <f>SUM(D270:AA270)</f>
        <v/>
      </c>
    </row>
    <row r="271" ht="18" customHeight="1" s="61">
      <c r="A271" s="79" t="inlineStr">
        <is>
          <t>Occidental</t>
        </is>
      </c>
      <c r="B271" s="5" t="inlineStr">
        <is>
          <t>Occidental</t>
        </is>
      </c>
      <c r="C271" s="4">
        <f>C258</f>
        <v/>
      </c>
      <c r="D271" s="11">
        <f>'MATRIZ TEC RES'!D751</f>
        <v/>
      </c>
      <c r="E271" s="11">
        <f>'MATRIZ TEC RES'!E751</f>
        <v/>
      </c>
      <c r="F271" s="11">
        <f>'MATRIZ TEC RES'!F751</f>
        <v/>
      </c>
      <c r="G271" s="11">
        <f>'MATRIZ TEC RES'!G751</f>
        <v/>
      </c>
      <c r="H271" s="11">
        <f>'MATRIZ TEC RES'!H751</f>
        <v/>
      </c>
      <c r="I271" s="11">
        <f>'MATRIZ TEC RES'!I751</f>
        <v/>
      </c>
      <c r="J271" s="11">
        <f>'MATRIZ TEC RES'!J751</f>
        <v/>
      </c>
      <c r="K271" s="11">
        <f>'MATRIZ TEC RES'!K751</f>
        <v/>
      </c>
      <c r="L271" s="11">
        <f>'MATRIZ TEC RES'!L751</f>
        <v/>
      </c>
      <c r="M271" s="11">
        <f>'MATRIZ TEC RES'!M751</f>
        <v/>
      </c>
      <c r="N271" s="11">
        <f>'MATRIZ TEC RES'!N751</f>
        <v/>
      </c>
      <c r="O271" s="11">
        <f>'MATRIZ TEC RES'!O751</f>
        <v/>
      </c>
      <c r="P271" s="11">
        <f>'MATRIZ TEC RES'!P751</f>
        <v/>
      </c>
      <c r="Q271" s="11">
        <f>'MATRIZ TEC RES'!Q751</f>
        <v/>
      </c>
      <c r="R271" s="11">
        <f>'MATRIZ TEC RES'!R751</f>
        <v/>
      </c>
      <c r="S271" s="11">
        <f>'MATRIZ TEC RES'!S751</f>
        <v/>
      </c>
      <c r="T271" s="11">
        <f>'MATRIZ TEC RES'!T751</f>
        <v/>
      </c>
      <c r="U271" s="11">
        <f>'MATRIZ TEC RES'!U751</f>
        <v/>
      </c>
      <c r="V271" s="11">
        <f>'MATRIZ TEC RES'!V751</f>
        <v/>
      </c>
      <c r="W271" s="11">
        <f>'MATRIZ TEC RES'!W751</f>
        <v/>
      </c>
      <c r="X271" s="11">
        <f>'MATRIZ TEC RES'!X751</f>
        <v/>
      </c>
      <c r="Y271" s="11">
        <f>'MATRIZ TEC RES'!Y751</f>
        <v/>
      </c>
      <c r="Z271" s="11">
        <f>'MATRIZ TEC RES'!Z751</f>
        <v/>
      </c>
      <c r="AA271" s="11">
        <f>'MATRIZ TEC RES'!AA751</f>
        <v/>
      </c>
      <c r="AC271" s="11">
        <f>SUM(D271:AA271)</f>
        <v/>
      </c>
    </row>
    <row r="272" ht="18" customHeight="1" s="61">
      <c r="A272" s="79" t="inlineStr">
        <is>
          <t>Occidental</t>
        </is>
      </c>
      <c r="B272" s="5" t="inlineStr">
        <is>
          <t>Occidental</t>
        </is>
      </c>
      <c r="C272" s="4">
        <f>C259</f>
        <v/>
      </c>
      <c r="D272" s="11">
        <f>'MATRIZ TEC RES'!D832</f>
        <v/>
      </c>
      <c r="E272" s="11">
        <f>'MATRIZ TEC RES'!E832</f>
        <v/>
      </c>
      <c r="F272" s="11">
        <f>'MATRIZ TEC RES'!F832</f>
        <v/>
      </c>
      <c r="G272" s="11">
        <f>'MATRIZ TEC RES'!G832</f>
        <v/>
      </c>
      <c r="H272" s="11">
        <f>'MATRIZ TEC RES'!H832</f>
        <v/>
      </c>
      <c r="I272" s="11">
        <f>'MATRIZ TEC RES'!I832</f>
        <v/>
      </c>
      <c r="J272" s="11">
        <f>'MATRIZ TEC RES'!J832</f>
        <v/>
      </c>
      <c r="K272" s="11">
        <f>'MATRIZ TEC RES'!K832</f>
        <v/>
      </c>
      <c r="L272" s="11">
        <f>'MATRIZ TEC RES'!L832</f>
        <v/>
      </c>
      <c r="M272" s="11">
        <f>'MATRIZ TEC RES'!M832</f>
        <v/>
      </c>
      <c r="N272" s="11">
        <f>'MATRIZ TEC RES'!N832</f>
        <v/>
      </c>
      <c r="O272" s="11">
        <f>'MATRIZ TEC RES'!O832</f>
        <v/>
      </c>
      <c r="P272" s="11">
        <f>'MATRIZ TEC RES'!P832</f>
        <v/>
      </c>
      <c r="Q272" s="11">
        <f>'MATRIZ TEC RES'!Q832</f>
        <v/>
      </c>
      <c r="R272" s="11">
        <f>'MATRIZ TEC RES'!R832</f>
        <v/>
      </c>
      <c r="S272" s="11">
        <f>'MATRIZ TEC RES'!S832</f>
        <v/>
      </c>
      <c r="T272" s="11">
        <f>'MATRIZ TEC RES'!T832</f>
        <v/>
      </c>
      <c r="U272" s="11">
        <f>'MATRIZ TEC RES'!U832</f>
        <v/>
      </c>
      <c r="V272" s="11">
        <f>'MATRIZ TEC RES'!V832</f>
        <v/>
      </c>
      <c r="W272" s="11">
        <f>'MATRIZ TEC RES'!W832</f>
        <v/>
      </c>
      <c r="X272" s="11">
        <f>'MATRIZ TEC RES'!X832</f>
        <v/>
      </c>
      <c r="Y272" s="11">
        <f>'MATRIZ TEC RES'!Y832</f>
        <v/>
      </c>
      <c r="Z272" s="11">
        <f>'MATRIZ TEC RES'!Z832</f>
        <v/>
      </c>
      <c r="AA272" s="11">
        <f>'MATRIZ TEC RES'!AA832</f>
        <v/>
      </c>
      <c r="AC272" s="11">
        <f>SUM(D272:AA272)</f>
        <v/>
      </c>
    </row>
    <row r="273" ht="18" customHeight="1" s="61">
      <c r="A273" s="79" t="inlineStr">
        <is>
          <t>Occidental</t>
        </is>
      </c>
      <c r="B273" s="5" t="inlineStr">
        <is>
          <t>Occidental</t>
        </is>
      </c>
      <c r="C273" s="4">
        <f>C260</f>
        <v/>
      </c>
      <c r="D273" s="11">
        <f>'MATRIZ TEC RES'!D913</f>
        <v/>
      </c>
      <c r="E273" s="11">
        <f>'MATRIZ TEC RES'!E913</f>
        <v/>
      </c>
      <c r="F273" s="11">
        <f>'MATRIZ TEC RES'!F913</f>
        <v/>
      </c>
      <c r="G273" s="11">
        <f>'MATRIZ TEC RES'!G913</f>
        <v/>
      </c>
      <c r="H273" s="11">
        <f>'MATRIZ TEC RES'!H913</f>
        <v/>
      </c>
      <c r="I273" s="11">
        <f>'MATRIZ TEC RES'!I913</f>
        <v/>
      </c>
      <c r="J273" s="11">
        <f>'MATRIZ TEC RES'!J913</f>
        <v/>
      </c>
      <c r="K273" s="11">
        <f>'MATRIZ TEC RES'!K913</f>
        <v/>
      </c>
      <c r="L273" s="11">
        <f>'MATRIZ TEC RES'!L913</f>
        <v/>
      </c>
      <c r="M273" s="11">
        <f>'MATRIZ TEC RES'!M913</f>
        <v/>
      </c>
      <c r="N273" s="11">
        <f>'MATRIZ TEC RES'!N913</f>
        <v/>
      </c>
      <c r="O273" s="11">
        <f>'MATRIZ TEC RES'!O913</f>
        <v/>
      </c>
      <c r="P273" s="11">
        <f>'MATRIZ TEC RES'!P913</f>
        <v/>
      </c>
      <c r="Q273" s="11">
        <f>'MATRIZ TEC RES'!Q913</f>
        <v/>
      </c>
      <c r="R273" s="11">
        <f>'MATRIZ TEC RES'!R913</f>
        <v/>
      </c>
      <c r="S273" s="11">
        <f>'MATRIZ TEC RES'!S913</f>
        <v/>
      </c>
      <c r="T273" s="11">
        <f>'MATRIZ TEC RES'!T913</f>
        <v/>
      </c>
      <c r="U273" s="11">
        <f>'MATRIZ TEC RES'!U913</f>
        <v/>
      </c>
      <c r="V273" s="11">
        <f>'MATRIZ TEC RES'!V913</f>
        <v/>
      </c>
      <c r="W273" s="11">
        <f>'MATRIZ TEC RES'!W913</f>
        <v/>
      </c>
      <c r="X273" s="11">
        <f>'MATRIZ TEC RES'!X913</f>
        <v/>
      </c>
      <c r="Y273" s="11">
        <f>'MATRIZ TEC RES'!Y913</f>
        <v/>
      </c>
      <c r="Z273" s="11">
        <f>'MATRIZ TEC RES'!Z913</f>
        <v/>
      </c>
      <c r="AA273" s="11">
        <f>'MATRIZ TEC RES'!AA913</f>
        <v/>
      </c>
      <c r="AC273" s="11">
        <f>SUM(D273:AA273)</f>
        <v/>
      </c>
    </row>
    <row r="274" ht="18" customHeight="1" s="61">
      <c r="A274" s="79" t="inlineStr">
        <is>
          <t>Occidental</t>
        </is>
      </c>
      <c r="B274" s="5" t="inlineStr">
        <is>
          <t>Occidental</t>
        </is>
      </c>
      <c r="C274" s="4">
        <f>C261</f>
        <v/>
      </c>
      <c r="D274" s="11">
        <f>'MATRIZ TEC RES'!D994</f>
        <v/>
      </c>
      <c r="E274" s="11">
        <f>'MATRIZ TEC RES'!E994</f>
        <v/>
      </c>
      <c r="F274" s="11">
        <f>'MATRIZ TEC RES'!F994</f>
        <v/>
      </c>
      <c r="G274" s="11">
        <f>'MATRIZ TEC RES'!G994</f>
        <v/>
      </c>
      <c r="H274" s="11">
        <f>'MATRIZ TEC RES'!H994</f>
        <v/>
      </c>
      <c r="I274" s="11">
        <f>'MATRIZ TEC RES'!I994</f>
        <v/>
      </c>
      <c r="J274" s="11">
        <f>'MATRIZ TEC RES'!J994</f>
        <v/>
      </c>
      <c r="K274" s="11">
        <f>'MATRIZ TEC RES'!K994</f>
        <v/>
      </c>
      <c r="L274" s="11">
        <f>'MATRIZ TEC RES'!L994</f>
        <v/>
      </c>
      <c r="M274" s="11">
        <f>'MATRIZ TEC RES'!M994</f>
        <v/>
      </c>
      <c r="N274" s="11">
        <f>'MATRIZ TEC RES'!N994</f>
        <v/>
      </c>
      <c r="O274" s="11">
        <f>'MATRIZ TEC RES'!O994</f>
        <v/>
      </c>
      <c r="P274" s="11">
        <f>'MATRIZ TEC RES'!P994</f>
        <v/>
      </c>
      <c r="Q274" s="11">
        <f>'MATRIZ TEC RES'!Q994</f>
        <v/>
      </c>
      <c r="R274" s="11">
        <f>'MATRIZ TEC RES'!R994</f>
        <v/>
      </c>
      <c r="S274" s="11">
        <f>'MATRIZ TEC RES'!S994</f>
        <v/>
      </c>
      <c r="T274" s="11">
        <f>'MATRIZ TEC RES'!T994</f>
        <v/>
      </c>
      <c r="U274" s="11">
        <f>'MATRIZ TEC RES'!U994</f>
        <v/>
      </c>
      <c r="V274" s="11">
        <f>'MATRIZ TEC RES'!V994</f>
        <v/>
      </c>
      <c r="W274" s="11">
        <f>'MATRIZ TEC RES'!W994</f>
        <v/>
      </c>
      <c r="X274" s="11">
        <f>'MATRIZ TEC RES'!X994</f>
        <v/>
      </c>
      <c r="Y274" s="11">
        <f>'MATRIZ TEC RES'!Y994</f>
        <v/>
      </c>
      <c r="Z274" s="11">
        <f>'MATRIZ TEC RES'!Z994</f>
        <v/>
      </c>
      <c r="AA274" s="11">
        <f>'MATRIZ TEC RES'!AA994</f>
        <v/>
      </c>
      <c r="AC274" s="11">
        <f>SUM(D274:AA274)</f>
        <v/>
      </c>
    </row>
    <row r="275" ht="18" customHeight="1" s="61">
      <c r="A275" s="79" t="inlineStr">
        <is>
          <t>Occidental</t>
        </is>
      </c>
      <c r="B275" s="5" t="inlineStr">
        <is>
          <t>Noroeste</t>
        </is>
      </c>
      <c r="C275" s="4">
        <f>C262</f>
        <v/>
      </c>
      <c r="D275" s="11">
        <f>'MATRIZ TEC RES'!D31</f>
        <v/>
      </c>
      <c r="E275" s="11">
        <f>'MATRIZ TEC RES'!E31</f>
        <v/>
      </c>
      <c r="F275" s="11">
        <f>'MATRIZ TEC RES'!F31</f>
        <v/>
      </c>
      <c r="G275" s="11">
        <f>'MATRIZ TEC RES'!G31</f>
        <v/>
      </c>
      <c r="H275" s="11">
        <f>'MATRIZ TEC RES'!H31</f>
        <v/>
      </c>
      <c r="I275" s="11">
        <f>'MATRIZ TEC RES'!I31</f>
        <v/>
      </c>
      <c r="J275" s="11">
        <f>'MATRIZ TEC RES'!J31</f>
        <v/>
      </c>
      <c r="K275" s="11">
        <f>'MATRIZ TEC RES'!K31</f>
        <v/>
      </c>
      <c r="L275" s="11">
        <f>'MATRIZ TEC RES'!L31</f>
        <v/>
      </c>
      <c r="M275" s="11">
        <f>'MATRIZ TEC RES'!M31</f>
        <v/>
      </c>
      <c r="N275" s="11">
        <f>'MATRIZ TEC RES'!N31</f>
        <v/>
      </c>
      <c r="O275" s="11">
        <f>'MATRIZ TEC RES'!O31</f>
        <v/>
      </c>
      <c r="P275" s="11">
        <f>'MATRIZ TEC RES'!P31</f>
        <v/>
      </c>
      <c r="Q275" s="11">
        <f>'MATRIZ TEC RES'!Q31</f>
        <v/>
      </c>
      <c r="R275" s="11">
        <f>'MATRIZ TEC RES'!R31</f>
        <v/>
      </c>
      <c r="S275" s="11">
        <f>'MATRIZ TEC RES'!S31</f>
        <v/>
      </c>
      <c r="T275" s="11">
        <f>'MATRIZ TEC RES'!T31</f>
        <v/>
      </c>
      <c r="U275" s="11">
        <f>'MATRIZ TEC RES'!U31</f>
        <v/>
      </c>
      <c r="V275" s="11">
        <f>'MATRIZ TEC RES'!V31</f>
        <v/>
      </c>
      <c r="W275" s="11">
        <f>'MATRIZ TEC RES'!W31</f>
        <v/>
      </c>
      <c r="X275" s="11">
        <f>'MATRIZ TEC RES'!X31</f>
        <v/>
      </c>
      <c r="Y275" s="11">
        <f>'MATRIZ TEC RES'!Y31</f>
        <v/>
      </c>
      <c r="Z275" s="11">
        <f>'MATRIZ TEC RES'!Z31</f>
        <v/>
      </c>
      <c r="AA275" s="11">
        <f>'MATRIZ TEC RES'!AA31</f>
        <v/>
      </c>
      <c r="AC275" s="11">
        <f>SUM(D275:AA275)</f>
        <v/>
      </c>
    </row>
    <row r="276" ht="18" customHeight="1" s="61">
      <c r="A276" s="79" t="inlineStr">
        <is>
          <t>Occidental</t>
        </is>
      </c>
      <c r="B276" s="5" t="inlineStr">
        <is>
          <t>Noroeste</t>
        </is>
      </c>
      <c r="C276" s="4">
        <f>C263</f>
        <v/>
      </c>
      <c r="D276" s="11">
        <f>'MATRIZ TEC RES'!D112</f>
        <v/>
      </c>
      <c r="E276" s="11">
        <f>'MATRIZ TEC RES'!E112</f>
        <v/>
      </c>
      <c r="F276" s="11">
        <f>'MATRIZ TEC RES'!F112</f>
        <v/>
      </c>
      <c r="G276" s="11">
        <f>'MATRIZ TEC RES'!G112</f>
        <v/>
      </c>
      <c r="H276" s="11">
        <f>'MATRIZ TEC RES'!H112</f>
        <v/>
      </c>
      <c r="I276" s="11">
        <f>'MATRIZ TEC RES'!I112</f>
        <v/>
      </c>
      <c r="J276" s="11">
        <f>'MATRIZ TEC RES'!J112</f>
        <v/>
      </c>
      <c r="K276" s="11">
        <f>'MATRIZ TEC RES'!K112</f>
        <v/>
      </c>
      <c r="L276" s="11">
        <f>'MATRIZ TEC RES'!L112</f>
        <v/>
      </c>
      <c r="M276" s="11">
        <f>'MATRIZ TEC RES'!M112</f>
        <v/>
      </c>
      <c r="N276" s="11">
        <f>'MATRIZ TEC RES'!N112</f>
        <v/>
      </c>
      <c r="O276" s="11">
        <f>'MATRIZ TEC RES'!O112</f>
        <v/>
      </c>
      <c r="P276" s="11">
        <f>'MATRIZ TEC RES'!P112</f>
        <v/>
      </c>
      <c r="Q276" s="11">
        <f>'MATRIZ TEC RES'!Q112</f>
        <v/>
      </c>
      <c r="R276" s="11">
        <f>'MATRIZ TEC RES'!R112</f>
        <v/>
      </c>
      <c r="S276" s="11">
        <f>'MATRIZ TEC RES'!S112</f>
        <v/>
      </c>
      <c r="T276" s="11">
        <f>'MATRIZ TEC RES'!T112</f>
        <v/>
      </c>
      <c r="U276" s="11">
        <f>'MATRIZ TEC RES'!U112</f>
        <v/>
      </c>
      <c r="V276" s="11">
        <f>'MATRIZ TEC RES'!V112</f>
        <v/>
      </c>
      <c r="W276" s="11">
        <f>'MATRIZ TEC RES'!W112</f>
        <v/>
      </c>
      <c r="X276" s="11">
        <f>'MATRIZ TEC RES'!X112</f>
        <v/>
      </c>
      <c r="Y276" s="11">
        <f>'MATRIZ TEC RES'!Y112</f>
        <v/>
      </c>
      <c r="Z276" s="11">
        <f>'MATRIZ TEC RES'!Z112</f>
        <v/>
      </c>
      <c r="AA276" s="11">
        <f>'MATRIZ TEC RES'!AA112</f>
        <v/>
      </c>
      <c r="AC276" s="11">
        <f>SUM(D276:AA276)</f>
        <v/>
      </c>
    </row>
    <row r="277" ht="18" customHeight="1" s="61">
      <c r="A277" s="79" t="inlineStr">
        <is>
          <t>Occidental</t>
        </is>
      </c>
      <c r="B277" s="5" t="inlineStr">
        <is>
          <t>Noroeste</t>
        </is>
      </c>
      <c r="C277" s="4">
        <f>C264</f>
        <v/>
      </c>
      <c r="D277" s="11">
        <f>'MATRIZ TEC RES'!D193</f>
        <v/>
      </c>
      <c r="E277" s="11">
        <f>'MATRIZ TEC RES'!E193</f>
        <v/>
      </c>
      <c r="F277" s="11">
        <f>'MATRIZ TEC RES'!F193</f>
        <v/>
      </c>
      <c r="G277" s="11">
        <f>'MATRIZ TEC RES'!G193</f>
        <v/>
      </c>
      <c r="H277" s="11">
        <f>'MATRIZ TEC RES'!H193</f>
        <v/>
      </c>
      <c r="I277" s="11">
        <f>'MATRIZ TEC RES'!I193</f>
        <v/>
      </c>
      <c r="J277" s="11">
        <f>'MATRIZ TEC RES'!J193</f>
        <v/>
      </c>
      <c r="K277" s="11">
        <f>'MATRIZ TEC RES'!K193</f>
        <v/>
      </c>
      <c r="L277" s="11">
        <f>'MATRIZ TEC RES'!L193</f>
        <v/>
      </c>
      <c r="M277" s="11">
        <f>'MATRIZ TEC RES'!M193</f>
        <v/>
      </c>
      <c r="N277" s="11">
        <f>'MATRIZ TEC RES'!N193</f>
        <v/>
      </c>
      <c r="O277" s="11">
        <f>'MATRIZ TEC RES'!O193</f>
        <v/>
      </c>
      <c r="P277" s="11">
        <f>'MATRIZ TEC RES'!P193</f>
        <v/>
      </c>
      <c r="Q277" s="11">
        <f>'MATRIZ TEC RES'!Q193</f>
        <v/>
      </c>
      <c r="R277" s="11">
        <f>'MATRIZ TEC RES'!R193</f>
        <v/>
      </c>
      <c r="S277" s="11">
        <f>'MATRIZ TEC RES'!S193</f>
        <v/>
      </c>
      <c r="T277" s="11">
        <f>'MATRIZ TEC RES'!T193</f>
        <v/>
      </c>
      <c r="U277" s="11">
        <f>'MATRIZ TEC RES'!U193</f>
        <v/>
      </c>
      <c r="V277" s="11">
        <f>'MATRIZ TEC RES'!V193</f>
        <v/>
      </c>
      <c r="W277" s="11">
        <f>'MATRIZ TEC RES'!W193</f>
        <v/>
      </c>
      <c r="X277" s="11">
        <f>'MATRIZ TEC RES'!X193</f>
        <v/>
      </c>
      <c r="Y277" s="11">
        <f>'MATRIZ TEC RES'!Y193</f>
        <v/>
      </c>
      <c r="Z277" s="11">
        <f>'MATRIZ TEC RES'!Z193</f>
        <v/>
      </c>
      <c r="AA277" s="11">
        <f>'MATRIZ TEC RES'!AA193</f>
        <v/>
      </c>
      <c r="AC277" s="11">
        <f>SUM(D277:AA277)</f>
        <v/>
      </c>
    </row>
    <row r="278" ht="18" customHeight="1" s="61">
      <c r="A278" s="79" t="inlineStr">
        <is>
          <t>Occidental</t>
        </is>
      </c>
      <c r="B278" s="5" t="inlineStr">
        <is>
          <t>Noroeste</t>
        </is>
      </c>
      <c r="C278" s="4">
        <f>C265</f>
        <v/>
      </c>
      <c r="D278" s="11">
        <f>'MATRIZ TEC RES'!D274</f>
        <v/>
      </c>
      <c r="E278" s="11">
        <f>'MATRIZ TEC RES'!E274</f>
        <v/>
      </c>
      <c r="F278" s="11">
        <f>'MATRIZ TEC RES'!F274</f>
        <v/>
      </c>
      <c r="G278" s="11">
        <f>'MATRIZ TEC RES'!G274</f>
        <v/>
      </c>
      <c r="H278" s="11">
        <f>'MATRIZ TEC RES'!H274</f>
        <v/>
      </c>
      <c r="I278" s="11">
        <f>'MATRIZ TEC RES'!I274</f>
        <v/>
      </c>
      <c r="J278" s="11">
        <f>'MATRIZ TEC RES'!J274</f>
        <v/>
      </c>
      <c r="K278" s="11">
        <f>'MATRIZ TEC RES'!K274</f>
        <v/>
      </c>
      <c r="L278" s="11">
        <f>'MATRIZ TEC RES'!L274</f>
        <v/>
      </c>
      <c r="M278" s="11">
        <f>'MATRIZ TEC RES'!M274</f>
        <v/>
      </c>
      <c r="N278" s="11">
        <f>'MATRIZ TEC RES'!N274</f>
        <v/>
      </c>
      <c r="O278" s="11">
        <f>'MATRIZ TEC RES'!O274</f>
        <v/>
      </c>
      <c r="P278" s="11">
        <f>'MATRIZ TEC RES'!P274</f>
        <v/>
      </c>
      <c r="Q278" s="11">
        <f>'MATRIZ TEC RES'!Q274</f>
        <v/>
      </c>
      <c r="R278" s="11">
        <f>'MATRIZ TEC RES'!R274</f>
        <v/>
      </c>
      <c r="S278" s="11">
        <f>'MATRIZ TEC RES'!S274</f>
        <v/>
      </c>
      <c r="T278" s="11">
        <f>'MATRIZ TEC RES'!T274</f>
        <v/>
      </c>
      <c r="U278" s="11">
        <f>'MATRIZ TEC RES'!U274</f>
        <v/>
      </c>
      <c r="V278" s="11">
        <f>'MATRIZ TEC RES'!V274</f>
        <v/>
      </c>
      <c r="W278" s="11">
        <f>'MATRIZ TEC RES'!W274</f>
        <v/>
      </c>
      <c r="X278" s="11">
        <f>'MATRIZ TEC RES'!X274</f>
        <v/>
      </c>
      <c r="Y278" s="11">
        <f>'MATRIZ TEC RES'!Y274</f>
        <v/>
      </c>
      <c r="Z278" s="11">
        <f>'MATRIZ TEC RES'!Z274</f>
        <v/>
      </c>
      <c r="AA278" s="11">
        <f>'MATRIZ TEC RES'!AA274</f>
        <v/>
      </c>
      <c r="AC278" s="11">
        <f>SUM(D278:AA278)</f>
        <v/>
      </c>
    </row>
    <row r="279" ht="18" customHeight="1" s="61">
      <c r="A279" s="79" t="inlineStr">
        <is>
          <t>Occidental</t>
        </is>
      </c>
      <c r="B279" s="5" t="inlineStr">
        <is>
          <t>Noroeste</t>
        </is>
      </c>
      <c r="C279" s="4">
        <f>C266</f>
        <v/>
      </c>
      <c r="D279" s="11">
        <f>'MATRIZ TEC RES'!D355</f>
        <v/>
      </c>
      <c r="E279" s="11">
        <f>'MATRIZ TEC RES'!E355</f>
        <v/>
      </c>
      <c r="F279" s="11">
        <f>'MATRIZ TEC RES'!F355</f>
        <v/>
      </c>
      <c r="G279" s="11">
        <f>'MATRIZ TEC RES'!G355</f>
        <v/>
      </c>
      <c r="H279" s="11">
        <f>'MATRIZ TEC RES'!H355</f>
        <v/>
      </c>
      <c r="I279" s="11">
        <f>'MATRIZ TEC RES'!I355</f>
        <v/>
      </c>
      <c r="J279" s="11">
        <f>'MATRIZ TEC RES'!J355</f>
        <v/>
      </c>
      <c r="K279" s="11">
        <f>'MATRIZ TEC RES'!K355</f>
        <v/>
      </c>
      <c r="L279" s="11">
        <f>'MATRIZ TEC RES'!L355</f>
        <v/>
      </c>
      <c r="M279" s="11">
        <f>'MATRIZ TEC RES'!M355</f>
        <v/>
      </c>
      <c r="N279" s="11">
        <f>'MATRIZ TEC RES'!N355</f>
        <v/>
      </c>
      <c r="O279" s="11">
        <f>'MATRIZ TEC RES'!O355</f>
        <v/>
      </c>
      <c r="P279" s="11">
        <f>'MATRIZ TEC RES'!P355</f>
        <v/>
      </c>
      <c r="Q279" s="11">
        <f>'MATRIZ TEC RES'!Q355</f>
        <v/>
      </c>
      <c r="R279" s="11">
        <f>'MATRIZ TEC RES'!R355</f>
        <v/>
      </c>
      <c r="S279" s="11">
        <f>'MATRIZ TEC RES'!S355</f>
        <v/>
      </c>
      <c r="T279" s="11">
        <f>'MATRIZ TEC RES'!T355</f>
        <v/>
      </c>
      <c r="U279" s="11">
        <f>'MATRIZ TEC RES'!U355</f>
        <v/>
      </c>
      <c r="V279" s="11">
        <f>'MATRIZ TEC RES'!V355</f>
        <v/>
      </c>
      <c r="W279" s="11">
        <f>'MATRIZ TEC RES'!W355</f>
        <v/>
      </c>
      <c r="X279" s="11">
        <f>'MATRIZ TEC RES'!X355</f>
        <v/>
      </c>
      <c r="Y279" s="11">
        <f>'MATRIZ TEC RES'!Y355</f>
        <v/>
      </c>
      <c r="Z279" s="11">
        <f>'MATRIZ TEC RES'!Z355</f>
        <v/>
      </c>
      <c r="AA279" s="11">
        <f>'MATRIZ TEC RES'!AA355</f>
        <v/>
      </c>
      <c r="AC279" s="11">
        <f>SUM(D279:AA279)</f>
        <v/>
      </c>
    </row>
    <row r="280" ht="18" customHeight="1" s="61">
      <c r="A280" s="79" t="inlineStr">
        <is>
          <t>Occidental</t>
        </is>
      </c>
      <c r="B280" s="5" t="inlineStr">
        <is>
          <t>Noroeste</t>
        </is>
      </c>
      <c r="C280" s="4">
        <f>C267</f>
        <v/>
      </c>
      <c r="D280" s="11">
        <f>'MATRIZ TEC RES'!D436</f>
        <v/>
      </c>
      <c r="E280" s="11">
        <f>'MATRIZ TEC RES'!E436</f>
        <v/>
      </c>
      <c r="F280" s="11">
        <f>'MATRIZ TEC RES'!F436</f>
        <v/>
      </c>
      <c r="G280" s="11">
        <f>'MATRIZ TEC RES'!G436</f>
        <v/>
      </c>
      <c r="H280" s="11">
        <f>'MATRIZ TEC RES'!H436</f>
        <v/>
      </c>
      <c r="I280" s="11">
        <f>'MATRIZ TEC RES'!I436</f>
        <v/>
      </c>
      <c r="J280" s="11">
        <f>'MATRIZ TEC RES'!J436</f>
        <v/>
      </c>
      <c r="K280" s="11">
        <f>'MATRIZ TEC RES'!K436</f>
        <v/>
      </c>
      <c r="L280" s="11">
        <f>'MATRIZ TEC RES'!L436</f>
        <v/>
      </c>
      <c r="M280" s="11">
        <f>'MATRIZ TEC RES'!M436</f>
        <v/>
      </c>
      <c r="N280" s="11">
        <f>'MATRIZ TEC RES'!N436</f>
        <v/>
      </c>
      <c r="O280" s="11">
        <f>'MATRIZ TEC RES'!O436</f>
        <v/>
      </c>
      <c r="P280" s="11">
        <f>'MATRIZ TEC RES'!P436</f>
        <v/>
      </c>
      <c r="Q280" s="11">
        <f>'MATRIZ TEC RES'!Q436</f>
        <v/>
      </c>
      <c r="R280" s="11">
        <f>'MATRIZ TEC RES'!R436</f>
        <v/>
      </c>
      <c r="S280" s="11">
        <f>'MATRIZ TEC RES'!S436</f>
        <v/>
      </c>
      <c r="T280" s="11">
        <f>'MATRIZ TEC RES'!T436</f>
        <v/>
      </c>
      <c r="U280" s="11">
        <f>'MATRIZ TEC RES'!U436</f>
        <v/>
      </c>
      <c r="V280" s="11">
        <f>'MATRIZ TEC RES'!V436</f>
        <v/>
      </c>
      <c r="W280" s="11">
        <f>'MATRIZ TEC RES'!W436</f>
        <v/>
      </c>
      <c r="X280" s="11">
        <f>'MATRIZ TEC RES'!X436</f>
        <v/>
      </c>
      <c r="Y280" s="11">
        <f>'MATRIZ TEC RES'!Y436</f>
        <v/>
      </c>
      <c r="Z280" s="11">
        <f>'MATRIZ TEC RES'!Z436</f>
        <v/>
      </c>
      <c r="AA280" s="11">
        <f>'MATRIZ TEC RES'!AA436</f>
        <v/>
      </c>
      <c r="AC280" s="11">
        <f>SUM(D280:AA280)</f>
        <v/>
      </c>
    </row>
    <row r="281" ht="18" customHeight="1" s="61">
      <c r="A281" s="79" t="inlineStr">
        <is>
          <t>Occidental</t>
        </is>
      </c>
      <c r="B281" s="5" t="inlineStr">
        <is>
          <t>Noroeste</t>
        </is>
      </c>
      <c r="C281" s="4">
        <f>C268</f>
        <v/>
      </c>
      <c r="D281" s="11">
        <f>'MATRIZ TEC RES'!D517</f>
        <v/>
      </c>
      <c r="E281" s="11">
        <f>'MATRIZ TEC RES'!E517</f>
        <v/>
      </c>
      <c r="F281" s="11">
        <f>'MATRIZ TEC RES'!F517</f>
        <v/>
      </c>
      <c r="G281" s="11">
        <f>'MATRIZ TEC RES'!G517</f>
        <v/>
      </c>
      <c r="H281" s="11">
        <f>'MATRIZ TEC RES'!H517</f>
        <v/>
      </c>
      <c r="I281" s="11">
        <f>'MATRIZ TEC RES'!I517</f>
        <v/>
      </c>
      <c r="J281" s="11">
        <f>'MATRIZ TEC RES'!J517</f>
        <v/>
      </c>
      <c r="K281" s="11">
        <f>'MATRIZ TEC RES'!K517</f>
        <v/>
      </c>
      <c r="L281" s="11">
        <f>'MATRIZ TEC RES'!L517</f>
        <v/>
      </c>
      <c r="M281" s="11">
        <f>'MATRIZ TEC RES'!M517</f>
        <v/>
      </c>
      <c r="N281" s="11">
        <f>'MATRIZ TEC RES'!N517</f>
        <v/>
      </c>
      <c r="O281" s="11">
        <f>'MATRIZ TEC RES'!O517</f>
        <v/>
      </c>
      <c r="P281" s="11">
        <f>'MATRIZ TEC RES'!P517</f>
        <v/>
      </c>
      <c r="Q281" s="11">
        <f>'MATRIZ TEC RES'!Q517</f>
        <v/>
      </c>
      <c r="R281" s="11">
        <f>'MATRIZ TEC RES'!R517</f>
        <v/>
      </c>
      <c r="S281" s="11">
        <f>'MATRIZ TEC RES'!S517</f>
        <v/>
      </c>
      <c r="T281" s="11">
        <f>'MATRIZ TEC RES'!T517</f>
        <v/>
      </c>
      <c r="U281" s="11">
        <f>'MATRIZ TEC RES'!U517</f>
        <v/>
      </c>
      <c r="V281" s="11">
        <f>'MATRIZ TEC RES'!V517</f>
        <v/>
      </c>
      <c r="W281" s="11">
        <f>'MATRIZ TEC RES'!W517</f>
        <v/>
      </c>
      <c r="X281" s="11">
        <f>'MATRIZ TEC RES'!X517</f>
        <v/>
      </c>
      <c r="Y281" s="11">
        <f>'MATRIZ TEC RES'!Y517</f>
        <v/>
      </c>
      <c r="Z281" s="11">
        <f>'MATRIZ TEC RES'!Z517</f>
        <v/>
      </c>
      <c r="AA281" s="11">
        <f>'MATRIZ TEC RES'!AA517</f>
        <v/>
      </c>
      <c r="AC281" s="11">
        <f>SUM(D281:AA281)</f>
        <v/>
      </c>
    </row>
    <row r="282" ht="18" customHeight="1" s="61">
      <c r="A282" s="79" t="inlineStr">
        <is>
          <t>Occidental</t>
        </is>
      </c>
      <c r="B282" s="5" t="inlineStr">
        <is>
          <t>Noroeste</t>
        </is>
      </c>
      <c r="C282" s="4">
        <f>C269</f>
        <v/>
      </c>
      <c r="D282" s="11">
        <f>'MATRIZ TEC RES'!D598</f>
        <v/>
      </c>
      <c r="E282" s="11">
        <f>'MATRIZ TEC RES'!E598</f>
        <v/>
      </c>
      <c r="F282" s="11">
        <f>'MATRIZ TEC RES'!F598</f>
        <v/>
      </c>
      <c r="G282" s="11">
        <f>'MATRIZ TEC RES'!G598</f>
        <v/>
      </c>
      <c r="H282" s="11">
        <f>'MATRIZ TEC RES'!H598</f>
        <v/>
      </c>
      <c r="I282" s="11">
        <f>'MATRIZ TEC RES'!I598</f>
        <v/>
      </c>
      <c r="J282" s="11">
        <f>'MATRIZ TEC RES'!J598</f>
        <v/>
      </c>
      <c r="K282" s="11">
        <f>'MATRIZ TEC RES'!K598</f>
        <v/>
      </c>
      <c r="L282" s="11">
        <f>'MATRIZ TEC RES'!L598</f>
        <v/>
      </c>
      <c r="M282" s="11">
        <f>'MATRIZ TEC RES'!M598</f>
        <v/>
      </c>
      <c r="N282" s="11">
        <f>'MATRIZ TEC RES'!N598</f>
        <v/>
      </c>
      <c r="O282" s="11">
        <f>'MATRIZ TEC RES'!O598</f>
        <v/>
      </c>
      <c r="P282" s="11">
        <f>'MATRIZ TEC RES'!P598</f>
        <v/>
      </c>
      <c r="Q282" s="11">
        <f>'MATRIZ TEC RES'!Q598</f>
        <v/>
      </c>
      <c r="R282" s="11">
        <f>'MATRIZ TEC RES'!R598</f>
        <v/>
      </c>
      <c r="S282" s="11">
        <f>'MATRIZ TEC RES'!S598</f>
        <v/>
      </c>
      <c r="T282" s="11">
        <f>'MATRIZ TEC RES'!T598</f>
        <v/>
      </c>
      <c r="U282" s="11">
        <f>'MATRIZ TEC RES'!U598</f>
        <v/>
      </c>
      <c r="V282" s="11">
        <f>'MATRIZ TEC RES'!V598</f>
        <v/>
      </c>
      <c r="W282" s="11">
        <f>'MATRIZ TEC RES'!W598</f>
        <v/>
      </c>
      <c r="X282" s="11">
        <f>'MATRIZ TEC RES'!X598</f>
        <v/>
      </c>
      <c r="Y282" s="11">
        <f>'MATRIZ TEC RES'!Y598</f>
        <v/>
      </c>
      <c r="Z282" s="11">
        <f>'MATRIZ TEC RES'!Z598</f>
        <v/>
      </c>
      <c r="AA282" s="11">
        <f>'MATRIZ TEC RES'!AA598</f>
        <v/>
      </c>
      <c r="AC282" s="11">
        <f>SUM(D282:AA282)</f>
        <v/>
      </c>
    </row>
    <row r="283" ht="18" customHeight="1" s="61">
      <c r="A283" s="79" t="inlineStr">
        <is>
          <t>Occidental</t>
        </is>
      </c>
      <c r="B283" s="5" t="inlineStr">
        <is>
          <t>Noroeste</t>
        </is>
      </c>
      <c r="C283" s="4">
        <f>C270</f>
        <v/>
      </c>
      <c r="D283" s="11">
        <f>'MATRIZ TEC RES'!D679</f>
        <v/>
      </c>
      <c r="E283" s="11">
        <f>'MATRIZ TEC RES'!E679</f>
        <v/>
      </c>
      <c r="F283" s="11">
        <f>'MATRIZ TEC RES'!F679</f>
        <v/>
      </c>
      <c r="G283" s="11">
        <f>'MATRIZ TEC RES'!G679</f>
        <v/>
      </c>
      <c r="H283" s="11">
        <f>'MATRIZ TEC RES'!H679</f>
        <v/>
      </c>
      <c r="I283" s="11">
        <f>'MATRIZ TEC RES'!I679</f>
        <v/>
      </c>
      <c r="J283" s="11">
        <f>'MATRIZ TEC RES'!J679</f>
        <v/>
      </c>
      <c r="K283" s="11">
        <f>'MATRIZ TEC RES'!K679</f>
        <v/>
      </c>
      <c r="L283" s="11">
        <f>'MATRIZ TEC RES'!L679</f>
        <v/>
      </c>
      <c r="M283" s="11">
        <f>'MATRIZ TEC RES'!M679</f>
        <v/>
      </c>
      <c r="N283" s="11">
        <f>'MATRIZ TEC RES'!N679</f>
        <v/>
      </c>
      <c r="O283" s="11">
        <f>'MATRIZ TEC RES'!O679</f>
        <v/>
      </c>
      <c r="P283" s="11">
        <f>'MATRIZ TEC RES'!P679</f>
        <v/>
      </c>
      <c r="Q283" s="11">
        <f>'MATRIZ TEC RES'!Q679</f>
        <v/>
      </c>
      <c r="R283" s="11">
        <f>'MATRIZ TEC RES'!R679</f>
        <v/>
      </c>
      <c r="S283" s="11">
        <f>'MATRIZ TEC RES'!S679</f>
        <v/>
      </c>
      <c r="T283" s="11">
        <f>'MATRIZ TEC RES'!T679</f>
        <v/>
      </c>
      <c r="U283" s="11">
        <f>'MATRIZ TEC RES'!U679</f>
        <v/>
      </c>
      <c r="V283" s="11">
        <f>'MATRIZ TEC RES'!V679</f>
        <v/>
      </c>
      <c r="W283" s="11">
        <f>'MATRIZ TEC RES'!W679</f>
        <v/>
      </c>
      <c r="X283" s="11">
        <f>'MATRIZ TEC RES'!X679</f>
        <v/>
      </c>
      <c r="Y283" s="11">
        <f>'MATRIZ TEC RES'!Y679</f>
        <v/>
      </c>
      <c r="Z283" s="11">
        <f>'MATRIZ TEC RES'!Z679</f>
        <v/>
      </c>
      <c r="AA283" s="11">
        <f>'MATRIZ TEC RES'!AA679</f>
        <v/>
      </c>
      <c r="AC283" s="11">
        <f>SUM(D283:AA283)</f>
        <v/>
      </c>
    </row>
    <row r="284" ht="18" customHeight="1" s="61">
      <c r="A284" s="79" t="inlineStr">
        <is>
          <t>Occidental</t>
        </is>
      </c>
      <c r="B284" s="5" t="inlineStr">
        <is>
          <t>Noroeste</t>
        </is>
      </c>
      <c r="C284" s="4">
        <f>C271</f>
        <v/>
      </c>
      <c r="D284" s="11">
        <f>'MATRIZ TEC RES'!D760</f>
        <v/>
      </c>
      <c r="E284" s="11">
        <f>'MATRIZ TEC RES'!E760</f>
        <v/>
      </c>
      <c r="F284" s="11">
        <f>'MATRIZ TEC RES'!F760</f>
        <v/>
      </c>
      <c r="G284" s="11">
        <f>'MATRIZ TEC RES'!G760</f>
        <v/>
      </c>
      <c r="H284" s="11">
        <f>'MATRIZ TEC RES'!H760</f>
        <v/>
      </c>
      <c r="I284" s="11">
        <f>'MATRIZ TEC RES'!I760</f>
        <v/>
      </c>
      <c r="J284" s="11">
        <f>'MATRIZ TEC RES'!J760</f>
        <v/>
      </c>
      <c r="K284" s="11">
        <f>'MATRIZ TEC RES'!K760</f>
        <v/>
      </c>
      <c r="L284" s="11">
        <f>'MATRIZ TEC RES'!L760</f>
        <v/>
      </c>
      <c r="M284" s="11">
        <f>'MATRIZ TEC RES'!M760</f>
        <v/>
      </c>
      <c r="N284" s="11">
        <f>'MATRIZ TEC RES'!N760</f>
        <v/>
      </c>
      <c r="O284" s="11">
        <f>'MATRIZ TEC RES'!O760</f>
        <v/>
      </c>
      <c r="P284" s="11">
        <f>'MATRIZ TEC RES'!P760</f>
        <v/>
      </c>
      <c r="Q284" s="11">
        <f>'MATRIZ TEC RES'!Q760</f>
        <v/>
      </c>
      <c r="R284" s="11">
        <f>'MATRIZ TEC RES'!R760</f>
        <v/>
      </c>
      <c r="S284" s="11">
        <f>'MATRIZ TEC RES'!S760</f>
        <v/>
      </c>
      <c r="T284" s="11">
        <f>'MATRIZ TEC RES'!T760</f>
        <v/>
      </c>
      <c r="U284" s="11">
        <f>'MATRIZ TEC RES'!U760</f>
        <v/>
      </c>
      <c r="V284" s="11">
        <f>'MATRIZ TEC RES'!V760</f>
        <v/>
      </c>
      <c r="W284" s="11">
        <f>'MATRIZ TEC RES'!W760</f>
        <v/>
      </c>
      <c r="X284" s="11">
        <f>'MATRIZ TEC RES'!X760</f>
        <v/>
      </c>
      <c r="Y284" s="11">
        <f>'MATRIZ TEC RES'!Y760</f>
        <v/>
      </c>
      <c r="Z284" s="11">
        <f>'MATRIZ TEC RES'!Z760</f>
        <v/>
      </c>
      <c r="AA284" s="11">
        <f>'MATRIZ TEC RES'!AA760</f>
        <v/>
      </c>
      <c r="AC284" s="11">
        <f>SUM(D284:AA284)</f>
        <v/>
      </c>
    </row>
    <row r="285" ht="18" customHeight="1" s="61">
      <c r="A285" s="79" t="inlineStr">
        <is>
          <t>Occidental</t>
        </is>
      </c>
      <c r="B285" s="5" t="inlineStr">
        <is>
          <t>Noroeste</t>
        </is>
      </c>
      <c r="C285" s="4">
        <f>C272</f>
        <v/>
      </c>
      <c r="D285" s="11">
        <f>'MATRIZ TEC RES'!D841</f>
        <v/>
      </c>
      <c r="E285" s="11">
        <f>'MATRIZ TEC RES'!E841</f>
        <v/>
      </c>
      <c r="F285" s="11">
        <f>'MATRIZ TEC RES'!F841</f>
        <v/>
      </c>
      <c r="G285" s="11">
        <f>'MATRIZ TEC RES'!G841</f>
        <v/>
      </c>
      <c r="H285" s="11">
        <f>'MATRIZ TEC RES'!H841</f>
        <v/>
      </c>
      <c r="I285" s="11">
        <f>'MATRIZ TEC RES'!I841</f>
        <v/>
      </c>
      <c r="J285" s="11">
        <f>'MATRIZ TEC RES'!J841</f>
        <v/>
      </c>
      <c r="K285" s="11">
        <f>'MATRIZ TEC RES'!K841</f>
        <v/>
      </c>
      <c r="L285" s="11">
        <f>'MATRIZ TEC RES'!L841</f>
        <v/>
      </c>
      <c r="M285" s="11">
        <f>'MATRIZ TEC RES'!M841</f>
        <v/>
      </c>
      <c r="N285" s="11">
        <f>'MATRIZ TEC RES'!N841</f>
        <v/>
      </c>
      <c r="O285" s="11">
        <f>'MATRIZ TEC RES'!O841</f>
        <v/>
      </c>
      <c r="P285" s="11">
        <f>'MATRIZ TEC RES'!P841</f>
        <v/>
      </c>
      <c r="Q285" s="11">
        <f>'MATRIZ TEC RES'!Q841</f>
        <v/>
      </c>
      <c r="R285" s="11">
        <f>'MATRIZ TEC RES'!R841</f>
        <v/>
      </c>
      <c r="S285" s="11">
        <f>'MATRIZ TEC RES'!S841</f>
        <v/>
      </c>
      <c r="T285" s="11">
        <f>'MATRIZ TEC RES'!T841</f>
        <v/>
      </c>
      <c r="U285" s="11">
        <f>'MATRIZ TEC RES'!U841</f>
        <v/>
      </c>
      <c r="V285" s="11">
        <f>'MATRIZ TEC RES'!V841</f>
        <v/>
      </c>
      <c r="W285" s="11">
        <f>'MATRIZ TEC RES'!W841</f>
        <v/>
      </c>
      <c r="X285" s="11">
        <f>'MATRIZ TEC RES'!X841</f>
        <v/>
      </c>
      <c r="Y285" s="11">
        <f>'MATRIZ TEC RES'!Y841</f>
        <v/>
      </c>
      <c r="Z285" s="11">
        <f>'MATRIZ TEC RES'!Z841</f>
        <v/>
      </c>
      <c r="AA285" s="11">
        <f>'MATRIZ TEC RES'!AA841</f>
        <v/>
      </c>
      <c r="AC285" s="11">
        <f>SUM(D285:AA285)</f>
        <v/>
      </c>
    </row>
    <row r="286" ht="18" customHeight="1" s="61">
      <c r="A286" s="79" t="inlineStr">
        <is>
          <t>Occidental</t>
        </is>
      </c>
      <c r="B286" s="5" t="inlineStr">
        <is>
          <t>Noroeste</t>
        </is>
      </c>
      <c r="C286" s="4">
        <f>C273</f>
        <v/>
      </c>
      <c r="D286" s="11">
        <f>'MATRIZ TEC RES'!D922</f>
        <v/>
      </c>
      <c r="E286" s="11">
        <f>'MATRIZ TEC RES'!E922</f>
        <v/>
      </c>
      <c r="F286" s="11">
        <f>'MATRIZ TEC RES'!F922</f>
        <v/>
      </c>
      <c r="G286" s="11">
        <f>'MATRIZ TEC RES'!G922</f>
        <v/>
      </c>
      <c r="H286" s="11">
        <f>'MATRIZ TEC RES'!H922</f>
        <v/>
      </c>
      <c r="I286" s="11">
        <f>'MATRIZ TEC RES'!I922</f>
        <v/>
      </c>
      <c r="J286" s="11">
        <f>'MATRIZ TEC RES'!J922</f>
        <v/>
      </c>
      <c r="K286" s="11">
        <f>'MATRIZ TEC RES'!K922</f>
        <v/>
      </c>
      <c r="L286" s="11">
        <f>'MATRIZ TEC RES'!L922</f>
        <v/>
      </c>
      <c r="M286" s="11">
        <f>'MATRIZ TEC RES'!M922</f>
        <v/>
      </c>
      <c r="N286" s="11">
        <f>'MATRIZ TEC RES'!N922</f>
        <v/>
      </c>
      <c r="O286" s="11">
        <f>'MATRIZ TEC RES'!O922</f>
        <v/>
      </c>
      <c r="P286" s="11">
        <f>'MATRIZ TEC RES'!P922</f>
        <v/>
      </c>
      <c r="Q286" s="11">
        <f>'MATRIZ TEC RES'!Q922</f>
        <v/>
      </c>
      <c r="R286" s="11">
        <f>'MATRIZ TEC RES'!R922</f>
        <v/>
      </c>
      <c r="S286" s="11">
        <f>'MATRIZ TEC RES'!S922</f>
        <v/>
      </c>
      <c r="T286" s="11">
        <f>'MATRIZ TEC RES'!T922</f>
        <v/>
      </c>
      <c r="U286" s="11">
        <f>'MATRIZ TEC RES'!U922</f>
        <v/>
      </c>
      <c r="V286" s="11">
        <f>'MATRIZ TEC RES'!V922</f>
        <v/>
      </c>
      <c r="W286" s="11">
        <f>'MATRIZ TEC RES'!W922</f>
        <v/>
      </c>
      <c r="X286" s="11">
        <f>'MATRIZ TEC RES'!X922</f>
        <v/>
      </c>
      <c r="Y286" s="11">
        <f>'MATRIZ TEC RES'!Y922</f>
        <v/>
      </c>
      <c r="Z286" s="11">
        <f>'MATRIZ TEC RES'!Z922</f>
        <v/>
      </c>
      <c r="AA286" s="11">
        <f>'MATRIZ TEC RES'!AA922</f>
        <v/>
      </c>
      <c r="AC286" s="11">
        <f>SUM(D286:AA286)</f>
        <v/>
      </c>
    </row>
    <row r="287" ht="18" customHeight="1" s="61">
      <c r="A287" s="79" t="inlineStr">
        <is>
          <t>Occidental</t>
        </is>
      </c>
      <c r="B287" s="5" t="inlineStr">
        <is>
          <t>Noroeste</t>
        </is>
      </c>
      <c r="C287" s="4">
        <f>C274</f>
        <v/>
      </c>
      <c r="D287" s="11">
        <f>'MATRIZ TEC RES'!D1003</f>
        <v/>
      </c>
      <c r="E287" s="11">
        <f>'MATRIZ TEC RES'!E1003</f>
        <v/>
      </c>
      <c r="F287" s="11">
        <f>'MATRIZ TEC RES'!F1003</f>
        <v/>
      </c>
      <c r="G287" s="11">
        <f>'MATRIZ TEC RES'!G1003</f>
        <v/>
      </c>
      <c r="H287" s="11">
        <f>'MATRIZ TEC RES'!H1003</f>
        <v/>
      </c>
      <c r="I287" s="11">
        <f>'MATRIZ TEC RES'!I1003</f>
        <v/>
      </c>
      <c r="J287" s="11">
        <f>'MATRIZ TEC RES'!J1003</f>
        <v/>
      </c>
      <c r="K287" s="11">
        <f>'MATRIZ TEC RES'!K1003</f>
        <v/>
      </c>
      <c r="L287" s="11">
        <f>'MATRIZ TEC RES'!L1003</f>
        <v/>
      </c>
      <c r="M287" s="11">
        <f>'MATRIZ TEC RES'!M1003</f>
        <v/>
      </c>
      <c r="N287" s="11">
        <f>'MATRIZ TEC RES'!N1003</f>
        <v/>
      </c>
      <c r="O287" s="11">
        <f>'MATRIZ TEC RES'!O1003</f>
        <v/>
      </c>
      <c r="P287" s="11">
        <f>'MATRIZ TEC RES'!P1003</f>
        <v/>
      </c>
      <c r="Q287" s="11">
        <f>'MATRIZ TEC RES'!Q1003</f>
        <v/>
      </c>
      <c r="R287" s="11">
        <f>'MATRIZ TEC RES'!R1003</f>
        <v/>
      </c>
      <c r="S287" s="11">
        <f>'MATRIZ TEC RES'!S1003</f>
        <v/>
      </c>
      <c r="T287" s="11">
        <f>'MATRIZ TEC RES'!T1003</f>
        <v/>
      </c>
      <c r="U287" s="11">
        <f>'MATRIZ TEC RES'!U1003</f>
        <v/>
      </c>
      <c r="V287" s="11">
        <f>'MATRIZ TEC RES'!V1003</f>
        <v/>
      </c>
      <c r="W287" s="11">
        <f>'MATRIZ TEC RES'!W1003</f>
        <v/>
      </c>
      <c r="X287" s="11">
        <f>'MATRIZ TEC RES'!X1003</f>
        <v/>
      </c>
      <c r="Y287" s="11">
        <f>'MATRIZ TEC RES'!Y1003</f>
        <v/>
      </c>
      <c r="Z287" s="11">
        <f>'MATRIZ TEC RES'!Z1003</f>
        <v/>
      </c>
      <c r="AA287" s="11">
        <f>'MATRIZ TEC RES'!AA1003</f>
        <v/>
      </c>
      <c r="AC287" s="11">
        <f>SUM(D287:AA287)</f>
        <v/>
      </c>
    </row>
    <row r="288" ht="18" customHeight="1" s="61">
      <c r="A288" s="79" t="inlineStr">
        <is>
          <t>Occidental</t>
        </is>
      </c>
      <c r="B288" s="5" t="inlineStr">
        <is>
          <t>Norte</t>
        </is>
      </c>
      <c r="C288" s="4">
        <f>C275</f>
        <v/>
      </c>
      <c r="D288" s="11">
        <f>'MATRIZ TEC RES'!D40</f>
        <v/>
      </c>
      <c r="E288" s="11">
        <f>'MATRIZ TEC RES'!E40</f>
        <v/>
      </c>
      <c r="F288" s="11">
        <f>'MATRIZ TEC RES'!F40</f>
        <v/>
      </c>
      <c r="G288" s="11">
        <f>'MATRIZ TEC RES'!G40</f>
        <v/>
      </c>
      <c r="H288" s="11">
        <f>'MATRIZ TEC RES'!H40</f>
        <v/>
      </c>
      <c r="I288" s="11">
        <f>'MATRIZ TEC RES'!I40</f>
        <v/>
      </c>
      <c r="J288" s="11">
        <f>'MATRIZ TEC RES'!J40</f>
        <v/>
      </c>
      <c r="K288" s="11">
        <f>'MATRIZ TEC RES'!K40</f>
        <v/>
      </c>
      <c r="L288" s="11">
        <f>'MATRIZ TEC RES'!L40</f>
        <v/>
      </c>
      <c r="M288" s="11">
        <f>'MATRIZ TEC RES'!M40</f>
        <v/>
      </c>
      <c r="N288" s="11">
        <f>'MATRIZ TEC RES'!N40</f>
        <v/>
      </c>
      <c r="O288" s="11">
        <f>'MATRIZ TEC RES'!O40</f>
        <v/>
      </c>
      <c r="P288" s="11">
        <f>'MATRIZ TEC RES'!P40</f>
        <v/>
      </c>
      <c r="Q288" s="11">
        <f>'MATRIZ TEC RES'!Q40</f>
        <v/>
      </c>
      <c r="R288" s="11">
        <f>'MATRIZ TEC RES'!R40</f>
        <v/>
      </c>
      <c r="S288" s="11">
        <f>'MATRIZ TEC RES'!S40</f>
        <v/>
      </c>
      <c r="T288" s="11">
        <f>'MATRIZ TEC RES'!T40</f>
        <v/>
      </c>
      <c r="U288" s="11">
        <f>'MATRIZ TEC RES'!U40</f>
        <v/>
      </c>
      <c r="V288" s="11">
        <f>'MATRIZ TEC RES'!V40</f>
        <v/>
      </c>
      <c r="W288" s="11">
        <f>'MATRIZ TEC RES'!W40</f>
        <v/>
      </c>
      <c r="X288" s="11">
        <f>'MATRIZ TEC RES'!X40</f>
        <v/>
      </c>
      <c r="Y288" s="11">
        <f>'MATRIZ TEC RES'!Y40</f>
        <v/>
      </c>
      <c r="Z288" s="11">
        <f>'MATRIZ TEC RES'!Z40</f>
        <v/>
      </c>
      <c r="AA288" s="11">
        <f>'MATRIZ TEC RES'!AA40</f>
        <v/>
      </c>
      <c r="AC288" s="11">
        <f>SUM(D288:AA288)</f>
        <v/>
      </c>
    </row>
    <row r="289" ht="18" customHeight="1" s="61">
      <c r="A289" s="79" t="inlineStr">
        <is>
          <t>Occidental</t>
        </is>
      </c>
      <c r="B289" s="5" t="inlineStr">
        <is>
          <t>Norte</t>
        </is>
      </c>
      <c r="C289" s="4">
        <f>C276</f>
        <v/>
      </c>
      <c r="D289" s="11">
        <f>'MATRIZ TEC RES'!D121</f>
        <v/>
      </c>
      <c r="E289" s="11">
        <f>'MATRIZ TEC RES'!E121</f>
        <v/>
      </c>
      <c r="F289" s="11">
        <f>'MATRIZ TEC RES'!F121</f>
        <v/>
      </c>
      <c r="G289" s="11">
        <f>'MATRIZ TEC RES'!G121</f>
        <v/>
      </c>
      <c r="H289" s="11">
        <f>'MATRIZ TEC RES'!H121</f>
        <v/>
      </c>
      <c r="I289" s="11">
        <f>'MATRIZ TEC RES'!I121</f>
        <v/>
      </c>
      <c r="J289" s="11">
        <f>'MATRIZ TEC RES'!J121</f>
        <v/>
      </c>
      <c r="K289" s="11">
        <f>'MATRIZ TEC RES'!K121</f>
        <v/>
      </c>
      <c r="L289" s="11">
        <f>'MATRIZ TEC RES'!L121</f>
        <v/>
      </c>
      <c r="M289" s="11">
        <f>'MATRIZ TEC RES'!M121</f>
        <v/>
      </c>
      <c r="N289" s="11">
        <f>'MATRIZ TEC RES'!N121</f>
        <v/>
      </c>
      <c r="O289" s="11">
        <f>'MATRIZ TEC RES'!O121</f>
        <v/>
      </c>
      <c r="P289" s="11">
        <f>'MATRIZ TEC RES'!P121</f>
        <v/>
      </c>
      <c r="Q289" s="11">
        <f>'MATRIZ TEC RES'!Q121</f>
        <v/>
      </c>
      <c r="R289" s="11">
        <f>'MATRIZ TEC RES'!R121</f>
        <v/>
      </c>
      <c r="S289" s="11">
        <f>'MATRIZ TEC RES'!S121</f>
        <v/>
      </c>
      <c r="T289" s="11">
        <f>'MATRIZ TEC RES'!T121</f>
        <v/>
      </c>
      <c r="U289" s="11">
        <f>'MATRIZ TEC RES'!U121</f>
        <v/>
      </c>
      <c r="V289" s="11">
        <f>'MATRIZ TEC RES'!V121</f>
        <v/>
      </c>
      <c r="W289" s="11">
        <f>'MATRIZ TEC RES'!W121</f>
        <v/>
      </c>
      <c r="X289" s="11">
        <f>'MATRIZ TEC RES'!X121</f>
        <v/>
      </c>
      <c r="Y289" s="11">
        <f>'MATRIZ TEC RES'!Y121</f>
        <v/>
      </c>
      <c r="Z289" s="11">
        <f>'MATRIZ TEC RES'!Z121</f>
        <v/>
      </c>
      <c r="AA289" s="11">
        <f>'MATRIZ TEC RES'!AA121</f>
        <v/>
      </c>
      <c r="AC289" s="11">
        <f>SUM(D289:AA289)</f>
        <v/>
      </c>
    </row>
    <row r="290" ht="18" customHeight="1" s="61">
      <c r="A290" s="79" t="inlineStr">
        <is>
          <t>Occidental</t>
        </is>
      </c>
      <c r="B290" s="5" t="inlineStr">
        <is>
          <t>Norte</t>
        </is>
      </c>
      <c r="C290" s="4">
        <f>C277</f>
        <v/>
      </c>
      <c r="D290" s="11">
        <f>'MATRIZ TEC RES'!D202</f>
        <v/>
      </c>
      <c r="E290" s="11">
        <f>'MATRIZ TEC RES'!E202</f>
        <v/>
      </c>
      <c r="F290" s="11">
        <f>'MATRIZ TEC RES'!F202</f>
        <v/>
      </c>
      <c r="G290" s="11">
        <f>'MATRIZ TEC RES'!G202</f>
        <v/>
      </c>
      <c r="H290" s="11">
        <f>'MATRIZ TEC RES'!H202</f>
        <v/>
      </c>
      <c r="I290" s="11">
        <f>'MATRIZ TEC RES'!I202</f>
        <v/>
      </c>
      <c r="J290" s="11">
        <f>'MATRIZ TEC RES'!J202</f>
        <v/>
      </c>
      <c r="K290" s="11">
        <f>'MATRIZ TEC RES'!K202</f>
        <v/>
      </c>
      <c r="L290" s="11">
        <f>'MATRIZ TEC RES'!L202</f>
        <v/>
      </c>
      <c r="M290" s="11">
        <f>'MATRIZ TEC RES'!M202</f>
        <v/>
      </c>
      <c r="N290" s="11">
        <f>'MATRIZ TEC RES'!N202</f>
        <v/>
      </c>
      <c r="O290" s="11">
        <f>'MATRIZ TEC RES'!O202</f>
        <v/>
      </c>
      <c r="P290" s="11">
        <f>'MATRIZ TEC RES'!P202</f>
        <v/>
      </c>
      <c r="Q290" s="11">
        <f>'MATRIZ TEC RES'!Q202</f>
        <v/>
      </c>
      <c r="R290" s="11">
        <f>'MATRIZ TEC RES'!R202</f>
        <v/>
      </c>
      <c r="S290" s="11">
        <f>'MATRIZ TEC RES'!S202</f>
        <v/>
      </c>
      <c r="T290" s="11">
        <f>'MATRIZ TEC RES'!T202</f>
        <v/>
      </c>
      <c r="U290" s="11">
        <f>'MATRIZ TEC RES'!U202</f>
        <v/>
      </c>
      <c r="V290" s="11">
        <f>'MATRIZ TEC RES'!V202</f>
        <v/>
      </c>
      <c r="W290" s="11">
        <f>'MATRIZ TEC RES'!W202</f>
        <v/>
      </c>
      <c r="X290" s="11">
        <f>'MATRIZ TEC RES'!X202</f>
        <v/>
      </c>
      <c r="Y290" s="11">
        <f>'MATRIZ TEC RES'!Y202</f>
        <v/>
      </c>
      <c r="Z290" s="11">
        <f>'MATRIZ TEC RES'!Z202</f>
        <v/>
      </c>
      <c r="AA290" s="11">
        <f>'MATRIZ TEC RES'!AA202</f>
        <v/>
      </c>
      <c r="AC290" s="11">
        <f>SUM(D290:AA290)</f>
        <v/>
      </c>
    </row>
    <row r="291" ht="18" customHeight="1" s="61">
      <c r="A291" s="79" t="inlineStr">
        <is>
          <t>Occidental</t>
        </is>
      </c>
      <c r="B291" s="5" t="inlineStr">
        <is>
          <t>Norte</t>
        </is>
      </c>
      <c r="C291" s="4">
        <f>C278</f>
        <v/>
      </c>
      <c r="D291" s="11">
        <f>'MATRIZ TEC RES'!D283</f>
        <v/>
      </c>
      <c r="E291" s="11">
        <f>'MATRIZ TEC RES'!E283</f>
        <v/>
      </c>
      <c r="F291" s="11">
        <f>'MATRIZ TEC RES'!F283</f>
        <v/>
      </c>
      <c r="G291" s="11">
        <f>'MATRIZ TEC RES'!G283</f>
        <v/>
      </c>
      <c r="H291" s="11">
        <f>'MATRIZ TEC RES'!H283</f>
        <v/>
      </c>
      <c r="I291" s="11">
        <f>'MATRIZ TEC RES'!I283</f>
        <v/>
      </c>
      <c r="J291" s="11">
        <f>'MATRIZ TEC RES'!J283</f>
        <v/>
      </c>
      <c r="K291" s="11">
        <f>'MATRIZ TEC RES'!K283</f>
        <v/>
      </c>
      <c r="L291" s="11">
        <f>'MATRIZ TEC RES'!L283</f>
        <v/>
      </c>
      <c r="M291" s="11">
        <f>'MATRIZ TEC RES'!M283</f>
        <v/>
      </c>
      <c r="N291" s="11">
        <f>'MATRIZ TEC RES'!N283</f>
        <v/>
      </c>
      <c r="O291" s="11">
        <f>'MATRIZ TEC RES'!O283</f>
        <v/>
      </c>
      <c r="P291" s="11">
        <f>'MATRIZ TEC RES'!P283</f>
        <v/>
      </c>
      <c r="Q291" s="11">
        <f>'MATRIZ TEC RES'!Q283</f>
        <v/>
      </c>
      <c r="R291" s="11">
        <f>'MATRIZ TEC RES'!R283</f>
        <v/>
      </c>
      <c r="S291" s="11">
        <f>'MATRIZ TEC RES'!S283</f>
        <v/>
      </c>
      <c r="T291" s="11">
        <f>'MATRIZ TEC RES'!T283</f>
        <v/>
      </c>
      <c r="U291" s="11">
        <f>'MATRIZ TEC RES'!U283</f>
        <v/>
      </c>
      <c r="V291" s="11">
        <f>'MATRIZ TEC RES'!V283</f>
        <v/>
      </c>
      <c r="W291" s="11">
        <f>'MATRIZ TEC RES'!W283</f>
        <v/>
      </c>
      <c r="X291" s="11">
        <f>'MATRIZ TEC RES'!X283</f>
        <v/>
      </c>
      <c r="Y291" s="11">
        <f>'MATRIZ TEC RES'!Y283</f>
        <v/>
      </c>
      <c r="Z291" s="11">
        <f>'MATRIZ TEC RES'!Z283</f>
        <v/>
      </c>
      <c r="AA291" s="11">
        <f>'MATRIZ TEC RES'!AA283</f>
        <v/>
      </c>
      <c r="AC291" s="11">
        <f>SUM(D291:AA291)</f>
        <v/>
      </c>
    </row>
    <row r="292" ht="18" customHeight="1" s="61">
      <c r="A292" s="79" t="inlineStr">
        <is>
          <t>Occidental</t>
        </is>
      </c>
      <c r="B292" s="5" t="inlineStr">
        <is>
          <t>Norte</t>
        </is>
      </c>
      <c r="C292" s="4">
        <f>C279</f>
        <v/>
      </c>
      <c r="D292" s="11">
        <f>'MATRIZ TEC RES'!D364</f>
        <v/>
      </c>
      <c r="E292" s="11">
        <f>'MATRIZ TEC RES'!E364</f>
        <v/>
      </c>
      <c r="F292" s="11">
        <f>'MATRIZ TEC RES'!F364</f>
        <v/>
      </c>
      <c r="G292" s="11">
        <f>'MATRIZ TEC RES'!G364</f>
        <v/>
      </c>
      <c r="H292" s="11">
        <f>'MATRIZ TEC RES'!H364</f>
        <v/>
      </c>
      <c r="I292" s="11">
        <f>'MATRIZ TEC RES'!I364</f>
        <v/>
      </c>
      <c r="J292" s="11">
        <f>'MATRIZ TEC RES'!J364</f>
        <v/>
      </c>
      <c r="K292" s="11">
        <f>'MATRIZ TEC RES'!K364</f>
        <v/>
      </c>
      <c r="L292" s="11">
        <f>'MATRIZ TEC RES'!L364</f>
        <v/>
      </c>
      <c r="M292" s="11">
        <f>'MATRIZ TEC RES'!M364</f>
        <v/>
      </c>
      <c r="N292" s="11">
        <f>'MATRIZ TEC RES'!N364</f>
        <v/>
      </c>
      <c r="O292" s="11">
        <f>'MATRIZ TEC RES'!O364</f>
        <v/>
      </c>
      <c r="P292" s="11">
        <f>'MATRIZ TEC RES'!P364</f>
        <v/>
      </c>
      <c r="Q292" s="11">
        <f>'MATRIZ TEC RES'!Q364</f>
        <v/>
      </c>
      <c r="R292" s="11">
        <f>'MATRIZ TEC RES'!R364</f>
        <v/>
      </c>
      <c r="S292" s="11">
        <f>'MATRIZ TEC RES'!S364</f>
        <v/>
      </c>
      <c r="T292" s="11">
        <f>'MATRIZ TEC RES'!T364</f>
        <v/>
      </c>
      <c r="U292" s="11">
        <f>'MATRIZ TEC RES'!U364</f>
        <v/>
      </c>
      <c r="V292" s="11">
        <f>'MATRIZ TEC RES'!V364</f>
        <v/>
      </c>
      <c r="W292" s="11">
        <f>'MATRIZ TEC RES'!W364</f>
        <v/>
      </c>
      <c r="X292" s="11">
        <f>'MATRIZ TEC RES'!X364</f>
        <v/>
      </c>
      <c r="Y292" s="11">
        <f>'MATRIZ TEC RES'!Y364</f>
        <v/>
      </c>
      <c r="Z292" s="11">
        <f>'MATRIZ TEC RES'!Z364</f>
        <v/>
      </c>
      <c r="AA292" s="11">
        <f>'MATRIZ TEC RES'!AA364</f>
        <v/>
      </c>
      <c r="AC292" s="11">
        <f>SUM(D292:AA292)</f>
        <v/>
      </c>
    </row>
    <row r="293" ht="18" customHeight="1" s="61">
      <c r="A293" s="79" t="inlineStr">
        <is>
          <t>Occidental</t>
        </is>
      </c>
      <c r="B293" s="5" t="inlineStr">
        <is>
          <t>Norte</t>
        </is>
      </c>
      <c r="C293" s="4">
        <f>C280</f>
        <v/>
      </c>
      <c r="D293" s="11">
        <f>'MATRIZ TEC RES'!D445</f>
        <v/>
      </c>
      <c r="E293" s="11">
        <f>'MATRIZ TEC RES'!E445</f>
        <v/>
      </c>
      <c r="F293" s="11">
        <f>'MATRIZ TEC RES'!F445</f>
        <v/>
      </c>
      <c r="G293" s="11">
        <f>'MATRIZ TEC RES'!G445</f>
        <v/>
      </c>
      <c r="H293" s="11">
        <f>'MATRIZ TEC RES'!H445</f>
        <v/>
      </c>
      <c r="I293" s="11">
        <f>'MATRIZ TEC RES'!I445</f>
        <v/>
      </c>
      <c r="J293" s="11">
        <f>'MATRIZ TEC RES'!J445</f>
        <v/>
      </c>
      <c r="K293" s="11">
        <f>'MATRIZ TEC RES'!K445</f>
        <v/>
      </c>
      <c r="L293" s="11">
        <f>'MATRIZ TEC RES'!L445</f>
        <v/>
      </c>
      <c r="M293" s="11">
        <f>'MATRIZ TEC RES'!M445</f>
        <v/>
      </c>
      <c r="N293" s="11">
        <f>'MATRIZ TEC RES'!N445</f>
        <v/>
      </c>
      <c r="O293" s="11">
        <f>'MATRIZ TEC RES'!O445</f>
        <v/>
      </c>
      <c r="P293" s="11">
        <f>'MATRIZ TEC RES'!P445</f>
        <v/>
      </c>
      <c r="Q293" s="11">
        <f>'MATRIZ TEC RES'!Q445</f>
        <v/>
      </c>
      <c r="R293" s="11">
        <f>'MATRIZ TEC RES'!R445</f>
        <v/>
      </c>
      <c r="S293" s="11">
        <f>'MATRIZ TEC RES'!S445</f>
        <v/>
      </c>
      <c r="T293" s="11">
        <f>'MATRIZ TEC RES'!T445</f>
        <v/>
      </c>
      <c r="U293" s="11">
        <f>'MATRIZ TEC RES'!U445</f>
        <v/>
      </c>
      <c r="V293" s="11">
        <f>'MATRIZ TEC RES'!V445</f>
        <v/>
      </c>
      <c r="W293" s="11">
        <f>'MATRIZ TEC RES'!W445</f>
        <v/>
      </c>
      <c r="X293" s="11">
        <f>'MATRIZ TEC RES'!X445</f>
        <v/>
      </c>
      <c r="Y293" s="11">
        <f>'MATRIZ TEC RES'!Y445</f>
        <v/>
      </c>
      <c r="Z293" s="11">
        <f>'MATRIZ TEC RES'!Z445</f>
        <v/>
      </c>
      <c r="AA293" s="11">
        <f>'MATRIZ TEC RES'!AA445</f>
        <v/>
      </c>
      <c r="AC293" s="11">
        <f>SUM(D293:AA293)</f>
        <v/>
      </c>
    </row>
    <row r="294" ht="18" customHeight="1" s="61">
      <c r="A294" s="79" t="inlineStr">
        <is>
          <t>Occidental</t>
        </is>
      </c>
      <c r="B294" s="5" t="inlineStr">
        <is>
          <t>Norte</t>
        </is>
      </c>
      <c r="C294" s="4">
        <f>C281</f>
        <v/>
      </c>
      <c r="D294" s="11">
        <f>'MATRIZ TEC RES'!D526</f>
        <v/>
      </c>
      <c r="E294" s="11">
        <f>'MATRIZ TEC RES'!E526</f>
        <v/>
      </c>
      <c r="F294" s="11">
        <f>'MATRIZ TEC RES'!F526</f>
        <v/>
      </c>
      <c r="G294" s="11">
        <f>'MATRIZ TEC RES'!G526</f>
        <v/>
      </c>
      <c r="H294" s="11">
        <f>'MATRIZ TEC RES'!H526</f>
        <v/>
      </c>
      <c r="I294" s="11">
        <f>'MATRIZ TEC RES'!I526</f>
        <v/>
      </c>
      <c r="J294" s="11">
        <f>'MATRIZ TEC RES'!J526</f>
        <v/>
      </c>
      <c r="K294" s="11">
        <f>'MATRIZ TEC RES'!K526</f>
        <v/>
      </c>
      <c r="L294" s="11">
        <f>'MATRIZ TEC RES'!L526</f>
        <v/>
      </c>
      <c r="M294" s="11">
        <f>'MATRIZ TEC RES'!M526</f>
        <v/>
      </c>
      <c r="N294" s="11">
        <f>'MATRIZ TEC RES'!N526</f>
        <v/>
      </c>
      <c r="O294" s="11">
        <f>'MATRIZ TEC RES'!O526</f>
        <v/>
      </c>
      <c r="P294" s="11">
        <f>'MATRIZ TEC RES'!P526</f>
        <v/>
      </c>
      <c r="Q294" s="11">
        <f>'MATRIZ TEC RES'!Q526</f>
        <v/>
      </c>
      <c r="R294" s="11">
        <f>'MATRIZ TEC RES'!R526</f>
        <v/>
      </c>
      <c r="S294" s="11">
        <f>'MATRIZ TEC RES'!S526</f>
        <v/>
      </c>
      <c r="T294" s="11">
        <f>'MATRIZ TEC RES'!T526</f>
        <v/>
      </c>
      <c r="U294" s="11">
        <f>'MATRIZ TEC RES'!U526</f>
        <v/>
      </c>
      <c r="V294" s="11">
        <f>'MATRIZ TEC RES'!V526</f>
        <v/>
      </c>
      <c r="W294" s="11">
        <f>'MATRIZ TEC RES'!W526</f>
        <v/>
      </c>
      <c r="X294" s="11">
        <f>'MATRIZ TEC RES'!X526</f>
        <v/>
      </c>
      <c r="Y294" s="11">
        <f>'MATRIZ TEC RES'!Y526</f>
        <v/>
      </c>
      <c r="Z294" s="11">
        <f>'MATRIZ TEC RES'!Z526</f>
        <v/>
      </c>
      <c r="AA294" s="11">
        <f>'MATRIZ TEC RES'!AA526</f>
        <v/>
      </c>
      <c r="AC294" s="11">
        <f>SUM(D294:AA294)</f>
        <v/>
      </c>
    </row>
    <row r="295" ht="18" customHeight="1" s="61">
      <c r="A295" s="79" t="inlineStr">
        <is>
          <t>Occidental</t>
        </is>
      </c>
      <c r="B295" s="5" t="inlineStr">
        <is>
          <t>Norte</t>
        </is>
      </c>
      <c r="C295" s="4">
        <f>C282</f>
        <v/>
      </c>
      <c r="D295" s="11">
        <f>'MATRIZ TEC RES'!D607</f>
        <v/>
      </c>
      <c r="E295" s="11">
        <f>'MATRIZ TEC RES'!E607</f>
        <v/>
      </c>
      <c r="F295" s="11">
        <f>'MATRIZ TEC RES'!F607</f>
        <v/>
      </c>
      <c r="G295" s="11">
        <f>'MATRIZ TEC RES'!G607</f>
        <v/>
      </c>
      <c r="H295" s="11">
        <f>'MATRIZ TEC RES'!H607</f>
        <v/>
      </c>
      <c r="I295" s="11">
        <f>'MATRIZ TEC RES'!I607</f>
        <v/>
      </c>
      <c r="J295" s="11">
        <f>'MATRIZ TEC RES'!J607</f>
        <v/>
      </c>
      <c r="K295" s="11">
        <f>'MATRIZ TEC RES'!K607</f>
        <v/>
      </c>
      <c r="L295" s="11">
        <f>'MATRIZ TEC RES'!L607</f>
        <v/>
      </c>
      <c r="M295" s="11">
        <f>'MATRIZ TEC RES'!M607</f>
        <v/>
      </c>
      <c r="N295" s="11">
        <f>'MATRIZ TEC RES'!N607</f>
        <v/>
      </c>
      <c r="O295" s="11">
        <f>'MATRIZ TEC RES'!O607</f>
        <v/>
      </c>
      <c r="P295" s="11">
        <f>'MATRIZ TEC RES'!P607</f>
        <v/>
      </c>
      <c r="Q295" s="11">
        <f>'MATRIZ TEC RES'!Q607</f>
        <v/>
      </c>
      <c r="R295" s="11">
        <f>'MATRIZ TEC RES'!R607</f>
        <v/>
      </c>
      <c r="S295" s="11">
        <f>'MATRIZ TEC RES'!S607</f>
        <v/>
      </c>
      <c r="T295" s="11">
        <f>'MATRIZ TEC RES'!T607</f>
        <v/>
      </c>
      <c r="U295" s="11">
        <f>'MATRIZ TEC RES'!U607</f>
        <v/>
      </c>
      <c r="V295" s="11">
        <f>'MATRIZ TEC RES'!V607</f>
        <v/>
      </c>
      <c r="W295" s="11">
        <f>'MATRIZ TEC RES'!W607</f>
        <v/>
      </c>
      <c r="X295" s="11">
        <f>'MATRIZ TEC RES'!X607</f>
        <v/>
      </c>
      <c r="Y295" s="11">
        <f>'MATRIZ TEC RES'!Y607</f>
        <v/>
      </c>
      <c r="Z295" s="11">
        <f>'MATRIZ TEC RES'!Z607</f>
        <v/>
      </c>
      <c r="AA295" s="11">
        <f>'MATRIZ TEC RES'!AA607</f>
        <v/>
      </c>
      <c r="AC295" s="11">
        <f>SUM(D295:AA295)</f>
        <v/>
      </c>
    </row>
    <row r="296" ht="18" customHeight="1" s="61">
      <c r="A296" s="79" t="inlineStr">
        <is>
          <t>Occidental</t>
        </is>
      </c>
      <c r="B296" s="5" t="inlineStr">
        <is>
          <t>Norte</t>
        </is>
      </c>
      <c r="C296" s="4">
        <f>C283</f>
        <v/>
      </c>
      <c r="D296" s="11">
        <f>'MATRIZ TEC RES'!D688</f>
        <v/>
      </c>
      <c r="E296" s="11">
        <f>'MATRIZ TEC RES'!E688</f>
        <v/>
      </c>
      <c r="F296" s="11">
        <f>'MATRIZ TEC RES'!F688</f>
        <v/>
      </c>
      <c r="G296" s="11">
        <f>'MATRIZ TEC RES'!G688</f>
        <v/>
      </c>
      <c r="H296" s="11">
        <f>'MATRIZ TEC RES'!H688</f>
        <v/>
      </c>
      <c r="I296" s="11">
        <f>'MATRIZ TEC RES'!I688</f>
        <v/>
      </c>
      <c r="J296" s="11">
        <f>'MATRIZ TEC RES'!J688</f>
        <v/>
      </c>
      <c r="K296" s="11">
        <f>'MATRIZ TEC RES'!K688</f>
        <v/>
      </c>
      <c r="L296" s="11">
        <f>'MATRIZ TEC RES'!L688</f>
        <v/>
      </c>
      <c r="M296" s="11">
        <f>'MATRIZ TEC RES'!M688</f>
        <v/>
      </c>
      <c r="N296" s="11">
        <f>'MATRIZ TEC RES'!N688</f>
        <v/>
      </c>
      <c r="O296" s="11">
        <f>'MATRIZ TEC RES'!O688</f>
        <v/>
      </c>
      <c r="P296" s="11">
        <f>'MATRIZ TEC RES'!P688</f>
        <v/>
      </c>
      <c r="Q296" s="11">
        <f>'MATRIZ TEC RES'!Q688</f>
        <v/>
      </c>
      <c r="R296" s="11">
        <f>'MATRIZ TEC RES'!R688</f>
        <v/>
      </c>
      <c r="S296" s="11">
        <f>'MATRIZ TEC RES'!S688</f>
        <v/>
      </c>
      <c r="T296" s="11">
        <f>'MATRIZ TEC RES'!T688</f>
        <v/>
      </c>
      <c r="U296" s="11">
        <f>'MATRIZ TEC RES'!U688</f>
        <v/>
      </c>
      <c r="V296" s="11">
        <f>'MATRIZ TEC RES'!V688</f>
        <v/>
      </c>
      <c r="W296" s="11">
        <f>'MATRIZ TEC RES'!W688</f>
        <v/>
      </c>
      <c r="X296" s="11">
        <f>'MATRIZ TEC RES'!X688</f>
        <v/>
      </c>
      <c r="Y296" s="11">
        <f>'MATRIZ TEC RES'!Y688</f>
        <v/>
      </c>
      <c r="Z296" s="11">
        <f>'MATRIZ TEC RES'!Z688</f>
        <v/>
      </c>
      <c r="AA296" s="11">
        <f>'MATRIZ TEC RES'!AA688</f>
        <v/>
      </c>
      <c r="AC296" s="11">
        <f>SUM(D296:AA296)</f>
        <v/>
      </c>
    </row>
    <row r="297" ht="18" customHeight="1" s="61">
      <c r="A297" s="79" t="inlineStr">
        <is>
          <t>Occidental</t>
        </is>
      </c>
      <c r="B297" s="5" t="inlineStr">
        <is>
          <t>Norte</t>
        </is>
      </c>
      <c r="C297" s="4">
        <f>C284</f>
        <v/>
      </c>
      <c r="D297" s="11">
        <f>'MATRIZ TEC RES'!D769</f>
        <v/>
      </c>
      <c r="E297" s="11">
        <f>'MATRIZ TEC RES'!E769</f>
        <v/>
      </c>
      <c r="F297" s="11">
        <f>'MATRIZ TEC RES'!F769</f>
        <v/>
      </c>
      <c r="G297" s="11">
        <f>'MATRIZ TEC RES'!G769</f>
        <v/>
      </c>
      <c r="H297" s="11">
        <f>'MATRIZ TEC RES'!H769</f>
        <v/>
      </c>
      <c r="I297" s="11">
        <f>'MATRIZ TEC RES'!I769</f>
        <v/>
      </c>
      <c r="J297" s="11">
        <f>'MATRIZ TEC RES'!J769</f>
        <v/>
      </c>
      <c r="K297" s="11">
        <f>'MATRIZ TEC RES'!K769</f>
        <v/>
      </c>
      <c r="L297" s="11">
        <f>'MATRIZ TEC RES'!L769</f>
        <v/>
      </c>
      <c r="M297" s="11">
        <f>'MATRIZ TEC RES'!M769</f>
        <v/>
      </c>
      <c r="N297" s="11">
        <f>'MATRIZ TEC RES'!N769</f>
        <v/>
      </c>
      <c r="O297" s="11">
        <f>'MATRIZ TEC RES'!O769</f>
        <v/>
      </c>
      <c r="P297" s="11">
        <f>'MATRIZ TEC RES'!P769</f>
        <v/>
      </c>
      <c r="Q297" s="11">
        <f>'MATRIZ TEC RES'!Q769</f>
        <v/>
      </c>
      <c r="R297" s="11">
        <f>'MATRIZ TEC RES'!R769</f>
        <v/>
      </c>
      <c r="S297" s="11">
        <f>'MATRIZ TEC RES'!S769</f>
        <v/>
      </c>
      <c r="T297" s="11">
        <f>'MATRIZ TEC RES'!T769</f>
        <v/>
      </c>
      <c r="U297" s="11">
        <f>'MATRIZ TEC RES'!U769</f>
        <v/>
      </c>
      <c r="V297" s="11">
        <f>'MATRIZ TEC RES'!V769</f>
        <v/>
      </c>
      <c r="W297" s="11">
        <f>'MATRIZ TEC RES'!W769</f>
        <v/>
      </c>
      <c r="X297" s="11">
        <f>'MATRIZ TEC RES'!X769</f>
        <v/>
      </c>
      <c r="Y297" s="11">
        <f>'MATRIZ TEC RES'!Y769</f>
        <v/>
      </c>
      <c r="Z297" s="11">
        <f>'MATRIZ TEC RES'!Z769</f>
        <v/>
      </c>
      <c r="AA297" s="11">
        <f>'MATRIZ TEC RES'!AA769</f>
        <v/>
      </c>
      <c r="AC297" s="11">
        <f>SUM(D297:AA297)</f>
        <v/>
      </c>
    </row>
    <row r="298" ht="18" customHeight="1" s="61">
      <c r="A298" s="79" t="inlineStr">
        <is>
          <t>Occidental</t>
        </is>
      </c>
      <c r="B298" s="5" t="inlineStr">
        <is>
          <t>Norte</t>
        </is>
      </c>
      <c r="C298" s="4">
        <f>C285</f>
        <v/>
      </c>
      <c r="D298" s="11">
        <f>'MATRIZ TEC RES'!D850</f>
        <v/>
      </c>
      <c r="E298" s="11">
        <f>'MATRIZ TEC RES'!E850</f>
        <v/>
      </c>
      <c r="F298" s="11">
        <f>'MATRIZ TEC RES'!F850</f>
        <v/>
      </c>
      <c r="G298" s="11">
        <f>'MATRIZ TEC RES'!G850</f>
        <v/>
      </c>
      <c r="H298" s="11">
        <f>'MATRIZ TEC RES'!H850</f>
        <v/>
      </c>
      <c r="I298" s="11">
        <f>'MATRIZ TEC RES'!I850</f>
        <v/>
      </c>
      <c r="J298" s="11">
        <f>'MATRIZ TEC RES'!J850</f>
        <v/>
      </c>
      <c r="K298" s="11">
        <f>'MATRIZ TEC RES'!K850</f>
        <v/>
      </c>
      <c r="L298" s="11">
        <f>'MATRIZ TEC RES'!L850</f>
        <v/>
      </c>
      <c r="M298" s="11">
        <f>'MATRIZ TEC RES'!M850</f>
        <v/>
      </c>
      <c r="N298" s="11">
        <f>'MATRIZ TEC RES'!N850</f>
        <v/>
      </c>
      <c r="O298" s="11">
        <f>'MATRIZ TEC RES'!O850</f>
        <v/>
      </c>
      <c r="P298" s="11">
        <f>'MATRIZ TEC RES'!P850</f>
        <v/>
      </c>
      <c r="Q298" s="11">
        <f>'MATRIZ TEC RES'!Q850</f>
        <v/>
      </c>
      <c r="R298" s="11">
        <f>'MATRIZ TEC RES'!R850</f>
        <v/>
      </c>
      <c r="S298" s="11">
        <f>'MATRIZ TEC RES'!S850</f>
        <v/>
      </c>
      <c r="T298" s="11">
        <f>'MATRIZ TEC RES'!T850</f>
        <v/>
      </c>
      <c r="U298" s="11">
        <f>'MATRIZ TEC RES'!U850</f>
        <v/>
      </c>
      <c r="V298" s="11">
        <f>'MATRIZ TEC RES'!V850</f>
        <v/>
      </c>
      <c r="W298" s="11">
        <f>'MATRIZ TEC RES'!W850</f>
        <v/>
      </c>
      <c r="X298" s="11">
        <f>'MATRIZ TEC RES'!X850</f>
        <v/>
      </c>
      <c r="Y298" s="11">
        <f>'MATRIZ TEC RES'!Y850</f>
        <v/>
      </c>
      <c r="Z298" s="11">
        <f>'MATRIZ TEC RES'!Z850</f>
        <v/>
      </c>
      <c r="AA298" s="11">
        <f>'MATRIZ TEC RES'!AA850</f>
        <v/>
      </c>
      <c r="AC298" s="11">
        <f>SUM(D298:AA298)</f>
        <v/>
      </c>
    </row>
    <row r="299" ht="18" customHeight="1" s="61">
      <c r="A299" s="79" t="inlineStr">
        <is>
          <t>Occidental</t>
        </is>
      </c>
      <c r="B299" s="5" t="inlineStr">
        <is>
          <t>Norte</t>
        </is>
      </c>
      <c r="C299" s="4">
        <f>C286</f>
        <v/>
      </c>
      <c r="D299" s="11">
        <f>'MATRIZ TEC RES'!D931</f>
        <v/>
      </c>
      <c r="E299" s="11">
        <f>'MATRIZ TEC RES'!E931</f>
        <v/>
      </c>
      <c r="F299" s="11">
        <f>'MATRIZ TEC RES'!F931</f>
        <v/>
      </c>
      <c r="G299" s="11">
        <f>'MATRIZ TEC RES'!G931</f>
        <v/>
      </c>
      <c r="H299" s="11">
        <f>'MATRIZ TEC RES'!H931</f>
        <v/>
      </c>
      <c r="I299" s="11">
        <f>'MATRIZ TEC RES'!I931</f>
        <v/>
      </c>
      <c r="J299" s="11">
        <f>'MATRIZ TEC RES'!J931</f>
        <v/>
      </c>
      <c r="K299" s="11">
        <f>'MATRIZ TEC RES'!K931</f>
        <v/>
      </c>
      <c r="L299" s="11">
        <f>'MATRIZ TEC RES'!L931</f>
        <v/>
      </c>
      <c r="M299" s="11">
        <f>'MATRIZ TEC RES'!M931</f>
        <v/>
      </c>
      <c r="N299" s="11">
        <f>'MATRIZ TEC RES'!N931</f>
        <v/>
      </c>
      <c r="O299" s="11">
        <f>'MATRIZ TEC RES'!O931</f>
        <v/>
      </c>
      <c r="P299" s="11">
        <f>'MATRIZ TEC RES'!P931</f>
        <v/>
      </c>
      <c r="Q299" s="11">
        <f>'MATRIZ TEC RES'!Q931</f>
        <v/>
      </c>
      <c r="R299" s="11">
        <f>'MATRIZ TEC RES'!R931</f>
        <v/>
      </c>
      <c r="S299" s="11">
        <f>'MATRIZ TEC RES'!S931</f>
        <v/>
      </c>
      <c r="T299" s="11">
        <f>'MATRIZ TEC RES'!T931</f>
        <v/>
      </c>
      <c r="U299" s="11">
        <f>'MATRIZ TEC RES'!U931</f>
        <v/>
      </c>
      <c r="V299" s="11">
        <f>'MATRIZ TEC RES'!V931</f>
        <v/>
      </c>
      <c r="W299" s="11">
        <f>'MATRIZ TEC RES'!W931</f>
        <v/>
      </c>
      <c r="X299" s="11">
        <f>'MATRIZ TEC RES'!X931</f>
        <v/>
      </c>
      <c r="Y299" s="11">
        <f>'MATRIZ TEC RES'!Y931</f>
        <v/>
      </c>
      <c r="Z299" s="11">
        <f>'MATRIZ TEC RES'!Z931</f>
        <v/>
      </c>
      <c r="AA299" s="11">
        <f>'MATRIZ TEC RES'!AA931</f>
        <v/>
      </c>
      <c r="AC299" s="11">
        <f>SUM(D299:AA299)</f>
        <v/>
      </c>
    </row>
    <row r="300" ht="18" customHeight="1" s="61">
      <c r="A300" s="79" t="inlineStr">
        <is>
          <t>Occidental</t>
        </is>
      </c>
      <c r="B300" s="5" t="inlineStr">
        <is>
          <t>Norte</t>
        </is>
      </c>
      <c r="C300" s="4">
        <f>C287</f>
        <v/>
      </c>
      <c r="D300" s="11">
        <f>'MATRIZ TEC RES'!D1012</f>
        <v/>
      </c>
      <c r="E300" s="11">
        <f>'MATRIZ TEC RES'!E1012</f>
        <v/>
      </c>
      <c r="F300" s="11">
        <f>'MATRIZ TEC RES'!F1012</f>
        <v/>
      </c>
      <c r="G300" s="11">
        <f>'MATRIZ TEC RES'!G1012</f>
        <v/>
      </c>
      <c r="H300" s="11">
        <f>'MATRIZ TEC RES'!H1012</f>
        <v/>
      </c>
      <c r="I300" s="11">
        <f>'MATRIZ TEC RES'!I1012</f>
        <v/>
      </c>
      <c r="J300" s="11">
        <f>'MATRIZ TEC RES'!J1012</f>
        <v/>
      </c>
      <c r="K300" s="11">
        <f>'MATRIZ TEC RES'!K1012</f>
        <v/>
      </c>
      <c r="L300" s="11">
        <f>'MATRIZ TEC RES'!L1012</f>
        <v/>
      </c>
      <c r="M300" s="11">
        <f>'MATRIZ TEC RES'!M1012</f>
        <v/>
      </c>
      <c r="N300" s="11">
        <f>'MATRIZ TEC RES'!N1012</f>
        <v/>
      </c>
      <c r="O300" s="11">
        <f>'MATRIZ TEC RES'!O1012</f>
        <v/>
      </c>
      <c r="P300" s="11">
        <f>'MATRIZ TEC RES'!P1012</f>
        <v/>
      </c>
      <c r="Q300" s="11">
        <f>'MATRIZ TEC RES'!Q1012</f>
        <v/>
      </c>
      <c r="R300" s="11">
        <f>'MATRIZ TEC RES'!R1012</f>
        <v/>
      </c>
      <c r="S300" s="11">
        <f>'MATRIZ TEC RES'!S1012</f>
        <v/>
      </c>
      <c r="T300" s="11">
        <f>'MATRIZ TEC RES'!T1012</f>
        <v/>
      </c>
      <c r="U300" s="11">
        <f>'MATRIZ TEC RES'!U1012</f>
        <v/>
      </c>
      <c r="V300" s="11">
        <f>'MATRIZ TEC RES'!V1012</f>
        <v/>
      </c>
      <c r="W300" s="11">
        <f>'MATRIZ TEC RES'!W1012</f>
        <v/>
      </c>
      <c r="X300" s="11">
        <f>'MATRIZ TEC RES'!X1012</f>
        <v/>
      </c>
      <c r="Y300" s="11">
        <f>'MATRIZ TEC RES'!Y1012</f>
        <v/>
      </c>
      <c r="Z300" s="11">
        <f>'MATRIZ TEC RES'!Z1012</f>
        <v/>
      </c>
      <c r="AA300" s="11">
        <f>'MATRIZ TEC RES'!AA1012</f>
        <v/>
      </c>
      <c r="AC300" s="11">
        <f>SUM(D300:AA300)</f>
        <v/>
      </c>
    </row>
    <row r="301" ht="18" customHeight="1" s="61">
      <c r="A301" s="79" t="inlineStr">
        <is>
          <t>Occidental</t>
        </is>
      </c>
      <c r="B301" s="5" t="inlineStr">
        <is>
          <t>Noreste</t>
        </is>
      </c>
      <c r="C301" s="4">
        <f>C288</f>
        <v/>
      </c>
      <c r="D301" s="11">
        <f>'MATRIZ TEC RES'!D49</f>
        <v/>
      </c>
      <c r="E301" s="11">
        <f>'MATRIZ TEC RES'!E49</f>
        <v/>
      </c>
      <c r="F301" s="11">
        <f>'MATRIZ TEC RES'!F49</f>
        <v/>
      </c>
      <c r="G301" s="11">
        <f>'MATRIZ TEC RES'!G49</f>
        <v/>
      </c>
      <c r="H301" s="11">
        <f>'MATRIZ TEC RES'!H49</f>
        <v/>
      </c>
      <c r="I301" s="11">
        <f>'MATRIZ TEC RES'!I49</f>
        <v/>
      </c>
      <c r="J301" s="11">
        <f>'MATRIZ TEC RES'!J49</f>
        <v/>
      </c>
      <c r="K301" s="11">
        <f>'MATRIZ TEC RES'!K49</f>
        <v/>
      </c>
      <c r="L301" s="11">
        <f>'MATRIZ TEC RES'!L49</f>
        <v/>
      </c>
      <c r="M301" s="11">
        <f>'MATRIZ TEC RES'!M49</f>
        <v/>
      </c>
      <c r="N301" s="11">
        <f>'MATRIZ TEC RES'!N49</f>
        <v/>
      </c>
      <c r="O301" s="11">
        <f>'MATRIZ TEC RES'!O49</f>
        <v/>
      </c>
      <c r="P301" s="11">
        <f>'MATRIZ TEC RES'!P49</f>
        <v/>
      </c>
      <c r="Q301" s="11">
        <f>'MATRIZ TEC RES'!Q49</f>
        <v/>
      </c>
      <c r="R301" s="11">
        <f>'MATRIZ TEC RES'!R49</f>
        <v/>
      </c>
      <c r="S301" s="11">
        <f>'MATRIZ TEC RES'!S49</f>
        <v/>
      </c>
      <c r="T301" s="11">
        <f>'MATRIZ TEC RES'!T49</f>
        <v/>
      </c>
      <c r="U301" s="11">
        <f>'MATRIZ TEC RES'!U49</f>
        <v/>
      </c>
      <c r="V301" s="11">
        <f>'MATRIZ TEC RES'!V49</f>
        <v/>
      </c>
      <c r="W301" s="11">
        <f>'MATRIZ TEC RES'!W49</f>
        <v/>
      </c>
      <c r="X301" s="11">
        <f>'MATRIZ TEC RES'!X49</f>
        <v/>
      </c>
      <c r="Y301" s="11">
        <f>'MATRIZ TEC RES'!Y49</f>
        <v/>
      </c>
      <c r="Z301" s="11">
        <f>'MATRIZ TEC RES'!Z49</f>
        <v/>
      </c>
      <c r="AA301" s="11">
        <f>'MATRIZ TEC RES'!AA49</f>
        <v/>
      </c>
      <c r="AC301" s="11">
        <f>SUM(D301:AA301)</f>
        <v/>
      </c>
    </row>
    <row r="302" ht="18" customHeight="1" s="61">
      <c r="A302" s="79" t="inlineStr">
        <is>
          <t>Occidental</t>
        </is>
      </c>
      <c r="B302" s="5" t="inlineStr">
        <is>
          <t>Noreste</t>
        </is>
      </c>
      <c r="C302" s="4">
        <f>C289</f>
        <v/>
      </c>
      <c r="D302" s="11">
        <f>'MATRIZ TEC RES'!D130</f>
        <v/>
      </c>
      <c r="E302" s="11">
        <f>'MATRIZ TEC RES'!E130</f>
        <v/>
      </c>
      <c r="F302" s="11">
        <f>'MATRIZ TEC RES'!F130</f>
        <v/>
      </c>
      <c r="G302" s="11">
        <f>'MATRIZ TEC RES'!G130</f>
        <v/>
      </c>
      <c r="H302" s="11">
        <f>'MATRIZ TEC RES'!H130</f>
        <v/>
      </c>
      <c r="I302" s="11">
        <f>'MATRIZ TEC RES'!I130</f>
        <v/>
      </c>
      <c r="J302" s="11">
        <f>'MATRIZ TEC RES'!J130</f>
        <v/>
      </c>
      <c r="K302" s="11">
        <f>'MATRIZ TEC RES'!K130</f>
        <v/>
      </c>
      <c r="L302" s="11">
        <f>'MATRIZ TEC RES'!L130</f>
        <v/>
      </c>
      <c r="M302" s="11">
        <f>'MATRIZ TEC RES'!M130</f>
        <v/>
      </c>
      <c r="N302" s="11">
        <f>'MATRIZ TEC RES'!N130</f>
        <v/>
      </c>
      <c r="O302" s="11">
        <f>'MATRIZ TEC RES'!O130</f>
        <v/>
      </c>
      <c r="P302" s="11">
        <f>'MATRIZ TEC RES'!P130</f>
        <v/>
      </c>
      <c r="Q302" s="11">
        <f>'MATRIZ TEC RES'!Q130</f>
        <v/>
      </c>
      <c r="R302" s="11">
        <f>'MATRIZ TEC RES'!R130</f>
        <v/>
      </c>
      <c r="S302" s="11">
        <f>'MATRIZ TEC RES'!S130</f>
        <v/>
      </c>
      <c r="T302" s="11">
        <f>'MATRIZ TEC RES'!T130</f>
        <v/>
      </c>
      <c r="U302" s="11">
        <f>'MATRIZ TEC RES'!U130</f>
        <v/>
      </c>
      <c r="V302" s="11">
        <f>'MATRIZ TEC RES'!V130</f>
        <v/>
      </c>
      <c r="W302" s="11">
        <f>'MATRIZ TEC RES'!W130</f>
        <v/>
      </c>
      <c r="X302" s="11">
        <f>'MATRIZ TEC RES'!X130</f>
        <v/>
      </c>
      <c r="Y302" s="11">
        <f>'MATRIZ TEC RES'!Y130</f>
        <v/>
      </c>
      <c r="Z302" s="11">
        <f>'MATRIZ TEC RES'!Z130</f>
        <v/>
      </c>
      <c r="AA302" s="11">
        <f>'MATRIZ TEC RES'!AA130</f>
        <v/>
      </c>
      <c r="AC302" s="11">
        <f>SUM(D302:AA302)</f>
        <v/>
      </c>
    </row>
    <row r="303" ht="18" customHeight="1" s="61">
      <c r="A303" s="79" t="inlineStr">
        <is>
          <t>Occidental</t>
        </is>
      </c>
      <c r="B303" s="5" t="inlineStr">
        <is>
          <t>Noreste</t>
        </is>
      </c>
      <c r="C303" s="4">
        <f>C290</f>
        <v/>
      </c>
      <c r="D303" s="11">
        <f>'MATRIZ TEC RES'!D211</f>
        <v/>
      </c>
      <c r="E303" s="11">
        <f>'MATRIZ TEC RES'!E211</f>
        <v/>
      </c>
      <c r="F303" s="11">
        <f>'MATRIZ TEC RES'!F211</f>
        <v/>
      </c>
      <c r="G303" s="11">
        <f>'MATRIZ TEC RES'!G211</f>
        <v/>
      </c>
      <c r="H303" s="11">
        <f>'MATRIZ TEC RES'!H211</f>
        <v/>
      </c>
      <c r="I303" s="11">
        <f>'MATRIZ TEC RES'!I211</f>
        <v/>
      </c>
      <c r="J303" s="11">
        <f>'MATRIZ TEC RES'!J211</f>
        <v/>
      </c>
      <c r="K303" s="11">
        <f>'MATRIZ TEC RES'!K211</f>
        <v/>
      </c>
      <c r="L303" s="11">
        <f>'MATRIZ TEC RES'!L211</f>
        <v/>
      </c>
      <c r="M303" s="11">
        <f>'MATRIZ TEC RES'!M211</f>
        <v/>
      </c>
      <c r="N303" s="11">
        <f>'MATRIZ TEC RES'!N211</f>
        <v/>
      </c>
      <c r="O303" s="11">
        <f>'MATRIZ TEC RES'!O211</f>
        <v/>
      </c>
      <c r="P303" s="11">
        <f>'MATRIZ TEC RES'!P211</f>
        <v/>
      </c>
      <c r="Q303" s="11">
        <f>'MATRIZ TEC RES'!Q211</f>
        <v/>
      </c>
      <c r="R303" s="11">
        <f>'MATRIZ TEC RES'!R211</f>
        <v/>
      </c>
      <c r="S303" s="11">
        <f>'MATRIZ TEC RES'!S211</f>
        <v/>
      </c>
      <c r="T303" s="11">
        <f>'MATRIZ TEC RES'!T211</f>
        <v/>
      </c>
      <c r="U303" s="11">
        <f>'MATRIZ TEC RES'!U211</f>
        <v/>
      </c>
      <c r="V303" s="11">
        <f>'MATRIZ TEC RES'!V211</f>
        <v/>
      </c>
      <c r="W303" s="11">
        <f>'MATRIZ TEC RES'!W211</f>
        <v/>
      </c>
      <c r="X303" s="11">
        <f>'MATRIZ TEC RES'!X211</f>
        <v/>
      </c>
      <c r="Y303" s="11">
        <f>'MATRIZ TEC RES'!Y211</f>
        <v/>
      </c>
      <c r="Z303" s="11">
        <f>'MATRIZ TEC RES'!Z211</f>
        <v/>
      </c>
      <c r="AA303" s="11">
        <f>'MATRIZ TEC RES'!AA211</f>
        <v/>
      </c>
      <c r="AC303" s="11">
        <f>SUM(D303:AA303)</f>
        <v/>
      </c>
    </row>
    <row r="304" ht="18" customHeight="1" s="61">
      <c r="A304" s="79" t="inlineStr">
        <is>
          <t>Occidental</t>
        </is>
      </c>
      <c r="B304" s="5" t="inlineStr">
        <is>
          <t>Noreste</t>
        </is>
      </c>
      <c r="C304" s="4">
        <f>C291</f>
        <v/>
      </c>
      <c r="D304" s="11">
        <f>'MATRIZ TEC RES'!D292</f>
        <v/>
      </c>
      <c r="E304" s="11">
        <f>'MATRIZ TEC RES'!E292</f>
        <v/>
      </c>
      <c r="F304" s="11">
        <f>'MATRIZ TEC RES'!F292</f>
        <v/>
      </c>
      <c r="G304" s="11">
        <f>'MATRIZ TEC RES'!G292</f>
        <v/>
      </c>
      <c r="H304" s="11">
        <f>'MATRIZ TEC RES'!H292</f>
        <v/>
      </c>
      <c r="I304" s="11">
        <f>'MATRIZ TEC RES'!I292</f>
        <v/>
      </c>
      <c r="J304" s="11">
        <f>'MATRIZ TEC RES'!J292</f>
        <v/>
      </c>
      <c r="K304" s="11">
        <f>'MATRIZ TEC RES'!K292</f>
        <v/>
      </c>
      <c r="L304" s="11">
        <f>'MATRIZ TEC RES'!L292</f>
        <v/>
      </c>
      <c r="M304" s="11">
        <f>'MATRIZ TEC RES'!M292</f>
        <v/>
      </c>
      <c r="N304" s="11">
        <f>'MATRIZ TEC RES'!N292</f>
        <v/>
      </c>
      <c r="O304" s="11">
        <f>'MATRIZ TEC RES'!O292</f>
        <v/>
      </c>
      <c r="P304" s="11">
        <f>'MATRIZ TEC RES'!P292</f>
        <v/>
      </c>
      <c r="Q304" s="11">
        <f>'MATRIZ TEC RES'!Q292</f>
        <v/>
      </c>
      <c r="R304" s="11">
        <f>'MATRIZ TEC RES'!R292</f>
        <v/>
      </c>
      <c r="S304" s="11">
        <f>'MATRIZ TEC RES'!S292</f>
        <v/>
      </c>
      <c r="T304" s="11">
        <f>'MATRIZ TEC RES'!T292</f>
        <v/>
      </c>
      <c r="U304" s="11">
        <f>'MATRIZ TEC RES'!U292</f>
        <v/>
      </c>
      <c r="V304" s="11">
        <f>'MATRIZ TEC RES'!V292</f>
        <v/>
      </c>
      <c r="W304" s="11">
        <f>'MATRIZ TEC RES'!W292</f>
        <v/>
      </c>
      <c r="X304" s="11">
        <f>'MATRIZ TEC RES'!X292</f>
        <v/>
      </c>
      <c r="Y304" s="11">
        <f>'MATRIZ TEC RES'!Y292</f>
        <v/>
      </c>
      <c r="Z304" s="11">
        <f>'MATRIZ TEC RES'!Z292</f>
        <v/>
      </c>
      <c r="AA304" s="11">
        <f>'MATRIZ TEC RES'!AA292</f>
        <v/>
      </c>
      <c r="AC304" s="11">
        <f>SUM(D304:AA304)</f>
        <v/>
      </c>
    </row>
    <row r="305" ht="18" customHeight="1" s="61">
      <c r="A305" s="79" t="inlineStr">
        <is>
          <t>Occidental</t>
        </is>
      </c>
      <c r="B305" s="5" t="inlineStr">
        <is>
          <t>Noreste</t>
        </is>
      </c>
      <c r="C305" s="4">
        <f>C292</f>
        <v/>
      </c>
      <c r="D305" s="11">
        <f>'MATRIZ TEC RES'!D373</f>
        <v/>
      </c>
      <c r="E305" s="11">
        <f>'MATRIZ TEC RES'!E373</f>
        <v/>
      </c>
      <c r="F305" s="11">
        <f>'MATRIZ TEC RES'!F373</f>
        <v/>
      </c>
      <c r="G305" s="11">
        <f>'MATRIZ TEC RES'!G373</f>
        <v/>
      </c>
      <c r="H305" s="11">
        <f>'MATRIZ TEC RES'!H373</f>
        <v/>
      </c>
      <c r="I305" s="11">
        <f>'MATRIZ TEC RES'!I373</f>
        <v/>
      </c>
      <c r="J305" s="11">
        <f>'MATRIZ TEC RES'!J373</f>
        <v/>
      </c>
      <c r="K305" s="11">
        <f>'MATRIZ TEC RES'!K373</f>
        <v/>
      </c>
      <c r="L305" s="11">
        <f>'MATRIZ TEC RES'!L373</f>
        <v/>
      </c>
      <c r="M305" s="11">
        <f>'MATRIZ TEC RES'!M373</f>
        <v/>
      </c>
      <c r="N305" s="11">
        <f>'MATRIZ TEC RES'!N373</f>
        <v/>
      </c>
      <c r="O305" s="11">
        <f>'MATRIZ TEC RES'!O373</f>
        <v/>
      </c>
      <c r="P305" s="11">
        <f>'MATRIZ TEC RES'!P373</f>
        <v/>
      </c>
      <c r="Q305" s="11">
        <f>'MATRIZ TEC RES'!Q373</f>
        <v/>
      </c>
      <c r="R305" s="11">
        <f>'MATRIZ TEC RES'!R373</f>
        <v/>
      </c>
      <c r="S305" s="11">
        <f>'MATRIZ TEC RES'!S373</f>
        <v/>
      </c>
      <c r="T305" s="11">
        <f>'MATRIZ TEC RES'!T373</f>
        <v/>
      </c>
      <c r="U305" s="11">
        <f>'MATRIZ TEC RES'!U373</f>
        <v/>
      </c>
      <c r="V305" s="11">
        <f>'MATRIZ TEC RES'!V373</f>
        <v/>
      </c>
      <c r="W305" s="11">
        <f>'MATRIZ TEC RES'!W373</f>
        <v/>
      </c>
      <c r="X305" s="11">
        <f>'MATRIZ TEC RES'!X373</f>
        <v/>
      </c>
      <c r="Y305" s="11">
        <f>'MATRIZ TEC RES'!Y373</f>
        <v/>
      </c>
      <c r="Z305" s="11">
        <f>'MATRIZ TEC RES'!Z373</f>
        <v/>
      </c>
      <c r="AA305" s="11">
        <f>'MATRIZ TEC RES'!AA373</f>
        <v/>
      </c>
      <c r="AC305" s="11">
        <f>SUM(D305:AA305)</f>
        <v/>
      </c>
    </row>
    <row r="306" ht="18" customHeight="1" s="61">
      <c r="A306" s="79" t="inlineStr">
        <is>
          <t>Occidental</t>
        </is>
      </c>
      <c r="B306" s="5" t="inlineStr">
        <is>
          <t>Noreste</t>
        </is>
      </c>
      <c r="C306" s="4">
        <f>C293</f>
        <v/>
      </c>
      <c r="D306" s="11">
        <f>'MATRIZ TEC RES'!D454</f>
        <v/>
      </c>
      <c r="E306" s="11">
        <f>'MATRIZ TEC RES'!E454</f>
        <v/>
      </c>
      <c r="F306" s="11">
        <f>'MATRIZ TEC RES'!F454</f>
        <v/>
      </c>
      <c r="G306" s="11">
        <f>'MATRIZ TEC RES'!G454</f>
        <v/>
      </c>
      <c r="H306" s="11">
        <f>'MATRIZ TEC RES'!H454</f>
        <v/>
      </c>
      <c r="I306" s="11">
        <f>'MATRIZ TEC RES'!I454</f>
        <v/>
      </c>
      <c r="J306" s="11">
        <f>'MATRIZ TEC RES'!J454</f>
        <v/>
      </c>
      <c r="K306" s="11">
        <f>'MATRIZ TEC RES'!K454</f>
        <v/>
      </c>
      <c r="L306" s="11">
        <f>'MATRIZ TEC RES'!L454</f>
        <v/>
      </c>
      <c r="M306" s="11">
        <f>'MATRIZ TEC RES'!M454</f>
        <v/>
      </c>
      <c r="N306" s="11">
        <f>'MATRIZ TEC RES'!N454</f>
        <v/>
      </c>
      <c r="O306" s="11">
        <f>'MATRIZ TEC RES'!O454</f>
        <v/>
      </c>
      <c r="P306" s="11">
        <f>'MATRIZ TEC RES'!P454</f>
        <v/>
      </c>
      <c r="Q306" s="11">
        <f>'MATRIZ TEC RES'!Q454</f>
        <v/>
      </c>
      <c r="R306" s="11">
        <f>'MATRIZ TEC RES'!R454</f>
        <v/>
      </c>
      <c r="S306" s="11">
        <f>'MATRIZ TEC RES'!S454</f>
        <v/>
      </c>
      <c r="T306" s="11">
        <f>'MATRIZ TEC RES'!T454</f>
        <v/>
      </c>
      <c r="U306" s="11">
        <f>'MATRIZ TEC RES'!U454</f>
        <v/>
      </c>
      <c r="V306" s="11">
        <f>'MATRIZ TEC RES'!V454</f>
        <v/>
      </c>
      <c r="W306" s="11">
        <f>'MATRIZ TEC RES'!W454</f>
        <v/>
      </c>
      <c r="X306" s="11">
        <f>'MATRIZ TEC RES'!X454</f>
        <v/>
      </c>
      <c r="Y306" s="11">
        <f>'MATRIZ TEC RES'!Y454</f>
        <v/>
      </c>
      <c r="Z306" s="11">
        <f>'MATRIZ TEC RES'!Z454</f>
        <v/>
      </c>
      <c r="AA306" s="11">
        <f>'MATRIZ TEC RES'!AA454</f>
        <v/>
      </c>
      <c r="AC306" s="11">
        <f>SUM(D306:AA306)</f>
        <v/>
      </c>
    </row>
    <row r="307" ht="18" customHeight="1" s="61">
      <c r="A307" s="79" t="inlineStr">
        <is>
          <t>Occidental</t>
        </is>
      </c>
      <c r="B307" s="5" t="inlineStr">
        <is>
          <t>Noreste</t>
        </is>
      </c>
      <c r="C307" s="4">
        <f>C294</f>
        <v/>
      </c>
      <c r="D307" s="11">
        <f>'MATRIZ TEC RES'!D535</f>
        <v/>
      </c>
      <c r="E307" s="11">
        <f>'MATRIZ TEC RES'!E535</f>
        <v/>
      </c>
      <c r="F307" s="11">
        <f>'MATRIZ TEC RES'!F535</f>
        <v/>
      </c>
      <c r="G307" s="11">
        <f>'MATRIZ TEC RES'!G535</f>
        <v/>
      </c>
      <c r="H307" s="11">
        <f>'MATRIZ TEC RES'!H535</f>
        <v/>
      </c>
      <c r="I307" s="11">
        <f>'MATRIZ TEC RES'!I535</f>
        <v/>
      </c>
      <c r="J307" s="11">
        <f>'MATRIZ TEC RES'!J535</f>
        <v/>
      </c>
      <c r="K307" s="11">
        <f>'MATRIZ TEC RES'!K535</f>
        <v/>
      </c>
      <c r="L307" s="11">
        <f>'MATRIZ TEC RES'!L535</f>
        <v/>
      </c>
      <c r="M307" s="11">
        <f>'MATRIZ TEC RES'!M535</f>
        <v/>
      </c>
      <c r="N307" s="11">
        <f>'MATRIZ TEC RES'!N535</f>
        <v/>
      </c>
      <c r="O307" s="11">
        <f>'MATRIZ TEC RES'!O535</f>
        <v/>
      </c>
      <c r="P307" s="11">
        <f>'MATRIZ TEC RES'!P535</f>
        <v/>
      </c>
      <c r="Q307" s="11">
        <f>'MATRIZ TEC RES'!Q535</f>
        <v/>
      </c>
      <c r="R307" s="11">
        <f>'MATRIZ TEC RES'!R535</f>
        <v/>
      </c>
      <c r="S307" s="11">
        <f>'MATRIZ TEC RES'!S535</f>
        <v/>
      </c>
      <c r="T307" s="11">
        <f>'MATRIZ TEC RES'!T535</f>
        <v/>
      </c>
      <c r="U307" s="11">
        <f>'MATRIZ TEC RES'!U535</f>
        <v/>
      </c>
      <c r="V307" s="11">
        <f>'MATRIZ TEC RES'!V535</f>
        <v/>
      </c>
      <c r="W307" s="11">
        <f>'MATRIZ TEC RES'!W535</f>
        <v/>
      </c>
      <c r="X307" s="11">
        <f>'MATRIZ TEC RES'!X535</f>
        <v/>
      </c>
      <c r="Y307" s="11">
        <f>'MATRIZ TEC RES'!Y535</f>
        <v/>
      </c>
      <c r="Z307" s="11">
        <f>'MATRIZ TEC RES'!Z535</f>
        <v/>
      </c>
      <c r="AA307" s="11">
        <f>'MATRIZ TEC RES'!AA535</f>
        <v/>
      </c>
      <c r="AC307" s="11">
        <f>SUM(D307:AA307)</f>
        <v/>
      </c>
    </row>
    <row r="308" ht="18" customHeight="1" s="61">
      <c r="A308" s="79" t="inlineStr">
        <is>
          <t>Occidental</t>
        </is>
      </c>
      <c r="B308" s="5" t="inlineStr">
        <is>
          <t>Noreste</t>
        </is>
      </c>
      <c r="C308" s="4">
        <f>C295</f>
        <v/>
      </c>
      <c r="D308" s="11">
        <f>'MATRIZ TEC RES'!D616</f>
        <v/>
      </c>
      <c r="E308" s="11">
        <f>'MATRIZ TEC RES'!E616</f>
        <v/>
      </c>
      <c r="F308" s="11">
        <f>'MATRIZ TEC RES'!F616</f>
        <v/>
      </c>
      <c r="G308" s="11">
        <f>'MATRIZ TEC RES'!G616</f>
        <v/>
      </c>
      <c r="H308" s="11">
        <f>'MATRIZ TEC RES'!H616</f>
        <v/>
      </c>
      <c r="I308" s="11">
        <f>'MATRIZ TEC RES'!I616</f>
        <v/>
      </c>
      <c r="J308" s="11">
        <f>'MATRIZ TEC RES'!J616</f>
        <v/>
      </c>
      <c r="K308" s="11">
        <f>'MATRIZ TEC RES'!K616</f>
        <v/>
      </c>
      <c r="L308" s="11">
        <f>'MATRIZ TEC RES'!L616</f>
        <v/>
      </c>
      <c r="M308" s="11">
        <f>'MATRIZ TEC RES'!M616</f>
        <v/>
      </c>
      <c r="N308" s="11">
        <f>'MATRIZ TEC RES'!N616</f>
        <v/>
      </c>
      <c r="O308" s="11">
        <f>'MATRIZ TEC RES'!O616</f>
        <v/>
      </c>
      <c r="P308" s="11">
        <f>'MATRIZ TEC RES'!P616</f>
        <v/>
      </c>
      <c r="Q308" s="11">
        <f>'MATRIZ TEC RES'!Q616</f>
        <v/>
      </c>
      <c r="R308" s="11">
        <f>'MATRIZ TEC RES'!R616</f>
        <v/>
      </c>
      <c r="S308" s="11">
        <f>'MATRIZ TEC RES'!S616</f>
        <v/>
      </c>
      <c r="T308" s="11">
        <f>'MATRIZ TEC RES'!T616</f>
        <v/>
      </c>
      <c r="U308" s="11">
        <f>'MATRIZ TEC RES'!U616</f>
        <v/>
      </c>
      <c r="V308" s="11">
        <f>'MATRIZ TEC RES'!V616</f>
        <v/>
      </c>
      <c r="W308" s="11">
        <f>'MATRIZ TEC RES'!W616</f>
        <v/>
      </c>
      <c r="X308" s="11">
        <f>'MATRIZ TEC RES'!X616</f>
        <v/>
      </c>
      <c r="Y308" s="11">
        <f>'MATRIZ TEC RES'!Y616</f>
        <v/>
      </c>
      <c r="Z308" s="11">
        <f>'MATRIZ TEC RES'!Z616</f>
        <v/>
      </c>
      <c r="AA308" s="11">
        <f>'MATRIZ TEC RES'!AA616</f>
        <v/>
      </c>
      <c r="AC308" s="11">
        <f>SUM(D308:AA308)</f>
        <v/>
      </c>
    </row>
    <row r="309" ht="18" customHeight="1" s="61">
      <c r="A309" s="79" t="inlineStr">
        <is>
          <t>Occidental</t>
        </is>
      </c>
      <c r="B309" s="5" t="inlineStr">
        <is>
          <t>Noreste</t>
        </is>
      </c>
      <c r="C309" s="4">
        <f>C296</f>
        <v/>
      </c>
      <c r="D309" s="11">
        <f>'MATRIZ TEC RES'!D697</f>
        <v/>
      </c>
      <c r="E309" s="11">
        <f>'MATRIZ TEC RES'!E697</f>
        <v/>
      </c>
      <c r="F309" s="11">
        <f>'MATRIZ TEC RES'!F697</f>
        <v/>
      </c>
      <c r="G309" s="11">
        <f>'MATRIZ TEC RES'!G697</f>
        <v/>
      </c>
      <c r="H309" s="11">
        <f>'MATRIZ TEC RES'!H697</f>
        <v/>
      </c>
      <c r="I309" s="11">
        <f>'MATRIZ TEC RES'!I697</f>
        <v/>
      </c>
      <c r="J309" s="11">
        <f>'MATRIZ TEC RES'!J697</f>
        <v/>
      </c>
      <c r="K309" s="11">
        <f>'MATRIZ TEC RES'!K697</f>
        <v/>
      </c>
      <c r="L309" s="11">
        <f>'MATRIZ TEC RES'!L697</f>
        <v/>
      </c>
      <c r="M309" s="11">
        <f>'MATRIZ TEC RES'!M697</f>
        <v/>
      </c>
      <c r="N309" s="11">
        <f>'MATRIZ TEC RES'!N697</f>
        <v/>
      </c>
      <c r="O309" s="11">
        <f>'MATRIZ TEC RES'!O697</f>
        <v/>
      </c>
      <c r="P309" s="11">
        <f>'MATRIZ TEC RES'!P697</f>
        <v/>
      </c>
      <c r="Q309" s="11">
        <f>'MATRIZ TEC RES'!Q697</f>
        <v/>
      </c>
      <c r="R309" s="11">
        <f>'MATRIZ TEC RES'!R697</f>
        <v/>
      </c>
      <c r="S309" s="11">
        <f>'MATRIZ TEC RES'!S697</f>
        <v/>
      </c>
      <c r="T309" s="11">
        <f>'MATRIZ TEC RES'!T697</f>
        <v/>
      </c>
      <c r="U309" s="11">
        <f>'MATRIZ TEC RES'!U697</f>
        <v/>
      </c>
      <c r="V309" s="11">
        <f>'MATRIZ TEC RES'!V697</f>
        <v/>
      </c>
      <c r="W309" s="11">
        <f>'MATRIZ TEC RES'!W697</f>
        <v/>
      </c>
      <c r="X309" s="11">
        <f>'MATRIZ TEC RES'!X697</f>
        <v/>
      </c>
      <c r="Y309" s="11">
        <f>'MATRIZ TEC RES'!Y697</f>
        <v/>
      </c>
      <c r="Z309" s="11">
        <f>'MATRIZ TEC RES'!Z697</f>
        <v/>
      </c>
      <c r="AA309" s="11">
        <f>'MATRIZ TEC RES'!AA697</f>
        <v/>
      </c>
      <c r="AC309" s="11">
        <f>SUM(D309:AA309)</f>
        <v/>
      </c>
    </row>
    <row r="310" ht="18" customHeight="1" s="61">
      <c r="A310" s="79" t="inlineStr">
        <is>
          <t>Occidental</t>
        </is>
      </c>
      <c r="B310" s="5" t="inlineStr">
        <is>
          <t>Noreste</t>
        </is>
      </c>
      <c r="C310" s="4">
        <f>C297</f>
        <v/>
      </c>
      <c r="D310" s="11">
        <f>'MATRIZ TEC RES'!D778</f>
        <v/>
      </c>
      <c r="E310" s="11">
        <f>'MATRIZ TEC RES'!E778</f>
        <v/>
      </c>
      <c r="F310" s="11">
        <f>'MATRIZ TEC RES'!F778</f>
        <v/>
      </c>
      <c r="G310" s="11">
        <f>'MATRIZ TEC RES'!G778</f>
        <v/>
      </c>
      <c r="H310" s="11">
        <f>'MATRIZ TEC RES'!H778</f>
        <v/>
      </c>
      <c r="I310" s="11">
        <f>'MATRIZ TEC RES'!I778</f>
        <v/>
      </c>
      <c r="J310" s="11">
        <f>'MATRIZ TEC RES'!J778</f>
        <v/>
      </c>
      <c r="K310" s="11">
        <f>'MATRIZ TEC RES'!K778</f>
        <v/>
      </c>
      <c r="L310" s="11">
        <f>'MATRIZ TEC RES'!L778</f>
        <v/>
      </c>
      <c r="M310" s="11">
        <f>'MATRIZ TEC RES'!M778</f>
        <v/>
      </c>
      <c r="N310" s="11">
        <f>'MATRIZ TEC RES'!N778</f>
        <v/>
      </c>
      <c r="O310" s="11">
        <f>'MATRIZ TEC RES'!O778</f>
        <v/>
      </c>
      <c r="P310" s="11">
        <f>'MATRIZ TEC RES'!P778</f>
        <v/>
      </c>
      <c r="Q310" s="11">
        <f>'MATRIZ TEC RES'!Q778</f>
        <v/>
      </c>
      <c r="R310" s="11">
        <f>'MATRIZ TEC RES'!R778</f>
        <v/>
      </c>
      <c r="S310" s="11">
        <f>'MATRIZ TEC RES'!S778</f>
        <v/>
      </c>
      <c r="T310" s="11">
        <f>'MATRIZ TEC RES'!T778</f>
        <v/>
      </c>
      <c r="U310" s="11">
        <f>'MATRIZ TEC RES'!U778</f>
        <v/>
      </c>
      <c r="V310" s="11">
        <f>'MATRIZ TEC RES'!V778</f>
        <v/>
      </c>
      <c r="W310" s="11">
        <f>'MATRIZ TEC RES'!W778</f>
        <v/>
      </c>
      <c r="X310" s="11">
        <f>'MATRIZ TEC RES'!X778</f>
        <v/>
      </c>
      <c r="Y310" s="11">
        <f>'MATRIZ TEC RES'!Y778</f>
        <v/>
      </c>
      <c r="Z310" s="11">
        <f>'MATRIZ TEC RES'!Z778</f>
        <v/>
      </c>
      <c r="AA310" s="11">
        <f>'MATRIZ TEC RES'!AA778</f>
        <v/>
      </c>
      <c r="AC310" s="11">
        <f>SUM(D310:AA310)</f>
        <v/>
      </c>
    </row>
    <row r="311" ht="18" customHeight="1" s="61">
      <c r="A311" s="79" t="inlineStr">
        <is>
          <t>Occidental</t>
        </is>
      </c>
      <c r="B311" s="5" t="inlineStr">
        <is>
          <t>Noreste</t>
        </is>
      </c>
      <c r="C311" s="4">
        <f>C298</f>
        <v/>
      </c>
      <c r="D311" s="11">
        <f>'MATRIZ TEC RES'!D859</f>
        <v/>
      </c>
      <c r="E311" s="11">
        <f>'MATRIZ TEC RES'!E859</f>
        <v/>
      </c>
      <c r="F311" s="11">
        <f>'MATRIZ TEC RES'!F859</f>
        <v/>
      </c>
      <c r="G311" s="11">
        <f>'MATRIZ TEC RES'!G859</f>
        <v/>
      </c>
      <c r="H311" s="11">
        <f>'MATRIZ TEC RES'!H859</f>
        <v/>
      </c>
      <c r="I311" s="11">
        <f>'MATRIZ TEC RES'!I859</f>
        <v/>
      </c>
      <c r="J311" s="11">
        <f>'MATRIZ TEC RES'!J859</f>
        <v/>
      </c>
      <c r="K311" s="11">
        <f>'MATRIZ TEC RES'!K859</f>
        <v/>
      </c>
      <c r="L311" s="11">
        <f>'MATRIZ TEC RES'!L859</f>
        <v/>
      </c>
      <c r="M311" s="11">
        <f>'MATRIZ TEC RES'!M859</f>
        <v/>
      </c>
      <c r="N311" s="11">
        <f>'MATRIZ TEC RES'!N859</f>
        <v/>
      </c>
      <c r="O311" s="11">
        <f>'MATRIZ TEC RES'!O859</f>
        <v/>
      </c>
      <c r="P311" s="11">
        <f>'MATRIZ TEC RES'!P859</f>
        <v/>
      </c>
      <c r="Q311" s="11">
        <f>'MATRIZ TEC RES'!Q859</f>
        <v/>
      </c>
      <c r="R311" s="11">
        <f>'MATRIZ TEC RES'!R859</f>
        <v/>
      </c>
      <c r="S311" s="11">
        <f>'MATRIZ TEC RES'!S859</f>
        <v/>
      </c>
      <c r="T311" s="11">
        <f>'MATRIZ TEC RES'!T859</f>
        <v/>
      </c>
      <c r="U311" s="11">
        <f>'MATRIZ TEC RES'!U859</f>
        <v/>
      </c>
      <c r="V311" s="11">
        <f>'MATRIZ TEC RES'!V859</f>
        <v/>
      </c>
      <c r="W311" s="11">
        <f>'MATRIZ TEC RES'!W859</f>
        <v/>
      </c>
      <c r="X311" s="11">
        <f>'MATRIZ TEC RES'!X859</f>
        <v/>
      </c>
      <c r="Y311" s="11">
        <f>'MATRIZ TEC RES'!Y859</f>
        <v/>
      </c>
      <c r="Z311" s="11">
        <f>'MATRIZ TEC RES'!Z859</f>
        <v/>
      </c>
      <c r="AA311" s="11">
        <f>'MATRIZ TEC RES'!AA859</f>
        <v/>
      </c>
      <c r="AC311" s="11">
        <f>SUM(D311:AA311)</f>
        <v/>
      </c>
    </row>
    <row r="312" ht="18" customHeight="1" s="61">
      <c r="A312" s="79" t="inlineStr">
        <is>
          <t>Occidental</t>
        </is>
      </c>
      <c r="B312" s="5" t="inlineStr">
        <is>
          <t>Noreste</t>
        </is>
      </c>
      <c r="C312" s="4">
        <f>C299</f>
        <v/>
      </c>
      <c r="D312" s="11">
        <f>'MATRIZ TEC RES'!D940</f>
        <v/>
      </c>
      <c r="E312" s="11">
        <f>'MATRIZ TEC RES'!E940</f>
        <v/>
      </c>
      <c r="F312" s="11">
        <f>'MATRIZ TEC RES'!F940</f>
        <v/>
      </c>
      <c r="G312" s="11">
        <f>'MATRIZ TEC RES'!G940</f>
        <v/>
      </c>
      <c r="H312" s="11">
        <f>'MATRIZ TEC RES'!H940</f>
        <v/>
      </c>
      <c r="I312" s="11">
        <f>'MATRIZ TEC RES'!I940</f>
        <v/>
      </c>
      <c r="J312" s="11">
        <f>'MATRIZ TEC RES'!J940</f>
        <v/>
      </c>
      <c r="K312" s="11">
        <f>'MATRIZ TEC RES'!K940</f>
        <v/>
      </c>
      <c r="L312" s="11">
        <f>'MATRIZ TEC RES'!L940</f>
        <v/>
      </c>
      <c r="M312" s="11">
        <f>'MATRIZ TEC RES'!M940</f>
        <v/>
      </c>
      <c r="N312" s="11">
        <f>'MATRIZ TEC RES'!N940</f>
        <v/>
      </c>
      <c r="O312" s="11">
        <f>'MATRIZ TEC RES'!O940</f>
        <v/>
      </c>
      <c r="P312" s="11">
        <f>'MATRIZ TEC RES'!P940</f>
        <v/>
      </c>
      <c r="Q312" s="11">
        <f>'MATRIZ TEC RES'!Q940</f>
        <v/>
      </c>
      <c r="R312" s="11">
        <f>'MATRIZ TEC RES'!R940</f>
        <v/>
      </c>
      <c r="S312" s="11">
        <f>'MATRIZ TEC RES'!S940</f>
        <v/>
      </c>
      <c r="T312" s="11">
        <f>'MATRIZ TEC RES'!T940</f>
        <v/>
      </c>
      <c r="U312" s="11">
        <f>'MATRIZ TEC RES'!U940</f>
        <v/>
      </c>
      <c r="V312" s="11">
        <f>'MATRIZ TEC RES'!V940</f>
        <v/>
      </c>
      <c r="W312" s="11">
        <f>'MATRIZ TEC RES'!W940</f>
        <v/>
      </c>
      <c r="X312" s="11">
        <f>'MATRIZ TEC RES'!X940</f>
        <v/>
      </c>
      <c r="Y312" s="11">
        <f>'MATRIZ TEC RES'!Y940</f>
        <v/>
      </c>
      <c r="Z312" s="11">
        <f>'MATRIZ TEC RES'!Z940</f>
        <v/>
      </c>
      <c r="AA312" s="11">
        <f>'MATRIZ TEC RES'!AA940</f>
        <v/>
      </c>
      <c r="AC312" s="11">
        <f>SUM(D312:AA312)</f>
        <v/>
      </c>
    </row>
    <row r="313" ht="18" customHeight="1" s="61">
      <c r="A313" s="79" t="inlineStr">
        <is>
          <t>Occidental</t>
        </is>
      </c>
      <c r="B313" s="5" t="inlineStr">
        <is>
          <t>Noreste</t>
        </is>
      </c>
      <c r="C313" s="4">
        <f>C300</f>
        <v/>
      </c>
      <c r="D313" s="11">
        <f>'MATRIZ TEC RES'!D1021</f>
        <v/>
      </c>
      <c r="E313" s="11">
        <f>'MATRIZ TEC RES'!E1021</f>
        <v/>
      </c>
      <c r="F313" s="11">
        <f>'MATRIZ TEC RES'!F1021</f>
        <v/>
      </c>
      <c r="G313" s="11">
        <f>'MATRIZ TEC RES'!G1021</f>
        <v/>
      </c>
      <c r="H313" s="11">
        <f>'MATRIZ TEC RES'!H1021</f>
        <v/>
      </c>
      <c r="I313" s="11">
        <f>'MATRIZ TEC RES'!I1021</f>
        <v/>
      </c>
      <c r="J313" s="11">
        <f>'MATRIZ TEC RES'!J1021</f>
        <v/>
      </c>
      <c r="K313" s="11">
        <f>'MATRIZ TEC RES'!K1021</f>
        <v/>
      </c>
      <c r="L313" s="11">
        <f>'MATRIZ TEC RES'!L1021</f>
        <v/>
      </c>
      <c r="M313" s="11">
        <f>'MATRIZ TEC RES'!M1021</f>
        <v/>
      </c>
      <c r="N313" s="11">
        <f>'MATRIZ TEC RES'!N1021</f>
        <v/>
      </c>
      <c r="O313" s="11">
        <f>'MATRIZ TEC RES'!O1021</f>
        <v/>
      </c>
      <c r="P313" s="11">
        <f>'MATRIZ TEC RES'!P1021</f>
        <v/>
      </c>
      <c r="Q313" s="11">
        <f>'MATRIZ TEC RES'!Q1021</f>
        <v/>
      </c>
      <c r="R313" s="11">
        <f>'MATRIZ TEC RES'!R1021</f>
        <v/>
      </c>
      <c r="S313" s="11">
        <f>'MATRIZ TEC RES'!S1021</f>
        <v/>
      </c>
      <c r="T313" s="11">
        <f>'MATRIZ TEC RES'!T1021</f>
        <v/>
      </c>
      <c r="U313" s="11">
        <f>'MATRIZ TEC RES'!U1021</f>
        <v/>
      </c>
      <c r="V313" s="11">
        <f>'MATRIZ TEC RES'!V1021</f>
        <v/>
      </c>
      <c r="W313" s="11">
        <f>'MATRIZ TEC RES'!W1021</f>
        <v/>
      </c>
      <c r="X313" s="11">
        <f>'MATRIZ TEC RES'!X1021</f>
        <v/>
      </c>
      <c r="Y313" s="11">
        <f>'MATRIZ TEC RES'!Y1021</f>
        <v/>
      </c>
      <c r="Z313" s="11">
        <f>'MATRIZ TEC RES'!Z1021</f>
        <v/>
      </c>
      <c r="AA313" s="11">
        <f>'MATRIZ TEC RES'!AA1021</f>
        <v/>
      </c>
      <c r="AC313" s="11">
        <f>SUM(D313:AA313)</f>
        <v/>
      </c>
    </row>
    <row r="314" ht="18" customHeight="1" s="61">
      <c r="A314" s="79" t="inlineStr">
        <is>
          <t>Occidental</t>
        </is>
      </c>
      <c r="B314" s="5" t="inlineStr">
        <is>
          <t>Peninsular</t>
        </is>
      </c>
      <c r="C314" s="4">
        <f>C301</f>
        <v/>
      </c>
      <c r="D314" s="11">
        <f>'MATRIZ TEC RES'!D58</f>
        <v/>
      </c>
      <c r="E314" s="11">
        <f>'MATRIZ TEC RES'!E58</f>
        <v/>
      </c>
      <c r="F314" s="11">
        <f>'MATRIZ TEC RES'!F58</f>
        <v/>
      </c>
      <c r="G314" s="11">
        <f>'MATRIZ TEC RES'!G58</f>
        <v/>
      </c>
      <c r="H314" s="11">
        <f>'MATRIZ TEC RES'!H58</f>
        <v/>
      </c>
      <c r="I314" s="11">
        <f>'MATRIZ TEC RES'!I58</f>
        <v/>
      </c>
      <c r="J314" s="11">
        <f>'MATRIZ TEC RES'!J58</f>
        <v/>
      </c>
      <c r="K314" s="11">
        <f>'MATRIZ TEC RES'!K58</f>
        <v/>
      </c>
      <c r="L314" s="11">
        <f>'MATRIZ TEC RES'!L58</f>
        <v/>
      </c>
      <c r="M314" s="11">
        <f>'MATRIZ TEC RES'!M58</f>
        <v/>
      </c>
      <c r="N314" s="11">
        <f>'MATRIZ TEC RES'!N58</f>
        <v/>
      </c>
      <c r="O314" s="11">
        <f>'MATRIZ TEC RES'!O58</f>
        <v/>
      </c>
      <c r="P314" s="11">
        <f>'MATRIZ TEC RES'!P58</f>
        <v/>
      </c>
      <c r="Q314" s="11">
        <f>'MATRIZ TEC RES'!Q58</f>
        <v/>
      </c>
      <c r="R314" s="11">
        <f>'MATRIZ TEC RES'!R58</f>
        <v/>
      </c>
      <c r="S314" s="11">
        <f>'MATRIZ TEC RES'!S58</f>
        <v/>
      </c>
      <c r="T314" s="11">
        <f>'MATRIZ TEC RES'!T58</f>
        <v/>
      </c>
      <c r="U314" s="11">
        <f>'MATRIZ TEC RES'!U58</f>
        <v/>
      </c>
      <c r="V314" s="11">
        <f>'MATRIZ TEC RES'!V58</f>
        <v/>
      </c>
      <c r="W314" s="11">
        <f>'MATRIZ TEC RES'!W58</f>
        <v/>
      </c>
      <c r="X314" s="11">
        <f>'MATRIZ TEC RES'!X58</f>
        <v/>
      </c>
      <c r="Y314" s="11">
        <f>'MATRIZ TEC RES'!Y58</f>
        <v/>
      </c>
      <c r="Z314" s="11">
        <f>'MATRIZ TEC RES'!Z58</f>
        <v/>
      </c>
      <c r="AA314" s="11">
        <f>'MATRIZ TEC RES'!AA58</f>
        <v/>
      </c>
      <c r="AC314" s="11">
        <f>SUM(D314:AA314)</f>
        <v/>
      </c>
    </row>
    <row r="315" ht="18" customHeight="1" s="61">
      <c r="A315" s="79" t="inlineStr">
        <is>
          <t>Occidental</t>
        </is>
      </c>
      <c r="B315" s="5" t="inlineStr">
        <is>
          <t>Peninsular</t>
        </is>
      </c>
      <c r="C315" s="4">
        <f>C302</f>
        <v/>
      </c>
      <c r="D315" s="11">
        <f>'MATRIZ TEC RES'!D139</f>
        <v/>
      </c>
      <c r="E315" s="11">
        <f>'MATRIZ TEC RES'!E139</f>
        <v/>
      </c>
      <c r="F315" s="11">
        <f>'MATRIZ TEC RES'!F139</f>
        <v/>
      </c>
      <c r="G315" s="11">
        <f>'MATRIZ TEC RES'!G139</f>
        <v/>
      </c>
      <c r="H315" s="11">
        <f>'MATRIZ TEC RES'!H139</f>
        <v/>
      </c>
      <c r="I315" s="11">
        <f>'MATRIZ TEC RES'!I139</f>
        <v/>
      </c>
      <c r="J315" s="11">
        <f>'MATRIZ TEC RES'!J139</f>
        <v/>
      </c>
      <c r="K315" s="11">
        <f>'MATRIZ TEC RES'!K139</f>
        <v/>
      </c>
      <c r="L315" s="11">
        <f>'MATRIZ TEC RES'!L139</f>
        <v/>
      </c>
      <c r="M315" s="11">
        <f>'MATRIZ TEC RES'!M139</f>
        <v/>
      </c>
      <c r="N315" s="11">
        <f>'MATRIZ TEC RES'!N139</f>
        <v/>
      </c>
      <c r="O315" s="11">
        <f>'MATRIZ TEC RES'!O139</f>
        <v/>
      </c>
      <c r="P315" s="11">
        <f>'MATRIZ TEC RES'!P139</f>
        <v/>
      </c>
      <c r="Q315" s="11">
        <f>'MATRIZ TEC RES'!Q139</f>
        <v/>
      </c>
      <c r="R315" s="11">
        <f>'MATRIZ TEC RES'!R139</f>
        <v/>
      </c>
      <c r="S315" s="11">
        <f>'MATRIZ TEC RES'!S139</f>
        <v/>
      </c>
      <c r="T315" s="11">
        <f>'MATRIZ TEC RES'!T139</f>
        <v/>
      </c>
      <c r="U315" s="11">
        <f>'MATRIZ TEC RES'!U139</f>
        <v/>
      </c>
      <c r="V315" s="11">
        <f>'MATRIZ TEC RES'!V139</f>
        <v/>
      </c>
      <c r="W315" s="11">
        <f>'MATRIZ TEC RES'!W139</f>
        <v/>
      </c>
      <c r="X315" s="11">
        <f>'MATRIZ TEC RES'!X139</f>
        <v/>
      </c>
      <c r="Y315" s="11">
        <f>'MATRIZ TEC RES'!Y139</f>
        <v/>
      </c>
      <c r="Z315" s="11">
        <f>'MATRIZ TEC RES'!Z139</f>
        <v/>
      </c>
      <c r="AA315" s="11">
        <f>'MATRIZ TEC RES'!AA139</f>
        <v/>
      </c>
      <c r="AC315" s="11">
        <f>SUM(D315:AA315)</f>
        <v/>
      </c>
    </row>
    <row r="316" ht="18" customHeight="1" s="61">
      <c r="A316" s="79" t="inlineStr">
        <is>
          <t>Occidental</t>
        </is>
      </c>
      <c r="B316" s="5" t="inlineStr">
        <is>
          <t>Peninsular</t>
        </is>
      </c>
      <c r="C316" s="4">
        <f>C303</f>
        <v/>
      </c>
      <c r="D316" s="11">
        <f>'MATRIZ TEC RES'!D220</f>
        <v/>
      </c>
      <c r="E316" s="11">
        <f>'MATRIZ TEC RES'!E220</f>
        <v/>
      </c>
      <c r="F316" s="11">
        <f>'MATRIZ TEC RES'!F220</f>
        <v/>
      </c>
      <c r="G316" s="11">
        <f>'MATRIZ TEC RES'!G220</f>
        <v/>
      </c>
      <c r="H316" s="11">
        <f>'MATRIZ TEC RES'!H220</f>
        <v/>
      </c>
      <c r="I316" s="11">
        <f>'MATRIZ TEC RES'!I220</f>
        <v/>
      </c>
      <c r="J316" s="11">
        <f>'MATRIZ TEC RES'!J220</f>
        <v/>
      </c>
      <c r="K316" s="11">
        <f>'MATRIZ TEC RES'!K220</f>
        <v/>
      </c>
      <c r="L316" s="11">
        <f>'MATRIZ TEC RES'!L220</f>
        <v/>
      </c>
      <c r="M316" s="11">
        <f>'MATRIZ TEC RES'!M220</f>
        <v/>
      </c>
      <c r="N316" s="11">
        <f>'MATRIZ TEC RES'!N220</f>
        <v/>
      </c>
      <c r="O316" s="11">
        <f>'MATRIZ TEC RES'!O220</f>
        <v/>
      </c>
      <c r="P316" s="11">
        <f>'MATRIZ TEC RES'!P220</f>
        <v/>
      </c>
      <c r="Q316" s="11">
        <f>'MATRIZ TEC RES'!Q220</f>
        <v/>
      </c>
      <c r="R316" s="11">
        <f>'MATRIZ TEC RES'!R220</f>
        <v/>
      </c>
      <c r="S316" s="11">
        <f>'MATRIZ TEC RES'!S220</f>
        <v/>
      </c>
      <c r="T316" s="11">
        <f>'MATRIZ TEC RES'!T220</f>
        <v/>
      </c>
      <c r="U316" s="11">
        <f>'MATRIZ TEC RES'!U220</f>
        <v/>
      </c>
      <c r="V316" s="11">
        <f>'MATRIZ TEC RES'!V220</f>
        <v/>
      </c>
      <c r="W316" s="11">
        <f>'MATRIZ TEC RES'!W220</f>
        <v/>
      </c>
      <c r="X316" s="11">
        <f>'MATRIZ TEC RES'!X220</f>
        <v/>
      </c>
      <c r="Y316" s="11">
        <f>'MATRIZ TEC RES'!Y220</f>
        <v/>
      </c>
      <c r="Z316" s="11">
        <f>'MATRIZ TEC RES'!Z220</f>
        <v/>
      </c>
      <c r="AA316" s="11">
        <f>'MATRIZ TEC RES'!AA220</f>
        <v/>
      </c>
      <c r="AC316" s="11">
        <f>SUM(D316:AA316)</f>
        <v/>
      </c>
    </row>
    <row r="317" ht="18" customHeight="1" s="61">
      <c r="A317" s="79" t="inlineStr">
        <is>
          <t>Occidental</t>
        </is>
      </c>
      <c r="B317" s="5" t="inlineStr">
        <is>
          <t>Peninsular</t>
        </is>
      </c>
      <c r="C317" s="4">
        <f>C304</f>
        <v/>
      </c>
      <c r="D317" s="11">
        <f>'MATRIZ TEC RES'!D301</f>
        <v/>
      </c>
      <c r="E317" s="11">
        <f>'MATRIZ TEC RES'!E301</f>
        <v/>
      </c>
      <c r="F317" s="11">
        <f>'MATRIZ TEC RES'!F301</f>
        <v/>
      </c>
      <c r="G317" s="11">
        <f>'MATRIZ TEC RES'!G301</f>
        <v/>
      </c>
      <c r="H317" s="11">
        <f>'MATRIZ TEC RES'!H301</f>
        <v/>
      </c>
      <c r="I317" s="11">
        <f>'MATRIZ TEC RES'!I301</f>
        <v/>
      </c>
      <c r="J317" s="11">
        <f>'MATRIZ TEC RES'!J301</f>
        <v/>
      </c>
      <c r="K317" s="11">
        <f>'MATRIZ TEC RES'!K301</f>
        <v/>
      </c>
      <c r="L317" s="11">
        <f>'MATRIZ TEC RES'!L301</f>
        <v/>
      </c>
      <c r="M317" s="11">
        <f>'MATRIZ TEC RES'!M301</f>
        <v/>
      </c>
      <c r="N317" s="11">
        <f>'MATRIZ TEC RES'!N301</f>
        <v/>
      </c>
      <c r="O317" s="11">
        <f>'MATRIZ TEC RES'!O301</f>
        <v/>
      </c>
      <c r="P317" s="11">
        <f>'MATRIZ TEC RES'!P301</f>
        <v/>
      </c>
      <c r="Q317" s="11">
        <f>'MATRIZ TEC RES'!Q301</f>
        <v/>
      </c>
      <c r="R317" s="11">
        <f>'MATRIZ TEC RES'!R301</f>
        <v/>
      </c>
      <c r="S317" s="11">
        <f>'MATRIZ TEC RES'!S301</f>
        <v/>
      </c>
      <c r="T317" s="11">
        <f>'MATRIZ TEC RES'!T301</f>
        <v/>
      </c>
      <c r="U317" s="11">
        <f>'MATRIZ TEC RES'!U301</f>
        <v/>
      </c>
      <c r="V317" s="11">
        <f>'MATRIZ TEC RES'!V301</f>
        <v/>
      </c>
      <c r="W317" s="11">
        <f>'MATRIZ TEC RES'!W301</f>
        <v/>
      </c>
      <c r="X317" s="11">
        <f>'MATRIZ TEC RES'!X301</f>
        <v/>
      </c>
      <c r="Y317" s="11">
        <f>'MATRIZ TEC RES'!Y301</f>
        <v/>
      </c>
      <c r="Z317" s="11">
        <f>'MATRIZ TEC RES'!Z301</f>
        <v/>
      </c>
      <c r="AA317" s="11">
        <f>'MATRIZ TEC RES'!AA301</f>
        <v/>
      </c>
      <c r="AC317" s="11">
        <f>SUM(D317:AA317)</f>
        <v/>
      </c>
    </row>
    <row r="318" ht="18" customHeight="1" s="61">
      <c r="A318" s="79" t="inlineStr">
        <is>
          <t>Occidental</t>
        </is>
      </c>
      <c r="B318" s="5" t="inlineStr">
        <is>
          <t>Peninsular</t>
        </is>
      </c>
      <c r="C318" s="4">
        <f>C305</f>
        <v/>
      </c>
      <c r="D318" s="11">
        <f>'MATRIZ TEC RES'!D382</f>
        <v/>
      </c>
      <c r="E318" s="11">
        <f>'MATRIZ TEC RES'!E382</f>
        <v/>
      </c>
      <c r="F318" s="11">
        <f>'MATRIZ TEC RES'!F382</f>
        <v/>
      </c>
      <c r="G318" s="11">
        <f>'MATRIZ TEC RES'!G382</f>
        <v/>
      </c>
      <c r="H318" s="11">
        <f>'MATRIZ TEC RES'!H382</f>
        <v/>
      </c>
      <c r="I318" s="11">
        <f>'MATRIZ TEC RES'!I382</f>
        <v/>
      </c>
      <c r="J318" s="11">
        <f>'MATRIZ TEC RES'!J382</f>
        <v/>
      </c>
      <c r="K318" s="11">
        <f>'MATRIZ TEC RES'!K382</f>
        <v/>
      </c>
      <c r="L318" s="11">
        <f>'MATRIZ TEC RES'!L382</f>
        <v/>
      </c>
      <c r="M318" s="11">
        <f>'MATRIZ TEC RES'!M382</f>
        <v/>
      </c>
      <c r="N318" s="11">
        <f>'MATRIZ TEC RES'!N382</f>
        <v/>
      </c>
      <c r="O318" s="11">
        <f>'MATRIZ TEC RES'!O382</f>
        <v/>
      </c>
      <c r="P318" s="11">
        <f>'MATRIZ TEC RES'!P382</f>
        <v/>
      </c>
      <c r="Q318" s="11">
        <f>'MATRIZ TEC RES'!Q382</f>
        <v/>
      </c>
      <c r="R318" s="11">
        <f>'MATRIZ TEC RES'!R382</f>
        <v/>
      </c>
      <c r="S318" s="11">
        <f>'MATRIZ TEC RES'!S382</f>
        <v/>
      </c>
      <c r="T318" s="11">
        <f>'MATRIZ TEC RES'!T382</f>
        <v/>
      </c>
      <c r="U318" s="11">
        <f>'MATRIZ TEC RES'!U382</f>
        <v/>
      </c>
      <c r="V318" s="11">
        <f>'MATRIZ TEC RES'!V382</f>
        <v/>
      </c>
      <c r="W318" s="11">
        <f>'MATRIZ TEC RES'!W382</f>
        <v/>
      </c>
      <c r="X318" s="11">
        <f>'MATRIZ TEC RES'!X382</f>
        <v/>
      </c>
      <c r="Y318" s="11">
        <f>'MATRIZ TEC RES'!Y382</f>
        <v/>
      </c>
      <c r="Z318" s="11">
        <f>'MATRIZ TEC RES'!Z382</f>
        <v/>
      </c>
      <c r="AA318" s="11">
        <f>'MATRIZ TEC RES'!AA382</f>
        <v/>
      </c>
      <c r="AC318" s="11">
        <f>SUM(D318:AA318)</f>
        <v/>
      </c>
    </row>
    <row r="319" ht="18" customHeight="1" s="61">
      <c r="A319" s="79" t="inlineStr">
        <is>
          <t>Occidental</t>
        </is>
      </c>
      <c r="B319" s="5" t="inlineStr">
        <is>
          <t>Peninsular</t>
        </is>
      </c>
      <c r="C319" s="4">
        <f>C306</f>
        <v/>
      </c>
      <c r="D319" s="11">
        <f>'MATRIZ TEC RES'!D463</f>
        <v/>
      </c>
      <c r="E319" s="11">
        <f>'MATRIZ TEC RES'!E463</f>
        <v/>
      </c>
      <c r="F319" s="11">
        <f>'MATRIZ TEC RES'!F463</f>
        <v/>
      </c>
      <c r="G319" s="11">
        <f>'MATRIZ TEC RES'!G463</f>
        <v/>
      </c>
      <c r="H319" s="11">
        <f>'MATRIZ TEC RES'!H463</f>
        <v/>
      </c>
      <c r="I319" s="11">
        <f>'MATRIZ TEC RES'!I463</f>
        <v/>
      </c>
      <c r="J319" s="11">
        <f>'MATRIZ TEC RES'!J463</f>
        <v/>
      </c>
      <c r="K319" s="11">
        <f>'MATRIZ TEC RES'!K463</f>
        <v/>
      </c>
      <c r="L319" s="11">
        <f>'MATRIZ TEC RES'!L463</f>
        <v/>
      </c>
      <c r="M319" s="11">
        <f>'MATRIZ TEC RES'!M463</f>
        <v/>
      </c>
      <c r="N319" s="11">
        <f>'MATRIZ TEC RES'!N463</f>
        <v/>
      </c>
      <c r="O319" s="11">
        <f>'MATRIZ TEC RES'!O463</f>
        <v/>
      </c>
      <c r="P319" s="11">
        <f>'MATRIZ TEC RES'!P463</f>
        <v/>
      </c>
      <c r="Q319" s="11">
        <f>'MATRIZ TEC RES'!Q463</f>
        <v/>
      </c>
      <c r="R319" s="11">
        <f>'MATRIZ TEC RES'!R463</f>
        <v/>
      </c>
      <c r="S319" s="11">
        <f>'MATRIZ TEC RES'!S463</f>
        <v/>
      </c>
      <c r="T319" s="11">
        <f>'MATRIZ TEC RES'!T463</f>
        <v/>
      </c>
      <c r="U319" s="11">
        <f>'MATRIZ TEC RES'!U463</f>
        <v/>
      </c>
      <c r="V319" s="11">
        <f>'MATRIZ TEC RES'!V463</f>
        <v/>
      </c>
      <c r="W319" s="11">
        <f>'MATRIZ TEC RES'!W463</f>
        <v/>
      </c>
      <c r="X319" s="11">
        <f>'MATRIZ TEC RES'!X463</f>
        <v/>
      </c>
      <c r="Y319" s="11">
        <f>'MATRIZ TEC RES'!Y463</f>
        <v/>
      </c>
      <c r="Z319" s="11">
        <f>'MATRIZ TEC RES'!Z463</f>
        <v/>
      </c>
      <c r="AA319" s="11">
        <f>'MATRIZ TEC RES'!AA463</f>
        <v/>
      </c>
      <c r="AC319" s="11">
        <f>SUM(D319:AA319)</f>
        <v/>
      </c>
    </row>
    <row r="320" ht="18" customHeight="1" s="61">
      <c r="A320" s="79" t="inlineStr">
        <is>
          <t>Occidental</t>
        </is>
      </c>
      <c r="B320" s="5" t="inlineStr">
        <is>
          <t>Peninsular</t>
        </is>
      </c>
      <c r="C320" s="4">
        <f>C307</f>
        <v/>
      </c>
      <c r="D320" s="11">
        <f>'MATRIZ TEC RES'!D544</f>
        <v/>
      </c>
      <c r="E320" s="11">
        <f>'MATRIZ TEC RES'!E544</f>
        <v/>
      </c>
      <c r="F320" s="11">
        <f>'MATRIZ TEC RES'!F544</f>
        <v/>
      </c>
      <c r="G320" s="11">
        <f>'MATRIZ TEC RES'!G544</f>
        <v/>
      </c>
      <c r="H320" s="11">
        <f>'MATRIZ TEC RES'!H544</f>
        <v/>
      </c>
      <c r="I320" s="11">
        <f>'MATRIZ TEC RES'!I544</f>
        <v/>
      </c>
      <c r="J320" s="11">
        <f>'MATRIZ TEC RES'!J544</f>
        <v/>
      </c>
      <c r="K320" s="11">
        <f>'MATRIZ TEC RES'!K544</f>
        <v/>
      </c>
      <c r="L320" s="11">
        <f>'MATRIZ TEC RES'!L544</f>
        <v/>
      </c>
      <c r="M320" s="11">
        <f>'MATRIZ TEC RES'!M544</f>
        <v/>
      </c>
      <c r="N320" s="11">
        <f>'MATRIZ TEC RES'!N544</f>
        <v/>
      </c>
      <c r="O320" s="11">
        <f>'MATRIZ TEC RES'!O544</f>
        <v/>
      </c>
      <c r="P320" s="11">
        <f>'MATRIZ TEC RES'!P544</f>
        <v/>
      </c>
      <c r="Q320" s="11">
        <f>'MATRIZ TEC RES'!Q544</f>
        <v/>
      </c>
      <c r="R320" s="11">
        <f>'MATRIZ TEC RES'!R544</f>
        <v/>
      </c>
      <c r="S320" s="11">
        <f>'MATRIZ TEC RES'!S544</f>
        <v/>
      </c>
      <c r="T320" s="11">
        <f>'MATRIZ TEC RES'!T544</f>
        <v/>
      </c>
      <c r="U320" s="11">
        <f>'MATRIZ TEC RES'!U544</f>
        <v/>
      </c>
      <c r="V320" s="11">
        <f>'MATRIZ TEC RES'!V544</f>
        <v/>
      </c>
      <c r="W320" s="11">
        <f>'MATRIZ TEC RES'!W544</f>
        <v/>
      </c>
      <c r="X320" s="11">
        <f>'MATRIZ TEC RES'!X544</f>
        <v/>
      </c>
      <c r="Y320" s="11">
        <f>'MATRIZ TEC RES'!Y544</f>
        <v/>
      </c>
      <c r="Z320" s="11">
        <f>'MATRIZ TEC RES'!Z544</f>
        <v/>
      </c>
      <c r="AA320" s="11">
        <f>'MATRIZ TEC RES'!AA544</f>
        <v/>
      </c>
      <c r="AC320" s="11">
        <f>SUM(D320:AA320)</f>
        <v/>
      </c>
    </row>
    <row r="321" ht="18" customHeight="1" s="61">
      <c r="A321" s="79" t="inlineStr">
        <is>
          <t>Occidental</t>
        </is>
      </c>
      <c r="B321" s="5" t="inlineStr">
        <is>
          <t>Peninsular</t>
        </is>
      </c>
      <c r="C321" s="4">
        <f>C308</f>
        <v/>
      </c>
      <c r="D321" s="11">
        <f>'MATRIZ TEC RES'!D625</f>
        <v/>
      </c>
      <c r="E321" s="11">
        <f>'MATRIZ TEC RES'!E625</f>
        <v/>
      </c>
      <c r="F321" s="11">
        <f>'MATRIZ TEC RES'!F625</f>
        <v/>
      </c>
      <c r="G321" s="11">
        <f>'MATRIZ TEC RES'!G625</f>
        <v/>
      </c>
      <c r="H321" s="11">
        <f>'MATRIZ TEC RES'!H625</f>
        <v/>
      </c>
      <c r="I321" s="11">
        <f>'MATRIZ TEC RES'!I625</f>
        <v/>
      </c>
      <c r="J321" s="11">
        <f>'MATRIZ TEC RES'!J625</f>
        <v/>
      </c>
      <c r="K321" s="11">
        <f>'MATRIZ TEC RES'!K625</f>
        <v/>
      </c>
      <c r="L321" s="11">
        <f>'MATRIZ TEC RES'!L625</f>
        <v/>
      </c>
      <c r="M321" s="11">
        <f>'MATRIZ TEC RES'!M625</f>
        <v/>
      </c>
      <c r="N321" s="11">
        <f>'MATRIZ TEC RES'!N625</f>
        <v/>
      </c>
      <c r="O321" s="11">
        <f>'MATRIZ TEC RES'!O625</f>
        <v/>
      </c>
      <c r="P321" s="11">
        <f>'MATRIZ TEC RES'!P625</f>
        <v/>
      </c>
      <c r="Q321" s="11">
        <f>'MATRIZ TEC RES'!Q625</f>
        <v/>
      </c>
      <c r="R321" s="11">
        <f>'MATRIZ TEC RES'!R625</f>
        <v/>
      </c>
      <c r="S321" s="11">
        <f>'MATRIZ TEC RES'!S625</f>
        <v/>
      </c>
      <c r="T321" s="11">
        <f>'MATRIZ TEC RES'!T625</f>
        <v/>
      </c>
      <c r="U321" s="11">
        <f>'MATRIZ TEC RES'!U625</f>
        <v/>
      </c>
      <c r="V321" s="11">
        <f>'MATRIZ TEC RES'!V625</f>
        <v/>
      </c>
      <c r="W321" s="11">
        <f>'MATRIZ TEC RES'!W625</f>
        <v/>
      </c>
      <c r="X321" s="11">
        <f>'MATRIZ TEC RES'!X625</f>
        <v/>
      </c>
      <c r="Y321" s="11">
        <f>'MATRIZ TEC RES'!Y625</f>
        <v/>
      </c>
      <c r="Z321" s="11">
        <f>'MATRIZ TEC RES'!Z625</f>
        <v/>
      </c>
      <c r="AA321" s="11">
        <f>'MATRIZ TEC RES'!AA625</f>
        <v/>
      </c>
      <c r="AC321" s="11">
        <f>SUM(D321:AA321)</f>
        <v/>
      </c>
    </row>
    <row r="322" ht="18" customHeight="1" s="61">
      <c r="A322" s="79" t="inlineStr">
        <is>
          <t>Occidental</t>
        </is>
      </c>
      <c r="B322" s="5" t="inlineStr">
        <is>
          <t>Peninsular</t>
        </is>
      </c>
      <c r="C322" s="4">
        <f>C309</f>
        <v/>
      </c>
      <c r="D322" s="11">
        <f>'MATRIZ TEC RES'!D706</f>
        <v/>
      </c>
      <c r="E322" s="11">
        <f>'MATRIZ TEC RES'!E706</f>
        <v/>
      </c>
      <c r="F322" s="11">
        <f>'MATRIZ TEC RES'!F706</f>
        <v/>
      </c>
      <c r="G322" s="11">
        <f>'MATRIZ TEC RES'!G706</f>
        <v/>
      </c>
      <c r="H322" s="11">
        <f>'MATRIZ TEC RES'!H706</f>
        <v/>
      </c>
      <c r="I322" s="11">
        <f>'MATRIZ TEC RES'!I706</f>
        <v/>
      </c>
      <c r="J322" s="11">
        <f>'MATRIZ TEC RES'!J706</f>
        <v/>
      </c>
      <c r="K322" s="11">
        <f>'MATRIZ TEC RES'!K706</f>
        <v/>
      </c>
      <c r="L322" s="11">
        <f>'MATRIZ TEC RES'!L706</f>
        <v/>
      </c>
      <c r="M322" s="11">
        <f>'MATRIZ TEC RES'!M706</f>
        <v/>
      </c>
      <c r="N322" s="11">
        <f>'MATRIZ TEC RES'!N706</f>
        <v/>
      </c>
      <c r="O322" s="11">
        <f>'MATRIZ TEC RES'!O706</f>
        <v/>
      </c>
      <c r="P322" s="11">
        <f>'MATRIZ TEC RES'!P706</f>
        <v/>
      </c>
      <c r="Q322" s="11">
        <f>'MATRIZ TEC RES'!Q706</f>
        <v/>
      </c>
      <c r="R322" s="11">
        <f>'MATRIZ TEC RES'!R706</f>
        <v/>
      </c>
      <c r="S322" s="11">
        <f>'MATRIZ TEC RES'!S706</f>
        <v/>
      </c>
      <c r="T322" s="11">
        <f>'MATRIZ TEC RES'!T706</f>
        <v/>
      </c>
      <c r="U322" s="11">
        <f>'MATRIZ TEC RES'!U706</f>
        <v/>
      </c>
      <c r="V322" s="11">
        <f>'MATRIZ TEC RES'!V706</f>
        <v/>
      </c>
      <c r="W322" s="11">
        <f>'MATRIZ TEC RES'!W706</f>
        <v/>
      </c>
      <c r="X322" s="11">
        <f>'MATRIZ TEC RES'!X706</f>
        <v/>
      </c>
      <c r="Y322" s="11">
        <f>'MATRIZ TEC RES'!Y706</f>
        <v/>
      </c>
      <c r="Z322" s="11">
        <f>'MATRIZ TEC RES'!Z706</f>
        <v/>
      </c>
      <c r="AA322" s="11">
        <f>'MATRIZ TEC RES'!AA706</f>
        <v/>
      </c>
      <c r="AC322" s="11">
        <f>SUM(D322:AA322)</f>
        <v/>
      </c>
    </row>
    <row r="323" ht="18" customHeight="1" s="61">
      <c r="A323" s="79" t="inlineStr">
        <is>
          <t>Occidental</t>
        </is>
      </c>
      <c r="B323" s="5" t="inlineStr">
        <is>
          <t>Peninsular</t>
        </is>
      </c>
      <c r="C323" s="4">
        <f>C310</f>
        <v/>
      </c>
      <c r="D323" s="11">
        <f>'MATRIZ TEC RES'!D787</f>
        <v/>
      </c>
      <c r="E323" s="11">
        <f>'MATRIZ TEC RES'!E787</f>
        <v/>
      </c>
      <c r="F323" s="11">
        <f>'MATRIZ TEC RES'!F787</f>
        <v/>
      </c>
      <c r="G323" s="11">
        <f>'MATRIZ TEC RES'!G787</f>
        <v/>
      </c>
      <c r="H323" s="11">
        <f>'MATRIZ TEC RES'!H787</f>
        <v/>
      </c>
      <c r="I323" s="11">
        <f>'MATRIZ TEC RES'!I787</f>
        <v/>
      </c>
      <c r="J323" s="11">
        <f>'MATRIZ TEC RES'!J787</f>
        <v/>
      </c>
      <c r="K323" s="11">
        <f>'MATRIZ TEC RES'!K787</f>
        <v/>
      </c>
      <c r="L323" s="11">
        <f>'MATRIZ TEC RES'!L787</f>
        <v/>
      </c>
      <c r="M323" s="11">
        <f>'MATRIZ TEC RES'!M787</f>
        <v/>
      </c>
      <c r="N323" s="11">
        <f>'MATRIZ TEC RES'!N787</f>
        <v/>
      </c>
      <c r="O323" s="11">
        <f>'MATRIZ TEC RES'!O787</f>
        <v/>
      </c>
      <c r="P323" s="11">
        <f>'MATRIZ TEC RES'!P787</f>
        <v/>
      </c>
      <c r="Q323" s="11">
        <f>'MATRIZ TEC RES'!Q787</f>
        <v/>
      </c>
      <c r="R323" s="11">
        <f>'MATRIZ TEC RES'!R787</f>
        <v/>
      </c>
      <c r="S323" s="11">
        <f>'MATRIZ TEC RES'!S787</f>
        <v/>
      </c>
      <c r="T323" s="11">
        <f>'MATRIZ TEC RES'!T787</f>
        <v/>
      </c>
      <c r="U323" s="11">
        <f>'MATRIZ TEC RES'!U787</f>
        <v/>
      </c>
      <c r="V323" s="11">
        <f>'MATRIZ TEC RES'!V787</f>
        <v/>
      </c>
      <c r="W323" s="11">
        <f>'MATRIZ TEC RES'!W787</f>
        <v/>
      </c>
      <c r="X323" s="11">
        <f>'MATRIZ TEC RES'!X787</f>
        <v/>
      </c>
      <c r="Y323" s="11">
        <f>'MATRIZ TEC RES'!Y787</f>
        <v/>
      </c>
      <c r="Z323" s="11">
        <f>'MATRIZ TEC RES'!Z787</f>
        <v/>
      </c>
      <c r="AA323" s="11">
        <f>'MATRIZ TEC RES'!AA787</f>
        <v/>
      </c>
      <c r="AC323" s="11">
        <f>SUM(D323:AA323)</f>
        <v/>
      </c>
    </row>
    <row r="324" ht="18" customHeight="1" s="61">
      <c r="A324" s="79" t="inlineStr">
        <is>
          <t>Occidental</t>
        </is>
      </c>
      <c r="B324" s="5" t="inlineStr">
        <is>
          <t>Peninsular</t>
        </is>
      </c>
      <c r="C324" s="4">
        <f>C311</f>
        <v/>
      </c>
      <c r="D324" s="11">
        <f>'MATRIZ TEC RES'!D868</f>
        <v/>
      </c>
      <c r="E324" s="11">
        <f>'MATRIZ TEC RES'!E868</f>
        <v/>
      </c>
      <c r="F324" s="11">
        <f>'MATRIZ TEC RES'!F868</f>
        <v/>
      </c>
      <c r="G324" s="11">
        <f>'MATRIZ TEC RES'!G868</f>
        <v/>
      </c>
      <c r="H324" s="11">
        <f>'MATRIZ TEC RES'!H868</f>
        <v/>
      </c>
      <c r="I324" s="11">
        <f>'MATRIZ TEC RES'!I868</f>
        <v/>
      </c>
      <c r="J324" s="11">
        <f>'MATRIZ TEC RES'!J868</f>
        <v/>
      </c>
      <c r="K324" s="11">
        <f>'MATRIZ TEC RES'!K868</f>
        <v/>
      </c>
      <c r="L324" s="11">
        <f>'MATRIZ TEC RES'!L868</f>
        <v/>
      </c>
      <c r="M324" s="11">
        <f>'MATRIZ TEC RES'!M868</f>
        <v/>
      </c>
      <c r="N324" s="11">
        <f>'MATRIZ TEC RES'!N868</f>
        <v/>
      </c>
      <c r="O324" s="11">
        <f>'MATRIZ TEC RES'!O868</f>
        <v/>
      </c>
      <c r="P324" s="11">
        <f>'MATRIZ TEC RES'!P868</f>
        <v/>
      </c>
      <c r="Q324" s="11">
        <f>'MATRIZ TEC RES'!Q868</f>
        <v/>
      </c>
      <c r="R324" s="11">
        <f>'MATRIZ TEC RES'!R868</f>
        <v/>
      </c>
      <c r="S324" s="11">
        <f>'MATRIZ TEC RES'!S868</f>
        <v/>
      </c>
      <c r="T324" s="11">
        <f>'MATRIZ TEC RES'!T868</f>
        <v/>
      </c>
      <c r="U324" s="11">
        <f>'MATRIZ TEC RES'!U868</f>
        <v/>
      </c>
      <c r="V324" s="11">
        <f>'MATRIZ TEC RES'!V868</f>
        <v/>
      </c>
      <c r="W324" s="11">
        <f>'MATRIZ TEC RES'!W868</f>
        <v/>
      </c>
      <c r="X324" s="11">
        <f>'MATRIZ TEC RES'!X868</f>
        <v/>
      </c>
      <c r="Y324" s="11">
        <f>'MATRIZ TEC RES'!Y868</f>
        <v/>
      </c>
      <c r="Z324" s="11">
        <f>'MATRIZ TEC RES'!Z868</f>
        <v/>
      </c>
      <c r="AA324" s="11">
        <f>'MATRIZ TEC RES'!AA868</f>
        <v/>
      </c>
      <c r="AC324" s="11">
        <f>SUM(D324:AA324)</f>
        <v/>
      </c>
    </row>
    <row r="325" ht="18" customHeight="1" s="61">
      <c r="A325" s="79" t="inlineStr">
        <is>
          <t>Occidental</t>
        </is>
      </c>
      <c r="B325" s="5" t="inlineStr">
        <is>
          <t>Peninsular</t>
        </is>
      </c>
      <c r="C325" s="4">
        <f>C312</f>
        <v/>
      </c>
      <c r="D325" s="11">
        <f>'MATRIZ TEC RES'!D949</f>
        <v/>
      </c>
      <c r="E325" s="11">
        <f>'MATRIZ TEC RES'!E949</f>
        <v/>
      </c>
      <c r="F325" s="11">
        <f>'MATRIZ TEC RES'!F949</f>
        <v/>
      </c>
      <c r="G325" s="11">
        <f>'MATRIZ TEC RES'!G949</f>
        <v/>
      </c>
      <c r="H325" s="11">
        <f>'MATRIZ TEC RES'!H949</f>
        <v/>
      </c>
      <c r="I325" s="11">
        <f>'MATRIZ TEC RES'!I949</f>
        <v/>
      </c>
      <c r="J325" s="11">
        <f>'MATRIZ TEC RES'!J949</f>
        <v/>
      </c>
      <c r="K325" s="11">
        <f>'MATRIZ TEC RES'!K949</f>
        <v/>
      </c>
      <c r="L325" s="11">
        <f>'MATRIZ TEC RES'!L949</f>
        <v/>
      </c>
      <c r="M325" s="11">
        <f>'MATRIZ TEC RES'!M949</f>
        <v/>
      </c>
      <c r="N325" s="11">
        <f>'MATRIZ TEC RES'!N949</f>
        <v/>
      </c>
      <c r="O325" s="11">
        <f>'MATRIZ TEC RES'!O949</f>
        <v/>
      </c>
      <c r="P325" s="11">
        <f>'MATRIZ TEC RES'!P949</f>
        <v/>
      </c>
      <c r="Q325" s="11">
        <f>'MATRIZ TEC RES'!Q949</f>
        <v/>
      </c>
      <c r="R325" s="11">
        <f>'MATRIZ TEC RES'!R949</f>
        <v/>
      </c>
      <c r="S325" s="11">
        <f>'MATRIZ TEC RES'!S949</f>
        <v/>
      </c>
      <c r="T325" s="11">
        <f>'MATRIZ TEC RES'!T949</f>
        <v/>
      </c>
      <c r="U325" s="11">
        <f>'MATRIZ TEC RES'!U949</f>
        <v/>
      </c>
      <c r="V325" s="11">
        <f>'MATRIZ TEC RES'!V949</f>
        <v/>
      </c>
      <c r="W325" s="11">
        <f>'MATRIZ TEC RES'!W949</f>
        <v/>
      </c>
      <c r="X325" s="11">
        <f>'MATRIZ TEC RES'!X949</f>
        <v/>
      </c>
      <c r="Y325" s="11">
        <f>'MATRIZ TEC RES'!Y949</f>
        <v/>
      </c>
      <c r="Z325" s="11">
        <f>'MATRIZ TEC RES'!Z949</f>
        <v/>
      </c>
      <c r="AA325" s="11">
        <f>'MATRIZ TEC RES'!AA949</f>
        <v/>
      </c>
      <c r="AC325" s="11">
        <f>SUM(D325:AA325)</f>
        <v/>
      </c>
    </row>
    <row r="326" ht="18" customHeight="1" s="61">
      <c r="A326" s="79" t="inlineStr">
        <is>
          <t>Occidental</t>
        </is>
      </c>
      <c r="B326" s="5" t="inlineStr">
        <is>
          <t>Peninsular</t>
        </is>
      </c>
      <c r="C326" s="4">
        <f>C313</f>
        <v/>
      </c>
      <c r="D326" s="11">
        <f>'MATRIZ TEC RES'!D1030</f>
        <v/>
      </c>
      <c r="E326" s="11">
        <f>'MATRIZ TEC RES'!E1030</f>
        <v/>
      </c>
      <c r="F326" s="11">
        <f>'MATRIZ TEC RES'!F1030</f>
        <v/>
      </c>
      <c r="G326" s="11">
        <f>'MATRIZ TEC RES'!G1030</f>
        <v/>
      </c>
      <c r="H326" s="11">
        <f>'MATRIZ TEC RES'!H1030</f>
        <v/>
      </c>
      <c r="I326" s="11">
        <f>'MATRIZ TEC RES'!I1030</f>
        <v/>
      </c>
      <c r="J326" s="11">
        <f>'MATRIZ TEC RES'!J1030</f>
        <v/>
      </c>
      <c r="K326" s="11">
        <f>'MATRIZ TEC RES'!K1030</f>
        <v/>
      </c>
      <c r="L326" s="11">
        <f>'MATRIZ TEC RES'!L1030</f>
        <v/>
      </c>
      <c r="M326" s="11">
        <f>'MATRIZ TEC RES'!M1030</f>
        <v/>
      </c>
      <c r="N326" s="11">
        <f>'MATRIZ TEC RES'!N1030</f>
        <v/>
      </c>
      <c r="O326" s="11">
        <f>'MATRIZ TEC RES'!O1030</f>
        <v/>
      </c>
      <c r="P326" s="11">
        <f>'MATRIZ TEC RES'!P1030</f>
        <v/>
      </c>
      <c r="Q326" s="11">
        <f>'MATRIZ TEC RES'!Q1030</f>
        <v/>
      </c>
      <c r="R326" s="11">
        <f>'MATRIZ TEC RES'!R1030</f>
        <v/>
      </c>
      <c r="S326" s="11">
        <f>'MATRIZ TEC RES'!S1030</f>
        <v/>
      </c>
      <c r="T326" s="11">
        <f>'MATRIZ TEC RES'!T1030</f>
        <v/>
      </c>
      <c r="U326" s="11">
        <f>'MATRIZ TEC RES'!U1030</f>
        <v/>
      </c>
      <c r="V326" s="11">
        <f>'MATRIZ TEC RES'!V1030</f>
        <v/>
      </c>
      <c r="W326" s="11">
        <f>'MATRIZ TEC RES'!W1030</f>
        <v/>
      </c>
      <c r="X326" s="11">
        <f>'MATRIZ TEC RES'!X1030</f>
        <v/>
      </c>
      <c r="Y326" s="11">
        <f>'MATRIZ TEC RES'!Y1030</f>
        <v/>
      </c>
      <c r="Z326" s="11">
        <f>'MATRIZ TEC RES'!Z1030</f>
        <v/>
      </c>
      <c r="AA326" s="11">
        <f>'MATRIZ TEC RES'!AA1030</f>
        <v/>
      </c>
      <c r="AC326" s="11">
        <f>SUM(D326:AA326)</f>
        <v/>
      </c>
    </row>
    <row r="327" ht="18" customHeight="1" s="61">
      <c r="A327" s="79" t="inlineStr">
        <is>
          <t>Occidental</t>
        </is>
      </c>
      <c r="B327" s="5" t="inlineStr">
        <is>
          <t>Baja California</t>
        </is>
      </c>
      <c r="C327" s="4">
        <f>C314</f>
        <v/>
      </c>
      <c r="D327" s="11">
        <f>'MATRIZ TEC RES'!D67</f>
        <v/>
      </c>
      <c r="E327" s="11">
        <f>'MATRIZ TEC RES'!E67</f>
        <v/>
      </c>
      <c r="F327" s="11">
        <f>'MATRIZ TEC RES'!F67</f>
        <v/>
      </c>
      <c r="G327" s="11">
        <f>'MATRIZ TEC RES'!G67</f>
        <v/>
      </c>
      <c r="H327" s="11">
        <f>'MATRIZ TEC RES'!H67</f>
        <v/>
      </c>
      <c r="I327" s="11">
        <f>'MATRIZ TEC RES'!I67</f>
        <v/>
      </c>
      <c r="J327" s="11">
        <f>'MATRIZ TEC RES'!J67</f>
        <v/>
      </c>
      <c r="K327" s="11">
        <f>'MATRIZ TEC RES'!K67</f>
        <v/>
      </c>
      <c r="L327" s="11">
        <f>'MATRIZ TEC RES'!L67</f>
        <v/>
      </c>
      <c r="M327" s="11">
        <f>'MATRIZ TEC RES'!M67</f>
        <v/>
      </c>
      <c r="N327" s="11">
        <f>'MATRIZ TEC RES'!N67</f>
        <v/>
      </c>
      <c r="O327" s="11">
        <f>'MATRIZ TEC RES'!O67</f>
        <v/>
      </c>
      <c r="P327" s="11">
        <f>'MATRIZ TEC RES'!P67</f>
        <v/>
      </c>
      <c r="Q327" s="11">
        <f>'MATRIZ TEC RES'!Q67</f>
        <v/>
      </c>
      <c r="R327" s="11">
        <f>'MATRIZ TEC RES'!R67</f>
        <v/>
      </c>
      <c r="S327" s="11">
        <f>'MATRIZ TEC RES'!S67</f>
        <v/>
      </c>
      <c r="T327" s="11">
        <f>'MATRIZ TEC RES'!T67</f>
        <v/>
      </c>
      <c r="U327" s="11">
        <f>'MATRIZ TEC RES'!U67</f>
        <v/>
      </c>
      <c r="V327" s="11">
        <f>'MATRIZ TEC RES'!V67</f>
        <v/>
      </c>
      <c r="W327" s="11">
        <f>'MATRIZ TEC RES'!W67</f>
        <v/>
      </c>
      <c r="X327" s="11">
        <f>'MATRIZ TEC RES'!X67</f>
        <v/>
      </c>
      <c r="Y327" s="11">
        <f>'MATRIZ TEC RES'!Y67</f>
        <v/>
      </c>
      <c r="Z327" s="11">
        <f>'MATRIZ TEC RES'!Z67</f>
        <v/>
      </c>
      <c r="AA327" s="11">
        <f>'MATRIZ TEC RES'!AA67</f>
        <v/>
      </c>
      <c r="AC327" s="11">
        <f>SUM(D327:AA327)</f>
        <v/>
      </c>
    </row>
    <row r="328" ht="18" customHeight="1" s="61">
      <c r="A328" s="79" t="inlineStr">
        <is>
          <t>Occidental</t>
        </is>
      </c>
      <c r="B328" s="5" t="inlineStr">
        <is>
          <t>Baja California</t>
        </is>
      </c>
      <c r="C328" s="4">
        <f>C315</f>
        <v/>
      </c>
      <c r="D328" s="11">
        <f>'MATRIZ TEC RES'!D148</f>
        <v/>
      </c>
      <c r="E328" s="11">
        <f>'MATRIZ TEC RES'!E148</f>
        <v/>
      </c>
      <c r="F328" s="11">
        <f>'MATRIZ TEC RES'!F148</f>
        <v/>
      </c>
      <c r="G328" s="11">
        <f>'MATRIZ TEC RES'!G148</f>
        <v/>
      </c>
      <c r="H328" s="11">
        <f>'MATRIZ TEC RES'!H148</f>
        <v/>
      </c>
      <c r="I328" s="11">
        <f>'MATRIZ TEC RES'!I148</f>
        <v/>
      </c>
      <c r="J328" s="11">
        <f>'MATRIZ TEC RES'!J148</f>
        <v/>
      </c>
      <c r="K328" s="11">
        <f>'MATRIZ TEC RES'!K148</f>
        <v/>
      </c>
      <c r="L328" s="11">
        <f>'MATRIZ TEC RES'!L148</f>
        <v/>
      </c>
      <c r="M328" s="11">
        <f>'MATRIZ TEC RES'!M148</f>
        <v/>
      </c>
      <c r="N328" s="11">
        <f>'MATRIZ TEC RES'!N148</f>
        <v/>
      </c>
      <c r="O328" s="11">
        <f>'MATRIZ TEC RES'!O148</f>
        <v/>
      </c>
      <c r="P328" s="11">
        <f>'MATRIZ TEC RES'!P148</f>
        <v/>
      </c>
      <c r="Q328" s="11">
        <f>'MATRIZ TEC RES'!Q148</f>
        <v/>
      </c>
      <c r="R328" s="11">
        <f>'MATRIZ TEC RES'!R148</f>
        <v/>
      </c>
      <c r="S328" s="11">
        <f>'MATRIZ TEC RES'!S148</f>
        <v/>
      </c>
      <c r="T328" s="11">
        <f>'MATRIZ TEC RES'!T148</f>
        <v/>
      </c>
      <c r="U328" s="11">
        <f>'MATRIZ TEC RES'!U148</f>
        <v/>
      </c>
      <c r="V328" s="11">
        <f>'MATRIZ TEC RES'!V148</f>
        <v/>
      </c>
      <c r="W328" s="11">
        <f>'MATRIZ TEC RES'!W148</f>
        <v/>
      </c>
      <c r="X328" s="11">
        <f>'MATRIZ TEC RES'!X148</f>
        <v/>
      </c>
      <c r="Y328" s="11">
        <f>'MATRIZ TEC RES'!Y148</f>
        <v/>
      </c>
      <c r="Z328" s="11">
        <f>'MATRIZ TEC RES'!Z148</f>
        <v/>
      </c>
      <c r="AA328" s="11">
        <f>'MATRIZ TEC RES'!AA148</f>
        <v/>
      </c>
      <c r="AC328" s="11">
        <f>SUM(D328:AA328)</f>
        <v/>
      </c>
    </row>
    <row r="329" ht="18" customHeight="1" s="61">
      <c r="A329" s="79" t="inlineStr">
        <is>
          <t>Occidental</t>
        </is>
      </c>
      <c r="B329" s="5" t="inlineStr">
        <is>
          <t>Baja California</t>
        </is>
      </c>
      <c r="C329" s="4">
        <f>C316</f>
        <v/>
      </c>
      <c r="D329" s="11">
        <f>'MATRIZ TEC RES'!D229</f>
        <v/>
      </c>
      <c r="E329" s="11">
        <f>'MATRIZ TEC RES'!E229</f>
        <v/>
      </c>
      <c r="F329" s="11">
        <f>'MATRIZ TEC RES'!F229</f>
        <v/>
      </c>
      <c r="G329" s="11">
        <f>'MATRIZ TEC RES'!G229</f>
        <v/>
      </c>
      <c r="H329" s="11">
        <f>'MATRIZ TEC RES'!H229</f>
        <v/>
      </c>
      <c r="I329" s="11">
        <f>'MATRIZ TEC RES'!I229</f>
        <v/>
      </c>
      <c r="J329" s="11">
        <f>'MATRIZ TEC RES'!J229</f>
        <v/>
      </c>
      <c r="K329" s="11">
        <f>'MATRIZ TEC RES'!K229</f>
        <v/>
      </c>
      <c r="L329" s="11">
        <f>'MATRIZ TEC RES'!L229</f>
        <v/>
      </c>
      <c r="M329" s="11">
        <f>'MATRIZ TEC RES'!M229</f>
        <v/>
      </c>
      <c r="N329" s="11">
        <f>'MATRIZ TEC RES'!N229</f>
        <v/>
      </c>
      <c r="O329" s="11">
        <f>'MATRIZ TEC RES'!O229</f>
        <v/>
      </c>
      <c r="P329" s="11">
        <f>'MATRIZ TEC RES'!P229</f>
        <v/>
      </c>
      <c r="Q329" s="11">
        <f>'MATRIZ TEC RES'!Q229</f>
        <v/>
      </c>
      <c r="R329" s="11">
        <f>'MATRIZ TEC RES'!R229</f>
        <v/>
      </c>
      <c r="S329" s="11">
        <f>'MATRIZ TEC RES'!S229</f>
        <v/>
      </c>
      <c r="T329" s="11">
        <f>'MATRIZ TEC RES'!T229</f>
        <v/>
      </c>
      <c r="U329" s="11">
        <f>'MATRIZ TEC RES'!U229</f>
        <v/>
      </c>
      <c r="V329" s="11">
        <f>'MATRIZ TEC RES'!V229</f>
        <v/>
      </c>
      <c r="W329" s="11">
        <f>'MATRIZ TEC RES'!W229</f>
        <v/>
      </c>
      <c r="X329" s="11">
        <f>'MATRIZ TEC RES'!X229</f>
        <v/>
      </c>
      <c r="Y329" s="11">
        <f>'MATRIZ TEC RES'!Y229</f>
        <v/>
      </c>
      <c r="Z329" s="11">
        <f>'MATRIZ TEC RES'!Z229</f>
        <v/>
      </c>
      <c r="AA329" s="11">
        <f>'MATRIZ TEC RES'!AA229</f>
        <v/>
      </c>
      <c r="AC329" s="11">
        <f>SUM(D329:AA329)</f>
        <v/>
      </c>
    </row>
    <row r="330" ht="18" customHeight="1" s="61">
      <c r="A330" s="79" t="inlineStr">
        <is>
          <t>Occidental</t>
        </is>
      </c>
      <c r="B330" s="5" t="inlineStr">
        <is>
          <t>Baja California</t>
        </is>
      </c>
      <c r="C330" s="4">
        <f>C317</f>
        <v/>
      </c>
      <c r="D330" s="11">
        <f>'MATRIZ TEC RES'!D310</f>
        <v/>
      </c>
      <c r="E330" s="11">
        <f>'MATRIZ TEC RES'!E310</f>
        <v/>
      </c>
      <c r="F330" s="11">
        <f>'MATRIZ TEC RES'!F310</f>
        <v/>
      </c>
      <c r="G330" s="11">
        <f>'MATRIZ TEC RES'!G310</f>
        <v/>
      </c>
      <c r="H330" s="11">
        <f>'MATRIZ TEC RES'!H310</f>
        <v/>
      </c>
      <c r="I330" s="11">
        <f>'MATRIZ TEC RES'!I310</f>
        <v/>
      </c>
      <c r="J330" s="11">
        <f>'MATRIZ TEC RES'!J310</f>
        <v/>
      </c>
      <c r="K330" s="11">
        <f>'MATRIZ TEC RES'!K310</f>
        <v/>
      </c>
      <c r="L330" s="11">
        <f>'MATRIZ TEC RES'!L310</f>
        <v/>
      </c>
      <c r="M330" s="11">
        <f>'MATRIZ TEC RES'!M310</f>
        <v/>
      </c>
      <c r="N330" s="11">
        <f>'MATRIZ TEC RES'!N310</f>
        <v/>
      </c>
      <c r="O330" s="11">
        <f>'MATRIZ TEC RES'!O310</f>
        <v/>
      </c>
      <c r="P330" s="11">
        <f>'MATRIZ TEC RES'!P310</f>
        <v/>
      </c>
      <c r="Q330" s="11">
        <f>'MATRIZ TEC RES'!Q310</f>
        <v/>
      </c>
      <c r="R330" s="11">
        <f>'MATRIZ TEC RES'!R310</f>
        <v/>
      </c>
      <c r="S330" s="11">
        <f>'MATRIZ TEC RES'!S310</f>
        <v/>
      </c>
      <c r="T330" s="11">
        <f>'MATRIZ TEC RES'!T310</f>
        <v/>
      </c>
      <c r="U330" s="11">
        <f>'MATRIZ TEC RES'!U310</f>
        <v/>
      </c>
      <c r="V330" s="11">
        <f>'MATRIZ TEC RES'!V310</f>
        <v/>
      </c>
      <c r="W330" s="11">
        <f>'MATRIZ TEC RES'!W310</f>
        <v/>
      </c>
      <c r="X330" s="11">
        <f>'MATRIZ TEC RES'!X310</f>
        <v/>
      </c>
      <c r="Y330" s="11">
        <f>'MATRIZ TEC RES'!Y310</f>
        <v/>
      </c>
      <c r="Z330" s="11">
        <f>'MATRIZ TEC RES'!Z310</f>
        <v/>
      </c>
      <c r="AA330" s="11">
        <f>'MATRIZ TEC RES'!AA310</f>
        <v/>
      </c>
      <c r="AC330" s="11">
        <f>SUM(D330:AA330)</f>
        <v/>
      </c>
    </row>
    <row r="331" ht="18" customHeight="1" s="61">
      <c r="A331" s="79" t="inlineStr">
        <is>
          <t>Occidental</t>
        </is>
      </c>
      <c r="B331" s="5" t="inlineStr">
        <is>
          <t>Baja California</t>
        </is>
      </c>
      <c r="C331" s="4">
        <f>C318</f>
        <v/>
      </c>
      <c r="D331" s="11">
        <f>'MATRIZ TEC RES'!D391</f>
        <v/>
      </c>
      <c r="E331" s="11">
        <f>'MATRIZ TEC RES'!E391</f>
        <v/>
      </c>
      <c r="F331" s="11">
        <f>'MATRIZ TEC RES'!F391</f>
        <v/>
      </c>
      <c r="G331" s="11">
        <f>'MATRIZ TEC RES'!G391</f>
        <v/>
      </c>
      <c r="H331" s="11">
        <f>'MATRIZ TEC RES'!H391</f>
        <v/>
      </c>
      <c r="I331" s="11">
        <f>'MATRIZ TEC RES'!I391</f>
        <v/>
      </c>
      <c r="J331" s="11">
        <f>'MATRIZ TEC RES'!J391</f>
        <v/>
      </c>
      <c r="K331" s="11">
        <f>'MATRIZ TEC RES'!K391</f>
        <v/>
      </c>
      <c r="L331" s="11">
        <f>'MATRIZ TEC RES'!L391</f>
        <v/>
      </c>
      <c r="M331" s="11">
        <f>'MATRIZ TEC RES'!M391</f>
        <v/>
      </c>
      <c r="N331" s="11">
        <f>'MATRIZ TEC RES'!N391</f>
        <v/>
      </c>
      <c r="O331" s="11">
        <f>'MATRIZ TEC RES'!O391</f>
        <v/>
      </c>
      <c r="P331" s="11">
        <f>'MATRIZ TEC RES'!P391</f>
        <v/>
      </c>
      <c r="Q331" s="11">
        <f>'MATRIZ TEC RES'!Q391</f>
        <v/>
      </c>
      <c r="R331" s="11">
        <f>'MATRIZ TEC RES'!R391</f>
        <v/>
      </c>
      <c r="S331" s="11">
        <f>'MATRIZ TEC RES'!S391</f>
        <v/>
      </c>
      <c r="T331" s="11">
        <f>'MATRIZ TEC RES'!T391</f>
        <v/>
      </c>
      <c r="U331" s="11">
        <f>'MATRIZ TEC RES'!U391</f>
        <v/>
      </c>
      <c r="V331" s="11">
        <f>'MATRIZ TEC RES'!V391</f>
        <v/>
      </c>
      <c r="W331" s="11">
        <f>'MATRIZ TEC RES'!W391</f>
        <v/>
      </c>
      <c r="X331" s="11">
        <f>'MATRIZ TEC RES'!X391</f>
        <v/>
      </c>
      <c r="Y331" s="11">
        <f>'MATRIZ TEC RES'!Y391</f>
        <v/>
      </c>
      <c r="Z331" s="11">
        <f>'MATRIZ TEC RES'!Z391</f>
        <v/>
      </c>
      <c r="AA331" s="11">
        <f>'MATRIZ TEC RES'!AA391</f>
        <v/>
      </c>
      <c r="AC331" s="11">
        <f>SUM(D331:AA331)</f>
        <v/>
      </c>
    </row>
    <row r="332" ht="18" customHeight="1" s="61">
      <c r="A332" s="79" t="inlineStr">
        <is>
          <t>Occidental</t>
        </is>
      </c>
      <c r="B332" s="5" t="inlineStr">
        <is>
          <t>Baja California</t>
        </is>
      </c>
      <c r="C332" s="4">
        <f>C319</f>
        <v/>
      </c>
      <c r="D332" s="11">
        <f>'MATRIZ TEC RES'!D472</f>
        <v/>
      </c>
      <c r="E332" s="11">
        <f>'MATRIZ TEC RES'!E472</f>
        <v/>
      </c>
      <c r="F332" s="11">
        <f>'MATRIZ TEC RES'!F472</f>
        <v/>
      </c>
      <c r="G332" s="11">
        <f>'MATRIZ TEC RES'!G472</f>
        <v/>
      </c>
      <c r="H332" s="11">
        <f>'MATRIZ TEC RES'!H472</f>
        <v/>
      </c>
      <c r="I332" s="11">
        <f>'MATRIZ TEC RES'!I472</f>
        <v/>
      </c>
      <c r="J332" s="11">
        <f>'MATRIZ TEC RES'!J472</f>
        <v/>
      </c>
      <c r="K332" s="11">
        <f>'MATRIZ TEC RES'!K472</f>
        <v/>
      </c>
      <c r="L332" s="11">
        <f>'MATRIZ TEC RES'!L472</f>
        <v/>
      </c>
      <c r="M332" s="11">
        <f>'MATRIZ TEC RES'!M472</f>
        <v/>
      </c>
      <c r="N332" s="11">
        <f>'MATRIZ TEC RES'!N472</f>
        <v/>
      </c>
      <c r="O332" s="11">
        <f>'MATRIZ TEC RES'!O472</f>
        <v/>
      </c>
      <c r="P332" s="11">
        <f>'MATRIZ TEC RES'!P472</f>
        <v/>
      </c>
      <c r="Q332" s="11">
        <f>'MATRIZ TEC RES'!Q472</f>
        <v/>
      </c>
      <c r="R332" s="11">
        <f>'MATRIZ TEC RES'!R472</f>
        <v/>
      </c>
      <c r="S332" s="11">
        <f>'MATRIZ TEC RES'!S472</f>
        <v/>
      </c>
      <c r="T332" s="11">
        <f>'MATRIZ TEC RES'!T472</f>
        <v/>
      </c>
      <c r="U332" s="11">
        <f>'MATRIZ TEC RES'!U472</f>
        <v/>
      </c>
      <c r="V332" s="11">
        <f>'MATRIZ TEC RES'!V472</f>
        <v/>
      </c>
      <c r="W332" s="11">
        <f>'MATRIZ TEC RES'!W472</f>
        <v/>
      </c>
      <c r="X332" s="11">
        <f>'MATRIZ TEC RES'!X472</f>
        <v/>
      </c>
      <c r="Y332" s="11">
        <f>'MATRIZ TEC RES'!Y472</f>
        <v/>
      </c>
      <c r="Z332" s="11">
        <f>'MATRIZ TEC RES'!Z472</f>
        <v/>
      </c>
      <c r="AA332" s="11">
        <f>'MATRIZ TEC RES'!AA472</f>
        <v/>
      </c>
      <c r="AC332" s="11">
        <f>SUM(D332:AA332)</f>
        <v/>
      </c>
    </row>
    <row r="333" ht="18" customHeight="1" s="61">
      <c r="A333" s="79" t="inlineStr">
        <is>
          <t>Occidental</t>
        </is>
      </c>
      <c r="B333" s="5" t="inlineStr">
        <is>
          <t>Baja California</t>
        </is>
      </c>
      <c r="C333" s="4">
        <f>C320</f>
        <v/>
      </c>
      <c r="D333" s="11">
        <f>'MATRIZ TEC RES'!D553</f>
        <v/>
      </c>
      <c r="E333" s="11">
        <f>'MATRIZ TEC RES'!E553</f>
        <v/>
      </c>
      <c r="F333" s="11">
        <f>'MATRIZ TEC RES'!F553</f>
        <v/>
      </c>
      <c r="G333" s="11">
        <f>'MATRIZ TEC RES'!G553</f>
        <v/>
      </c>
      <c r="H333" s="11">
        <f>'MATRIZ TEC RES'!H553</f>
        <v/>
      </c>
      <c r="I333" s="11">
        <f>'MATRIZ TEC RES'!I553</f>
        <v/>
      </c>
      <c r="J333" s="11">
        <f>'MATRIZ TEC RES'!J553</f>
        <v/>
      </c>
      <c r="K333" s="11">
        <f>'MATRIZ TEC RES'!K553</f>
        <v/>
      </c>
      <c r="L333" s="11">
        <f>'MATRIZ TEC RES'!L553</f>
        <v/>
      </c>
      <c r="M333" s="11">
        <f>'MATRIZ TEC RES'!M553</f>
        <v/>
      </c>
      <c r="N333" s="11">
        <f>'MATRIZ TEC RES'!N553</f>
        <v/>
      </c>
      <c r="O333" s="11">
        <f>'MATRIZ TEC RES'!O553</f>
        <v/>
      </c>
      <c r="P333" s="11">
        <f>'MATRIZ TEC RES'!P553</f>
        <v/>
      </c>
      <c r="Q333" s="11">
        <f>'MATRIZ TEC RES'!Q553</f>
        <v/>
      </c>
      <c r="R333" s="11">
        <f>'MATRIZ TEC RES'!R553</f>
        <v/>
      </c>
      <c r="S333" s="11">
        <f>'MATRIZ TEC RES'!S553</f>
        <v/>
      </c>
      <c r="T333" s="11">
        <f>'MATRIZ TEC RES'!T553</f>
        <v/>
      </c>
      <c r="U333" s="11">
        <f>'MATRIZ TEC RES'!U553</f>
        <v/>
      </c>
      <c r="V333" s="11">
        <f>'MATRIZ TEC RES'!V553</f>
        <v/>
      </c>
      <c r="W333" s="11">
        <f>'MATRIZ TEC RES'!W553</f>
        <v/>
      </c>
      <c r="X333" s="11">
        <f>'MATRIZ TEC RES'!X553</f>
        <v/>
      </c>
      <c r="Y333" s="11">
        <f>'MATRIZ TEC RES'!Y553</f>
        <v/>
      </c>
      <c r="Z333" s="11">
        <f>'MATRIZ TEC RES'!Z553</f>
        <v/>
      </c>
      <c r="AA333" s="11">
        <f>'MATRIZ TEC RES'!AA553</f>
        <v/>
      </c>
      <c r="AC333" s="11">
        <f>SUM(D333:AA333)</f>
        <v/>
      </c>
    </row>
    <row r="334" ht="18" customHeight="1" s="61">
      <c r="A334" s="79" t="inlineStr">
        <is>
          <t>Occidental</t>
        </is>
      </c>
      <c r="B334" s="5" t="inlineStr">
        <is>
          <t>Baja California</t>
        </is>
      </c>
      <c r="C334" s="4">
        <f>C321</f>
        <v/>
      </c>
      <c r="D334" s="11">
        <f>'MATRIZ TEC RES'!D634</f>
        <v/>
      </c>
      <c r="E334" s="11">
        <f>'MATRIZ TEC RES'!E634</f>
        <v/>
      </c>
      <c r="F334" s="11">
        <f>'MATRIZ TEC RES'!F634</f>
        <v/>
      </c>
      <c r="G334" s="11">
        <f>'MATRIZ TEC RES'!G634</f>
        <v/>
      </c>
      <c r="H334" s="11">
        <f>'MATRIZ TEC RES'!H634</f>
        <v/>
      </c>
      <c r="I334" s="11">
        <f>'MATRIZ TEC RES'!I634</f>
        <v/>
      </c>
      <c r="J334" s="11">
        <f>'MATRIZ TEC RES'!J634</f>
        <v/>
      </c>
      <c r="K334" s="11">
        <f>'MATRIZ TEC RES'!K634</f>
        <v/>
      </c>
      <c r="L334" s="11">
        <f>'MATRIZ TEC RES'!L634</f>
        <v/>
      </c>
      <c r="M334" s="11">
        <f>'MATRIZ TEC RES'!M634</f>
        <v/>
      </c>
      <c r="N334" s="11">
        <f>'MATRIZ TEC RES'!N634</f>
        <v/>
      </c>
      <c r="O334" s="11">
        <f>'MATRIZ TEC RES'!O634</f>
        <v/>
      </c>
      <c r="P334" s="11">
        <f>'MATRIZ TEC RES'!P634</f>
        <v/>
      </c>
      <c r="Q334" s="11">
        <f>'MATRIZ TEC RES'!Q634</f>
        <v/>
      </c>
      <c r="R334" s="11">
        <f>'MATRIZ TEC RES'!R634</f>
        <v/>
      </c>
      <c r="S334" s="11">
        <f>'MATRIZ TEC RES'!S634</f>
        <v/>
      </c>
      <c r="T334" s="11">
        <f>'MATRIZ TEC RES'!T634</f>
        <v/>
      </c>
      <c r="U334" s="11">
        <f>'MATRIZ TEC RES'!U634</f>
        <v/>
      </c>
      <c r="V334" s="11">
        <f>'MATRIZ TEC RES'!V634</f>
        <v/>
      </c>
      <c r="W334" s="11">
        <f>'MATRIZ TEC RES'!W634</f>
        <v/>
      </c>
      <c r="X334" s="11">
        <f>'MATRIZ TEC RES'!X634</f>
        <v/>
      </c>
      <c r="Y334" s="11">
        <f>'MATRIZ TEC RES'!Y634</f>
        <v/>
      </c>
      <c r="Z334" s="11">
        <f>'MATRIZ TEC RES'!Z634</f>
        <v/>
      </c>
      <c r="AA334" s="11">
        <f>'MATRIZ TEC RES'!AA634</f>
        <v/>
      </c>
      <c r="AC334" s="11">
        <f>SUM(D334:AA334)</f>
        <v/>
      </c>
    </row>
    <row r="335" ht="18" customHeight="1" s="61">
      <c r="A335" s="79" t="inlineStr">
        <is>
          <t>Occidental</t>
        </is>
      </c>
      <c r="B335" s="5" t="inlineStr">
        <is>
          <t>Baja California</t>
        </is>
      </c>
      <c r="C335" s="4">
        <f>C322</f>
        <v/>
      </c>
      <c r="D335" s="11">
        <f>'MATRIZ TEC RES'!D715</f>
        <v/>
      </c>
      <c r="E335" s="11">
        <f>'MATRIZ TEC RES'!E715</f>
        <v/>
      </c>
      <c r="F335" s="11">
        <f>'MATRIZ TEC RES'!F715</f>
        <v/>
      </c>
      <c r="G335" s="11">
        <f>'MATRIZ TEC RES'!G715</f>
        <v/>
      </c>
      <c r="H335" s="11">
        <f>'MATRIZ TEC RES'!H715</f>
        <v/>
      </c>
      <c r="I335" s="11">
        <f>'MATRIZ TEC RES'!I715</f>
        <v/>
      </c>
      <c r="J335" s="11">
        <f>'MATRIZ TEC RES'!J715</f>
        <v/>
      </c>
      <c r="K335" s="11">
        <f>'MATRIZ TEC RES'!K715</f>
        <v/>
      </c>
      <c r="L335" s="11">
        <f>'MATRIZ TEC RES'!L715</f>
        <v/>
      </c>
      <c r="M335" s="11">
        <f>'MATRIZ TEC RES'!M715</f>
        <v/>
      </c>
      <c r="N335" s="11">
        <f>'MATRIZ TEC RES'!N715</f>
        <v/>
      </c>
      <c r="O335" s="11">
        <f>'MATRIZ TEC RES'!O715</f>
        <v/>
      </c>
      <c r="P335" s="11">
        <f>'MATRIZ TEC RES'!P715</f>
        <v/>
      </c>
      <c r="Q335" s="11">
        <f>'MATRIZ TEC RES'!Q715</f>
        <v/>
      </c>
      <c r="R335" s="11">
        <f>'MATRIZ TEC RES'!R715</f>
        <v/>
      </c>
      <c r="S335" s="11">
        <f>'MATRIZ TEC RES'!S715</f>
        <v/>
      </c>
      <c r="T335" s="11">
        <f>'MATRIZ TEC RES'!T715</f>
        <v/>
      </c>
      <c r="U335" s="11">
        <f>'MATRIZ TEC RES'!U715</f>
        <v/>
      </c>
      <c r="V335" s="11">
        <f>'MATRIZ TEC RES'!V715</f>
        <v/>
      </c>
      <c r="W335" s="11">
        <f>'MATRIZ TEC RES'!W715</f>
        <v/>
      </c>
      <c r="X335" s="11">
        <f>'MATRIZ TEC RES'!X715</f>
        <v/>
      </c>
      <c r="Y335" s="11">
        <f>'MATRIZ TEC RES'!Y715</f>
        <v/>
      </c>
      <c r="Z335" s="11">
        <f>'MATRIZ TEC RES'!Z715</f>
        <v/>
      </c>
      <c r="AA335" s="11">
        <f>'MATRIZ TEC RES'!AA715</f>
        <v/>
      </c>
      <c r="AC335" s="11">
        <f>SUM(D335:AA335)</f>
        <v/>
      </c>
    </row>
    <row r="336" ht="18" customHeight="1" s="61">
      <c r="A336" s="79" t="inlineStr">
        <is>
          <t>Occidental</t>
        </is>
      </c>
      <c r="B336" s="5" t="inlineStr">
        <is>
          <t>Baja California</t>
        </is>
      </c>
      <c r="C336" s="4">
        <f>C323</f>
        <v/>
      </c>
      <c r="D336" s="11">
        <f>'MATRIZ TEC RES'!D796</f>
        <v/>
      </c>
      <c r="E336" s="11">
        <f>'MATRIZ TEC RES'!E796</f>
        <v/>
      </c>
      <c r="F336" s="11">
        <f>'MATRIZ TEC RES'!F796</f>
        <v/>
      </c>
      <c r="G336" s="11">
        <f>'MATRIZ TEC RES'!G796</f>
        <v/>
      </c>
      <c r="H336" s="11">
        <f>'MATRIZ TEC RES'!H796</f>
        <v/>
      </c>
      <c r="I336" s="11">
        <f>'MATRIZ TEC RES'!I796</f>
        <v/>
      </c>
      <c r="J336" s="11">
        <f>'MATRIZ TEC RES'!J796</f>
        <v/>
      </c>
      <c r="K336" s="11">
        <f>'MATRIZ TEC RES'!K796</f>
        <v/>
      </c>
      <c r="L336" s="11">
        <f>'MATRIZ TEC RES'!L796</f>
        <v/>
      </c>
      <c r="M336" s="11">
        <f>'MATRIZ TEC RES'!M796</f>
        <v/>
      </c>
      <c r="N336" s="11">
        <f>'MATRIZ TEC RES'!N796</f>
        <v/>
      </c>
      <c r="O336" s="11">
        <f>'MATRIZ TEC RES'!O796</f>
        <v/>
      </c>
      <c r="P336" s="11">
        <f>'MATRIZ TEC RES'!P796</f>
        <v/>
      </c>
      <c r="Q336" s="11">
        <f>'MATRIZ TEC RES'!Q796</f>
        <v/>
      </c>
      <c r="R336" s="11">
        <f>'MATRIZ TEC RES'!R796</f>
        <v/>
      </c>
      <c r="S336" s="11">
        <f>'MATRIZ TEC RES'!S796</f>
        <v/>
      </c>
      <c r="T336" s="11">
        <f>'MATRIZ TEC RES'!T796</f>
        <v/>
      </c>
      <c r="U336" s="11">
        <f>'MATRIZ TEC RES'!U796</f>
        <v/>
      </c>
      <c r="V336" s="11">
        <f>'MATRIZ TEC RES'!V796</f>
        <v/>
      </c>
      <c r="W336" s="11">
        <f>'MATRIZ TEC RES'!W796</f>
        <v/>
      </c>
      <c r="X336" s="11">
        <f>'MATRIZ TEC RES'!X796</f>
        <v/>
      </c>
      <c r="Y336" s="11">
        <f>'MATRIZ TEC RES'!Y796</f>
        <v/>
      </c>
      <c r="Z336" s="11">
        <f>'MATRIZ TEC RES'!Z796</f>
        <v/>
      </c>
      <c r="AA336" s="11">
        <f>'MATRIZ TEC RES'!AA796</f>
        <v/>
      </c>
      <c r="AC336" s="11">
        <f>SUM(D336:AA336)</f>
        <v/>
      </c>
    </row>
    <row r="337" ht="18" customHeight="1" s="61">
      <c r="A337" s="79" t="inlineStr">
        <is>
          <t>Occidental</t>
        </is>
      </c>
      <c r="B337" s="5" t="inlineStr">
        <is>
          <t>Baja California</t>
        </is>
      </c>
      <c r="C337" s="4">
        <f>C324</f>
        <v/>
      </c>
      <c r="D337" s="11">
        <f>'MATRIZ TEC RES'!D877</f>
        <v/>
      </c>
      <c r="E337" s="11">
        <f>'MATRIZ TEC RES'!E877</f>
        <v/>
      </c>
      <c r="F337" s="11">
        <f>'MATRIZ TEC RES'!F877</f>
        <v/>
      </c>
      <c r="G337" s="11">
        <f>'MATRIZ TEC RES'!G877</f>
        <v/>
      </c>
      <c r="H337" s="11">
        <f>'MATRIZ TEC RES'!H877</f>
        <v/>
      </c>
      <c r="I337" s="11">
        <f>'MATRIZ TEC RES'!I877</f>
        <v/>
      </c>
      <c r="J337" s="11">
        <f>'MATRIZ TEC RES'!J877</f>
        <v/>
      </c>
      <c r="K337" s="11">
        <f>'MATRIZ TEC RES'!K877</f>
        <v/>
      </c>
      <c r="L337" s="11">
        <f>'MATRIZ TEC RES'!L877</f>
        <v/>
      </c>
      <c r="M337" s="11">
        <f>'MATRIZ TEC RES'!M877</f>
        <v/>
      </c>
      <c r="N337" s="11">
        <f>'MATRIZ TEC RES'!N877</f>
        <v/>
      </c>
      <c r="O337" s="11">
        <f>'MATRIZ TEC RES'!O877</f>
        <v/>
      </c>
      <c r="P337" s="11">
        <f>'MATRIZ TEC RES'!P877</f>
        <v/>
      </c>
      <c r="Q337" s="11">
        <f>'MATRIZ TEC RES'!Q877</f>
        <v/>
      </c>
      <c r="R337" s="11">
        <f>'MATRIZ TEC RES'!R877</f>
        <v/>
      </c>
      <c r="S337" s="11">
        <f>'MATRIZ TEC RES'!S877</f>
        <v/>
      </c>
      <c r="T337" s="11">
        <f>'MATRIZ TEC RES'!T877</f>
        <v/>
      </c>
      <c r="U337" s="11">
        <f>'MATRIZ TEC RES'!U877</f>
        <v/>
      </c>
      <c r="V337" s="11">
        <f>'MATRIZ TEC RES'!V877</f>
        <v/>
      </c>
      <c r="W337" s="11">
        <f>'MATRIZ TEC RES'!W877</f>
        <v/>
      </c>
      <c r="X337" s="11">
        <f>'MATRIZ TEC RES'!X877</f>
        <v/>
      </c>
      <c r="Y337" s="11">
        <f>'MATRIZ TEC RES'!Y877</f>
        <v/>
      </c>
      <c r="Z337" s="11">
        <f>'MATRIZ TEC RES'!Z877</f>
        <v/>
      </c>
      <c r="AA337" s="11">
        <f>'MATRIZ TEC RES'!AA877</f>
        <v/>
      </c>
      <c r="AC337" s="11">
        <f>SUM(D337:AA337)</f>
        <v/>
      </c>
    </row>
    <row r="338" ht="18" customHeight="1" s="61">
      <c r="A338" s="79" t="inlineStr">
        <is>
          <t>Occidental</t>
        </is>
      </c>
      <c r="B338" s="5" t="inlineStr">
        <is>
          <t>Baja California</t>
        </is>
      </c>
      <c r="C338" s="4">
        <f>C325</f>
        <v/>
      </c>
      <c r="D338" s="11">
        <f>'MATRIZ TEC RES'!D958</f>
        <v/>
      </c>
      <c r="E338" s="11">
        <f>'MATRIZ TEC RES'!E958</f>
        <v/>
      </c>
      <c r="F338" s="11">
        <f>'MATRIZ TEC RES'!F958</f>
        <v/>
      </c>
      <c r="G338" s="11">
        <f>'MATRIZ TEC RES'!G958</f>
        <v/>
      </c>
      <c r="H338" s="11">
        <f>'MATRIZ TEC RES'!H958</f>
        <v/>
      </c>
      <c r="I338" s="11">
        <f>'MATRIZ TEC RES'!I958</f>
        <v/>
      </c>
      <c r="J338" s="11">
        <f>'MATRIZ TEC RES'!J958</f>
        <v/>
      </c>
      <c r="K338" s="11">
        <f>'MATRIZ TEC RES'!K958</f>
        <v/>
      </c>
      <c r="L338" s="11">
        <f>'MATRIZ TEC RES'!L958</f>
        <v/>
      </c>
      <c r="M338" s="11">
        <f>'MATRIZ TEC RES'!M958</f>
        <v/>
      </c>
      <c r="N338" s="11">
        <f>'MATRIZ TEC RES'!N958</f>
        <v/>
      </c>
      <c r="O338" s="11">
        <f>'MATRIZ TEC RES'!O958</f>
        <v/>
      </c>
      <c r="P338" s="11">
        <f>'MATRIZ TEC RES'!P958</f>
        <v/>
      </c>
      <c r="Q338" s="11">
        <f>'MATRIZ TEC RES'!Q958</f>
        <v/>
      </c>
      <c r="R338" s="11">
        <f>'MATRIZ TEC RES'!R958</f>
        <v/>
      </c>
      <c r="S338" s="11">
        <f>'MATRIZ TEC RES'!S958</f>
        <v/>
      </c>
      <c r="T338" s="11">
        <f>'MATRIZ TEC RES'!T958</f>
        <v/>
      </c>
      <c r="U338" s="11">
        <f>'MATRIZ TEC RES'!U958</f>
        <v/>
      </c>
      <c r="V338" s="11">
        <f>'MATRIZ TEC RES'!V958</f>
        <v/>
      </c>
      <c r="W338" s="11">
        <f>'MATRIZ TEC RES'!W958</f>
        <v/>
      </c>
      <c r="X338" s="11">
        <f>'MATRIZ TEC RES'!X958</f>
        <v/>
      </c>
      <c r="Y338" s="11">
        <f>'MATRIZ TEC RES'!Y958</f>
        <v/>
      </c>
      <c r="Z338" s="11">
        <f>'MATRIZ TEC RES'!Z958</f>
        <v/>
      </c>
      <c r="AA338" s="11">
        <f>'MATRIZ TEC RES'!AA958</f>
        <v/>
      </c>
      <c r="AC338" s="11">
        <f>SUM(D338:AA338)</f>
        <v/>
      </c>
    </row>
    <row r="339" ht="18" customHeight="1" s="61">
      <c r="A339" s="79" t="inlineStr">
        <is>
          <t>Occidental</t>
        </is>
      </c>
      <c r="B339" s="5" t="inlineStr">
        <is>
          <t>Baja California</t>
        </is>
      </c>
      <c r="C339" s="4">
        <f>C326</f>
        <v/>
      </c>
      <c r="D339" s="11">
        <f>'MATRIZ TEC RES'!D1039</f>
        <v/>
      </c>
      <c r="E339" s="11">
        <f>'MATRIZ TEC RES'!E1039</f>
        <v/>
      </c>
      <c r="F339" s="11">
        <f>'MATRIZ TEC RES'!F1039</f>
        <v/>
      </c>
      <c r="G339" s="11">
        <f>'MATRIZ TEC RES'!G1039</f>
        <v/>
      </c>
      <c r="H339" s="11">
        <f>'MATRIZ TEC RES'!H1039</f>
        <v/>
      </c>
      <c r="I339" s="11">
        <f>'MATRIZ TEC RES'!I1039</f>
        <v/>
      </c>
      <c r="J339" s="11">
        <f>'MATRIZ TEC RES'!J1039</f>
        <v/>
      </c>
      <c r="K339" s="11">
        <f>'MATRIZ TEC RES'!K1039</f>
        <v/>
      </c>
      <c r="L339" s="11">
        <f>'MATRIZ TEC RES'!L1039</f>
        <v/>
      </c>
      <c r="M339" s="11">
        <f>'MATRIZ TEC RES'!M1039</f>
        <v/>
      </c>
      <c r="N339" s="11">
        <f>'MATRIZ TEC RES'!N1039</f>
        <v/>
      </c>
      <c r="O339" s="11">
        <f>'MATRIZ TEC RES'!O1039</f>
        <v/>
      </c>
      <c r="P339" s="11">
        <f>'MATRIZ TEC RES'!P1039</f>
        <v/>
      </c>
      <c r="Q339" s="11">
        <f>'MATRIZ TEC RES'!Q1039</f>
        <v/>
      </c>
      <c r="R339" s="11">
        <f>'MATRIZ TEC RES'!R1039</f>
        <v/>
      </c>
      <c r="S339" s="11">
        <f>'MATRIZ TEC RES'!S1039</f>
        <v/>
      </c>
      <c r="T339" s="11">
        <f>'MATRIZ TEC RES'!T1039</f>
        <v/>
      </c>
      <c r="U339" s="11">
        <f>'MATRIZ TEC RES'!U1039</f>
        <v/>
      </c>
      <c r="V339" s="11">
        <f>'MATRIZ TEC RES'!V1039</f>
        <v/>
      </c>
      <c r="W339" s="11">
        <f>'MATRIZ TEC RES'!W1039</f>
        <v/>
      </c>
      <c r="X339" s="11">
        <f>'MATRIZ TEC RES'!X1039</f>
        <v/>
      </c>
      <c r="Y339" s="11">
        <f>'MATRIZ TEC RES'!Y1039</f>
        <v/>
      </c>
      <c r="Z339" s="11">
        <f>'MATRIZ TEC RES'!Z1039</f>
        <v/>
      </c>
      <c r="AA339" s="11">
        <f>'MATRIZ TEC RES'!AA1039</f>
        <v/>
      </c>
      <c r="AC339" s="11">
        <f>SUM(D339:AA339)</f>
        <v/>
      </c>
    </row>
    <row r="340" ht="18" customHeight="1" s="61">
      <c r="A340" s="79" t="inlineStr">
        <is>
          <t>Occidental</t>
        </is>
      </c>
      <c r="B340" s="5" t="inlineStr">
        <is>
          <t>Baja California Sur</t>
        </is>
      </c>
      <c r="C340" s="4">
        <f>C327</f>
        <v/>
      </c>
      <c r="D340" s="11">
        <f>'MATRIZ TEC RES'!D76</f>
        <v/>
      </c>
      <c r="E340" s="11">
        <f>'MATRIZ TEC RES'!E76</f>
        <v/>
      </c>
      <c r="F340" s="11">
        <f>'MATRIZ TEC RES'!F76</f>
        <v/>
      </c>
      <c r="G340" s="11">
        <f>'MATRIZ TEC RES'!G76</f>
        <v/>
      </c>
      <c r="H340" s="11">
        <f>'MATRIZ TEC RES'!H76</f>
        <v/>
      </c>
      <c r="I340" s="11">
        <f>'MATRIZ TEC RES'!I76</f>
        <v/>
      </c>
      <c r="J340" s="11">
        <f>'MATRIZ TEC RES'!J76</f>
        <v/>
      </c>
      <c r="K340" s="11">
        <f>'MATRIZ TEC RES'!K76</f>
        <v/>
      </c>
      <c r="L340" s="11">
        <f>'MATRIZ TEC RES'!L76</f>
        <v/>
      </c>
      <c r="M340" s="11">
        <f>'MATRIZ TEC RES'!M76</f>
        <v/>
      </c>
      <c r="N340" s="11">
        <f>'MATRIZ TEC RES'!N76</f>
        <v/>
      </c>
      <c r="O340" s="11">
        <f>'MATRIZ TEC RES'!O76</f>
        <v/>
      </c>
      <c r="P340" s="11">
        <f>'MATRIZ TEC RES'!P76</f>
        <v/>
      </c>
      <c r="Q340" s="11">
        <f>'MATRIZ TEC RES'!Q76</f>
        <v/>
      </c>
      <c r="R340" s="11">
        <f>'MATRIZ TEC RES'!R76</f>
        <v/>
      </c>
      <c r="S340" s="11">
        <f>'MATRIZ TEC RES'!S76</f>
        <v/>
      </c>
      <c r="T340" s="11">
        <f>'MATRIZ TEC RES'!T76</f>
        <v/>
      </c>
      <c r="U340" s="11">
        <f>'MATRIZ TEC RES'!U76</f>
        <v/>
      </c>
      <c r="V340" s="11">
        <f>'MATRIZ TEC RES'!V76</f>
        <v/>
      </c>
      <c r="W340" s="11">
        <f>'MATRIZ TEC RES'!W76</f>
        <v/>
      </c>
      <c r="X340" s="11">
        <f>'MATRIZ TEC RES'!X76</f>
        <v/>
      </c>
      <c r="Y340" s="11">
        <f>'MATRIZ TEC RES'!Y76</f>
        <v/>
      </c>
      <c r="Z340" s="11">
        <f>'MATRIZ TEC RES'!Z76</f>
        <v/>
      </c>
      <c r="AA340" s="11">
        <f>'MATRIZ TEC RES'!AA76</f>
        <v/>
      </c>
      <c r="AC340" s="11">
        <f>SUM(D340:AA340)</f>
        <v/>
      </c>
    </row>
    <row r="341" ht="18" customHeight="1" s="61">
      <c r="A341" s="79" t="inlineStr">
        <is>
          <t>Occidental</t>
        </is>
      </c>
      <c r="B341" s="5" t="inlineStr">
        <is>
          <t>Baja California Sur</t>
        </is>
      </c>
      <c r="C341" s="4">
        <f>C328</f>
        <v/>
      </c>
      <c r="D341" s="11">
        <f>'MATRIZ TEC RES'!D157</f>
        <v/>
      </c>
      <c r="E341" s="11">
        <f>'MATRIZ TEC RES'!E157</f>
        <v/>
      </c>
      <c r="F341" s="11">
        <f>'MATRIZ TEC RES'!F157</f>
        <v/>
      </c>
      <c r="G341" s="11">
        <f>'MATRIZ TEC RES'!G157</f>
        <v/>
      </c>
      <c r="H341" s="11">
        <f>'MATRIZ TEC RES'!H157</f>
        <v/>
      </c>
      <c r="I341" s="11">
        <f>'MATRIZ TEC RES'!I157</f>
        <v/>
      </c>
      <c r="J341" s="11">
        <f>'MATRIZ TEC RES'!J157</f>
        <v/>
      </c>
      <c r="K341" s="11">
        <f>'MATRIZ TEC RES'!K157</f>
        <v/>
      </c>
      <c r="L341" s="11">
        <f>'MATRIZ TEC RES'!L157</f>
        <v/>
      </c>
      <c r="M341" s="11">
        <f>'MATRIZ TEC RES'!M157</f>
        <v/>
      </c>
      <c r="N341" s="11">
        <f>'MATRIZ TEC RES'!N157</f>
        <v/>
      </c>
      <c r="O341" s="11">
        <f>'MATRIZ TEC RES'!O157</f>
        <v/>
      </c>
      <c r="P341" s="11">
        <f>'MATRIZ TEC RES'!P157</f>
        <v/>
      </c>
      <c r="Q341" s="11">
        <f>'MATRIZ TEC RES'!Q157</f>
        <v/>
      </c>
      <c r="R341" s="11">
        <f>'MATRIZ TEC RES'!R157</f>
        <v/>
      </c>
      <c r="S341" s="11">
        <f>'MATRIZ TEC RES'!S157</f>
        <v/>
      </c>
      <c r="T341" s="11">
        <f>'MATRIZ TEC RES'!T157</f>
        <v/>
      </c>
      <c r="U341" s="11">
        <f>'MATRIZ TEC RES'!U157</f>
        <v/>
      </c>
      <c r="V341" s="11">
        <f>'MATRIZ TEC RES'!V157</f>
        <v/>
      </c>
      <c r="W341" s="11">
        <f>'MATRIZ TEC RES'!W157</f>
        <v/>
      </c>
      <c r="X341" s="11">
        <f>'MATRIZ TEC RES'!X157</f>
        <v/>
      </c>
      <c r="Y341" s="11">
        <f>'MATRIZ TEC RES'!Y157</f>
        <v/>
      </c>
      <c r="Z341" s="11">
        <f>'MATRIZ TEC RES'!Z157</f>
        <v/>
      </c>
      <c r="AA341" s="11">
        <f>'MATRIZ TEC RES'!AA157</f>
        <v/>
      </c>
      <c r="AC341" s="11">
        <f>SUM(D341:AA341)</f>
        <v/>
      </c>
    </row>
    <row r="342" ht="18" customHeight="1" s="61">
      <c r="A342" s="79" t="inlineStr">
        <is>
          <t>Occidental</t>
        </is>
      </c>
      <c r="B342" s="5" t="inlineStr">
        <is>
          <t>Baja California Sur</t>
        </is>
      </c>
      <c r="C342" s="4">
        <f>C329</f>
        <v/>
      </c>
      <c r="D342" s="11">
        <f>'MATRIZ TEC RES'!D238</f>
        <v/>
      </c>
      <c r="E342" s="11">
        <f>'MATRIZ TEC RES'!E238</f>
        <v/>
      </c>
      <c r="F342" s="11">
        <f>'MATRIZ TEC RES'!F238</f>
        <v/>
      </c>
      <c r="G342" s="11">
        <f>'MATRIZ TEC RES'!G238</f>
        <v/>
      </c>
      <c r="H342" s="11">
        <f>'MATRIZ TEC RES'!H238</f>
        <v/>
      </c>
      <c r="I342" s="11">
        <f>'MATRIZ TEC RES'!I238</f>
        <v/>
      </c>
      <c r="J342" s="11">
        <f>'MATRIZ TEC RES'!J238</f>
        <v/>
      </c>
      <c r="K342" s="11">
        <f>'MATRIZ TEC RES'!K238</f>
        <v/>
      </c>
      <c r="L342" s="11">
        <f>'MATRIZ TEC RES'!L238</f>
        <v/>
      </c>
      <c r="M342" s="11">
        <f>'MATRIZ TEC RES'!M238</f>
        <v/>
      </c>
      <c r="N342" s="11">
        <f>'MATRIZ TEC RES'!N238</f>
        <v/>
      </c>
      <c r="O342" s="11">
        <f>'MATRIZ TEC RES'!O238</f>
        <v/>
      </c>
      <c r="P342" s="11">
        <f>'MATRIZ TEC RES'!P238</f>
        <v/>
      </c>
      <c r="Q342" s="11">
        <f>'MATRIZ TEC RES'!Q238</f>
        <v/>
      </c>
      <c r="R342" s="11">
        <f>'MATRIZ TEC RES'!R238</f>
        <v/>
      </c>
      <c r="S342" s="11">
        <f>'MATRIZ TEC RES'!S238</f>
        <v/>
      </c>
      <c r="T342" s="11">
        <f>'MATRIZ TEC RES'!T238</f>
        <v/>
      </c>
      <c r="U342" s="11">
        <f>'MATRIZ TEC RES'!U238</f>
        <v/>
      </c>
      <c r="V342" s="11">
        <f>'MATRIZ TEC RES'!V238</f>
        <v/>
      </c>
      <c r="W342" s="11">
        <f>'MATRIZ TEC RES'!W238</f>
        <v/>
      </c>
      <c r="X342" s="11">
        <f>'MATRIZ TEC RES'!X238</f>
        <v/>
      </c>
      <c r="Y342" s="11">
        <f>'MATRIZ TEC RES'!Y238</f>
        <v/>
      </c>
      <c r="Z342" s="11">
        <f>'MATRIZ TEC RES'!Z238</f>
        <v/>
      </c>
      <c r="AA342" s="11">
        <f>'MATRIZ TEC RES'!AA238</f>
        <v/>
      </c>
      <c r="AC342" s="11">
        <f>SUM(D342:AA342)</f>
        <v/>
      </c>
    </row>
    <row r="343" ht="18" customHeight="1" s="61">
      <c r="A343" s="79" t="inlineStr">
        <is>
          <t>Occidental</t>
        </is>
      </c>
      <c r="B343" s="5" t="inlineStr">
        <is>
          <t>Baja California Sur</t>
        </is>
      </c>
      <c r="C343" s="4">
        <f>C330</f>
        <v/>
      </c>
      <c r="D343" s="11">
        <f>'MATRIZ TEC RES'!D319</f>
        <v/>
      </c>
      <c r="E343" s="11">
        <f>'MATRIZ TEC RES'!E319</f>
        <v/>
      </c>
      <c r="F343" s="11">
        <f>'MATRIZ TEC RES'!F319</f>
        <v/>
      </c>
      <c r="G343" s="11">
        <f>'MATRIZ TEC RES'!G319</f>
        <v/>
      </c>
      <c r="H343" s="11">
        <f>'MATRIZ TEC RES'!H319</f>
        <v/>
      </c>
      <c r="I343" s="11">
        <f>'MATRIZ TEC RES'!I319</f>
        <v/>
      </c>
      <c r="J343" s="11">
        <f>'MATRIZ TEC RES'!J319</f>
        <v/>
      </c>
      <c r="K343" s="11">
        <f>'MATRIZ TEC RES'!K319</f>
        <v/>
      </c>
      <c r="L343" s="11">
        <f>'MATRIZ TEC RES'!L319</f>
        <v/>
      </c>
      <c r="M343" s="11">
        <f>'MATRIZ TEC RES'!M319</f>
        <v/>
      </c>
      <c r="N343" s="11">
        <f>'MATRIZ TEC RES'!N319</f>
        <v/>
      </c>
      <c r="O343" s="11">
        <f>'MATRIZ TEC RES'!O319</f>
        <v/>
      </c>
      <c r="P343" s="11">
        <f>'MATRIZ TEC RES'!P319</f>
        <v/>
      </c>
      <c r="Q343" s="11">
        <f>'MATRIZ TEC RES'!Q319</f>
        <v/>
      </c>
      <c r="R343" s="11">
        <f>'MATRIZ TEC RES'!R319</f>
        <v/>
      </c>
      <c r="S343" s="11">
        <f>'MATRIZ TEC RES'!S319</f>
        <v/>
      </c>
      <c r="T343" s="11">
        <f>'MATRIZ TEC RES'!T319</f>
        <v/>
      </c>
      <c r="U343" s="11">
        <f>'MATRIZ TEC RES'!U319</f>
        <v/>
      </c>
      <c r="V343" s="11">
        <f>'MATRIZ TEC RES'!V319</f>
        <v/>
      </c>
      <c r="W343" s="11">
        <f>'MATRIZ TEC RES'!W319</f>
        <v/>
      </c>
      <c r="X343" s="11">
        <f>'MATRIZ TEC RES'!X319</f>
        <v/>
      </c>
      <c r="Y343" s="11">
        <f>'MATRIZ TEC RES'!Y319</f>
        <v/>
      </c>
      <c r="Z343" s="11">
        <f>'MATRIZ TEC RES'!Z319</f>
        <v/>
      </c>
      <c r="AA343" s="11">
        <f>'MATRIZ TEC RES'!AA319</f>
        <v/>
      </c>
      <c r="AC343" s="11">
        <f>SUM(D343:AA343)</f>
        <v/>
      </c>
    </row>
    <row r="344" ht="18" customHeight="1" s="61">
      <c r="A344" s="79" t="inlineStr">
        <is>
          <t>Occidental</t>
        </is>
      </c>
      <c r="B344" s="5" t="inlineStr">
        <is>
          <t>Baja California Sur</t>
        </is>
      </c>
      <c r="C344" s="4">
        <f>C331</f>
        <v/>
      </c>
      <c r="D344" s="11">
        <f>'MATRIZ TEC RES'!D400</f>
        <v/>
      </c>
      <c r="E344" s="11">
        <f>'MATRIZ TEC RES'!E400</f>
        <v/>
      </c>
      <c r="F344" s="11">
        <f>'MATRIZ TEC RES'!F400</f>
        <v/>
      </c>
      <c r="G344" s="11">
        <f>'MATRIZ TEC RES'!G400</f>
        <v/>
      </c>
      <c r="H344" s="11">
        <f>'MATRIZ TEC RES'!H400</f>
        <v/>
      </c>
      <c r="I344" s="11">
        <f>'MATRIZ TEC RES'!I400</f>
        <v/>
      </c>
      <c r="J344" s="11">
        <f>'MATRIZ TEC RES'!J400</f>
        <v/>
      </c>
      <c r="K344" s="11">
        <f>'MATRIZ TEC RES'!K400</f>
        <v/>
      </c>
      <c r="L344" s="11">
        <f>'MATRIZ TEC RES'!L400</f>
        <v/>
      </c>
      <c r="M344" s="11">
        <f>'MATRIZ TEC RES'!M400</f>
        <v/>
      </c>
      <c r="N344" s="11">
        <f>'MATRIZ TEC RES'!N400</f>
        <v/>
      </c>
      <c r="O344" s="11">
        <f>'MATRIZ TEC RES'!O400</f>
        <v/>
      </c>
      <c r="P344" s="11">
        <f>'MATRIZ TEC RES'!P400</f>
        <v/>
      </c>
      <c r="Q344" s="11">
        <f>'MATRIZ TEC RES'!Q400</f>
        <v/>
      </c>
      <c r="R344" s="11">
        <f>'MATRIZ TEC RES'!R400</f>
        <v/>
      </c>
      <c r="S344" s="11">
        <f>'MATRIZ TEC RES'!S400</f>
        <v/>
      </c>
      <c r="T344" s="11">
        <f>'MATRIZ TEC RES'!T400</f>
        <v/>
      </c>
      <c r="U344" s="11">
        <f>'MATRIZ TEC RES'!U400</f>
        <v/>
      </c>
      <c r="V344" s="11">
        <f>'MATRIZ TEC RES'!V400</f>
        <v/>
      </c>
      <c r="W344" s="11">
        <f>'MATRIZ TEC RES'!W400</f>
        <v/>
      </c>
      <c r="X344" s="11">
        <f>'MATRIZ TEC RES'!X400</f>
        <v/>
      </c>
      <c r="Y344" s="11">
        <f>'MATRIZ TEC RES'!Y400</f>
        <v/>
      </c>
      <c r="Z344" s="11">
        <f>'MATRIZ TEC RES'!Z400</f>
        <v/>
      </c>
      <c r="AA344" s="11">
        <f>'MATRIZ TEC RES'!AA400</f>
        <v/>
      </c>
      <c r="AC344" s="11">
        <f>SUM(D344:AA344)</f>
        <v/>
      </c>
    </row>
    <row r="345" ht="18" customHeight="1" s="61">
      <c r="A345" s="79" t="inlineStr">
        <is>
          <t>Occidental</t>
        </is>
      </c>
      <c r="B345" s="5" t="inlineStr">
        <is>
          <t>Baja California Sur</t>
        </is>
      </c>
      <c r="C345" s="4">
        <f>C332</f>
        <v/>
      </c>
      <c r="D345" s="11">
        <f>'MATRIZ TEC RES'!D481</f>
        <v/>
      </c>
      <c r="E345" s="11">
        <f>'MATRIZ TEC RES'!E481</f>
        <v/>
      </c>
      <c r="F345" s="11">
        <f>'MATRIZ TEC RES'!F481</f>
        <v/>
      </c>
      <c r="G345" s="11">
        <f>'MATRIZ TEC RES'!G481</f>
        <v/>
      </c>
      <c r="H345" s="11">
        <f>'MATRIZ TEC RES'!H481</f>
        <v/>
      </c>
      <c r="I345" s="11">
        <f>'MATRIZ TEC RES'!I481</f>
        <v/>
      </c>
      <c r="J345" s="11">
        <f>'MATRIZ TEC RES'!J481</f>
        <v/>
      </c>
      <c r="K345" s="11">
        <f>'MATRIZ TEC RES'!K481</f>
        <v/>
      </c>
      <c r="L345" s="11">
        <f>'MATRIZ TEC RES'!L481</f>
        <v/>
      </c>
      <c r="M345" s="11">
        <f>'MATRIZ TEC RES'!M481</f>
        <v/>
      </c>
      <c r="N345" s="11">
        <f>'MATRIZ TEC RES'!N481</f>
        <v/>
      </c>
      <c r="O345" s="11">
        <f>'MATRIZ TEC RES'!O481</f>
        <v/>
      </c>
      <c r="P345" s="11">
        <f>'MATRIZ TEC RES'!P481</f>
        <v/>
      </c>
      <c r="Q345" s="11">
        <f>'MATRIZ TEC RES'!Q481</f>
        <v/>
      </c>
      <c r="R345" s="11">
        <f>'MATRIZ TEC RES'!R481</f>
        <v/>
      </c>
      <c r="S345" s="11">
        <f>'MATRIZ TEC RES'!S481</f>
        <v/>
      </c>
      <c r="T345" s="11">
        <f>'MATRIZ TEC RES'!T481</f>
        <v/>
      </c>
      <c r="U345" s="11">
        <f>'MATRIZ TEC RES'!U481</f>
        <v/>
      </c>
      <c r="V345" s="11">
        <f>'MATRIZ TEC RES'!V481</f>
        <v/>
      </c>
      <c r="W345" s="11">
        <f>'MATRIZ TEC RES'!W481</f>
        <v/>
      </c>
      <c r="X345" s="11">
        <f>'MATRIZ TEC RES'!X481</f>
        <v/>
      </c>
      <c r="Y345" s="11">
        <f>'MATRIZ TEC RES'!Y481</f>
        <v/>
      </c>
      <c r="Z345" s="11">
        <f>'MATRIZ TEC RES'!Z481</f>
        <v/>
      </c>
      <c r="AA345" s="11">
        <f>'MATRIZ TEC RES'!AA481</f>
        <v/>
      </c>
      <c r="AC345" s="11">
        <f>SUM(D345:AA345)</f>
        <v/>
      </c>
    </row>
    <row r="346" ht="18" customHeight="1" s="61">
      <c r="A346" s="79" t="inlineStr">
        <is>
          <t>Occidental</t>
        </is>
      </c>
      <c r="B346" s="5" t="inlineStr">
        <is>
          <t>Baja California Sur</t>
        </is>
      </c>
      <c r="C346" s="4">
        <f>C333</f>
        <v/>
      </c>
      <c r="D346" s="11">
        <f>'MATRIZ TEC RES'!D562</f>
        <v/>
      </c>
      <c r="E346" s="11">
        <f>'MATRIZ TEC RES'!E562</f>
        <v/>
      </c>
      <c r="F346" s="11">
        <f>'MATRIZ TEC RES'!F562</f>
        <v/>
      </c>
      <c r="G346" s="11">
        <f>'MATRIZ TEC RES'!G562</f>
        <v/>
      </c>
      <c r="H346" s="11">
        <f>'MATRIZ TEC RES'!H562</f>
        <v/>
      </c>
      <c r="I346" s="11">
        <f>'MATRIZ TEC RES'!I562</f>
        <v/>
      </c>
      <c r="J346" s="11">
        <f>'MATRIZ TEC RES'!J562</f>
        <v/>
      </c>
      <c r="K346" s="11">
        <f>'MATRIZ TEC RES'!K562</f>
        <v/>
      </c>
      <c r="L346" s="11">
        <f>'MATRIZ TEC RES'!L562</f>
        <v/>
      </c>
      <c r="M346" s="11">
        <f>'MATRIZ TEC RES'!M562</f>
        <v/>
      </c>
      <c r="N346" s="11">
        <f>'MATRIZ TEC RES'!N562</f>
        <v/>
      </c>
      <c r="O346" s="11">
        <f>'MATRIZ TEC RES'!O562</f>
        <v/>
      </c>
      <c r="P346" s="11">
        <f>'MATRIZ TEC RES'!P562</f>
        <v/>
      </c>
      <c r="Q346" s="11">
        <f>'MATRIZ TEC RES'!Q562</f>
        <v/>
      </c>
      <c r="R346" s="11">
        <f>'MATRIZ TEC RES'!R562</f>
        <v/>
      </c>
      <c r="S346" s="11">
        <f>'MATRIZ TEC RES'!S562</f>
        <v/>
      </c>
      <c r="T346" s="11">
        <f>'MATRIZ TEC RES'!T562</f>
        <v/>
      </c>
      <c r="U346" s="11">
        <f>'MATRIZ TEC RES'!U562</f>
        <v/>
      </c>
      <c r="V346" s="11">
        <f>'MATRIZ TEC RES'!V562</f>
        <v/>
      </c>
      <c r="W346" s="11">
        <f>'MATRIZ TEC RES'!W562</f>
        <v/>
      </c>
      <c r="X346" s="11">
        <f>'MATRIZ TEC RES'!X562</f>
        <v/>
      </c>
      <c r="Y346" s="11">
        <f>'MATRIZ TEC RES'!Y562</f>
        <v/>
      </c>
      <c r="Z346" s="11">
        <f>'MATRIZ TEC RES'!Z562</f>
        <v/>
      </c>
      <c r="AA346" s="11">
        <f>'MATRIZ TEC RES'!AA562</f>
        <v/>
      </c>
      <c r="AC346" s="11">
        <f>SUM(D346:AA346)</f>
        <v/>
      </c>
    </row>
    <row r="347" ht="18" customHeight="1" s="61">
      <c r="A347" s="79" t="inlineStr">
        <is>
          <t>Occidental</t>
        </is>
      </c>
      <c r="B347" s="5" t="inlineStr">
        <is>
          <t>Baja California Sur</t>
        </is>
      </c>
      <c r="C347" s="4">
        <f>C334</f>
        <v/>
      </c>
      <c r="D347" s="11">
        <f>'MATRIZ TEC RES'!D643</f>
        <v/>
      </c>
      <c r="E347" s="11">
        <f>'MATRIZ TEC RES'!E643</f>
        <v/>
      </c>
      <c r="F347" s="11">
        <f>'MATRIZ TEC RES'!F643</f>
        <v/>
      </c>
      <c r="G347" s="11">
        <f>'MATRIZ TEC RES'!G643</f>
        <v/>
      </c>
      <c r="H347" s="11">
        <f>'MATRIZ TEC RES'!H643</f>
        <v/>
      </c>
      <c r="I347" s="11">
        <f>'MATRIZ TEC RES'!I643</f>
        <v/>
      </c>
      <c r="J347" s="11">
        <f>'MATRIZ TEC RES'!J643</f>
        <v/>
      </c>
      <c r="K347" s="11">
        <f>'MATRIZ TEC RES'!K643</f>
        <v/>
      </c>
      <c r="L347" s="11">
        <f>'MATRIZ TEC RES'!L643</f>
        <v/>
      </c>
      <c r="M347" s="11">
        <f>'MATRIZ TEC RES'!M643</f>
        <v/>
      </c>
      <c r="N347" s="11">
        <f>'MATRIZ TEC RES'!N643</f>
        <v/>
      </c>
      <c r="O347" s="11">
        <f>'MATRIZ TEC RES'!O643</f>
        <v/>
      </c>
      <c r="P347" s="11">
        <f>'MATRIZ TEC RES'!P643</f>
        <v/>
      </c>
      <c r="Q347" s="11">
        <f>'MATRIZ TEC RES'!Q643</f>
        <v/>
      </c>
      <c r="R347" s="11">
        <f>'MATRIZ TEC RES'!R643</f>
        <v/>
      </c>
      <c r="S347" s="11">
        <f>'MATRIZ TEC RES'!S643</f>
        <v/>
      </c>
      <c r="T347" s="11">
        <f>'MATRIZ TEC RES'!T643</f>
        <v/>
      </c>
      <c r="U347" s="11">
        <f>'MATRIZ TEC RES'!U643</f>
        <v/>
      </c>
      <c r="V347" s="11">
        <f>'MATRIZ TEC RES'!V643</f>
        <v/>
      </c>
      <c r="W347" s="11">
        <f>'MATRIZ TEC RES'!W643</f>
        <v/>
      </c>
      <c r="X347" s="11">
        <f>'MATRIZ TEC RES'!X643</f>
        <v/>
      </c>
      <c r="Y347" s="11">
        <f>'MATRIZ TEC RES'!Y643</f>
        <v/>
      </c>
      <c r="Z347" s="11">
        <f>'MATRIZ TEC RES'!Z643</f>
        <v/>
      </c>
      <c r="AA347" s="11">
        <f>'MATRIZ TEC RES'!AA643</f>
        <v/>
      </c>
      <c r="AC347" s="11">
        <f>SUM(D347:AA347)</f>
        <v/>
      </c>
    </row>
    <row r="348" ht="18" customHeight="1" s="61">
      <c r="A348" s="79" t="inlineStr">
        <is>
          <t>Occidental</t>
        </is>
      </c>
      <c r="B348" s="5" t="inlineStr">
        <is>
          <t>Baja California Sur</t>
        </is>
      </c>
      <c r="C348" s="4">
        <f>C335</f>
        <v/>
      </c>
      <c r="D348" s="11">
        <f>'MATRIZ TEC RES'!D724</f>
        <v/>
      </c>
      <c r="E348" s="11">
        <f>'MATRIZ TEC RES'!E724</f>
        <v/>
      </c>
      <c r="F348" s="11">
        <f>'MATRIZ TEC RES'!F724</f>
        <v/>
      </c>
      <c r="G348" s="11">
        <f>'MATRIZ TEC RES'!G724</f>
        <v/>
      </c>
      <c r="H348" s="11">
        <f>'MATRIZ TEC RES'!H724</f>
        <v/>
      </c>
      <c r="I348" s="11">
        <f>'MATRIZ TEC RES'!I724</f>
        <v/>
      </c>
      <c r="J348" s="11">
        <f>'MATRIZ TEC RES'!J724</f>
        <v/>
      </c>
      <c r="K348" s="11">
        <f>'MATRIZ TEC RES'!K724</f>
        <v/>
      </c>
      <c r="L348" s="11">
        <f>'MATRIZ TEC RES'!L724</f>
        <v/>
      </c>
      <c r="M348" s="11">
        <f>'MATRIZ TEC RES'!M724</f>
        <v/>
      </c>
      <c r="N348" s="11">
        <f>'MATRIZ TEC RES'!N724</f>
        <v/>
      </c>
      <c r="O348" s="11">
        <f>'MATRIZ TEC RES'!O724</f>
        <v/>
      </c>
      <c r="P348" s="11">
        <f>'MATRIZ TEC RES'!P724</f>
        <v/>
      </c>
      <c r="Q348" s="11">
        <f>'MATRIZ TEC RES'!Q724</f>
        <v/>
      </c>
      <c r="R348" s="11">
        <f>'MATRIZ TEC RES'!R724</f>
        <v/>
      </c>
      <c r="S348" s="11">
        <f>'MATRIZ TEC RES'!S724</f>
        <v/>
      </c>
      <c r="T348" s="11">
        <f>'MATRIZ TEC RES'!T724</f>
        <v/>
      </c>
      <c r="U348" s="11">
        <f>'MATRIZ TEC RES'!U724</f>
        <v/>
      </c>
      <c r="V348" s="11">
        <f>'MATRIZ TEC RES'!V724</f>
        <v/>
      </c>
      <c r="W348" s="11">
        <f>'MATRIZ TEC RES'!W724</f>
        <v/>
      </c>
      <c r="X348" s="11">
        <f>'MATRIZ TEC RES'!X724</f>
        <v/>
      </c>
      <c r="Y348" s="11">
        <f>'MATRIZ TEC RES'!Y724</f>
        <v/>
      </c>
      <c r="Z348" s="11">
        <f>'MATRIZ TEC RES'!Z724</f>
        <v/>
      </c>
      <c r="AA348" s="11">
        <f>'MATRIZ TEC RES'!AA724</f>
        <v/>
      </c>
      <c r="AC348" s="11">
        <f>SUM(D348:AA348)</f>
        <v/>
      </c>
    </row>
    <row r="349" ht="18" customHeight="1" s="61">
      <c r="A349" s="79" t="inlineStr">
        <is>
          <t>Occidental</t>
        </is>
      </c>
      <c r="B349" s="5" t="inlineStr">
        <is>
          <t>Baja California Sur</t>
        </is>
      </c>
      <c r="C349" s="4">
        <f>C336</f>
        <v/>
      </c>
      <c r="D349" s="11">
        <f>'MATRIZ TEC RES'!D805</f>
        <v/>
      </c>
      <c r="E349" s="11">
        <f>'MATRIZ TEC RES'!E805</f>
        <v/>
      </c>
      <c r="F349" s="11">
        <f>'MATRIZ TEC RES'!F805</f>
        <v/>
      </c>
      <c r="G349" s="11">
        <f>'MATRIZ TEC RES'!G805</f>
        <v/>
      </c>
      <c r="H349" s="11">
        <f>'MATRIZ TEC RES'!H805</f>
        <v/>
      </c>
      <c r="I349" s="11">
        <f>'MATRIZ TEC RES'!I805</f>
        <v/>
      </c>
      <c r="J349" s="11">
        <f>'MATRIZ TEC RES'!J805</f>
        <v/>
      </c>
      <c r="K349" s="11">
        <f>'MATRIZ TEC RES'!K805</f>
        <v/>
      </c>
      <c r="L349" s="11">
        <f>'MATRIZ TEC RES'!L805</f>
        <v/>
      </c>
      <c r="M349" s="11">
        <f>'MATRIZ TEC RES'!M805</f>
        <v/>
      </c>
      <c r="N349" s="11">
        <f>'MATRIZ TEC RES'!N805</f>
        <v/>
      </c>
      <c r="O349" s="11">
        <f>'MATRIZ TEC RES'!O805</f>
        <v/>
      </c>
      <c r="P349" s="11">
        <f>'MATRIZ TEC RES'!P805</f>
        <v/>
      </c>
      <c r="Q349" s="11">
        <f>'MATRIZ TEC RES'!Q805</f>
        <v/>
      </c>
      <c r="R349" s="11">
        <f>'MATRIZ TEC RES'!R805</f>
        <v/>
      </c>
      <c r="S349" s="11">
        <f>'MATRIZ TEC RES'!S805</f>
        <v/>
      </c>
      <c r="T349" s="11">
        <f>'MATRIZ TEC RES'!T805</f>
        <v/>
      </c>
      <c r="U349" s="11">
        <f>'MATRIZ TEC RES'!U805</f>
        <v/>
      </c>
      <c r="V349" s="11">
        <f>'MATRIZ TEC RES'!V805</f>
        <v/>
      </c>
      <c r="W349" s="11">
        <f>'MATRIZ TEC RES'!W805</f>
        <v/>
      </c>
      <c r="X349" s="11">
        <f>'MATRIZ TEC RES'!X805</f>
        <v/>
      </c>
      <c r="Y349" s="11">
        <f>'MATRIZ TEC RES'!Y805</f>
        <v/>
      </c>
      <c r="Z349" s="11">
        <f>'MATRIZ TEC RES'!Z805</f>
        <v/>
      </c>
      <c r="AA349" s="11">
        <f>'MATRIZ TEC RES'!AA805</f>
        <v/>
      </c>
      <c r="AC349" s="11">
        <f>SUM(D349:AA349)</f>
        <v/>
      </c>
    </row>
    <row r="350" ht="18" customHeight="1" s="61">
      <c r="A350" s="79" t="inlineStr">
        <is>
          <t>Occidental</t>
        </is>
      </c>
      <c r="B350" s="5" t="inlineStr">
        <is>
          <t>Baja California Sur</t>
        </is>
      </c>
      <c r="C350" s="4">
        <f>C337</f>
        <v/>
      </c>
      <c r="D350" s="11">
        <f>'MATRIZ TEC RES'!D886</f>
        <v/>
      </c>
      <c r="E350" s="11">
        <f>'MATRIZ TEC RES'!E886</f>
        <v/>
      </c>
      <c r="F350" s="11">
        <f>'MATRIZ TEC RES'!F886</f>
        <v/>
      </c>
      <c r="G350" s="11">
        <f>'MATRIZ TEC RES'!G886</f>
        <v/>
      </c>
      <c r="H350" s="11">
        <f>'MATRIZ TEC RES'!H886</f>
        <v/>
      </c>
      <c r="I350" s="11">
        <f>'MATRIZ TEC RES'!I886</f>
        <v/>
      </c>
      <c r="J350" s="11">
        <f>'MATRIZ TEC RES'!J886</f>
        <v/>
      </c>
      <c r="K350" s="11">
        <f>'MATRIZ TEC RES'!K886</f>
        <v/>
      </c>
      <c r="L350" s="11">
        <f>'MATRIZ TEC RES'!L886</f>
        <v/>
      </c>
      <c r="M350" s="11">
        <f>'MATRIZ TEC RES'!M886</f>
        <v/>
      </c>
      <c r="N350" s="11">
        <f>'MATRIZ TEC RES'!N886</f>
        <v/>
      </c>
      <c r="O350" s="11">
        <f>'MATRIZ TEC RES'!O886</f>
        <v/>
      </c>
      <c r="P350" s="11">
        <f>'MATRIZ TEC RES'!P886</f>
        <v/>
      </c>
      <c r="Q350" s="11">
        <f>'MATRIZ TEC RES'!Q886</f>
        <v/>
      </c>
      <c r="R350" s="11">
        <f>'MATRIZ TEC RES'!R886</f>
        <v/>
      </c>
      <c r="S350" s="11">
        <f>'MATRIZ TEC RES'!S886</f>
        <v/>
      </c>
      <c r="T350" s="11">
        <f>'MATRIZ TEC RES'!T886</f>
        <v/>
      </c>
      <c r="U350" s="11">
        <f>'MATRIZ TEC RES'!U886</f>
        <v/>
      </c>
      <c r="V350" s="11">
        <f>'MATRIZ TEC RES'!V886</f>
        <v/>
      </c>
      <c r="W350" s="11">
        <f>'MATRIZ TEC RES'!W886</f>
        <v/>
      </c>
      <c r="X350" s="11">
        <f>'MATRIZ TEC RES'!X886</f>
        <v/>
      </c>
      <c r="Y350" s="11">
        <f>'MATRIZ TEC RES'!Y886</f>
        <v/>
      </c>
      <c r="Z350" s="11">
        <f>'MATRIZ TEC RES'!Z886</f>
        <v/>
      </c>
      <c r="AA350" s="11">
        <f>'MATRIZ TEC RES'!AA886</f>
        <v/>
      </c>
      <c r="AC350" s="11">
        <f>SUM(D350:AA350)</f>
        <v/>
      </c>
    </row>
    <row r="351" ht="18" customHeight="1" s="61">
      <c r="A351" s="79" t="inlineStr">
        <is>
          <t>Occidental</t>
        </is>
      </c>
      <c r="B351" s="5" t="inlineStr">
        <is>
          <t>Baja California Sur</t>
        </is>
      </c>
      <c r="C351" s="4">
        <f>C338</f>
        <v/>
      </c>
      <c r="D351" s="11">
        <f>'MATRIZ TEC RES'!D967</f>
        <v/>
      </c>
      <c r="E351" s="11">
        <f>'MATRIZ TEC RES'!E967</f>
        <v/>
      </c>
      <c r="F351" s="11">
        <f>'MATRIZ TEC RES'!F967</f>
        <v/>
      </c>
      <c r="G351" s="11">
        <f>'MATRIZ TEC RES'!G967</f>
        <v/>
      </c>
      <c r="H351" s="11">
        <f>'MATRIZ TEC RES'!H967</f>
        <v/>
      </c>
      <c r="I351" s="11">
        <f>'MATRIZ TEC RES'!I967</f>
        <v/>
      </c>
      <c r="J351" s="11">
        <f>'MATRIZ TEC RES'!J967</f>
        <v/>
      </c>
      <c r="K351" s="11">
        <f>'MATRIZ TEC RES'!K967</f>
        <v/>
      </c>
      <c r="L351" s="11">
        <f>'MATRIZ TEC RES'!L967</f>
        <v/>
      </c>
      <c r="M351" s="11">
        <f>'MATRIZ TEC RES'!M967</f>
        <v/>
      </c>
      <c r="N351" s="11">
        <f>'MATRIZ TEC RES'!N967</f>
        <v/>
      </c>
      <c r="O351" s="11">
        <f>'MATRIZ TEC RES'!O967</f>
        <v/>
      </c>
      <c r="P351" s="11">
        <f>'MATRIZ TEC RES'!P967</f>
        <v/>
      </c>
      <c r="Q351" s="11">
        <f>'MATRIZ TEC RES'!Q967</f>
        <v/>
      </c>
      <c r="R351" s="11">
        <f>'MATRIZ TEC RES'!R967</f>
        <v/>
      </c>
      <c r="S351" s="11">
        <f>'MATRIZ TEC RES'!S967</f>
        <v/>
      </c>
      <c r="T351" s="11">
        <f>'MATRIZ TEC RES'!T967</f>
        <v/>
      </c>
      <c r="U351" s="11">
        <f>'MATRIZ TEC RES'!U967</f>
        <v/>
      </c>
      <c r="V351" s="11">
        <f>'MATRIZ TEC RES'!V967</f>
        <v/>
      </c>
      <c r="W351" s="11">
        <f>'MATRIZ TEC RES'!W967</f>
        <v/>
      </c>
      <c r="X351" s="11">
        <f>'MATRIZ TEC RES'!X967</f>
        <v/>
      </c>
      <c r="Y351" s="11">
        <f>'MATRIZ TEC RES'!Y967</f>
        <v/>
      </c>
      <c r="Z351" s="11">
        <f>'MATRIZ TEC RES'!Z967</f>
        <v/>
      </c>
      <c r="AA351" s="11">
        <f>'MATRIZ TEC RES'!AA967</f>
        <v/>
      </c>
      <c r="AC351" s="11">
        <f>SUM(D351:AA351)</f>
        <v/>
      </c>
    </row>
    <row r="352" ht="18" customHeight="1" s="61">
      <c r="A352" s="79" t="inlineStr">
        <is>
          <t>Occidental</t>
        </is>
      </c>
      <c r="B352" s="5" t="inlineStr">
        <is>
          <t>Baja California Sur</t>
        </is>
      </c>
      <c r="C352" s="4">
        <f>C339</f>
        <v/>
      </c>
      <c r="D352" s="11">
        <f>'MATRIZ TEC RES'!D1048</f>
        <v/>
      </c>
      <c r="E352" s="11">
        <f>'MATRIZ TEC RES'!E1048</f>
        <v/>
      </c>
      <c r="F352" s="11">
        <f>'MATRIZ TEC RES'!F1048</f>
        <v/>
      </c>
      <c r="G352" s="11">
        <f>'MATRIZ TEC RES'!G1048</f>
        <v/>
      </c>
      <c r="H352" s="11">
        <f>'MATRIZ TEC RES'!H1048</f>
        <v/>
      </c>
      <c r="I352" s="11">
        <f>'MATRIZ TEC RES'!I1048</f>
        <v/>
      </c>
      <c r="J352" s="11">
        <f>'MATRIZ TEC RES'!J1048</f>
        <v/>
      </c>
      <c r="K352" s="11">
        <f>'MATRIZ TEC RES'!K1048</f>
        <v/>
      </c>
      <c r="L352" s="11">
        <f>'MATRIZ TEC RES'!L1048</f>
        <v/>
      </c>
      <c r="M352" s="11">
        <f>'MATRIZ TEC RES'!M1048</f>
        <v/>
      </c>
      <c r="N352" s="11">
        <f>'MATRIZ TEC RES'!N1048</f>
        <v/>
      </c>
      <c r="O352" s="11">
        <f>'MATRIZ TEC RES'!O1048</f>
        <v/>
      </c>
      <c r="P352" s="11">
        <f>'MATRIZ TEC RES'!P1048</f>
        <v/>
      </c>
      <c r="Q352" s="11">
        <f>'MATRIZ TEC RES'!Q1048</f>
        <v/>
      </c>
      <c r="R352" s="11">
        <f>'MATRIZ TEC RES'!R1048</f>
        <v/>
      </c>
      <c r="S352" s="11">
        <f>'MATRIZ TEC RES'!S1048</f>
        <v/>
      </c>
      <c r="T352" s="11">
        <f>'MATRIZ TEC RES'!T1048</f>
        <v/>
      </c>
      <c r="U352" s="11">
        <f>'MATRIZ TEC RES'!U1048</f>
        <v/>
      </c>
      <c r="V352" s="11">
        <f>'MATRIZ TEC RES'!V1048</f>
        <v/>
      </c>
      <c r="W352" s="11">
        <f>'MATRIZ TEC RES'!W1048</f>
        <v/>
      </c>
      <c r="X352" s="11">
        <f>'MATRIZ TEC RES'!X1048</f>
        <v/>
      </c>
      <c r="Y352" s="11">
        <f>'MATRIZ TEC RES'!Y1048</f>
        <v/>
      </c>
      <c r="Z352" s="11">
        <f>'MATRIZ TEC RES'!Z1048</f>
        <v/>
      </c>
      <c r="AA352" s="11">
        <f>'MATRIZ TEC RES'!AA1048</f>
        <v/>
      </c>
      <c r="AC352" s="11">
        <f>SUM(D352:AA352)</f>
        <v/>
      </c>
    </row>
    <row r="353" ht="18" customHeight="1" s="61">
      <c r="A353" s="79" t="inlineStr">
        <is>
          <t>Noroeste</t>
        </is>
      </c>
      <c r="B353" s="5" t="inlineStr">
        <is>
          <t>Central</t>
        </is>
      </c>
      <c r="C353" s="4">
        <f>C340</f>
        <v/>
      </c>
      <c r="D353" s="11">
        <f>'MATRIZ TEC RES'!D5</f>
        <v/>
      </c>
      <c r="E353" s="11">
        <f>'MATRIZ TEC RES'!E5</f>
        <v/>
      </c>
      <c r="F353" s="11">
        <f>'MATRIZ TEC RES'!F5</f>
        <v/>
      </c>
      <c r="G353" s="11">
        <f>'MATRIZ TEC RES'!G5</f>
        <v/>
      </c>
      <c r="H353" s="11">
        <f>'MATRIZ TEC RES'!H5</f>
        <v/>
      </c>
      <c r="I353" s="11">
        <f>'MATRIZ TEC RES'!I5</f>
        <v/>
      </c>
      <c r="J353" s="11">
        <f>'MATRIZ TEC RES'!J5</f>
        <v/>
      </c>
      <c r="K353" s="11">
        <f>'MATRIZ TEC RES'!K5</f>
        <v/>
      </c>
      <c r="L353" s="11">
        <f>'MATRIZ TEC RES'!L5</f>
        <v/>
      </c>
      <c r="M353" s="11">
        <f>'MATRIZ TEC RES'!M5</f>
        <v/>
      </c>
      <c r="N353" s="11">
        <f>'MATRIZ TEC RES'!N5</f>
        <v/>
      </c>
      <c r="O353" s="11">
        <f>'MATRIZ TEC RES'!O5</f>
        <v/>
      </c>
      <c r="P353" s="11">
        <f>'MATRIZ TEC RES'!P5</f>
        <v/>
      </c>
      <c r="Q353" s="11">
        <f>'MATRIZ TEC RES'!Q5</f>
        <v/>
      </c>
      <c r="R353" s="11">
        <f>'MATRIZ TEC RES'!R5</f>
        <v/>
      </c>
      <c r="S353" s="11">
        <f>'MATRIZ TEC RES'!S5</f>
        <v/>
      </c>
      <c r="T353" s="11">
        <f>'MATRIZ TEC RES'!T5</f>
        <v/>
      </c>
      <c r="U353" s="11">
        <f>'MATRIZ TEC RES'!U5</f>
        <v/>
      </c>
      <c r="V353" s="11">
        <f>'MATRIZ TEC RES'!V5</f>
        <v/>
      </c>
      <c r="W353" s="11">
        <f>'MATRIZ TEC RES'!W5</f>
        <v/>
      </c>
      <c r="X353" s="11">
        <f>'MATRIZ TEC RES'!X5</f>
        <v/>
      </c>
      <c r="Y353" s="11">
        <f>'MATRIZ TEC RES'!Y5</f>
        <v/>
      </c>
      <c r="Z353" s="11">
        <f>'MATRIZ TEC RES'!Z5</f>
        <v/>
      </c>
      <c r="AA353" s="11">
        <f>'MATRIZ TEC RES'!AA5</f>
        <v/>
      </c>
      <c r="AC353" s="11">
        <f>SUM(D353:AA353)</f>
        <v/>
      </c>
    </row>
    <row r="354" ht="18" customHeight="1" s="61">
      <c r="A354" s="79" t="inlineStr">
        <is>
          <t>Noroeste</t>
        </is>
      </c>
      <c r="B354" s="5" t="inlineStr">
        <is>
          <t>Central</t>
        </is>
      </c>
      <c r="C354" s="4">
        <f>C341</f>
        <v/>
      </c>
      <c r="D354" s="11">
        <f>'MATRIZ TEC RES'!D86</f>
        <v/>
      </c>
      <c r="E354" s="11">
        <f>'MATRIZ TEC RES'!E86</f>
        <v/>
      </c>
      <c r="F354" s="11">
        <f>'MATRIZ TEC RES'!F86</f>
        <v/>
      </c>
      <c r="G354" s="11">
        <f>'MATRIZ TEC RES'!G86</f>
        <v/>
      </c>
      <c r="H354" s="11">
        <f>'MATRIZ TEC RES'!H86</f>
        <v/>
      </c>
      <c r="I354" s="11">
        <f>'MATRIZ TEC RES'!I86</f>
        <v/>
      </c>
      <c r="J354" s="11">
        <f>'MATRIZ TEC RES'!J86</f>
        <v/>
      </c>
      <c r="K354" s="11">
        <f>'MATRIZ TEC RES'!K86</f>
        <v/>
      </c>
      <c r="L354" s="11">
        <f>'MATRIZ TEC RES'!L86</f>
        <v/>
      </c>
      <c r="M354" s="11">
        <f>'MATRIZ TEC RES'!M86</f>
        <v/>
      </c>
      <c r="N354" s="11">
        <f>'MATRIZ TEC RES'!N86</f>
        <v/>
      </c>
      <c r="O354" s="11">
        <f>'MATRIZ TEC RES'!O86</f>
        <v/>
      </c>
      <c r="P354" s="11">
        <f>'MATRIZ TEC RES'!P86</f>
        <v/>
      </c>
      <c r="Q354" s="11">
        <f>'MATRIZ TEC RES'!Q86</f>
        <v/>
      </c>
      <c r="R354" s="11">
        <f>'MATRIZ TEC RES'!R86</f>
        <v/>
      </c>
      <c r="S354" s="11">
        <f>'MATRIZ TEC RES'!S86</f>
        <v/>
      </c>
      <c r="T354" s="11">
        <f>'MATRIZ TEC RES'!T86</f>
        <v/>
      </c>
      <c r="U354" s="11">
        <f>'MATRIZ TEC RES'!U86</f>
        <v/>
      </c>
      <c r="V354" s="11">
        <f>'MATRIZ TEC RES'!V86</f>
        <v/>
      </c>
      <c r="W354" s="11">
        <f>'MATRIZ TEC RES'!W86</f>
        <v/>
      </c>
      <c r="X354" s="11">
        <f>'MATRIZ TEC RES'!X86</f>
        <v/>
      </c>
      <c r="Y354" s="11">
        <f>'MATRIZ TEC RES'!Y86</f>
        <v/>
      </c>
      <c r="Z354" s="11">
        <f>'MATRIZ TEC RES'!Z86</f>
        <v/>
      </c>
      <c r="AA354" s="11">
        <f>'MATRIZ TEC RES'!AA86</f>
        <v/>
      </c>
      <c r="AC354" s="11">
        <f>SUM(D354:AA354)</f>
        <v/>
      </c>
    </row>
    <row r="355" ht="18" customHeight="1" s="61">
      <c r="A355" s="79" t="inlineStr">
        <is>
          <t>Noroeste</t>
        </is>
      </c>
      <c r="B355" s="5" t="inlineStr">
        <is>
          <t>Central</t>
        </is>
      </c>
      <c r="C355" s="4">
        <f>C342</f>
        <v/>
      </c>
      <c r="D355" s="11">
        <f>'MATRIZ TEC RES'!D167</f>
        <v/>
      </c>
      <c r="E355" s="11">
        <f>'MATRIZ TEC RES'!E167</f>
        <v/>
      </c>
      <c r="F355" s="11">
        <f>'MATRIZ TEC RES'!F167</f>
        <v/>
      </c>
      <c r="G355" s="11">
        <f>'MATRIZ TEC RES'!G167</f>
        <v/>
      </c>
      <c r="H355" s="11">
        <f>'MATRIZ TEC RES'!H167</f>
        <v/>
      </c>
      <c r="I355" s="11">
        <f>'MATRIZ TEC RES'!I167</f>
        <v/>
      </c>
      <c r="J355" s="11">
        <f>'MATRIZ TEC RES'!J167</f>
        <v/>
      </c>
      <c r="K355" s="11">
        <f>'MATRIZ TEC RES'!K167</f>
        <v/>
      </c>
      <c r="L355" s="11">
        <f>'MATRIZ TEC RES'!L167</f>
        <v/>
      </c>
      <c r="M355" s="11">
        <f>'MATRIZ TEC RES'!M167</f>
        <v/>
      </c>
      <c r="N355" s="11">
        <f>'MATRIZ TEC RES'!N167</f>
        <v/>
      </c>
      <c r="O355" s="11">
        <f>'MATRIZ TEC RES'!O167</f>
        <v/>
      </c>
      <c r="P355" s="11">
        <f>'MATRIZ TEC RES'!P167</f>
        <v/>
      </c>
      <c r="Q355" s="11">
        <f>'MATRIZ TEC RES'!Q167</f>
        <v/>
      </c>
      <c r="R355" s="11">
        <f>'MATRIZ TEC RES'!R167</f>
        <v/>
      </c>
      <c r="S355" s="11">
        <f>'MATRIZ TEC RES'!S167</f>
        <v/>
      </c>
      <c r="T355" s="11">
        <f>'MATRIZ TEC RES'!T167</f>
        <v/>
      </c>
      <c r="U355" s="11">
        <f>'MATRIZ TEC RES'!U167</f>
        <v/>
      </c>
      <c r="V355" s="11">
        <f>'MATRIZ TEC RES'!V167</f>
        <v/>
      </c>
      <c r="W355" s="11">
        <f>'MATRIZ TEC RES'!W167</f>
        <v/>
      </c>
      <c r="X355" s="11">
        <f>'MATRIZ TEC RES'!X167</f>
        <v/>
      </c>
      <c r="Y355" s="11">
        <f>'MATRIZ TEC RES'!Y167</f>
        <v/>
      </c>
      <c r="Z355" s="11">
        <f>'MATRIZ TEC RES'!Z167</f>
        <v/>
      </c>
      <c r="AA355" s="11">
        <f>'MATRIZ TEC RES'!AA167</f>
        <v/>
      </c>
      <c r="AC355" s="11">
        <f>SUM(D355:AA355)</f>
        <v/>
      </c>
    </row>
    <row r="356" ht="18" customHeight="1" s="61">
      <c r="A356" s="79" t="inlineStr">
        <is>
          <t>Noroeste</t>
        </is>
      </c>
      <c r="B356" s="5" t="inlineStr">
        <is>
          <t>Central</t>
        </is>
      </c>
      <c r="C356" s="4">
        <f>C343</f>
        <v/>
      </c>
      <c r="D356" s="11">
        <f>'MATRIZ TEC RES'!D248</f>
        <v/>
      </c>
      <c r="E356" s="11">
        <f>'MATRIZ TEC RES'!E248</f>
        <v/>
      </c>
      <c r="F356" s="11">
        <f>'MATRIZ TEC RES'!F248</f>
        <v/>
      </c>
      <c r="G356" s="11">
        <f>'MATRIZ TEC RES'!G248</f>
        <v/>
      </c>
      <c r="H356" s="11">
        <f>'MATRIZ TEC RES'!H248</f>
        <v/>
      </c>
      <c r="I356" s="11">
        <f>'MATRIZ TEC RES'!I248</f>
        <v/>
      </c>
      <c r="J356" s="11">
        <f>'MATRIZ TEC RES'!J248</f>
        <v/>
      </c>
      <c r="K356" s="11">
        <f>'MATRIZ TEC RES'!K248</f>
        <v/>
      </c>
      <c r="L356" s="11">
        <f>'MATRIZ TEC RES'!L248</f>
        <v/>
      </c>
      <c r="M356" s="11">
        <f>'MATRIZ TEC RES'!M248</f>
        <v/>
      </c>
      <c r="N356" s="11">
        <f>'MATRIZ TEC RES'!N248</f>
        <v/>
      </c>
      <c r="O356" s="11">
        <f>'MATRIZ TEC RES'!O248</f>
        <v/>
      </c>
      <c r="P356" s="11">
        <f>'MATRIZ TEC RES'!P248</f>
        <v/>
      </c>
      <c r="Q356" s="11">
        <f>'MATRIZ TEC RES'!Q248</f>
        <v/>
      </c>
      <c r="R356" s="11">
        <f>'MATRIZ TEC RES'!R248</f>
        <v/>
      </c>
      <c r="S356" s="11">
        <f>'MATRIZ TEC RES'!S248</f>
        <v/>
      </c>
      <c r="T356" s="11">
        <f>'MATRIZ TEC RES'!T248</f>
        <v/>
      </c>
      <c r="U356" s="11">
        <f>'MATRIZ TEC RES'!U248</f>
        <v/>
      </c>
      <c r="V356" s="11">
        <f>'MATRIZ TEC RES'!V248</f>
        <v/>
      </c>
      <c r="W356" s="11">
        <f>'MATRIZ TEC RES'!W248</f>
        <v/>
      </c>
      <c r="X356" s="11">
        <f>'MATRIZ TEC RES'!X248</f>
        <v/>
      </c>
      <c r="Y356" s="11">
        <f>'MATRIZ TEC RES'!Y248</f>
        <v/>
      </c>
      <c r="Z356" s="11">
        <f>'MATRIZ TEC RES'!Z248</f>
        <v/>
      </c>
      <c r="AA356" s="11">
        <f>'MATRIZ TEC RES'!AA248</f>
        <v/>
      </c>
      <c r="AC356" s="11">
        <f>SUM(D356:AA356)</f>
        <v/>
      </c>
    </row>
    <row r="357" ht="18" customHeight="1" s="61">
      <c r="A357" s="79" t="inlineStr">
        <is>
          <t>Noroeste</t>
        </is>
      </c>
      <c r="B357" s="5" t="inlineStr">
        <is>
          <t>Central</t>
        </is>
      </c>
      <c r="C357" s="4">
        <f>C344</f>
        <v/>
      </c>
      <c r="D357" s="11">
        <f>'MATRIZ TEC RES'!D329</f>
        <v/>
      </c>
      <c r="E357" s="11">
        <f>'MATRIZ TEC RES'!E329</f>
        <v/>
      </c>
      <c r="F357" s="11">
        <f>'MATRIZ TEC RES'!F329</f>
        <v/>
      </c>
      <c r="G357" s="11">
        <f>'MATRIZ TEC RES'!G329</f>
        <v/>
      </c>
      <c r="H357" s="11">
        <f>'MATRIZ TEC RES'!H329</f>
        <v/>
      </c>
      <c r="I357" s="11">
        <f>'MATRIZ TEC RES'!I329</f>
        <v/>
      </c>
      <c r="J357" s="11">
        <f>'MATRIZ TEC RES'!J329</f>
        <v/>
      </c>
      <c r="K357" s="11">
        <f>'MATRIZ TEC RES'!K329</f>
        <v/>
      </c>
      <c r="L357" s="11">
        <f>'MATRIZ TEC RES'!L329</f>
        <v/>
      </c>
      <c r="M357" s="11">
        <f>'MATRIZ TEC RES'!M329</f>
        <v/>
      </c>
      <c r="N357" s="11">
        <f>'MATRIZ TEC RES'!N329</f>
        <v/>
      </c>
      <c r="O357" s="11">
        <f>'MATRIZ TEC RES'!O329</f>
        <v/>
      </c>
      <c r="P357" s="11">
        <f>'MATRIZ TEC RES'!P329</f>
        <v/>
      </c>
      <c r="Q357" s="11">
        <f>'MATRIZ TEC RES'!Q329</f>
        <v/>
      </c>
      <c r="R357" s="11">
        <f>'MATRIZ TEC RES'!R329</f>
        <v/>
      </c>
      <c r="S357" s="11">
        <f>'MATRIZ TEC RES'!S329</f>
        <v/>
      </c>
      <c r="T357" s="11">
        <f>'MATRIZ TEC RES'!T329</f>
        <v/>
      </c>
      <c r="U357" s="11">
        <f>'MATRIZ TEC RES'!U329</f>
        <v/>
      </c>
      <c r="V357" s="11">
        <f>'MATRIZ TEC RES'!V329</f>
        <v/>
      </c>
      <c r="W357" s="11">
        <f>'MATRIZ TEC RES'!W329</f>
        <v/>
      </c>
      <c r="X357" s="11">
        <f>'MATRIZ TEC RES'!X329</f>
        <v/>
      </c>
      <c r="Y357" s="11">
        <f>'MATRIZ TEC RES'!Y329</f>
        <v/>
      </c>
      <c r="Z357" s="11">
        <f>'MATRIZ TEC RES'!Z329</f>
        <v/>
      </c>
      <c r="AA357" s="11">
        <f>'MATRIZ TEC RES'!AA329</f>
        <v/>
      </c>
      <c r="AC357" s="11">
        <f>SUM(D357:AA357)</f>
        <v/>
      </c>
    </row>
    <row r="358" ht="18" customHeight="1" s="61">
      <c r="A358" s="79" t="inlineStr">
        <is>
          <t>Noroeste</t>
        </is>
      </c>
      <c r="B358" s="5" t="inlineStr">
        <is>
          <t>Central</t>
        </is>
      </c>
      <c r="C358" s="4">
        <f>C345</f>
        <v/>
      </c>
      <c r="D358" s="11">
        <f>'MATRIZ TEC RES'!D410</f>
        <v/>
      </c>
      <c r="E358" s="11">
        <f>'MATRIZ TEC RES'!E410</f>
        <v/>
      </c>
      <c r="F358" s="11">
        <f>'MATRIZ TEC RES'!F410</f>
        <v/>
      </c>
      <c r="G358" s="11">
        <f>'MATRIZ TEC RES'!G410</f>
        <v/>
      </c>
      <c r="H358" s="11">
        <f>'MATRIZ TEC RES'!H410</f>
        <v/>
      </c>
      <c r="I358" s="11">
        <f>'MATRIZ TEC RES'!I410</f>
        <v/>
      </c>
      <c r="J358" s="11">
        <f>'MATRIZ TEC RES'!J410</f>
        <v/>
      </c>
      <c r="K358" s="11">
        <f>'MATRIZ TEC RES'!K410</f>
        <v/>
      </c>
      <c r="L358" s="11">
        <f>'MATRIZ TEC RES'!L410</f>
        <v/>
      </c>
      <c r="M358" s="11">
        <f>'MATRIZ TEC RES'!M410</f>
        <v/>
      </c>
      <c r="N358" s="11">
        <f>'MATRIZ TEC RES'!N410</f>
        <v/>
      </c>
      <c r="O358" s="11">
        <f>'MATRIZ TEC RES'!O410</f>
        <v/>
      </c>
      <c r="P358" s="11">
        <f>'MATRIZ TEC RES'!P410</f>
        <v/>
      </c>
      <c r="Q358" s="11">
        <f>'MATRIZ TEC RES'!Q410</f>
        <v/>
      </c>
      <c r="R358" s="11">
        <f>'MATRIZ TEC RES'!R410</f>
        <v/>
      </c>
      <c r="S358" s="11">
        <f>'MATRIZ TEC RES'!S410</f>
        <v/>
      </c>
      <c r="T358" s="11">
        <f>'MATRIZ TEC RES'!T410</f>
        <v/>
      </c>
      <c r="U358" s="11">
        <f>'MATRIZ TEC RES'!U410</f>
        <v/>
      </c>
      <c r="V358" s="11">
        <f>'MATRIZ TEC RES'!V410</f>
        <v/>
      </c>
      <c r="W358" s="11">
        <f>'MATRIZ TEC RES'!W410</f>
        <v/>
      </c>
      <c r="X358" s="11">
        <f>'MATRIZ TEC RES'!X410</f>
        <v/>
      </c>
      <c r="Y358" s="11">
        <f>'MATRIZ TEC RES'!Y410</f>
        <v/>
      </c>
      <c r="Z358" s="11">
        <f>'MATRIZ TEC RES'!Z410</f>
        <v/>
      </c>
      <c r="AA358" s="11">
        <f>'MATRIZ TEC RES'!AA410</f>
        <v/>
      </c>
      <c r="AC358" s="11">
        <f>SUM(D358:AA358)</f>
        <v/>
      </c>
    </row>
    <row r="359" ht="18" customHeight="1" s="61">
      <c r="A359" s="79" t="inlineStr">
        <is>
          <t>Noroeste</t>
        </is>
      </c>
      <c r="B359" s="5" t="inlineStr">
        <is>
          <t>Central</t>
        </is>
      </c>
      <c r="C359" s="4">
        <f>C346</f>
        <v/>
      </c>
      <c r="D359" s="11">
        <f>'MATRIZ TEC RES'!D491</f>
        <v/>
      </c>
      <c r="E359" s="11">
        <f>'MATRIZ TEC RES'!E491</f>
        <v/>
      </c>
      <c r="F359" s="11">
        <f>'MATRIZ TEC RES'!F491</f>
        <v/>
      </c>
      <c r="G359" s="11">
        <f>'MATRIZ TEC RES'!G491</f>
        <v/>
      </c>
      <c r="H359" s="11">
        <f>'MATRIZ TEC RES'!H491</f>
        <v/>
      </c>
      <c r="I359" s="11">
        <f>'MATRIZ TEC RES'!I491</f>
        <v/>
      </c>
      <c r="J359" s="11">
        <f>'MATRIZ TEC RES'!J491</f>
        <v/>
      </c>
      <c r="K359" s="11">
        <f>'MATRIZ TEC RES'!K491</f>
        <v/>
      </c>
      <c r="L359" s="11">
        <f>'MATRIZ TEC RES'!L491</f>
        <v/>
      </c>
      <c r="M359" s="11">
        <f>'MATRIZ TEC RES'!M491</f>
        <v/>
      </c>
      <c r="N359" s="11">
        <f>'MATRIZ TEC RES'!N491</f>
        <v/>
      </c>
      <c r="O359" s="11">
        <f>'MATRIZ TEC RES'!O491</f>
        <v/>
      </c>
      <c r="P359" s="11">
        <f>'MATRIZ TEC RES'!P491</f>
        <v/>
      </c>
      <c r="Q359" s="11">
        <f>'MATRIZ TEC RES'!Q491</f>
        <v/>
      </c>
      <c r="R359" s="11">
        <f>'MATRIZ TEC RES'!R491</f>
        <v/>
      </c>
      <c r="S359" s="11">
        <f>'MATRIZ TEC RES'!S491</f>
        <v/>
      </c>
      <c r="T359" s="11">
        <f>'MATRIZ TEC RES'!T491</f>
        <v/>
      </c>
      <c r="U359" s="11">
        <f>'MATRIZ TEC RES'!U491</f>
        <v/>
      </c>
      <c r="V359" s="11">
        <f>'MATRIZ TEC RES'!V491</f>
        <v/>
      </c>
      <c r="W359" s="11">
        <f>'MATRIZ TEC RES'!W491</f>
        <v/>
      </c>
      <c r="X359" s="11">
        <f>'MATRIZ TEC RES'!X491</f>
        <v/>
      </c>
      <c r="Y359" s="11">
        <f>'MATRIZ TEC RES'!Y491</f>
        <v/>
      </c>
      <c r="Z359" s="11">
        <f>'MATRIZ TEC RES'!Z491</f>
        <v/>
      </c>
      <c r="AA359" s="11">
        <f>'MATRIZ TEC RES'!AA491</f>
        <v/>
      </c>
      <c r="AC359" s="11">
        <f>SUM(D359:AA359)</f>
        <v/>
      </c>
    </row>
    <row r="360" ht="18" customHeight="1" s="61">
      <c r="A360" s="79" t="inlineStr">
        <is>
          <t>Noroeste</t>
        </is>
      </c>
      <c r="B360" s="5" t="inlineStr">
        <is>
          <t>Central</t>
        </is>
      </c>
      <c r="C360" s="4">
        <f>C347</f>
        <v/>
      </c>
      <c r="D360" s="11">
        <f>'MATRIZ TEC RES'!D572</f>
        <v/>
      </c>
      <c r="E360" s="11">
        <f>'MATRIZ TEC RES'!E572</f>
        <v/>
      </c>
      <c r="F360" s="11">
        <f>'MATRIZ TEC RES'!F572</f>
        <v/>
      </c>
      <c r="G360" s="11">
        <f>'MATRIZ TEC RES'!G572</f>
        <v/>
      </c>
      <c r="H360" s="11">
        <f>'MATRIZ TEC RES'!H572</f>
        <v/>
      </c>
      <c r="I360" s="11">
        <f>'MATRIZ TEC RES'!I572</f>
        <v/>
      </c>
      <c r="J360" s="11">
        <f>'MATRIZ TEC RES'!J572</f>
        <v/>
      </c>
      <c r="K360" s="11">
        <f>'MATRIZ TEC RES'!K572</f>
        <v/>
      </c>
      <c r="L360" s="11">
        <f>'MATRIZ TEC RES'!L572</f>
        <v/>
      </c>
      <c r="M360" s="11">
        <f>'MATRIZ TEC RES'!M572</f>
        <v/>
      </c>
      <c r="N360" s="11">
        <f>'MATRIZ TEC RES'!N572</f>
        <v/>
      </c>
      <c r="O360" s="11">
        <f>'MATRIZ TEC RES'!O572</f>
        <v/>
      </c>
      <c r="P360" s="11">
        <f>'MATRIZ TEC RES'!P572</f>
        <v/>
      </c>
      <c r="Q360" s="11">
        <f>'MATRIZ TEC RES'!Q572</f>
        <v/>
      </c>
      <c r="R360" s="11">
        <f>'MATRIZ TEC RES'!R572</f>
        <v/>
      </c>
      <c r="S360" s="11">
        <f>'MATRIZ TEC RES'!S572</f>
        <v/>
      </c>
      <c r="T360" s="11">
        <f>'MATRIZ TEC RES'!T572</f>
        <v/>
      </c>
      <c r="U360" s="11">
        <f>'MATRIZ TEC RES'!U572</f>
        <v/>
      </c>
      <c r="V360" s="11">
        <f>'MATRIZ TEC RES'!V572</f>
        <v/>
      </c>
      <c r="W360" s="11">
        <f>'MATRIZ TEC RES'!W572</f>
        <v/>
      </c>
      <c r="X360" s="11">
        <f>'MATRIZ TEC RES'!X572</f>
        <v/>
      </c>
      <c r="Y360" s="11">
        <f>'MATRIZ TEC RES'!Y572</f>
        <v/>
      </c>
      <c r="Z360" s="11">
        <f>'MATRIZ TEC RES'!Z572</f>
        <v/>
      </c>
      <c r="AA360" s="11">
        <f>'MATRIZ TEC RES'!AA572</f>
        <v/>
      </c>
      <c r="AC360" s="11">
        <f>SUM(D360:AA360)</f>
        <v/>
      </c>
    </row>
    <row r="361" ht="18" customHeight="1" s="61">
      <c r="A361" s="79" t="inlineStr">
        <is>
          <t>Noroeste</t>
        </is>
      </c>
      <c r="B361" s="5" t="inlineStr">
        <is>
          <t>Central</t>
        </is>
      </c>
      <c r="C361" s="4">
        <f>C348</f>
        <v/>
      </c>
      <c r="D361" s="11">
        <f>'MATRIZ TEC RES'!D653</f>
        <v/>
      </c>
      <c r="E361" s="11">
        <f>'MATRIZ TEC RES'!E653</f>
        <v/>
      </c>
      <c r="F361" s="11">
        <f>'MATRIZ TEC RES'!F653</f>
        <v/>
      </c>
      <c r="G361" s="11">
        <f>'MATRIZ TEC RES'!G653</f>
        <v/>
      </c>
      <c r="H361" s="11">
        <f>'MATRIZ TEC RES'!H653</f>
        <v/>
      </c>
      <c r="I361" s="11">
        <f>'MATRIZ TEC RES'!I653</f>
        <v/>
      </c>
      <c r="J361" s="11">
        <f>'MATRIZ TEC RES'!J653</f>
        <v/>
      </c>
      <c r="K361" s="11">
        <f>'MATRIZ TEC RES'!K653</f>
        <v/>
      </c>
      <c r="L361" s="11">
        <f>'MATRIZ TEC RES'!L653</f>
        <v/>
      </c>
      <c r="M361" s="11">
        <f>'MATRIZ TEC RES'!M653</f>
        <v/>
      </c>
      <c r="N361" s="11">
        <f>'MATRIZ TEC RES'!N653</f>
        <v/>
      </c>
      <c r="O361" s="11">
        <f>'MATRIZ TEC RES'!O653</f>
        <v/>
      </c>
      <c r="P361" s="11">
        <f>'MATRIZ TEC RES'!P653</f>
        <v/>
      </c>
      <c r="Q361" s="11">
        <f>'MATRIZ TEC RES'!Q653</f>
        <v/>
      </c>
      <c r="R361" s="11">
        <f>'MATRIZ TEC RES'!R653</f>
        <v/>
      </c>
      <c r="S361" s="11">
        <f>'MATRIZ TEC RES'!S653</f>
        <v/>
      </c>
      <c r="T361" s="11">
        <f>'MATRIZ TEC RES'!T653</f>
        <v/>
      </c>
      <c r="U361" s="11">
        <f>'MATRIZ TEC RES'!U653</f>
        <v/>
      </c>
      <c r="V361" s="11">
        <f>'MATRIZ TEC RES'!V653</f>
        <v/>
      </c>
      <c r="W361" s="11">
        <f>'MATRIZ TEC RES'!W653</f>
        <v/>
      </c>
      <c r="X361" s="11">
        <f>'MATRIZ TEC RES'!X653</f>
        <v/>
      </c>
      <c r="Y361" s="11">
        <f>'MATRIZ TEC RES'!Y653</f>
        <v/>
      </c>
      <c r="Z361" s="11">
        <f>'MATRIZ TEC RES'!Z653</f>
        <v/>
      </c>
      <c r="AA361" s="11">
        <f>'MATRIZ TEC RES'!AA653</f>
        <v/>
      </c>
      <c r="AC361" s="11">
        <f>SUM(D361:AA361)</f>
        <v/>
      </c>
    </row>
    <row r="362" ht="18" customHeight="1" s="61">
      <c r="A362" s="79" t="inlineStr">
        <is>
          <t>Noroeste</t>
        </is>
      </c>
      <c r="B362" s="5" t="inlineStr">
        <is>
          <t>Central</t>
        </is>
      </c>
      <c r="C362" s="4">
        <f>C349</f>
        <v/>
      </c>
      <c r="D362" s="11">
        <f>'MATRIZ TEC RES'!D734</f>
        <v/>
      </c>
      <c r="E362" s="11">
        <f>'MATRIZ TEC RES'!E734</f>
        <v/>
      </c>
      <c r="F362" s="11">
        <f>'MATRIZ TEC RES'!F734</f>
        <v/>
      </c>
      <c r="G362" s="11">
        <f>'MATRIZ TEC RES'!G734</f>
        <v/>
      </c>
      <c r="H362" s="11">
        <f>'MATRIZ TEC RES'!H734</f>
        <v/>
      </c>
      <c r="I362" s="11">
        <f>'MATRIZ TEC RES'!I734</f>
        <v/>
      </c>
      <c r="J362" s="11">
        <f>'MATRIZ TEC RES'!J734</f>
        <v/>
      </c>
      <c r="K362" s="11">
        <f>'MATRIZ TEC RES'!K734</f>
        <v/>
      </c>
      <c r="L362" s="11">
        <f>'MATRIZ TEC RES'!L734</f>
        <v/>
      </c>
      <c r="M362" s="11">
        <f>'MATRIZ TEC RES'!M734</f>
        <v/>
      </c>
      <c r="N362" s="11">
        <f>'MATRIZ TEC RES'!N734</f>
        <v/>
      </c>
      <c r="O362" s="11">
        <f>'MATRIZ TEC RES'!O734</f>
        <v/>
      </c>
      <c r="P362" s="11">
        <f>'MATRIZ TEC RES'!P734</f>
        <v/>
      </c>
      <c r="Q362" s="11">
        <f>'MATRIZ TEC RES'!Q734</f>
        <v/>
      </c>
      <c r="R362" s="11">
        <f>'MATRIZ TEC RES'!R734</f>
        <v/>
      </c>
      <c r="S362" s="11">
        <f>'MATRIZ TEC RES'!S734</f>
        <v/>
      </c>
      <c r="T362" s="11">
        <f>'MATRIZ TEC RES'!T734</f>
        <v/>
      </c>
      <c r="U362" s="11">
        <f>'MATRIZ TEC RES'!U734</f>
        <v/>
      </c>
      <c r="V362" s="11">
        <f>'MATRIZ TEC RES'!V734</f>
        <v/>
      </c>
      <c r="W362" s="11">
        <f>'MATRIZ TEC RES'!W734</f>
        <v/>
      </c>
      <c r="X362" s="11">
        <f>'MATRIZ TEC RES'!X734</f>
        <v/>
      </c>
      <c r="Y362" s="11">
        <f>'MATRIZ TEC RES'!Y734</f>
        <v/>
      </c>
      <c r="Z362" s="11">
        <f>'MATRIZ TEC RES'!Z734</f>
        <v/>
      </c>
      <c r="AA362" s="11">
        <f>'MATRIZ TEC RES'!AA734</f>
        <v/>
      </c>
      <c r="AC362" s="11">
        <f>SUM(D362:AA362)</f>
        <v/>
      </c>
    </row>
    <row r="363" ht="18" customHeight="1" s="61">
      <c r="A363" s="79" t="inlineStr">
        <is>
          <t>Noroeste</t>
        </is>
      </c>
      <c r="B363" s="5" t="inlineStr">
        <is>
          <t>Central</t>
        </is>
      </c>
      <c r="C363" s="4">
        <f>C350</f>
        <v/>
      </c>
      <c r="D363" s="11">
        <f>'MATRIZ TEC RES'!D815</f>
        <v/>
      </c>
      <c r="E363" s="11">
        <f>'MATRIZ TEC RES'!E815</f>
        <v/>
      </c>
      <c r="F363" s="11">
        <f>'MATRIZ TEC RES'!F815</f>
        <v/>
      </c>
      <c r="G363" s="11">
        <f>'MATRIZ TEC RES'!G815</f>
        <v/>
      </c>
      <c r="H363" s="11">
        <f>'MATRIZ TEC RES'!H815</f>
        <v/>
      </c>
      <c r="I363" s="11">
        <f>'MATRIZ TEC RES'!I815</f>
        <v/>
      </c>
      <c r="J363" s="11">
        <f>'MATRIZ TEC RES'!J815</f>
        <v/>
      </c>
      <c r="K363" s="11">
        <f>'MATRIZ TEC RES'!K815</f>
        <v/>
      </c>
      <c r="L363" s="11">
        <f>'MATRIZ TEC RES'!L815</f>
        <v/>
      </c>
      <c r="M363" s="11">
        <f>'MATRIZ TEC RES'!M815</f>
        <v/>
      </c>
      <c r="N363" s="11">
        <f>'MATRIZ TEC RES'!N815</f>
        <v/>
      </c>
      <c r="O363" s="11">
        <f>'MATRIZ TEC RES'!O815</f>
        <v/>
      </c>
      <c r="P363" s="11">
        <f>'MATRIZ TEC RES'!P815</f>
        <v/>
      </c>
      <c r="Q363" s="11">
        <f>'MATRIZ TEC RES'!Q815</f>
        <v/>
      </c>
      <c r="R363" s="11">
        <f>'MATRIZ TEC RES'!R815</f>
        <v/>
      </c>
      <c r="S363" s="11">
        <f>'MATRIZ TEC RES'!S815</f>
        <v/>
      </c>
      <c r="T363" s="11">
        <f>'MATRIZ TEC RES'!T815</f>
        <v/>
      </c>
      <c r="U363" s="11">
        <f>'MATRIZ TEC RES'!U815</f>
        <v/>
      </c>
      <c r="V363" s="11">
        <f>'MATRIZ TEC RES'!V815</f>
        <v/>
      </c>
      <c r="W363" s="11">
        <f>'MATRIZ TEC RES'!W815</f>
        <v/>
      </c>
      <c r="X363" s="11">
        <f>'MATRIZ TEC RES'!X815</f>
        <v/>
      </c>
      <c r="Y363" s="11">
        <f>'MATRIZ TEC RES'!Y815</f>
        <v/>
      </c>
      <c r="Z363" s="11">
        <f>'MATRIZ TEC RES'!Z815</f>
        <v/>
      </c>
      <c r="AA363" s="11">
        <f>'MATRIZ TEC RES'!AA815</f>
        <v/>
      </c>
      <c r="AC363" s="11">
        <f>SUM(D363:AA363)</f>
        <v/>
      </c>
    </row>
    <row r="364" ht="18" customHeight="1" s="61">
      <c r="A364" s="79" t="inlineStr">
        <is>
          <t>Noroeste</t>
        </is>
      </c>
      <c r="B364" s="5" t="inlineStr">
        <is>
          <t>Central</t>
        </is>
      </c>
      <c r="C364" s="4">
        <f>C351</f>
        <v/>
      </c>
      <c r="D364" s="11">
        <f>'MATRIZ TEC RES'!D896</f>
        <v/>
      </c>
      <c r="E364" s="11">
        <f>'MATRIZ TEC RES'!E896</f>
        <v/>
      </c>
      <c r="F364" s="11">
        <f>'MATRIZ TEC RES'!F896</f>
        <v/>
      </c>
      <c r="G364" s="11">
        <f>'MATRIZ TEC RES'!G896</f>
        <v/>
      </c>
      <c r="H364" s="11">
        <f>'MATRIZ TEC RES'!H896</f>
        <v/>
      </c>
      <c r="I364" s="11">
        <f>'MATRIZ TEC RES'!I896</f>
        <v/>
      </c>
      <c r="J364" s="11">
        <f>'MATRIZ TEC RES'!J896</f>
        <v/>
      </c>
      <c r="K364" s="11">
        <f>'MATRIZ TEC RES'!K896</f>
        <v/>
      </c>
      <c r="L364" s="11">
        <f>'MATRIZ TEC RES'!L896</f>
        <v/>
      </c>
      <c r="M364" s="11">
        <f>'MATRIZ TEC RES'!M896</f>
        <v/>
      </c>
      <c r="N364" s="11">
        <f>'MATRIZ TEC RES'!N896</f>
        <v/>
      </c>
      <c r="O364" s="11">
        <f>'MATRIZ TEC RES'!O896</f>
        <v/>
      </c>
      <c r="P364" s="11">
        <f>'MATRIZ TEC RES'!P896</f>
        <v/>
      </c>
      <c r="Q364" s="11">
        <f>'MATRIZ TEC RES'!Q896</f>
        <v/>
      </c>
      <c r="R364" s="11">
        <f>'MATRIZ TEC RES'!R896</f>
        <v/>
      </c>
      <c r="S364" s="11">
        <f>'MATRIZ TEC RES'!S896</f>
        <v/>
      </c>
      <c r="T364" s="11">
        <f>'MATRIZ TEC RES'!T896</f>
        <v/>
      </c>
      <c r="U364" s="11">
        <f>'MATRIZ TEC RES'!U896</f>
        <v/>
      </c>
      <c r="V364" s="11">
        <f>'MATRIZ TEC RES'!V896</f>
        <v/>
      </c>
      <c r="W364" s="11">
        <f>'MATRIZ TEC RES'!W896</f>
        <v/>
      </c>
      <c r="X364" s="11">
        <f>'MATRIZ TEC RES'!X896</f>
        <v/>
      </c>
      <c r="Y364" s="11">
        <f>'MATRIZ TEC RES'!Y896</f>
        <v/>
      </c>
      <c r="Z364" s="11">
        <f>'MATRIZ TEC RES'!Z896</f>
        <v/>
      </c>
      <c r="AA364" s="11">
        <f>'MATRIZ TEC RES'!AA896</f>
        <v/>
      </c>
      <c r="AC364" s="11">
        <f>SUM(D364:AA364)</f>
        <v/>
      </c>
    </row>
    <row r="365" ht="18" customHeight="1" s="61">
      <c r="A365" s="79" t="inlineStr">
        <is>
          <t>Noroeste</t>
        </is>
      </c>
      <c r="B365" s="5" t="inlineStr">
        <is>
          <t>Central</t>
        </is>
      </c>
      <c r="C365" s="4">
        <f>C352</f>
        <v/>
      </c>
      <c r="D365" s="11">
        <f>'MATRIZ TEC RES'!D977</f>
        <v/>
      </c>
      <c r="E365" s="11">
        <f>'MATRIZ TEC RES'!E977</f>
        <v/>
      </c>
      <c r="F365" s="11">
        <f>'MATRIZ TEC RES'!F977</f>
        <v/>
      </c>
      <c r="G365" s="11">
        <f>'MATRIZ TEC RES'!G977</f>
        <v/>
      </c>
      <c r="H365" s="11">
        <f>'MATRIZ TEC RES'!H977</f>
        <v/>
      </c>
      <c r="I365" s="11">
        <f>'MATRIZ TEC RES'!I977</f>
        <v/>
      </c>
      <c r="J365" s="11">
        <f>'MATRIZ TEC RES'!J977</f>
        <v/>
      </c>
      <c r="K365" s="11">
        <f>'MATRIZ TEC RES'!K977</f>
        <v/>
      </c>
      <c r="L365" s="11">
        <f>'MATRIZ TEC RES'!L977</f>
        <v/>
      </c>
      <c r="M365" s="11">
        <f>'MATRIZ TEC RES'!M977</f>
        <v/>
      </c>
      <c r="N365" s="11">
        <f>'MATRIZ TEC RES'!N977</f>
        <v/>
      </c>
      <c r="O365" s="11">
        <f>'MATRIZ TEC RES'!O977</f>
        <v/>
      </c>
      <c r="P365" s="11">
        <f>'MATRIZ TEC RES'!P977</f>
        <v/>
      </c>
      <c r="Q365" s="11">
        <f>'MATRIZ TEC RES'!Q977</f>
        <v/>
      </c>
      <c r="R365" s="11">
        <f>'MATRIZ TEC RES'!R977</f>
        <v/>
      </c>
      <c r="S365" s="11">
        <f>'MATRIZ TEC RES'!S977</f>
        <v/>
      </c>
      <c r="T365" s="11">
        <f>'MATRIZ TEC RES'!T977</f>
        <v/>
      </c>
      <c r="U365" s="11">
        <f>'MATRIZ TEC RES'!U977</f>
        <v/>
      </c>
      <c r="V365" s="11">
        <f>'MATRIZ TEC RES'!V977</f>
        <v/>
      </c>
      <c r="W365" s="11">
        <f>'MATRIZ TEC RES'!W977</f>
        <v/>
      </c>
      <c r="X365" s="11">
        <f>'MATRIZ TEC RES'!X977</f>
        <v/>
      </c>
      <c r="Y365" s="11">
        <f>'MATRIZ TEC RES'!Y977</f>
        <v/>
      </c>
      <c r="Z365" s="11">
        <f>'MATRIZ TEC RES'!Z977</f>
        <v/>
      </c>
      <c r="AA365" s="11">
        <f>'MATRIZ TEC RES'!AA977</f>
        <v/>
      </c>
      <c r="AC365" s="11">
        <f>SUM(D365:AA365)</f>
        <v/>
      </c>
    </row>
    <row r="366" ht="18" customHeight="1" s="61">
      <c r="A366" s="79" t="inlineStr">
        <is>
          <t>Noroeste</t>
        </is>
      </c>
      <c r="B366" s="5" t="inlineStr">
        <is>
          <t>Oriental</t>
        </is>
      </c>
      <c r="C366" s="4">
        <f>C353</f>
        <v/>
      </c>
      <c r="D366" s="11">
        <f>'MATRIZ TEC RES'!D14</f>
        <v/>
      </c>
      <c r="E366" s="11">
        <f>'MATRIZ TEC RES'!E14</f>
        <v/>
      </c>
      <c r="F366" s="11">
        <f>'MATRIZ TEC RES'!F14</f>
        <v/>
      </c>
      <c r="G366" s="11">
        <f>'MATRIZ TEC RES'!G14</f>
        <v/>
      </c>
      <c r="H366" s="11">
        <f>'MATRIZ TEC RES'!H14</f>
        <v/>
      </c>
      <c r="I366" s="11">
        <f>'MATRIZ TEC RES'!I14</f>
        <v/>
      </c>
      <c r="J366" s="11">
        <f>'MATRIZ TEC RES'!J14</f>
        <v/>
      </c>
      <c r="K366" s="11">
        <f>'MATRIZ TEC RES'!K14</f>
        <v/>
      </c>
      <c r="L366" s="11">
        <f>'MATRIZ TEC RES'!L14</f>
        <v/>
      </c>
      <c r="M366" s="11">
        <f>'MATRIZ TEC RES'!M14</f>
        <v/>
      </c>
      <c r="N366" s="11">
        <f>'MATRIZ TEC RES'!N14</f>
        <v/>
      </c>
      <c r="O366" s="11">
        <f>'MATRIZ TEC RES'!O14</f>
        <v/>
      </c>
      <c r="P366" s="11">
        <f>'MATRIZ TEC RES'!P14</f>
        <v/>
      </c>
      <c r="Q366" s="11">
        <f>'MATRIZ TEC RES'!Q14</f>
        <v/>
      </c>
      <c r="R366" s="11">
        <f>'MATRIZ TEC RES'!R14</f>
        <v/>
      </c>
      <c r="S366" s="11">
        <f>'MATRIZ TEC RES'!S14</f>
        <v/>
      </c>
      <c r="T366" s="11">
        <f>'MATRIZ TEC RES'!T14</f>
        <v/>
      </c>
      <c r="U366" s="11">
        <f>'MATRIZ TEC RES'!U14</f>
        <v/>
      </c>
      <c r="V366" s="11">
        <f>'MATRIZ TEC RES'!V14</f>
        <v/>
      </c>
      <c r="W366" s="11">
        <f>'MATRIZ TEC RES'!W14</f>
        <v/>
      </c>
      <c r="X366" s="11">
        <f>'MATRIZ TEC RES'!X14</f>
        <v/>
      </c>
      <c r="Y366" s="11">
        <f>'MATRIZ TEC RES'!Y14</f>
        <v/>
      </c>
      <c r="Z366" s="11">
        <f>'MATRIZ TEC RES'!Z14</f>
        <v/>
      </c>
      <c r="AA366" s="11">
        <f>'MATRIZ TEC RES'!AA14</f>
        <v/>
      </c>
      <c r="AC366" s="11">
        <f>SUM(D366:AA366)</f>
        <v/>
      </c>
    </row>
    <row r="367" ht="18" customHeight="1" s="61">
      <c r="A367" s="79" t="inlineStr">
        <is>
          <t>Noroeste</t>
        </is>
      </c>
      <c r="B367" s="5" t="inlineStr">
        <is>
          <t>Oriental</t>
        </is>
      </c>
      <c r="C367" s="4">
        <f>C354</f>
        <v/>
      </c>
      <c r="D367" s="11">
        <f>'MATRIZ TEC RES'!D95</f>
        <v/>
      </c>
      <c r="E367" s="11">
        <f>'MATRIZ TEC RES'!E95</f>
        <v/>
      </c>
      <c r="F367" s="11">
        <f>'MATRIZ TEC RES'!F95</f>
        <v/>
      </c>
      <c r="G367" s="11">
        <f>'MATRIZ TEC RES'!G95</f>
        <v/>
      </c>
      <c r="H367" s="11">
        <f>'MATRIZ TEC RES'!H95</f>
        <v/>
      </c>
      <c r="I367" s="11">
        <f>'MATRIZ TEC RES'!I95</f>
        <v/>
      </c>
      <c r="J367" s="11">
        <f>'MATRIZ TEC RES'!J95</f>
        <v/>
      </c>
      <c r="K367" s="11">
        <f>'MATRIZ TEC RES'!K95</f>
        <v/>
      </c>
      <c r="L367" s="11">
        <f>'MATRIZ TEC RES'!L95</f>
        <v/>
      </c>
      <c r="M367" s="11">
        <f>'MATRIZ TEC RES'!M95</f>
        <v/>
      </c>
      <c r="N367" s="11">
        <f>'MATRIZ TEC RES'!N95</f>
        <v/>
      </c>
      <c r="O367" s="11">
        <f>'MATRIZ TEC RES'!O95</f>
        <v/>
      </c>
      <c r="P367" s="11">
        <f>'MATRIZ TEC RES'!P95</f>
        <v/>
      </c>
      <c r="Q367" s="11">
        <f>'MATRIZ TEC RES'!Q95</f>
        <v/>
      </c>
      <c r="R367" s="11">
        <f>'MATRIZ TEC RES'!R95</f>
        <v/>
      </c>
      <c r="S367" s="11">
        <f>'MATRIZ TEC RES'!S95</f>
        <v/>
      </c>
      <c r="T367" s="11">
        <f>'MATRIZ TEC RES'!T95</f>
        <v/>
      </c>
      <c r="U367" s="11">
        <f>'MATRIZ TEC RES'!U95</f>
        <v/>
      </c>
      <c r="V367" s="11">
        <f>'MATRIZ TEC RES'!V95</f>
        <v/>
      </c>
      <c r="W367" s="11">
        <f>'MATRIZ TEC RES'!W95</f>
        <v/>
      </c>
      <c r="X367" s="11">
        <f>'MATRIZ TEC RES'!X95</f>
        <v/>
      </c>
      <c r="Y367" s="11">
        <f>'MATRIZ TEC RES'!Y95</f>
        <v/>
      </c>
      <c r="Z367" s="11">
        <f>'MATRIZ TEC RES'!Z95</f>
        <v/>
      </c>
      <c r="AA367" s="11">
        <f>'MATRIZ TEC RES'!AA95</f>
        <v/>
      </c>
      <c r="AC367" s="11">
        <f>SUM(D367:AA367)</f>
        <v/>
      </c>
    </row>
    <row r="368" ht="18" customHeight="1" s="61">
      <c r="A368" s="79" t="inlineStr">
        <is>
          <t>Noroeste</t>
        </is>
      </c>
      <c r="B368" s="5" t="inlineStr">
        <is>
          <t>Oriental</t>
        </is>
      </c>
      <c r="C368" s="4">
        <f>C355</f>
        <v/>
      </c>
      <c r="D368" s="11">
        <f>'MATRIZ TEC RES'!D176</f>
        <v/>
      </c>
      <c r="E368" s="11">
        <f>'MATRIZ TEC RES'!E176</f>
        <v/>
      </c>
      <c r="F368" s="11">
        <f>'MATRIZ TEC RES'!F176</f>
        <v/>
      </c>
      <c r="G368" s="11">
        <f>'MATRIZ TEC RES'!G176</f>
        <v/>
      </c>
      <c r="H368" s="11">
        <f>'MATRIZ TEC RES'!H176</f>
        <v/>
      </c>
      <c r="I368" s="11">
        <f>'MATRIZ TEC RES'!I176</f>
        <v/>
      </c>
      <c r="J368" s="11">
        <f>'MATRIZ TEC RES'!J176</f>
        <v/>
      </c>
      <c r="K368" s="11">
        <f>'MATRIZ TEC RES'!K176</f>
        <v/>
      </c>
      <c r="L368" s="11">
        <f>'MATRIZ TEC RES'!L176</f>
        <v/>
      </c>
      <c r="M368" s="11">
        <f>'MATRIZ TEC RES'!M176</f>
        <v/>
      </c>
      <c r="N368" s="11">
        <f>'MATRIZ TEC RES'!N176</f>
        <v/>
      </c>
      <c r="O368" s="11">
        <f>'MATRIZ TEC RES'!O176</f>
        <v/>
      </c>
      <c r="P368" s="11">
        <f>'MATRIZ TEC RES'!P176</f>
        <v/>
      </c>
      <c r="Q368" s="11">
        <f>'MATRIZ TEC RES'!Q176</f>
        <v/>
      </c>
      <c r="R368" s="11">
        <f>'MATRIZ TEC RES'!R176</f>
        <v/>
      </c>
      <c r="S368" s="11">
        <f>'MATRIZ TEC RES'!S176</f>
        <v/>
      </c>
      <c r="T368" s="11">
        <f>'MATRIZ TEC RES'!T176</f>
        <v/>
      </c>
      <c r="U368" s="11">
        <f>'MATRIZ TEC RES'!U176</f>
        <v/>
      </c>
      <c r="V368" s="11">
        <f>'MATRIZ TEC RES'!V176</f>
        <v/>
      </c>
      <c r="W368" s="11">
        <f>'MATRIZ TEC RES'!W176</f>
        <v/>
      </c>
      <c r="X368" s="11">
        <f>'MATRIZ TEC RES'!X176</f>
        <v/>
      </c>
      <c r="Y368" s="11">
        <f>'MATRIZ TEC RES'!Y176</f>
        <v/>
      </c>
      <c r="Z368" s="11">
        <f>'MATRIZ TEC RES'!Z176</f>
        <v/>
      </c>
      <c r="AA368" s="11">
        <f>'MATRIZ TEC RES'!AA176</f>
        <v/>
      </c>
      <c r="AC368" s="11">
        <f>SUM(D368:AA368)</f>
        <v/>
      </c>
    </row>
    <row r="369" ht="18" customHeight="1" s="61">
      <c r="A369" s="79" t="inlineStr">
        <is>
          <t>Noroeste</t>
        </is>
      </c>
      <c r="B369" s="5" t="inlineStr">
        <is>
          <t>Oriental</t>
        </is>
      </c>
      <c r="C369" s="4">
        <f>C356</f>
        <v/>
      </c>
      <c r="D369" s="11">
        <f>'MATRIZ TEC RES'!D257</f>
        <v/>
      </c>
      <c r="E369" s="11">
        <f>'MATRIZ TEC RES'!E257</f>
        <v/>
      </c>
      <c r="F369" s="11">
        <f>'MATRIZ TEC RES'!F257</f>
        <v/>
      </c>
      <c r="G369" s="11">
        <f>'MATRIZ TEC RES'!G257</f>
        <v/>
      </c>
      <c r="H369" s="11">
        <f>'MATRIZ TEC RES'!H257</f>
        <v/>
      </c>
      <c r="I369" s="11">
        <f>'MATRIZ TEC RES'!I257</f>
        <v/>
      </c>
      <c r="J369" s="11">
        <f>'MATRIZ TEC RES'!J257</f>
        <v/>
      </c>
      <c r="K369" s="11">
        <f>'MATRIZ TEC RES'!K257</f>
        <v/>
      </c>
      <c r="L369" s="11">
        <f>'MATRIZ TEC RES'!L257</f>
        <v/>
      </c>
      <c r="M369" s="11">
        <f>'MATRIZ TEC RES'!M257</f>
        <v/>
      </c>
      <c r="N369" s="11">
        <f>'MATRIZ TEC RES'!N257</f>
        <v/>
      </c>
      <c r="O369" s="11">
        <f>'MATRIZ TEC RES'!O257</f>
        <v/>
      </c>
      <c r="P369" s="11">
        <f>'MATRIZ TEC RES'!P257</f>
        <v/>
      </c>
      <c r="Q369" s="11">
        <f>'MATRIZ TEC RES'!Q257</f>
        <v/>
      </c>
      <c r="R369" s="11">
        <f>'MATRIZ TEC RES'!R257</f>
        <v/>
      </c>
      <c r="S369" s="11">
        <f>'MATRIZ TEC RES'!S257</f>
        <v/>
      </c>
      <c r="T369" s="11">
        <f>'MATRIZ TEC RES'!T257</f>
        <v/>
      </c>
      <c r="U369" s="11">
        <f>'MATRIZ TEC RES'!U257</f>
        <v/>
      </c>
      <c r="V369" s="11">
        <f>'MATRIZ TEC RES'!V257</f>
        <v/>
      </c>
      <c r="W369" s="11">
        <f>'MATRIZ TEC RES'!W257</f>
        <v/>
      </c>
      <c r="X369" s="11">
        <f>'MATRIZ TEC RES'!X257</f>
        <v/>
      </c>
      <c r="Y369" s="11">
        <f>'MATRIZ TEC RES'!Y257</f>
        <v/>
      </c>
      <c r="Z369" s="11">
        <f>'MATRIZ TEC RES'!Z257</f>
        <v/>
      </c>
      <c r="AA369" s="11">
        <f>'MATRIZ TEC RES'!AA257</f>
        <v/>
      </c>
      <c r="AC369" s="11">
        <f>SUM(D369:AA369)</f>
        <v/>
      </c>
    </row>
    <row r="370" ht="18" customHeight="1" s="61">
      <c r="A370" s="79" t="inlineStr">
        <is>
          <t>Noroeste</t>
        </is>
      </c>
      <c r="B370" s="5" t="inlineStr">
        <is>
          <t>Oriental</t>
        </is>
      </c>
      <c r="C370" s="4">
        <f>C357</f>
        <v/>
      </c>
      <c r="D370" s="11">
        <f>'MATRIZ TEC RES'!D338</f>
        <v/>
      </c>
      <c r="E370" s="11">
        <f>'MATRIZ TEC RES'!E338</f>
        <v/>
      </c>
      <c r="F370" s="11">
        <f>'MATRIZ TEC RES'!F338</f>
        <v/>
      </c>
      <c r="G370" s="11">
        <f>'MATRIZ TEC RES'!G338</f>
        <v/>
      </c>
      <c r="H370" s="11">
        <f>'MATRIZ TEC RES'!H338</f>
        <v/>
      </c>
      <c r="I370" s="11">
        <f>'MATRIZ TEC RES'!I338</f>
        <v/>
      </c>
      <c r="J370" s="11">
        <f>'MATRIZ TEC RES'!J338</f>
        <v/>
      </c>
      <c r="K370" s="11">
        <f>'MATRIZ TEC RES'!K338</f>
        <v/>
      </c>
      <c r="L370" s="11">
        <f>'MATRIZ TEC RES'!L338</f>
        <v/>
      </c>
      <c r="M370" s="11">
        <f>'MATRIZ TEC RES'!M338</f>
        <v/>
      </c>
      <c r="N370" s="11">
        <f>'MATRIZ TEC RES'!N338</f>
        <v/>
      </c>
      <c r="O370" s="11">
        <f>'MATRIZ TEC RES'!O338</f>
        <v/>
      </c>
      <c r="P370" s="11">
        <f>'MATRIZ TEC RES'!P338</f>
        <v/>
      </c>
      <c r="Q370" s="11">
        <f>'MATRIZ TEC RES'!Q338</f>
        <v/>
      </c>
      <c r="R370" s="11">
        <f>'MATRIZ TEC RES'!R338</f>
        <v/>
      </c>
      <c r="S370" s="11">
        <f>'MATRIZ TEC RES'!S338</f>
        <v/>
      </c>
      <c r="T370" s="11">
        <f>'MATRIZ TEC RES'!T338</f>
        <v/>
      </c>
      <c r="U370" s="11">
        <f>'MATRIZ TEC RES'!U338</f>
        <v/>
      </c>
      <c r="V370" s="11">
        <f>'MATRIZ TEC RES'!V338</f>
        <v/>
      </c>
      <c r="W370" s="11">
        <f>'MATRIZ TEC RES'!W338</f>
        <v/>
      </c>
      <c r="X370" s="11">
        <f>'MATRIZ TEC RES'!X338</f>
        <v/>
      </c>
      <c r="Y370" s="11">
        <f>'MATRIZ TEC RES'!Y338</f>
        <v/>
      </c>
      <c r="Z370" s="11">
        <f>'MATRIZ TEC RES'!Z338</f>
        <v/>
      </c>
      <c r="AA370" s="11">
        <f>'MATRIZ TEC RES'!AA338</f>
        <v/>
      </c>
      <c r="AC370" s="11">
        <f>SUM(D370:AA370)</f>
        <v/>
      </c>
    </row>
    <row r="371" ht="18" customHeight="1" s="61">
      <c r="A371" s="79" t="inlineStr">
        <is>
          <t>Noroeste</t>
        </is>
      </c>
      <c r="B371" s="5" t="inlineStr">
        <is>
          <t>Oriental</t>
        </is>
      </c>
      <c r="C371" s="4">
        <f>C358</f>
        <v/>
      </c>
      <c r="D371" s="11">
        <f>'MATRIZ TEC RES'!D419</f>
        <v/>
      </c>
      <c r="E371" s="11">
        <f>'MATRIZ TEC RES'!E419</f>
        <v/>
      </c>
      <c r="F371" s="11">
        <f>'MATRIZ TEC RES'!F419</f>
        <v/>
      </c>
      <c r="G371" s="11">
        <f>'MATRIZ TEC RES'!G419</f>
        <v/>
      </c>
      <c r="H371" s="11">
        <f>'MATRIZ TEC RES'!H419</f>
        <v/>
      </c>
      <c r="I371" s="11">
        <f>'MATRIZ TEC RES'!I419</f>
        <v/>
      </c>
      <c r="J371" s="11">
        <f>'MATRIZ TEC RES'!J419</f>
        <v/>
      </c>
      <c r="K371" s="11">
        <f>'MATRIZ TEC RES'!K419</f>
        <v/>
      </c>
      <c r="L371" s="11">
        <f>'MATRIZ TEC RES'!L419</f>
        <v/>
      </c>
      <c r="M371" s="11">
        <f>'MATRIZ TEC RES'!M419</f>
        <v/>
      </c>
      <c r="N371" s="11">
        <f>'MATRIZ TEC RES'!N419</f>
        <v/>
      </c>
      <c r="O371" s="11">
        <f>'MATRIZ TEC RES'!O419</f>
        <v/>
      </c>
      <c r="P371" s="11">
        <f>'MATRIZ TEC RES'!P419</f>
        <v/>
      </c>
      <c r="Q371" s="11">
        <f>'MATRIZ TEC RES'!Q419</f>
        <v/>
      </c>
      <c r="R371" s="11">
        <f>'MATRIZ TEC RES'!R419</f>
        <v/>
      </c>
      <c r="S371" s="11">
        <f>'MATRIZ TEC RES'!S419</f>
        <v/>
      </c>
      <c r="T371" s="11">
        <f>'MATRIZ TEC RES'!T419</f>
        <v/>
      </c>
      <c r="U371" s="11">
        <f>'MATRIZ TEC RES'!U419</f>
        <v/>
      </c>
      <c r="V371" s="11">
        <f>'MATRIZ TEC RES'!V419</f>
        <v/>
      </c>
      <c r="W371" s="11">
        <f>'MATRIZ TEC RES'!W419</f>
        <v/>
      </c>
      <c r="X371" s="11">
        <f>'MATRIZ TEC RES'!X419</f>
        <v/>
      </c>
      <c r="Y371" s="11">
        <f>'MATRIZ TEC RES'!Y419</f>
        <v/>
      </c>
      <c r="Z371" s="11">
        <f>'MATRIZ TEC RES'!Z419</f>
        <v/>
      </c>
      <c r="AA371" s="11">
        <f>'MATRIZ TEC RES'!AA419</f>
        <v/>
      </c>
      <c r="AC371" s="11">
        <f>SUM(D371:AA371)</f>
        <v/>
      </c>
    </row>
    <row r="372" ht="18" customHeight="1" s="61">
      <c r="A372" s="79" t="inlineStr">
        <is>
          <t>Noroeste</t>
        </is>
      </c>
      <c r="B372" s="5" t="inlineStr">
        <is>
          <t>Oriental</t>
        </is>
      </c>
      <c r="C372" s="4">
        <f>C359</f>
        <v/>
      </c>
      <c r="D372" s="11">
        <f>'MATRIZ TEC RES'!D500</f>
        <v/>
      </c>
      <c r="E372" s="11">
        <f>'MATRIZ TEC RES'!E500</f>
        <v/>
      </c>
      <c r="F372" s="11">
        <f>'MATRIZ TEC RES'!F500</f>
        <v/>
      </c>
      <c r="G372" s="11">
        <f>'MATRIZ TEC RES'!G500</f>
        <v/>
      </c>
      <c r="H372" s="11">
        <f>'MATRIZ TEC RES'!H500</f>
        <v/>
      </c>
      <c r="I372" s="11">
        <f>'MATRIZ TEC RES'!I500</f>
        <v/>
      </c>
      <c r="J372" s="11">
        <f>'MATRIZ TEC RES'!J500</f>
        <v/>
      </c>
      <c r="K372" s="11">
        <f>'MATRIZ TEC RES'!K500</f>
        <v/>
      </c>
      <c r="L372" s="11">
        <f>'MATRIZ TEC RES'!L500</f>
        <v/>
      </c>
      <c r="M372" s="11">
        <f>'MATRIZ TEC RES'!M500</f>
        <v/>
      </c>
      <c r="N372" s="11">
        <f>'MATRIZ TEC RES'!N500</f>
        <v/>
      </c>
      <c r="O372" s="11">
        <f>'MATRIZ TEC RES'!O500</f>
        <v/>
      </c>
      <c r="P372" s="11">
        <f>'MATRIZ TEC RES'!P500</f>
        <v/>
      </c>
      <c r="Q372" s="11">
        <f>'MATRIZ TEC RES'!Q500</f>
        <v/>
      </c>
      <c r="R372" s="11">
        <f>'MATRIZ TEC RES'!R500</f>
        <v/>
      </c>
      <c r="S372" s="11">
        <f>'MATRIZ TEC RES'!S500</f>
        <v/>
      </c>
      <c r="T372" s="11">
        <f>'MATRIZ TEC RES'!T500</f>
        <v/>
      </c>
      <c r="U372" s="11">
        <f>'MATRIZ TEC RES'!U500</f>
        <v/>
      </c>
      <c r="V372" s="11">
        <f>'MATRIZ TEC RES'!V500</f>
        <v/>
      </c>
      <c r="W372" s="11">
        <f>'MATRIZ TEC RES'!W500</f>
        <v/>
      </c>
      <c r="X372" s="11">
        <f>'MATRIZ TEC RES'!X500</f>
        <v/>
      </c>
      <c r="Y372" s="11">
        <f>'MATRIZ TEC RES'!Y500</f>
        <v/>
      </c>
      <c r="Z372" s="11">
        <f>'MATRIZ TEC RES'!Z500</f>
        <v/>
      </c>
      <c r="AA372" s="11">
        <f>'MATRIZ TEC RES'!AA500</f>
        <v/>
      </c>
      <c r="AC372" s="11">
        <f>SUM(D372:AA372)</f>
        <v/>
      </c>
    </row>
    <row r="373" ht="18" customHeight="1" s="61">
      <c r="A373" s="79" t="inlineStr">
        <is>
          <t>Noroeste</t>
        </is>
      </c>
      <c r="B373" s="5" t="inlineStr">
        <is>
          <t>Oriental</t>
        </is>
      </c>
      <c r="C373" s="4">
        <f>C360</f>
        <v/>
      </c>
      <c r="D373" s="11">
        <f>'MATRIZ TEC RES'!D581</f>
        <v/>
      </c>
      <c r="E373" s="11">
        <f>'MATRIZ TEC RES'!E581</f>
        <v/>
      </c>
      <c r="F373" s="11">
        <f>'MATRIZ TEC RES'!F581</f>
        <v/>
      </c>
      <c r="G373" s="11">
        <f>'MATRIZ TEC RES'!G581</f>
        <v/>
      </c>
      <c r="H373" s="11">
        <f>'MATRIZ TEC RES'!H581</f>
        <v/>
      </c>
      <c r="I373" s="11">
        <f>'MATRIZ TEC RES'!I581</f>
        <v/>
      </c>
      <c r="J373" s="11">
        <f>'MATRIZ TEC RES'!J581</f>
        <v/>
      </c>
      <c r="K373" s="11">
        <f>'MATRIZ TEC RES'!K581</f>
        <v/>
      </c>
      <c r="L373" s="11">
        <f>'MATRIZ TEC RES'!L581</f>
        <v/>
      </c>
      <c r="M373" s="11">
        <f>'MATRIZ TEC RES'!M581</f>
        <v/>
      </c>
      <c r="N373" s="11">
        <f>'MATRIZ TEC RES'!N581</f>
        <v/>
      </c>
      <c r="O373" s="11">
        <f>'MATRIZ TEC RES'!O581</f>
        <v/>
      </c>
      <c r="P373" s="11">
        <f>'MATRIZ TEC RES'!P581</f>
        <v/>
      </c>
      <c r="Q373" s="11">
        <f>'MATRIZ TEC RES'!Q581</f>
        <v/>
      </c>
      <c r="R373" s="11">
        <f>'MATRIZ TEC RES'!R581</f>
        <v/>
      </c>
      <c r="S373" s="11">
        <f>'MATRIZ TEC RES'!S581</f>
        <v/>
      </c>
      <c r="T373" s="11">
        <f>'MATRIZ TEC RES'!T581</f>
        <v/>
      </c>
      <c r="U373" s="11">
        <f>'MATRIZ TEC RES'!U581</f>
        <v/>
      </c>
      <c r="V373" s="11">
        <f>'MATRIZ TEC RES'!V581</f>
        <v/>
      </c>
      <c r="W373" s="11">
        <f>'MATRIZ TEC RES'!W581</f>
        <v/>
      </c>
      <c r="X373" s="11">
        <f>'MATRIZ TEC RES'!X581</f>
        <v/>
      </c>
      <c r="Y373" s="11">
        <f>'MATRIZ TEC RES'!Y581</f>
        <v/>
      </c>
      <c r="Z373" s="11">
        <f>'MATRIZ TEC RES'!Z581</f>
        <v/>
      </c>
      <c r="AA373" s="11">
        <f>'MATRIZ TEC RES'!AA581</f>
        <v/>
      </c>
      <c r="AC373" s="11">
        <f>SUM(D373:AA373)</f>
        <v/>
      </c>
    </row>
    <row r="374" ht="18" customHeight="1" s="61">
      <c r="A374" s="79" t="inlineStr">
        <is>
          <t>Noroeste</t>
        </is>
      </c>
      <c r="B374" s="5" t="inlineStr">
        <is>
          <t>Oriental</t>
        </is>
      </c>
      <c r="C374" s="4">
        <f>C361</f>
        <v/>
      </c>
      <c r="D374" s="11">
        <f>'MATRIZ TEC RES'!D662</f>
        <v/>
      </c>
      <c r="E374" s="11">
        <f>'MATRIZ TEC RES'!E662</f>
        <v/>
      </c>
      <c r="F374" s="11">
        <f>'MATRIZ TEC RES'!F662</f>
        <v/>
      </c>
      <c r="G374" s="11">
        <f>'MATRIZ TEC RES'!G662</f>
        <v/>
      </c>
      <c r="H374" s="11">
        <f>'MATRIZ TEC RES'!H662</f>
        <v/>
      </c>
      <c r="I374" s="11">
        <f>'MATRIZ TEC RES'!I662</f>
        <v/>
      </c>
      <c r="J374" s="11">
        <f>'MATRIZ TEC RES'!J662</f>
        <v/>
      </c>
      <c r="K374" s="11">
        <f>'MATRIZ TEC RES'!K662</f>
        <v/>
      </c>
      <c r="L374" s="11">
        <f>'MATRIZ TEC RES'!L662</f>
        <v/>
      </c>
      <c r="M374" s="11">
        <f>'MATRIZ TEC RES'!M662</f>
        <v/>
      </c>
      <c r="N374" s="11">
        <f>'MATRIZ TEC RES'!N662</f>
        <v/>
      </c>
      <c r="O374" s="11">
        <f>'MATRIZ TEC RES'!O662</f>
        <v/>
      </c>
      <c r="P374" s="11">
        <f>'MATRIZ TEC RES'!P662</f>
        <v/>
      </c>
      <c r="Q374" s="11">
        <f>'MATRIZ TEC RES'!Q662</f>
        <v/>
      </c>
      <c r="R374" s="11">
        <f>'MATRIZ TEC RES'!R662</f>
        <v/>
      </c>
      <c r="S374" s="11">
        <f>'MATRIZ TEC RES'!S662</f>
        <v/>
      </c>
      <c r="T374" s="11">
        <f>'MATRIZ TEC RES'!T662</f>
        <v/>
      </c>
      <c r="U374" s="11">
        <f>'MATRIZ TEC RES'!U662</f>
        <v/>
      </c>
      <c r="V374" s="11">
        <f>'MATRIZ TEC RES'!V662</f>
        <v/>
      </c>
      <c r="W374" s="11">
        <f>'MATRIZ TEC RES'!W662</f>
        <v/>
      </c>
      <c r="X374" s="11">
        <f>'MATRIZ TEC RES'!X662</f>
        <v/>
      </c>
      <c r="Y374" s="11">
        <f>'MATRIZ TEC RES'!Y662</f>
        <v/>
      </c>
      <c r="Z374" s="11">
        <f>'MATRIZ TEC RES'!Z662</f>
        <v/>
      </c>
      <c r="AA374" s="11">
        <f>'MATRIZ TEC RES'!AA662</f>
        <v/>
      </c>
      <c r="AC374" s="11">
        <f>SUM(D374:AA374)</f>
        <v/>
      </c>
    </row>
    <row r="375" ht="18" customHeight="1" s="61">
      <c r="A375" s="79" t="inlineStr">
        <is>
          <t>Noroeste</t>
        </is>
      </c>
      <c r="B375" s="5" t="inlineStr">
        <is>
          <t>Oriental</t>
        </is>
      </c>
      <c r="C375" s="4">
        <f>C362</f>
        <v/>
      </c>
      <c r="D375" s="11">
        <f>'MATRIZ TEC RES'!D743</f>
        <v/>
      </c>
      <c r="E375" s="11">
        <f>'MATRIZ TEC RES'!E743</f>
        <v/>
      </c>
      <c r="F375" s="11">
        <f>'MATRIZ TEC RES'!F743</f>
        <v/>
      </c>
      <c r="G375" s="11">
        <f>'MATRIZ TEC RES'!G743</f>
        <v/>
      </c>
      <c r="H375" s="11">
        <f>'MATRIZ TEC RES'!H743</f>
        <v/>
      </c>
      <c r="I375" s="11">
        <f>'MATRIZ TEC RES'!I743</f>
        <v/>
      </c>
      <c r="J375" s="11">
        <f>'MATRIZ TEC RES'!J743</f>
        <v/>
      </c>
      <c r="K375" s="11">
        <f>'MATRIZ TEC RES'!K743</f>
        <v/>
      </c>
      <c r="L375" s="11">
        <f>'MATRIZ TEC RES'!L743</f>
        <v/>
      </c>
      <c r="M375" s="11">
        <f>'MATRIZ TEC RES'!M743</f>
        <v/>
      </c>
      <c r="N375" s="11">
        <f>'MATRIZ TEC RES'!N743</f>
        <v/>
      </c>
      <c r="O375" s="11">
        <f>'MATRIZ TEC RES'!O743</f>
        <v/>
      </c>
      <c r="P375" s="11">
        <f>'MATRIZ TEC RES'!P743</f>
        <v/>
      </c>
      <c r="Q375" s="11">
        <f>'MATRIZ TEC RES'!Q743</f>
        <v/>
      </c>
      <c r="R375" s="11">
        <f>'MATRIZ TEC RES'!R743</f>
        <v/>
      </c>
      <c r="S375" s="11">
        <f>'MATRIZ TEC RES'!S743</f>
        <v/>
      </c>
      <c r="T375" s="11">
        <f>'MATRIZ TEC RES'!T743</f>
        <v/>
      </c>
      <c r="U375" s="11">
        <f>'MATRIZ TEC RES'!U743</f>
        <v/>
      </c>
      <c r="V375" s="11">
        <f>'MATRIZ TEC RES'!V743</f>
        <v/>
      </c>
      <c r="W375" s="11">
        <f>'MATRIZ TEC RES'!W743</f>
        <v/>
      </c>
      <c r="X375" s="11">
        <f>'MATRIZ TEC RES'!X743</f>
        <v/>
      </c>
      <c r="Y375" s="11">
        <f>'MATRIZ TEC RES'!Y743</f>
        <v/>
      </c>
      <c r="Z375" s="11">
        <f>'MATRIZ TEC RES'!Z743</f>
        <v/>
      </c>
      <c r="AA375" s="11">
        <f>'MATRIZ TEC RES'!AA743</f>
        <v/>
      </c>
      <c r="AC375" s="11">
        <f>SUM(D375:AA375)</f>
        <v/>
      </c>
    </row>
    <row r="376" ht="18" customHeight="1" s="61">
      <c r="A376" s="79" t="inlineStr">
        <is>
          <t>Noroeste</t>
        </is>
      </c>
      <c r="B376" s="5" t="inlineStr">
        <is>
          <t>Oriental</t>
        </is>
      </c>
      <c r="C376" s="4">
        <f>C363</f>
        <v/>
      </c>
      <c r="D376" s="11">
        <f>'MATRIZ TEC RES'!D824</f>
        <v/>
      </c>
      <c r="E376" s="11">
        <f>'MATRIZ TEC RES'!E824</f>
        <v/>
      </c>
      <c r="F376" s="11">
        <f>'MATRIZ TEC RES'!F824</f>
        <v/>
      </c>
      <c r="G376" s="11">
        <f>'MATRIZ TEC RES'!G824</f>
        <v/>
      </c>
      <c r="H376" s="11">
        <f>'MATRIZ TEC RES'!H824</f>
        <v/>
      </c>
      <c r="I376" s="11">
        <f>'MATRIZ TEC RES'!I824</f>
        <v/>
      </c>
      <c r="J376" s="11">
        <f>'MATRIZ TEC RES'!J824</f>
        <v/>
      </c>
      <c r="K376" s="11">
        <f>'MATRIZ TEC RES'!K824</f>
        <v/>
      </c>
      <c r="L376" s="11">
        <f>'MATRIZ TEC RES'!L824</f>
        <v/>
      </c>
      <c r="M376" s="11">
        <f>'MATRIZ TEC RES'!M824</f>
        <v/>
      </c>
      <c r="N376" s="11">
        <f>'MATRIZ TEC RES'!N824</f>
        <v/>
      </c>
      <c r="O376" s="11">
        <f>'MATRIZ TEC RES'!O824</f>
        <v/>
      </c>
      <c r="P376" s="11">
        <f>'MATRIZ TEC RES'!P824</f>
        <v/>
      </c>
      <c r="Q376" s="11">
        <f>'MATRIZ TEC RES'!Q824</f>
        <v/>
      </c>
      <c r="R376" s="11">
        <f>'MATRIZ TEC RES'!R824</f>
        <v/>
      </c>
      <c r="S376" s="11">
        <f>'MATRIZ TEC RES'!S824</f>
        <v/>
      </c>
      <c r="T376" s="11">
        <f>'MATRIZ TEC RES'!T824</f>
        <v/>
      </c>
      <c r="U376" s="11">
        <f>'MATRIZ TEC RES'!U824</f>
        <v/>
      </c>
      <c r="V376" s="11">
        <f>'MATRIZ TEC RES'!V824</f>
        <v/>
      </c>
      <c r="W376" s="11">
        <f>'MATRIZ TEC RES'!W824</f>
        <v/>
      </c>
      <c r="X376" s="11">
        <f>'MATRIZ TEC RES'!X824</f>
        <v/>
      </c>
      <c r="Y376" s="11">
        <f>'MATRIZ TEC RES'!Y824</f>
        <v/>
      </c>
      <c r="Z376" s="11">
        <f>'MATRIZ TEC RES'!Z824</f>
        <v/>
      </c>
      <c r="AA376" s="11">
        <f>'MATRIZ TEC RES'!AA824</f>
        <v/>
      </c>
      <c r="AC376" s="11">
        <f>SUM(D376:AA376)</f>
        <v/>
      </c>
    </row>
    <row r="377" ht="18" customHeight="1" s="61">
      <c r="A377" s="79" t="inlineStr">
        <is>
          <t>Noroeste</t>
        </is>
      </c>
      <c r="B377" s="5" t="inlineStr">
        <is>
          <t>Oriental</t>
        </is>
      </c>
      <c r="C377" s="4">
        <f>C364</f>
        <v/>
      </c>
      <c r="D377" s="11">
        <f>'MATRIZ TEC RES'!D905</f>
        <v/>
      </c>
      <c r="E377" s="11">
        <f>'MATRIZ TEC RES'!E905</f>
        <v/>
      </c>
      <c r="F377" s="11">
        <f>'MATRIZ TEC RES'!F905</f>
        <v/>
      </c>
      <c r="G377" s="11">
        <f>'MATRIZ TEC RES'!G905</f>
        <v/>
      </c>
      <c r="H377" s="11">
        <f>'MATRIZ TEC RES'!H905</f>
        <v/>
      </c>
      <c r="I377" s="11">
        <f>'MATRIZ TEC RES'!I905</f>
        <v/>
      </c>
      <c r="J377" s="11">
        <f>'MATRIZ TEC RES'!J905</f>
        <v/>
      </c>
      <c r="K377" s="11">
        <f>'MATRIZ TEC RES'!K905</f>
        <v/>
      </c>
      <c r="L377" s="11">
        <f>'MATRIZ TEC RES'!L905</f>
        <v/>
      </c>
      <c r="M377" s="11">
        <f>'MATRIZ TEC RES'!M905</f>
        <v/>
      </c>
      <c r="N377" s="11">
        <f>'MATRIZ TEC RES'!N905</f>
        <v/>
      </c>
      <c r="O377" s="11">
        <f>'MATRIZ TEC RES'!O905</f>
        <v/>
      </c>
      <c r="P377" s="11">
        <f>'MATRIZ TEC RES'!P905</f>
        <v/>
      </c>
      <c r="Q377" s="11">
        <f>'MATRIZ TEC RES'!Q905</f>
        <v/>
      </c>
      <c r="R377" s="11">
        <f>'MATRIZ TEC RES'!R905</f>
        <v/>
      </c>
      <c r="S377" s="11">
        <f>'MATRIZ TEC RES'!S905</f>
        <v/>
      </c>
      <c r="T377" s="11">
        <f>'MATRIZ TEC RES'!T905</f>
        <v/>
      </c>
      <c r="U377" s="11">
        <f>'MATRIZ TEC RES'!U905</f>
        <v/>
      </c>
      <c r="V377" s="11">
        <f>'MATRIZ TEC RES'!V905</f>
        <v/>
      </c>
      <c r="W377" s="11">
        <f>'MATRIZ TEC RES'!W905</f>
        <v/>
      </c>
      <c r="X377" s="11">
        <f>'MATRIZ TEC RES'!X905</f>
        <v/>
      </c>
      <c r="Y377" s="11">
        <f>'MATRIZ TEC RES'!Y905</f>
        <v/>
      </c>
      <c r="Z377" s="11">
        <f>'MATRIZ TEC RES'!Z905</f>
        <v/>
      </c>
      <c r="AA377" s="11">
        <f>'MATRIZ TEC RES'!AA905</f>
        <v/>
      </c>
      <c r="AC377" s="11">
        <f>SUM(D377:AA377)</f>
        <v/>
      </c>
    </row>
    <row r="378" ht="18" customHeight="1" s="61">
      <c r="A378" s="79" t="inlineStr">
        <is>
          <t>Noroeste</t>
        </is>
      </c>
      <c r="B378" s="5" t="inlineStr">
        <is>
          <t>Oriental</t>
        </is>
      </c>
      <c r="C378" s="4">
        <f>C365</f>
        <v/>
      </c>
      <c r="D378" s="11">
        <f>'MATRIZ TEC RES'!D986</f>
        <v/>
      </c>
      <c r="E378" s="11">
        <f>'MATRIZ TEC RES'!E986</f>
        <v/>
      </c>
      <c r="F378" s="11">
        <f>'MATRIZ TEC RES'!F986</f>
        <v/>
      </c>
      <c r="G378" s="11">
        <f>'MATRIZ TEC RES'!G986</f>
        <v/>
      </c>
      <c r="H378" s="11">
        <f>'MATRIZ TEC RES'!H986</f>
        <v/>
      </c>
      <c r="I378" s="11">
        <f>'MATRIZ TEC RES'!I986</f>
        <v/>
      </c>
      <c r="J378" s="11">
        <f>'MATRIZ TEC RES'!J986</f>
        <v/>
      </c>
      <c r="K378" s="11">
        <f>'MATRIZ TEC RES'!K986</f>
        <v/>
      </c>
      <c r="L378" s="11">
        <f>'MATRIZ TEC RES'!L986</f>
        <v/>
      </c>
      <c r="M378" s="11">
        <f>'MATRIZ TEC RES'!M986</f>
        <v/>
      </c>
      <c r="N378" s="11">
        <f>'MATRIZ TEC RES'!N986</f>
        <v/>
      </c>
      <c r="O378" s="11">
        <f>'MATRIZ TEC RES'!O986</f>
        <v/>
      </c>
      <c r="P378" s="11">
        <f>'MATRIZ TEC RES'!P986</f>
        <v/>
      </c>
      <c r="Q378" s="11">
        <f>'MATRIZ TEC RES'!Q986</f>
        <v/>
      </c>
      <c r="R378" s="11">
        <f>'MATRIZ TEC RES'!R986</f>
        <v/>
      </c>
      <c r="S378" s="11">
        <f>'MATRIZ TEC RES'!S986</f>
        <v/>
      </c>
      <c r="T378" s="11">
        <f>'MATRIZ TEC RES'!T986</f>
        <v/>
      </c>
      <c r="U378" s="11">
        <f>'MATRIZ TEC RES'!U986</f>
        <v/>
      </c>
      <c r="V378" s="11">
        <f>'MATRIZ TEC RES'!V986</f>
        <v/>
      </c>
      <c r="W378" s="11">
        <f>'MATRIZ TEC RES'!W986</f>
        <v/>
      </c>
      <c r="X378" s="11">
        <f>'MATRIZ TEC RES'!X986</f>
        <v/>
      </c>
      <c r="Y378" s="11">
        <f>'MATRIZ TEC RES'!Y986</f>
        <v/>
      </c>
      <c r="Z378" s="11">
        <f>'MATRIZ TEC RES'!Z986</f>
        <v/>
      </c>
      <c r="AA378" s="11">
        <f>'MATRIZ TEC RES'!AA986</f>
        <v/>
      </c>
      <c r="AC378" s="11">
        <f>SUM(D378:AA378)</f>
        <v/>
      </c>
    </row>
    <row r="379" ht="18" customHeight="1" s="61">
      <c r="A379" s="79" t="inlineStr">
        <is>
          <t>Noroeste</t>
        </is>
      </c>
      <c r="B379" s="5" t="inlineStr">
        <is>
          <t>Occidental</t>
        </is>
      </c>
      <c r="C379" s="4">
        <f>C366</f>
        <v/>
      </c>
      <c r="D379" s="11">
        <f>'MATRIZ TEC RES'!D23</f>
        <v/>
      </c>
      <c r="E379" s="11">
        <f>'MATRIZ TEC RES'!E23</f>
        <v/>
      </c>
      <c r="F379" s="11">
        <f>'MATRIZ TEC RES'!F23</f>
        <v/>
      </c>
      <c r="G379" s="11">
        <f>'MATRIZ TEC RES'!G23</f>
        <v/>
      </c>
      <c r="H379" s="11">
        <f>'MATRIZ TEC RES'!H23</f>
        <v/>
      </c>
      <c r="I379" s="11">
        <f>'MATRIZ TEC RES'!I23</f>
        <v/>
      </c>
      <c r="J379" s="11">
        <f>'MATRIZ TEC RES'!J23</f>
        <v/>
      </c>
      <c r="K379" s="11">
        <f>'MATRIZ TEC RES'!K23</f>
        <v/>
      </c>
      <c r="L379" s="11">
        <f>'MATRIZ TEC RES'!L23</f>
        <v/>
      </c>
      <c r="M379" s="11">
        <f>'MATRIZ TEC RES'!M23</f>
        <v/>
      </c>
      <c r="N379" s="11">
        <f>'MATRIZ TEC RES'!N23</f>
        <v/>
      </c>
      <c r="O379" s="11">
        <f>'MATRIZ TEC RES'!O23</f>
        <v/>
      </c>
      <c r="P379" s="11">
        <f>'MATRIZ TEC RES'!P23</f>
        <v/>
      </c>
      <c r="Q379" s="11">
        <f>'MATRIZ TEC RES'!Q23</f>
        <v/>
      </c>
      <c r="R379" s="11">
        <f>'MATRIZ TEC RES'!R23</f>
        <v/>
      </c>
      <c r="S379" s="11">
        <f>'MATRIZ TEC RES'!S23</f>
        <v/>
      </c>
      <c r="T379" s="11">
        <f>'MATRIZ TEC RES'!T23</f>
        <v/>
      </c>
      <c r="U379" s="11">
        <f>'MATRIZ TEC RES'!U23</f>
        <v/>
      </c>
      <c r="V379" s="11">
        <f>'MATRIZ TEC RES'!V23</f>
        <v/>
      </c>
      <c r="W379" s="11">
        <f>'MATRIZ TEC RES'!W23</f>
        <v/>
      </c>
      <c r="X379" s="11">
        <f>'MATRIZ TEC RES'!X23</f>
        <v/>
      </c>
      <c r="Y379" s="11">
        <f>'MATRIZ TEC RES'!Y23</f>
        <v/>
      </c>
      <c r="Z379" s="11">
        <f>'MATRIZ TEC RES'!Z23</f>
        <v/>
      </c>
      <c r="AA379" s="11">
        <f>'MATRIZ TEC RES'!AA23</f>
        <v/>
      </c>
      <c r="AC379" s="11">
        <f>SUM(D379:AA379)</f>
        <v/>
      </c>
    </row>
    <row r="380" ht="18" customHeight="1" s="61">
      <c r="A380" s="79" t="inlineStr">
        <is>
          <t>Noroeste</t>
        </is>
      </c>
      <c r="B380" s="5" t="inlineStr">
        <is>
          <t>Occidental</t>
        </is>
      </c>
      <c r="C380" s="4">
        <f>C367</f>
        <v/>
      </c>
      <c r="D380" s="11">
        <f>'MATRIZ TEC RES'!D104</f>
        <v/>
      </c>
      <c r="E380" s="11">
        <f>'MATRIZ TEC RES'!E104</f>
        <v/>
      </c>
      <c r="F380" s="11">
        <f>'MATRIZ TEC RES'!F104</f>
        <v/>
      </c>
      <c r="G380" s="11">
        <f>'MATRIZ TEC RES'!G104</f>
        <v/>
      </c>
      <c r="H380" s="11">
        <f>'MATRIZ TEC RES'!H104</f>
        <v/>
      </c>
      <c r="I380" s="11">
        <f>'MATRIZ TEC RES'!I104</f>
        <v/>
      </c>
      <c r="J380" s="11">
        <f>'MATRIZ TEC RES'!J104</f>
        <v/>
      </c>
      <c r="K380" s="11">
        <f>'MATRIZ TEC RES'!K104</f>
        <v/>
      </c>
      <c r="L380" s="11">
        <f>'MATRIZ TEC RES'!L104</f>
        <v/>
      </c>
      <c r="M380" s="11">
        <f>'MATRIZ TEC RES'!M104</f>
        <v/>
      </c>
      <c r="N380" s="11">
        <f>'MATRIZ TEC RES'!N104</f>
        <v/>
      </c>
      <c r="O380" s="11">
        <f>'MATRIZ TEC RES'!O104</f>
        <v/>
      </c>
      <c r="P380" s="11">
        <f>'MATRIZ TEC RES'!P104</f>
        <v/>
      </c>
      <c r="Q380" s="11">
        <f>'MATRIZ TEC RES'!Q104</f>
        <v/>
      </c>
      <c r="R380" s="11">
        <f>'MATRIZ TEC RES'!R104</f>
        <v/>
      </c>
      <c r="S380" s="11">
        <f>'MATRIZ TEC RES'!S104</f>
        <v/>
      </c>
      <c r="T380" s="11">
        <f>'MATRIZ TEC RES'!T104</f>
        <v/>
      </c>
      <c r="U380" s="11">
        <f>'MATRIZ TEC RES'!U104</f>
        <v/>
      </c>
      <c r="V380" s="11">
        <f>'MATRIZ TEC RES'!V104</f>
        <v/>
      </c>
      <c r="W380" s="11">
        <f>'MATRIZ TEC RES'!W104</f>
        <v/>
      </c>
      <c r="X380" s="11">
        <f>'MATRIZ TEC RES'!X104</f>
        <v/>
      </c>
      <c r="Y380" s="11">
        <f>'MATRIZ TEC RES'!Y104</f>
        <v/>
      </c>
      <c r="Z380" s="11">
        <f>'MATRIZ TEC RES'!Z104</f>
        <v/>
      </c>
      <c r="AA380" s="11">
        <f>'MATRIZ TEC RES'!AA104</f>
        <v/>
      </c>
      <c r="AC380" s="11">
        <f>SUM(D380:AA380)</f>
        <v/>
      </c>
    </row>
    <row r="381" ht="18" customHeight="1" s="61">
      <c r="A381" s="79" t="inlineStr">
        <is>
          <t>Noroeste</t>
        </is>
      </c>
      <c r="B381" s="5" t="inlineStr">
        <is>
          <t>Occidental</t>
        </is>
      </c>
      <c r="C381" s="4">
        <f>C368</f>
        <v/>
      </c>
      <c r="D381" s="11">
        <f>'MATRIZ TEC RES'!D185</f>
        <v/>
      </c>
      <c r="E381" s="11">
        <f>'MATRIZ TEC RES'!E185</f>
        <v/>
      </c>
      <c r="F381" s="11">
        <f>'MATRIZ TEC RES'!F185</f>
        <v/>
      </c>
      <c r="G381" s="11">
        <f>'MATRIZ TEC RES'!G185</f>
        <v/>
      </c>
      <c r="H381" s="11">
        <f>'MATRIZ TEC RES'!H185</f>
        <v/>
      </c>
      <c r="I381" s="11">
        <f>'MATRIZ TEC RES'!I185</f>
        <v/>
      </c>
      <c r="J381" s="11">
        <f>'MATRIZ TEC RES'!J185</f>
        <v/>
      </c>
      <c r="K381" s="11">
        <f>'MATRIZ TEC RES'!K185</f>
        <v/>
      </c>
      <c r="L381" s="11">
        <f>'MATRIZ TEC RES'!L185</f>
        <v/>
      </c>
      <c r="M381" s="11">
        <f>'MATRIZ TEC RES'!M185</f>
        <v/>
      </c>
      <c r="N381" s="11">
        <f>'MATRIZ TEC RES'!N185</f>
        <v/>
      </c>
      <c r="O381" s="11">
        <f>'MATRIZ TEC RES'!O185</f>
        <v/>
      </c>
      <c r="P381" s="11">
        <f>'MATRIZ TEC RES'!P185</f>
        <v/>
      </c>
      <c r="Q381" s="11">
        <f>'MATRIZ TEC RES'!Q185</f>
        <v/>
      </c>
      <c r="R381" s="11">
        <f>'MATRIZ TEC RES'!R185</f>
        <v/>
      </c>
      <c r="S381" s="11">
        <f>'MATRIZ TEC RES'!S185</f>
        <v/>
      </c>
      <c r="T381" s="11">
        <f>'MATRIZ TEC RES'!T185</f>
        <v/>
      </c>
      <c r="U381" s="11">
        <f>'MATRIZ TEC RES'!U185</f>
        <v/>
      </c>
      <c r="V381" s="11">
        <f>'MATRIZ TEC RES'!V185</f>
        <v/>
      </c>
      <c r="W381" s="11">
        <f>'MATRIZ TEC RES'!W185</f>
        <v/>
      </c>
      <c r="X381" s="11">
        <f>'MATRIZ TEC RES'!X185</f>
        <v/>
      </c>
      <c r="Y381" s="11">
        <f>'MATRIZ TEC RES'!Y185</f>
        <v/>
      </c>
      <c r="Z381" s="11">
        <f>'MATRIZ TEC RES'!Z185</f>
        <v/>
      </c>
      <c r="AA381" s="11">
        <f>'MATRIZ TEC RES'!AA185</f>
        <v/>
      </c>
      <c r="AC381" s="11">
        <f>SUM(D381:AA381)</f>
        <v/>
      </c>
    </row>
    <row r="382" ht="18" customHeight="1" s="61">
      <c r="A382" s="79" t="inlineStr">
        <is>
          <t>Noroeste</t>
        </is>
      </c>
      <c r="B382" s="5" t="inlineStr">
        <is>
          <t>Occidental</t>
        </is>
      </c>
      <c r="C382" s="4">
        <f>C369</f>
        <v/>
      </c>
      <c r="D382" s="11">
        <f>'MATRIZ TEC RES'!D266</f>
        <v/>
      </c>
      <c r="E382" s="11">
        <f>'MATRIZ TEC RES'!E266</f>
        <v/>
      </c>
      <c r="F382" s="11">
        <f>'MATRIZ TEC RES'!F266</f>
        <v/>
      </c>
      <c r="G382" s="11">
        <f>'MATRIZ TEC RES'!G266</f>
        <v/>
      </c>
      <c r="H382" s="11">
        <f>'MATRIZ TEC RES'!H266</f>
        <v/>
      </c>
      <c r="I382" s="11">
        <f>'MATRIZ TEC RES'!I266</f>
        <v/>
      </c>
      <c r="J382" s="11">
        <f>'MATRIZ TEC RES'!J266</f>
        <v/>
      </c>
      <c r="K382" s="11">
        <f>'MATRIZ TEC RES'!K266</f>
        <v/>
      </c>
      <c r="L382" s="11">
        <f>'MATRIZ TEC RES'!L266</f>
        <v/>
      </c>
      <c r="M382" s="11">
        <f>'MATRIZ TEC RES'!M266</f>
        <v/>
      </c>
      <c r="N382" s="11">
        <f>'MATRIZ TEC RES'!N266</f>
        <v/>
      </c>
      <c r="O382" s="11">
        <f>'MATRIZ TEC RES'!O266</f>
        <v/>
      </c>
      <c r="P382" s="11">
        <f>'MATRIZ TEC RES'!P266</f>
        <v/>
      </c>
      <c r="Q382" s="11">
        <f>'MATRIZ TEC RES'!Q266</f>
        <v/>
      </c>
      <c r="R382" s="11">
        <f>'MATRIZ TEC RES'!R266</f>
        <v/>
      </c>
      <c r="S382" s="11">
        <f>'MATRIZ TEC RES'!S266</f>
        <v/>
      </c>
      <c r="T382" s="11">
        <f>'MATRIZ TEC RES'!T266</f>
        <v/>
      </c>
      <c r="U382" s="11">
        <f>'MATRIZ TEC RES'!U266</f>
        <v/>
      </c>
      <c r="V382" s="11">
        <f>'MATRIZ TEC RES'!V266</f>
        <v/>
      </c>
      <c r="W382" s="11">
        <f>'MATRIZ TEC RES'!W266</f>
        <v/>
      </c>
      <c r="X382" s="11">
        <f>'MATRIZ TEC RES'!X266</f>
        <v/>
      </c>
      <c r="Y382" s="11">
        <f>'MATRIZ TEC RES'!Y266</f>
        <v/>
      </c>
      <c r="Z382" s="11">
        <f>'MATRIZ TEC RES'!Z266</f>
        <v/>
      </c>
      <c r="AA382" s="11">
        <f>'MATRIZ TEC RES'!AA266</f>
        <v/>
      </c>
      <c r="AC382" s="11">
        <f>SUM(D382:AA382)</f>
        <v/>
      </c>
    </row>
    <row r="383" ht="18" customHeight="1" s="61">
      <c r="A383" s="79" t="inlineStr">
        <is>
          <t>Noroeste</t>
        </is>
      </c>
      <c r="B383" s="5" t="inlineStr">
        <is>
          <t>Occidental</t>
        </is>
      </c>
      <c r="C383" s="4">
        <f>C370</f>
        <v/>
      </c>
      <c r="D383" s="11">
        <f>'MATRIZ TEC RES'!D347</f>
        <v/>
      </c>
      <c r="E383" s="11">
        <f>'MATRIZ TEC RES'!E347</f>
        <v/>
      </c>
      <c r="F383" s="11">
        <f>'MATRIZ TEC RES'!F347</f>
        <v/>
      </c>
      <c r="G383" s="11">
        <f>'MATRIZ TEC RES'!G347</f>
        <v/>
      </c>
      <c r="H383" s="11">
        <f>'MATRIZ TEC RES'!H347</f>
        <v/>
      </c>
      <c r="I383" s="11">
        <f>'MATRIZ TEC RES'!I347</f>
        <v/>
      </c>
      <c r="J383" s="11">
        <f>'MATRIZ TEC RES'!J347</f>
        <v/>
      </c>
      <c r="K383" s="11">
        <f>'MATRIZ TEC RES'!K347</f>
        <v/>
      </c>
      <c r="L383" s="11">
        <f>'MATRIZ TEC RES'!L347</f>
        <v/>
      </c>
      <c r="M383" s="11">
        <f>'MATRIZ TEC RES'!M347</f>
        <v/>
      </c>
      <c r="N383" s="11">
        <f>'MATRIZ TEC RES'!N347</f>
        <v/>
      </c>
      <c r="O383" s="11">
        <f>'MATRIZ TEC RES'!O347</f>
        <v/>
      </c>
      <c r="P383" s="11">
        <f>'MATRIZ TEC RES'!P347</f>
        <v/>
      </c>
      <c r="Q383" s="11">
        <f>'MATRIZ TEC RES'!Q347</f>
        <v/>
      </c>
      <c r="R383" s="11">
        <f>'MATRIZ TEC RES'!R347</f>
        <v/>
      </c>
      <c r="S383" s="11">
        <f>'MATRIZ TEC RES'!S347</f>
        <v/>
      </c>
      <c r="T383" s="11">
        <f>'MATRIZ TEC RES'!T347</f>
        <v/>
      </c>
      <c r="U383" s="11">
        <f>'MATRIZ TEC RES'!U347</f>
        <v/>
      </c>
      <c r="V383" s="11">
        <f>'MATRIZ TEC RES'!V347</f>
        <v/>
      </c>
      <c r="W383" s="11">
        <f>'MATRIZ TEC RES'!W347</f>
        <v/>
      </c>
      <c r="X383" s="11">
        <f>'MATRIZ TEC RES'!X347</f>
        <v/>
      </c>
      <c r="Y383" s="11">
        <f>'MATRIZ TEC RES'!Y347</f>
        <v/>
      </c>
      <c r="Z383" s="11">
        <f>'MATRIZ TEC RES'!Z347</f>
        <v/>
      </c>
      <c r="AA383" s="11">
        <f>'MATRIZ TEC RES'!AA347</f>
        <v/>
      </c>
      <c r="AC383" s="11">
        <f>SUM(D383:AA383)</f>
        <v/>
      </c>
    </row>
    <row r="384" ht="18" customHeight="1" s="61">
      <c r="A384" s="79" t="inlineStr">
        <is>
          <t>Noroeste</t>
        </is>
      </c>
      <c r="B384" s="5" t="inlineStr">
        <is>
          <t>Occidental</t>
        </is>
      </c>
      <c r="C384" s="4">
        <f>C371</f>
        <v/>
      </c>
      <c r="D384" s="11">
        <f>'MATRIZ TEC RES'!D428</f>
        <v/>
      </c>
      <c r="E384" s="11">
        <f>'MATRIZ TEC RES'!E428</f>
        <v/>
      </c>
      <c r="F384" s="11">
        <f>'MATRIZ TEC RES'!F428</f>
        <v/>
      </c>
      <c r="G384" s="11">
        <f>'MATRIZ TEC RES'!G428</f>
        <v/>
      </c>
      <c r="H384" s="11">
        <f>'MATRIZ TEC RES'!H428</f>
        <v/>
      </c>
      <c r="I384" s="11">
        <f>'MATRIZ TEC RES'!I428</f>
        <v/>
      </c>
      <c r="J384" s="11">
        <f>'MATRIZ TEC RES'!J428</f>
        <v/>
      </c>
      <c r="K384" s="11">
        <f>'MATRIZ TEC RES'!K428</f>
        <v/>
      </c>
      <c r="L384" s="11">
        <f>'MATRIZ TEC RES'!L428</f>
        <v/>
      </c>
      <c r="M384" s="11">
        <f>'MATRIZ TEC RES'!M428</f>
        <v/>
      </c>
      <c r="N384" s="11">
        <f>'MATRIZ TEC RES'!N428</f>
        <v/>
      </c>
      <c r="O384" s="11">
        <f>'MATRIZ TEC RES'!O428</f>
        <v/>
      </c>
      <c r="P384" s="11">
        <f>'MATRIZ TEC RES'!P428</f>
        <v/>
      </c>
      <c r="Q384" s="11">
        <f>'MATRIZ TEC RES'!Q428</f>
        <v/>
      </c>
      <c r="R384" s="11">
        <f>'MATRIZ TEC RES'!R428</f>
        <v/>
      </c>
      <c r="S384" s="11">
        <f>'MATRIZ TEC RES'!S428</f>
        <v/>
      </c>
      <c r="T384" s="11">
        <f>'MATRIZ TEC RES'!T428</f>
        <v/>
      </c>
      <c r="U384" s="11">
        <f>'MATRIZ TEC RES'!U428</f>
        <v/>
      </c>
      <c r="V384" s="11">
        <f>'MATRIZ TEC RES'!V428</f>
        <v/>
      </c>
      <c r="W384" s="11">
        <f>'MATRIZ TEC RES'!W428</f>
        <v/>
      </c>
      <c r="X384" s="11">
        <f>'MATRIZ TEC RES'!X428</f>
        <v/>
      </c>
      <c r="Y384" s="11">
        <f>'MATRIZ TEC RES'!Y428</f>
        <v/>
      </c>
      <c r="Z384" s="11">
        <f>'MATRIZ TEC RES'!Z428</f>
        <v/>
      </c>
      <c r="AA384" s="11">
        <f>'MATRIZ TEC RES'!AA428</f>
        <v/>
      </c>
      <c r="AC384" s="11">
        <f>SUM(D384:AA384)</f>
        <v/>
      </c>
    </row>
    <row r="385" ht="18" customHeight="1" s="61">
      <c r="A385" s="79" t="inlineStr">
        <is>
          <t>Noroeste</t>
        </is>
      </c>
      <c r="B385" s="5" t="inlineStr">
        <is>
          <t>Occidental</t>
        </is>
      </c>
      <c r="C385" s="4">
        <f>C372</f>
        <v/>
      </c>
      <c r="D385" s="11">
        <f>'MATRIZ TEC RES'!D509</f>
        <v/>
      </c>
      <c r="E385" s="11">
        <f>'MATRIZ TEC RES'!E509</f>
        <v/>
      </c>
      <c r="F385" s="11">
        <f>'MATRIZ TEC RES'!F509</f>
        <v/>
      </c>
      <c r="G385" s="11">
        <f>'MATRIZ TEC RES'!G509</f>
        <v/>
      </c>
      <c r="H385" s="11">
        <f>'MATRIZ TEC RES'!H509</f>
        <v/>
      </c>
      <c r="I385" s="11">
        <f>'MATRIZ TEC RES'!I509</f>
        <v/>
      </c>
      <c r="J385" s="11">
        <f>'MATRIZ TEC RES'!J509</f>
        <v/>
      </c>
      <c r="K385" s="11">
        <f>'MATRIZ TEC RES'!K509</f>
        <v/>
      </c>
      <c r="L385" s="11">
        <f>'MATRIZ TEC RES'!L509</f>
        <v/>
      </c>
      <c r="M385" s="11">
        <f>'MATRIZ TEC RES'!M509</f>
        <v/>
      </c>
      <c r="N385" s="11">
        <f>'MATRIZ TEC RES'!N509</f>
        <v/>
      </c>
      <c r="O385" s="11">
        <f>'MATRIZ TEC RES'!O509</f>
        <v/>
      </c>
      <c r="P385" s="11">
        <f>'MATRIZ TEC RES'!P509</f>
        <v/>
      </c>
      <c r="Q385" s="11">
        <f>'MATRIZ TEC RES'!Q509</f>
        <v/>
      </c>
      <c r="R385" s="11">
        <f>'MATRIZ TEC RES'!R509</f>
        <v/>
      </c>
      <c r="S385" s="11">
        <f>'MATRIZ TEC RES'!S509</f>
        <v/>
      </c>
      <c r="T385" s="11">
        <f>'MATRIZ TEC RES'!T509</f>
        <v/>
      </c>
      <c r="U385" s="11">
        <f>'MATRIZ TEC RES'!U509</f>
        <v/>
      </c>
      <c r="V385" s="11">
        <f>'MATRIZ TEC RES'!V509</f>
        <v/>
      </c>
      <c r="W385" s="11">
        <f>'MATRIZ TEC RES'!W509</f>
        <v/>
      </c>
      <c r="X385" s="11">
        <f>'MATRIZ TEC RES'!X509</f>
        <v/>
      </c>
      <c r="Y385" s="11">
        <f>'MATRIZ TEC RES'!Y509</f>
        <v/>
      </c>
      <c r="Z385" s="11">
        <f>'MATRIZ TEC RES'!Z509</f>
        <v/>
      </c>
      <c r="AA385" s="11">
        <f>'MATRIZ TEC RES'!AA509</f>
        <v/>
      </c>
      <c r="AC385" s="11">
        <f>SUM(D385:AA385)</f>
        <v/>
      </c>
    </row>
    <row r="386" ht="18" customHeight="1" s="61">
      <c r="A386" s="79" t="inlineStr">
        <is>
          <t>Noroeste</t>
        </is>
      </c>
      <c r="B386" s="5" t="inlineStr">
        <is>
          <t>Occidental</t>
        </is>
      </c>
      <c r="C386" s="4">
        <f>C373</f>
        <v/>
      </c>
      <c r="D386" s="11">
        <f>'MATRIZ TEC RES'!D590</f>
        <v/>
      </c>
      <c r="E386" s="11">
        <f>'MATRIZ TEC RES'!E590</f>
        <v/>
      </c>
      <c r="F386" s="11">
        <f>'MATRIZ TEC RES'!F590</f>
        <v/>
      </c>
      <c r="G386" s="11">
        <f>'MATRIZ TEC RES'!G590</f>
        <v/>
      </c>
      <c r="H386" s="11">
        <f>'MATRIZ TEC RES'!H590</f>
        <v/>
      </c>
      <c r="I386" s="11">
        <f>'MATRIZ TEC RES'!I590</f>
        <v/>
      </c>
      <c r="J386" s="11">
        <f>'MATRIZ TEC RES'!J590</f>
        <v/>
      </c>
      <c r="K386" s="11">
        <f>'MATRIZ TEC RES'!K590</f>
        <v/>
      </c>
      <c r="L386" s="11">
        <f>'MATRIZ TEC RES'!L590</f>
        <v/>
      </c>
      <c r="M386" s="11">
        <f>'MATRIZ TEC RES'!M590</f>
        <v/>
      </c>
      <c r="N386" s="11">
        <f>'MATRIZ TEC RES'!N590</f>
        <v/>
      </c>
      <c r="O386" s="11">
        <f>'MATRIZ TEC RES'!O590</f>
        <v/>
      </c>
      <c r="P386" s="11">
        <f>'MATRIZ TEC RES'!P590</f>
        <v/>
      </c>
      <c r="Q386" s="11">
        <f>'MATRIZ TEC RES'!Q590</f>
        <v/>
      </c>
      <c r="R386" s="11">
        <f>'MATRIZ TEC RES'!R590</f>
        <v/>
      </c>
      <c r="S386" s="11">
        <f>'MATRIZ TEC RES'!S590</f>
        <v/>
      </c>
      <c r="T386" s="11">
        <f>'MATRIZ TEC RES'!T590</f>
        <v/>
      </c>
      <c r="U386" s="11">
        <f>'MATRIZ TEC RES'!U590</f>
        <v/>
      </c>
      <c r="V386" s="11">
        <f>'MATRIZ TEC RES'!V590</f>
        <v/>
      </c>
      <c r="W386" s="11">
        <f>'MATRIZ TEC RES'!W590</f>
        <v/>
      </c>
      <c r="X386" s="11">
        <f>'MATRIZ TEC RES'!X590</f>
        <v/>
      </c>
      <c r="Y386" s="11">
        <f>'MATRIZ TEC RES'!Y590</f>
        <v/>
      </c>
      <c r="Z386" s="11">
        <f>'MATRIZ TEC RES'!Z590</f>
        <v/>
      </c>
      <c r="AA386" s="11">
        <f>'MATRIZ TEC RES'!AA590</f>
        <v/>
      </c>
      <c r="AC386" s="11">
        <f>SUM(D386:AA386)</f>
        <v/>
      </c>
    </row>
    <row r="387" ht="18" customHeight="1" s="61">
      <c r="A387" s="79" t="inlineStr">
        <is>
          <t>Noroeste</t>
        </is>
      </c>
      <c r="B387" s="5" t="inlineStr">
        <is>
          <t>Occidental</t>
        </is>
      </c>
      <c r="C387" s="4">
        <f>C374</f>
        <v/>
      </c>
      <c r="D387" s="11">
        <f>'MATRIZ TEC RES'!D671</f>
        <v/>
      </c>
      <c r="E387" s="11">
        <f>'MATRIZ TEC RES'!E671</f>
        <v/>
      </c>
      <c r="F387" s="11">
        <f>'MATRIZ TEC RES'!F671</f>
        <v/>
      </c>
      <c r="G387" s="11">
        <f>'MATRIZ TEC RES'!G671</f>
        <v/>
      </c>
      <c r="H387" s="11">
        <f>'MATRIZ TEC RES'!H671</f>
        <v/>
      </c>
      <c r="I387" s="11">
        <f>'MATRIZ TEC RES'!I671</f>
        <v/>
      </c>
      <c r="J387" s="11">
        <f>'MATRIZ TEC RES'!J671</f>
        <v/>
      </c>
      <c r="K387" s="11">
        <f>'MATRIZ TEC RES'!K671</f>
        <v/>
      </c>
      <c r="L387" s="11">
        <f>'MATRIZ TEC RES'!L671</f>
        <v/>
      </c>
      <c r="M387" s="11">
        <f>'MATRIZ TEC RES'!M671</f>
        <v/>
      </c>
      <c r="N387" s="11">
        <f>'MATRIZ TEC RES'!N671</f>
        <v/>
      </c>
      <c r="O387" s="11">
        <f>'MATRIZ TEC RES'!O671</f>
        <v/>
      </c>
      <c r="P387" s="11">
        <f>'MATRIZ TEC RES'!P671</f>
        <v/>
      </c>
      <c r="Q387" s="11">
        <f>'MATRIZ TEC RES'!Q671</f>
        <v/>
      </c>
      <c r="R387" s="11">
        <f>'MATRIZ TEC RES'!R671</f>
        <v/>
      </c>
      <c r="S387" s="11">
        <f>'MATRIZ TEC RES'!S671</f>
        <v/>
      </c>
      <c r="T387" s="11">
        <f>'MATRIZ TEC RES'!T671</f>
        <v/>
      </c>
      <c r="U387" s="11">
        <f>'MATRIZ TEC RES'!U671</f>
        <v/>
      </c>
      <c r="V387" s="11">
        <f>'MATRIZ TEC RES'!V671</f>
        <v/>
      </c>
      <c r="W387" s="11">
        <f>'MATRIZ TEC RES'!W671</f>
        <v/>
      </c>
      <c r="X387" s="11">
        <f>'MATRIZ TEC RES'!X671</f>
        <v/>
      </c>
      <c r="Y387" s="11">
        <f>'MATRIZ TEC RES'!Y671</f>
        <v/>
      </c>
      <c r="Z387" s="11">
        <f>'MATRIZ TEC RES'!Z671</f>
        <v/>
      </c>
      <c r="AA387" s="11">
        <f>'MATRIZ TEC RES'!AA671</f>
        <v/>
      </c>
      <c r="AC387" s="11">
        <f>SUM(D387:AA387)</f>
        <v/>
      </c>
    </row>
    <row r="388" ht="18" customHeight="1" s="61">
      <c r="A388" s="79" t="inlineStr">
        <is>
          <t>Noroeste</t>
        </is>
      </c>
      <c r="B388" s="5" t="inlineStr">
        <is>
          <t>Occidental</t>
        </is>
      </c>
      <c r="C388" s="4">
        <f>C375</f>
        <v/>
      </c>
      <c r="D388" s="11">
        <f>'MATRIZ TEC RES'!D752</f>
        <v/>
      </c>
      <c r="E388" s="11">
        <f>'MATRIZ TEC RES'!E752</f>
        <v/>
      </c>
      <c r="F388" s="11">
        <f>'MATRIZ TEC RES'!F752</f>
        <v/>
      </c>
      <c r="G388" s="11">
        <f>'MATRIZ TEC RES'!G752</f>
        <v/>
      </c>
      <c r="H388" s="11">
        <f>'MATRIZ TEC RES'!H752</f>
        <v/>
      </c>
      <c r="I388" s="11">
        <f>'MATRIZ TEC RES'!I752</f>
        <v/>
      </c>
      <c r="J388" s="11">
        <f>'MATRIZ TEC RES'!J752</f>
        <v/>
      </c>
      <c r="K388" s="11">
        <f>'MATRIZ TEC RES'!K752</f>
        <v/>
      </c>
      <c r="L388" s="11">
        <f>'MATRIZ TEC RES'!L752</f>
        <v/>
      </c>
      <c r="M388" s="11">
        <f>'MATRIZ TEC RES'!M752</f>
        <v/>
      </c>
      <c r="N388" s="11">
        <f>'MATRIZ TEC RES'!N752</f>
        <v/>
      </c>
      <c r="O388" s="11">
        <f>'MATRIZ TEC RES'!O752</f>
        <v/>
      </c>
      <c r="P388" s="11">
        <f>'MATRIZ TEC RES'!P752</f>
        <v/>
      </c>
      <c r="Q388" s="11">
        <f>'MATRIZ TEC RES'!Q752</f>
        <v/>
      </c>
      <c r="R388" s="11">
        <f>'MATRIZ TEC RES'!R752</f>
        <v/>
      </c>
      <c r="S388" s="11">
        <f>'MATRIZ TEC RES'!S752</f>
        <v/>
      </c>
      <c r="T388" s="11">
        <f>'MATRIZ TEC RES'!T752</f>
        <v/>
      </c>
      <c r="U388" s="11">
        <f>'MATRIZ TEC RES'!U752</f>
        <v/>
      </c>
      <c r="V388" s="11">
        <f>'MATRIZ TEC RES'!V752</f>
        <v/>
      </c>
      <c r="W388" s="11">
        <f>'MATRIZ TEC RES'!W752</f>
        <v/>
      </c>
      <c r="X388" s="11">
        <f>'MATRIZ TEC RES'!X752</f>
        <v/>
      </c>
      <c r="Y388" s="11">
        <f>'MATRIZ TEC RES'!Y752</f>
        <v/>
      </c>
      <c r="Z388" s="11">
        <f>'MATRIZ TEC RES'!Z752</f>
        <v/>
      </c>
      <c r="AA388" s="11">
        <f>'MATRIZ TEC RES'!AA752</f>
        <v/>
      </c>
      <c r="AC388" s="11">
        <f>SUM(D388:AA388)</f>
        <v/>
      </c>
    </row>
    <row r="389" ht="18" customHeight="1" s="61">
      <c r="A389" s="79" t="inlineStr">
        <is>
          <t>Noroeste</t>
        </is>
      </c>
      <c r="B389" s="5" t="inlineStr">
        <is>
          <t>Occidental</t>
        </is>
      </c>
      <c r="C389" s="4">
        <f>C376</f>
        <v/>
      </c>
      <c r="D389" s="11">
        <f>'MATRIZ TEC RES'!D833</f>
        <v/>
      </c>
      <c r="E389" s="11">
        <f>'MATRIZ TEC RES'!E833</f>
        <v/>
      </c>
      <c r="F389" s="11">
        <f>'MATRIZ TEC RES'!F833</f>
        <v/>
      </c>
      <c r="G389" s="11">
        <f>'MATRIZ TEC RES'!G833</f>
        <v/>
      </c>
      <c r="H389" s="11">
        <f>'MATRIZ TEC RES'!H833</f>
        <v/>
      </c>
      <c r="I389" s="11">
        <f>'MATRIZ TEC RES'!I833</f>
        <v/>
      </c>
      <c r="J389" s="11">
        <f>'MATRIZ TEC RES'!J833</f>
        <v/>
      </c>
      <c r="K389" s="11">
        <f>'MATRIZ TEC RES'!K833</f>
        <v/>
      </c>
      <c r="L389" s="11">
        <f>'MATRIZ TEC RES'!L833</f>
        <v/>
      </c>
      <c r="M389" s="11">
        <f>'MATRIZ TEC RES'!M833</f>
        <v/>
      </c>
      <c r="N389" s="11">
        <f>'MATRIZ TEC RES'!N833</f>
        <v/>
      </c>
      <c r="O389" s="11">
        <f>'MATRIZ TEC RES'!O833</f>
        <v/>
      </c>
      <c r="P389" s="11">
        <f>'MATRIZ TEC RES'!P833</f>
        <v/>
      </c>
      <c r="Q389" s="11">
        <f>'MATRIZ TEC RES'!Q833</f>
        <v/>
      </c>
      <c r="R389" s="11">
        <f>'MATRIZ TEC RES'!R833</f>
        <v/>
      </c>
      <c r="S389" s="11">
        <f>'MATRIZ TEC RES'!S833</f>
        <v/>
      </c>
      <c r="T389" s="11">
        <f>'MATRIZ TEC RES'!T833</f>
        <v/>
      </c>
      <c r="U389" s="11">
        <f>'MATRIZ TEC RES'!U833</f>
        <v/>
      </c>
      <c r="V389" s="11">
        <f>'MATRIZ TEC RES'!V833</f>
        <v/>
      </c>
      <c r="W389" s="11">
        <f>'MATRIZ TEC RES'!W833</f>
        <v/>
      </c>
      <c r="X389" s="11">
        <f>'MATRIZ TEC RES'!X833</f>
        <v/>
      </c>
      <c r="Y389" s="11">
        <f>'MATRIZ TEC RES'!Y833</f>
        <v/>
      </c>
      <c r="Z389" s="11">
        <f>'MATRIZ TEC RES'!Z833</f>
        <v/>
      </c>
      <c r="AA389" s="11">
        <f>'MATRIZ TEC RES'!AA833</f>
        <v/>
      </c>
      <c r="AC389" s="11">
        <f>SUM(D389:AA389)</f>
        <v/>
      </c>
    </row>
    <row r="390" ht="18" customHeight="1" s="61">
      <c r="A390" s="79" t="inlineStr">
        <is>
          <t>Noroeste</t>
        </is>
      </c>
      <c r="B390" s="5" t="inlineStr">
        <is>
          <t>Occidental</t>
        </is>
      </c>
      <c r="C390" s="4">
        <f>C377</f>
        <v/>
      </c>
      <c r="D390" s="11">
        <f>'MATRIZ TEC RES'!D914</f>
        <v/>
      </c>
      <c r="E390" s="11">
        <f>'MATRIZ TEC RES'!E914</f>
        <v/>
      </c>
      <c r="F390" s="11">
        <f>'MATRIZ TEC RES'!F914</f>
        <v/>
      </c>
      <c r="G390" s="11">
        <f>'MATRIZ TEC RES'!G914</f>
        <v/>
      </c>
      <c r="H390" s="11">
        <f>'MATRIZ TEC RES'!H914</f>
        <v/>
      </c>
      <c r="I390" s="11">
        <f>'MATRIZ TEC RES'!I914</f>
        <v/>
      </c>
      <c r="J390" s="11">
        <f>'MATRIZ TEC RES'!J914</f>
        <v/>
      </c>
      <c r="K390" s="11">
        <f>'MATRIZ TEC RES'!K914</f>
        <v/>
      </c>
      <c r="L390" s="11">
        <f>'MATRIZ TEC RES'!L914</f>
        <v/>
      </c>
      <c r="M390" s="11">
        <f>'MATRIZ TEC RES'!M914</f>
        <v/>
      </c>
      <c r="N390" s="11">
        <f>'MATRIZ TEC RES'!N914</f>
        <v/>
      </c>
      <c r="O390" s="11">
        <f>'MATRIZ TEC RES'!O914</f>
        <v/>
      </c>
      <c r="P390" s="11">
        <f>'MATRIZ TEC RES'!P914</f>
        <v/>
      </c>
      <c r="Q390" s="11">
        <f>'MATRIZ TEC RES'!Q914</f>
        <v/>
      </c>
      <c r="R390" s="11">
        <f>'MATRIZ TEC RES'!R914</f>
        <v/>
      </c>
      <c r="S390" s="11">
        <f>'MATRIZ TEC RES'!S914</f>
        <v/>
      </c>
      <c r="T390" s="11">
        <f>'MATRIZ TEC RES'!T914</f>
        <v/>
      </c>
      <c r="U390" s="11">
        <f>'MATRIZ TEC RES'!U914</f>
        <v/>
      </c>
      <c r="V390" s="11">
        <f>'MATRIZ TEC RES'!V914</f>
        <v/>
      </c>
      <c r="W390" s="11">
        <f>'MATRIZ TEC RES'!W914</f>
        <v/>
      </c>
      <c r="X390" s="11">
        <f>'MATRIZ TEC RES'!X914</f>
        <v/>
      </c>
      <c r="Y390" s="11">
        <f>'MATRIZ TEC RES'!Y914</f>
        <v/>
      </c>
      <c r="Z390" s="11">
        <f>'MATRIZ TEC RES'!Z914</f>
        <v/>
      </c>
      <c r="AA390" s="11">
        <f>'MATRIZ TEC RES'!AA914</f>
        <v/>
      </c>
      <c r="AC390" s="11">
        <f>SUM(D390:AA390)</f>
        <v/>
      </c>
    </row>
    <row r="391" ht="18" customHeight="1" s="61">
      <c r="A391" s="79" t="inlineStr">
        <is>
          <t>Noroeste</t>
        </is>
      </c>
      <c r="B391" s="5" t="inlineStr">
        <is>
          <t>Occidental</t>
        </is>
      </c>
      <c r="C391" s="4">
        <f>C378</f>
        <v/>
      </c>
      <c r="D391" s="11">
        <f>'MATRIZ TEC RES'!D995</f>
        <v/>
      </c>
      <c r="E391" s="11">
        <f>'MATRIZ TEC RES'!E995</f>
        <v/>
      </c>
      <c r="F391" s="11">
        <f>'MATRIZ TEC RES'!F995</f>
        <v/>
      </c>
      <c r="G391" s="11">
        <f>'MATRIZ TEC RES'!G995</f>
        <v/>
      </c>
      <c r="H391" s="11">
        <f>'MATRIZ TEC RES'!H995</f>
        <v/>
      </c>
      <c r="I391" s="11">
        <f>'MATRIZ TEC RES'!I995</f>
        <v/>
      </c>
      <c r="J391" s="11">
        <f>'MATRIZ TEC RES'!J995</f>
        <v/>
      </c>
      <c r="K391" s="11">
        <f>'MATRIZ TEC RES'!K995</f>
        <v/>
      </c>
      <c r="L391" s="11">
        <f>'MATRIZ TEC RES'!L995</f>
        <v/>
      </c>
      <c r="M391" s="11">
        <f>'MATRIZ TEC RES'!M995</f>
        <v/>
      </c>
      <c r="N391" s="11">
        <f>'MATRIZ TEC RES'!N995</f>
        <v/>
      </c>
      <c r="O391" s="11">
        <f>'MATRIZ TEC RES'!O995</f>
        <v/>
      </c>
      <c r="P391" s="11">
        <f>'MATRIZ TEC RES'!P995</f>
        <v/>
      </c>
      <c r="Q391" s="11">
        <f>'MATRIZ TEC RES'!Q995</f>
        <v/>
      </c>
      <c r="R391" s="11">
        <f>'MATRIZ TEC RES'!R995</f>
        <v/>
      </c>
      <c r="S391" s="11">
        <f>'MATRIZ TEC RES'!S995</f>
        <v/>
      </c>
      <c r="T391" s="11">
        <f>'MATRIZ TEC RES'!T995</f>
        <v/>
      </c>
      <c r="U391" s="11">
        <f>'MATRIZ TEC RES'!U995</f>
        <v/>
      </c>
      <c r="V391" s="11">
        <f>'MATRIZ TEC RES'!V995</f>
        <v/>
      </c>
      <c r="W391" s="11">
        <f>'MATRIZ TEC RES'!W995</f>
        <v/>
      </c>
      <c r="X391" s="11">
        <f>'MATRIZ TEC RES'!X995</f>
        <v/>
      </c>
      <c r="Y391" s="11">
        <f>'MATRIZ TEC RES'!Y995</f>
        <v/>
      </c>
      <c r="Z391" s="11">
        <f>'MATRIZ TEC RES'!Z995</f>
        <v/>
      </c>
      <c r="AA391" s="11">
        <f>'MATRIZ TEC RES'!AA995</f>
        <v/>
      </c>
      <c r="AC391" s="11">
        <f>SUM(D391:AA391)</f>
        <v/>
      </c>
    </row>
    <row r="392" ht="18" customHeight="1" s="61">
      <c r="A392" s="79" t="inlineStr">
        <is>
          <t>Noroeste</t>
        </is>
      </c>
      <c r="B392" s="5" t="inlineStr">
        <is>
          <t>Noroeste</t>
        </is>
      </c>
      <c r="C392" s="4">
        <f>C379</f>
        <v/>
      </c>
      <c r="D392" s="11">
        <f>'MATRIZ TEC RES'!D32</f>
        <v/>
      </c>
      <c r="E392" s="11">
        <f>'MATRIZ TEC RES'!E32</f>
        <v/>
      </c>
      <c r="F392" s="11">
        <f>'MATRIZ TEC RES'!F32</f>
        <v/>
      </c>
      <c r="G392" s="11">
        <f>'MATRIZ TEC RES'!G32</f>
        <v/>
      </c>
      <c r="H392" s="11">
        <f>'MATRIZ TEC RES'!H32</f>
        <v/>
      </c>
      <c r="I392" s="11">
        <f>'MATRIZ TEC RES'!I32</f>
        <v/>
      </c>
      <c r="J392" s="11">
        <f>'MATRIZ TEC RES'!J32</f>
        <v/>
      </c>
      <c r="K392" s="11">
        <f>'MATRIZ TEC RES'!K32</f>
        <v/>
      </c>
      <c r="L392" s="11">
        <f>'MATRIZ TEC RES'!L32</f>
        <v/>
      </c>
      <c r="M392" s="11">
        <f>'MATRIZ TEC RES'!M32</f>
        <v/>
      </c>
      <c r="N392" s="11">
        <f>'MATRIZ TEC RES'!N32</f>
        <v/>
      </c>
      <c r="O392" s="11">
        <f>'MATRIZ TEC RES'!O32</f>
        <v/>
      </c>
      <c r="P392" s="11">
        <f>'MATRIZ TEC RES'!P32</f>
        <v/>
      </c>
      <c r="Q392" s="11">
        <f>'MATRIZ TEC RES'!Q32</f>
        <v/>
      </c>
      <c r="R392" s="11">
        <f>'MATRIZ TEC RES'!R32</f>
        <v/>
      </c>
      <c r="S392" s="11">
        <f>'MATRIZ TEC RES'!S32</f>
        <v/>
      </c>
      <c r="T392" s="11">
        <f>'MATRIZ TEC RES'!T32</f>
        <v/>
      </c>
      <c r="U392" s="11">
        <f>'MATRIZ TEC RES'!U32</f>
        <v/>
      </c>
      <c r="V392" s="11">
        <f>'MATRIZ TEC RES'!V32</f>
        <v/>
      </c>
      <c r="W392" s="11">
        <f>'MATRIZ TEC RES'!W32</f>
        <v/>
      </c>
      <c r="X392" s="11">
        <f>'MATRIZ TEC RES'!X32</f>
        <v/>
      </c>
      <c r="Y392" s="11">
        <f>'MATRIZ TEC RES'!Y32</f>
        <v/>
      </c>
      <c r="Z392" s="11">
        <f>'MATRIZ TEC RES'!Z32</f>
        <v/>
      </c>
      <c r="AA392" s="11">
        <f>'MATRIZ TEC RES'!AA32</f>
        <v/>
      </c>
      <c r="AC392" s="11">
        <f>SUM(D392:AA392)</f>
        <v/>
      </c>
    </row>
    <row r="393" ht="18" customHeight="1" s="61">
      <c r="A393" s="79" t="inlineStr">
        <is>
          <t>Noroeste</t>
        </is>
      </c>
      <c r="B393" s="5" t="inlineStr">
        <is>
          <t>Noroeste</t>
        </is>
      </c>
      <c r="C393" s="4">
        <f>C380</f>
        <v/>
      </c>
      <c r="D393" s="11">
        <f>'MATRIZ TEC RES'!D113</f>
        <v/>
      </c>
      <c r="E393" s="11">
        <f>'MATRIZ TEC RES'!E113</f>
        <v/>
      </c>
      <c r="F393" s="11">
        <f>'MATRIZ TEC RES'!F113</f>
        <v/>
      </c>
      <c r="G393" s="11">
        <f>'MATRIZ TEC RES'!G113</f>
        <v/>
      </c>
      <c r="H393" s="11">
        <f>'MATRIZ TEC RES'!H113</f>
        <v/>
      </c>
      <c r="I393" s="11">
        <f>'MATRIZ TEC RES'!I113</f>
        <v/>
      </c>
      <c r="J393" s="11">
        <f>'MATRIZ TEC RES'!J113</f>
        <v/>
      </c>
      <c r="K393" s="11">
        <f>'MATRIZ TEC RES'!K113</f>
        <v/>
      </c>
      <c r="L393" s="11">
        <f>'MATRIZ TEC RES'!L113</f>
        <v/>
      </c>
      <c r="M393" s="11">
        <f>'MATRIZ TEC RES'!M113</f>
        <v/>
      </c>
      <c r="N393" s="11">
        <f>'MATRIZ TEC RES'!N113</f>
        <v/>
      </c>
      <c r="O393" s="11">
        <f>'MATRIZ TEC RES'!O113</f>
        <v/>
      </c>
      <c r="P393" s="11">
        <f>'MATRIZ TEC RES'!P113</f>
        <v/>
      </c>
      <c r="Q393" s="11">
        <f>'MATRIZ TEC RES'!Q113</f>
        <v/>
      </c>
      <c r="R393" s="11">
        <f>'MATRIZ TEC RES'!R113</f>
        <v/>
      </c>
      <c r="S393" s="11">
        <f>'MATRIZ TEC RES'!S113</f>
        <v/>
      </c>
      <c r="T393" s="11">
        <f>'MATRIZ TEC RES'!T113</f>
        <v/>
      </c>
      <c r="U393" s="11">
        <f>'MATRIZ TEC RES'!U113</f>
        <v/>
      </c>
      <c r="V393" s="11">
        <f>'MATRIZ TEC RES'!V113</f>
        <v/>
      </c>
      <c r="W393" s="11">
        <f>'MATRIZ TEC RES'!W113</f>
        <v/>
      </c>
      <c r="X393" s="11">
        <f>'MATRIZ TEC RES'!X113</f>
        <v/>
      </c>
      <c r="Y393" s="11">
        <f>'MATRIZ TEC RES'!Y113</f>
        <v/>
      </c>
      <c r="Z393" s="11">
        <f>'MATRIZ TEC RES'!Z113</f>
        <v/>
      </c>
      <c r="AA393" s="11">
        <f>'MATRIZ TEC RES'!AA113</f>
        <v/>
      </c>
      <c r="AC393" s="11">
        <f>SUM(D393:AA393)</f>
        <v/>
      </c>
    </row>
    <row r="394" ht="18" customHeight="1" s="61">
      <c r="A394" s="79" t="inlineStr">
        <is>
          <t>Noroeste</t>
        </is>
      </c>
      <c r="B394" s="5" t="inlineStr">
        <is>
          <t>Noroeste</t>
        </is>
      </c>
      <c r="C394" s="4">
        <f>C381</f>
        <v/>
      </c>
      <c r="D394" s="11">
        <f>'MATRIZ TEC RES'!D194</f>
        <v/>
      </c>
      <c r="E394" s="11">
        <f>'MATRIZ TEC RES'!E194</f>
        <v/>
      </c>
      <c r="F394" s="11">
        <f>'MATRIZ TEC RES'!F194</f>
        <v/>
      </c>
      <c r="G394" s="11">
        <f>'MATRIZ TEC RES'!G194</f>
        <v/>
      </c>
      <c r="H394" s="11">
        <f>'MATRIZ TEC RES'!H194</f>
        <v/>
      </c>
      <c r="I394" s="11">
        <f>'MATRIZ TEC RES'!I194</f>
        <v/>
      </c>
      <c r="J394" s="11">
        <f>'MATRIZ TEC RES'!J194</f>
        <v/>
      </c>
      <c r="K394" s="11">
        <f>'MATRIZ TEC RES'!K194</f>
        <v/>
      </c>
      <c r="L394" s="11">
        <f>'MATRIZ TEC RES'!L194</f>
        <v/>
      </c>
      <c r="M394" s="11">
        <f>'MATRIZ TEC RES'!M194</f>
        <v/>
      </c>
      <c r="N394" s="11">
        <f>'MATRIZ TEC RES'!N194</f>
        <v/>
      </c>
      <c r="O394" s="11">
        <f>'MATRIZ TEC RES'!O194</f>
        <v/>
      </c>
      <c r="P394" s="11">
        <f>'MATRIZ TEC RES'!P194</f>
        <v/>
      </c>
      <c r="Q394" s="11">
        <f>'MATRIZ TEC RES'!Q194</f>
        <v/>
      </c>
      <c r="R394" s="11">
        <f>'MATRIZ TEC RES'!R194</f>
        <v/>
      </c>
      <c r="S394" s="11">
        <f>'MATRIZ TEC RES'!S194</f>
        <v/>
      </c>
      <c r="T394" s="11">
        <f>'MATRIZ TEC RES'!T194</f>
        <v/>
      </c>
      <c r="U394" s="11">
        <f>'MATRIZ TEC RES'!U194</f>
        <v/>
      </c>
      <c r="V394" s="11">
        <f>'MATRIZ TEC RES'!V194</f>
        <v/>
      </c>
      <c r="W394" s="11">
        <f>'MATRIZ TEC RES'!W194</f>
        <v/>
      </c>
      <c r="X394" s="11">
        <f>'MATRIZ TEC RES'!X194</f>
        <v/>
      </c>
      <c r="Y394" s="11">
        <f>'MATRIZ TEC RES'!Y194</f>
        <v/>
      </c>
      <c r="Z394" s="11">
        <f>'MATRIZ TEC RES'!Z194</f>
        <v/>
      </c>
      <c r="AA394" s="11">
        <f>'MATRIZ TEC RES'!AA194</f>
        <v/>
      </c>
      <c r="AC394" s="11">
        <f>SUM(D394:AA394)</f>
        <v/>
      </c>
    </row>
    <row r="395" ht="18" customHeight="1" s="61">
      <c r="A395" s="79" t="inlineStr">
        <is>
          <t>Noroeste</t>
        </is>
      </c>
      <c r="B395" s="5" t="inlineStr">
        <is>
          <t>Noroeste</t>
        </is>
      </c>
      <c r="C395" s="4">
        <f>C382</f>
        <v/>
      </c>
      <c r="D395" s="11">
        <f>'MATRIZ TEC RES'!D275</f>
        <v/>
      </c>
      <c r="E395" s="11">
        <f>'MATRIZ TEC RES'!E275</f>
        <v/>
      </c>
      <c r="F395" s="11">
        <f>'MATRIZ TEC RES'!F275</f>
        <v/>
      </c>
      <c r="G395" s="11">
        <f>'MATRIZ TEC RES'!G275</f>
        <v/>
      </c>
      <c r="H395" s="11">
        <f>'MATRIZ TEC RES'!H275</f>
        <v/>
      </c>
      <c r="I395" s="11">
        <f>'MATRIZ TEC RES'!I275</f>
        <v/>
      </c>
      <c r="J395" s="11">
        <f>'MATRIZ TEC RES'!J275</f>
        <v/>
      </c>
      <c r="K395" s="11">
        <f>'MATRIZ TEC RES'!K275</f>
        <v/>
      </c>
      <c r="L395" s="11">
        <f>'MATRIZ TEC RES'!L275</f>
        <v/>
      </c>
      <c r="M395" s="11">
        <f>'MATRIZ TEC RES'!M275</f>
        <v/>
      </c>
      <c r="N395" s="11">
        <f>'MATRIZ TEC RES'!N275</f>
        <v/>
      </c>
      <c r="O395" s="11">
        <f>'MATRIZ TEC RES'!O275</f>
        <v/>
      </c>
      <c r="P395" s="11">
        <f>'MATRIZ TEC RES'!P275</f>
        <v/>
      </c>
      <c r="Q395" s="11">
        <f>'MATRIZ TEC RES'!Q275</f>
        <v/>
      </c>
      <c r="R395" s="11">
        <f>'MATRIZ TEC RES'!R275</f>
        <v/>
      </c>
      <c r="S395" s="11">
        <f>'MATRIZ TEC RES'!S275</f>
        <v/>
      </c>
      <c r="T395" s="11">
        <f>'MATRIZ TEC RES'!T275</f>
        <v/>
      </c>
      <c r="U395" s="11">
        <f>'MATRIZ TEC RES'!U275</f>
        <v/>
      </c>
      <c r="V395" s="11">
        <f>'MATRIZ TEC RES'!V275</f>
        <v/>
      </c>
      <c r="W395" s="11">
        <f>'MATRIZ TEC RES'!W275</f>
        <v/>
      </c>
      <c r="X395" s="11">
        <f>'MATRIZ TEC RES'!X275</f>
        <v/>
      </c>
      <c r="Y395" s="11">
        <f>'MATRIZ TEC RES'!Y275</f>
        <v/>
      </c>
      <c r="Z395" s="11">
        <f>'MATRIZ TEC RES'!Z275</f>
        <v/>
      </c>
      <c r="AA395" s="11">
        <f>'MATRIZ TEC RES'!AA275</f>
        <v/>
      </c>
      <c r="AC395" s="11">
        <f>SUM(D395:AA395)</f>
        <v/>
      </c>
    </row>
    <row r="396" ht="18" customHeight="1" s="61">
      <c r="A396" s="79" t="inlineStr">
        <is>
          <t>Noroeste</t>
        </is>
      </c>
      <c r="B396" s="5" t="inlineStr">
        <is>
          <t>Noroeste</t>
        </is>
      </c>
      <c r="C396" s="4">
        <f>C383</f>
        <v/>
      </c>
      <c r="D396" s="11">
        <f>'MATRIZ TEC RES'!D356</f>
        <v/>
      </c>
      <c r="E396" s="11">
        <f>'MATRIZ TEC RES'!E356</f>
        <v/>
      </c>
      <c r="F396" s="11">
        <f>'MATRIZ TEC RES'!F356</f>
        <v/>
      </c>
      <c r="G396" s="11">
        <f>'MATRIZ TEC RES'!G356</f>
        <v/>
      </c>
      <c r="H396" s="11">
        <f>'MATRIZ TEC RES'!H356</f>
        <v/>
      </c>
      <c r="I396" s="11">
        <f>'MATRIZ TEC RES'!I356</f>
        <v/>
      </c>
      <c r="J396" s="11">
        <f>'MATRIZ TEC RES'!J356</f>
        <v/>
      </c>
      <c r="K396" s="11">
        <f>'MATRIZ TEC RES'!K356</f>
        <v/>
      </c>
      <c r="L396" s="11">
        <f>'MATRIZ TEC RES'!L356</f>
        <v/>
      </c>
      <c r="M396" s="11">
        <f>'MATRIZ TEC RES'!M356</f>
        <v/>
      </c>
      <c r="N396" s="11">
        <f>'MATRIZ TEC RES'!N356</f>
        <v/>
      </c>
      <c r="O396" s="11">
        <f>'MATRIZ TEC RES'!O356</f>
        <v/>
      </c>
      <c r="P396" s="11">
        <f>'MATRIZ TEC RES'!P356</f>
        <v/>
      </c>
      <c r="Q396" s="11">
        <f>'MATRIZ TEC RES'!Q356</f>
        <v/>
      </c>
      <c r="R396" s="11">
        <f>'MATRIZ TEC RES'!R356</f>
        <v/>
      </c>
      <c r="S396" s="11">
        <f>'MATRIZ TEC RES'!S356</f>
        <v/>
      </c>
      <c r="T396" s="11">
        <f>'MATRIZ TEC RES'!T356</f>
        <v/>
      </c>
      <c r="U396" s="11">
        <f>'MATRIZ TEC RES'!U356</f>
        <v/>
      </c>
      <c r="V396" s="11">
        <f>'MATRIZ TEC RES'!V356</f>
        <v/>
      </c>
      <c r="W396" s="11">
        <f>'MATRIZ TEC RES'!W356</f>
        <v/>
      </c>
      <c r="X396" s="11">
        <f>'MATRIZ TEC RES'!X356</f>
        <v/>
      </c>
      <c r="Y396" s="11">
        <f>'MATRIZ TEC RES'!Y356</f>
        <v/>
      </c>
      <c r="Z396" s="11">
        <f>'MATRIZ TEC RES'!Z356</f>
        <v/>
      </c>
      <c r="AA396" s="11">
        <f>'MATRIZ TEC RES'!AA356</f>
        <v/>
      </c>
      <c r="AC396" s="11">
        <f>SUM(D396:AA396)</f>
        <v/>
      </c>
    </row>
    <row r="397" ht="18" customHeight="1" s="61">
      <c r="A397" s="79" t="inlineStr">
        <is>
          <t>Noroeste</t>
        </is>
      </c>
      <c r="B397" s="5" t="inlineStr">
        <is>
          <t>Noroeste</t>
        </is>
      </c>
      <c r="C397" s="4">
        <f>C384</f>
        <v/>
      </c>
      <c r="D397" s="11">
        <f>'MATRIZ TEC RES'!D437</f>
        <v/>
      </c>
      <c r="E397" s="11">
        <f>'MATRIZ TEC RES'!E437</f>
        <v/>
      </c>
      <c r="F397" s="11">
        <f>'MATRIZ TEC RES'!F437</f>
        <v/>
      </c>
      <c r="G397" s="11">
        <f>'MATRIZ TEC RES'!G437</f>
        <v/>
      </c>
      <c r="H397" s="11">
        <f>'MATRIZ TEC RES'!H437</f>
        <v/>
      </c>
      <c r="I397" s="11">
        <f>'MATRIZ TEC RES'!I437</f>
        <v/>
      </c>
      <c r="J397" s="11">
        <f>'MATRIZ TEC RES'!J437</f>
        <v/>
      </c>
      <c r="K397" s="11">
        <f>'MATRIZ TEC RES'!K437</f>
        <v/>
      </c>
      <c r="L397" s="11">
        <f>'MATRIZ TEC RES'!L437</f>
        <v/>
      </c>
      <c r="M397" s="11">
        <f>'MATRIZ TEC RES'!M437</f>
        <v/>
      </c>
      <c r="N397" s="11">
        <f>'MATRIZ TEC RES'!N437</f>
        <v/>
      </c>
      <c r="O397" s="11">
        <f>'MATRIZ TEC RES'!O437</f>
        <v/>
      </c>
      <c r="P397" s="11">
        <f>'MATRIZ TEC RES'!P437</f>
        <v/>
      </c>
      <c r="Q397" s="11">
        <f>'MATRIZ TEC RES'!Q437</f>
        <v/>
      </c>
      <c r="R397" s="11">
        <f>'MATRIZ TEC RES'!R437</f>
        <v/>
      </c>
      <c r="S397" s="11">
        <f>'MATRIZ TEC RES'!S437</f>
        <v/>
      </c>
      <c r="T397" s="11">
        <f>'MATRIZ TEC RES'!T437</f>
        <v/>
      </c>
      <c r="U397" s="11">
        <f>'MATRIZ TEC RES'!U437</f>
        <v/>
      </c>
      <c r="V397" s="11">
        <f>'MATRIZ TEC RES'!V437</f>
        <v/>
      </c>
      <c r="W397" s="11">
        <f>'MATRIZ TEC RES'!W437</f>
        <v/>
      </c>
      <c r="X397" s="11">
        <f>'MATRIZ TEC RES'!X437</f>
        <v/>
      </c>
      <c r="Y397" s="11">
        <f>'MATRIZ TEC RES'!Y437</f>
        <v/>
      </c>
      <c r="Z397" s="11">
        <f>'MATRIZ TEC RES'!Z437</f>
        <v/>
      </c>
      <c r="AA397" s="11">
        <f>'MATRIZ TEC RES'!AA437</f>
        <v/>
      </c>
      <c r="AC397" s="11">
        <f>SUM(D397:AA397)</f>
        <v/>
      </c>
    </row>
    <row r="398" ht="18" customHeight="1" s="61">
      <c r="A398" s="79" t="inlineStr">
        <is>
          <t>Noroeste</t>
        </is>
      </c>
      <c r="B398" s="5" t="inlineStr">
        <is>
          <t>Noroeste</t>
        </is>
      </c>
      <c r="C398" s="4">
        <f>C385</f>
        <v/>
      </c>
      <c r="D398" s="11">
        <f>'MATRIZ TEC RES'!D518</f>
        <v/>
      </c>
      <c r="E398" s="11">
        <f>'MATRIZ TEC RES'!E518</f>
        <v/>
      </c>
      <c r="F398" s="11">
        <f>'MATRIZ TEC RES'!F518</f>
        <v/>
      </c>
      <c r="G398" s="11">
        <f>'MATRIZ TEC RES'!G518</f>
        <v/>
      </c>
      <c r="H398" s="11">
        <f>'MATRIZ TEC RES'!H518</f>
        <v/>
      </c>
      <c r="I398" s="11">
        <f>'MATRIZ TEC RES'!I518</f>
        <v/>
      </c>
      <c r="J398" s="11">
        <f>'MATRIZ TEC RES'!J518</f>
        <v/>
      </c>
      <c r="K398" s="11">
        <f>'MATRIZ TEC RES'!K518</f>
        <v/>
      </c>
      <c r="L398" s="11">
        <f>'MATRIZ TEC RES'!L518</f>
        <v/>
      </c>
      <c r="M398" s="11">
        <f>'MATRIZ TEC RES'!M518</f>
        <v/>
      </c>
      <c r="N398" s="11">
        <f>'MATRIZ TEC RES'!N518</f>
        <v/>
      </c>
      <c r="O398" s="11">
        <f>'MATRIZ TEC RES'!O518</f>
        <v/>
      </c>
      <c r="P398" s="11">
        <f>'MATRIZ TEC RES'!P518</f>
        <v/>
      </c>
      <c r="Q398" s="11">
        <f>'MATRIZ TEC RES'!Q518</f>
        <v/>
      </c>
      <c r="R398" s="11">
        <f>'MATRIZ TEC RES'!R518</f>
        <v/>
      </c>
      <c r="S398" s="11">
        <f>'MATRIZ TEC RES'!S518</f>
        <v/>
      </c>
      <c r="T398" s="11">
        <f>'MATRIZ TEC RES'!T518</f>
        <v/>
      </c>
      <c r="U398" s="11">
        <f>'MATRIZ TEC RES'!U518</f>
        <v/>
      </c>
      <c r="V398" s="11">
        <f>'MATRIZ TEC RES'!V518</f>
        <v/>
      </c>
      <c r="W398" s="11">
        <f>'MATRIZ TEC RES'!W518</f>
        <v/>
      </c>
      <c r="X398" s="11">
        <f>'MATRIZ TEC RES'!X518</f>
        <v/>
      </c>
      <c r="Y398" s="11">
        <f>'MATRIZ TEC RES'!Y518</f>
        <v/>
      </c>
      <c r="Z398" s="11">
        <f>'MATRIZ TEC RES'!Z518</f>
        <v/>
      </c>
      <c r="AA398" s="11">
        <f>'MATRIZ TEC RES'!AA518</f>
        <v/>
      </c>
      <c r="AC398" s="11">
        <f>SUM(D398:AA398)</f>
        <v/>
      </c>
    </row>
    <row r="399" ht="18" customHeight="1" s="61">
      <c r="A399" s="79" t="inlineStr">
        <is>
          <t>Noroeste</t>
        </is>
      </c>
      <c r="B399" s="5" t="inlineStr">
        <is>
          <t>Noroeste</t>
        </is>
      </c>
      <c r="C399" s="4">
        <f>C386</f>
        <v/>
      </c>
      <c r="D399" s="11">
        <f>'MATRIZ TEC RES'!D599</f>
        <v/>
      </c>
      <c r="E399" s="11">
        <f>'MATRIZ TEC RES'!E599</f>
        <v/>
      </c>
      <c r="F399" s="11">
        <f>'MATRIZ TEC RES'!F599</f>
        <v/>
      </c>
      <c r="G399" s="11">
        <f>'MATRIZ TEC RES'!G599</f>
        <v/>
      </c>
      <c r="H399" s="11">
        <f>'MATRIZ TEC RES'!H599</f>
        <v/>
      </c>
      <c r="I399" s="11">
        <f>'MATRIZ TEC RES'!I599</f>
        <v/>
      </c>
      <c r="J399" s="11">
        <f>'MATRIZ TEC RES'!J599</f>
        <v/>
      </c>
      <c r="K399" s="11">
        <f>'MATRIZ TEC RES'!K599</f>
        <v/>
      </c>
      <c r="L399" s="11">
        <f>'MATRIZ TEC RES'!L599</f>
        <v/>
      </c>
      <c r="M399" s="11">
        <f>'MATRIZ TEC RES'!M599</f>
        <v/>
      </c>
      <c r="N399" s="11">
        <f>'MATRIZ TEC RES'!N599</f>
        <v/>
      </c>
      <c r="O399" s="11">
        <f>'MATRIZ TEC RES'!O599</f>
        <v/>
      </c>
      <c r="P399" s="11">
        <f>'MATRIZ TEC RES'!P599</f>
        <v/>
      </c>
      <c r="Q399" s="11">
        <f>'MATRIZ TEC RES'!Q599</f>
        <v/>
      </c>
      <c r="R399" s="11">
        <f>'MATRIZ TEC RES'!R599</f>
        <v/>
      </c>
      <c r="S399" s="11">
        <f>'MATRIZ TEC RES'!S599</f>
        <v/>
      </c>
      <c r="T399" s="11">
        <f>'MATRIZ TEC RES'!T599</f>
        <v/>
      </c>
      <c r="U399" s="11">
        <f>'MATRIZ TEC RES'!U599</f>
        <v/>
      </c>
      <c r="V399" s="11">
        <f>'MATRIZ TEC RES'!V599</f>
        <v/>
      </c>
      <c r="W399" s="11">
        <f>'MATRIZ TEC RES'!W599</f>
        <v/>
      </c>
      <c r="X399" s="11">
        <f>'MATRIZ TEC RES'!X599</f>
        <v/>
      </c>
      <c r="Y399" s="11">
        <f>'MATRIZ TEC RES'!Y599</f>
        <v/>
      </c>
      <c r="Z399" s="11">
        <f>'MATRIZ TEC RES'!Z599</f>
        <v/>
      </c>
      <c r="AA399" s="11">
        <f>'MATRIZ TEC RES'!AA599</f>
        <v/>
      </c>
      <c r="AC399" s="11">
        <f>SUM(D399:AA399)</f>
        <v/>
      </c>
    </row>
    <row r="400" ht="18" customHeight="1" s="61">
      <c r="A400" s="79" t="inlineStr">
        <is>
          <t>Noroeste</t>
        </is>
      </c>
      <c r="B400" s="5" t="inlineStr">
        <is>
          <t>Noroeste</t>
        </is>
      </c>
      <c r="C400" s="4">
        <f>C387</f>
        <v/>
      </c>
      <c r="D400" s="11">
        <f>'MATRIZ TEC RES'!D680</f>
        <v/>
      </c>
      <c r="E400" s="11">
        <f>'MATRIZ TEC RES'!E680</f>
        <v/>
      </c>
      <c r="F400" s="11">
        <f>'MATRIZ TEC RES'!F680</f>
        <v/>
      </c>
      <c r="G400" s="11">
        <f>'MATRIZ TEC RES'!G680</f>
        <v/>
      </c>
      <c r="H400" s="11">
        <f>'MATRIZ TEC RES'!H680</f>
        <v/>
      </c>
      <c r="I400" s="11">
        <f>'MATRIZ TEC RES'!I680</f>
        <v/>
      </c>
      <c r="J400" s="11">
        <f>'MATRIZ TEC RES'!J680</f>
        <v/>
      </c>
      <c r="K400" s="11">
        <f>'MATRIZ TEC RES'!K680</f>
        <v/>
      </c>
      <c r="L400" s="11">
        <f>'MATRIZ TEC RES'!L680</f>
        <v/>
      </c>
      <c r="M400" s="11">
        <f>'MATRIZ TEC RES'!M680</f>
        <v/>
      </c>
      <c r="N400" s="11">
        <f>'MATRIZ TEC RES'!N680</f>
        <v/>
      </c>
      <c r="O400" s="11">
        <f>'MATRIZ TEC RES'!O680</f>
        <v/>
      </c>
      <c r="P400" s="11">
        <f>'MATRIZ TEC RES'!P680</f>
        <v/>
      </c>
      <c r="Q400" s="11">
        <f>'MATRIZ TEC RES'!Q680</f>
        <v/>
      </c>
      <c r="R400" s="11">
        <f>'MATRIZ TEC RES'!R680</f>
        <v/>
      </c>
      <c r="S400" s="11">
        <f>'MATRIZ TEC RES'!S680</f>
        <v/>
      </c>
      <c r="T400" s="11">
        <f>'MATRIZ TEC RES'!T680</f>
        <v/>
      </c>
      <c r="U400" s="11">
        <f>'MATRIZ TEC RES'!U680</f>
        <v/>
      </c>
      <c r="V400" s="11">
        <f>'MATRIZ TEC RES'!V680</f>
        <v/>
      </c>
      <c r="W400" s="11">
        <f>'MATRIZ TEC RES'!W680</f>
        <v/>
      </c>
      <c r="X400" s="11">
        <f>'MATRIZ TEC RES'!X680</f>
        <v/>
      </c>
      <c r="Y400" s="11">
        <f>'MATRIZ TEC RES'!Y680</f>
        <v/>
      </c>
      <c r="Z400" s="11">
        <f>'MATRIZ TEC RES'!Z680</f>
        <v/>
      </c>
      <c r="AA400" s="11">
        <f>'MATRIZ TEC RES'!AA680</f>
        <v/>
      </c>
      <c r="AC400" s="11">
        <f>SUM(D400:AA400)</f>
        <v/>
      </c>
    </row>
    <row r="401" ht="18" customHeight="1" s="61">
      <c r="A401" s="79" t="inlineStr">
        <is>
          <t>Noroeste</t>
        </is>
      </c>
      <c r="B401" s="5" t="inlineStr">
        <is>
          <t>Noroeste</t>
        </is>
      </c>
      <c r="C401" s="4">
        <f>C388</f>
        <v/>
      </c>
      <c r="D401" s="11">
        <f>'MATRIZ TEC RES'!D761</f>
        <v/>
      </c>
      <c r="E401" s="11">
        <f>'MATRIZ TEC RES'!E761</f>
        <v/>
      </c>
      <c r="F401" s="11">
        <f>'MATRIZ TEC RES'!F761</f>
        <v/>
      </c>
      <c r="G401" s="11">
        <f>'MATRIZ TEC RES'!G761</f>
        <v/>
      </c>
      <c r="H401" s="11">
        <f>'MATRIZ TEC RES'!H761</f>
        <v/>
      </c>
      <c r="I401" s="11">
        <f>'MATRIZ TEC RES'!I761</f>
        <v/>
      </c>
      <c r="J401" s="11">
        <f>'MATRIZ TEC RES'!J761</f>
        <v/>
      </c>
      <c r="K401" s="11">
        <f>'MATRIZ TEC RES'!K761</f>
        <v/>
      </c>
      <c r="L401" s="11">
        <f>'MATRIZ TEC RES'!L761</f>
        <v/>
      </c>
      <c r="M401" s="11">
        <f>'MATRIZ TEC RES'!M761</f>
        <v/>
      </c>
      <c r="N401" s="11">
        <f>'MATRIZ TEC RES'!N761</f>
        <v/>
      </c>
      <c r="O401" s="11">
        <f>'MATRIZ TEC RES'!O761</f>
        <v/>
      </c>
      <c r="P401" s="11">
        <f>'MATRIZ TEC RES'!P761</f>
        <v/>
      </c>
      <c r="Q401" s="11">
        <f>'MATRIZ TEC RES'!Q761</f>
        <v/>
      </c>
      <c r="R401" s="11">
        <f>'MATRIZ TEC RES'!R761</f>
        <v/>
      </c>
      <c r="S401" s="11">
        <f>'MATRIZ TEC RES'!S761</f>
        <v/>
      </c>
      <c r="T401" s="11">
        <f>'MATRIZ TEC RES'!T761</f>
        <v/>
      </c>
      <c r="U401" s="11">
        <f>'MATRIZ TEC RES'!U761</f>
        <v/>
      </c>
      <c r="V401" s="11">
        <f>'MATRIZ TEC RES'!V761</f>
        <v/>
      </c>
      <c r="W401" s="11">
        <f>'MATRIZ TEC RES'!W761</f>
        <v/>
      </c>
      <c r="X401" s="11">
        <f>'MATRIZ TEC RES'!X761</f>
        <v/>
      </c>
      <c r="Y401" s="11">
        <f>'MATRIZ TEC RES'!Y761</f>
        <v/>
      </c>
      <c r="Z401" s="11">
        <f>'MATRIZ TEC RES'!Z761</f>
        <v/>
      </c>
      <c r="AA401" s="11">
        <f>'MATRIZ TEC RES'!AA761</f>
        <v/>
      </c>
      <c r="AC401" s="11">
        <f>SUM(D401:AA401)</f>
        <v/>
      </c>
    </row>
    <row r="402" ht="18" customHeight="1" s="61">
      <c r="A402" s="79" t="inlineStr">
        <is>
          <t>Noroeste</t>
        </is>
      </c>
      <c r="B402" s="5" t="inlineStr">
        <is>
          <t>Noroeste</t>
        </is>
      </c>
      <c r="C402" s="4">
        <f>C389</f>
        <v/>
      </c>
      <c r="D402" s="11">
        <f>'MATRIZ TEC RES'!D842</f>
        <v/>
      </c>
      <c r="E402" s="11">
        <f>'MATRIZ TEC RES'!E842</f>
        <v/>
      </c>
      <c r="F402" s="11">
        <f>'MATRIZ TEC RES'!F842</f>
        <v/>
      </c>
      <c r="G402" s="11">
        <f>'MATRIZ TEC RES'!G842</f>
        <v/>
      </c>
      <c r="H402" s="11">
        <f>'MATRIZ TEC RES'!H842</f>
        <v/>
      </c>
      <c r="I402" s="11">
        <f>'MATRIZ TEC RES'!I842</f>
        <v/>
      </c>
      <c r="J402" s="11">
        <f>'MATRIZ TEC RES'!J842</f>
        <v/>
      </c>
      <c r="K402" s="11">
        <f>'MATRIZ TEC RES'!K842</f>
        <v/>
      </c>
      <c r="L402" s="11">
        <f>'MATRIZ TEC RES'!L842</f>
        <v/>
      </c>
      <c r="M402" s="11">
        <f>'MATRIZ TEC RES'!M842</f>
        <v/>
      </c>
      <c r="N402" s="11">
        <f>'MATRIZ TEC RES'!N842</f>
        <v/>
      </c>
      <c r="O402" s="11">
        <f>'MATRIZ TEC RES'!O842</f>
        <v/>
      </c>
      <c r="P402" s="11">
        <f>'MATRIZ TEC RES'!P842</f>
        <v/>
      </c>
      <c r="Q402" s="11">
        <f>'MATRIZ TEC RES'!Q842</f>
        <v/>
      </c>
      <c r="R402" s="11">
        <f>'MATRIZ TEC RES'!R842</f>
        <v/>
      </c>
      <c r="S402" s="11">
        <f>'MATRIZ TEC RES'!S842</f>
        <v/>
      </c>
      <c r="T402" s="11">
        <f>'MATRIZ TEC RES'!T842</f>
        <v/>
      </c>
      <c r="U402" s="11">
        <f>'MATRIZ TEC RES'!U842</f>
        <v/>
      </c>
      <c r="V402" s="11">
        <f>'MATRIZ TEC RES'!V842</f>
        <v/>
      </c>
      <c r="W402" s="11">
        <f>'MATRIZ TEC RES'!W842</f>
        <v/>
      </c>
      <c r="X402" s="11">
        <f>'MATRIZ TEC RES'!X842</f>
        <v/>
      </c>
      <c r="Y402" s="11">
        <f>'MATRIZ TEC RES'!Y842</f>
        <v/>
      </c>
      <c r="Z402" s="11">
        <f>'MATRIZ TEC RES'!Z842</f>
        <v/>
      </c>
      <c r="AA402" s="11">
        <f>'MATRIZ TEC RES'!AA842</f>
        <v/>
      </c>
      <c r="AC402" s="11">
        <f>SUM(D402:AA402)</f>
        <v/>
      </c>
    </row>
    <row r="403" ht="18" customHeight="1" s="61">
      <c r="A403" s="79" t="inlineStr">
        <is>
          <t>Noroeste</t>
        </is>
      </c>
      <c r="B403" s="5" t="inlineStr">
        <is>
          <t>Noroeste</t>
        </is>
      </c>
      <c r="C403" s="4">
        <f>C390</f>
        <v/>
      </c>
      <c r="D403" s="11">
        <f>'MATRIZ TEC RES'!D923</f>
        <v/>
      </c>
      <c r="E403" s="11">
        <f>'MATRIZ TEC RES'!E923</f>
        <v/>
      </c>
      <c r="F403" s="11">
        <f>'MATRIZ TEC RES'!F923</f>
        <v/>
      </c>
      <c r="G403" s="11">
        <f>'MATRIZ TEC RES'!G923</f>
        <v/>
      </c>
      <c r="H403" s="11">
        <f>'MATRIZ TEC RES'!H923</f>
        <v/>
      </c>
      <c r="I403" s="11">
        <f>'MATRIZ TEC RES'!I923</f>
        <v/>
      </c>
      <c r="J403" s="11">
        <f>'MATRIZ TEC RES'!J923</f>
        <v/>
      </c>
      <c r="K403" s="11">
        <f>'MATRIZ TEC RES'!K923</f>
        <v/>
      </c>
      <c r="L403" s="11">
        <f>'MATRIZ TEC RES'!L923</f>
        <v/>
      </c>
      <c r="M403" s="11">
        <f>'MATRIZ TEC RES'!M923</f>
        <v/>
      </c>
      <c r="N403" s="11">
        <f>'MATRIZ TEC RES'!N923</f>
        <v/>
      </c>
      <c r="O403" s="11">
        <f>'MATRIZ TEC RES'!O923</f>
        <v/>
      </c>
      <c r="P403" s="11">
        <f>'MATRIZ TEC RES'!P923</f>
        <v/>
      </c>
      <c r="Q403" s="11">
        <f>'MATRIZ TEC RES'!Q923</f>
        <v/>
      </c>
      <c r="R403" s="11">
        <f>'MATRIZ TEC RES'!R923</f>
        <v/>
      </c>
      <c r="S403" s="11">
        <f>'MATRIZ TEC RES'!S923</f>
        <v/>
      </c>
      <c r="T403" s="11">
        <f>'MATRIZ TEC RES'!T923</f>
        <v/>
      </c>
      <c r="U403" s="11">
        <f>'MATRIZ TEC RES'!U923</f>
        <v/>
      </c>
      <c r="V403" s="11">
        <f>'MATRIZ TEC RES'!V923</f>
        <v/>
      </c>
      <c r="W403" s="11">
        <f>'MATRIZ TEC RES'!W923</f>
        <v/>
      </c>
      <c r="X403" s="11">
        <f>'MATRIZ TEC RES'!X923</f>
        <v/>
      </c>
      <c r="Y403" s="11">
        <f>'MATRIZ TEC RES'!Y923</f>
        <v/>
      </c>
      <c r="Z403" s="11">
        <f>'MATRIZ TEC RES'!Z923</f>
        <v/>
      </c>
      <c r="AA403" s="11">
        <f>'MATRIZ TEC RES'!AA923</f>
        <v/>
      </c>
      <c r="AC403" s="11">
        <f>SUM(D403:AA403)</f>
        <v/>
      </c>
    </row>
    <row r="404" ht="18" customHeight="1" s="61">
      <c r="A404" s="79" t="inlineStr">
        <is>
          <t>Noroeste</t>
        </is>
      </c>
      <c r="B404" s="5" t="inlineStr">
        <is>
          <t>Noroeste</t>
        </is>
      </c>
      <c r="C404" s="4">
        <f>C391</f>
        <v/>
      </c>
      <c r="D404" s="11">
        <f>'MATRIZ TEC RES'!D1004</f>
        <v/>
      </c>
      <c r="E404" s="11">
        <f>'MATRIZ TEC RES'!E1004</f>
        <v/>
      </c>
      <c r="F404" s="11">
        <f>'MATRIZ TEC RES'!F1004</f>
        <v/>
      </c>
      <c r="G404" s="11">
        <f>'MATRIZ TEC RES'!G1004</f>
        <v/>
      </c>
      <c r="H404" s="11">
        <f>'MATRIZ TEC RES'!H1004</f>
        <v/>
      </c>
      <c r="I404" s="11">
        <f>'MATRIZ TEC RES'!I1004</f>
        <v/>
      </c>
      <c r="J404" s="11">
        <f>'MATRIZ TEC RES'!J1004</f>
        <v/>
      </c>
      <c r="K404" s="11">
        <f>'MATRIZ TEC RES'!K1004</f>
        <v/>
      </c>
      <c r="L404" s="11">
        <f>'MATRIZ TEC RES'!L1004</f>
        <v/>
      </c>
      <c r="M404" s="11">
        <f>'MATRIZ TEC RES'!M1004</f>
        <v/>
      </c>
      <c r="N404" s="11">
        <f>'MATRIZ TEC RES'!N1004</f>
        <v/>
      </c>
      <c r="O404" s="11">
        <f>'MATRIZ TEC RES'!O1004</f>
        <v/>
      </c>
      <c r="P404" s="11">
        <f>'MATRIZ TEC RES'!P1004</f>
        <v/>
      </c>
      <c r="Q404" s="11">
        <f>'MATRIZ TEC RES'!Q1004</f>
        <v/>
      </c>
      <c r="R404" s="11">
        <f>'MATRIZ TEC RES'!R1004</f>
        <v/>
      </c>
      <c r="S404" s="11">
        <f>'MATRIZ TEC RES'!S1004</f>
        <v/>
      </c>
      <c r="T404" s="11">
        <f>'MATRIZ TEC RES'!T1004</f>
        <v/>
      </c>
      <c r="U404" s="11">
        <f>'MATRIZ TEC RES'!U1004</f>
        <v/>
      </c>
      <c r="V404" s="11">
        <f>'MATRIZ TEC RES'!V1004</f>
        <v/>
      </c>
      <c r="W404" s="11">
        <f>'MATRIZ TEC RES'!W1004</f>
        <v/>
      </c>
      <c r="X404" s="11">
        <f>'MATRIZ TEC RES'!X1004</f>
        <v/>
      </c>
      <c r="Y404" s="11">
        <f>'MATRIZ TEC RES'!Y1004</f>
        <v/>
      </c>
      <c r="Z404" s="11">
        <f>'MATRIZ TEC RES'!Z1004</f>
        <v/>
      </c>
      <c r="AA404" s="11">
        <f>'MATRIZ TEC RES'!AA1004</f>
        <v/>
      </c>
      <c r="AC404" s="11">
        <f>SUM(D404:AA404)</f>
        <v/>
      </c>
    </row>
    <row r="405" ht="18" customHeight="1" s="61">
      <c r="A405" s="79" t="inlineStr">
        <is>
          <t>Noroeste</t>
        </is>
      </c>
      <c r="B405" s="5" t="inlineStr">
        <is>
          <t>Norte</t>
        </is>
      </c>
      <c r="C405" s="4">
        <f>C392</f>
        <v/>
      </c>
      <c r="D405" s="11">
        <f>'MATRIZ TEC RES'!D41</f>
        <v/>
      </c>
      <c r="E405" s="11">
        <f>'MATRIZ TEC RES'!E41</f>
        <v/>
      </c>
      <c r="F405" s="11">
        <f>'MATRIZ TEC RES'!F41</f>
        <v/>
      </c>
      <c r="G405" s="11">
        <f>'MATRIZ TEC RES'!G41</f>
        <v/>
      </c>
      <c r="H405" s="11">
        <f>'MATRIZ TEC RES'!H41</f>
        <v/>
      </c>
      <c r="I405" s="11">
        <f>'MATRIZ TEC RES'!I41</f>
        <v/>
      </c>
      <c r="J405" s="11">
        <f>'MATRIZ TEC RES'!J41</f>
        <v/>
      </c>
      <c r="K405" s="11">
        <f>'MATRIZ TEC RES'!K41</f>
        <v/>
      </c>
      <c r="L405" s="11">
        <f>'MATRIZ TEC RES'!L41</f>
        <v/>
      </c>
      <c r="M405" s="11">
        <f>'MATRIZ TEC RES'!M41</f>
        <v/>
      </c>
      <c r="N405" s="11">
        <f>'MATRIZ TEC RES'!N41</f>
        <v/>
      </c>
      <c r="O405" s="11">
        <f>'MATRIZ TEC RES'!O41</f>
        <v/>
      </c>
      <c r="P405" s="11">
        <f>'MATRIZ TEC RES'!P41</f>
        <v/>
      </c>
      <c r="Q405" s="11">
        <f>'MATRIZ TEC RES'!Q41</f>
        <v/>
      </c>
      <c r="R405" s="11">
        <f>'MATRIZ TEC RES'!R41</f>
        <v/>
      </c>
      <c r="S405" s="11">
        <f>'MATRIZ TEC RES'!S41</f>
        <v/>
      </c>
      <c r="T405" s="11">
        <f>'MATRIZ TEC RES'!T41</f>
        <v/>
      </c>
      <c r="U405" s="11">
        <f>'MATRIZ TEC RES'!U41</f>
        <v/>
      </c>
      <c r="V405" s="11">
        <f>'MATRIZ TEC RES'!V41</f>
        <v/>
      </c>
      <c r="W405" s="11">
        <f>'MATRIZ TEC RES'!W41</f>
        <v/>
      </c>
      <c r="X405" s="11">
        <f>'MATRIZ TEC RES'!X41</f>
        <v/>
      </c>
      <c r="Y405" s="11">
        <f>'MATRIZ TEC RES'!Y41</f>
        <v/>
      </c>
      <c r="Z405" s="11">
        <f>'MATRIZ TEC RES'!Z41</f>
        <v/>
      </c>
      <c r="AA405" s="11">
        <f>'MATRIZ TEC RES'!AA41</f>
        <v/>
      </c>
      <c r="AC405" s="11">
        <f>SUM(D405:AA405)</f>
        <v/>
      </c>
    </row>
    <row r="406" ht="18" customHeight="1" s="61">
      <c r="A406" s="79" t="inlineStr">
        <is>
          <t>Noroeste</t>
        </is>
      </c>
      <c r="B406" s="5" t="inlineStr">
        <is>
          <t>Norte</t>
        </is>
      </c>
      <c r="C406" s="4">
        <f>C393</f>
        <v/>
      </c>
      <c r="D406" s="11">
        <f>'MATRIZ TEC RES'!D122</f>
        <v/>
      </c>
      <c r="E406" s="11">
        <f>'MATRIZ TEC RES'!E122</f>
        <v/>
      </c>
      <c r="F406" s="11">
        <f>'MATRIZ TEC RES'!F122</f>
        <v/>
      </c>
      <c r="G406" s="11">
        <f>'MATRIZ TEC RES'!G122</f>
        <v/>
      </c>
      <c r="H406" s="11">
        <f>'MATRIZ TEC RES'!H122</f>
        <v/>
      </c>
      <c r="I406" s="11">
        <f>'MATRIZ TEC RES'!I122</f>
        <v/>
      </c>
      <c r="J406" s="11">
        <f>'MATRIZ TEC RES'!J122</f>
        <v/>
      </c>
      <c r="K406" s="11">
        <f>'MATRIZ TEC RES'!K122</f>
        <v/>
      </c>
      <c r="L406" s="11">
        <f>'MATRIZ TEC RES'!L122</f>
        <v/>
      </c>
      <c r="M406" s="11">
        <f>'MATRIZ TEC RES'!M122</f>
        <v/>
      </c>
      <c r="N406" s="11">
        <f>'MATRIZ TEC RES'!N122</f>
        <v/>
      </c>
      <c r="O406" s="11">
        <f>'MATRIZ TEC RES'!O122</f>
        <v/>
      </c>
      <c r="P406" s="11">
        <f>'MATRIZ TEC RES'!P122</f>
        <v/>
      </c>
      <c r="Q406" s="11">
        <f>'MATRIZ TEC RES'!Q122</f>
        <v/>
      </c>
      <c r="R406" s="11">
        <f>'MATRIZ TEC RES'!R122</f>
        <v/>
      </c>
      <c r="S406" s="11">
        <f>'MATRIZ TEC RES'!S122</f>
        <v/>
      </c>
      <c r="T406" s="11">
        <f>'MATRIZ TEC RES'!T122</f>
        <v/>
      </c>
      <c r="U406" s="11">
        <f>'MATRIZ TEC RES'!U122</f>
        <v/>
      </c>
      <c r="V406" s="11">
        <f>'MATRIZ TEC RES'!V122</f>
        <v/>
      </c>
      <c r="W406" s="11">
        <f>'MATRIZ TEC RES'!W122</f>
        <v/>
      </c>
      <c r="X406" s="11">
        <f>'MATRIZ TEC RES'!X122</f>
        <v/>
      </c>
      <c r="Y406" s="11">
        <f>'MATRIZ TEC RES'!Y122</f>
        <v/>
      </c>
      <c r="Z406" s="11">
        <f>'MATRIZ TEC RES'!Z122</f>
        <v/>
      </c>
      <c r="AA406" s="11">
        <f>'MATRIZ TEC RES'!AA122</f>
        <v/>
      </c>
      <c r="AC406" s="11">
        <f>SUM(D406:AA406)</f>
        <v/>
      </c>
    </row>
    <row r="407" ht="18" customHeight="1" s="61">
      <c r="A407" s="79" t="inlineStr">
        <is>
          <t>Noroeste</t>
        </is>
      </c>
      <c r="B407" s="5" t="inlineStr">
        <is>
          <t>Norte</t>
        </is>
      </c>
      <c r="C407" s="4">
        <f>C394</f>
        <v/>
      </c>
      <c r="D407" s="11">
        <f>'MATRIZ TEC RES'!D203</f>
        <v/>
      </c>
      <c r="E407" s="11">
        <f>'MATRIZ TEC RES'!E203</f>
        <v/>
      </c>
      <c r="F407" s="11">
        <f>'MATRIZ TEC RES'!F203</f>
        <v/>
      </c>
      <c r="G407" s="11">
        <f>'MATRIZ TEC RES'!G203</f>
        <v/>
      </c>
      <c r="H407" s="11">
        <f>'MATRIZ TEC RES'!H203</f>
        <v/>
      </c>
      <c r="I407" s="11">
        <f>'MATRIZ TEC RES'!I203</f>
        <v/>
      </c>
      <c r="J407" s="11">
        <f>'MATRIZ TEC RES'!J203</f>
        <v/>
      </c>
      <c r="K407" s="11">
        <f>'MATRIZ TEC RES'!K203</f>
        <v/>
      </c>
      <c r="L407" s="11">
        <f>'MATRIZ TEC RES'!L203</f>
        <v/>
      </c>
      <c r="M407" s="11">
        <f>'MATRIZ TEC RES'!M203</f>
        <v/>
      </c>
      <c r="N407" s="11">
        <f>'MATRIZ TEC RES'!N203</f>
        <v/>
      </c>
      <c r="O407" s="11">
        <f>'MATRIZ TEC RES'!O203</f>
        <v/>
      </c>
      <c r="P407" s="11">
        <f>'MATRIZ TEC RES'!P203</f>
        <v/>
      </c>
      <c r="Q407" s="11">
        <f>'MATRIZ TEC RES'!Q203</f>
        <v/>
      </c>
      <c r="R407" s="11">
        <f>'MATRIZ TEC RES'!R203</f>
        <v/>
      </c>
      <c r="S407" s="11">
        <f>'MATRIZ TEC RES'!S203</f>
        <v/>
      </c>
      <c r="T407" s="11">
        <f>'MATRIZ TEC RES'!T203</f>
        <v/>
      </c>
      <c r="U407" s="11">
        <f>'MATRIZ TEC RES'!U203</f>
        <v/>
      </c>
      <c r="V407" s="11">
        <f>'MATRIZ TEC RES'!V203</f>
        <v/>
      </c>
      <c r="W407" s="11">
        <f>'MATRIZ TEC RES'!W203</f>
        <v/>
      </c>
      <c r="X407" s="11">
        <f>'MATRIZ TEC RES'!X203</f>
        <v/>
      </c>
      <c r="Y407" s="11">
        <f>'MATRIZ TEC RES'!Y203</f>
        <v/>
      </c>
      <c r="Z407" s="11">
        <f>'MATRIZ TEC RES'!Z203</f>
        <v/>
      </c>
      <c r="AA407" s="11">
        <f>'MATRIZ TEC RES'!AA203</f>
        <v/>
      </c>
      <c r="AC407" s="11">
        <f>SUM(D407:AA407)</f>
        <v/>
      </c>
    </row>
    <row r="408" ht="18" customHeight="1" s="61">
      <c r="A408" s="79" t="inlineStr">
        <is>
          <t>Noroeste</t>
        </is>
      </c>
      <c r="B408" s="5" t="inlineStr">
        <is>
          <t>Norte</t>
        </is>
      </c>
      <c r="C408" s="4">
        <f>C395</f>
        <v/>
      </c>
      <c r="D408" s="11">
        <f>'MATRIZ TEC RES'!D284</f>
        <v/>
      </c>
      <c r="E408" s="11">
        <f>'MATRIZ TEC RES'!E284</f>
        <v/>
      </c>
      <c r="F408" s="11">
        <f>'MATRIZ TEC RES'!F284</f>
        <v/>
      </c>
      <c r="G408" s="11">
        <f>'MATRIZ TEC RES'!G284</f>
        <v/>
      </c>
      <c r="H408" s="11">
        <f>'MATRIZ TEC RES'!H284</f>
        <v/>
      </c>
      <c r="I408" s="11">
        <f>'MATRIZ TEC RES'!I284</f>
        <v/>
      </c>
      <c r="J408" s="11">
        <f>'MATRIZ TEC RES'!J284</f>
        <v/>
      </c>
      <c r="K408" s="11">
        <f>'MATRIZ TEC RES'!K284</f>
        <v/>
      </c>
      <c r="L408" s="11">
        <f>'MATRIZ TEC RES'!L284</f>
        <v/>
      </c>
      <c r="M408" s="11">
        <f>'MATRIZ TEC RES'!M284</f>
        <v/>
      </c>
      <c r="N408" s="11">
        <f>'MATRIZ TEC RES'!N284</f>
        <v/>
      </c>
      <c r="O408" s="11">
        <f>'MATRIZ TEC RES'!O284</f>
        <v/>
      </c>
      <c r="P408" s="11">
        <f>'MATRIZ TEC RES'!P284</f>
        <v/>
      </c>
      <c r="Q408" s="11">
        <f>'MATRIZ TEC RES'!Q284</f>
        <v/>
      </c>
      <c r="R408" s="11">
        <f>'MATRIZ TEC RES'!R284</f>
        <v/>
      </c>
      <c r="S408" s="11">
        <f>'MATRIZ TEC RES'!S284</f>
        <v/>
      </c>
      <c r="T408" s="11">
        <f>'MATRIZ TEC RES'!T284</f>
        <v/>
      </c>
      <c r="U408" s="11">
        <f>'MATRIZ TEC RES'!U284</f>
        <v/>
      </c>
      <c r="V408" s="11">
        <f>'MATRIZ TEC RES'!V284</f>
        <v/>
      </c>
      <c r="W408" s="11">
        <f>'MATRIZ TEC RES'!W284</f>
        <v/>
      </c>
      <c r="X408" s="11">
        <f>'MATRIZ TEC RES'!X284</f>
        <v/>
      </c>
      <c r="Y408" s="11">
        <f>'MATRIZ TEC RES'!Y284</f>
        <v/>
      </c>
      <c r="Z408" s="11">
        <f>'MATRIZ TEC RES'!Z284</f>
        <v/>
      </c>
      <c r="AA408" s="11">
        <f>'MATRIZ TEC RES'!AA284</f>
        <v/>
      </c>
      <c r="AC408" s="11">
        <f>SUM(D408:AA408)</f>
        <v/>
      </c>
    </row>
    <row r="409" ht="18" customHeight="1" s="61">
      <c r="A409" s="79" t="inlineStr">
        <is>
          <t>Noroeste</t>
        </is>
      </c>
      <c r="B409" s="5" t="inlineStr">
        <is>
          <t>Norte</t>
        </is>
      </c>
      <c r="C409" s="4">
        <f>C396</f>
        <v/>
      </c>
      <c r="D409" s="11">
        <f>'MATRIZ TEC RES'!D365</f>
        <v/>
      </c>
      <c r="E409" s="11">
        <f>'MATRIZ TEC RES'!E365</f>
        <v/>
      </c>
      <c r="F409" s="11">
        <f>'MATRIZ TEC RES'!F365</f>
        <v/>
      </c>
      <c r="G409" s="11">
        <f>'MATRIZ TEC RES'!G365</f>
        <v/>
      </c>
      <c r="H409" s="11">
        <f>'MATRIZ TEC RES'!H365</f>
        <v/>
      </c>
      <c r="I409" s="11">
        <f>'MATRIZ TEC RES'!I365</f>
        <v/>
      </c>
      <c r="J409" s="11">
        <f>'MATRIZ TEC RES'!J365</f>
        <v/>
      </c>
      <c r="K409" s="11">
        <f>'MATRIZ TEC RES'!K365</f>
        <v/>
      </c>
      <c r="L409" s="11">
        <f>'MATRIZ TEC RES'!L365</f>
        <v/>
      </c>
      <c r="M409" s="11">
        <f>'MATRIZ TEC RES'!M365</f>
        <v/>
      </c>
      <c r="N409" s="11">
        <f>'MATRIZ TEC RES'!N365</f>
        <v/>
      </c>
      <c r="O409" s="11">
        <f>'MATRIZ TEC RES'!O365</f>
        <v/>
      </c>
      <c r="P409" s="11">
        <f>'MATRIZ TEC RES'!P365</f>
        <v/>
      </c>
      <c r="Q409" s="11">
        <f>'MATRIZ TEC RES'!Q365</f>
        <v/>
      </c>
      <c r="R409" s="11">
        <f>'MATRIZ TEC RES'!R365</f>
        <v/>
      </c>
      <c r="S409" s="11">
        <f>'MATRIZ TEC RES'!S365</f>
        <v/>
      </c>
      <c r="T409" s="11">
        <f>'MATRIZ TEC RES'!T365</f>
        <v/>
      </c>
      <c r="U409" s="11">
        <f>'MATRIZ TEC RES'!U365</f>
        <v/>
      </c>
      <c r="V409" s="11">
        <f>'MATRIZ TEC RES'!V365</f>
        <v/>
      </c>
      <c r="W409" s="11">
        <f>'MATRIZ TEC RES'!W365</f>
        <v/>
      </c>
      <c r="X409" s="11">
        <f>'MATRIZ TEC RES'!X365</f>
        <v/>
      </c>
      <c r="Y409" s="11">
        <f>'MATRIZ TEC RES'!Y365</f>
        <v/>
      </c>
      <c r="Z409" s="11">
        <f>'MATRIZ TEC RES'!Z365</f>
        <v/>
      </c>
      <c r="AA409" s="11">
        <f>'MATRIZ TEC RES'!AA365</f>
        <v/>
      </c>
      <c r="AC409" s="11">
        <f>SUM(D409:AA409)</f>
        <v/>
      </c>
    </row>
    <row r="410" ht="18" customHeight="1" s="61">
      <c r="A410" s="79" t="inlineStr">
        <is>
          <t>Noroeste</t>
        </is>
      </c>
      <c r="B410" s="5" t="inlineStr">
        <is>
          <t>Norte</t>
        </is>
      </c>
      <c r="C410" s="4">
        <f>C397</f>
        <v/>
      </c>
      <c r="D410" s="11">
        <f>'MATRIZ TEC RES'!D446</f>
        <v/>
      </c>
      <c r="E410" s="11">
        <f>'MATRIZ TEC RES'!E446</f>
        <v/>
      </c>
      <c r="F410" s="11">
        <f>'MATRIZ TEC RES'!F446</f>
        <v/>
      </c>
      <c r="G410" s="11">
        <f>'MATRIZ TEC RES'!G446</f>
        <v/>
      </c>
      <c r="H410" s="11">
        <f>'MATRIZ TEC RES'!H446</f>
        <v/>
      </c>
      <c r="I410" s="11">
        <f>'MATRIZ TEC RES'!I446</f>
        <v/>
      </c>
      <c r="J410" s="11">
        <f>'MATRIZ TEC RES'!J446</f>
        <v/>
      </c>
      <c r="K410" s="11">
        <f>'MATRIZ TEC RES'!K446</f>
        <v/>
      </c>
      <c r="L410" s="11">
        <f>'MATRIZ TEC RES'!L446</f>
        <v/>
      </c>
      <c r="M410" s="11">
        <f>'MATRIZ TEC RES'!M446</f>
        <v/>
      </c>
      <c r="N410" s="11">
        <f>'MATRIZ TEC RES'!N446</f>
        <v/>
      </c>
      <c r="O410" s="11">
        <f>'MATRIZ TEC RES'!O446</f>
        <v/>
      </c>
      <c r="P410" s="11">
        <f>'MATRIZ TEC RES'!P446</f>
        <v/>
      </c>
      <c r="Q410" s="11">
        <f>'MATRIZ TEC RES'!Q446</f>
        <v/>
      </c>
      <c r="R410" s="11">
        <f>'MATRIZ TEC RES'!R446</f>
        <v/>
      </c>
      <c r="S410" s="11">
        <f>'MATRIZ TEC RES'!S446</f>
        <v/>
      </c>
      <c r="T410" s="11">
        <f>'MATRIZ TEC RES'!T446</f>
        <v/>
      </c>
      <c r="U410" s="11">
        <f>'MATRIZ TEC RES'!U446</f>
        <v/>
      </c>
      <c r="V410" s="11">
        <f>'MATRIZ TEC RES'!V446</f>
        <v/>
      </c>
      <c r="W410" s="11">
        <f>'MATRIZ TEC RES'!W446</f>
        <v/>
      </c>
      <c r="X410" s="11">
        <f>'MATRIZ TEC RES'!X446</f>
        <v/>
      </c>
      <c r="Y410" s="11">
        <f>'MATRIZ TEC RES'!Y446</f>
        <v/>
      </c>
      <c r="Z410" s="11">
        <f>'MATRIZ TEC RES'!Z446</f>
        <v/>
      </c>
      <c r="AA410" s="11">
        <f>'MATRIZ TEC RES'!AA446</f>
        <v/>
      </c>
      <c r="AC410" s="11">
        <f>SUM(D410:AA410)</f>
        <v/>
      </c>
    </row>
    <row r="411" ht="18" customHeight="1" s="61">
      <c r="A411" s="79" t="inlineStr">
        <is>
          <t>Noroeste</t>
        </is>
      </c>
      <c r="B411" s="5" t="inlineStr">
        <is>
          <t>Norte</t>
        </is>
      </c>
      <c r="C411" s="4">
        <f>C398</f>
        <v/>
      </c>
      <c r="D411" s="11">
        <f>'MATRIZ TEC RES'!D527</f>
        <v/>
      </c>
      <c r="E411" s="11">
        <f>'MATRIZ TEC RES'!E527</f>
        <v/>
      </c>
      <c r="F411" s="11">
        <f>'MATRIZ TEC RES'!F527</f>
        <v/>
      </c>
      <c r="G411" s="11">
        <f>'MATRIZ TEC RES'!G527</f>
        <v/>
      </c>
      <c r="H411" s="11">
        <f>'MATRIZ TEC RES'!H527</f>
        <v/>
      </c>
      <c r="I411" s="11">
        <f>'MATRIZ TEC RES'!I527</f>
        <v/>
      </c>
      <c r="J411" s="11">
        <f>'MATRIZ TEC RES'!J527</f>
        <v/>
      </c>
      <c r="K411" s="11">
        <f>'MATRIZ TEC RES'!K527</f>
        <v/>
      </c>
      <c r="L411" s="11">
        <f>'MATRIZ TEC RES'!L527</f>
        <v/>
      </c>
      <c r="M411" s="11">
        <f>'MATRIZ TEC RES'!M527</f>
        <v/>
      </c>
      <c r="N411" s="11">
        <f>'MATRIZ TEC RES'!N527</f>
        <v/>
      </c>
      <c r="O411" s="11">
        <f>'MATRIZ TEC RES'!O527</f>
        <v/>
      </c>
      <c r="P411" s="11">
        <f>'MATRIZ TEC RES'!P527</f>
        <v/>
      </c>
      <c r="Q411" s="11">
        <f>'MATRIZ TEC RES'!Q527</f>
        <v/>
      </c>
      <c r="R411" s="11">
        <f>'MATRIZ TEC RES'!R527</f>
        <v/>
      </c>
      <c r="S411" s="11">
        <f>'MATRIZ TEC RES'!S527</f>
        <v/>
      </c>
      <c r="T411" s="11">
        <f>'MATRIZ TEC RES'!T527</f>
        <v/>
      </c>
      <c r="U411" s="11">
        <f>'MATRIZ TEC RES'!U527</f>
        <v/>
      </c>
      <c r="V411" s="11">
        <f>'MATRIZ TEC RES'!V527</f>
        <v/>
      </c>
      <c r="W411" s="11">
        <f>'MATRIZ TEC RES'!W527</f>
        <v/>
      </c>
      <c r="X411" s="11">
        <f>'MATRIZ TEC RES'!X527</f>
        <v/>
      </c>
      <c r="Y411" s="11">
        <f>'MATRIZ TEC RES'!Y527</f>
        <v/>
      </c>
      <c r="Z411" s="11">
        <f>'MATRIZ TEC RES'!Z527</f>
        <v/>
      </c>
      <c r="AA411" s="11">
        <f>'MATRIZ TEC RES'!AA527</f>
        <v/>
      </c>
      <c r="AC411" s="11">
        <f>SUM(D411:AA411)</f>
        <v/>
      </c>
    </row>
    <row r="412" ht="18" customHeight="1" s="61">
      <c r="A412" s="79" t="inlineStr">
        <is>
          <t>Noroeste</t>
        </is>
      </c>
      <c r="B412" s="5" t="inlineStr">
        <is>
          <t>Norte</t>
        </is>
      </c>
      <c r="C412" s="4">
        <f>C399</f>
        <v/>
      </c>
      <c r="D412" s="11">
        <f>'MATRIZ TEC RES'!D608</f>
        <v/>
      </c>
      <c r="E412" s="11">
        <f>'MATRIZ TEC RES'!E608</f>
        <v/>
      </c>
      <c r="F412" s="11">
        <f>'MATRIZ TEC RES'!F608</f>
        <v/>
      </c>
      <c r="G412" s="11">
        <f>'MATRIZ TEC RES'!G608</f>
        <v/>
      </c>
      <c r="H412" s="11">
        <f>'MATRIZ TEC RES'!H608</f>
        <v/>
      </c>
      <c r="I412" s="11">
        <f>'MATRIZ TEC RES'!I608</f>
        <v/>
      </c>
      <c r="J412" s="11">
        <f>'MATRIZ TEC RES'!J608</f>
        <v/>
      </c>
      <c r="K412" s="11">
        <f>'MATRIZ TEC RES'!K608</f>
        <v/>
      </c>
      <c r="L412" s="11">
        <f>'MATRIZ TEC RES'!L608</f>
        <v/>
      </c>
      <c r="M412" s="11">
        <f>'MATRIZ TEC RES'!M608</f>
        <v/>
      </c>
      <c r="N412" s="11">
        <f>'MATRIZ TEC RES'!N608</f>
        <v/>
      </c>
      <c r="O412" s="11">
        <f>'MATRIZ TEC RES'!O608</f>
        <v/>
      </c>
      <c r="P412" s="11">
        <f>'MATRIZ TEC RES'!P608</f>
        <v/>
      </c>
      <c r="Q412" s="11">
        <f>'MATRIZ TEC RES'!Q608</f>
        <v/>
      </c>
      <c r="R412" s="11">
        <f>'MATRIZ TEC RES'!R608</f>
        <v/>
      </c>
      <c r="S412" s="11">
        <f>'MATRIZ TEC RES'!S608</f>
        <v/>
      </c>
      <c r="T412" s="11">
        <f>'MATRIZ TEC RES'!T608</f>
        <v/>
      </c>
      <c r="U412" s="11">
        <f>'MATRIZ TEC RES'!U608</f>
        <v/>
      </c>
      <c r="V412" s="11">
        <f>'MATRIZ TEC RES'!V608</f>
        <v/>
      </c>
      <c r="W412" s="11">
        <f>'MATRIZ TEC RES'!W608</f>
        <v/>
      </c>
      <c r="X412" s="11">
        <f>'MATRIZ TEC RES'!X608</f>
        <v/>
      </c>
      <c r="Y412" s="11">
        <f>'MATRIZ TEC RES'!Y608</f>
        <v/>
      </c>
      <c r="Z412" s="11">
        <f>'MATRIZ TEC RES'!Z608</f>
        <v/>
      </c>
      <c r="AA412" s="11">
        <f>'MATRIZ TEC RES'!AA608</f>
        <v/>
      </c>
      <c r="AC412" s="11">
        <f>SUM(D412:AA412)</f>
        <v/>
      </c>
    </row>
    <row r="413" ht="18" customHeight="1" s="61">
      <c r="A413" s="79" t="inlineStr">
        <is>
          <t>Noroeste</t>
        </is>
      </c>
      <c r="B413" s="5" t="inlineStr">
        <is>
          <t>Norte</t>
        </is>
      </c>
      <c r="C413" s="4">
        <f>C400</f>
        <v/>
      </c>
      <c r="D413" s="11">
        <f>'MATRIZ TEC RES'!D689</f>
        <v/>
      </c>
      <c r="E413" s="11">
        <f>'MATRIZ TEC RES'!E689</f>
        <v/>
      </c>
      <c r="F413" s="11">
        <f>'MATRIZ TEC RES'!F689</f>
        <v/>
      </c>
      <c r="G413" s="11">
        <f>'MATRIZ TEC RES'!G689</f>
        <v/>
      </c>
      <c r="H413" s="11">
        <f>'MATRIZ TEC RES'!H689</f>
        <v/>
      </c>
      <c r="I413" s="11">
        <f>'MATRIZ TEC RES'!I689</f>
        <v/>
      </c>
      <c r="J413" s="11">
        <f>'MATRIZ TEC RES'!J689</f>
        <v/>
      </c>
      <c r="K413" s="11">
        <f>'MATRIZ TEC RES'!K689</f>
        <v/>
      </c>
      <c r="L413" s="11">
        <f>'MATRIZ TEC RES'!L689</f>
        <v/>
      </c>
      <c r="M413" s="11">
        <f>'MATRIZ TEC RES'!M689</f>
        <v/>
      </c>
      <c r="N413" s="11">
        <f>'MATRIZ TEC RES'!N689</f>
        <v/>
      </c>
      <c r="O413" s="11">
        <f>'MATRIZ TEC RES'!O689</f>
        <v/>
      </c>
      <c r="P413" s="11">
        <f>'MATRIZ TEC RES'!P689</f>
        <v/>
      </c>
      <c r="Q413" s="11">
        <f>'MATRIZ TEC RES'!Q689</f>
        <v/>
      </c>
      <c r="R413" s="11">
        <f>'MATRIZ TEC RES'!R689</f>
        <v/>
      </c>
      <c r="S413" s="11">
        <f>'MATRIZ TEC RES'!S689</f>
        <v/>
      </c>
      <c r="T413" s="11">
        <f>'MATRIZ TEC RES'!T689</f>
        <v/>
      </c>
      <c r="U413" s="11">
        <f>'MATRIZ TEC RES'!U689</f>
        <v/>
      </c>
      <c r="V413" s="11">
        <f>'MATRIZ TEC RES'!V689</f>
        <v/>
      </c>
      <c r="W413" s="11">
        <f>'MATRIZ TEC RES'!W689</f>
        <v/>
      </c>
      <c r="X413" s="11">
        <f>'MATRIZ TEC RES'!X689</f>
        <v/>
      </c>
      <c r="Y413" s="11">
        <f>'MATRIZ TEC RES'!Y689</f>
        <v/>
      </c>
      <c r="Z413" s="11">
        <f>'MATRIZ TEC RES'!Z689</f>
        <v/>
      </c>
      <c r="AA413" s="11">
        <f>'MATRIZ TEC RES'!AA689</f>
        <v/>
      </c>
      <c r="AC413" s="11">
        <f>SUM(D413:AA413)</f>
        <v/>
      </c>
    </row>
    <row r="414" ht="18" customHeight="1" s="61">
      <c r="A414" s="79" t="inlineStr">
        <is>
          <t>Noroeste</t>
        </is>
      </c>
      <c r="B414" s="5" t="inlineStr">
        <is>
          <t>Norte</t>
        </is>
      </c>
      <c r="C414" s="4">
        <f>C401</f>
        <v/>
      </c>
      <c r="D414" s="11">
        <f>'MATRIZ TEC RES'!D770</f>
        <v/>
      </c>
      <c r="E414" s="11">
        <f>'MATRIZ TEC RES'!E770</f>
        <v/>
      </c>
      <c r="F414" s="11">
        <f>'MATRIZ TEC RES'!F770</f>
        <v/>
      </c>
      <c r="G414" s="11">
        <f>'MATRIZ TEC RES'!G770</f>
        <v/>
      </c>
      <c r="H414" s="11">
        <f>'MATRIZ TEC RES'!H770</f>
        <v/>
      </c>
      <c r="I414" s="11">
        <f>'MATRIZ TEC RES'!I770</f>
        <v/>
      </c>
      <c r="J414" s="11">
        <f>'MATRIZ TEC RES'!J770</f>
        <v/>
      </c>
      <c r="K414" s="11">
        <f>'MATRIZ TEC RES'!K770</f>
        <v/>
      </c>
      <c r="L414" s="11">
        <f>'MATRIZ TEC RES'!L770</f>
        <v/>
      </c>
      <c r="M414" s="11">
        <f>'MATRIZ TEC RES'!M770</f>
        <v/>
      </c>
      <c r="N414" s="11">
        <f>'MATRIZ TEC RES'!N770</f>
        <v/>
      </c>
      <c r="O414" s="11">
        <f>'MATRIZ TEC RES'!O770</f>
        <v/>
      </c>
      <c r="P414" s="11">
        <f>'MATRIZ TEC RES'!P770</f>
        <v/>
      </c>
      <c r="Q414" s="11">
        <f>'MATRIZ TEC RES'!Q770</f>
        <v/>
      </c>
      <c r="R414" s="11">
        <f>'MATRIZ TEC RES'!R770</f>
        <v/>
      </c>
      <c r="S414" s="11">
        <f>'MATRIZ TEC RES'!S770</f>
        <v/>
      </c>
      <c r="T414" s="11">
        <f>'MATRIZ TEC RES'!T770</f>
        <v/>
      </c>
      <c r="U414" s="11">
        <f>'MATRIZ TEC RES'!U770</f>
        <v/>
      </c>
      <c r="V414" s="11">
        <f>'MATRIZ TEC RES'!V770</f>
        <v/>
      </c>
      <c r="W414" s="11">
        <f>'MATRIZ TEC RES'!W770</f>
        <v/>
      </c>
      <c r="X414" s="11">
        <f>'MATRIZ TEC RES'!X770</f>
        <v/>
      </c>
      <c r="Y414" s="11">
        <f>'MATRIZ TEC RES'!Y770</f>
        <v/>
      </c>
      <c r="Z414" s="11">
        <f>'MATRIZ TEC RES'!Z770</f>
        <v/>
      </c>
      <c r="AA414" s="11">
        <f>'MATRIZ TEC RES'!AA770</f>
        <v/>
      </c>
      <c r="AC414" s="11">
        <f>SUM(D414:AA414)</f>
        <v/>
      </c>
    </row>
    <row r="415" ht="18" customHeight="1" s="61">
      <c r="A415" s="79" t="inlineStr">
        <is>
          <t>Noroeste</t>
        </is>
      </c>
      <c r="B415" s="5" t="inlineStr">
        <is>
          <t>Norte</t>
        </is>
      </c>
      <c r="C415" s="4">
        <f>C402</f>
        <v/>
      </c>
      <c r="D415" s="11">
        <f>'MATRIZ TEC RES'!D851</f>
        <v/>
      </c>
      <c r="E415" s="11">
        <f>'MATRIZ TEC RES'!E851</f>
        <v/>
      </c>
      <c r="F415" s="11">
        <f>'MATRIZ TEC RES'!F851</f>
        <v/>
      </c>
      <c r="G415" s="11">
        <f>'MATRIZ TEC RES'!G851</f>
        <v/>
      </c>
      <c r="H415" s="11">
        <f>'MATRIZ TEC RES'!H851</f>
        <v/>
      </c>
      <c r="I415" s="11">
        <f>'MATRIZ TEC RES'!I851</f>
        <v/>
      </c>
      <c r="J415" s="11">
        <f>'MATRIZ TEC RES'!J851</f>
        <v/>
      </c>
      <c r="K415" s="11">
        <f>'MATRIZ TEC RES'!K851</f>
        <v/>
      </c>
      <c r="L415" s="11">
        <f>'MATRIZ TEC RES'!L851</f>
        <v/>
      </c>
      <c r="M415" s="11">
        <f>'MATRIZ TEC RES'!M851</f>
        <v/>
      </c>
      <c r="N415" s="11">
        <f>'MATRIZ TEC RES'!N851</f>
        <v/>
      </c>
      <c r="O415" s="11">
        <f>'MATRIZ TEC RES'!O851</f>
        <v/>
      </c>
      <c r="P415" s="11">
        <f>'MATRIZ TEC RES'!P851</f>
        <v/>
      </c>
      <c r="Q415" s="11">
        <f>'MATRIZ TEC RES'!Q851</f>
        <v/>
      </c>
      <c r="R415" s="11">
        <f>'MATRIZ TEC RES'!R851</f>
        <v/>
      </c>
      <c r="S415" s="11">
        <f>'MATRIZ TEC RES'!S851</f>
        <v/>
      </c>
      <c r="T415" s="11">
        <f>'MATRIZ TEC RES'!T851</f>
        <v/>
      </c>
      <c r="U415" s="11">
        <f>'MATRIZ TEC RES'!U851</f>
        <v/>
      </c>
      <c r="V415" s="11">
        <f>'MATRIZ TEC RES'!V851</f>
        <v/>
      </c>
      <c r="W415" s="11">
        <f>'MATRIZ TEC RES'!W851</f>
        <v/>
      </c>
      <c r="X415" s="11">
        <f>'MATRIZ TEC RES'!X851</f>
        <v/>
      </c>
      <c r="Y415" s="11">
        <f>'MATRIZ TEC RES'!Y851</f>
        <v/>
      </c>
      <c r="Z415" s="11">
        <f>'MATRIZ TEC RES'!Z851</f>
        <v/>
      </c>
      <c r="AA415" s="11">
        <f>'MATRIZ TEC RES'!AA851</f>
        <v/>
      </c>
      <c r="AC415" s="11">
        <f>SUM(D415:AA415)</f>
        <v/>
      </c>
    </row>
    <row r="416" ht="18" customHeight="1" s="61">
      <c r="A416" s="79" t="inlineStr">
        <is>
          <t>Noroeste</t>
        </is>
      </c>
      <c r="B416" s="5" t="inlineStr">
        <is>
          <t>Norte</t>
        </is>
      </c>
      <c r="C416" s="4">
        <f>C403</f>
        <v/>
      </c>
      <c r="D416" s="11">
        <f>'MATRIZ TEC RES'!D932</f>
        <v/>
      </c>
      <c r="E416" s="11">
        <f>'MATRIZ TEC RES'!E932</f>
        <v/>
      </c>
      <c r="F416" s="11">
        <f>'MATRIZ TEC RES'!F932</f>
        <v/>
      </c>
      <c r="G416" s="11">
        <f>'MATRIZ TEC RES'!G932</f>
        <v/>
      </c>
      <c r="H416" s="11">
        <f>'MATRIZ TEC RES'!H932</f>
        <v/>
      </c>
      <c r="I416" s="11">
        <f>'MATRIZ TEC RES'!I932</f>
        <v/>
      </c>
      <c r="J416" s="11">
        <f>'MATRIZ TEC RES'!J932</f>
        <v/>
      </c>
      <c r="K416" s="11">
        <f>'MATRIZ TEC RES'!K932</f>
        <v/>
      </c>
      <c r="L416" s="11">
        <f>'MATRIZ TEC RES'!L932</f>
        <v/>
      </c>
      <c r="M416" s="11">
        <f>'MATRIZ TEC RES'!M932</f>
        <v/>
      </c>
      <c r="N416" s="11">
        <f>'MATRIZ TEC RES'!N932</f>
        <v/>
      </c>
      <c r="O416" s="11">
        <f>'MATRIZ TEC RES'!O932</f>
        <v/>
      </c>
      <c r="P416" s="11">
        <f>'MATRIZ TEC RES'!P932</f>
        <v/>
      </c>
      <c r="Q416" s="11">
        <f>'MATRIZ TEC RES'!Q932</f>
        <v/>
      </c>
      <c r="R416" s="11">
        <f>'MATRIZ TEC RES'!R932</f>
        <v/>
      </c>
      <c r="S416" s="11">
        <f>'MATRIZ TEC RES'!S932</f>
        <v/>
      </c>
      <c r="T416" s="11">
        <f>'MATRIZ TEC RES'!T932</f>
        <v/>
      </c>
      <c r="U416" s="11">
        <f>'MATRIZ TEC RES'!U932</f>
        <v/>
      </c>
      <c r="V416" s="11">
        <f>'MATRIZ TEC RES'!V932</f>
        <v/>
      </c>
      <c r="W416" s="11">
        <f>'MATRIZ TEC RES'!W932</f>
        <v/>
      </c>
      <c r="X416" s="11">
        <f>'MATRIZ TEC RES'!X932</f>
        <v/>
      </c>
      <c r="Y416" s="11">
        <f>'MATRIZ TEC RES'!Y932</f>
        <v/>
      </c>
      <c r="Z416" s="11">
        <f>'MATRIZ TEC RES'!Z932</f>
        <v/>
      </c>
      <c r="AA416" s="11">
        <f>'MATRIZ TEC RES'!AA932</f>
        <v/>
      </c>
      <c r="AC416" s="11">
        <f>SUM(D416:AA416)</f>
        <v/>
      </c>
    </row>
    <row r="417" ht="18" customHeight="1" s="61">
      <c r="A417" s="79" t="inlineStr">
        <is>
          <t>Noroeste</t>
        </is>
      </c>
      <c r="B417" s="5" t="inlineStr">
        <is>
          <t>Norte</t>
        </is>
      </c>
      <c r="C417" s="4">
        <f>C404</f>
        <v/>
      </c>
      <c r="D417" s="11">
        <f>'MATRIZ TEC RES'!D1013</f>
        <v/>
      </c>
      <c r="E417" s="11">
        <f>'MATRIZ TEC RES'!E1013</f>
        <v/>
      </c>
      <c r="F417" s="11">
        <f>'MATRIZ TEC RES'!F1013</f>
        <v/>
      </c>
      <c r="G417" s="11">
        <f>'MATRIZ TEC RES'!G1013</f>
        <v/>
      </c>
      <c r="H417" s="11">
        <f>'MATRIZ TEC RES'!H1013</f>
        <v/>
      </c>
      <c r="I417" s="11">
        <f>'MATRIZ TEC RES'!I1013</f>
        <v/>
      </c>
      <c r="J417" s="11">
        <f>'MATRIZ TEC RES'!J1013</f>
        <v/>
      </c>
      <c r="K417" s="11">
        <f>'MATRIZ TEC RES'!K1013</f>
        <v/>
      </c>
      <c r="L417" s="11">
        <f>'MATRIZ TEC RES'!L1013</f>
        <v/>
      </c>
      <c r="M417" s="11">
        <f>'MATRIZ TEC RES'!M1013</f>
        <v/>
      </c>
      <c r="N417" s="11">
        <f>'MATRIZ TEC RES'!N1013</f>
        <v/>
      </c>
      <c r="O417" s="11">
        <f>'MATRIZ TEC RES'!O1013</f>
        <v/>
      </c>
      <c r="P417" s="11">
        <f>'MATRIZ TEC RES'!P1013</f>
        <v/>
      </c>
      <c r="Q417" s="11">
        <f>'MATRIZ TEC RES'!Q1013</f>
        <v/>
      </c>
      <c r="R417" s="11">
        <f>'MATRIZ TEC RES'!R1013</f>
        <v/>
      </c>
      <c r="S417" s="11">
        <f>'MATRIZ TEC RES'!S1013</f>
        <v/>
      </c>
      <c r="T417" s="11">
        <f>'MATRIZ TEC RES'!T1013</f>
        <v/>
      </c>
      <c r="U417" s="11">
        <f>'MATRIZ TEC RES'!U1013</f>
        <v/>
      </c>
      <c r="V417" s="11">
        <f>'MATRIZ TEC RES'!V1013</f>
        <v/>
      </c>
      <c r="W417" s="11">
        <f>'MATRIZ TEC RES'!W1013</f>
        <v/>
      </c>
      <c r="X417" s="11">
        <f>'MATRIZ TEC RES'!X1013</f>
        <v/>
      </c>
      <c r="Y417" s="11">
        <f>'MATRIZ TEC RES'!Y1013</f>
        <v/>
      </c>
      <c r="Z417" s="11">
        <f>'MATRIZ TEC RES'!Z1013</f>
        <v/>
      </c>
      <c r="AA417" s="11">
        <f>'MATRIZ TEC RES'!AA1013</f>
        <v/>
      </c>
      <c r="AC417" s="11">
        <f>SUM(D417:AA417)</f>
        <v/>
      </c>
    </row>
    <row r="418" ht="18" customHeight="1" s="61">
      <c r="A418" s="79" t="inlineStr">
        <is>
          <t>Noroeste</t>
        </is>
      </c>
      <c r="B418" s="5" t="inlineStr">
        <is>
          <t>Noreste</t>
        </is>
      </c>
      <c r="C418" s="4">
        <f>C405</f>
        <v/>
      </c>
      <c r="D418" s="11">
        <f>'MATRIZ TEC RES'!D50</f>
        <v/>
      </c>
      <c r="E418" s="11">
        <f>'MATRIZ TEC RES'!E50</f>
        <v/>
      </c>
      <c r="F418" s="11">
        <f>'MATRIZ TEC RES'!F50</f>
        <v/>
      </c>
      <c r="G418" s="11">
        <f>'MATRIZ TEC RES'!G50</f>
        <v/>
      </c>
      <c r="H418" s="11">
        <f>'MATRIZ TEC RES'!H50</f>
        <v/>
      </c>
      <c r="I418" s="11">
        <f>'MATRIZ TEC RES'!I50</f>
        <v/>
      </c>
      <c r="J418" s="11">
        <f>'MATRIZ TEC RES'!J50</f>
        <v/>
      </c>
      <c r="K418" s="11">
        <f>'MATRIZ TEC RES'!K50</f>
        <v/>
      </c>
      <c r="L418" s="11">
        <f>'MATRIZ TEC RES'!L50</f>
        <v/>
      </c>
      <c r="M418" s="11">
        <f>'MATRIZ TEC RES'!M50</f>
        <v/>
      </c>
      <c r="N418" s="11">
        <f>'MATRIZ TEC RES'!N50</f>
        <v/>
      </c>
      <c r="O418" s="11">
        <f>'MATRIZ TEC RES'!O50</f>
        <v/>
      </c>
      <c r="P418" s="11">
        <f>'MATRIZ TEC RES'!P50</f>
        <v/>
      </c>
      <c r="Q418" s="11">
        <f>'MATRIZ TEC RES'!Q50</f>
        <v/>
      </c>
      <c r="R418" s="11">
        <f>'MATRIZ TEC RES'!R50</f>
        <v/>
      </c>
      <c r="S418" s="11">
        <f>'MATRIZ TEC RES'!S50</f>
        <v/>
      </c>
      <c r="T418" s="11">
        <f>'MATRIZ TEC RES'!T50</f>
        <v/>
      </c>
      <c r="U418" s="11">
        <f>'MATRIZ TEC RES'!U50</f>
        <v/>
      </c>
      <c r="V418" s="11">
        <f>'MATRIZ TEC RES'!V50</f>
        <v/>
      </c>
      <c r="W418" s="11">
        <f>'MATRIZ TEC RES'!W50</f>
        <v/>
      </c>
      <c r="X418" s="11">
        <f>'MATRIZ TEC RES'!X50</f>
        <v/>
      </c>
      <c r="Y418" s="11">
        <f>'MATRIZ TEC RES'!Y50</f>
        <v/>
      </c>
      <c r="Z418" s="11">
        <f>'MATRIZ TEC RES'!Z50</f>
        <v/>
      </c>
      <c r="AA418" s="11">
        <f>'MATRIZ TEC RES'!AA50</f>
        <v/>
      </c>
      <c r="AC418" s="11">
        <f>SUM(D418:AA418)</f>
        <v/>
      </c>
    </row>
    <row r="419" ht="18" customHeight="1" s="61">
      <c r="A419" s="79" t="inlineStr">
        <is>
          <t>Noroeste</t>
        </is>
      </c>
      <c r="B419" s="5" t="inlineStr">
        <is>
          <t>Noreste</t>
        </is>
      </c>
      <c r="C419" s="4">
        <f>C406</f>
        <v/>
      </c>
      <c r="D419" s="11">
        <f>'MATRIZ TEC RES'!D131</f>
        <v/>
      </c>
      <c r="E419" s="11">
        <f>'MATRIZ TEC RES'!E131</f>
        <v/>
      </c>
      <c r="F419" s="11">
        <f>'MATRIZ TEC RES'!F131</f>
        <v/>
      </c>
      <c r="G419" s="11">
        <f>'MATRIZ TEC RES'!G131</f>
        <v/>
      </c>
      <c r="H419" s="11">
        <f>'MATRIZ TEC RES'!H131</f>
        <v/>
      </c>
      <c r="I419" s="11">
        <f>'MATRIZ TEC RES'!I131</f>
        <v/>
      </c>
      <c r="J419" s="11">
        <f>'MATRIZ TEC RES'!J131</f>
        <v/>
      </c>
      <c r="K419" s="11">
        <f>'MATRIZ TEC RES'!K131</f>
        <v/>
      </c>
      <c r="L419" s="11">
        <f>'MATRIZ TEC RES'!L131</f>
        <v/>
      </c>
      <c r="M419" s="11">
        <f>'MATRIZ TEC RES'!M131</f>
        <v/>
      </c>
      <c r="N419" s="11">
        <f>'MATRIZ TEC RES'!N131</f>
        <v/>
      </c>
      <c r="O419" s="11">
        <f>'MATRIZ TEC RES'!O131</f>
        <v/>
      </c>
      <c r="P419" s="11">
        <f>'MATRIZ TEC RES'!P131</f>
        <v/>
      </c>
      <c r="Q419" s="11">
        <f>'MATRIZ TEC RES'!Q131</f>
        <v/>
      </c>
      <c r="R419" s="11">
        <f>'MATRIZ TEC RES'!R131</f>
        <v/>
      </c>
      <c r="S419" s="11">
        <f>'MATRIZ TEC RES'!S131</f>
        <v/>
      </c>
      <c r="T419" s="11">
        <f>'MATRIZ TEC RES'!T131</f>
        <v/>
      </c>
      <c r="U419" s="11">
        <f>'MATRIZ TEC RES'!U131</f>
        <v/>
      </c>
      <c r="V419" s="11">
        <f>'MATRIZ TEC RES'!V131</f>
        <v/>
      </c>
      <c r="W419" s="11">
        <f>'MATRIZ TEC RES'!W131</f>
        <v/>
      </c>
      <c r="X419" s="11">
        <f>'MATRIZ TEC RES'!X131</f>
        <v/>
      </c>
      <c r="Y419" s="11">
        <f>'MATRIZ TEC RES'!Y131</f>
        <v/>
      </c>
      <c r="Z419" s="11">
        <f>'MATRIZ TEC RES'!Z131</f>
        <v/>
      </c>
      <c r="AA419" s="11">
        <f>'MATRIZ TEC RES'!AA131</f>
        <v/>
      </c>
      <c r="AC419" s="11">
        <f>SUM(D419:AA419)</f>
        <v/>
      </c>
    </row>
    <row r="420" ht="18" customHeight="1" s="61">
      <c r="A420" s="79" t="inlineStr">
        <is>
          <t>Noroeste</t>
        </is>
      </c>
      <c r="B420" s="5" t="inlineStr">
        <is>
          <t>Noreste</t>
        </is>
      </c>
      <c r="C420" s="4">
        <f>C407</f>
        <v/>
      </c>
      <c r="D420" s="11">
        <f>'MATRIZ TEC RES'!D212</f>
        <v/>
      </c>
      <c r="E420" s="11">
        <f>'MATRIZ TEC RES'!E212</f>
        <v/>
      </c>
      <c r="F420" s="11">
        <f>'MATRIZ TEC RES'!F212</f>
        <v/>
      </c>
      <c r="G420" s="11">
        <f>'MATRIZ TEC RES'!G212</f>
        <v/>
      </c>
      <c r="H420" s="11">
        <f>'MATRIZ TEC RES'!H212</f>
        <v/>
      </c>
      <c r="I420" s="11">
        <f>'MATRIZ TEC RES'!I212</f>
        <v/>
      </c>
      <c r="J420" s="11">
        <f>'MATRIZ TEC RES'!J212</f>
        <v/>
      </c>
      <c r="K420" s="11">
        <f>'MATRIZ TEC RES'!K212</f>
        <v/>
      </c>
      <c r="L420" s="11">
        <f>'MATRIZ TEC RES'!L212</f>
        <v/>
      </c>
      <c r="M420" s="11">
        <f>'MATRIZ TEC RES'!M212</f>
        <v/>
      </c>
      <c r="N420" s="11">
        <f>'MATRIZ TEC RES'!N212</f>
        <v/>
      </c>
      <c r="O420" s="11">
        <f>'MATRIZ TEC RES'!O212</f>
        <v/>
      </c>
      <c r="P420" s="11">
        <f>'MATRIZ TEC RES'!P212</f>
        <v/>
      </c>
      <c r="Q420" s="11">
        <f>'MATRIZ TEC RES'!Q212</f>
        <v/>
      </c>
      <c r="R420" s="11">
        <f>'MATRIZ TEC RES'!R212</f>
        <v/>
      </c>
      <c r="S420" s="11">
        <f>'MATRIZ TEC RES'!S212</f>
        <v/>
      </c>
      <c r="T420" s="11">
        <f>'MATRIZ TEC RES'!T212</f>
        <v/>
      </c>
      <c r="U420" s="11">
        <f>'MATRIZ TEC RES'!U212</f>
        <v/>
      </c>
      <c r="V420" s="11">
        <f>'MATRIZ TEC RES'!V212</f>
        <v/>
      </c>
      <c r="W420" s="11">
        <f>'MATRIZ TEC RES'!W212</f>
        <v/>
      </c>
      <c r="X420" s="11">
        <f>'MATRIZ TEC RES'!X212</f>
        <v/>
      </c>
      <c r="Y420" s="11">
        <f>'MATRIZ TEC RES'!Y212</f>
        <v/>
      </c>
      <c r="Z420" s="11">
        <f>'MATRIZ TEC RES'!Z212</f>
        <v/>
      </c>
      <c r="AA420" s="11">
        <f>'MATRIZ TEC RES'!AA212</f>
        <v/>
      </c>
      <c r="AC420" s="11">
        <f>SUM(D420:AA420)</f>
        <v/>
      </c>
    </row>
    <row r="421" ht="18" customHeight="1" s="61">
      <c r="A421" s="79" t="inlineStr">
        <is>
          <t>Noroeste</t>
        </is>
      </c>
      <c r="B421" s="5" t="inlineStr">
        <is>
          <t>Noreste</t>
        </is>
      </c>
      <c r="C421" s="4">
        <f>C408</f>
        <v/>
      </c>
      <c r="D421" s="11">
        <f>'MATRIZ TEC RES'!D293</f>
        <v/>
      </c>
      <c r="E421" s="11">
        <f>'MATRIZ TEC RES'!E293</f>
        <v/>
      </c>
      <c r="F421" s="11">
        <f>'MATRIZ TEC RES'!F293</f>
        <v/>
      </c>
      <c r="G421" s="11">
        <f>'MATRIZ TEC RES'!G293</f>
        <v/>
      </c>
      <c r="H421" s="11">
        <f>'MATRIZ TEC RES'!H293</f>
        <v/>
      </c>
      <c r="I421" s="11">
        <f>'MATRIZ TEC RES'!I293</f>
        <v/>
      </c>
      <c r="J421" s="11">
        <f>'MATRIZ TEC RES'!J293</f>
        <v/>
      </c>
      <c r="K421" s="11">
        <f>'MATRIZ TEC RES'!K293</f>
        <v/>
      </c>
      <c r="L421" s="11">
        <f>'MATRIZ TEC RES'!L293</f>
        <v/>
      </c>
      <c r="M421" s="11">
        <f>'MATRIZ TEC RES'!M293</f>
        <v/>
      </c>
      <c r="N421" s="11">
        <f>'MATRIZ TEC RES'!N293</f>
        <v/>
      </c>
      <c r="O421" s="11">
        <f>'MATRIZ TEC RES'!O293</f>
        <v/>
      </c>
      <c r="P421" s="11">
        <f>'MATRIZ TEC RES'!P293</f>
        <v/>
      </c>
      <c r="Q421" s="11">
        <f>'MATRIZ TEC RES'!Q293</f>
        <v/>
      </c>
      <c r="R421" s="11">
        <f>'MATRIZ TEC RES'!R293</f>
        <v/>
      </c>
      <c r="S421" s="11">
        <f>'MATRIZ TEC RES'!S293</f>
        <v/>
      </c>
      <c r="T421" s="11">
        <f>'MATRIZ TEC RES'!T293</f>
        <v/>
      </c>
      <c r="U421" s="11">
        <f>'MATRIZ TEC RES'!U293</f>
        <v/>
      </c>
      <c r="V421" s="11">
        <f>'MATRIZ TEC RES'!V293</f>
        <v/>
      </c>
      <c r="W421" s="11">
        <f>'MATRIZ TEC RES'!W293</f>
        <v/>
      </c>
      <c r="X421" s="11">
        <f>'MATRIZ TEC RES'!X293</f>
        <v/>
      </c>
      <c r="Y421" s="11">
        <f>'MATRIZ TEC RES'!Y293</f>
        <v/>
      </c>
      <c r="Z421" s="11">
        <f>'MATRIZ TEC RES'!Z293</f>
        <v/>
      </c>
      <c r="AA421" s="11">
        <f>'MATRIZ TEC RES'!AA293</f>
        <v/>
      </c>
      <c r="AC421" s="11">
        <f>SUM(D421:AA421)</f>
        <v/>
      </c>
    </row>
    <row r="422" ht="18" customHeight="1" s="61">
      <c r="A422" s="79" t="inlineStr">
        <is>
          <t>Noroeste</t>
        </is>
      </c>
      <c r="B422" s="5" t="inlineStr">
        <is>
          <t>Noreste</t>
        </is>
      </c>
      <c r="C422" s="4">
        <f>C409</f>
        <v/>
      </c>
      <c r="D422" s="11">
        <f>'MATRIZ TEC RES'!D374</f>
        <v/>
      </c>
      <c r="E422" s="11">
        <f>'MATRIZ TEC RES'!E374</f>
        <v/>
      </c>
      <c r="F422" s="11">
        <f>'MATRIZ TEC RES'!F374</f>
        <v/>
      </c>
      <c r="G422" s="11">
        <f>'MATRIZ TEC RES'!G374</f>
        <v/>
      </c>
      <c r="H422" s="11">
        <f>'MATRIZ TEC RES'!H374</f>
        <v/>
      </c>
      <c r="I422" s="11">
        <f>'MATRIZ TEC RES'!I374</f>
        <v/>
      </c>
      <c r="J422" s="11">
        <f>'MATRIZ TEC RES'!J374</f>
        <v/>
      </c>
      <c r="K422" s="11">
        <f>'MATRIZ TEC RES'!K374</f>
        <v/>
      </c>
      <c r="L422" s="11">
        <f>'MATRIZ TEC RES'!L374</f>
        <v/>
      </c>
      <c r="M422" s="11">
        <f>'MATRIZ TEC RES'!M374</f>
        <v/>
      </c>
      <c r="N422" s="11">
        <f>'MATRIZ TEC RES'!N374</f>
        <v/>
      </c>
      <c r="O422" s="11">
        <f>'MATRIZ TEC RES'!O374</f>
        <v/>
      </c>
      <c r="P422" s="11">
        <f>'MATRIZ TEC RES'!P374</f>
        <v/>
      </c>
      <c r="Q422" s="11">
        <f>'MATRIZ TEC RES'!Q374</f>
        <v/>
      </c>
      <c r="R422" s="11">
        <f>'MATRIZ TEC RES'!R374</f>
        <v/>
      </c>
      <c r="S422" s="11">
        <f>'MATRIZ TEC RES'!S374</f>
        <v/>
      </c>
      <c r="T422" s="11">
        <f>'MATRIZ TEC RES'!T374</f>
        <v/>
      </c>
      <c r="U422" s="11">
        <f>'MATRIZ TEC RES'!U374</f>
        <v/>
      </c>
      <c r="V422" s="11">
        <f>'MATRIZ TEC RES'!V374</f>
        <v/>
      </c>
      <c r="W422" s="11">
        <f>'MATRIZ TEC RES'!W374</f>
        <v/>
      </c>
      <c r="X422" s="11">
        <f>'MATRIZ TEC RES'!X374</f>
        <v/>
      </c>
      <c r="Y422" s="11">
        <f>'MATRIZ TEC RES'!Y374</f>
        <v/>
      </c>
      <c r="Z422" s="11">
        <f>'MATRIZ TEC RES'!Z374</f>
        <v/>
      </c>
      <c r="AA422" s="11">
        <f>'MATRIZ TEC RES'!AA374</f>
        <v/>
      </c>
      <c r="AC422" s="11">
        <f>SUM(D422:AA422)</f>
        <v/>
      </c>
    </row>
    <row r="423" ht="18" customHeight="1" s="61">
      <c r="A423" s="79" t="inlineStr">
        <is>
          <t>Noroeste</t>
        </is>
      </c>
      <c r="B423" s="5" t="inlineStr">
        <is>
          <t>Noreste</t>
        </is>
      </c>
      <c r="C423" s="4">
        <f>C410</f>
        <v/>
      </c>
      <c r="D423" s="11">
        <f>'MATRIZ TEC RES'!D455</f>
        <v/>
      </c>
      <c r="E423" s="11">
        <f>'MATRIZ TEC RES'!E455</f>
        <v/>
      </c>
      <c r="F423" s="11">
        <f>'MATRIZ TEC RES'!F455</f>
        <v/>
      </c>
      <c r="G423" s="11">
        <f>'MATRIZ TEC RES'!G455</f>
        <v/>
      </c>
      <c r="H423" s="11">
        <f>'MATRIZ TEC RES'!H455</f>
        <v/>
      </c>
      <c r="I423" s="11">
        <f>'MATRIZ TEC RES'!I455</f>
        <v/>
      </c>
      <c r="J423" s="11">
        <f>'MATRIZ TEC RES'!J455</f>
        <v/>
      </c>
      <c r="K423" s="11">
        <f>'MATRIZ TEC RES'!K455</f>
        <v/>
      </c>
      <c r="L423" s="11">
        <f>'MATRIZ TEC RES'!L455</f>
        <v/>
      </c>
      <c r="M423" s="11">
        <f>'MATRIZ TEC RES'!M455</f>
        <v/>
      </c>
      <c r="N423" s="11">
        <f>'MATRIZ TEC RES'!N455</f>
        <v/>
      </c>
      <c r="O423" s="11">
        <f>'MATRIZ TEC RES'!O455</f>
        <v/>
      </c>
      <c r="P423" s="11">
        <f>'MATRIZ TEC RES'!P455</f>
        <v/>
      </c>
      <c r="Q423" s="11">
        <f>'MATRIZ TEC RES'!Q455</f>
        <v/>
      </c>
      <c r="R423" s="11">
        <f>'MATRIZ TEC RES'!R455</f>
        <v/>
      </c>
      <c r="S423" s="11">
        <f>'MATRIZ TEC RES'!S455</f>
        <v/>
      </c>
      <c r="T423" s="11">
        <f>'MATRIZ TEC RES'!T455</f>
        <v/>
      </c>
      <c r="U423" s="11">
        <f>'MATRIZ TEC RES'!U455</f>
        <v/>
      </c>
      <c r="V423" s="11">
        <f>'MATRIZ TEC RES'!V455</f>
        <v/>
      </c>
      <c r="W423" s="11">
        <f>'MATRIZ TEC RES'!W455</f>
        <v/>
      </c>
      <c r="X423" s="11">
        <f>'MATRIZ TEC RES'!X455</f>
        <v/>
      </c>
      <c r="Y423" s="11">
        <f>'MATRIZ TEC RES'!Y455</f>
        <v/>
      </c>
      <c r="Z423" s="11">
        <f>'MATRIZ TEC RES'!Z455</f>
        <v/>
      </c>
      <c r="AA423" s="11">
        <f>'MATRIZ TEC RES'!AA455</f>
        <v/>
      </c>
      <c r="AC423" s="11">
        <f>SUM(D423:AA423)</f>
        <v/>
      </c>
    </row>
    <row r="424" ht="18" customHeight="1" s="61">
      <c r="A424" s="79" t="inlineStr">
        <is>
          <t>Noroeste</t>
        </is>
      </c>
      <c r="B424" s="5" t="inlineStr">
        <is>
          <t>Noreste</t>
        </is>
      </c>
      <c r="C424" s="4">
        <f>C411</f>
        <v/>
      </c>
      <c r="D424" s="11">
        <f>'MATRIZ TEC RES'!D536</f>
        <v/>
      </c>
      <c r="E424" s="11">
        <f>'MATRIZ TEC RES'!E536</f>
        <v/>
      </c>
      <c r="F424" s="11">
        <f>'MATRIZ TEC RES'!F536</f>
        <v/>
      </c>
      <c r="G424" s="11">
        <f>'MATRIZ TEC RES'!G536</f>
        <v/>
      </c>
      <c r="H424" s="11">
        <f>'MATRIZ TEC RES'!H536</f>
        <v/>
      </c>
      <c r="I424" s="11">
        <f>'MATRIZ TEC RES'!I536</f>
        <v/>
      </c>
      <c r="J424" s="11">
        <f>'MATRIZ TEC RES'!J536</f>
        <v/>
      </c>
      <c r="K424" s="11">
        <f>'MATRIZ TEC RES'!K536</f>
        <v/>
      </c>
      <c r="L424" s="11">
        <f>'MATRIZ TEC RES'!L536</f>
        <v/>
      </c>
      <c r="M424" s="11">
        <f>'MATRIZ TEC RES'!M536</f>
        <v/>
      </c>
      <c r="N424" s="11">
        <f>'MATRIZ TEC RES'!N536</f>
        <v/>
      </c>
      <c r="O424" s="11">
        <f>'MATRIZ TEC RES'!O536</f>
        <v/>
      </c>
      <c r="P424" s="11">
        <f>'MATRIZ TEC RES'!P536</f>
        <v/>
      </c>
      <c r="Q424" s="11">
        <f>'MATRIZ TEC RES'!Q536</f>
        <v/>
      </c>
      <c r="R424" s="11">
        <f>'MATRIZ TEC RES'!R536</f>
        <v/>
      </c>
      <c r="S424" s="11">
        <f>'MATRIZ TEC RES'!S536</f>
        <v/>
      </c>
      <c r="T424" s="11">
        <f>'MATRIZ TEC RES'!T536</f>
        <v/>
      </c>
      <c r="U424" s="11">
        <f>'MATRIZ TEC RES'!U536</f>
        <v/>
      </c>
      <c r="V424" s="11">
        <f>'MATRIZ TEC RES'!V536</f>
        <v/>
      </c>
      <c r="W424" s="11">
        <f>'MATRIZ TEC RES'!W536</f>
        <v/>
      </c>
      <c r="X424" s="11">
        <f>'MATRIZ TEC RES'!X536</f>
        <v/>
      </c>
      <c r="Y424" s="11">
        <f>'MATRIZ TEC RES'!Y536</f>
        <v/>
      </c>
      <c r="Z424" s="11">
        <f>'MATRIZ TEC RES'!Z536</f>
        <v/>
      </c>
      <c r="AA424" s="11">
        <f>'MATRIZ TEC RES'!AA536</f>
        <v/>
      </c>
      <c r="AC424" s="11">
        <f>SUM(D424:AA424)</f>
        <v/>
      </c>
    </row>
    <row r="425" ht="18" customHeight="1" s="61">
      <c r="A425" s="79" t="inlineStr">
        <is>
          <t>Noroeste</t>
        </is>
      </c>
      <c r="B425" s="5" t="inlineStr">
        <is>
          <t>Noreste</t>
        </is>
      </c>
      <c r="C425" s="4">
        <f>C412</f>
        <v/>
      </c>
      <c r="D425" s="11">
        <f>'MATRIZ TEC RES'!D617</f>
        <v/>
      </c>
      <c r="E425" s="11">
        <f>'MATRIZ TEC RES'!E617</f>
        <v/>
      </c>
      <c r="F425" s="11">
        <f>'MATRIZ TEC RES'!F617</f>
        <v/>
      </c>
      <c r="G425" s="11">
        <f>'MATRIZ TEC RES'!G617</f>
        <v/>
      </c>
      <c r="H425" s="11">
        <f>'MATRIZ TEC RES'!H617</f>
        <v/>
      </c>
      <c r="I425" s="11">
        <f>'MATRIZ TEC RES'!I617</f>
        <v/>
      </c>
      <c r="J425" s="11">
        <f>'MATRIZ TEC RES'!J617</f>
        <v/>
      </c>
      <c r="K425" s="11">
        <f>'MATRIZ TEC RES'!K617</f>
        <v/>
      </c>
      <c r="L425" s="11">
        <f>'MATRIZ TEC RES'!L617</f>
        <v/>
      </c>
      <c r="M425" s="11">
        <f>'MATRIZ TEC RES'!M617</f>
        <v/>
      </c>
      <c r="N425" s="11">
        <f>'MATRIZ TEC RES'!N617</f>
        <v/>
      </c>
      <c r="O425" s="11">
        <f>'MATRIZ TEC RES'!O617</f>
        <v/>
      </c>
      <c r="P425" s="11">
        <f>'MATRIZ TEC RES'!P617</f>
        <v/>
      </c>
      <c r="Q425" s="11">
        <f>'MATRIZ TEC RES'!Q617</f>
        <v/>
      </c>
      <c r="R425" s="11">
        <f>'MATRIZ TEC RES'!R617</f>
        <v/>
      </c>
      <c r="S425" s="11">
        <f>'MATRIZ TEC RES'!S617</f>
        <v/>
      </c>
      <c r="T425" s="11">
        <f>'MATRIZ TEC RES'!T617</f>
        <v/>
      </c>
      <c r="U425" s="11">
        <f>'MATRIZ TEC RES'!U617</f>
        <v/>
      </c>
      <c r="V425" s="11">
        <f>'MATRIZ TEC RES'!V617</f>
        <v/>
      </c>
      <c r="W425" s="11">
        <f>'MATRIZ TEC RES'!W617</f>
        <v/>
      </c>
      <c r="X425" s="11">
        <f>'MATRIZ TEC RES'!X617</f>
        <v/>
      </c>
      <c r="Y425" s="11">
        <f>'MATRIZ TEC RES'!Y617</f>
        <v/>
      </c>
      <c r="Z425" s="11">
        <f>'MATRIZ TEC RES'!Z617</f>
        <v/>
      </c>
      <c r="AA425" s="11">
        <f>'MATRIZ TEC RES'!AA617</f>
        <v/>
      </c>
      <c r="AC425" s="11">
        <f>SUM(D425:AA425)</f>
        <v/>
      </c>
    </row>
    <row r="426" ht="18" customHeight="1" s="61">
      <c r="A426" s="79" t="inlineStr">
        <is>
          <t>Noroeste</t>
        </is>
      </c>
      <c r="B426" s="5" t="inlineStr">
        <is>
          <t>Noreste</t>
        </is>
      </c>
      <c r="C426" s="4">
        <f>C413</f>
        <v/>
      </c>
      <c r="D426" s="11">
        <f>'MATRIZ TEC RES'!D698</f>
        <v/>
      </c>
      <c r="E426" s="11">
        <f>'MATRIZ TEC RES'!E698</f>
        <v/>
      </c>
      <c r="F426" s="11">
        <f>'MATRIZ TEC RES'!F698</f>
        <v/>
      </c>
      <c r="G426" s="11">
        <f>'MATRIZ TEC RES'!G698</f>
        <v/>
      </c>
      <c r="H426" s="11">
        <f>'MATRIZ TEC RES'!H698</f>
        <v/>
      </c>
      <c r="I426" s="11">
        <f>'MATRIZ TEC RES'!I698</f>
        <v/>
      </c>
      <c r="J426" s="11">
        <f>'MATRIZ TEC RES'!J698</f>
        <v/>
      </c>
      <c r="K426" s="11">
        <f>'MATRIZ TEC RES'!K698</f>
        <v/>
      </c>
      <c r="L426" s="11">
        <f>'MATRIZ TEC RES'!L698</f>
        <v/>
      </c>
      <c r="M426" s="11">
        <f>'MATRIZ TEC RES'!M698</f>
        <v/>
      </c>
      <c r="N426" s="11">
        <f>'MATRIZ TEC RES'!N698</f>
        <v/>
      </c>
      <c r="O426" s="11">
        <f>'MATRIZ TEC RES'!O698</f>
        <v/>
      </c>
      <c r="P426" s="11">
        <f>'MATRIZ TEC RES'!P698</f>
        <v/>
      </c>
      <c r="Q426" s="11">
        <f>'MATRIZ TEC RES'!Q698</f>
        <v/>
      </c>
      <c r="R426" s="11">
        <f>'MATRIZ TEC RES'!R698</f>
        <v/>
      </c>
      <c r="S426" s="11">
        <f>'MATRIZ TEC RES'!S698</f>
        <v/>
      </c>
      <c r="T426" s="11">
        <f>'MATRIZ TEC RES'!T698</f>
        <v/>
      </c>
      <c r="U426" s="11">
        <f>'MATRIZ TEC RES'!U698</f>
        <v/>
      </c>
      <c r="V426" s="11">
        <f>'MATRIZ TEC RES'!V698</f>
        <v/>
      </c>
      <c r="W426" s="11">
        <f>'MATRIZ TEC RES'!W698</f>
        <v/>
      </c>
      <c r="X426" s="11">
        <f>'MATRIZ TEC RES'!X698</f>
        <v/>
      </c>
      <c r="Y426" s="11">
        <f>'MATRIZ TEC RES'!Y698</f>
        <v/>
      </c>
      <c r="Z426" s="11">
        <f>'MATRIZ TEC RES'!Z698</f>
        <v/>
      </c>
      <c r="AA426" s="11">
        <f>'MATRIZ TEC RES'!AA698</f>
        <v/>
      </c>
      <c r="AC426" s="11">
        <f>SUM(D426:AA426)</f>
        <v/>
      </c>
    </row>
    <row r="427" ht="18" customHeight="1" s="61">
      <c r="A427" s="79" t="inlineStr">
        <is>
          <t>Noroeste</t>
        </is>
      </c>
      <c r="B427" s="5" t="inlineStr">
        <is>
          <t>Noreste</t>
        </is>
      </c>
      <c r="C427" s="4">
        <f>C414</f>
        <v/>
      </c>
      <c r="D427" s="11">
        <f>'MATRIZ TEC RES'!D779</f>
        <v/>
      </c>
      <c r="E427" s="11">
        <f>'MATRIZ TEC RES'!E779</f>
        <v/>
      </c>
      <c r="F427" s="11">
        <f>'MATRIZ TEC RES'!F779</f>
        <v/>
      </c>
      <c r="G427" s="11">
        <f>'MATRIZ TEC RES'!G779</f>
        <v/>
      </c>
      <c r="H427" s="11">
        <f>'MATRIZ TEC RES'!H779</f>
        <v/>
      </c>
      <c r="I427" s="11">
        <f>'MATRIZ TEC RES'!I779</f>
        <v/>
      </c>
      <c r="J427" s="11">
        <f>'MATRIZ TEC RES'!J779</f>
        <v/>
      </c>
      <c r="K427" s="11">
        <f>'MATRIZ TEC RES'!K779</f>
        <v/>
      </c>
      <c r="L427" s="11">
        <f>'MATRIZ TEC RES'!L779</f>
        <v/>
      </c>
      <c r="M427" s="11">
        <f>'MATRIZ TEC RES'!M779</f>
        <v/>
      </c>
      <c r="N427" s="11">
        <f>'MATRIZ TEC RES'!N779</f>
        <v/>
      </c>
      <c r="O427" s="11">
        <f>'MATRIZ TEC RES'!O779</f>
        <v/>
      </c>
      <c r="P427" s="11">
        <f>'MATRIZ TEC RES'!P779</f>
        <v/>
      </c>
      <c r="Q427" s="11">
        <f>'MATRIZ TEC RES'!Q779</f>
        <v/>
      </c>
      <c r="R427" s="11">
        <f>'MATRIZ TEC RES'!R779</f>
        <v/>
      </c>
      <c r="S427" s="11">
        <f>'MATRIZ TEC RES'!S779</f>
        <v/>
      </c>
      <c r="T427" s="11">
        <f>'MATRIZ TEC RES'!T779</f>
        <v/>
      </c>
      <c r="U427" s="11">
        <f>'MATRIZ TEC RES'!U779</f>
        <v/>
      </c>
      <c r="V427" s="11">
        <f>'MATRIZ TEC RES'!V779</f>
        <v/>
      </c>
      <c r="W427" s="11">
        <f>'MATRIZ TEC RES'!W779</f>
        <v/>
      </c>
      <c r="X427" s="11">
        <f>'MATRIZ TEC RES'!X779</f>
        <v/>
      </c>
      <c r="Y427" s="11">
        <f>'MATRIZ TEC RES'!Y779</f>
        <v/>
      </c>
      <c r="Z427" s="11">
        <f>'MATRIZ TEC RES'!Z779</f>
        <v/>
      </c>
      <c r="AA427" s="11">
        <f>'MATRIZ TEC RES'!AA779</f>
        <v/>
      </c>
      <c r="AC427" s="11">
        <f>SUM(D427:AA427)</f>
        <v/>
      </c>
    </row>
    <row r="428" ht="18" customHeight="1" s="61">
      <c r="A428" s="79" t="inlineStr">
        <is>
          <t>Noroeste</t>
        </is>
      </c>
      <c r="B428" s="5" t="inlineStr">
        <is>
          <t>Noreste</t>
        </is>
      </c>
      <c r="C428" s="4">
        <f>C415</f>
        <v/>
      </c>
      <c r="D428" s="11">
        <f>'MATRIZ TEC RES'!D860</f>
        <v/>
      </c>
      <c r="E428" s="11">
        <f>'MATRIZ TEC RES'!E860</f>
        <v/>
      </c>
      <c r="F428" s="11">
        <f>'MATRIZ TEC RES'!F860</f>
        <v/>
      </c>
      <c r="G428" s="11">
        <f>'MATRIZ TEC RES'!G860</f>
        <v/>
      </c>
      <c r="H428" s="11">
        <f>'MATRIZ TEC RES'!H860</f>
        <v/>
      </c>
      <c r="I428" s="11">
        <f>'MATRIZ TEC RES'!I860</f>
        <v/>
      </c>
      <c r="J428" s="11">
        <f>'MATRIZ TEC RES'!J860</f>
        <v/>
      </c>
      <c r="K428" s="11">
        <f>'MATRIZ TEC RES'!K860</f>
        <v/>
      </c>
      <c r="L428" s="11">
        <f>'MATRIZ TEC RES'!L860</f>
        <v/>
      </c>
      <c r="M428" s="11">
        <f>'MATRIZ TEC RES'!M860</f>
        <v/>
      </c>
      <c r="N428" s="11">
        <f>'MATRIZ TEC RES'!N860</f>
        <v/>
      </c>
      <c r="O428" s="11">
        <f>'MATRIZ TEC RES'!O860</f>
        <v/>
      </c>
      <c r="P428" s="11">
        <f>'MATRIZ TEC RES'!P860</f>
        <v/>
      </c>
      <c r="Q428" s="11">
        <f>'MATRIZ TEC RES'!Q860</f>
        <v/>
      </c>
      <c r="R428" s="11">
        <f>'MATRIZ TEC RES'!R860</f>
        <v/>
      </c>
      <c r="S428" s="11">
        <f>'MATRIZ TEC RES'!S860</f>
        <v/>
      </c>
      <c r="T428" s="11">
        <f>'MATRIZ TEC RES'!T860</f>
        <v/>
      </c>
      <c r="U428" s="11">
        <f>'MATRIZ TEC RES'!U860</f>
        <v/>
      </c>
      <c r="V428" s="11">
        <f>'MATRIZ TEC RES'!V860</f>
        <v/>
      </c>
      <c r="W428" s="11">
        <f>'MATRIZ TEC RES'!W860</f>
        <v/>
      </c>
      <c r="X428" s="11">
        <f>'MATRIZ TEC RES'!X860</f>
        <v/>
      </c>
      <c r="Y428" s="11">
        <f>'MATRIZ TEC RES'!Y860</f>
        <v/>
      </c>
      <c r="Z428" s="11">
        <f>'MATRIZ TEC RES'!Z860</f>
        <v/>
      </c>
      <c r="AA428" s="11">
        <f>'MATRIZ TEC RES'!AA860</f>
        <v/>
      </c>
      <c r="AC428" s="11">
        <f>SUM(D428:AA428)</f>
        <v/>
      </c>
    </row>
    <row r="429" ht="18" customHeight="1" s="61">
      <c r="A429" s="79" t="inlineStr">
        <is>
          <t>Noroeste</t>
        </is>
      </c>
      <c r="B429" s="5" t="inlineStr">
        <is>
          <t>Noreste</t>
        </is>
      </c>
      <c r="C429" s="4">
        <f>C416</f>
        <v/>
      </c>
      <c r="D429" s="11">
        <f>'MATRIZ TEC RES'!D941</f>
        <v/>
      </c>
      <c r="E429" s="11">
        <f>'MATRIZ TEC RES'!E941</f>
        <v/>
      </c>
      <c r="F429" s="11">
        <f>'MATRIZ TEC RES'!F941</f>
        <v/>
      </c>
      <c r="G429" s="11">
        <f>'MATRIZ TEC RES'!G941</f>
        <v/>
      </c>
      <c r="H429" s="11">
        <f>'MATRIZ TEC RES'!H941</f>
        <v/>
      </c>
      <c r="I429" s="11">
        <f>'MATRIZ TEC RES'!I941</f>
        <v/>
      </c>
      <c r="J429" s="11">
        <f>'MATRIZ TEC RES'!J941</f>
        <v/>
      </c>
      <c r="K429" s="11">
        <f>'MATRIZ TEC RES'!K941</f>
        <v/>
      </c>
      <c r="L429" s="11">
        <f>'MATRIZ TEC RES'!L941</f>
        <v/>
      </c>
      <c r="M429" s="11">
        <f>'MATRIZ TEC RES'!M941</f>
        <v/>
      </c>
      <c r="N429" s="11">
        <f>'MATRIZ TEC RES'!N941</f>
        <v/>
      </c>
      <c r="O429" s="11">
        <f>'MATRIZ TEC RES'!O941</f>
        <v/>
      </c>
      <c r="P429" s="11">
        <f>'MATRIZ TEC RES'!P941</f>
        <v/>
      </c>
      <c r="Q429" s="11">
        <f>'MATRIZ TEC RES'!Q941</f>
        <v/>
      </c>
      <c r="R429" s="11">
        <f>'MATRIZ TEC RES'!R941</f>
        <v/>
      </c>
      <c r="S429" s="11">
        <f>'MATRIZ TEC RES'!S941</f>
        <v/>
      </c>
      <c r="T429" s="11">
        <f>'MATRIZ TEC RES'!T941</f>
        <v/>
      </c>
      <c r="U429" s="11">
        <f>'MATRIZ TEC RES'!U941</f>
        <v/>
      </c>
      <c r="V429" s="11">
        <f>'MATRIZ TEC RES'!V941</f>
        <v/>
      </c>
      <c r="W429" s="11">
        <f>'MATRIZ TEC RES'!W941</f>
        <v/>
      </c>
      <c r="X429" s="11">
        <f>'MATRIZ TEC RES'!X941</f>
        <v/>
      </c>
      <c r="Y429" s="11">
        <f>'MATRIZ TEC RES'!Y941</f>
        <v/>
      </c>
      <c r="Z429" s="11">
        <f>'MATRIZ TEC RES'!Z941</f>
        <v/>
      </c>
      <c r="AA429" s="11">
        <f>'MATRIZ TEC RES'!AA941</f>
        <v/>
      </c>
      <c r="AC429" s="11">
        <f>SUM(D429:AA429)</f>
        <v/>
      </c>
    </row>
    <row r="430" ht="18" customHeight="1" s="61">
      <c r="A430" s="79" t="inlineStr">
        <is>
          <t>Noroeste</t>
        </is>
      </c>
      <c r="B430" s="5" t="inlineStr">
        <is>
          <t>Noreste</t>
        </is>
      </c>
      <c r="C430" s="4">
        <f>C417</f>
        <v/>
      </c>
      <c r="D430" s="11">
        <f>'MATRIZ TEC RES'!D1022</f>
        <v/>
      </c>
      <c r="E430" s="11">
        <f>'MATRIZ TEC RES'!E1022</f>
        <v/>
      </c>
      <c r="F430" s="11">
        <f>'MATRIZ TEC RES'!F1022</f>
        <v/>
      </c>
      <c r="G430" s="11">
        <f>'MATRIZ TEC RES'!G1022</f>
        <v/>
      </c>
      <c r="H430" s="11">
        <f>'MATRIZ TEC RES'!H1022</f>
        <v/>
      </c>
      <c r="I430" s="11">
        <f>'MATRIZ TEC RES'!I1022</f>
        <v/>
      </c>
      <c r="J430" s="11">
        <f>'MATRIZ TEC RES'!J1022</f>
        <v/>
      </c>
      <c r="K430" s="11">
        <f>'MATRIZ TEC RES'!K1022</f>
        <v/>
      </c>
      <c r="L430" s="11">
        <f>'MATRIZ TEC RES'!L1022</f>
        <v/>
      </c>
      <c r="M430" s="11">
        <f>'MATRIZ TEC RES'!M1022</f>
        <v/>
      </c>
      <c r="N430" s="11">
        <f>'MATRIZ TEC RES'!N1022</f>
        <v/>
      </c>
      <c r="O430" s="11">
        <f>'MATRIZ TEC RES'!O1022</f>
        <v/>
      </c>
      <c r="P430" s="11">
        <f>'MATRIZ TEC RES'!P1022</f>
        <v/>
      </c>
      <c r="Q430" s="11">
        <f>'MATRIZ TEC RES'!Q1022</f>
        <v/>
      </c>
      <c r="R430" s="11">
        <f>'MATRIZ TEC RES'!R1022</f>
        <v/>
      </c>
      <c r="S430" s="11">
        <f>'MATRIZ TEC RES'!S1022</f>
        <v/>
      </c>
      <c r="T430" s="11">
        <f>'MATRIZ TEC RES'!T1022</f>
        <v/>
      </c>
      <c r="U430" s="11">
        <f>'MATRIZ TEC RES'!U1022</f>
        <v/>
      </c>
      <c r="V430" s="11">
        <f>'MATRIZ TEC RES'!V1022</f>
        <v/>
      </c>
      <c r="W430" s="11">
        <f>'MATRIZ TEC RES'!W1022</f>
        <v/>
      </c>
      <c r="X430" s="11">
        <f>'MATRIZ TEC RES'!X1022</f>
        <v/>
      </c>
      <c r="Y430" s="11">
        <f>'MATRIZ TEC RES'!Y1022</f>
        <v/>
      </c>
      <c r="Z430" s="11">
        <f>'MATRIZ TEC RES'!Z1022</f>
        <v/>
      </c>
      <c r="AA430" s="11">
        <f>'MATRIZ TEC RES'!AA1022</f>
        <v/>
      </c>
      <c r="AC430" s="11">
        <f>SUM(D430:AA430)</f>
        <v/>
      </c>
    </row>
    <row r="431" ht="18" customHeight="1" s="61">
      <c r="A431" s="79" t="inlineStr">
        <is>
          <t>Noroeste</t>
        </is>
      </c>
      <c r="B431" s="5" t="inlineStr">
        <is>
          <t>Peninsular</t>
        </is>
      </c>
      <c r="C431" s="4">
        <f>C418</f>
        <v/>
      </c>
      <c r="D431" s="11">
        <f>'MATRIZ TEC RES'!D59</f>
        <v/>
      </c>
      <c r="E431" s="11">
        <f>'MATRIZ TEC RES'!E59</f>
        <v/>
      </c>
      <c r="F431" s="11">
        <f>'MATRIZ TEC RES'!F59</f>
        <v/>
      </c>
      <c r="G431" s="11">
        <f>'MATRIZ TEC RES'!G59</f>
        <v/>
      </c>
      <c r="H431" s="11">
        <f>'MATRIZ TEC RES'!H59</f>
        <v/>
      </c>
      <c r="I431" s="11">
        <f>'MATRIZ TEC RES'!I59</f>
        <v/>
      </c>
      <c r="J431" s="11">
        <f>'MATRIZ TEC RES'!J59</f>
        <v/>
      </c>
      <c r="K431" s="11">
        <f>'MATRIZ TEC RES'!K59</f>
        <v/>
      </c>
      <c r="L431" s="11">
        <f>'MATRIZ TEC RES'!L59</f>
        <v/>
      </c>
      <c r="M431" s="11">
        <f>'MATRIZ TEC RES'!M59</f>
        <v/>
      </c>
      <c r="N431" s="11">
        <f>'MATRIZ TEC RES'!N59</f>
        <v/>
      </c>
      <c r="O431" s="11">
        <f>'MATRIZ TEC RES'!O59</f>
        <v/>
      </c>
      <c r="P431" s="11">
        <f>'MATRIZ TEC RES'!P59</f>
        <v/>
      </c>
      <c r="Q431" s="11">
        <f>'MATRIZ TEC RES'!Q59</f>
        <v/>
      </c>
      <c r="R431" s="11">
        <f>'MATRIZ TEC RES'!R59</f>
        <v/>
      </c>
      <c r="S431" s="11">
        <f>'MATRIZ TEC RES'!S59</f>
        <v/>
      </c>
      <c r="T431" s="11">
        <f>'MATRIZ TEC RES'!T59</f>
        <v/>
      </c>
      <c r="U431" s="11">
        <f>'MATRIZ TEC RES'!U59</f>
        <v/>
      </c>
      <c r="V431" s="11">
        <f>'MATRIZ TEC RES'!V59</f>
        <v/>
      </c>
      <c r="W431" s="11">
        <f>'MATRIZ TEC RES'!W59</f>
        <v/>
      </c>
      <c r="X431" s="11">
        <f>'MATRIZ TEC RES'!X59</f>
        <v/>
      </c>
      <c r="Y431" s="11">
        <f>'MATRIZ TEC RES'!Y59</f>
        <v/>
      </c>
      <c r="Z431" s="11">
        <f>'MATRIZ TEC RES'!Z59</f>
        <v/>
      </c>
      <c r="AA431" s="11">
        <f>'MATRIZ TEC RES'!AA59</f>
        <v/>
      </c>
      <c r="AC431" s="11">
        <f>SUM(D431:AA431)</f>
        <v/>
      </c>
    </row>
    <row r="432" ht="18" customHeight="1" s="61">
      <c r="A432" s="79" t="inlineStr">
        <is>
          <t>Noroeste</t>
        </is>
      </c>
      <c r="B432" s="5" t="inlineStr">
        <is>
          <t>Peninsular</t>
        </is>
      </c>
      <c r="C432" s="4">
        <f>C419</f>
        <v/>
      </c>
      <c r="D432" s="11">
        <f>'MATRIZ TEC RES'!D140</f>
        <v/>
      </c>
      <c r="E432" s="11">
        <f>'MATRIZ TEC RES'!E140</f>
        <v/>
      </c>
      <c r="F432" s="11">
        <f>'MATRIZ TEC RES'!F140</f>
        <v/>
      </c>
      <c r="G432" s="11">
        <f>'MATRIZ TEC RES'!G140</f>
        <v/>
      </c>
      <c r="H432" s="11">
        <f>'MATRIZ TEC RES'!H140</f>
        <v/>
      </c>
      <c r="I432" s="11">
        <f>'MATRIZ TEC RES'!I140</f>
        <v/>
      </c>
      <c r="J432" s="11">
        <f>'MATRIZ TEC RES'!J140</f>
        <v/>
      </c>
      <c r="K432" s="11">
        <f>'MATRIZ TEC RES'!K140</f>
        <v/>
      </c>
      <c r="L432" s="11">
        <f>'MATRIZ TEC RES'!L140</f>
        <v/>
      </c>
      <c r="M432" s="11">
        <f>'MATRIZ TEC RES'!M140</f>
        <v/>
      </c>
      <c r="N432" s="11">
        <f>'MATRIZ TEC RES'!N140</f>
        <v/>
      </c>
      <c r="O432" s="11">
        <f>'MATRIZ TEC RES'!O140</f>
        <v/>
      </c>
      <c r="P432" s="11">
        <f>'MATRIZ TEC RES'!P140</f>
        <v/>
      </c>
      <c r="Q432" s="11">
        <f>'MATRIZ TEC RES'!Q140</f>
        <v/>
      </c>
      <c r="R432" s="11">
        <f>'MATRIZ TEC RES'!R140</f>
        <v/>
      </c>
      <c r="S432" s="11">
        <f>'MATRIZ TEC RES'!S140</f>
        <v/>
      </c>
      <c r="T432" s="11">
        <f>'MATRIZ TEC RES'!T140</f>
        <v/>
      </c>
      <c r="U432" s="11">
        <f>'MATRIZ TEC RES'!U140</f>
        <v/>
      </c>
      <c r="V432" s="11">
        <f>'MATRIZ TEC RES'!V140</f>
        <v/>
      </c>
      <c r="W432" s="11">
        <f>'MATRIZ TEC RES'!W140</f>
        <v/>
      </c>
      <c r="X432" s="11">
        <f>'MATRIZ TEC RES'!X140</f>
        <v/>
      </c>
      <c r="Y432" s="11">
        <f>'MATRIZ TEC RES'!Y140</f>
        <v/>
      </c>
      <c r="Z432" s="11">
        <f>'MATRIZ TEC RES'!Z140</f>
        <v/>
      </c>
      <c r="AA432" s="11">
        <f>'MATRIZ TEC RES'!AA140</f>
        <v/>
      </c>
      <c r="AC432" s="11">
        <f>SUM(D432:AA432)</f>
        <v/>
      </c>
    </row>
    <row r="433" ht="18" customHeight="1" s="61">
      <c r="A433" s="79" t="inlineStr">
        <is>
          <t>Noroeste</t>
        </is>
      </c>
      <c r="B433" s="5" t="inlineStr">
        <is>
          <t>Peninsular</t>
        </is>
      </c>
      <c r="C433" s="4">
        <f>C420</f>
        <v/>
      </c>
      <c r="D433" s="11">
        <f>'MATRIZ TEC RES'!D221</f>
        <v/>
      </c>
      <c r="E433" s="11">
        <f>'MATRIZ TEC RES'!E221</f>
        <v/>
      </c>
      <c r="F433" s="11">
        <f>'MATRIZ TEC RES'!F221</f>
        <v/>
      </c>
      <c r="G433" s="11">
        <f>'MATRIZ TEC RES'!G221</f>
        <v/>
      </c>
      <c r="H433" s="11">
        <f>'MATRIZ TEC RES'!H221</f>
        <v/>
      </c>
      <c r="I433" s="11">
        <f>'MATRIZ TEC RES'!I221</f>
        <v/>
      </c>
      <c r="J433" s="11">
        <f>'MATRIZ TEC RES'!J221</f>
        <v/>
      </c>
      <c r="K433" s="11">
        <f>'MATRIZ TEC RES'!K221</f>
        <v/>
      </c>
      <c r="L433" s="11">
        <f>'MATRIZ TEC RES'!L221</f>
        <v/>
      </c>
      <c r="M433" s="11">
        <f>'MATRIZ TEC RES'!M221</f>
        <v/>
      </c>
      <c r="N433" s="11">
        <f>'MATRIZ TEC RES'!N221</f>
        <v/>
      </c>
      <c r="O433" s="11">
        <f>'MATRIZ TEC RES'!O221</f>
        <v/>
      </c>
      <c r="P433" s="11">
        <f>'MATRIZ TEC RES'!P221</f>
        <v/>
      </c>
      <c r="Q433" s="11">
        <f>'MATRIZ TEC RES'!Q221</f>
        <v/>
      </c>
      <c r="R433" s="11">
        <f>'MATRIZ TEC RES'!R221</f>
        <v/>
      </c>
      <c r="S433" s="11">
        <f>'MATRIZ TEC RES'!S221</f>
        <v/>
      </c>
      <c r="T433" s="11">
        <f>'MATRIZ TEC RES'!T221</f>
        <v/>
      </c>
      <c r="U433" s="11">
        <f>'MATRIZ TEC RES'!U221</f>
        <v/>
      </c>
      <c r="V433" s="11">
        <f>'MATRIZ TEC RES'!V221</f>
        <v/>
      </c>
      <c r="W433" s="11">
        <f>'MATRIZ TEC RES'!W221</f>
        <v/>
      </c>
      <c r="X433" s="11">
        <f>'MATRIZ TEC RES'!X221</f>
        <v/>
      </c>
      <c r="Y433" s="11">
        <f>'MATRIZ TEC RES'!Y221</f>
        <v/>
      </c>
      <c r="Z433" s="11">
        <f>'MATRIZ TEC RES'!Z221</f>
        <v/>
      </c>
      <c r="AA433" s="11">
        <f>'MATRIZ TEC RES'!AA221</f>
        <v/>
      </c>
      <c r="AC433" s="11">
        <f>SUM(D433:AA433)</f>
        <v/>
      </c>
    </row>
    <row r="434" ht="18" customHeight="1" s="61">
      <c r="A434" s="79" t="inlineStr">
        <is>
          <t>Noroeste</t>
        </is>
      </c>
      <c r="B434" s="5" t="inlineStr">
        <is>
          <t>Peninsular</t>
        </is>
      </c>
      <c r="C434" s="4">
        <f>C421</f>
        <v/>
      </c>
      <c r="D434" s="11">
        <f>'MATRIZ TEC RES'!D302</f>
        <v/>
      </c>
      <c r="E434" s="11">
        <f>'MATRIZ TEC RES'!E302</f>
        <v/>
      </c>
      <c r="F434" s="11">
        <f>'MATRIZ TEC RES'!F302</f>
        <v/>
      </c>
      <c r="G434" s="11">
        <f>'MATRIZ TEC RES'!G302</f>
        <v/>
      </c>
      <c r="H434" s="11">
        <f>'MATRIZ TEC RES'!H302</f>
        <v/>
      </c>
      <c r="I434" s="11">
        <f>'MATRIZ TEC RES'!I302</f>
        <v/>
      </c>
      <c r="J434" s="11">
        <f>'MATRIZ TEC RES'!J302</f>
        <v/>
      </c>
      <c r="K434" s="11">
        <f>'MATRIZ TEC RES'!K302</f>
        <v/>
      </c>
      <c r="L434" s="11">
        <f>'MATRIZ TEC RES'!L302</f>
        <v/>
      </c>
      <c r="M434" s="11">
        <f>'MATRIZ TEC RES'!M302</f>
        <v/>
      </c>
      <c r="N434" s="11">
        <f>'MATRIZ TEC RES'!N302</f>
        <v/>
      </c>
      <c r="O434" s="11">
        <f>'MATRIZ TEC RES'!O302</f>
        <v/>
      </c>
      <c r="P434" s="11">
        <f>'MATRIZ TEC RES'!P302</f>
        <v/>
      </c>
      <c r="Q434" s="11">
        <f>'MATRIZ TEC RES'!Q302</f>
        <v/>
      </c>
      <c r="R434" s="11">
        <f>'MATRIZ TEC RES'!R302</f>
        <v/>
      </c>
      <c r="S434" s="11">
        <f>'MATRIZ TEC RES'!S302</f>
        <v/>
      </c>
      <c r="T434" s="11">
        <f>'MATRIZ TEC RES'!T302</f>
        <v/>
      </c>
      <c r="U434" s="11">
        <f>'MATRIZ TEC RES'!U302</f>
        <v/>
      </c>
      <c r="V434" s="11">
        <f>'MATRIZ TEC RES'!V302</f>
        <v/>
      </c>
      <c r="W434" s="11">
        <f>'MATRIZ TEC RES'!W302</f>
        <v/>
      </c>
      <c r="X434" s="11">
        <f>'MATRIZ TEC RES'!X302</f>
        <v/>
      </c>
      <c r="Y434" s="11">
        <f>'MATRIZ TEC RES'!Y302</f>
        <v/>
      </c>
      <c r="Z434" s="11">
        <f>'MATRIZ TEC RES'!Z302</f>
        <v/>
      </c>
      <c r="AA434" s="11">
        <f>'MATRIZ TEC RES'!AA302</f>
        <v/>
      </c>
      <c r="AC434" s="11">
        <f>SUM(D434:AA434)</f>
        <v/>
      </c>
    </row>
    <row r="435" ht="18" customHeight="1" s="61">
      <c r="A435" s="79" t="inlineStr">
        <is>
          <t>Noroeste</t>
        </is>
      </c>
      <c r="B435" s="5" t="inlineStr">
        <is>
          <t>Peninsular</t>
        </is>
      </c>
      <c r="C435" s="4">
        <f>C422</f>
        <v/>
      </c>
      <c r="D435" s="11">
        <f>'MATRIZ TEC RES'!D383</f>
        <v/>
      </c>
      <c r="E435" s="11">
        <f>'MATRIZ TEC RES'!E383</f>
        <v/>
      </c>
      <c r="F435" s="11">
        <f>'MATRIZ TEC RES'!F383</f>
        <v/>
      </c>
      <c r="G435" s="11">
        <f>'MATRIZ TEC RES'!G383</f>
        <v/>
      </c>
      <c r="H435" s="11">
        <f>'MATRIZ TEC RES'!H383</f>
        <v/>
      </c>
      <c r="I435" s="11">
        <f>'MATRIZ TEC RES'!I383</f>
        <v/>
      </c>
      <c r="J435" s="11">
        <f>'MATRIZ TEC RES'!J383</f>
        <v/>
      </c>
      <c r="K435" s="11">
        <f>'MATRIZ TEC RES'!K383</f>
        <v/>
      </c>
      <c r="L435" s="11">
        <f>'MATRIZ TEC RES'!L383</f>
        <v/>
      </c>
      <c r="M435" s="11">
        <f>'MATRIZ TEC RES'!M383</f>
        <v/>
      </c>
      <c r="N435" s="11">
        <f>'MATRIZ TEC RES'!N383</f>
        <v/>
      </c>
      <c r="O435" s="11">
        <f>'MATRIZ TEC RES'!O383</f>
        <v/>
      </c>
      <c r="P435" s="11">
        <f>'MATRIZ TEC RES'!P383</f>
        <v/>
      </c>
      <c r="Q435" s="11">
        <f>'MATRIZ TEC RES'!Q383</f>
        <v/>
      </c>
      <c r="R435" s="11">
        <f>'MATRIZ TEC RES'!R383</f>
        <v/>
      </c>
      <c r="S435" s="11">
        <f>'MATRIZ TEC RES'!S383</f>
        <v/>
      </c>
      <c r="T435" s="11">
        <f>'MATRIZ TEC RES'!T383</f>
        <v/>
      </c>
      <c r="U435" s="11">
        <f>'MATRIZ TEC RES'!U383</f>
        <v/>
      </c>
      <c r="V435" s="11">
        <f>'MATRIZ TEC RES'!V383</f>
        <v/>
      </c>
      <c r="W435" s="11">
        <f>'MATRIZ TEC RES'!W383</f>
        <v/>
      </c>
      <c r="X435" s="11">
        <f>'MATRIZ TEC RES'!X383</f>
        <v/>
      </c>
      <c r="Y435" s="11">
        <f>'MATRIZ TEC RES'!Y383</f>
        <v/>
      </c>
      <c r="Z435" s="11">
        <f>'MATRIZ TEC RES'!Z383</f>
        <v/>
      </c>
      <c r="AA435" s="11">
        <f>'MATRIZ TEC RES'!AA383</f>
        <v/>
      </c>
      <c r="AC435" s="11">
        <f>SUM(D435:AA435)</f>
        <v/>
      </c>
    </row>
    <row r="436" ht="18" customHeight="1" s="61">
      <c r="A436" s="79" t="inlineStr">
        <is>
          <t>Noroeste</t>
        </is>
      </c>
      <c r="B436" s="5" t="inlineStr">
        <is>
          <t>Peninsular</t>
        </is>
      </c>
      <c r="C436" s="4">
        <f>C423</f>
        <v/>
      </c>
      <c r="D436" s="11">
        <f>'MATRIZ TEC RES'!D464</f>
        <v/>
      </c>
      <c r="E436" s="11">
        <f>'MATRIZ TEC RES'!E464</f>
        <v/>
      </c>
      <c r="F436" s="11">
        <f>'MATRIZ TEC RES'!F464</f>
        <v/>
      </c>
      <c r="G436" s="11">
        <f>'MATRIZ TEC RES'!G464</f>
        <v/>
      </c>
      <c r="H436" s="11">
        <f>'MATRIZ TEC RES'!H464</f>
        <v/>
      </c>
      <c r="I436" s="11">
        <f>'MATRIZ TEC RES'!I464</f>
        <v/>
      </c>
      <c r="J436" s="11">
        <f>'MATRIZ TEC RES'!J464</f>
        <v/>
      </c>
      <c r="K436" s="11">
        <f>'MATRIZ TEC RES'!K464</f>
        <v/>
      </c>
      <c r="L436" s="11">
        <f>'MATRIZ TEC RES'!L464</f>
        <v/>
      </c>
      <c r="M436" s="11">
        <f>'MATRIZ TEC RES'!M464</f>
        <v/>
      </c>
      <c r="N436" s="11">
        <f>'MATRIZ TEC RES'!N464</f>
        <v/>
      </c>
      <c r="O436" s="11">
        <f>'MATRIZ TEC RES'!O464</f>
        <v/>
      </c>
      <c r="P436" s="11">
        <f>'MATRIZ TEC RES'!P464</f>
        <v/>
      </c>
      <c r="Q436" s="11">
        <f>'MATRIZ TEC RES'!Q464</f>
        <v/>
      </c>
      <c r="R436" s="11">
        <f>'MATRIZ TEC RES'!R464</f>
        <v/>
      </c>
      <c r="S436" s="11">
        <f>'MATRIZ TEC RES'!S464</f>
        <v/>
      </c>
      <c r="T436" s="11">
        <f>'MATRIZ TEC RES'!T464</f>
        <v/>
      </c>
      <c r="U436" s="11">
        <f>'MATRIZ TEC RES'!U464</f>
        <v/>
      </c>
      <c r="V436" s="11">
        <f>'MATRIZ TEC RES'!V464</f>
        <v/>
      </c>
      <c r="W436" s="11">
        <f>'MATRIZ TEC RES'!W464</f>
        <v/>
      </c>
      <c r="X436" s="11">
        <f>'MATRIZ TEC RES'!X464</f>
        <v/>
      </c>
      <c r="Y436" s="11">
        <f>'MATRIZ TEC RES'!Y464</f>
        <v/>
      </c>
      <c r="Z436" s="11">
        <f>'MATRIZ TEC RES'!Z464</f>
        <v/>
      </c>
      <c r="AA436" s="11">
        <f>'MATRIZ TEC RES'!AA464</f>
        <v/>
      </c>
      <c r="AC436" s="11">
        <f>SUM(D436:AA436)</f>
        <v/>
      </c>
    </row>
    <row r="437" ht="18" customHeight="1" s="61">
      <c r="A437" s="79" t="inlineStr">
        <is>
          <t>Noroeste</t>
        </is>
      </c>
      <c r="B437" s="5" t="inlineStr">
        <is>
          <t>Peninsular</t>
        </is>
      </c>
      <c r="C437" s="4">
        <f>C424</f>
        <v/>
      </c>
      <c r="D437" s="11">
        <f>'MATRIZ TEC RES'!D545</f>
        <v/>
      </c>
      <c r="E437" s="11">
        <f>'MATRIZ TEC RES'!E545</f>
        <v/>
      </c>
      <c r="F437" s="11">
        <f>'MATRIZ TEC RES'!F545</f>
        <v/>
      </c>
      <c r="G437" s="11">
        <f>'MATRIZ TEC RES'!G545</f>
        <v/>
      </c>
      <c r="H437" s="11">
        <f>'MATRIZ TEC RES'!H545</f>
        <v/>
      </c>
      <c r="I437" s="11">
        <f>'MATRIZ TEC RES'!I545</f>
        <v/>
      </c>
      <c r="J437" s="11">
        <f>'MATRIZ TEC RES'!J545</f>
        <v/>
      </c>
      <c r="K437" s="11">
        <f>'MATRIZ TEC RES'!K545</f>
        <v/>
      </c>
      <c r="L437" s="11">
        <f>'MATRIZ TEC RES'!L545</f>
        <v/>
      </c>
      <c r="M437" s="11">
        <f>'MATRIZ TEC RES'!M545</f>
        <v/>
      </c>
      <c r="N437" s="11">
        <f>'MATRIZ TEC RES'!N545</f>
        <v/>
      </c>
      <c r="O437" s="11">
        <f>'MATRIZ TEC RES'!O545</f>
        <v/>
      </c>
      <c r="P437" s="11">
        <f>'MATRIZ TEC RES'!P545</f>
        <v/>
      </c>
      <c r="Q437" s="11">
        <f>'MATRIZ TEC RES'!Q545</f>
        <v/>
      </c>
      <c r="R437" s="11">
        <f>'MATRIZ TEC RES'!R545</f>
        <v/>
      </c>
      <c r="S437" s="11">
        <f>'MATRIZ TEC RES'!S545</f>
        <v/>
      </c>
      <c r="T437" s="11">
        <f>'MATRIZ TEC RES'!T545</f>
        <v/>
      </c>
      <c r="U437" s="11">
        <f>'MATRIZ TEC RES'!U545</f>
        <v/>
      </c>
      <c r="V437" s="11">
        <f>'MATRIZ TEC RES'!V545</f>
        <v/>
      </c>
      <c r="W437" s="11">
        <f>'MATRIZ TEC RES'!W545</f>
        <v/>
      </c>
      <c r="X437" s="11">
        <f>'MATRIZ TEC RES'!X545</f>
        <v/>
      </c>
      <c r="Y437" s="11">
        <f>'MATRIZ TEC RES'!Y545</f>
        <v/>
      </c>
      <c r="Z437" s="11">
        <f>'MATRIZ TEC RES'!Z545</f>
        <v/>
      </c>
      <c r="AA437" s="11">
        <f>'MATRIZ TEC RES'!AA545</f>
        <v/>
      </c>
      <c r="AC437" s="11">
        <f>SUM(D437:AA437)</f>
        <v/>
      </c>
    </row>
    <row r="438" ht="18" customHeight="1" s="61">
      <c r="A438" s="79" t="inlineStr">
        <is>
          <t>Noroeste</t>
        </is>
      </c>
      <c r="B438" s="5" t="inlineStr">
        <is>
          <t>Peninsular</t>
        </is>
      </c>
      <c r="C438" s="4">
        <f>C425</f>
        <v/>
      </c>
      <c r="D438" s="11">
        <f>'MATRIZ TEC RES'!D626</f>
        <v/>
      </c>
      <c r="E438" s="11">
        <f>'MATRIZ TEC RES'!E626</f>
        <v/>
      </c>
      <c r="F438" s="11">
        <f>'MATRIZ TEC RES'!F626</f>
        <v/>
      </c>
      <c r="G438" s="11">
        <f>'MATRIZ TEC RES'!G626</f>
        <v/>
      </c>
      <c r="H438" s="11">
        <f>'MATRIZ TEC RES'!H626</f>
        <v/>
      </c>
      <c r="I438" s="11">
        <f>'MATRIZ TEC RES'!I626</f>
        <v/>
      </c>
      <c r="J438" s="11">
        <f>'MATRIZ TEC RES'!J626</f>
        <v/>
      </c>
      <c r="K438" s="11">
        <f>'MATRIZ TEC RES'!K626</f>
        <v/>
      </c>
      <c r="L438" s="11">
        <f>'MATRIZ TEC RES'!L626</f>
        <v/>
      </c>
      <c r="M438" s="11">
        <f>'MATRIZ TEC RES'!M626</f>
        <v/>
      </c>
      <c r="N438" s="11">
        <f>'MATRIZ TEC RES'!N626</f>
        <v/>
      </c>
      <c r="O438" s="11">
        <f>'MATRIZ TEC RES'!O626</f>
        <v/>
      </c>
      <c r="P438" s="11">
        <f>'MATRIZ TEC RES'!P626</f>
        <v/>
      </c>
      <c r="Q438" s="11">
        <f>'MATRIZ TEC RES'!Q626</f>
        <v/>
      </c>
      <c r="R438" s="11">
        <f>'MATRIZ TEC RES'!R626</f>
        <v/>
      </c>
      <c r="S438" s="11">
        <f>'MATRIZ TEC RES'!S626</f>
        <v/>
      </c>
      <c r="T438" s="11">
        <f>'MATRIZ TEC RES'!T626</f>
        <v/>
      </c>
      <c r="U438" s="11">
        <f>'MATRIZ TEC RES'!U626</f>
        <v/>
      </c>
      <c r="V438" s="11">
        <f>'MATRIZ TEC RES'!V626</f>
        <v/>
      </c>
      <c r="W438" s="11">
        <f>'MATRIZ TEC RES'!W626</f>
        <v/>
      </c>
      <c r="X438" s="11">
        <f>'MATRIZ TEC RES'!X626</f>
        <v/>
      </c>
      <c r="Y438" s="11">
        <f>'MATRIZ TEC RES'!Y626</f>
        <v/>
      </c>
      <c r="Z438" s="11">
        <f>'MATRIZ TEC RES'!Z626</f>
        <v/>
      </c>
      <c r="AA438" s="11">
        <f>'MATRIZ TEC RES'!AA626</f>
        <v/>
      </c>
      <c r="AC438" s="11">
        <f>SUM(D438:AA438)</f>
        <v/>
      </c>
    </row>
    <row r="439" ht="18" customHeight="1" s="61">
      <c r="A439" s="79" t="inlineStr">
        <is>
          <t>Noroeste</t>
        </is>
      </c>
      <c r="B439" s="5" t="inlineStr">
        <is>
          <t>Peninsular</t>
        </is>
      </c>
      <c r="C439" s="4">
        <f>C426</f>
        <v/>
      </c>
      <c r="D439" s="11">
        <f>'MATRIZ TEC RES'!D707</f>
        <v/>
      </c>
      <c r="E439" s="11">
        <f>'MATRIZ TEC RES'!E707</f>
        <v/>
      </c>
      <c r="F439" s="11">
        <f>'MATRIZ TEC RES'!F707</f>
        <v/>
      </c>
      <c r="G439" s="11">
        <f>'MATRIZ TEC RES'!G707</f>
        <v/>
      </c>
      <c r="H439" s="11">
        <f>'MATRIZ TEC RES'!H707</f>
        <v/>
      </c>
      <c r="I439" s="11">
        <f>'MATRIZ TEC RES'!I707</f>
        <v/>
      </c>
      <c r="J439" s="11">
        <f>'MATRIZ TEC RES'!J707</f>
        <v/>
      </c>
      <c r="K439" s="11">
        <f>'MATRIZ TEC RES'!K707</f>
        <v/>
      </c>
      <c r="L439" s="11">
        <f>'MATRIZ TEC RES'!L707</f>
        <v/>
      </c>
      <c r="M439" s="11">
        <f>'MATRIZ TEC RES'!M707</f>
        <v/>
      </c>
      <c r="N439" s="11">
        <f>'MATRIZ TEC RES'!N707</f>
        <v/>
      </c>
      <c r="O439" s="11">
        <f>'MATRIZ TEC RES'!O707</f>
        <v/>
      </c>
      <c r="P439" s="11">
        <f>'MATRIZ TEC RES'!P707</f>
        <v/>
      </c>
      <c r="Q439" s="11">
        <f>'MATRIZ TEC RES'!Q707</f>
        <v/>
      </c>
      <c r="R439" s="11">
        <f>'MATRIZ TEC RES'!R707</f>
        <v/>
      </c>
      <c r="S439" s="11">
        <f>'MATRIZ TEC RES'!S707</f>
        <v/>
      </c>
      <c r="T439" s="11">
        <f>'MATRIZ TEC RES'!T707</f>
        <v/>
      </c>
      <c r="U439" s="11">
        <f>'MATRIZ TEC RES'!U707</f>
        <v/>
      </c>
      <c r="V439" s="11">
        <f>'MATRIZ TEC RES'!V707</f>
        <v/>
      </c>
      <c r="W439" s="11">
        <f>'MATRIZ TEC RES'!W707</f>
        <v/>
      </c>
      <c r="X439" s="11">
        <f>'MATRIZ TEC RES'!X707</f>
        <v/>
      </c>
      <c r="Y439" s="11">
        <f>'MATRIZ TEC RES'!Y707</f>
        <v/>
      </c>
      <c r="Z439" s="11">
        <f>'MATRIZ TEC RES'!Z707</f>
        <v/>
      </c>
      <c r="AA439" s="11">
        <f>'MATRIZ TEC RES'!AA707</f>
        <v/>
      </c>
      <c r="AC439" s="11">
        <f>SUM(D439:AA439)</f>
        <v/>
      </c>
    </row>
    <row r="440" ht="18" customHeight="1" s="61">
      <c r="A440" s="79" t="inlineStr">
        <is>
          <t>Noroeste</t>
        </is>
      </c>
      <c r="B440" s="5" t="inlineStr">
        <is>
          <t>Peninsular</t>
        </is>
      </c>
      <c r="C440" s="4">
        <f>C427</f>
        <v/>
      </c>
      <c r="D440" s="11">
        <f>'MATRIZ TEC RES'!D788</f>
        <v/>
      </c>
      <c r="E440" s="11">
        <f>'MATRIZ TEC RES'!E788</f>
        <v/>
      </c>
      <c r="F440" s="11">
        <f>'MATRIZ TEC RES'!F788</f>
        <v/>
      </c>
      <c r="G440" s="11">
        <f>'MATRIZ TEC RES'!G788</f>
        <v/>
      </c>
      <c r="H440" s="11">
        <f>'MATRIZ TEC RES'!H788</f>
        <v/>
      </c>
      <c r="I440" s="11">
        <f>'MATRIZ TEC RES'!I788</f>
        <v/>
      </c>
      <c r="J440" s="11">
        <f>'MATRIZ TEC RES'!J788</f>
        <v/>
      </c>
      <c r="K440" s="11">
        <f>'MATRIZ TEC RES'!K788</f>
        <v/>
      </c>
      <c r="L440" s="11">
        <f>'MATRIZ TEC RES'!L788</f>
        <v/>
      </c>
      <c r="M440" s="11">
        <f>'MATRIZ TEC RES'!M788</f>
        <v/>
      </c>
      <c r="N440" s="11">
        <f>'MATRIZ TEC RES'!N788</f>
        <v/>
      </c>
      <c r="O440" s="11">
        <f>'MATRIZ TEC RES'!O788</f>
        <v/>
      </c>
      <c r="P440" s="11">
        <f>'MATRIZ TEC RES'!P788</f>
        <v/>
      </c>
      <c r="Q440" s="11">
        <f>'MATRIZ TEC RES'!Q788</f>
        <v/>
      </c>
      <c r="R440" s="11">
        <f>'MATRIZ TEC RES'!R788</f>
        <v/>
      </c>
      <c r="S440" s="11">
        <f>'MATRIZ TEC RES'!S788</f>
        <v/>
      </c>
      <c r="T440" s="11">
        <f>'MATRIZ TEC RES'!T788</f>
        <v/>
      </c>
      <c r="U440" s="11">
        <f>'MATRIZ TEC RES'!U788</f>
        <v/>
      </c>
      <c r="V440" s="11">
        <f>'MATRIZ TEC RES'!V788</f>
        <v/>
      </c>
      <c r="W440" s="11">
        <f>'MATRIZ TEC RES'!W788</f>
        <v/>
      </c>
      <c r="X440" s="11">
        <f>'MATRIZ TEC RES'!X788</f>
        <v/>
      </c>
      <c r="Y440" s="11">
        <f>'MATRIZ TEC RES'!Y788</f>
        <v/>
      </c>
      <c r="Z440" s="11">
        <f>'MATRIZ TEC RES'!Z788</f>
        <v/>
      </c>
      <c r="AA440" s="11">
        <f>'MATRIZ TEC RES'!AA788</f>
        <v/>
      </c>
      <c r="AC440" s="11">
        <f>SUM(D440:AA440)</f>
        <v/>
      </c>
    </row>
    <row r="441" ht="18" customHeight="1" s="61">
      <c r="A441" s="79" t="inlineStr">
        <is>
          <t>Noroeste</t>
        </is>
      </c>
      <c r="B441" s="5" t="inlineStr">
        <is>
          <t>Peninsular</t>
        </is>
      </c>
      <c r="C441" s="4">
        <f>C428</f>
        <v/>
      </c>
      <c r="D441" s="11">
        <f>'MATRIZ TEC RES'!D869</f>
        <v/>
      </c>
      <c r="E441" s="11">
        <f>'MATRIZ TEC RES'!E869</f>
        <v/>
      </c>
      <c r="F441" s="11">
        <f>'MATRIZ TEC RES'!F869</f>
        <v/>
      </c>
      <c r="G441" s="11">
        <f>'MATRIZ TEC RES'!G869</f>
        <v/>
      </c>
      <c r="H441" s="11">
        <f>'MATRIZ TEC RES'!H869</f>
        <v/>
      </c>
      <c r="I441" s="11">
        <f>'MATRIZ TEC RES'!I869</f>
        <v/>
      </c>
      <c r="J441" s="11">
        <f>'MATRIZ TEC RES'!J869</f>
        <v/>
      </c>
      <c r="K441" s="11">
        <f>'MATRIZ TEC RES'!K869</f>
        <v/>
      </c>
      <c r="L441" s="11">
        <f>'MATRIZ TEC RES'!L869</f>
        <v/>
      </c>
      <c r="M441" s="11">
        <f>'MATRIZ TEC RES'!M869</f>
        <v/>
      </c>
      <c r="N441" s="11">
        <f>'MATRIZ TEC RES'!N869</f>
        <v/>
      </c>
      <c r="O441" s="11">
        <f>'MATRIZ TEC RES'!O869</f>
        <v/>
      </c>
      <c r="P441" s="11">
        <f>'MATRIZ TEC RES'!P869</f>
        <v/>
      </c>
      <c r="Q441" s="11">
        <f>'MATRIZ TEC RES'!Q869</f>
        <v/>
      </c>
      <c r="R441" s="11">
        <f>'MATRIZ TEC RES'!R869</f>
        <v/>
      </c>
      <c r="S441" s="11">
        <f>'MATRIZ TEC RES'!S869</f>
        <v/>
      </c>
      <c r="T441" s="11">
        <f>'MATRIZ TEC RES'!T869</f>
        <v/>
      </c>
      <c r="U441" s="11">
        <f>'MATRIZ TEC RES'!U869</f>
        <v/>
      </c>
      <c r="V441" s="11">
        <f>'MATRIZ TEC RES'!V869</f>
        <v/>
      </c>
      <c r="W441" s="11">
        <f>'MATRIZ TEC RES'!W869</f>
        <v/>
      </c>
      <c r="X441" s="11">
        <f>'MATRIZ TEC RES'!X869</f>
        <v/>
      </c>
      <c r="Y441" s="11">
        <f>'MATRIZ TEC RES'!Y869</f>
        <v/>
      </c>
      <c r="Z441" s="11">
        <f>'MATRIZ TEC RES'!Z869</f>
        <v/>
      </c>
      <c r="AA441" s="11">
        <f>'MATRIZ TEC RES'!AA869</f>
        <v/>
      </c>
      <c r="AC441" s="11">
        <f>SUM(D441:AA441)</f>
        <v/>
      </c>
    </row>
    <row r="442" ht="18" customHeight="1" s="61">
      <c r="A442" s="79" t="inlineStr">
        <is>
          <t>Noroeste</t>
        </is>
      </c>
      <c r="B442" s="5" t="inlineStr">
        <is>
          <t>Peninsular</t>
        </is>
      </c>
      <c r="C442" s="4">
        <f>C429</f>
        <v/>
      </c>
      <c r="D442" s="11">
        <f>'MATRIZ TEC RES'!D950</f>
        <v/>
      </c>
      <c r="E442" s="11">
        <f>'MATRIZ TEC RES'!E950</f>
        <v/>
      </c>
      <c r="F442" s="11">
        <f>'MATRIZ TEC RES'!F950</f>
        <v/>
      </c>
      <c r="G442" s="11">
        <f>'MATRIZ TEC RES'!G950</f>
        <v/>
      </c>
      <c r="H442" s="11">
        <f>'MATRIZ TEC RES'!H950</f>
        <v/>
      </c>
      <c r="I442" s="11">
        <f>'MATRIZ TEC RES'!I950</f>
        <v/>
      </c>
      <c r="J442" s="11">
        <f>'MATRIZ TEC RES'!J950</f>
        <v/>
      </c>
      <c r="K442" s="11">
        <f>'MATRIZ TEC RES'!K950</f>
        <v/>
      </c>
      <c r="L442" s="11">
        <f>'MATRIZ TEC RES'!L950</f>
        <v/>
      </c>
      <c r="M442" s="11">
        <f>'MATRIZ TEC RES'!M950</f>
        <v/>
      </c>
      <c r="N442" s="11">
        <f>'MATRIZ TEC RES'!N950</f>
        <v/>
      </c>
      <c r="O442" s="11">
        <f>'MATRIZ TEC RES'!O950</f>
        <v/>
      </c>
      <c r="P442" s="11">
        <f>'MATRIZ TEC RES'!P950</f>
        <v/>
      </c>
      <c r="Q442" s="11">
        <f>'MATRIZ TEC RES'!Q950</f>
        <v/>
      </c>
      <c r="R442" s="11">
        <f>'MATRIZ TEC RES'!R950</f>
        <v/>
      </c>
      <c r="S442" s="11">
        <f>'MATRIZ TEC RES'!S950</f>
        <v/>
      </c>
      <c r="T442" s="11">
        <f>'MATRIZ TEC RES'!T950</f>
        <v/>
      </c>
      <c r="U442" s="11">
        <f>'MATRIZ TEC RES'!U950</f>
        <v/>
      </c>
      <c r="V442" s="11">
        <f>'MATRIZ TEC RES'!V950</f>
        <v/>
      </c>
      <c r="W442" s="11">
        <f>'MATRIZ TEC RES'!W950</f>
        <v/>
      </c>
      <c r="X442" s="11">
        <f>'MATRIZ TEC RES'!X950</f>
        <v/>
      </c>
      <c r="Y442" s="11">
        <f>'MATRIZ TEC RES'!Y950</f>
        <v/>
      </c>
      <c r="Z442" s="11">
        <f>'MATRIZ TEC RES'!Z950</f>
        <v/>
      </c>
      <c r="AA442" s="11">
        <f>'MATRIZ TEC RES'!AA950</f>
        <v/>
      </c>
      <c r="AC442" s="11">
        <f>SUM(D442:AA442)</f>
        <v/>
      </c>
    </row>
    <row r="443" ht="18" customHeight="1" s="61">
      <c r="A443" s="79" t="inlineStr">
        <is>
          <t>Noroeste</t>
        </is>
      </c>
      <c r="B443" s="5" t="inlineStr">
        <is>
          <t>Peninsular</t>
        </is>
      </c>
      <c r="C443" s="4">
        <f>C430</f>
        <v/>
      </c>
      <c r="D443" s="11">
        <f>'MATRIZ TEC RES'!D1031</f>
        <v/>
      </c>
      <c r="E443" s="11">
        <f>'MATRIZ TEC RES'!E1031</f>
        <v/>
      </c>
      <c r="F443" s="11">
        <f>'MATRIZ TEC RES'!F1031</f>
        <v/>
      </c>
      <c r="G443" s="11">
        <f>'MATRIZ TEC RES'!G1031</f>
        <v/>
      </c>
      <c r="H443" s="11">
        <f>'MATRIZ TEC RES'!H1031</f>
        <v/>
      </c>
      <c r="I443" s="11">
        <f>'MATRIZ TEC RES'!I1031</f>
        <v/>
      </c>
      <c r="J443" s="11">
        <f>'MATRIZ TEC RES'!J1031</f>
        <v/>
      </c>
      <c r="K443" s="11">
        <f>'MATRIZ TEC RES'!K1031</f>
        <v/>
      </c>
      <c r="L443" s="11">
        <f>'MATRIZ TEC RES'!L1031</f>
        <v/>
      </c>
      <c r="M443" s="11">
        <f>'MATRIZ TEC RES'!M1031</f>
        <v/>
      </c>
      <c r="N443" s="11">
        <f>'MATRIZ TEC RES'!N1031</f>
        <v/>
      </c>
      <c r="O443" s="11">
        <f>'MATRIZ TEC RES'!O1031</f>
        <v/>
      </c>
      <c r="P443" s="11">
        <f>'MATRIZ TEC RES'!P1031</f>
        <v/>
      </c>
      <c r="Q443" s="11">
        <f>'MATRIZ TEC RES'!Q1031</f>
        <v/>
      </c>
      <c r="R443" s="11">
        <f>'MATRIZ TEC RES'!R1031</f>
        <v/>
      </c>
      <c r="S443" s="11">
        <f>'MATRIZ TEC RES'!S1031</f>
        <v/>
      </c>
      <c r="T443" s="11">
        <f>'MATRIZ TEC RES'!T1031</f>
        <v/>
      </c>
      <c r="U443" s="11">
        <f>'MATRIZ TEC RES'!U1031</f>
        <v/>
      </c>
      <c r="V443" s="11">
        <f>'MATRIZ TEC RES'!V1031</f>
        <v/>
      </c>
      <c r="W443" s="11">
        <f>'MATRIZ TEC RES'!W1031</f>
        <v/>
      </c>
      <c r="X443" s="11">
        <f>'MATRIZ TEC RES'!X1031</f>
        <v/>
      </c>
      <c r="Y443" s="11">
        <f>'MATRIZ TEC RES'!Y1031</f>
        <v/>
      </c>
      <c r="Z443" s="11">
        <f>'MATRIZ TEC RES'!Z1031</f>
        <v/>
      </c>
      <c r="AA443" s="11">
        <f>'MATRIZ TEC RES'!AA1031</f>
        <v/>
      </c>
      <c r="AC443" s="11">
        <f>SUM(D443:AA443)</f>
        <v/>
      </c>
    </row>
    <row r="444" ht="18" customHeight="1" s="61">
      <c r="A444" s="79" t="inlineStr">
        <is>
          <t>Noroeste</t>
        </is>
      </c>
      <c r="B444" s="5" t="inlineStr">
        <is>
          <t>Baja California</t>
        </is>
      </c>
      <c r="C444" s="4">
        <f>C431</f>
        <v/>
      </c>
      <c r="D444" s="11">
        <f>'MATRIZ TEC RES'!D68</f>
        <v/>
      </c>
      <c r="E444" s="11">
        <f>'MATRIZ TEC RES'!E68</f>
        <v/>
      </c>
      <c r="F444" s="11">
        <f>'MATRIZ TEC RES'!F68</f>
        <v/>
      </c>
      <c r="G444" s="11">
        <f>'MATRIZ TEC RES'!G68</f>
        <v/>
      </c>
      <c r="H444" s="11">
        <f>'MATRIZ TEC RES'!H68</f>
        <v/>
      </c>
      <c r="I444" s="11">
        <f>'MATRIZ TEC RES'!I68</f>
        <v/>
      </c>
      <c r="J444" s="11">
        <f>'MATRIZ TEC RES'!J68</f>
        <v/>
      </c>
      <c r="K444" s="11">
        <f>'MATRIZ TEC RES'!K68</f>
        <v/>
      </c>
      <c r="L444" s="11">
        <f>'MATRIZ TEC RES'!L68</f>
        <v/>
      </c>
      <c r="M444" s="11">
        <f>'MATRIZ TEC RES'!M68</f>
        <v/>
      </c>
      <c r="N444" s="11">
        <f>'MATRIZ TEC RES'!N68</f>
        <v/>
      </c>
      <c r="O444" s="11">
        <f>'MATRIZ TEC RES'!O68</f>
        <v/>
      </c>
      <c r="P444" s="11">
        <f>'MATRIZ TEC RES'!P68</f>
        <v/>
      </c>
      <c r="Q444" s="11">
        <f>'MATRIZ TEC RES'!Q68</f>
        <v/>
      </c>
      <c r="R444" s="11">
        <f>'MATRIZ TEC RES'!R68</f>
        <v/>
      </c>
      <c r="S444" s="11">
        <f>'MATRIZ TEC RES'!S68</f>
        <v/>
      </c>
      <c r="T444" s="11">
        <f>'MATRIZ TEC RES'!T68</f>
        <v/>
      </c>
      <c r="U444" s="11">
        <f>'MATRIZ TEC RES'!U68</f>
        <v/>
      </c>
      <c r="V444" s="11">
        <f>'MATRIZ TEC RES'!V68</f>
        <v/>
      </c>
      <c r="W444" s="11">
        <f>'MATRIZ TEC RES'!W68</f>
        <v/>
      </c>
      <c r="X444" s="11">
        <f>'MATRIZ TEC RES'!X68</f>
        <v/>
      </c>
      <c r="Y444" s="11">
        <f>'MATRIZ TEC RES'!Y68</f>
        <v/>
      </c>
      <c r="Z444" s="11">
        <f>'MATRIZ TEC RES'!Z68</f>
        <v/>
      </c>
      <c r="AA444" s="11">
        <f>'MATRIZ TEC RES'!AA68</f>
        <v/>
      </c>
      <c r="AC444" s="11">
        <f>SUM(D444:AA444)</f>
        <v/>
      </c>
    </row>
    <row r="445" ht="18" customHeight="1" s="61">
      <c r="A445" s="79" t="inlineStr">
        <is>
          <t>Noroeste</t>
        </is>
      </c>
      <c r="B445" s="5" t="inlineStr">
        <is>
          <t>Baja California</t>
        </is>
      </c>
      <c r="C445" s="4">
        <f>C432</f>
        <v/>
      </c>
      <c r="D445" s="11">
        <f>'MATRIZ TEC RES'!D149</f>
        <v/>
      </c>
      <c r="E445" s="11">
        <f>'MATRIZ TEC RES'!E149</f>
        <v/>
      </c>
      <c r="F445" s="11">
        <f>'MATRIZ TEC RES'!F149</f>
        <v/>
      </c>
      <c r="G445" s="11">
        <f>'MATRIZ TEC RES'!G149</f>
        <v/>
      </c>
      <c r="H445" s="11">
        <f>'MATRIZ TEC RES'!H149</f>
        <v/>
      </c>
      <c r="I445" s="11">
        <f>'MATRIZ TEC RES'!I149</f>
        <v/>
      </c>
      <c r="J445" s="11">
        <f>'MATRIZ TEC RES'!J149</f>
        <v/>
      </c>
      <c r="K445" s="11">
        <f>'MATRIZ TEC RES'!K149</f>
        <v/>
      </c>
      <c r="L445" s="11">
        <f>'MATRIZ TEC RES'!L149</f>
        <v/>
      </c>
      <c r="M445" s="11">
        <f>'MATRIZ TEC RES'!M149</f>
        <v/>
      </c>
      <c r="N445" s="11">
        <f>'MATRIZ TEC RES'!N149</f>
        <v/>
      </c>
      <c r="O445" s="11">
        <f>'MATRIZ TEC RES'!O149</f>
        <v/>
      </c>
      <c r="P445" s="11">
        <f>'MATRIZ TEC RES'!P149</f>
        <v/>
      </c>
      <c r="Q445" s="11">
        <f>'MATRIZ TEC RES'!Q149</f>
        <v/>
      </c>
      <c r="R445" s="11">
        <f>'MATRIZ TEC RES'!R149</f>
        <v/>
      </c>
      <c r="S445" s="11">
        <f>'MATRIZ TEC RES'!S149</f>
        <v/>
      </c>
      <c r="T445" s="11">
        <f>'MATRIZ TEC RES'!T149</f>
        <v/>
      </c>
      <c r="U445" s="11">
        <f>'MATRIZ TEC RES'!U149</f>
        <v/>
      </c>
      <c r="V445" s="11">
        <f>'MATRIZ TEC RES'!V149</f>
        <v/>
      </c>
      <c r="W445" s="11">
        <f>'MATRIZ TEC RES'!W149</f>
        <v/>
      </c>
      <c r="X445" s="11">
        <f>'MATRIZ TEC RES'!X149</f>
        <v/>
      </c>
      <c r="Y445" s="11">
        <f>'MATRIZ TEC RES'!Y149</f>
        <v/>
      </c>
      <c r="Z445" s="11">
        <f>'MATRIZ TEC RES'!Z149</f>
        <v/>
      </c>
      <c r="AA445" s="11">
        <f>'MATRIZ TEC RES'!AA149</f>
        <v/>
      </c>
      <c r="AC445" s="11">
        <f>SUM(D445:AA445)</f>
        <v/>
      </c>
    </row>
    <row r="446" ht="18" customHeight="1" s="61">
      <c r="A446" s="79" t="inlineStr">
        <is>
          <t>Noroeste</t>
        </is>
      </c>
      <c r="B446" s="5" t="inlineStr">
        <is>
          <t>Baja California</t>
        </is>
      </c>
      <c r="C446" s="4">
        <f>C433</f>
        <v/>
      </c>
      <c r="D446" s="11">
        <f>'MATRIZ TEC RES'!D230</f>
        <v/>
      </c>
      <c r="E446" s="11">
        <f>'MATRIZ TEC RES'!E230</f>
        <v/>
      </c>
      <c r="F446" s="11">
        <f>'MATRIZ TEC RES'!F230</f>
        <v/>
      </c>
      <c r="G446" s="11">
        <f>'MATRIZ TEC RES'!G230</f>
        <v/>
      </c>
      <c r="H446" s="11">
        <f>'MATRIZ TEC RES'!H230</f>
        <v/>
      </c>
      <c r="I446" s="11">
        <f>'MATRIZ TEC RES'!I230</f>
        <v/>
      </c>
      <c r="J446" s="11">
        <f>'MATRIZ TEC RES'!J230</f>
        <v/>
      </c>
      <c r="K446" s="11">
        <f>'MATRIZ TEC RES'!K230</f>
        <v/>
      </c>
      <c r="L446" s="11">
        <f>'MATRIZ TEC RES'!L230</f>
        <v/>
      </c>
      <c r="M446" s="11">
        <f>'MATRIZ TEC RES'!M230</f>
        <v/>
      </c>
      <c r="N446" s="11">
        <f>'MATRIZ TEC RES'!N230</f>
        <v/>
      </c>
      <c r="O446" s="11">
        <f>'MATRIZ TEC RES'!O230</f>
        <v/>
      </c>
      <c r="P446" s="11">
        <f>'MATRIZ TEC RES'!P230</f>
        <v/>
      </c>
      <c r="Q446" s="11">
        <f>'MATRIZ TEC RES'!Q230</f>
        <v/>
      </c>
      <c r="R446" s="11">
        <f>'MATRIZ TEC RES'!R230</f>
        <v/>
      </c>
      <c r="S446" s="11">
        <f>'MATRIZ TEC RES'!S230</f>
        <v/>
      </c>
      <c r="T446" s="11">
        <f>'MATRIZ TEC RES'!T230</f>
        <v/>
      </c>
      <c r="U446" s="11">
        <f>'MATRIZ TEC RES'!U230</f>
        <v/>
      </c>
      <c r="V446" s="11">
        <f>'MATRIZ TEC RES'!V230</f>
        <v/>
      </c>
      <c r="W446" s="11">
        <f>'MATRIZ TEC RES'!W230</f>
        <v/>
      </c>
      <c r="X446" s="11">
        <f>'MATRIZ TEC RES'!X230</f>
        <v/>
      </c>
      <c r="Y446" s="11">
        <f>'MATRIZ TEC RES'!Y230</f>
        <v/>
      </c>
      <c r="Z446" s="11">
        <f>'MATRIZ TEC RES'!Z230</f>
        <v/>
      </c>
      <c r="AA446" s="11">
        <f>'MATRIZ TEC RES'!AA230</f>
        <v/>
      </c>
      <c r="AC446" s="11">
        <f>SUM(D446:AA446)</f>
        <v/>
      </c>
    </row>
    <row r="447" ht="18" customHeight="1" s="61">
      <c r="A447" s="79" t="inlineStr">
        <is>
          <t>Noroeste</t>
        </is>
      </c>
      <c r="B447" s="5" t="inlineStr">
        <is>
          <t>Baja California</t>
        </is>
      </c>
      <c r="C447" s="4">
        <f>C434</f>
        <v/>
      </c>
      <c r="D447" s="11">
        <f>'MATRIZ TEC RES'!D311</f>
        <v/>
      </c>
      <c r="E447" s="11">
        <f>'MATRIZ TEC RES'!E311</f>
        <v/>
      </c>
      <c r="F447" s="11">
        <f>'MATRIZ TEC RES'!F311</f>
        <v/>
      </c>
      <c r="G447" s="11">
        <f>'MATRIZ TEC RES'!G311</f>
        <v/>
      </c>
      <c r="H447" s="11">
        <f>'MATRIZ TEC RES'!H311</f>
        <v/>
      </c>
      <c r="I447" s="11">
        <f>'MATRIZ TEC RES'!I311</f>
        <v/>
      </c>
      <c r="J447" s="11">
        <f>'MATRIZ TEC RES'!J311</f>
        <v/>
      </c>
      <c r="K447" s="11">
        <f>'MATRIZ TEC RES'!K311</f>
        <v/>
      </c>
      <c r="L447" s="11">
        <f>'MATRIZ TEC RES'!L311</f>
        <v/>
      </c>
      <c r="M447" s="11">
        <f>'MATRIZ TEC RES'!M311</f>
        <v/>
      </c>
      <c r="N447" s="11">
        <f>'MATRIZ TEC RES'!N311</f>
        <v/>
      </c>
      <c r="O447" s="11">
        <f>'MATRIZ TEC RES'!O311</f>
        <v/>
      </c>
      <c r="P447" s="11">
        <f>'MATRIZ TEC RES'!P311</f>
        <v/>
      </c>
      <c r="Q447" s="11">
        <f>'MATRIZ TEC RES'!Q311</f>
        <v/>
      </c>
      <c r="R447" s="11">
        <f>'MATRIZ TEC RES'!R311</f>
        <v/>
      </c>
      <c r="S447" s="11">
        <f>'MATRIZ TEC RES'!S311</f>
        <v/>
      </c>
      <c r="T447" s="11">
        <f>'MATRIZ TEC RES'!T311</f>
        <v/>
      </c>
      <c r="U447" s="11">
        <f>'MATRIZ TEC RES'!U311</f>
        <v/>
      </c>
      <c r="V447" s="11">
        <f>'MATRIZ TEC RES'!V311</f>
        <v/>
      </c>
      <c r="W447" s="11">
        <f>'MATRIZ TEC RES'!W311</f>
        <v/>
      </c>
      <c r="X447" s="11">
        <f>'MATRIZ TEC RES'!X311</f>
        <v/>
      </c>
      <c r="Y447" s="11">
        <f>'MATRIZ TEC RES'!Y311</f>
        <v/>
      </c>
      <c r="Z447" s="11">
        <f>'MATRIZ TEC RES'!Z311</f>
        <v/>
      </c>
      <c r="AA447" s="11">
        <f>'MATRIZ TEC RES'!AA311</f>
        <v/>
      </c>
      <c r="AC447" s="11">
        <f>SUM(D447:AA447)</f>
        <v/>
      </c>
    </row>
    <row r="448" ht="18" customHeight="1" s="61">
      <c r="A448" s="79" t="inlineStr">
        <is>
          <t>Noroeste</t>
        </is>
      </c>
      <c r="B448" s="5" t="inlineStr">
        <is>
          <t>Baja California</t>
        </is>
      </c>
      <c r="C448" s="4">
        <f>C435</f>
        <v/>
      </c>
      <c r="D448" s="11">
        <f>'MATRIZ TEC RES'!D392</f>
        <v/>
      </c>
      <c r="E448" s="11">
        <f>'MATRIZ TEC RES'!E392</f>
        <v/>
      </c>
      <c r="F448" s="11">
        <f>'MATRIZ TEC RES'!F392</f>
        <v/>
      </c>
      <c r="G448" s="11">
        <f>'MATRIZ TEC RES'!G392</f>
        <v/>
      </c>
      <c r="H448" s="11">
        <f>'MATRIZ TEC RES'!H392</f>
        <v/>
      </c>
      <c r="I448" s="11">
        <f>'MATRIZ TEC RES'!I392</f>
        <v/>
      </c>
      <c r="J448" s="11">
        <f>'MATRIZ TEC RES'!J392</f>
        <v/>
      </c>
      <c r="K448" s="11">
        <f>'MATRIZ TEC RES'!K392</f>
        <v/>
      </c>
      <c r="L448" s="11">
        <f>'MATRIZ TEC RES'!L392</f>
        <v/>
      </c>
      <c r="M448" s="11">
        <f>'MATRIZ TEC RES'!M392</f>
        <v/>
      </c>
      <c r="N448" s="11">
        <f>'MATRIZ TEC RES'!N392</f>
        <v/>
      </c>
      <c r="O448" s="11">
        <f>'MATRIZ TEC RES'!O392</f>
        <v/>
      </c>
      <c r="P448" s="11">
        <f>'MATRIZ TEC RES'!P392</f>
        <v/>
      </c>
      <c r="Q448" s="11">
        <f>'MATRIZ TEC RES'!Q392</f>
        <v/>
      </c>
      <c r="R448" s="11">
        <f>'MATRIZ TEC RES'!R392</f>
        <v/>
      </c>
      <c r="S448" s="11">
        <f>'MATRIZ TEC RES'!S392</f>
        <v/>
      </c>
      <c r="T448" s="11">
        <f>'MATRIZ TEC RES'!T392</f>
        <v/>
      </c>
      <c r="U448" s="11">
        <f>'MATRIZ TEC RES'!U392</f>
        <v/>
      </c>
      <c r="V448" s="11">
        <f>'MATRIZ TEC RES'!V392</f>
        <v/>
      </c>
      <c r="W448" s="11">
        <f>'MATRIZ TEC RES'!W392</f>
        <v/>
      </c>
      <c r="X448" s="11">
        <f>'MATRIZ TEC RES'!X392</f>
        <v/>
      </c>
      <c r="Y448" s="11">
        <f>'MATRIZ TEC RES'!Y392</f>
        <v/>
      </c>
      <c r="Z448" s="11">
        <f>'MATRIZ TEC RES'!Z392</f>
        <v/>
      </c>
      <c r="AA448" s="11">
        <f>'MATRIZ TEC RES'!AA392</f>
        <v/>
      </c>
      <c r="AC448" s="11">
        <f>SUM(D448:AA448)</f>
        <v/>
      </c>
    </row>
    <row r="449" ht="18" customHeight="1" s="61">
      <c r="A449" s="79" t="inlineStr">
        <is>
          <t>Noroeste</t>
        </is>
      </c>
      <c r="B449" s="5" t="inlineStr">
        <is>
          <t>Baja California</t>
        </is>
      </c>
      <c r="C449" s="4">
        <f>C436</f>
        <v/>
      </c>
      <c r="D449" s="11">
        <f>'MATRIZ TEC RES'!D473</f>
        <v/>
      </c>
      <c r="E449" s="11">
        <f>'MATRIZ TEC RES'!E473</f>
        <v/>
      </c>
      <c r="F449" s="11">
        <f>'MATRIZ TEC RES'!F473</f>
        <v/>
      </c>
      <c r="G449" s="11">
        <f>'MATRIZ TEC RES'!G473</f>
        <v/>
      </c>
      <c r="H449" s="11">
        <f>'MATRIZ TEC RES'!H473</f>
        <v/>
      </c>
      <c r="I449" s="11">
        <f>'MATRIZ TEC RES'!I473</f>
        <v/>
      </c>
      <c r="J449" s="11">
        <f>'MATRIZ TEC RES'!J473</f>
        <v/>
      </c>
      <c r="K449" s="11">
        <f>'MATRIZ TEC RES'!K473</f>
        <v/>
      </c>
      <c r="L449" s="11">
        <f>'MATRIZ TEC RES'!L473</f>
        <v/>
      </c>
      <c r="M449" s="11">
        <f>'MATRIZ TEC RES'!M473</f>
        <v/>
      </c>
      <c r="N449" s="11">
        <f>'MATRIZ TEC RES'!N473</f>
        <v/>
      </c>
      <c r="O449" s="11">
        <f>'MATRIZ TEC RES'!O473</f>
        <v/>
      </c>
      <c r="P449" s="11">
        <f>'MATRIZ TEC RES'!P473</f>
        <v/>
      </c>
      <c r="Q449" s="11">
        <f>'MATRIZ TEC RES'!Q473</f>
        <v/>
      </c>
      <c r="R449" s="11">
        <f>'MATRIZ TEC RES'!R473</f>
        <v/>
      </c>
      <c r="S449" s="11">
        <f>'MATRIZ TEC RES'!S473</f>
        <v/>
      </c>
      <c r="T449" s="11">
        <f>'MATRIZ TEC RES'!T473</f>
        <v/>
      </c>
      <c r="U449" s="11">
        <f>'MATRIZ TEC RES'!U473</f>
        <v/>
      </c>
      <c r="V449" s="11">
        <f>'MATRIZ TEC RES'!V473</f>
        <v/>
      </c>
      <c r="W449" s="11">
        <f>'MATRIZ TEC RES'!W473</f>
        <v/>
      </c>
      <c r="X449" s="11">
        <f>'MATRIZ TEC RES'!X473</f>
        <v/>
      </c>
      <c r="Y449" s="11">
        <f>'MATRIZ TEC RES'!Y473</f>
        <v/>
      </c>
      <c r="Z449" s="11">
        <f>'MATRIZ TEC RES'!Z473</f>
        <v/>
      </c>
      <c r="AA449" s="11">
        <f>'MATRIZ TEC RES'!AA473</f>
        <v/>
      </c>
      <c r="AC449" s="11">
        <f>SUM(D449:AA449)</f>
        <v/>
      </c>
    </row>
    <row r="450" ht="18" customHeight="1" s="61">
      <c r="A450" s="79" t="inlineStr">
        <is>
          <t>Noroeste</t>
        </is>
      </c>
      <c r="B450" s="5" t="inlineStr">
        <is>
          <t>Baja California</t>
        </is>
      </c>
      <c r="C450" s="4">
        <f>C437</f>
        <v/>
      </c>
      <c r="D450" s="11">
        <f>'MATRIZ TEC RES'!D554</f>
        <v/>
      </c>
      <c r="E450" s="11">
        <f>'MATRIZ TEC RES'!E554</f>
        <v/>
      </c>
      <c r="F450" s="11">
        <f>'MATRIZ TEC RES'!F554</f>
        <v/>
      </c>
      <c r="G450" s="11">
        <f>'MATRIZ TEC RES'!G554</f>
        <v/>
      </c>
      <c r="H450" s="11">
        <f>'MATRIZ TEC RES'!H554</f>
        <v/>
      </c>
      <c r="I450" s="11">
        <f>'MATRIZ TEC RES'!I554</f>
        <v/>
      </c>
      <c r="J450" s="11">
        <f>'MATRIZ TEC RES'!J554</f>
        <v/>
      </c>
      <c r="K450" s="11">
        <f>'MATRIZ TEC RES'!K554</f>
        <v/>
      </c>
      <c r="L450" s="11">
        <f>'MATRIZ TEC RES'!L554</f>
        <v/>
      </c>
      <c r="M450" s="11">
        <f>'MATRIZ TEC RES'!M554</f>
        <v/>
      </c>
      <c r="N450" s="11">
        <f>'MATRIZ TEC RES'!N554</f>
        <v/>
      </c>
      <c r="O450" s="11">
        <f>'MATRIZ TEC RES'!O554</f>
        <v/>
      </c>
      <c r="P450" s="11">
        <f>'MATRIZ TEC RES'!P554</f>
        <v/>
      </c>
      <c r="Q450" s="11">
        <f>'MATRIZ TEC RES'!Q554</f>
        <v/>
      </c>
      <c r="R450" s="11">
        <f>'MATRIZ TEC RES'!R554</f>
        <v/>
      </c>
      <c r="S450" s="11">
        <f>'MATRIZ TEC RES'!S554</f>
        <v/>
      </c>
      <c r="T450" s="11">
        <f>'MATRIZ TEC RES'!T554</f>
        <v/>
      </c>
      <c r="U450" s="11">
        <f>'MATRIZ TEC RES'!U554</f>
        <v/>
      </c>
      <c r="V450" s="11">
        <f>'MATRIZ TEC RES'!V554</f>
        <v/>
      </c>
      <c r="W450" s="11">
        <f>'MATRIZ TEC RES'!W554</f>
        <v/>
      </c>
      <c r="X450" s="11">
        <f>'MATRIZ TEC RES'!X554</f>
        <v/>
      </c>
      <c r="Y450" s="11">
        <f>'MATRIZ TEC RES'!Y554</f>
        <v/>
      </c>
      <c r="Z450" s="11">
        <f>'MATRIZ TEC RES'!Z554</f>
        <v/>
      </c>
      <c r="AA450" s="11">
        <f>'MATRIZ TEC RES'!AA554</f>
        <v/>
      </c>
      <c r="AC450" s="11">
        <f>SUM(D450:AA450)</f>
        <v/>
      </c>
    </row>
    <row r="451" ht="18" customHeight="1" s="61">
      <c r="A451" s="79" t="inlineStr">
        <is>
          <t>Noroeste</t>
        </is>
      </c>
      <c r="B451" s="5" t="inlineStr">
        <is>
          <t>Baja California</t>
        </is>
      </c>
      <c r="C451" s="4">
        <f>C438</f>
        <v/>
      </c>
      <c r="D451" s="11">
        <f>'MATRIZ TEC RES'!D635</f>
        <v/>
      </c>
      <c r="E451" s="11">
        <f>'MATRIZ TEC RES'!E635</f>
        <v/>
      </c>
      <c r="F451" s="11">
        <f>'MATRIZ TEC RES'!F635</f>
        <v/>
      </c>
      <c r="G451" s="11">
        <f>'MATRIZ TEC RES'!G635</f>
        <v/>
      </c>
      <c r="H451" s="11">
        <f>'MATRIZ TEC RES'!H635</f>
        <v/>
      </c>
      <c r="I451" s="11">
        <f>'MATRIZ TEC RES'!I635</f>
        <v/>
      </c>
      <c r="J451" s="11">
        <f>'MATRIZ TEC RES'!J635</f>
        <v/>
      </c>
      <c r="K451" s="11">
        <f>'MATRIZ TEC RES'!K635</f>
        <v/>
      </c>
      <c r="L451" s="11">
        <f>'MATRIZ TEC RES'!L635</f>
        <v/>
      </c>
      <c r="M451" s="11">
        <f>'MATRIZ TEC RES'!M635</f>
        <v/>
      </c>
      <c r="N451" s="11">
        <f>'MATRIZ TEC RES'!N635</f>
        <v/>
      </c>
      <c r="O451" s="11">
        <f>'MATRIZ TEC RES'!O635</f>
        <v/>
      </c>
      <c r="P451" s="11">
        <f>'MATRIZ TEC RES'!P635</f>
        <v/>
      </c>
      <c r="Q451" s="11">
        <f>'MATRIZ TEC RES'!Q635</f>
        <v/>
      </c>
      <c r="R451" s="11">
        <f>'MATRIZ TEC RES'!R635</f>
        <v/>
      </c>
      <c r="S451" s="11">
        <f>'MATRIZ TEC RES'!S635</f>
        <v/>
      </c>
      <c r="T451" s="11">
        <f>'MATRIZ TEC RES'!T635</f>
        <v/>
      </c>
      <c r="U451" s="11">
        <f>'MATRIZ TEC RES'!U635</f>
        <v/>
      </c>
      <c r="V451" s="11">
        <f>'MATRIZ TEC RES'!V635</f>
        <v/>
      </c>
      <c r="W451" s="11">
        <f>'MATRIZ TEC RES'!W635</f>
        <v/>
      </c>
      <c r="X451" s="11">
        <f>'MATRIZ TEC RES'!X635</f>
        <v/>
      </c>
      <c r="Y451" s="11">
        <f>'MATRIZ TEC RES'!Y635</f>
        <v/>
      </c>
      <c r="Z451" s="11">
        <f>'MATRIZ TEC RES'!Z635</f>
        <v/>
      </c>
      <c r="AA451" s="11">
        <f>'MATRIZ TEC RES'!AA635</f>
        <v/>
      </c>
      <c r="AC451" s="11">
        <f>SUM(D451:AA451)</f>
        <v/>
      </c>
    </row>
    <row r="452" ht="18" customHeight="1" s="61">
      <c r="A452" s="79" t="inlineStr">
        <is>
          <t>Noroeste</t>
        </is>
      </c>
      <c r="B452" s="5" t="inlineStr">
        <is>
          <t>Baja California</t>
        </is>
      </c>
      <c r="C452" s="4">
        <f>C439</f>
        <v/>
      </c>
      <c r="D452" s="11">
        <f>'MATRIZ TEC RES'!D716</f>
        <v/>
      </c>
      <c r="E452" s="11">
        <f>'MATRIZ TEC RES'!E716</f>
        <v/>
      </c>
      <c r="F452" s="11">
        <f>'MATRIZ TEC RES'!F716</f>
        <v/>
      </c>
      <c r="G452" s="11">
        <f>'MATRIZ TEC RES'!G716</f>
        <v/>
      </c>
      <c r="H452" s="11">
        <f>'MATRIZ TEC RES'!H716</f>
        <v/>
      </c>
      <c r="I452" s="11">
        <f>'MATRIZ TEC RES'!I716</f>
        <v/>
      </c>
      <c r="J452" s="11">
        <f>'MATRIZ TEC RES'!J716</f>
        <v/>
      </c>
      <c r="K452" s="11">
        <f>'MATRIZ TEC RES'!K716</f>
        <v/>
      </c>
      <c r="L452" s="11">
        <f>'MATRIZ TEC RES'!L716</f>
        <v/>
      </c>
      <c r="M452" s="11">
        <f>'MATRIZ TEC RES'!M716</f>
        <v/>
      </c>
      <c r="N452" s="11">
        <f>'MATRIZ TEC RES'!N716</f>
        <v/>
      </c>
      <c r="O452" s="11">
        <f>'MATRIZ TEC RES'!O716</f>
        <v/>
      </c>
      <c r="P452" s="11">
        <f>'MATRIZ TEC RES'!P716</f>
        <v/>
      </c>
      <c r="Q452" s="11">
        <f>'MATRIZ TEC RES'!Q716</f>
        <v/>
      </c>
      <c r="R452" s="11">
        <f>'MATRIZ TEC RES'!R716</f>
        <v/>
      </c>
      <c r="S452" s="11">
        <f>'MATRIZ TEC RES'!S716</f>
        <v/>
      </c>
      <c r="T452" s="11">
        <f>'MATRIZ TEC RES'!T716</f>
        <v/>
      </c>
      <c r="U452" s="11">
        <f>'MATRIZ TEC RES'!U716</f>
        <v/>
      </c>
      <c r="V452" s="11">
        <f>'MATRIZ TEC RES'!V716</f>
        <v/>
      </c>
      <c r="W452" s="11">
        <f>'MATRIZ TEC RES'!W716</f>
        <v/>
      </c>
      <c r="X452" s="11">
        <f>'MATRIZ TEC RES'!X716</f>
        <v/>
      </c>
      <c r="Y452" s="11">
        <f>'MATRIZ TEC RES'!Y716</f>
        <v/>
      </c>
      <c r="Z452" s="11">
        <f>'MATRIZ TEC RES'!Z716</f>
        <v/>
      </c>
      <c r="AA452" s="11">
        <f>'MATRIZ TEC RES'!AA716</f>
        <v/>
      </c>
      <c r="AC452" s="11">
        <f>SUM(D452:AA452)</f>
        <v/>
      </c>
    </row>
    <row r="453" ht="18" customHeight="1" s="61">
      <c r="A453" s="79" t="inlineStr">
        <is>
          <t>Noroeste</t>
        </is>
      </c>
      <c r="B453" s="5" t="inlineStr">
        <is>
          <t>Baja California</t>
        </is>
      </c>
      <c r="C453" s="4">
        <f>C440</f>
        <v/>
      </c>
      <c r="D453" s="11">
        <f>'MATRIZ TEC RES'!D797</f>
        <v/>
      </c>
      <c r="E453" s="11">
        <f>'MATRIZ TEC RES'!E797</f>
        <v/>
      </c>
      <c r="F453" s="11">
        <f>'MATRIZ TEC RES'!F797</f>
        <v/>
      </c>
      <c r="G453" s="11">
        <f>'MATRIZ TEC RES'!G797</f>
        <v/>
      </c>
      <c r="H453" s="11">
        <f>'MATRIZ TEC RES'!H797</f>
        <v/>
      </c>
      <c r="I453" s="11">
        <f>'MATRIZ TEC RES'!I797</f>
        <v/>
      </c>
      <c r="J453" s="11">
        <f>'MATRIZ TEC RES'!J797</f>
        <v/>
      </c>
      <c r="K453" s="11">
        <f>'MATRIZ TEC RES'!K797</f>
        <v/>
      </c>
      <c r="L453" s="11">
        <f>'MATRIZ TEC RES'!L797</f>
        <v/>
      </c>
      <c r="M453" s="11">
        <f>'MATRIZ TEC RES'!M797</f>
        <v/>
      </c>
      <c r="N453" s="11">
        <f>'MATRIZ TEC RES'!N797</f>
        <v/>
      </c>
      <c r="O453" s="11">
        <f>'MATRIZ TEC RES'!O797</f>
        <v/>
      </c>
      <c r="P453" s="11">
        <f>'MATRIZ TEC RES'!P797</f>
        <v/>
      </c>
      <c r="Q453" s="11">
        <f>'MATRIZ TEC RES'!Q797</f>
        <v/>
      </c>
      <c r="R453" s="11">
        <f>'MATRIZ TEC RES'!R797</f>
        <v/>
      </c>
      <c r="S453" s="11">
        <f>'MATRIZ TEC RES'!S797</f>
        <v/>
      </c>
      <c r="T453" s="11">
        <f>'MATRIZ TEC RES'!T797</f>
        <v/>
      </c>
      <c r="U453" s="11">
        <f>'MATRIZ TEC RES'!U797</f>
        <v/>
      </c>
      <c r="V453" s="11">
        <f>'MATRIZ TEC RES'!V797</f>
        <v/>
      </c>
      <c r="W453" s="11">
        <f>'MATRIZ TEC RES'!W797</f>
        <v/>
      </c>
      <c r="X453" s="11">
        <f>'MATRIZ TEC RES'!X797</f>
        <v/>
      </c>
      <c r="Y453" s="11">
        <f>'MATRIZ TEC RES'!Y797</f>
        <v/>
      </c>
      <c r="Z453" s="11">
        <f>'MATRIZ TEC RES'!Z797</f>
        <v/>
      </c>
      <c r="AA453" s="11">
        <f>'MATRIZ TEC RES'!AA797</f>
        <v/>
      </c>
      <c r="AC453" s="11">
        <f>SUM(D453:AA453)</f>
        <v/>
      </c>
    </row>
    <row r="454" ht="18" customHeight="1" s="61">
      <c r="A454" s="79" t="inlineStr">
        <is>
          <t>Noroeste</t>
        </is>
      </c>
      <c r="B454" s="5" t="inlineStr">
        <is>
          <t>Baja California</t>
        </is>
      </c>
      <c r="C454" s="4">
        <f>C441</f>
        <v/>
      </c>
      <c r="D454" s="11">
        <f>'MATRIZ TEC RES'!D878</f>
        <v/>
      </c>
      <c r="E454" s="11">
        <f>'MATRIZ TEC RES'!E878</f>
        <v/>
      </c>
      <c r="F454" s="11">
        <f>'MATRIZ TEC RES'!F878</f>
        <v/>
      </c>
      <c r="G454" s="11">
        <f>'MATRIZ TEC RES'!G878</f>
        <v/>
      </c>
      <c r="H454" s="11">
        <f>'MATRIZ TEC RES'!H878</f>
        <v/>
      </c>
      <c r="I454" s="11">
        <f>'MATRIZ TEC RES'!I878</f>
        <v/>
      </c>
      <c r="J454" s="11">
        <f>'MATRIZ TEC RES'!J878</f>
        <v/>
      </c>
      <c r="K454" s="11">
        <f>'MATRIZ TEC RES'!K878</f>
        <v/>
      </c>
      <c r="L454" s="11">
        <f>'MATRIZ TEC RES'!L878</f>
        <v/>
      </c>
      <c r="M454" s="11">
        <f>'MATRIZ TEC RES'!M878</f>
        <v/>
      </c>
      <c r="N454" s="11">
        <f>'MATRIZ TEC RES'!N878</f>
        <v/>
      </c>
      <c r="O454" s="11">
        <f>'MATRIZ TEC RES'!O878</f>
        <v/>
      </c>
      <c r="P454" s="11">
        <f>'MATRIZ TEC RES'!P878</f>
        <v/>
      </c>
      <c r="Q454" s="11">
        <f>'MATRIZ TEC RES'!Q878</f>
        <v/>
      </c>
      <c r="R454" s="11">
        <f>'MATRIZ TEC RES'!R878</f>
        <v/>
      </c>
      <c r="S454" s="11">
        <f>'MATRIZ TEC RES'!S878</f>
        <v/>
      </c>
      <c r="T454" s="11">
        <f>'MATRIZ TEC RES'!T878</f>
        <v/>
      </c>
      <c r="U454" s="11">
        <f>'MATRIZ TEC RES'!U878</f>
        <v/>
      </c>
      <c r="V454" s="11">
        <f>'MATRIZ TEC RES'!V878</f>
        <v/>
      </c>
      <c r="W454" s="11">
        <f>'MATRIZ TEC RES'!W878</f>
        <v/>
      </c>
      <c r="X454" s="11">
        <f>'MATRIZ TEC RES'!X878</f>
        <v/>
      </c>
      <c r="Y454" s="11">
        <f>'MATRIZ TEC RES'!Y878</f>
        <v/>
      </c>
      <c r="Z454" s="11">
        <f>'MATRIZ TEC RES'!Z878</f>
        <v/>
      </c>
      <c r="AA454" s="11">
        <f>'MATRIZ TEC RES'!AA878</f>
        <v/>
      </c>
      <c r="AC454" s="11">
        <f>SUM(D454:AA454)</f>
        <v/>
      </c>
    </row>
    <row r="455" ht="18" customHeight="1" s="61">
      <c r="A455" s="79" t="inlineStr">
        <is>
          <t>Noroeste</t>
        </is>
      </c>
      <c r="B455" s="5" t="inlineStr">
        <is>
          <t>Baja California</t>
        </is>
      </c>
      <c r="C455" s="4">
        <f>C442</f>
        <v/>
      </c>
      <c r="D455" s="11">
        <f>'MATRIZ TEC RES'!D959</f>
        <v/>
      </c>
      <c r="E455" s="11">
        <f>'MATRIZ TEC RES'!E959</f>
        <v/>
      </c>
      <c r="F455" s="11">
        <f>'MATRIZ TEC RES'!F959</f>
        <v/>
      </c>
      <c r="G455" s="11">
        <f>'MATRIZ TEC RES'!G959</f>
        <v/>
      </c>
      <c r="H455" s="11">
        <f>'MATRIZ TEC RES'!H959</f>
        <v/>
      </c>
      <c r="I455" s="11">
        <f>'MATRIZ TEC RES'!I959</f>
        <v/>
      </c>
      <c r="J455" s="11">
        <f>'MATRIZ TEC RES'!J959</f>
        <v/>
      </c>
      <c r="K455" s="11">
        <f>'MATRIZ TEC RES'!K959</f>
        <v/>
      </c>
      <c r="L455" s="11">
        <f>'MATRIZ TEC RES'!L959</f>
        <v/>
      </c>
      <c r="M455" s="11">
        <f>'MATRIZ TEC RES'!M959</f>
        <v/>
      </c>
      <c r="N455" s="11">
        <f>'MATRIZ TEC RES'!N959</f>
        <v/>
      </c>
      <c r="O455" s="11">
        <f>'MATRIZ TEC RES'!O959</f>
        <v/>
      </c>
      <c r="P455" s="11">
        <f>'MATRIZ TEC RES'!P959</f>
        <v/>
      </c>
      <c r="Q455" s="11">
        <f>'MATRIZ TEC RES'!Q959</f>
        <v/>
      </c>
      <c r="R455" s="11">
        <f>'MATRIZ TEC RES'!R959</f>
        <v/>
      </c>
      <c r="S455" s="11">
        <f>'MATRIZ TEC RES'!S959</f>
        <v/>
      </c>
      <c r="T455" s="11">
        <f>'MATRIZ TEC RES'!T959</f>
        <v/>
      </c>
      <c r="U455" s="11">
        <f>'MATRIZ TEC RES'!U959</f>
        <v/>
      </c>
      <c r="V455" s="11">
        <f>'MATRIZ TEC RES'!V959</f>
        <v/>
      </c>
      <c r="W455" s="11">
        <f>'MATRIZ TEC RES'!W959</f>
        <v/>
      </c>
      <c r="X455" s="11">
        <f>'MATRIZ TEC RES'!X959</f>
        <v/>
      </c>
      <c r="Y455" s="11">
        <f>'MATRIZ TEC RES'!Y959</f>
        <v/>
      </c>
      <c r="Z455" s="11">
        <f>'MATRIZ TEC RES'!Z959</f>
        <v/>
      </c>
      <c r="AA455" s="11">
        <f>'MATRIZ TEC RES'!AA959</f>
        <v/>
      </c>
      <c r="AC455" s="11">
        <f>SUM(D455:AA455)</f>
        <v/>
      </c>
    </row>
    <row r="456" ht="18" customHeight="1" s="61">
      <c r="A456" s="79" t="inlineStr">
        <is>
          <t>Noroeste</t>
        </is>
      </c>
      <c r="B456" s="5" t="inlineStr">
        <is>
          <t>Baja California</t>
        </is>
      </c>
      <c r="C456" s="4">
        <f>C443</f>
        <v/>
      </c>
      <c r="D456" s="11">
        <f>'MATRIZ TEC RES'!D1040</f>
        <v/>
      </c>
      <c r="E456" s="11">
        <f>'MATRIZ TEC RES'!E1040</f>
        <v/>
      </c>
      <c r="F456" s="11">
        <f>'MATRIZ TEC RES'!F1040</f>
        <v/>
      </c>
      <c r="G456" s="11">
        <f>'MATRIZ TEC RES'!G1040</f>
        <v/>
      </c>
      <c r="H456" s="11">
        <f>'MATRIZ TEC RES'!H1040</f>
        <v/>
      </c>
      <c r="I456" s="11">
        <f>'MATRIZ TEC RES'!I1040</f>
        <v/>
      </c>
      <c r="J456" s="11">
        <f>'MATRIZ TEC RES'!J1040</f>
        <v/>
      </c>
      <c r="K456" s="11">
        <f>'MATRIZ TEC RES'!K1040</f>
        <v/>
      </c>
      <c r="L456" s="11">
        <f>'MATRIZ TEC RES'!L1040</f>
        <v/>
      </c>
      <c r="M456" s="11">
        <f>'MATRIZ TEC RES'!M1040</f>
        <v/>
      </c>
      <c r="N456" s="11">
        <f>'MATRIZ TEC RES'!N1040</f>
        <v/>
      </c>
      <c r="O456" s="11">
        <f>'MATRIZ TEC RES'!O1040</f>
        <v/>
      </c>
      <c r="P456" s="11">
        <f>'MATRIZ TEC RES'!P1040</f>
        <v/>
      </c>
      <c r="Q456" s="11">
        <f>'MATRIZ TEC RES'!Q1040</f>
        <v/>
      </c>
      <c r="R456" s="11">
        <f>'MATRIZ TEC RES'!R1040</f>
        <v/>
      </c>
      <c r="S456" s="11">
        <f>'MATRIZ TEC RES'!S1040</f>
        <v/>
      </c>
      <c r="T456" s="11">
        <f>'MATRIZ TEC RES'!T1040</f>
        <v/>
      </c>
      <c r="U456" s="11">
        <f>'MATRIZ TEC RES'!U1040</f>
        <v/>
      </c>
      <c r="V456" s="11">
        <f>'MATRIZ TEC RES'!V1040</f>
        <v/>
      </c>
      <c r="W456" s="11">
        <f>'MATRIZ TEC RES'!W1040</f>
        <v/>
      </c>
      <c r="X456" s="11">
        <f>'MATRIZ TEC RES'!X1040</f>
        <v/>
      </c>
      <c r="Y456" s="11">
        <f>'MATRIZ TEC RES'!Y1040</f>
        <v/>
      </c>
      <c r="Z456" s="11">
        <f>'MATRIZ TEC RES'!Z1040</f>
        <v/>
      </c>
      <c r="AA456" s="11">
        <f>'MATRIZ TEC RES'!AA1040</f>
        <v/>
      </c>
      <c r="AC456" s="11">
        <f>SUM(D456:AA456)</f>
        <v/>
      </c>
    </row>
    <row r="457" ht="18" customHeight="1" s="61">
      <c r="A457" s="79" t="inlineStr">
        <is>
          <t>Noroeste</t>
        </is>
      </c>
      <c r="B457" s="5" t="inlineStr">
        <is>
          <t>Baja California Sur</t>
        </is>
      </c>
      <c r="C457" s="4">
        <f>C444</f>
        <v/>
      </c>
      <c r="D457" s="11">
        <f>'MATRIZ TEC RES'!D77</f>
        <v/>
      </c>
      <c r="E457" s="11">
        <f>'MATRIZ TEC RES'!E77</f>
        <v/>
      </c>
      <c r="F457" s="11">
        <f>'MATRIZ TEC RES'!F77</f>
        <v/>
      </c>
      <c r="G457" s="11">
        <f>'MATRIZ TEC RES'!G77</f>
        <v/>
      </c>
      <c r="H457" s="11">
        <f>'MATRIZ TEC RES'!H77</f>
        <v/>
      </c>
      <c r="I457" s="11">
        <f>'MATRIZ TEC RES'!I77</f>
        <v/>
      </c>
      <c r="J457" s="11">
        <f>'MATRIZ TEC RES'!J77</f>
        <v/>
      </c>
      <c r="K457" s="11">
        <f>'MATRIZ TEC RES'!K77</f>
        <v/>
      </c>
      <c r="L457" s="11">
        <f>'MATRIZ TEC RES'!L77</f>
        <v/>
      </c>
      <c r="M457" s="11">
        <f>'MATRIZ TEC RES'!M77</f>
        <v/>
      </c>
      <c r="N457" s="11">
        <f>'MATRIZ TEC RES'!N77</f>
        <v/>
      </c>
      <c r="O457" s="11">
        <f>'MATRIZ TEC RES'!O77</f>
        <v/>
      </c>
      <c r="P457" s="11">
        <f>'MATRIZ TEC RES'!P77</f>
        <v/>
      </c>
      <c r="Q457" s="11">
        <f>'MATRIZ TEC RES'!Q77</f>
        <v/>
      </c>
      <c r="R457" s="11">
        <f>'MATRIZ TEC RES'!R77</f>
        <v/>
      </c>
      <c r="S457" s="11">
        <f>'MATRIZ TEC RES'!S77</f>
        <v/>
      </c>
      <c r="T457" s="11">
        <f>'MATRIZ TEC RES'!T77</f>
        <v/>
      </c>
      <c r="U457" s="11">
        <f>'MATRIZ TEC RES'!U77</f>
        <v/>
      </c>
      <c r="V457" s="11">
        <f>'MATRIZ TEC RES'!V77</f>
        <v/>
      </c>
      <c r="W457" s="11">
        <f>'MATRIZ TEC RES'!W77</f>
        <v/>
      </c>
      <c r="X457" s="11">
        <f>'MATRIZ TEC RES'!X77</f>
        <v/>
      </c>
      <c r="Y457" s="11">
        <f>'MATRIZ TEC RES'!Y77</f>
        <v/>
      </c>
      <c r="Z457" s="11">
        <f>'MATRIZ TEC RES'!Z77</f>
        <v/>
      </c>
      <c r="AA457" s="11">
        <f>'MATRIZ TEC RES'!AA77</f>
        <v/>
      </c>
      <c r="AC457" s="11">
        <f>SUM(D457:AA457)</f>
        <v/>
      </c>
    </row>
    <row r="458" ht="18" customHeight="1" s="61">
      <c r="A458" s="79" t="inlineStr">
        <is>
          <t>Noroeste</t>
        </is>
      </c>
      <c r="B458" s="5" t="inlineStr">
        <is>
          <t>Baja California Sur</t>
        </is>
      </c>
      <c r="C458" s="4">
        <f>C445</f>
        <v/>
      </c>
      <c r="D458" s="11">
        <f>'MATRIZ TEC RES'!D158</f>
        <v/>
      </c>
      <c r="E458" s="11">
        <f>'MATRIZ TEC RES'!E158</f>
        <v/>
      </c>
      <c r="F458" s="11">
        <f>'MATRIZ TEC RES'!F158</f>
        <v/>
      </c>
      <c r="G458" s="11">
        <f>'MATRIZ TEC RES'!G158</f>
        <v/>
      </c>
      <c r="H458" s="11">
        <f>'MATRIZ TEC RES'!H158</f>
        <v/>
      </c>
      <c r="I458" s="11">
        <f>'MATRIZ TEC RES'!I158</f>
        <v/>
      </c>
      <c r="J458" s="11">
        <f>'MATRIZ TEC RES'!J158</f>
        <v/>
      </c>
      <c r="K458" s="11">
        <f>'MATRIZ TEC RES'!K158</f>
        <v/>
      </c>
      <c r="L458" s="11">
        <f>'MATRIZ TEC RES'!L158</f>
        <v/>
      </c>
      <c r="M458" s="11">
        <f>'MATRIZ TEC RES'!M158</f>
        <v/>
      </c>
      <c r="N458" s="11">
        <f>'MATRIZ TEC RES'!N158</f>
        <v/>
      </c>
      <c r="O458" s="11">
        <f>'MATRIZ TEC RES'!O158</f>
        <v/>
      </c>
      <c r="P458" s="11">
        <f>'MATRIZ TEC RES'!P158</f>
        <v/>
      </c>
      <c r="Q458" s="11">
        <f>'MATRIZ TEC RES'!Q158</f>
        <v/>
      </c>
      <c r="R458" s="11">
        <f>'MATRIZ TEC RES'!R158</f>
        <v/>
      </c>
      <c r="S458" s="11">
        <f>'MATRIZ TEC RES'!S158</f>
        <v/>
      </c>
      <c r="T458" s="11">
        <f>'MATRIZ TEC RES'!T158</f>
        <v/>
      </c>
      <c r="U458" s="11">
        <f>'MATRIZ TEC RES'!U158</f>
        <v/>
      </c>
      <c r="V458" s="11">
        <f>'MATRIZ TEC RES'!V158</f>
        <v/>
      </c>
      <c r="W458" s="11">
        <f>'MATRIZ TEC RES'!W158</f>
        <v/>
      </c>
      <c r="X458" s="11">
        <f>'MATRIZ TEC RES'!X158</f>
        <v/>
      </c>
      <c r="Y458" s="11">
        <f>'MATRIZ TEC RES'!Y158</f>
        <v/>
      </c>
      <c r="Z458" s="11">
        <f>'MATRIZ TEC RES'!Z158</f>
        <v/>
      </c>
      <c r="AA458" s="11">
        <f>'MATRIZ TEC RES'!AA158</f>
        <v/>
      </c>
      <c r="AC458" s="11">
        <f>SUM(D458:AA458)</f>
        <v/>
      </c>
    </row>
    <row r="459" ht="18" customHeight="1" s="61">
      <c r="A459" s="79" t="inlineStr">
        <is>
          <t>Noroeste</t>
        </is>
      </c>
      <c r="B459" s="5" t="inlineStr">
        <is>
          <t>Baja California Sur</t>
        </is>
      </c>
      <c r="C459" s="4">
        <f>C446</f>
        <v/>
      </c>
      <c r="D459" s="11">
        <f>'MATRIZ TEC RES'!D239</f>
        <v/>
      </c>
      <c r="E459" s="11">
        <f>'MATRIZ TEC RES'!E239</f>
        <v/>
      </c>
      <c r="F459" s="11">
        <f>'MATRIZ TEC RES'!F239</f>
        <v/>
      </c>
      <c r="G459" s="11">
        <f>'MATRIZ TEC RES'!G239</f>
        <v/>
      </c>
      <c r="H459" s="11">
        <f>'MATRIZ TEC RES'!H239</f>
        <v/>
      </c>
      <c r="I459" s="11">
        <f>'MATRIZ TEC RES'!I239</f>
        <v/>
      </c>
      <c r="J459" s="11">
        <f>'MATRIZ TEC RES'!J239</f>
        <v/>
      </c>
      <c r="K459" s="11">
        <f>'MATRIZ TEC RES'!K239</f>
        <v/>
      </c>
      <c r="L459" s="11">
        <f>'MATRIZ TEC RES'!L239</f>
        <v/>
      </c>
      <c r="M459" s="11">
        <f>'MATRIZ TEC RES'!M239</f>
        <v/>
      </c>
      <c r="N459" s="11">
        <f>'MATRIZ TEC RES'!N239</f>
        <v/>
      </c>
      <c r="O459" s="11">
        <f>'MATRIZ TEC RES'!O239</f>
        <v/>
      </c>
      <c r="P459" s="11">
        <f>'MATRIZ TEC RES'!P239</f>
        <v/>
      </c>
      <c r="Q459" s="11">
        <f>'MATRIZ TEC RES'!Q239</f>
        <v/>
      </c>
      <c r="R459" s="11">
        <f>'MATRIZ TEC RES'!R239</f>
        <v/>
      </c>
      <c r="S459" s="11">
        <f>'MATRIZ TEC RES'!S239</f>
        <v/>
      </c>
      <c r="T459" s="11">
        <f>'MATRIZ TEC RES'!T239</f>
        <v/>
      </c>
      <c r="U459" s="11">
        <f>'MATRIZ TEC RES'!U239</f>
        <v/>
      </c>
      <c r="V459" s="11">
        <f>'MATRIZ TEC RES'!V239</f>
        <v/>
      </c>
      <c r="W459" s="11">
        <f>'MATRIZ TEC RES'!W239</f>
        <v/>
      </c>
      <c r="X459" s="11">
        <f>'MATRIZ TEC RES'!X239</f>
        <v/>
      </c>
      <c r="Y459" s="11">
        <f>'MATRIZ TEC RES'!Y239</f>
        <v/>
      </c>
      <c r="Z459" s="11">
        <f>'MATRIZ TEC RES'!Z239</f>
        <v/>
      </c>
      <c r="AA459" s="11">
        <f>'MATRIZ TEC RES'!AA239</f>
        <v/>
      </c>
      <c r="AC459" s="11">
        <f>SUM(D459:AA459)</f>
        <v/>
      </c>
    </row>
    <row r="460" ht="18" customHeight="1" s="61">
      <c r="A460" s="79" t="inlineStr">
        <is>
          <t>Noroeste</t>
        </is>
      </c>
      <c r="B460" s="5" t="inlineStr">
        <is>
          <t>Baja California Sur</t>
        </is>
      </c>
      <c r="C460" s="4">
        <f>C447</f>
        <v/>
      </c>
      <c r="D460" s="11">
        <f>'MATRIZ TEC RES'!D320</f>
        <v/>
      </c>
      <c r="E460" s="11">
        <f>'MATRIZ TEC RES'!E320</f>
        <v/>
      </c>
      <c r="F460" s="11">
        <f>'MATRIZ TEC RES'!F320</f>
        <v/>
      </c>
      <c r="G460" s="11">
        <f>'MATRIZ TEC RES'!G320</f>
        <v/>
      </c>
      <c r="H460" s="11">
        <f>'MATRIZ TEC RES'!H320</f>
        <v/>
      </c>
      <c r="I460" s="11">
        <f>'MATRIZ TEC RES'!I320</f>
        <v/>
      </c>
      <c r="J460" s="11">
        <f>'MATRIZ TEC RES'!J320</f>
        <v/>
      </c>
      <c r="K460" s="11">
        <f>'MATRIZ TEC RES'!K320</f>
        <v/>
      </c>
      <c r="L460" s="11">
        <f>'MATRIZ TEC RES'!L320</f>
        <v/>
      </c>
      <c r="M460" s="11">
        <f>'MATRIZ TEC RES'!M320</f>
        <v/>
      </c>
      <c r="N460" s="11">
        <f>'MATRIZ TEC RES'!N320</f>
        <v/>
      </c>
      <c r="O460" s="11">
        <f>'MATRIZ TEC RES'!O320</f>
        <v/>
      </c>
      <c r="P460" s="11">
        <f>'MATRIZ TEC RES'!P320</f>
        <v/>
      </c>
      <c r="Q460" s="11">
        <f>'MATRIZ TEC RES'!Q320</f>
        <v/>
      </c>
      <c r="R460" s="11">
        <f>'MATRIZ TEC RES'!R320</f>
        <v/>
      </c>
      <c r="S460" s="11">
        <f>'MATRIZ TEC RES'!S320</f>
        <v/>
      </c>
      <c r="T460" s="11">
        <f>'MATRIZ TEC RES'!T320</f>
        <v/>
      </c>
      <c r="U460" s="11">
        <f>'MATRIZ TEC RES'!U320</f>
        <v/>
      </c>
      <c r="V460" s="11">
        <f>'MATRIZ TEC RES'!V320</f>
        <v/>
      </c>
      <c r="W460" s="11">
        <f>'MATRIZ TEC RES'!W320</f>
        <v/>
      </c>
      <c r="X460" s="11">
        <f>'MATRIZ TEC RES'!X320</f>
        <v/>
      </c>
      <c r="Y460" s="11">
        <f>'MATRIZ TEC RES'!Y320</f>
        <v/>
      </c>
      <c r="Z460" s="11">
        <f>'MATRIZ TEC RES'!Z320</f>
        <v/>
      </c>
      <c r="AA460" s="11">
        <f>'MATRIZ TEC RES'!AA320</f>
        <v/>
      </c>
      <c r="AC460" s="11">
        <f>SUM(D460:AA460)</f>
        <v/>
      </c>
    </row>
    <row r="461" ht="18" customHeight="1" s="61">
      <c r="A461" s="79" t="inlineStr">
        <is>
          <t>Noroeste</t>
        </is>
      </c>
      <c r="B461" s="5" t="inlineStr">
        <is>
          <t>Baja California Sur</t>
        </is>
      </c>
      <c r="C461" s="4">
        <f>C448</f>
        <v/>
      </c>
      <c r="D461" s="11">
        <f>'MATRIZ TEC RES'!D401</f>
        <v/>
      </c>
      <c r="E461" s="11">
        <f>'MATRIZ TEC RES'!E401</f>
        <v/>
      </c>
      <c r="F461" s="11">
        <f>'MATRIZ TEC RES'!F401</f>
        <v/>
      </c>
      <c r="G461" s="11">
        <f>'MATRIZ TEC RES'!G401</f>
        <v/>
      </c>
      <c r="H461" s="11">
        <f>'MATRIZ TEC RES'!H401</f>
        <v/>
      </c>
      <c r="I461" s="11">
        <f>'MATRIZ TEC RES'!I401</f>
        <v/>
      </c>
      <c r="J461" s="11">
        <f>'MATRIZ TEC RES'!J401</f>
        <v/>
      </c>
      <c r="K461" s="11">
        <f>'MATRIZ TEC RES'!K401</f>
        <v/>
      </c>
      <c r="L461" s="11">
        <f>'MATRIZ TEC RES'!L401</f>
        <v/>
      </c>
      <c r="M461" s="11">
        <f>'MATRIZ TEC RES'!M401</f>
        <v/>
      </c>
      <c r="N461" s="11">
        <f>'MATRIZ TEC RES'!N401</f>
        <v/>
      </c>
      <c r="O461" s="11">
        <f>'MATRIZ TEC RES'!O401</f>
        <v/>
      </c>
      <c r="P461" s="11">
        <f>'MATRIZ TEC RES'!P401</f>
        <v/>
      </c>
      <c r="Q461" s="11">
        <f>'MATRIZ TEC RES'!Q401</f>
        <v/>
      </c>
      <c r="R461" s="11">
        <f>'MATRIZ TEC RES'!R401</f>
        <v/>
      </c>
      <c r="S461" s="11">
        <f>'MATRIZ TEC RES'!S401</f>
        <v/>
      </c>
      <c r="T461" s="11">
        <f>'MATRIZ TEC RES'!T401</f>
        <v/>
      </c>
      <c r="U461" s="11">
        <f>'MATRIZ TEC RES'!U401</f>
        <v/>
      </c>
      <c r="V461" s="11">
        <f>'MATRIZ TEC RES'!V401</f>
        <v/>
      </c>
      <c r="W461" s="11">
        <f>'MATRIZ TEC RES'!W401</f>
        <v/>
      </c>
      <c r="X461" s="11">
        <f>'MATRIZ TEC RES'!X401</f>
        <v/>
      </c>
      <c r="Y461" s="11">
        <f>'MATRIZ TEC RES'!Y401</f>
        <v/>
      </c>
      <c r="Z461" s="11">
        <f>'MATRIZ TEC RES'!Z401</f>
        <v/>
      </c>
      <c r="AA461" s="11">
        <f>'MATRIZ TEC RES'!AA401</f>
        <v/>
      </c>
      <c r="AC461" s="11">
        <f>SUM(D461:AA461)</f>
        <v/>
      </c>
    </row>
    <row r="462" ht="18" customHeight="1" s="61">
      <c r="A462" s="79" t="inlineStr">
        <is>
          <t>Noroeste</t>
        </is>
      </c>
      <c r="B462" s="5" t="inlineStr">
        <is>
          <t>Baja California Sur</t>
        </is>
      </c>
      <c r="C462" s="4">
        <f>C449</f>
        <v/>
      </c>
      <c r="D462" s="11">
        <f>'MATRIZ TEC RES'!D482</f>
        <v/>
      </c>
      <c r="E462" s="11">
        <f>'MATRIZ TEC RES'!E482</f>
        <v/>
      </c>
      <c r="F462" s="11">
        <f>'MATRIZ TEC RES'!F482</f>
        <v/>
      </c>
      <c r="G462" s="11">
        <f>'MATRIZ TEC RES'!G482</f>
        <v/>
      </c>
      <c r="H462" s="11">
        <f>'MATRIZ TEC RES'!H482</f>
        <v/>
      </c>
      <c r="I462" s="11">
        <f>'MATRIZ TEC RES'!I482</f>
        <v/>
      </c>
      <c r="J462" s="11">
        <f>'MATRIZ TEC RES'!J482</f>
        <v/>
      </c>
      <c r="K462" s="11">
        <f>'MATRIZ TEC RES'!K482</f>
        <v/>
      </c>
      <c r="L462" s="11">
        <f>'MATRIZ TEC RES'!L482</f>
        <v/>
      </c>
      <c r="M462" s="11">
        <f>'MATRIZ TEC RES'!M482</f>
        <v/>
      </c>
      <c r="N462" s="11">
        <f>'MATRIZ TEC RES'!N482</f>
        <v/>
      </c>
      <c r="O462" s="11">
        <f>'MATRIZ TEC RES'!O482</f>
        <v/>
      </c>
      <c r="P462" s="11">
        <f>'MATRIZ TEC RES'!P482</f>
        <v/>
      </c>
      <c r="Q462" s="11">
        <f>'MATRIZ TEC RES'!Q482</f>
        <v/>
      </c>
      <c r="R462" s="11">
        <f>'MATRIZ TEC RES'!R482</f>
        <v/>
      </c>
      <c r="S462" s="11">
        <f>'MATRIZ TEC RES'!S482</f>
        <v/>
      </c>
      <c r="T462" s="11">
        <f>'MATRIZ TEC RES'!T482</f>
        <v/>
      </c>
      <c r="U462" s="11">
        <f>'MATRIZ TEC RES'!U482</f>
        <v/>
      </c>
      <c r="V462" s="11">
        <f>'MATRIZ TEC RES'!V482</f>
        <v/>
      </c>
      <c r="W462" s="11">
        <f>'MATRIZ TEC RES'!W482</f>
        <v/>
      </c>
      <c r="X462" s="11">
        <f>'MATRIZ TEC RES'!X482</f>
        <v/>
      </c>
      <c r="Y462" s="11">
        <f>'MATRIZ TEC RES'!Y482</f>
        <v/>
      </c>
      <c r="Z462" s="11">
        <f>'MATRIZ TEC RES'!Z482</f>
        <v/>
      </c>
      <c r="AA462" s="11">
        <f>'MATRIZ TEC RES'!AA482</f>
        <v/>
      </c>
      <c r="AC462" s="11">
        <f>SUM(D462:AA462)</f>
        <v/>
      </c>
    </row>
    <row r="463" ht="18" customHeight="1" s="61">
      <c r="A463" s="79" t="inlineStr">
        <is>
          <t>Noroeste</t>
        </is>
      </c>
      <c r="B463" s="5" t="inlineStr">
        <is>
          <t>Baja California Sur</t>
        </is>
      </c>
      <c r="C463" s="4">
        <f>C450</f>
        <v/>
      </c>
      <c r="D463" s="11">
        <f>'MATRIZ TEC RES'!D563</f>
        <v/>
      </c>
      <c r="E463" s="11">
        <f>'MATRIZ TEC RES'!E563</f>
        <v/>
      </c>
      <c r="F463" s="11">
        <f>'MATRIZ TEC RES'!F563</f>
        <v/>
      </c>
      <c r="G463" s="11">
        <f>'MATRIZ TEC RES'!G563</f>
        <v/>
      </c>
      <c r="H463" s="11">
        <f>'MATRIZ TEC RES'!H563</f>
        <v/>
      </c>
      <c r="I463" s="11">
        <f>'MATRIZ TEC RES'!I563</f>
        <v/>
      </c>
      <c r="J463" s="11">
        <f>'MATRIZ TEC RES'!J563</f>
        <v/>
      </c>
      <c r="K463" s="11">
        <f>'MATRIZ TEC RES'!K563</f>
        <v/>
      </c>
      <c r="L463" s="11">
        <f>'MATRIZ TEC RES'!L563</f>
        <v/>
      </c>
      <c r="M463" s="11">
        <f>'MATRIZ TEC RES'!M563</f>
        <v/>
      </c>
      <c r="N463" s="11">
        <f>'MATRIZ TEC RES'!N563</f>
        <v/>
      </c>
      <c r="O463" s="11">
        <f>'MATRIZ TEC RES'!O563</f>
        <v/>
      </c>
      <c r="P463" s="11">
        <f>'MATRIZ TEC RES'!P563</f>
        <v/>
      </c>
      <c r="Q463" s="11">
        <f>'MATRIZ TEC RES'!Q563</f>
        <v/>
      </c>
      <c r="R463" s="11">
        <f>'MATRIZ TEC RES'!R563</f>
        <v/>
      </c>
      <c r="S463" s="11">
        <f>'MATRIZ TEC RES'!S563</f>
        <v/>
      </c>
      <c r="T463" s="11">
        <f>'MATRIZ TEC RES'!T563</f>
        <v/>
      </c>
      <c r="U463" s="11">
        <f>'MATRIZ TEC RES'!U563</f>
        <v/>
      </c>
      <c r="V463" s="11">
        <f>'MATRIZ TEC RES'!V563</f>
        <v/>
      </c>
      <c r="W463" s="11">
        <f>'MATRIZ TEC RES'!W563</f>
        <v/>
      </c>
      <c r="X463" s="11">
        <f>'MATRIZ TEC RES'!X563</f>
        <v/>
      </c>
      <c r="Y463" s="11">
        <f>'MATRIZ TEC RES'!Y563</f>
        <v/>
      </c>
      <c r="Z463" s="11">
        <f>'MATRIZ TEC RES'!Z563</f>
        <v/>
      </c>
      <c r="AA463" s="11">
        <f>'MATRIZ TEC RES'!AA563</f>
        <v/>
      </c>
      <c r="AC463" s="11">
        <f>SUM(D463:AA463)</f>
        <v/>
      </c>
    </row>
    <row r="464" ht="18" customHeight="1" s="61">
      <c r="A464" s="79" t="inlineStr">
        <is>
          <t>Noroeste</t>
        </is>
      </c>
      <c r="B464" s="5" t="inlineStr">
        <is>
          <t>Baja California Sur</t>
        </is>
      </c>
      <c r="C464" s="4">
        <f>C451</f>
        <v/>
      </c>
      <c r="D464" s="11">
        <f>'MATRIZ TEC RES'!D644</f>
        <v/>
      </c>
      <c r="E464" s="11">
        <f>'MATRIZ TEC RES'!E644</f>
        <v/>
      </c>
      <c r="F464" s="11">
        <f>'MATRIZ TEC RES'!F644</f>
        <v/>
      </c>
      <c r="G464" s="11">
        <f>'MATRIZ TEC RES'!G644</f>
        <v/>
      </c>
      <c r="H464" s="11">
        <f>'MATRIZ TEC RES'!H644</f>
        <v/>
      </c>
      <c r="I464" s="11">
        <f>'MATRIZ TEC RES'!I644</f>
        <v/>
      </c>
      <c r="J464" s="11">
        <f>'MATRIZ TEC RES'!J644</f>
        <v/>
      </c>
      <c r="K464" s="11">
        <f>'MATRIZ TEC RES'!K644</f>
        <v/>
      </c>
      <c r="L464" s="11">
        <f>'MATRIZ TEC RES'!L644</f>
        <v/>
      </c>
      <c r="M464" s="11">
        <f>'MATRIZ TEC RES'!M644</f>
        <v/>
      </c>
      <c r="N464" s="11">
        <f>'MATRIZ TEC RES'!N644</f>
        <v/>
      </c>
      <c r="O464" s="11">
        <f>'MATRIZ TEC RES'!O644</f>
        <v/>
      </c>
      <c r="P464" s="11">
        <f>'MATRIZ TEC RES'!P644</f>
        <v/>
      </c>
      <c r="Q464" s="11">
        <f>'MATRIZ TEC RES'!Q644</f>
        <v/>
      </c>
      <c r="R464" s="11">
        <f>'MATRIZ TEC RES'!R644</f>
        <v/>
      </c>
      <c r="S464" s="11">
        <f>'MATRIZ TEC RES'!S644</f>
        <v/>
      </c>
      <c r="T464" s="11">
        <f>'MATRIZ TEC RES'!T644</f>
        <v/>
      </c>
      <c r="U464" s="11">
        <f>'MATRIZ TEC RES'!U644</f>
        <v/>
      </c>
      <c r="V464" s="11">
        <f>'MATRIZ TEC RES'!V644</f>
        <v/>
      </c>
      <c r="W464" s="11">
        <f>'MATRIZ TEC RES'!W644</f>
        <v/>
      </c>
      <c r="X464" s="11">
        <f>'MATRIZ TEC RES'!X644</f>
        <v/>
      </c>
      <c r="Y464" s="11">
        <f>'MATRIZ TEC RES'!Y644</f>
        <v/>
      </c>
      <c r="Z464" s="11">
        <f>'MATRIZ TEC RES'!Z644</f>
        <v/>
      </c>
      <c r="AA464" s="11">
        <f>'MATRIZ TEC RES'!AA644</f>
        <v/>
      </c>
      <c r="AC464" s="11">
        <f>SUM(D464:AA464)</f>
        <v/>
      </c>
    </row>
    <row r="465" ht="18" customHeight="1" s="61">
      <c r="A465" s="79" t="inlineStr">
        <is>
          <t>Noroeste</t>
        </is>
      </c>
      <c r="B465" s="5" t="inlineStr">
        <is>
          <t>Baja California Sur</t>
        </is>
      </c>
      <c r="C465" s="4">
        <f>C452</f>
        <v/>
      </c>
      <c r="D465" s="11">
        <f>'MATRIZ TEC RES'!D725</f>
        <v/>
      </c>
      <c r="E465" s="11">
        <f>'MATRIZ TEC RES'!E725</f>
        <v/>
      </c>
      <c r="F465" s="11">
        <f>'MATRIZ TEC RES'!F725</f>
        <v/>
      </c>
      <c r="G465" s="11">
        <f>'MATRIZ TEC RES'!G725</f>
        <v/>
      </c>
      <c r="H465" s="11">
        <f>'MATRIZ TEC RES'!H725</f>
        <v/>
      </c>
      <c r="I465" s="11">
        <f>'MATRIZ TEC RES'!I725</f>
        <v/>
      </c>
      <c r="J465" s="11">
        <f>'MATRIZ TEC RES'!J725</f>
        <v/>
      </c>
      <c r="K465" s="11">
        <f>'MATRIZ TEC RES'!K725</f>
        <v/>
      </c>
      <c r="L465" s="11">
        <f>'MATRIZ TEC RES'!L725</f>
        <v/>
      </c>
      <c r="M465" s="11">
        <f>'MATRIZ TEC RES'!M725</f>
        <v/>
      </c>
      <c r="N465" s="11">
        <f>'MATRIZ TEC RES'!N725</f>
        <v/>
      </c>
      <c r="O465" s="11">
        <f>'MATRIZ TEC RES'!O725</f>
        <v/>
      </c>
      <c r="P465" s="11">
        <f>'MATRIZ TEC RES'!P725</f>
        <v/>
      </c>
      <c r="Q465" s="11">
        <f>'MATRIZ TEC RES'!Q725</f>
        <v/>
      </c>
      <c r="R465" s="11">
        <f>'MATRIZ TEC RES'!R725</f>
        <v/>
      </c>
      <c r="S465" s="11">
        <f>'MATRIZ TEC RES'!S725</f>
        <v/>
      </c>
      <c r="T465" s="11">
        <f>'MATRIZ TEC RES'!T725</f>
        <v/>
      </c>
      <c r="U465" s="11">
        <f>'MATRIZ TEC RES'!U725</f>
        <v/>
      </c>
      <c r="V465" s="11">
        <f>'MATRIZ TEC RES'!V725</f>
        <v/>
      </c>
      <c r="W465" s="11">
        <f>'MATRIZ TEC RES'!W725</f>
        <v/>
      </c>
      <c r="X465" s="11">
        <f>'MATRIZ TEC RES'!X725</f>
        <v/>
      </c>
      <c r="Y465" s="11">
        <f>'MATRIZ TEC RES'!Y725</f>
        <v/>
      </c>
      <c r="Z465" s="11">
        <f>'MATRIZ TEC RES'!Z725</f>
        <v/>
      </c>
      <c r="AA465" s="11">
        <f>'MATRIZ TEC RES'!AA725</f>
        <v/>
      </c>
      <c r="AC465" s="11">
        <f>SUM(D465:AA465)</f>
        <v/>
      </c>
    </row>
    <row r="466" ht="18" customHeight="1" s="61">
      <c r="A466" s="79" t="inlineStr">
        <is>
          <t>Noroeste</t>
        </is>
      </c>
      <c r="B466" s="5" t="inlineStr">
        <is>
          <t>Baja California Sur</t>
        </is>
      </c>
      <c r="C466" s="4">
        <f>C453</f>
        <v/>
      </c>
      <c r="D466" s="11">
        <f>'MATRIZ TEC RES'!D806</f>
        <v/>
      </c>
      <c r="E466" s="11">
        <f>'MATRIZ TEC RES'!E806</f>
        <v/>
      </c>
      <c r="F466" s="11">
        <f>'MATRIZ TEC RES'!F806</f>
        <v/>
      </c>
      <c r="G466" s="11">
        <f>'MATRIZ TEC RES'!G806</f>
        <v/>
      </c>
      <c r="H466" s="11">
        <f>'MATRIZ TEC RES'!H806</f>
        <v/>
      </c>
      <c r="I466" s="11">
        <f>'MATRIZ TEC RES'!I806</f>
        <v/>
      </c>
      <c r="J466" s="11">
        <f>'MATRIZ TEC RES'!J806</f>
        <v/>
      </c>
      <c r="K466" s="11">
        <f>'MATRIZ TEC RES'!K806</f>
        <v/>
      </c>
      <c r="L466" s="11">
        <f>'MATRIZ TEC RES'!L806</f>
        <v/>
      </c>
      <c r="M466" s="11">
        <f>'MATRIZ TEC RES'!M806</f>
        <v/>
      </c>
      <c r="N466" s="11">
        <f>'MATRIZ TEC RES'!N806</f>
        <v/>
      </c>
      <c r="O466" s="11">
        <f>'MATRIZ TEC RES'!O806</f>
        <v/>
      </c>
      <c r="P466" s="11">
        <f>'MATRIZ TEC RES'!P806</f>
        <v/>
      </c>
      <c r="Q466" s="11">
        <f>'MATRIZ TEC RES'!Q806</f>
        <v/>
      </c>
      <c r="R466" s="11">
        <f>'MATRIZ TEC RES'!R806</f>
        <v/>
      </c>
      <c r="S466" s="11">
        <f>'MATRIZ TEC RES'!S806</f>
        <v/>
      </c>
      <c r="T466" s="11">
        <f>'MATRIZ TEC RES'!T806</f>
        <v/>
      </c>
      <c r="U466" s="11">
        <f>'MATRIZ TEC RES'!U806</f>
        <v/>
      </c>
      <c r="V466" s="11">
        <f>'MATRIZ TEC RES'!V806</f>
        <v/>
      </c>
      <c r="W466" s="11">
        <f>'MATRIZ TEC RES'!W806</f>
        <v/>
      </c>
      <c r="X466" s="11">
        <f>'MATRIZ TEC RES'!X806</f>
        <v/>
      </c>
      <c r="Y466" s="11">
        <f>'MATRIZ TEC RES'!Y806</f>
        <v/>
      </c>
      <c r="Z466" s="11">
        <f>'MATRIZ TEC RES'!Z806</f>
        <v/>
      </c>
      <c r="AA466" s="11">
        <f>'MATRIZ TEC RES'!AA806</f>
        <v/>
      </c>
      <c r="AC466" s="11">
        <f>SUM(D466:AA466)</f>
        <v/>
      </c>
    </row>
    <row r="467" ht="18" customHeight="1" s="61">
      <c r="A467" s="79" t="inlineStr">
        <is>
          <t>Noroeste</t>
        </is>
      </c>
      <c r="B467" s="5" t="inlineStr">
        <is>
          <t>Baja California Sur</t>
        </is>
      </c>
      <c r="C467" s="4">
        <f>C454</f>
        <v/>
      </c>
      <c r="D467" s="11">
        <f>'MATRIZ TEC RES'!D887</f>
        <v/>
      </c>
      <c r="E467" s="11">
        <f>'MATRIZ TEC RES'!E887</f>
        <v/>
      </c>
      <c r="F467" s="11">
        <f>'MATRIZ TEC RES'!F887</f>
        <v/>
      </c>
      <c r="G467" s="11">
        <f>'MATRIZ TEC RES'!G887</f>
        <v/>
      </c>
      <c r="H467" s="11">
        <f>'MATRIZ TEC RES'!H887</f>
        <v/>
      </c>
      <c r="I467" s="11">
        <f>'MATRIZ TEC RES'!I887</f>
        <v/>
      </c>
      <c r="J467" s="11">
        <f>'MATRIZ TEC RES'!J887</f>
        <v/>
      </c>
      <c r="K467" s="11">
        <f>'MATRIZ TEC RES'!K887</f>
        <v/>
      </c>
      <c r="L467" s="11">
        <f>'MATRIZ TEC RES'!L887</f>
        <v/>
      </c>
      <c r="M467" s="11">
        <f>'MATRIZ TEC RES'!M887</f>
        <v/>
      </c>
      <c r="N467" s="11">
        <f>'MATRIZ TEC RES'!N887</f>
        <v/>
      </c>
      <c r="O467" s="11">
        <f>'MATRIZ TEC RES'!O887</f>
        <v/>
      </c>
      <c r="P467" s="11">
        <f>'MATRIZ TEC RES'!P887</f>
        <v/>
      </c>
      <c r="Q467" s="11">
        <f>'MATRIZ TEC RES'!Q887</f>
        <v/>
      </c>
      <c r="R467" s="11">
        <f>'MATRIZ TEC RES'!R887</f>
        <v/>
      </c>
      <c r="S467" s="11">
        <f>'MATRIZ TEC RES'!S887</f>
        <v/>
      </c>
      <c r="T467" s="11">
        <f>'MATRIZ TEC RES'!T887</f>
        <v/>
      </c>
      <c r="U467" s="11">
        <f>'MATRIZ TEC RES'!U887</f>
        <v/>
      </c>
      <c r="V467" s="11">
        <f>'MATRIZ TEC RES'!V887</f>
        <v/>
      </c>
      <c r="W467" s="11">
        <f>'MATRIZ TEC RES'!W887</f>
        <v/>
      </c>
      <c r="X467" s="11">
        <f>'MATRIZ TEC RES'!X887</f>
        <v/>
      </c>
      <c r="Y467" s="11">
        <f>'MATRIZ TEC RES'!Y887</f>
        <v/>
      </c>
      <c r="Z467" s="11">
        <f>'MATRIZ TEC RES'!Z887</f>
        <v/>
      </c>
      <c r="AA467" s="11">
        <f>'MATRIZ TEC RES'!AA887</f>
        <v/>
      </c>
      <c r="AC467" s="11">
        <f>SUM(D467:AA467)</f>
        <v/>
      </c>
    </row>
    <row r="468" ht="18" customHeight="1" s="61">
      <c r="A468" s="79" t="inlineStr">
        <is>
          <t>Noroeste</t>
        </is>
      </c>
      <c r="B468" s="5" t="inlineStr">
        <is>
          <t>Baja California Sur</t>
        </is>
      </c>
      <c r="C468" s="4">
        <f>C455</f>
        <v/>
      </c>
      <c r="D468" s="11">
        <f>'MATRIZ TEC RES'!D968</f>
        <v/>
      </c>
      <c r="E468" s="11">
        <f>'MATRIZ TEC RES'!E968</f>
        <v/>
      </c>
      <c r="F468" s="11">
        <f>'MATRIZ TEC RES'!F968</f>
        <v/>
      </c>
      <c r="G468" s="11">
        <f>'MATRIZ TEC RES'!G968</f>
        <v/>
      </c>
      <c r="H468" s="11">
        <f>'MATRIZ TEC RES'!H968</f>
        <v/>
      </c>
      <c r="I468" s="11">
        <f>'MATRIZ TEC RES'!I968</f>
        <v/>
      </c>
      <c r="J468" s="11">
        <f>'MATRIZ TEC RES'!J968</f>
        <v/>
      </c>
      <c r="K468" s="11">
        <f>'MATRIZ TEC RES'!K968</f>
        <v/>
      </c>
      <c r="L468" s="11">
        <f>'MATRIZ TEC RES'!L968</f>
        <v/>
      </c>
      <c r="M468" s="11">
        <f>'MATRIZ TEC RES'!M968</f>
        <v/>
      </c>
      <c r="N468" s="11">
        <f>'MATRIZ TEC RES'!N968</f>
        <v/>
      </c>
      <c r="O468" s="11">
        <f>'MATRIZ TEC RES'!O968</f>
        <v/>
      </c>
      <c r="P468" s="11">
        <f>'MATRIZ TEC RES'!P968</f>
        <v/>
      </c>
      <c r="Q468" s="11">
        <f>'MATRIZ TEC RES'!Q968</f>
        <v/>
      </c>
      <c r="R468" s="11">
        <f>'MATRIZ TEC RES'!R968</f>
        <v/>
      </c>
      <c r="S468" s="11">
        <f>'MATRIZ TEC RES'!S968</f>
        <v/>
      </c>
      <c r="T468" s="11">
        <f>'MATRIZ TEC RES'!T968</f>
        <v/>
      </c>
      <c r="U468" s="11">
        <f>'MATRIZ TEC RES'!U968</f>
        <v/>
      </c>
      <c r="V468" s="11">
        <f>'MATRIZ TEC RES'!V968</f>
        <v/>
      </c>
      <c r="W468" s="11">
        <f>'MATRIZ TEC RES'!W968</f>
        <v/>
      </c>
      <c r="X468" s="11">
        <f>'MATRIZ TEC RES'!X968</f>
        <v/>
      </c>
      <c r="Y468" s="11">
        <f>'MATRIZ TEC RES'!Y968</f>
        <v/>
      </c>
      <c r="Z468" s="11">
        <f>'MATRIZ TEC RES'!Z968</f>
        <v/>
      </c>
      <c r="AA468" s="11">
        <f>'MATRIZ TEC RES'!AA968</f>
        <v/>
      </c>
      <c r="AC468" s="11">
        <f>SUM(D468:AA468)</f>
        <v/>
      </c>
    </row>
    <row r="469" ht="18" customHeight="1" s="61">
      <c r="A469" s="79" t="inlineStr">
        <is>
          <t>Noroeste</t>
        </is>
      </c>
      <c r="B469" s="5" t="inlineStr">
        <is>
          <t>Baja California Sur</t>
        </is>
      </c>
      <c r="C469" s="4">
        <f>C456</f>
        <v/>
      </c>
      <c r="D469" s="11">
        <f>'MATRIZ TEC RES'!D1049</f>
        <v/>
      </c>
      <c r="E469" s="11">
        <f>'MATRIZ TEC RES'!E1049</f>
        <v/>
      </c>
      <c r="F469" s="11">
        <f>'MATRIZ TEC RES'!F1049</f>
        <v/>
      </c>
      <c r="G469" s="11">
        <f>'MATRIZ TEC RES'!G1049</f>
        <v/>
      </c>
      <c r="H469" s="11">
        <f>'MATRIZ TEC RES'!H1049</f>
        <v/>
      </c>
      <c r="I469" s="11">
        <f>'MATRIZ TEC RES'!I1049</f>
        <v/>
      </c>
      <c r="J469" s="11">
        <f>'MATRIZ TEC RES'!J1049</f>
        <v/>
      </c>
      <c r="K469" s="11">
        <f>'MATRIZ TEC RES'!K1049</f>
        <v/>
      </c>
      <c r="L469" s="11">
        <f>'MATRIZ TEC RES'!L1049</f>
        <v/>
      </c>
      <c r="M469" s="11">
        <f>'MATRIZ TEC RES'!M1049</f>
        <v/>
      </c>
      <c r="N469" s="11">
        <f>'MATRIZ TEC RES'!N1049</f>
        <v/>
      </c>
      <c r="O469" s="11">
        <f>'MATRIZ TEC RES'!O1049</f>
        <v/>
      </c>
      <c r="P469" s="11">
        <f>'MATRIZ TEC RES'!P1049</f>
        <v/>
      </c>
      <c r="Q469" s="11">
        <f>'MATRIZ TEC RES'!Q1049</f>
        <v/>
      </c>
      <c r="R469" s="11">
        <f>'MATRIZ TEC RES'!R1049</f>
        <v/>
      </c>
      <c r="S469" s="11">
        <f>'MATRIZ TEC RES'!S1049</f>
        <v/>
      </c>
      <c r="T469" s="11">
        <f>'MATRIZ TEC RES'!T1049</f>
        <v/>
      </c>
      <c r="U469" s="11">
        <f>'MATRIZ TEC RES'!U1049</f>
        <v/>
      </c>
      <c r="V469" s="11">
        <f>'MATRIZ TEC RES'!V1049</f>
        <v/>
      </c>
      <c r="W469" s="11">
        <f>'MATRIZ TEC RES'!W1049</f>
        <v/>
      </c>
      <c r="X469" s="11">
        <f>'MATRIZ TEC RES'!X1049</f>
        <v/>
      </c>
      <c r="Y469" s="11">
        <f>'MATRIZ TEC RES'!Y1049</f>
        <v/>
      </c>
      <c r="Z469" s="11">
        <f>'MATRIZ TEC RES'!Z1049</f>
        <v/>
      </c>
      <c r="AA469" s="11">
        <f>'MATRIZ TEC RES'!AA1049</f>
        <v/>
      </c>
      <c r="AC469" s="11">
        <f>SUM(D469:AA469)</f>
        <v/>
      </c>
    </row>
    <row r="470" ht="18" customHeight="1" s="61">
      <c r="A470" s="79" t="inlineStr">
        <is>
          <t>Norte</t>
        </is>
      </c>
      <c r="B470" s="5" t="inlineStr">
        <is>
          <t>Central</t>
        </is>
      </c>
      <c r="C470" s="4">
        <f>C457</f>
        <v/>
      </c>
      <c r="D470" s="11">
        <f>'MATRIZ TEC RES'!D6</f>
        <v/>
      </c>
      <c r="E470" s="11">
        <f>'MATRIZ TEC RES'!E6</f>
        <v/>
      </c>
      <c r="F470" s="11">
        <f>'MATRIZ TEC RES'!F6</f>
        <v/>
      </c>
      <c r="G470" s="11">
        <f>'MATRIZ TEC RES'!G6</f>
        <v/>
      </c>
      <c r="H470" s="11">
        <f>'MATRIZ TEC RES'!H6</f>
        <v/>
      </c>
      <c r="I470" s="11">
        <f>'MATRIZ TEC RES'!I6</f>
        <v/>
      </c>
      <c r="J470" s="11">
        <f>'MATRIZ TEC RES'!J6</f>
        <v/>
      </c>
      <c r="K470" s="11">
        <f>'MATRIZ TEC RES'!K6</f>
        <v/>
      </c>
      <c r="L470" s="11">
        <f>'MATRIZ TEC RES'!L6</f>
        <v/>
      </c>
      <c r="M470" s="11">
        <f>'MATRIZ TEC RES'!M6</f>
        <v/>
      </c>
      <c r="N470" s="11">
        <f>'MATRIZ TEC RES'!N6</f>
        <v/>
      </c>
      <c r="O470" s="11">
        <f>'MATRIZ TEC RES'!O6</f>
        <v/>
      </c>
      <c r="P470" s="11">
        <f>'MATRIZ TEC RES'!P6</f>
        <v/>
      </c>
      <c r="Q470" s="11">
        <f>'MATRIZ TEC RES'!Q6</f>
        <v/>
      </c>
      <c r="R470" s="11">
        <f>'MATRIZ TEC RES'!R6</f>
        <v/>
      </c>
      <c r="S470" s="11">
        <f>'MATRIZ TEC RES'!S6</f>
        <v/>
      </c>
      <c r="T470" s="11">
        <f>'MATRIZ TEC RES'!T6</f>
        <v/>
      </c>
      <c r="U470" s="11">
        <f>'MATRIZ TEC RES'!U6</f>
        <v/>
      </c>
      <c r="V470" s="11">
        <f>'MATRIZ TEC RES'!V6</f>
        <v/>
      </c>
      <c r="W470" s="11">
        <f>'MATRIZ TEC RES'!W6</f>
        <v/>
      </c>
      <c r="X470" s="11">
        <f>'MATRIZ TEC RES'!X6</f>
        <v/>
      </c>
      <c r="Y470" s="11">
        <f>'MATRIZ TEC RES'!Y6</f>
        <v/>
      </c>
      <c r="Z470" s="11">
        <f>'MATRIZ TEC RES'!Z6</f>
        <v/>
      </c>
      <c r="AA470" s="11">
        <f>'MATRIZ TEC RES'!AA6</f>
        <v/>
      </c>
      <c r="AC470" s="11">
        <f>SUM(D470:AA470)</f>
        <v/>
      </c>
    </row>
    <row r="471" ht="18" customHeight="1" s="61">
      <c r="A471" s="79" t="inlineStr">
        <is>
          <t>Norte</t>
        </is>
      </c>
      <c r="B471" s="5" t="inlineStr">
        <is>
          <t>Central</t>
        </is>
      </c>
      <c r="C471" s="4">
        <f>C458</f>
        <v/>
      </c>
      <c r="D471" s="11">
        <f>'MATRIZ TEC RES'!D87</f>
        <v/>
      </c>
      <c r="E471" s="11">
        <f>'MATRIZ TEC RES'!E87</f>
        <v/>
      </c>
      <c r="F471" s="11">
        <f>'MATRIZ TEC RES'!F87</f>
        <v/>
      </c>
      <c r="G471" s="11">
        <f>'MATRIZ TEC RES'!G87</f>
        <v/>
      </c>
      <c r="H471" s="11">
        <f>'MATRIZ TEC RES'!H87</f>
        <v/>
      </c>
      <c r="I471" s="11">
        <f>'MATRIZ TEC RES'!I87</f>
        <v/>
      </c>
      <c r="J471" s="11">
        <f>'MATRIZ TEC RES'!J87</f>
        <v/>
      </c>
      <c r="K471" s="11">
        <f>'MATRIZ TEC RES'!K87</f>
        <v/>
      </c>
      <c r="L471" s="11">
        <f>'MATRIZ TEC RES'!L87</f>
        <v/>
      </c>
      <c r="M471" s="11">
        <f>'MATRIZ TEC RES'!M87</f>
        <v/>
      </c>
      <c r="N471" s="11">
        <f>'MATRIZ TEC RES'!N87</f>
        <v/>
      </c>
      <c r="O471" s="11">
        <f>'MATRIZ TEC RES'!O87</f>
        <v/>
      </c>
      <c r="P471" s="11">
        <f>'MATRIZ TEC RES'!P87</f>
        <v/>
      </c>
      <c r="Q471" s="11">
        <f>'MATRIZ TEC RES'!Q87</f>
        <v/>
      </c>
      <c r="R471" s="11">
        <f>'MATRIZ TEC RES'!R87</f>
        <v/>
      </c>
      <c r="S471" s="11">
        <f>'MATRIZ TEC RES'!S87</f>
        <v/>
      </c>
      <c r="T471" s="11">
        <f>'MATRIZ TEC RES'!T87</f>
        <v/>
      </c>
      <c r="U471" s="11">
        <f>'MATRIZ TEC RES'!U87</f>
        <v/>
      </c>
      <c r="V471" s="11">
        <f>'MATRIZ TEC RES'!V87</f>
        <v/>
      </c>
      <c r="W471" s="11">
        <f>'MATRIZ TEC RES'!W87</f>
        <v/>
      </c>
      <c r="X471" s="11">
        <f>'MATRIZ TEC RES'!X87</f>
        <v/>
      </c>
      <c r="Y471" s="11">
        <f>'MATRIZ TEC RES'!Y87</f>
        <v/>
      </c>
      <c r="Z471" s="11">
        <f>'MATRIZ TEC RES'!Z87</f>
        <v/>
      </c>
      <c r="AA471" s="11">
        <f>'MATRIZ TEC RES'!AA87</f>
        <v/>
      </c>
      <c r="AC471" s="11">
        <f>SUM(D471:AA471)</f>
        <v/>
      </c>
    </row>
    <row r="472" ht="18" customHeight="1" s="61">
      <c r="A472" s="79" t="inlineStr">
        <is>
          <t>Norte</t>
        </is>
      </c>
      <c r="B472" s="5" t="inlineStr">
        <is>
          <t>Central</t>
        </is>
      </c>
      <c r="C472" s="4">
        <f>C459</f>
        <v/>
      </c>
      <c r="D472" s="11">
        <f>'MATRIZ TEC RES'!D168</f>
        <v/>
      </c>
      <c r="E472" s="11">
        <f>'MATRIZ TEC RES'!E168</f>
        <v/>
      </c>
      <c r="F472" s="11">
        <f>'MATRIZ TEC RES'!F168</f>
        <v/>
      </c>
      <c r="G472" s="11">
        <f>'MATRIZ TEC RES'!G168</f>
        <v/>
      </c>
      <c r="H472" s="11">
        <f>'MATRIZ TEC RES'!H168</f>
        <v/>
      </c>
      <c r="I472" s="11">
        <f>'MATRIZ TEC RES'!I168</f>
        <v/>
      </c>
      <c r="J472" s="11">
        <f>'MATRIZ TEC RES'!J168</f>
        <v/>
      </c>
      <c r="K472" s="11">
        <f>'MATRIZ TEC RES'!K168</f>
        <v/>
      </c>
      <c r="L472" s="11">
        <f>'MATRIZ TEC RES'!L168</f>
        <v/>
      </c>
      <c r="M472" s="11">
        <f>'MATRIZ TEC RES'!M168</f>
        <v/>
      </c>
      <c r="N472" s="11">
        <f>'MATRIZ TEC RES'!N168</f>
        <v/>
      </c>
      <c r="O472" s="11">
        <f>'MATRIZ TEC RES'!O168</f>
        <v/>
      </c>
      <c r="P472" s="11">
        <f>'MATRIZ TEC RES'!P168</f>
        <v/>
      </c>
      <c r="Q472" s="11">
        <f>'MATRIZ TEC RES'!Q168</f>
        <v/>
      </c>
      <c r="R472" s="11">
        <f>'MATRIZ TEC RES'!R168</f>
        <v/>
      </c>
      <c r="S472" s="11">
        <f>'MATRIZ TEC RES'!S168</f>
        <v/>
      </c>
      <c r="T472" s="11">
        <f>'MATRIZ TEC RES'!T168</f>
        <v/>
      </c>
      <c r="U472" s="11">
        <f>'MATRIZ TEC RES'!U168</f>
        <v/>
      </c>
      <c r="V472" s="11">
        <f>'MATRIZ TEC RES'!V168</f>
        <v/>
      </c>
      <c r="W472" s="11">
        <f>'MATRIZ TEC RES'!W168</f>
        <v/>
      </c>
      <c r="X472" s="11">
        <f>'MATRIZ TEC RES'!X168</f>
        <v/>
      </c>
      <c r="Y472" s="11">
        <f>'MATRIZ TEC RES'!Y168</f>
        <v/>
      </c>
      <c r="Z472" s="11">
        <f>'MATRIZ TEC RES'!Z168</f>
        <v/>
      </c>
      <c r="AA472" s="11">
        <f>'MATRIZ TEC RES'!AA168</f>
        <v/>
      </c>
      <c r="AC472" s="11">
        <f>SUM(D472:AA472)</f>
        <v/>
      </c>
    </row>
    <row r="473" ht="18" customHeight="1" s="61">
      <c r="A473" s="79" t="inlineStr">
        <is>
          <t>Norte</t>
        </is>
      </c>
      <c r="B473" s="5" t="inlineStr">
        <is>
          <t>Central</t>
        </is>
      </c>
      <c r="C473" s="4">
        <f>C460</f>
        <v/>
      </c>
      <c r="D473" s="11">
        <f>'MATRIZ TEC RES'!D249</f>
        <v/>
      </c>
      <c r="E473" s="11">
        <f>'MATRIZ TEC RES'!E249</f>
        <v/>
      </c>
      <c r="F473" s="11">
        <f>'MATRIZ TEC RES'!F249</f>
        <v/>
      </c>
      <c r="G473" s="11">
        <f>'MATRIZ TEC RES'!G249</f>
        <v/>
      </c>
      <c r="H473" s="11">
        <f>'MATRIZ TEC RES'!H249</f>
        <v/>
      </c>
      <c r="I473" s="11">
        <f>'MATRIZ TEC RES'!I249</f>
        <v/>
      </c>
      <c r="J473" s="11">
        <f>'MATRIZ TEC RES'!J249</f>
        <v/>
      </c>
      <c r="K473" s="11">
        <f>'MATRIZ TEC RES'!K249</f>
        <v/>
      </c>
      <c r="L473" s="11">
        <f>'MATRIZ TEC RES'!L249</f>
        <v/>
      </c>
      <c r="M473" s="11">
        <f>'MATRIZ TEC RES'!M249</f>
        <v/>
      </c>
      <c r="N473" s="11">
        <f>'MATRIZ TEC RES'!N249</f>
        <v/>
      </c>
      <c r="O473" s="11">
        <f>'MATRIZ TEC RES'!O249</f>
        <v/>
      </c>
      <c r="P473" s="11">
        <f>'MATRIZ TEC RES'!P249</f>
        <v/>
      </c>
      <c r="Q473" s="11">
        <f>'MATRIZ TEC RES'!Q249</f>
        <v/>
      </c>
      <c r="R473" s="11">
        <f>'MATRIZ TEC RES'!R249</f>
        <v/>
      </c>
      <c r="S473" s="11">
        <f>'MATRIZ TEC RES'!S249</f>
        <v/>
      </c>
      <c r="T473" s="11">
        <f>'MATRIZ TEC RES'!T249</f>
        <v/>
      </c>
      <c r="U473" s="11">
        <f>'MATRIZ TEC RES'!U249</f>
        <v/>
      </c>
      <c r="V473" s="11">
        <f>'MATRIZ TEC RES'!V249</f>
        <v/>
      </c>
      <c r="W473" s="11">
        <f>'MATRIZ TEC RES'!W249</f>
        <v/>
      </c>
      <c r="X473" s="11">
        <f>'MATRIZ TEC RES'!X249</f>
        <v/>
      </c>
      <c r="Y473" s="11">
        <f>'MATRIZ TEC RES'!Y249</f>
        <v/>
      </c>
      <c r="Z473" s="11">
        <f>'MATRIZ TEC RES'!Z249</f>
        <v/>
      </c>
      <c r="AA473" s="11">
        <f>'MATRIZ TEC RES'!AA249</f>
        <v/>
      </c>
      <c r="AC473" s="11">
        <f>SUM(D473:AA473)</f>
        <v/>
      </c>
    </row>
    <row r="474" ht="18" customHeight="1" s="61">
      <c r="A474" s="79" t="inlineStr">
        <is>
          <t>Norte</t>
        </is>
      </c>
      <c r="B474" s="5" t="inlineStr">
        <is>
          <t>Central</t>
        </is>
      </c>
      <c r="C474" s="4">
        <f>C461</f>
        <v/>
      </c>
      <c r="D474" s="11">
        <f>'MATRIZ TEC RES'!D330</f>
        <v/>
      </c>
      <c r="E474" s="11">
        <f>'MATRIZ TEC RES'!E330</f>
        <v/>
      </c>
      <c r="F474" s="11">
        <f>'MATRIZ TEC RES'!F330</f>
        <v/>
      </c>
      <c r="G474" s="11">
        <f>'MATRIZ TEC RES'!G330</f>
        <v/>
      </c>
      <c r="H474" s="11">
        <f>'MATRIZ TEC RES'!H330</f>
        <v/>
      </c>
      <c r="I474" s="11">
        <f>'MATRIZ TEC RES'!I330</f>
        <v/>
      </c>
      <c r="J474" s="11">
        <f>'MATRIZ TEC RES'!J330</f>
        <v/>
      </c>
      <c r="K474" s="11">
        <f>'MATRIZ TEC RES'!K330</f>
        <v/>
      </c>
      <c r="L474" s="11">
        <f>'MATRIZ TEC RES'!L330</f>
        <v/>
      </c>
      <c r="M474" s="11">
        <f>'MATRIZ TEC RES'!M330</f>
        <v/>
      </c>
      <c r="N474" s="11">
        <f>'MATRIZ TEC RES'!N330</f>
        <v/>
      </c>
      <c r="O474" s="11">
        <f>'MATRIZ TEC RES'!O330</f>
        <v/>
      </c>
      <c r="P474" s="11">
        <f>'MATRIZ TEC RES'!P330</f>
        <v/>
      </c>
      <c r="Q474" s="11">
        <f>'MATRIZ TEC RES'!Q330</f>
        <v/>
      </c>
      <c r="R474" s="11">
        <f>'MATRIZ TEC RES'!R330</f>
        <v/>
      </c>
      <c r="S474" s="11">
        <f>'MATRIZ TEC RES'!S330</f>
        <v/>
      </c>
      <c r="T474" s="11">
        <f>'MATRIZ TEC RES'!T330</f>
        <v/>
      </c>
      <c r="U474" s="11">
        <f>'MATRIZ TEC RES'!U330</f>
        <v/>
      </c>
      <c r="V474" s="11">
        <f>'MATRIZ TEC RES'!V330</f>
        <v/>
      </c>
      <c r="W474" s="11">
        <f>'MATRIZ TEC RES'!W330</f>
        <v/>
      </c>
      <c r="X474" s="11">
        <f>'MATRIZ TEC RES'!X330</f>
        <v/>
      </c>
      <c r="Y474" s="11">
        <f>'MATRIZ TEC RES'!Y330</f>
        <v/>
      </c>
      <c r="Z474" s="11">
        <f>'MATRIZ TEC RES'!Z330</f>
        <v/>
      </c>
      <c r="AA474" s="11">
        <f>'MATRIZ TEC RES'!AA330</f>
        <v/>
      </c>
      <c r="AC474" s="11">
        <f>SUM(D474:AA474)</f>
        <v/>
      </c>
    </row>
    <row r="475" ht="18" customHeight="1" s="61">
      <c r="A475" s="79" t="inlineStr">
        <is>
          <t>Norte</t>
        </is>
      </c>
      <c r="B475" s="5" t="inlineStr">
        <is>
          <t>Central</t>
        </is>
      </c>
      <c r="C475" s="4">
        <f>C462</f>
        <v/>
      </c>
      <c r="D475" s="11">
        <f>'MATRIZ TEC RES'!D411</f>
        <v/>
      </c>
      <c r="E475" s="11">
        <f>'MATRIZ TEC RES'!E411</f>
        <v/>
      </c>
      <c r="F475" s="11">
        <f>'MATRIZ TEC RES'!F411</f>
        <v/>
      </c>
      <c r="G475" s="11">
        <f>'MATRIZ TEC RES'!G411</f>
        <v/>
      </c>
      <c r="H475" s="11">
        <f>'MATRIZ TEC RES'!H411</f>
        <v/>
      </c>
      <c r="I475" s="11">
        <f>'MATRIZ TEC RES'!I411</f>
        <v/>
      </c>
      <c r="J475" s="11">
        <f>'MATRIZ TEC RES'!J411</f>
        <v/>
      </c>
      <c r="K475" s="11">
        <f>'MATRIZ TEC RES'!K411</f>
        <v/>
      </c>
      <c r="L475" s="11">
        <f>'MATRIZ TEC RES'!L411</f>
        <v/>
      </c>
      <c r="M475" s="11">
        <f>'MATRIZ TEC RES'!M411</f>
        <v/>
      </c>
      <c r="N475" s="11">
        <f>'MATRIZ TEC RES'!N411</f>
        <v/>
      </c>
      <c r="O475" s="11">
        <f>'MATRIZ TEC RES'!O411</f>
        <v/>
      </c>
      <c r="P475" s="11">
        <f>'MATRIZ TEC RES'!P411</f>
        <v/>
      </c>
      <c r="Q475" s="11">
        <f>'MATRIZ TEC RES'!Q411</f>
        <v/>
      </c>
      <c r="R475" s="11">
        <f>'MATRIZ TEC RES'!R411</f>
        <v/>
      </c>
      <c r="S475" s="11">
        <f>'MATRIZ TEC RES'!S411</f>
        <v/>
      </c>
      <c r="T475" s="11">
        <f>'MATRIZ TEC RES'!T411</f>
        <v/>
      </c>
      <c r="U475" s="11">
        <f>'MATRIZ TEC RES'!U411</f>
        <v/>
      </c>
      <c r="V475" s="11">
        <f>'MATRIZ TEC RES'!V411</f>
        <v/>
      </c>
      <c r="W475" s="11">
        <f>'MATRIZ TEC RES'!W411</f>
        <v/>
      </c>
      <c r="X475" s="11">
        <f>'MATRIZ TEC RES'!X411</f>
        <v/>
      </c>
      <c r="Y475" s="11">
        <f>'MATRIZ TEC RES'!Y411</f>
        <v/>
      </c>
      <c r="Z475" s="11">
        <f>'MATRIZ TEC RES'!Z411</f>
        <v/>
      </c>
      <c r="AA475" s="11">
        <f>'MATRIZ TEC RES'!AA411</f>
        <v/>
      </c>
      <c r="AC475" s="11">
        <f>SUM(D475:AA475)</f>
        <v/>
      </c>
    </row>
    <row r="476" ht="18" customHeight="1" s="61">
      <c r="A476" s="79" t="inlineStr">
        <is>
          <t>Norte</t>
        </is>
      </c>
      <c r="B476" s="5" t="inlineStr">
        <is>
          <t>Central</t>
        </is>
      </c>
      <c r="C476" s="4">
        <f>C463</f>
        <v/>
      </c>
      <c r="D476" s="11">
        <f>'MATRIZ TEC RES'!D492</f>
        <v/>
      </c>
      <c r="E476" s="11">
        <f>'MATRIZ TEC RES'!E492</f>
        <v/>
      </c>
      <c r="F476" s="11">
        <f>'MATRIZ TEC RES'!F492</f>
        <v/>
      </c>
      <c r="G476" s="11">
        <f>'MATRIZ TEC RES'!G492</f>
        <v/>
      </c>
      <c r="H476" s="11">
        <f>'MATRIZ TEC RES'!H492</f>
        <v/>
      </c>
      <c r="I476" s="11">
        <f>'MATRIZ TEC RES'!I492</f>
        <v/>
      </c>
      <c r="J476" s="11">
        <f>'MATRIZ TEC RES'!J492</f>
        <v/>
      </c>
      <c r="K476" s="11">
        <f>'MATRIZ TEC RES'!K492</f>
        <v/>
      </c>
      <c r="L476" s="11">
        <f>'MATRIZ TEC RES'!L492</f>
        <v/>
      </c>
      <c r="M476" s="11">
        <f>'MATRIZ TEC RES'!M492</f>
        <v/>
      </c>
      <c r="N476" s="11">
        <f>'MATRIZ TEC RES'!N492</f>
        <v/>
      </c>
      <c r="O476" s="11">
        <f>'MATRIZ TEC RES'!O492</f>
        <v/>
      </c>
      <c r="P476" s="11">
        <f>'MATRIZ TEC RES'!P492</f>
        <v/>
      </c>
      <c r="Q476" s="11">
        <f>'MATRIZ TEC RES'!Q492</f>
        <v/>
      </c>
      <c r="R476" s="11">
        <f>'MATRIZ TEC RES'!R492</f>
        <v/>
      </c>
      <c r="S476" s="11">
        <f>'MATRIZ TEC RES'!S492</f>
        <v/>
      </c>
      <c r="T476" s="11">
        <f>'MATRIZ TEC RES'!T492</f>
        <v/>
      </c>
      <c r="U476" s="11">
        <f>'MATRIZ TEC RES'!U492</f>
        <v/>
      </c>
      <c r="V476" s="11">
        <f>'MATRIZ TEC RES'!V492</f>
        <v/>
      </c>
      <c r="W476" s="11">
        <f>'MATRIZ TEC RES'!W492</f>
        <v/>
      </c>
      <c r="X476" s="11">
        <f>'MATRIZ TEC RES'!X492</f>
        <v/>
      </c>
      <c r="Y476" s="11">
        <f>'MATRIZ TEC RES'!Y492</f>
        <v/>
      </c>
      <c r="Z476" s="11">
        <f>'MATRIZ TEC RES'!Z492</f>
        <v/>
      </c>
      <c r="AA476" s="11">
        <f>'MATRIZ TEC RES'!AA492</f>
        <v/>
      </c>
      <c r="AC476" s="11">
        <f>SUM(D476:AA476)</f>
        <v/>
      </c>
    </row>
    <row r="477" ht="18" customHeight="1" s="61">
      <c r="A477" s="79" t="inlineStr">
        <is>
          <t>Norte</t>
        </is>
      </c>
      <c r="B477" s="5" t="inlineStr">
        <is>
          <t>Central</t>
        </is>
      </c>
      <c r="C477" s="4">
        <f>C464</f>
        <v/>
      </c>
      <c r="D477" s="11">
        <f>'MATRIZ TEC RES'!D573</f>
        <v/>
      </c>
      <c r="E477" s="11">
        <f>'MATRIZ TEC RES'!E573</f>
        <v/>
      </c>
      <c r="F477" s="11">
        <f>'MATRIZ TEC RES'!F573</f>
        <v/>
      </c>
      <c r="G477" s="11">
        <f>'MATRIZ TEC RES'!G573</f>
        <v/>
      </c>
      <c r="H477" s="11">
        <f>'MATRIZ TEC RES'!H573</f>
        <v/>
      </c>
      <c r="I477" s="11">
        <f>'MATRIZ TEC RES'!I573</f>
        <v/>
      </c>
      <c r="J477" s="11">
        <f>'MATRIZ TEC RES'!J573</f>
        <v/>
      </c>
      <c r="K477" s="11">
        <f>'MATRIZ TEC RES'!K573</f>
        <v/>
      </c>
      <c r="L477" s="11">
        <f>'MATRIZ TEC RES'!L573</f>
        <v/>
      </c>
      <c r="M477" s="11">
        <f>'MATRIZ TEC RES'!M573</f>
        <v/>
      </c>
      <c r="N477" s="11">
        <f>'MATRIZ TEC RES'!N573</f>
        <v/>
      </c>
      <c r="O477" s="11">
        <f>'MATRIZ TEC RES'!O573</f>
        <v/>
      </c>
      <c r="P477" s="11">
        <f>'MATRIZ TEC RES'!P573</f>
        <v/>
      </c>
      <c r="Q477" s="11">
        <f>'MATRIZ TEC RES'!Q573</f>
        <v/>
      </c>
      <c r="R477" s="11">
        <f>'MATRIZ TEC RES'!R573</f>
        <v/>
      </c>
      <c r="S477" s="11">
        <f>'MATRIZ TEC RES'!S573</f>
        <v/>
      </c>
      <c r="T477" s="11">
        <f>'MATRIZ TEC RES'!T573</f>
        <v/>
      </c>
      <c r="U477" s="11">
        <f>'MATRIZ TEC RES'!U573</f>
        <v/>
      </c>
      <c r="V477" s="11">
        <f>'MATRIZ TEC RES'!V573</f>
        <v/>
      </c>
      <c r="W477" s="11">
        <f>'MATRIZ TEC RES'!W573</f>
        <v/>
      </c>
      <c r="X477" s="11">
        <f>'MATRIZ TEC RES'!X573</f>
        <v/>
      </c>
      <c r="Y477" s="11">
        <f>'MATRIZ TEC RES'!Y573</f>
        <v/>
      </c>
      <c r="Z477" s="11">
        <f>'MATRIZ TEC RES'!Z573</f>
        <v/>
      </c>
      <c r="AA477" s="11">
        <f>'MATRIZ TEC RES'!AA573</f>
        <v/>
      </c>
      <c r="AC477" s="11">
        <f>SUM(D477:AA477)</f>
        <v/>
      </c>
    </row>
    <row r="478" ht="18" customHeight="1" s="61">
      <c r="A478" s="79" t="inlineStr">
        <is>
          <t>Norte</t>
        </is>
      </c>
      <c r="B478" s="5" t="inlineStr">
        <is>
          <t>Central</t>
        </is>
      </c>
      <c r="C478" s="4">
        <f>C465</f>
        <v/>
      </c>
      <c r="D478" s="11">
        <f>'MATRIZ TEC RES'!D654</f>
        <v/>
      </c>
      <c r="E478" s="11">
        <f>'MATRIZ TEC RES'!E654</f>
        <v/>
      </c>
      <c r="F478" s="11">
        <f>'MATRIZ TEC RES'!F654</f>
        <v/>
      </c>
      <c r="G478" s="11">
        <f>'MATRIZ TEC RES'!G654</f>
        <v/>
      </c>
      <c r="H478" s="11">
        <f>'MATRIZ TEC RES'!H654</f>
        <v/>
      </c>
      <c r="I478" s="11">
        <f>'MATRIZ TEC RES'!I654</f>
        <v/>
      </c>
      <c r="J478" s="11">
        <f>'MATRIZ TEC RES'!J654</f>
        <v/>
      </c>
      <c r="K478" s="11">
        <f>'MATRIZ TEC RES'!K654</f>
        <v/>
      </c>
      <c r="L478" s="11">
        <f>'MATRIZ TEC RES'!L654</f>
        <v/>
      </c>
      <c r="M478" s="11">
        <f>'MATRIZ TEC RES'!M654</f>
        <v/>
      </c>
      <c r="N478" s="11">
        <f>'MATRIZ TEC RES'!N654</f>
        <v/>
      </c>
      <c r="O478" s="11">
        <f>'MATRIZ TEC RES'!O654</f>
        <v/>
      </c>
      <c r="P478" s="11">
        <f>'MATRIZ TEC RES'!P654</f>
        <v/>
      </c>
      <c r="Q478" s="11">
        <f>'MATRIZ TEC RES'!Q654</f>
        <v/>
      </c>
      <c r="R478" s="11">
        <f>'MATRIZ TEC RES'!R654</f>
        <v/>
      </c>
      <c r="S478" s="11">
        <f>'MATRIZ TEC RES'!S654</f>
        <v/>
      </c>
      <c r="T478" s="11">
        <f>'MATRIZ TEC RES'!T654</f>
        <v/>
      </c>
      <c r="U478" s="11">
        <f>'MATRIZ TEC RES'!U654</f>
        <v/>
      </c>
      <c r="V478" s="11">
        <f>'MATRIZ TEC RES'!V654</f>
        <v/>
      </c>
      <c r="W478" s="11">
        <f>'MATRIZ TEC RES'!W654</f>
        <v/>
      </c>
      <c r="X478" s="11">
        <f>'MATRIZ TEC RES'!X654</f>
        <v/>
      </c>
      <c r="Y478" s="11">
        <f>'MATRIZ TEC RES'!Y654</f>
        <v/>
      </c>
      <c r="Z478" s="11">
        <f>'MATRIZ TEC RES'!Z654</f>
        <v/>
      </c>
      <c r="AA478" s="11">
        <f>'MATRIZ TEC RES'!AA654</f>
        <v/>
      </c>
      <c r="AC478" s="11">
        <f>SUM(D478:AA478)</f>
        <v/>
      </c>
    </row>
    <row r="479" ht="18" customHeight="1" s="61">
      <c r="A479" s="79" t="inlineStr">
        <is>
          <t>Norte</t>
        </is>
      </c>
      <c r="B479" s="5" t="inlineStr">
        <is>
          <t>Central</t>
        </is>
      </c>
      <c r="C479" s="4">
        <f>C466</f>
        <v/>
      </c>
      <c r="D479" s="11">
        <f>'MATRIZ TEC RES'!D735</f>
        <v/>
      </c>
      <c r="E479" s="11">
        <f>'MATRIZ TEC RES'!E735</f>
        <v/>
      </c>
      <c r="F479" s="11">
        <f>'MATRIZ TEC RES'!F735</f>
        <v/>
      </c>
      <c r="G479" s="11">
        <f>'MATRIZ TEC RES'!G735</f>
        <v/>
      </c>
      <c r="H479" s="11">
        <f>'MATRIZ TEC RES'!H735</f>
        <v/>
      </c>
      <c r="I479" s="11">
        <f>'MATRIZ TEC RES'!I735</f>
        <v/>
      </c>
      <c r="J479" s="11">
        <f>'MATRIZ TEC RES'!J735</f>
        <v/>
      </c>
      <c r="K479" s="11">
        <f>'MATRIZ TEC RES'!K735</f>
        <v/>
      </c>
      <c r="L479" s="11">
        <f>'MATRIZ TEC RES'!L735</f>
        <v/>
      </c>
      <c r="M479" s="11">
        <f>'MATRIZ TEC RES'!M735</f>
        <v/>
      </c>
      <c r="N479" s="11">
        <f>'MATRIZ TEC RES'!N735</f>
        <v/>
      </c>
      <c r="O479" s="11">
        <f>'MATRIZ TEC RES'!O735</f>
        <v/>
      </c>
      <c r="P479" s="11">
        <f>'MATRIZ TEC RES'!P735</f>
        <v/>
      </c>
      <c r="Q479" s="11">
        <f>'MATRIZ TEC RES'!Q735</f>
        <v/>
      </c>
      <c r="R479" s="11">
        <f>'MATRIZ TEC RES'!R735</f>
        <v/>
      </c>
      <c r="S479" s="11">
        <f>'MATRIZ TEC RES'!S735</f>
        <v/>
      </c>
      <c r="T479" s="11">
        <f>'MATRIZ TEC RES'!T735</f>
        <v/>
      </c>
      <c r="U479" s="11">
        <f>'MATRIZ TEC RES'!U735</f>
        <v/>
      </c>
      <c r="V479" s="11">
        <f>'MATRIZ TEC RES'!V735</f>
        <v/>
      </c>
      <c r="W479" s="11">
        <f>'MATRIZ TEC RES'!W735</f>
        <v/>
      </c>
      <c r="X479" s="11">
        <f>'MATRIZ TEC RES'!X735</f>
        <v/>
      </c>
      <c r="Y479" s="11">
        <f>'MATRIZ TEC RES'!Y735</f>
        <v/>
      </c>
      <c r="Z479" s="11">
        <f>'MATRIZ TEC RES'!Z735</f>
        <v/>
      </c>
      <c r="AA479" s="11">
        <f>'MATRIZ TEC RES'!AA735</f>
        <v/>
      </c>
      <c r="AC479" s="11">
        <f>SUM(D479:AA479)</f>
        <v/>
      </c>
    </row>
    <row r="480" ht="18" customHeight="1" s="61">
      <c r="A480" s="79" t="inlineStr">
        <is>
          <t>Norte</t>
        </is>
      </c>
      <c r="B480" s="5" t="inlineStr">
        <is>
          <t>Central</t>
        </is>
      </c>
      <c r="C480" s="4">
        <f>C467</f>
        <v/>
      </c>
      <c r="D480" s="11">
        <f>'MATRIZ TEC RES'!D816</f>
        <v/>
      </c>
      <c r="E480" s="11">
        <f>'MATRIZ TEC RES'!E816</f>
        <v/>
      </c>
      <c r="F480" s="11">
        <f>'MATRIZ TEC RES'!F816</f>
        <v/>
      </c>
      <c r="G480" s="11">
        <f>'MATRIZ TEC RES'!G816</f>
        <v/>
      </c>
      <c r="H480" s="11">
        <f>'MATRIZ TEC RES'!H816</f>
        <v/>
      </c>
      <c r="I480" s="11">
        <f>'MATRIZ TEC RES'!I816</f>
        <v/>
      </c>
      <c r="J480" s="11">
        <f>'MATRIZ TEC RES'!J816</f>
        <v/>
      </c>
      <c r="K480" s="11">
        <f>'MATRIZ TEC RES'!K816</f>
        <v/>
      </c>
      <c r="L480" s="11">
        <f>'MATRIZ TEC RES'!L816</f>
        <v/>
      </c>
      <c r="M480" s="11">
        <f>'MATRIZ TEC RES'!M816</f>
        <v/>
      </c>
      <c r="N480" s="11">
        <f>'MATRIZ TEC RES'!N816</f>
        <v/>
      </c>
      <c r="O480" s="11">
        <f>'MATRIZ TEC RES'!O816</f>
        <v/>
      </c>
      <c r="P480" s="11">
        <f>'MATRIZ TEC RES'!P816</f>
        <v/>
      </c>
      <c r="Q480" s="11">
        <f>'MATRIZ TEC RES'!Q816</f>
        <v/>
      </c>
      <c r="R480" s="11">
        <f>'MATRIZ TEC RES'!R816</f>
        <v/>
      </c>
      <c r="S480" s="11">
        <f>'MATRIZ TEC RES'!S816</f>
        <v/>
      </c>
      <c r="T480" s="11">
        <f>'MATRIZ TEC RES'!T816</f>
        <v/>
      </c>
      <c r="U480" s="11">
        <f>'MATRIZ TEC RES'!U816</f>
        <v/>
      </c>
      <c r="V480" s="11">
        <f>'MATRIZ TEC RES'!V816</f>
        <v/>
      </c>
      <c r="W480" s="11">
        <f>'MATRIZ TEC RES'!W816</f>
        <v/>
      </c>
      <c r="X480" s="11">
        <f>'MATRIZ TEC RES'!X816</f>
        <v/>
      </c>
      <c r="Y480" s="11">
        <f>'MATRIZ TEC RES'!Y816</f>
        <v/>
      </c>
      <c r="Z480" s="11">
        <f>'MATRIZ TEC RES'!Z816</f>
        <v/>
      </c>
      <c r="AA480" s="11">
        <f>'MATRIZ TEC RES'!AA816</f>
        <v/>
      </c>
      <c r="AC480" s="11">
        <f>SUM(D480:AA480)</f>
        <v/>
      </c>
    </row>
    <row r="481" ht="18" customHeight="1" s="61">
      <c r="A481" s="79" t="inlineStr">
        <is>
          <t>Norte</t>
        </is>
      </c>
      <c r="B481" s="5" t="inlineStr">
        <is>
          <t>Central</t>
        </is>
      </c>
      <c r="C481" s="4">
        <f>C468</f>
        <v/>
      </c>
      <c r="D481" s="11">
        <f>'MATRIZ TEC RES'!D897</f>
        <v/>
      </c>
      <c r="E481" s="11">
        <f>'MATRIZ TEC RES'!E897</f>
        <v/>
      </c>
      <c r="F481" s="11">
        <f>'MATRIZ TEC RES'!F897</f>
        <v/>
      </c>
      <c r="G481" s="11">
        <f>'MATRIZ TEC RES'!G897</f>
        <v/>
      </c>
      <c r="H481" s="11">
        <f>'MATRIZ TEC RES'!H897</f>
        <v/>
      </c>
      <c r="I481" s="11">
        <f>'MATRIZ TEC RES'!I897</f>
        <v/>
      </c>
      <c r="J481" s="11">
        <f>'MATRIZ TEC RES'!J897</f>
        <v/>
      </c>
      <c r="K481" s="11">
        <f>'MATRIZ TEC RES'!K897</f>
        <v/>
      </c>
      <c r="L481" s="11">
        <f>'MATRIZ TEC RES'!L897</f>
        <v/>
      </c>
      <c r="M481" s="11">
        <f>'MATRIZ TEC RES'!M897</f>
        <v/>
      </c>
      <c r="N481" s="11">
        <f>'MATRIZ TEC RES'!N897</f>
        <v/>
      </c>
      <c r="O481" s="11">
        <f>'MATRIZ TEC RES'!O897</f>
        <v/>
      </c>
      <c r="P481" s="11">
        <f>'MATRIZ TEC RES'!P897</f>
        <v/>
      </c>
      <c r="Q481" s="11">
        <f>'MATRIZ TEC RES'!Q897</f>
        <v/>
      </c>
      <c r="R481" s="11">
        <f>'MATRIZ TEC RES'!R897</f>
        <v/>
      </c>
      <c r="S481" s="11">
        <f>'MATRIZ TEC RES'!S897</f>
        <v/>
      </c>
      <c r="T481" s="11">
        <f>'MATRIZ TEC RES'!T897</f>
        <v/>
      </c>
      <c r="U481" s="11">
        <f>'MATRIZ TEC RES'!U897</f>
        <v/>
      </c>
      <c r="V481" s="11">
        <f>'MATRIZ TEC RES'!V897</f>
        <v/>
      </c>
      <c r="W481" s="11">
        <f>'MATRIZ TEC RES'!W897</f>
        <v/>
      </c>
      <c r="X481" s="11">
        <f>'MATRIZ TEC RES'!X897</f>
        <v/>
      </c>
      <c r="Y481" s="11">
        <f>'MATRIZ TEC RES'!Y897</f>
        <v/>
      </c>
      <c r="Z481" s="11">
        <f>'MATRIZ TEC RES'!Z897</f>
        <v/>
      </c>
      <c r="AA481" s="11">
        <f>'MATRIZ TEC RES'!AA897</f>
        <v/>
      </c>
      <c r="AC481" s="11">
        <f>SUM(D481:AA481)</f>
        <v/>
      </c>
    </row>
    <row r="482" ht="18" customHeight="1" s="61">
      <c r="A482" s="79" t="inlineStr">
        <is>
          <t>Norte</t>
        </is>
      </c>
      <c r="B482" s="5" t="inlineStr">
        <is>
          <t>Central</t>
        </is>
      </c>
      <c r="C482" s="4">
        <f>C469</f>
        <v/>
      </c>
      <c r="D482" s="11">
        <f>'MATRIZ TEC RES'!D978</f>
        <v/>
      </c>
      <c r="E482" s="11">
        <f>'MATRIZ TEC RES'!E978</f>
        <v/>
      </c>
      <c r="F482" s="11">
        <f>'MATRIZ TEC RES'!F978</f>
        <v/>
      </c>
      <c r="G482" s="11">
        <f>'MATRIZ TEC RES'!G978</f>
        <v/>
      </c>
      <c r="H482" s="11">
        <f>'MATRIZ TEC RES'!H978</f>
        <v/>
      </c>
      <c r="I482" s="11">
        <f>'MATRIZ TEC RES'!I978</f>
        <v/>
      </c>
      <c r="J482" s="11">
        <f>'MATRIZ TEC RES'!J978</f>
        <v/>
      </c>
      <c r="K482" s="11">
        <f>'MATRIZ TEC RES'!K978</f>
        <v/>
      </c>
      <c r="L482" s="11">
        <f>'MATRIZ TEC RES'!L978</f>
        <v/>
      </c>
      <c r="M482" s="11">
        <f>'MATRIZ TEC RES'!M978</f>
        <v/>
      </c>
      <c r="N482" s="11">
        <f>'MATRIZ TEC RES'!N978</f>
        <v/>
      </c>
      <c r="O482" s="11">
        <f>'MATRIZ TEC RES'!O978</f>
        <v/>
      </c>
      <c r="P482" s="11">
        <f>'MATRIZ TEC RES'!P978</f>
        <v/>
      </c>
      <c r="Q482" s="11">
        <f>'MATRIZ TEC RES'!Q978</f>
        <v/>
      </c>
      <c r="R482" s="11">
        <f>'MATRIZ TEC RES'!R978</f>
        <v/>
      </c>
      <c r="S482" s="11">
        <f>'MATRIZ TEC RES'!S978</f>
        <v/>
      </c>
      <c r="T482" s="11">
        <f>'MATRIZ TEC RES'!T978</f>
        <v/>
      </c>
      <c r="U482" s="11">
        <f>'MATRIZ TEC RES'!U978</f>
        <v/>
      </c>
      <c r="V482" s="11">
        <f>'MATRIZ TEC RES'!V978</f>
        <v/>
      </c>
      <c r="W482" s="11">
        <f>'MATRIZ TEC RES'!W978</f>
        <v/>
      </c>
      <c r="X482" s="11">
        <f>'MATRIZ TEC RES'!X978</f>
        <v/>
      </c>
      <c r="Y482" s="11">
        <f>'MATRIZ TEC RES'!Y978</f>
        <v/>
      </c>
      <c r="Z482" s="11">
        <f>'MATRIZ TEC RES'!Z978</f>
        <v/>
      </c>
      <c r="AA482" s="11">
        <f>'MATRIZ TEC RES'!AA978</f>
        <v/>
      </c>
      <c r="AC482" s="11">
        <f>SUM(D482:AA482)</f>
        <v/>
      </c>
    </row>
    <row r="483" ht="18" customHeight="1" s="61">
      <c r="A483" s="79" t="inlineStr">
        <is>
          <t>Norte</t>
        </is>
      </c>
      <c r="B483" s="5" t="inlineStr">
        <is>
          <t>Oriental</t>
        </is>
      </c>
      <c r="C483" s="4">
        <f>C470</f>
        <v/>
      </c>
      <c r="D483" s="11">
        <f>'MATRIZ TEC RES'!D15</f>
        <v/>
      </c>
      <c r="E483" s="11">
        <f>'MATRIZ TEC RES'!E15</f>
        <v/>
      </c>
      <c r="F483" s="11">
        <f>'MATRIZ TEC RES'!F15</f>
        <v/>
      </c>
      <c r="G483" s="11">
        <f>'MATRIZ TEC RES'!G15</f>
        <v/>
      </c>
      <c r="H483" s="11">
        <f>'MATRIZ TEC RES'!H15</f>
        <v/>
      </c>
      <c r="I483" s="11">
        <f>'MATRIZ TEC RES'!I15</f>
        <v/>
      </c>
      <c r="J483" s="11">
        <f>'MATRIZ TEC RES'!J15</f>
        <v/>
      </c>
      <c r="K483" s="11">
        <f>'MATRIZ TEC RES'!K15</f>
        <v/>
      </c>
      <c r="L483" s="11">
        <f>'MATRIZ TEC RES'!L15</f>
        <v/>
      </c>
      <c r="M483" s="11">
        <f>'MATRIZ TEC RES'!M15</f>
        <v/>
      </c>
      <c r="N483" s="11">
        <f>'MATRIZ TEC RES'!N15</f>
        <v/>
      </c>
      <c r="O483" s="11">
        <f>'MATRIZ TEC RES'!O15</f>
        <v/>
      </c>
      <c r="P483" s="11">
        <f>'MATRIZ TEC RES'!P15</f>
        <v/>
      </c>
      <c r="Q483" s="11">
        <f>'MATRIZ TEC RES'!Q15</f>
        <v/>
      </c>
      <c r="R483" s="11">
        <f>'MATRIZ TEC RES'!R15</f>
        <v/>
      </c>
      <c r="S483" s="11">
        <f>'MATRIZ TEC RES'!S15</f>
        <v/>
      </c>
      <c r="T483" s="11">
        <f>'MATRIZ TEC RES'!T15</f>
        <v/>
      </c>
      <c r="U483" s="11">
        <f>'MATRIZ TEC RES'!U15</f>
        <v/>
      </c>
      <c r="V483" s="11">
        <f>'MATRIZ TEC RES'!V15</f>
        <v/>
      </c>
      <c r="W483" s="11">
        <f>'MATRIZ TEC RES'!W15</f>
        <v/>
      </c>
      <c r="X483" s="11">
        <f>'MATRIZ TEC RES'!X15</f>
        <v/>
      </c>
      <c r="Y483" s="11">
        <f>'MATRIZ TEC RES'!Y15</f>
        <v/>
      </c>
      <c r="Z483" s="11">
        <f>'MATRIZ TEC RES'!Z15</f>
        <v/>
      </c>
      <c r="AA483" s="11">
        <f>'MATRIZ TEC RES'!AA15</f>
        <v/>
      </c>
      <c r="AC483" s="11">
        <f>SUM(D483:AA483)</f>
        <v/>
      </c>
    </row>
    <row r="484" ht="18" customHeight="1" s="61">
      <c r="A484" s="79" t="inlineStr">
        <is>
          <t>Norte</t>
        </is>
      </c>
      <c r="B484" s="5" t="inlineStr">
        <is>
          <t>Oriental</t>
        </is>
      </c>
      <c r="C484" s="4">
        <f>C471</f>
        <v/>
      </c>
      <c r="D484" s="11">
        <f>'MATRIZ TEC RES'!D96</f>
        <v/>
      </c>
      <c r="E484" s="11">
        <f>'MATRIZ TEC RES'!E96</f>
        <v/>
      </c>
      <c r="F484" s="11">
        <f>'MATRIZ TEC RES'!F96</f>
        <v/>
      </c>
      <c r="G484" s="11">
        <f>'MATRIZ TEC RES'!G96</f>
        <v/>
      </c>
      <c r="H484" s="11">
        <f>'MATRIZ TEC RES'!H96</f>
        <v/>
      </c>
      <c r="I484" s="11">
        <f>'MATRIZ TEC RES'!I96</f>
        <v/>
      </c>
      <c r="J484" s="11">
        <f>'MATRIZ TEC RES'!J96</f>
        <v/>
      </c>
      <c r="K484" s="11">
        <f>'MATRIZ TEC RES'!K96</f>
        <v/>
      </c>
      <c r="L484" s="11">
        <f>'MATRIZ TEC RES'!L96</f>
        <v/>
      </c>
      <c r="M484" s="11">
        <f>'MATRIZ TEC RES'!M96</f>
        <v/>
      </c>
      <c r="N484" s="11">
        <f>'MATRIZ TEC RES'!N96</f>
        <v/>
      </c>
      <c r="O484" s="11">
        <f>'MATRIZ TEC RES'!O96</f>
        <v/>
      </c>
      <c r="P484" s="11">
        <f>'MATRIZ TEC RES'!P96</f>
        <v/>
      </c>
      <c r="Q484" s="11">
        <f>'MATRIZ TEC RES'!Q96</f>
        <v/>
      </c>
      <c r="R484" s="11">
        <f>'MATRIZ TEC RES'!R96</f>
        <v/>
      </c>
      <c r="S484" s="11">
        <f>'MATRIZ TEC RES'!S96</f>
        <v/>
      </c>
      <c r="T484" s="11">
        <f>'MATRIZ TEC RES'!T96</f>
        <v/>
      </c>
      <c r="U484" s="11">
        <f>'MATRIZ TEC RES'!U96</f>
        <v/>
      </c>
      <c r="V484" s="11">
        <f>'MATRIZ TEC RES'!V96</f>
        <v/>
      </c>
      <c r="W484" s="11">
        <f>'MATRIZ TEC RES'!W96</f>
        <v/>
      </c>
      <c r="X484" s="11">
        <f>'MATRIZ TEC RES'!X96</f>
        <v/>
      </c>
      <c r="Y484" s="11">
        <f>'MATRIZ TEC RES'!Y96</f>
        <v/>
      </c>
      <c r="Z484" s="11">
        <f>'MATRIZ TEC RES'!Z96</f>
        <v/>
      </c>
      <c r="AA484" s="11">
        <f>'MATRIZ TEC RES'!AA96</f>
        <v/>
      </c>
      <c r="AC484" s="11">
        <f>SUM(D484:AA484)</f>
        <v/>
      </c>
    </row>
    <row r="485" ht="18" customHeight="1" s="61">
      <c r="A485" s="79" t="inlineStr">
        <is>
          <t>Norte</t>
        </is>
      </c>
      <c r="B485" s="5" t="inlineStr">
        <is>
          <t>Oriental</t>
        </is>
      </c>
      <c r="C485" s="4">
        <f>C472</f>
        <v/>
      </c>
      <c r="D485" s="11">
        <f>'MATRIZ TEC RES'!D177</f>
        <v/>
      </c>
      <c r="E485" s="11">
        <f>'MATRIZ TEC RES'!E177</f>
        <v/>
      </c>
      <c r="F485" s="11">
        <f>'MATRIZ TEC RES'!F177</f>
        <v/>
      </c>
      <c r="G485" s="11">
        <f>'MATRIZ TEC RES'!G177</f>
        <v/>
      </c>
      <c r="H485" s="11">
        <f>'MATRIZ TEC RES'!H177</f>
        <v/>
      </c>
      <c r="I485" s="11">
        <f>'MATRIZ TEC RES'!I177</f>
        <v/>
      </c>
      <c r="J485" s="11">
        <f>'MATRIZ TEC RES'!J177</f>
        <v/>
      </c>
      <c r="K485" s="11">
        <f>'MATRIZ TEC RES'!K177</f>
        <v/>
      </c>
      <c r="L485" s="11">
        <f>'MATRIZ TEC RES'!L177</f>
        <v/>
      </c>
      <c r="M485" s="11">
        <f>'MATRIZ TEC RES'!M177</f>
        <v/>
      </c>
      <c r="N485" s="11">
        <f>'MATRIZ TEC RES'!N177</f>
        <v/>
      </c>
      <c r="O485" s="11">
        <f>'MATRIZ TEC RES'!O177</f>
        <v/>
      </c>
      <c r="P485" s="11">
        <f>'MATRIZ TEC RES'!P177</f>
        <v/>
      </c>
      <c r="Q485" s="11">
        <f>'MATRIZ TEC RES'!Q177</f>
        <v/>
      </c>
      <c r="R485" s="11">
        <f>'MATRIZ TEC RES'!R177</f>
        <v/>
      </c>
      <c r="S485" s="11">
        <f>'MATRIZ TEC RES'!S177</f>
        <v/>
      </c>
      <c r="T485" s="11">
        <f>'MATRIZ TEC RES'!T177</f>
        <v/>
      </c>
      <c r="U485" s="11">
        <f>'MATRIZ TEC RES'!U177</f>
        <v/>
      </c>
      <c r="V485" s="11">
        <f>'MATRIZ TEC RES'!V177</f>
        <v/>
      </c>
      <c r="W485" s="11">
        <f>'MATRIZ TEC RES'!W177</f>
        <v/>
      </c>
      <c r="X485" s="11">
        <f>'MATRIZ TEC RES'!X177</f>
        <v/>
      </c>
      <c r="Y485" s="11">
        <f>'MATRIZ TEC RES'!Y177</f>
        <v/>
      </c>
      <c r="Z485" s="11">
        <f>'MATRIZ TEC RES'!Z177</f>
        <v/>
      </c>
      <c r="AA485" s="11">
        <f>'MATRIZ TEC RES'!AA177</f>
        <v/>
      </c>
      <c r="AC485" s="11">
        <f>SUM(D485:AA485)</f>
        <v/>
      </c>
    </row>
    <row r="486" ht="18" customHeight="1" s="61">
      <c r="A486" s="79" t="inlineStr">
        <is>
          <t>Norte</t>
        </is>
      </c>
      <c r="B486" s="5" t="inlineStr">
        <is>
          <t>Oriental</t>
        </is>
      </c>
      <c r="C486" s="4">
        <f>C473</f>
        <v/>
      </c>
      <c r="D486" s="11">
        <f>'MATRIZ TEC RES'!D258</f>
        <v/>
      </c>
      <c r="E486" s="11">
        <f>'MATRIZ TEC RES'!E258</f>
        <v/>
      </c>
      <c r="F486" s="11">
        <f>'MATRIZ TEC RES'!F258</f>
        <v/>
      </c>
      <c r="G486" s="11">
        <f>'MATRIZ TEC RES'!G258</f>
        <v/>
      </c>
      <c r="H486" s="11">
        <f>'MATRIZ TEC RES'!H258</f>
        <v/>
      </c>
      <c r="I486" s="11">
        <f>'MATRIZ TEC RES'!I258</f>
        <v/>
      </c>
      <c r="J486" s="11">
        <f>'MATRIZ TEC RES'!J258</f>
        <v/>
      </c>
      <c r="K486" s="11">
        <f>'MATRIZ TEC RES'!K258</f>
        <v/>
      </c>
      <c r="L486" s="11">
        <f>'MATRIZ TEC RES'!L258</f>
        <v/>
      </c>
      <c r="M486" s="11">
        <f>'MATRIZ TEC RES'!M258</f>
        <v/>
      </c>
      <c r="N486" s="11">
        <f>'MATRIZ TEC RES'!N258</f>
        <v/>
      </c>
      <c r="O486" s="11">
        <f>'MATRIZ TEC RES'!O258</f>
        <v/>
      </c>
      <c r="P486" s="11">
        <f>'MATRIZ TEC RES'!P258</f>
        <v/>
      </c>
      <c r="Q486" s="11">
        <f>'MATRIZ TEC RES'!Q258</f>
        <v/>
      </c>
      <c r="R486" s="11">
        <f>'MATRIZ TEC RES'!R258</f>
        <v/>
      </c>
      <c r="S486" s="11">
        <f>'MATRIZ TEC RES'!S258</f>
        <v/>
      </c>
      <c r="T486" s="11">
        <f>'MATRIZ TEC RES'!T258</f>
        <v/>
      </c>
      <c r="U486" s="11">
        <f>'MATRIZ TEC RES'!U258</f>
        <v/>
      </c>
      <c r="V486" s="11">
        <f>'MATRIZ TEC RES'!V258</f>
        <v/>
      </c>
      <c r="W486" s="11">
        <f>'MATRIZ TEC RES'!W258</f>
        <v/>
      </c>
      <c r="X486" s="11">
        <f>'MATRIZ TEC RES'!X258</f>
        <v/>
      </c>
      <c r="Y486" s="11">
        <f>'MATRIZ TEC RES'!Y258</f>
        <v/>
      </c>
      <c r="Z486" s="11">
        <f>'MATRIZ TEC RES'!Z258</f>
        <v/>
      </c>
      <c r="AA486" s="11">
        <f>'MATRIZ TEC RES'!AA258</f>
        <v/>
      </c>
      <c r="AC486" s="11">
        <f>SUM(D486:AA486)</f>
        <v/>
      </c>
    </row>
    <row r="487" ht="18" customHeight="1" s="61">
      <c r="A487" s="79" t="inlineStr">
        <is>
          <t>Norte</t>
        </is>
      </c>
      <c r="B487" s="5" t="inlineStr">
        <is>
          <t>Oriental</t>
        </is>
      </c>
      <c r="C487" s="4">
        <f>C474</f>
        <v/>
      </c>
      <c r="D487" s="11">
        <f>'MATRIZ TEC RES'!D339</f>
        <v/>
      </c>
      <c r="E487" s="11">
        <f>'MATRIZ TEC RES'!E339</f>
        <v/>
      </c>
      <c r="F487" s="11">
        <f>'MATRIZ TEC RES'!F339</f>
        <v/>
      </c>
      <c r="G487" s="11">
        <f>'MATRIZ TEC RES'!G339</f>
        <v/>
      </c>
      <c r="H487" s="11">
        <f>'MATRIZ TEC RES'!H339</f>
        <v/>
      </c>
      <c r="I487" s="11">
        <f>'MATRIZ TEC RES'!I339</f>
        <v/>
      </c>
      <c r="J487" s="11">
        <f>'MATRIZ TEC RES'!J339</f>
        <v/>
      </c>
      <c r="K487" s="11">
        <f>'MATRIZ TEC RES'!K339</f>
        <v/>
      </c>
      <c r="L487" s="11">
        <f>'MATRIZ TEC RES'!L339</f>
        <v/>
      </c>
      <c r="M487" s="11">
        <f>'MATRIZ TEC RES'!M339</f>
        <v/>
      </c>
      <c r="N487" s="11">
        <f>'MATRIZ TEC RES'!N339</f>
        <v/>
      </c>
      <c r="O487" s="11">
        <f>'MATRIZ TEC RES'!O339</f>
        <v/>
      </c>
      <c r="P487" s="11">
        <f>'MATRIZ TEC RES'!P339</f>
        <v/>
      </c>
      <c r="Q487" s="11">
        <f>'MATRIZ TEC RES'!Q339</f>
        <v/>
      </c>
      <c r="R487" s="11">
        <f>'MATRIZ TEC RES'!R339</f>
        <v/>
      </c>
      <c r="S487" s="11">
        <f>'MATRIZ TEC RES'!S339</f>
        <v/>
      </c>
      <c r="T487" s="11">
        <f>'MATRIZ TEC RES'!T339</f>
        <v/>
      </c>
      <c r="U487" s="11">
        <f>'MATRIZ TEC RES'!U339</f>
        <v/>
      </c>
      <c r="V487" s="11">
        <f>'MATRIZ TEC RES'!V339</f>
        <v/>
      </c>
      <c r="W487" s="11">
        <f>'MATRIZ TEC RES'!W339</f>
        <v/>
      </c>
      <c r="X487" s="11">
        <f>'MATRIZ TEC RES'!X339</f>
        <v/>
      </c>
      <c r="Y487" s="11">
        <f>'MATRIZ TEC RES'!Y339</f>
        <v/>
      </c>
      <c r="Z487" s="11">
        <f>'MATRIZ TEC RES'!Z339</f>
        <v/>
      </c>
      <c r="AA487" s="11">
        <f>'MATRIZ TEC RES'!AA339</f>
        <v/>
      </c>
      <c r="AC487" s="11">
        <f>SUM(D487:AA487)</f>
        <v/>
      </c>
    </row>
    <row r="488" ht="18" customHeight="1" s="61">
      <c r="A488" s="79" t="inlineStr">
        <is>
          <t>Norte</t>
        </is>
      </c>
      <c r="B488" s="5" t="inlineStr">
        <is>
          <t>Oriental</t>
        </is>
      </c>
      <c r="C488" s="4">
        <f>C475</f>
        <v/>
      </c>
      <c r="D488" s="11">
        <f>'MATRIZ TEC RES'!D420</f>
        <v/>
      </c>
      <c r="E488" s="11">
        <f>'MATRIZ TEC RES'!E420</f>
        <v/>
      </c>
      <c r="F488" s="11">
        <f>'MATRIZ TEC RES'!F420</f>
        <v/>
      </c>
      <c r="G488" s="11">
        <f>'MATRIZ TEC RES'!G420</f>
        <v/>
      </c>
      <c r="H488" s="11">
        <f>'MATRIZ TEC RES'!H420</f>
        <v/>
      </c>
      <c r="I488" s="11">
        <f>'MATRIZ TEC RES'!I420</f>
        <v/>
      </c>
      <c r="J488" s="11">
        <f>'MATRIZ TEC RES'!J420</f>
        <v/>
      </c>
      <c r="K488" s="11">
        <f>'MATRIZ TEC RES'!K420</f>
        <v/>
      </c>
      <c r="L488" s="11">
        <f>'MATRIZ TEC RES'!L420</f>
        <v/>
      </c>
      <c r="M488" s="11">
        <f>'MATRIZ TEC RES'!M420</f>
        <v/>
      </c>
      <c r="N488" s="11">
        <f>'MATRIZ TEC RES'!N420</f>
        <v/>
      </c>
      <c r="O488" s="11">
        <f>'MATRIZ TEC RES'!O420</f>
        <v/>
      </c>
      <c r="P488" s="11">
        <f>'MATRIZ TEC RES'!P420</f>
        <v/>
      </c>
      <c r="Q488" s="11">
        <f>'MATRIZ TEC RES'!Q420</f>
        <v/>
      </c>
      <c r="R488" s="11">
        <f>'MATRIZ TEC RES'!R420</f>
        <v/>
      </c>
      <c r="S488" s="11">
        <f>'MATRIZ TEC RES'!S420</f>
        <v/>
      </c>
      <c r="T488" s="11">
        <f>'MATRIZ TEC RES'!T420</f>
        <v/>
      </c>
      <c r="U488" s="11">
        <f>'MATRIZ TEC RES'!U420</f>
        <v/>
      </c>
      <c r="V488" s="11">
        <f>'MATRIZ TEC RES'!V420</f>
        <v/>
      </c>
      <c r="W488" s="11">
        <f>'MATRIZ TEC RES'!W420</f>
        <v/>
      </c>
      <c r="X488" s="11">
        <f>'MATRIZ TEC RES'!X420</f>
        <v/>
      </c>
      <c r="Y488" s="11">
        <f>'MATRIZ TEC RES'!Y420</f>
        <v/>
      </c>
      <c r="Z488" s="11">
        <f>'MATRIZ TEC RES'!Z420</f>
        <v/>
      </c>
      <c r="AA488" s="11">
        <f>'MATRIZ TEC RES'!AA420</f>
        <v/>
      </c>
      <c r="AC488" s="11">
        <f>SUM(D488:AA488)</f>
        <v/>
      </c>
    </row>
    <row r="489" ht="18" customHeight="1" s="61">
      <c r="A489" s="79" t="inlineStr">
        <is>
          <t>Norte</t>
        </is>
      </c>
      <c r="B489" s="5" t="inlineStr">
        <is>
          <t>Oriental</t>
        </is>
      </c>
      <c r="C489" s="4">
        <f>C476</f>
        <v/>
      </c>
      <c r="D489" s="11">
        <f>'MATRIZ TEC RES'!D501</f>
        <v/>
      </c>
      <c r="E489" s="11">
        <f>'MATRIZ TEC RES'!E501</f>
        <v/>
      </c>
      <c r="F489" s="11">
        <f>'MATRIZ TEC RES'!F501</f>
        <v/>
      </c>
      <c r="G489" s="11">
        <f>'MATRIZ TEC RES'!G501</f>
        <v/>
      </c>
      <c r="H489" s="11">
        <f>'MATRIZ TEC RES'!H501</f>
        <v/>
      </c>
      <c r="I489" s="11">
        <f>'MATRIZ TEC RES'!I501</f>
        <v/>
      </c>
      <c r="J489" s="11">
        <f>'MATRIZ TEC RES'!J501</f>
        <v/>
      </c>
      <c r="K489" s="11">
        <f>'MATRIZ TEC RES'!K501</f>
        <v/>
      </c>
      <c r="L489" s="11">
        <f>'MATRIZ TEC RES'!L501</f>
        <v/>
      </c>
      <c r="M489" s="11">
        <f>'MATRIZ TEC RES'!M501</f>
        <v/>
      </c>
      <c r="N489" s="11">
        <f>'MATRIZ TEC RES'!N501</f>
        <v/>
      </c>
      <c r="O489" s="11">
        <f>'MATRIZ TEC RES'!O501</f>
        <v/>
      </c>
      <c r="P489" s="11">
        <f>'MATRIZ TEC RES'!P501</f>
        <v/>
      </c>
      <c r="Q489" s="11">
        <f>'MATRIZ TEC RES'!Q501</f>
        <v/>
      </c>
      <c r="R489" s="11">
        <f>'MATRIZ TEC RES'!R501</f>
        <v/>
      </c>
      <c r="S489" s="11">
        <f>'MATRIZ TEC RES'!S501</f>
        <v/>
      </c>
      <c r="T489" s="11">
        <f>'MATRIZ TEC RES'!T501</f>
        <v/>
      </c>
      <c r="U489" s="11">
        <f>'MATRIZ TEC RES'!U501</f>
        <v/>
      </c>
      <c r="V489" s="11">
        <f>'MATRIZ TEC RES'!V501</f>
        <v/>
      </c>
      <c r="W489" s="11">
        <f>'MATRIZ TEC RES'!W501</f>
        <v/>
      </c>
      <c r="X489" s="11">
        <f>'MATRIZ TEC RES'!X501</f>
        <v/>
      </c>
      <c r="Y489" s="11">
        <f>'MATRIZ TEC RES'!Y501</f>
        <v/>
      </c>
      <c r="Z489" s="11">
        <f>'MATRIZ TEC RES'!Z501</f>
        <v/>
      </c>
      <c r="AA489" s="11">
        <f>'MATRIZ TEC RES'!AA501</f>
        <v/>
      </c>
      <c r="AC489" s="11">
        <f>SUM(D489:AA489)</f>
        <v/>
      </c>
    </row>
    <row r="490" ht="18" customHeight="1" s="61">
      <c r="A490" s="79" t="inlineStr">
        <is>
          <t>Norte</t>
        </is>
      </c>
      <c r="B490" s="5" t="inlineStr">
        <is>
          <t>Oriental</t>
        </is>
      </c>
      <c r="C490" s="4">
        <f>C477</f>
        <v/>
      </c>
      <c r="D490" s="11">
        <f>'MATRIZ TEC RES'!D582</f>
        <v/>
      </c>
      <c r="E490" s="11">
        <f>'MATRIZ TEC RES'!E582</f>
        <v/>
      </c>
      <c r="F490" s="11">
        <f>'MATRIZ TEC RES'!F582</f>
        <v/>
      </c>
      <c r="G490" s="11">
        <f>'MATRIZ TEC RES'!G582</f>
        <v/>
      </c>
      <c r="H490" s="11">
        <f>'MATRIZ TEC RES'!H582</f>
        <v/>
      </c>
      <c r="I490" s="11">
        <f>'MATRIZ TEC RES'!I582</f>
        <v/>
      </c>
      <c r="J490" s="11">
        <f>'MATRIZ TEC RES'!J582</f>
        <v/>
      </c>
      <c r="K490" s="11">
        <f>'MATRIZ TEC RES'!K582</f>
        <v/>
      </c>
      <c r="L490" s="11">
        <f>'MATRIZ TEC RES'!L582</f>
        <v/>
      </c>
      <c r="M490" s="11">
        <f>'MATRIZ TEC RES'!M582</f>
        <v/>
      </c>
      <c r="N490" s="11">
        <f>'MATRIZ TEC RES'!N582</f>
        <v/>
      </c>
      <c r="O490" s="11">
        <f>'MATRIZ TEC RES'!O582</f>
        <v/>
      </c>
      <c r="P490" s="11">
        <f>'MATRIZ TEC RES'!P582</f>
        <v/>
      </c>
      <c r="Q490" s="11">
        <f>'MATRIZ TEC RES'!Q582</f>
        <v/>
      </c>
      <c r="R490" s="11">
        <f>'MATRIZ TEC RES'!R582</f>
        <v/>
      </c>
      <c r="S490" s="11">
        <f>'MATRIZ TEC RES'!S582</f>
        <v/>
      </c>
      <c r="T490" s="11">
        <f>'MATRIZ TEC RES'!T582</f>
        <v/>
      </c>
      <c r="U490" s="11">
        <f>'MATRIZ TEC RES'!U582</f>
        <v/>
      </c>
      <c r="V490" s="11">
        <f>'MATRIZ TEC RES'!V582</f>
        <v/>
      </c>
      <c r="W490" s="11">
        <f>'MATRIZ TEC RES'!W582</f>
        <v/>
      </c>
      <c r="X490" s="11">
        <f>'MATRIZ TEC RES'!X582</f>
        <v/>
      </c>
      <c r="Y490" s="11">
        <f>'MATRIZ TEC RES'!Y582</f>
        <v/>
      </c>
      <c r="Z490" s="11">
        <f>'MATRIZ TEC RES'!Z582</f>
        <v/>
      </c>
      <c r="AA490" s="11">
        <f>'MATRIZ TEC RES'!AA582</f>
        <v/>
      </c>
      <c r="AC490" s="11">
        <f>SUM(D490:AA490)</f>
        <v/>
      </c>
    </row>
    <row r="491" ht="18" customHeight="1" s="61">
      <c r="A491" s="79" t="inlineStr">
        <is>
          <t>Norte</t>
        </is>
      </c>
      <c r="B491" s="5" t="inlineStr">
        <is>
          <t>Oriental</t>
        </is>
      </c>
      <c r="C491" s="4">
        <f>C478</f>
        <v/>
      </c>
      <c r="D491" s="11">
        <f>'MATRIZ TEC RES'!D663</f>
        <v/>
      </c>
      <c r="E491" s="11">
        <f>'MATRIZ TEC RES'!E663</f>
        <v/>
      </c>
      <c r="F491" s="11">
        <f>'MATRIZ TEC RES'!F663</f>
        <v/>
      </c>
      <c r="G491" s="11">
        <f>'MATRIZ TEC RES'!G663</f>
        <v/>
      </c>
      <c r="H491" s="11">
        <f>'MATRIZ TEC RES'!H663</f>
        <v/>
      </c>
      <c r="I491" s="11">
        <f>'MATRIZ TEC RES'!I663</f>
        <v/>
      </c>
      <c r="J491" s="11">
        <f>'MATRIZ TEC RES'!J663</f>
        <v/>
      </c>
      <c r="K491" s="11">
        <f>'MATRIZ TEC RES'!K663</f>
        <v/>
      </c>
      <c r="L491" s="11">
        <f>'MATRIZ TEC RES'!L663</f>
        <v/>
      </c>
      <c r="M491" s="11">
        <f>'MATRIZ TEC RES'!M663</f>
        <v/>
      </c>
      <c r="N491" s="11">
        <f>'MATRIZ TEC RES'!N663</f>
        <v/>
      </c>
      <c r="O491" s="11">
        <f>'MATRIZ TEC RES'!O663</f>
        <v/>
      </c>
      <c r="P491" s="11">
        <f>'MATRIZ TEC RES'!P663</f>
        <v/>
      </c>
      <c r="Q491" s="11">
        <f>'MATRIZ TEC RES'!Q663</f>
        <v/>
      </c>
      <c r="R491" s="11">
        <f>'MATRIZ TEC RES'!R663</f>
        <v/>
      </c>
      <c r="S491" s="11">
        <f>'MATRIZ TEC RES'!S663</f>
        <v/>
      </c>
      <c r="T491" s="11">
        <f>'MATRIZ TEC RES'!T663</f>
        <v/>
      </c>
      <c r="U491" s="11">
        <f>'MATRIZ TEC RES'!U663</f>
        <v/>
      </c>
      <c r="V491" s="11">
        <f>'MATRIZ TEC RES'!V663</f>
        <v/>
      </c>
      <c r="W491" s="11">
        <f>'MATRIZ TEC RES'!W663</f>
        <v/>
      </c>
      <c r="X491" s="11">
        <f>'MATRIZ TEC RES'!X663</f>
        <v/>
      </c>
      <c r="Y491" s="11">
        <f>'MATRIZ TEC RES'!Y663</f>
        <v/>
      </c>
      <c r="Z491" s="11">
        <f>'MATRIZ TEC RES'!Z663</f>
        <v/>
      </c>
      <c r="AA491" s="11">
        <f>'MATRIZ TEC RES'!AA663</f>
        <v/>
      </c>
      <c r="AC491" s="11">
        <f>SUM(D491:AA491)</f>
        <v/>
      </c>
    </row>
    <row r="492" ht="18" customHeight="1" s="61">
      <c r="A492" s="79" t="inlineStr">
        <is>
          <t>Norte</t>
        </is>
      </c>
      <c r="B492" s="5" t="inlineStr">
        <is>
          <t>Oriental</t>
        </is>
      </c>
      <c r="C492" s="4">
        <f>C479</f>
        <v/>
      </c>
      <c r="D492" s="11">
        <f>'MATRIZ TEC RES'!D744</f>
        <v/>
      </c>
      <c r="E492" s="11">
        <f>'MATRIZ TEC RES'!E744</f>
        <v/>
      </c>
      <c r="F492" s="11">
        <f>'MATRIZ TEC RES'!F744</f>
        <v/>
      </c>
      <c r="G492" s="11">
        <f>'MATRIZ TEC RES'!G744</f>
        <v/>
      </c>
      <c r="H492" s="11">
        <f>'MATRIZ TEC RES'!H744</f>
        <v/>
      </c>
      <c r="I492" s="11">
        <f>'MATRIZ TEC RES'!I744</f>
        <v/>
      </c>
      <c r="J492" s="11">
        <f>'MATRIZ TEC RES'!J744</f>
        <v/>
      </c>
      <c r="K492" s="11">
        <f>'MATRIZ TEC RES'!K744</f>
        <v/>
      </c>
      <c r="L492" s="11">
        <f>'MATRIZ TEC RES'!L744</f>
        <v/>
      </c>
      <c r="M492" s="11">
        <f>'MATRIZ TEC RES'!M744</f>
        <v/>
      </c>
      <c r="N492" s="11">
        <f>'MATRIZ TEC RES'!N744</f>
        <v/>
      </c>
      <c r="O492" s="11">
        <f>'MATRIZ TEC RES'!O744</f>
        <v/>
      </c>
      <c r="P492" s="11">
        <f>'MATRIZ TEC RES'!P744</f>
        <v/>
      </c>
      <c r="Q492" s="11">
        <f>'MATRIZ TEC RES'!Q744</f>
        <v/>
      </c>
      <c r="R492" s="11">
        <f>'MATRIZ TEC RES'!R744</f>
        <v/>
      </c>
      <c r="S492" s="11">
        <f>'MATRIZ TEC RES'!S744</f>
        <v/>
      </c>
      <c r="T492" s="11">
        <f>'MATRIZ TEC RES'!T744</f>
        <v/>
      </c>
      <c r="U492" s="11">
        <f>'MATRIZ TEC RES'!U744</f>
        <v/>
      </c>
      <c r="V492" s="11">
        <f>'MATRIZ TEC RES'!V744</f>
        <v/>
      </c>
      <c r="W492" s="11">
        <f>'MATRIZ TEC RES'!W744</f>
        <v/>
      </c>
      <c r="X492" s="11">
        <f>'MATRIZ TEC RES'!X744</f>
        <v/>
      </c>
      <c r="Y492" s="11">
        <f>'MATRIZ TEC RES'!Y744</f>
        <v/>
      </c>
      <c r="Z492" s="11">
        <f>'MATRIZ TEC RES'!Z744</f>
        <v/>
      </c>
      <c r="AA492" s="11">
        <f>'MATRIZ TEC RES'!AA744</f>
        <v/>
      </c>
      <c r="AC492" s="11">
        <f>SUM(D492:AA492)</f>
        <v/>
      </c>
    </row>
    <row r="493" ht="18" customHeight="1" s="61">
      <c r="A493" s="79" t="inlineStr">
        <is>
          <t>Norte</t>
        </is>
      </c>
      <c r="B493" s="5" t="inlineStr">
        <is>
          <t>Oriental</t>
        </is>
      </c>
      <c r="C493" s="4">
        <f>C480</f>
        <v/>
      </c>
      <c r="D493" s="11">
        <f>'MATRIZ TEC RES'!D825</f>
        <v/>
      </c>
      <c r="E493" s="11">
        <f>'MATRIZ TEC RES'!E825</f>
        <v/>
      </c>
      <c r="F493" s="11">
        <f>'MATRIZ TEC RES'!F825</f>
        <v/>
      </c>
      <c r="G493" s="11">
        <f>'MATRIZ TEC RES'!G825</f>
        <v/>
      </c>
      <c r="H493" s="11">
        <f>'MATRIZ TEC RES'!H825</f>
        <v/>
      </c>
      <c r="I493" s="11">
        <f>'MATRIZ TEC RES'!I825</f>
        <v/>
      </c>
      <c r="J493" s="11">
        <f>'MATRIZ TEC RES'!J825</f>
        <v/>
      </c>
      <c r="K493" s="11">
        <f>'MATRIZ TEC RES'!K825</f>
        <v/>
      </c>
      <c r="L493" s="11">
        <f>'MATRIZ TEC RES'!L825</f>
        <v/>
      </c>
      <c r="M493" s="11">
        <f>'MATRIZ TEC RES'!M825</f>
        <v/>
      </c>
      <c r="N493" s="11">
        <f>'MATRIZ TEC RES'!N825</f>
        <v/>
      </c>
      <c r="O493" s="11">
        <f>'MATRIZ TEC RES'!O825</f>
        <v/>
      </c>
      <c r="P493" s="11">
        <f>'MATRIZ TEC RES'!P825</f>
        <v/>
      </c>
      <c r="Q493" s="11">
        <f>'MATRIZ TEC RES'!Q825</f>
        <v/>
      </c>
      <c r="R493" s="11">
        <f>'MATRIZ TEC RES'!R825</f>
        <v/>
      </c>
      <c r="S493" s="11">
        <f>'MATRIZ TEC RES'!S825</f>
        <v/>
      </c>
      <c r="T493" s="11">
        <f>'MATRIZ TEC RES'!T825</f>
        <v/>
      </c>
      <c r="U493" s="11">
        <f>'MATRIZ TEC RES'!U825</f>
        <v/>
      </c>
      <c r="V493" s="11">
        <f>'MATRIZ TEC RES'!V825</f>
        <v/>
      </c>
      <c r="W493" s="11">
        <f>'MATRIZ TEC RES'!W825</f>
        <v/>
      </c>
      <c r="X493" s="11">
        <f>'MATRIZ TEC RES'!X825</f>
        <v/>
      </c>
      <c r="Y493" s="11">
        <f>'MATRIZ TEC RES'!Y825</f>
        <v/>
      </c>
      <c r="Z493" s="11">
        <f>'MATRIZ TEC RES'!Z825</f>
        <v/>
      </c>
      <c r="AA493" s="11">
        <f>'MATRIZ TEC RES'!AA825</f>
        <v/>
      </c>
      <c r="AC493" s="11">
        <f>SUM(D493:AA493)</f>
        <v/>
      </c>
    </row>
    <row r="494" ht="18" customHeight="1" s="61">
      <c r="A494" s="79" t="inlineStr">
        <is>
          <t>Norte</t>
        </is>
      </c>
      <c r="B494" s="5" t="inlineStr">
        <is>
          <t>Oriental</t>
        </is>
      </c>
      <c r="C494" s="4">
        <f>C481</f>
        <v/>
      </c>
      <c r="D494" s="11">
        <f>'MATRIZ TEC RES'!D906</f>
        <v/>
      </c>
      <c r="E494" s="11">
        <f>'MATRIZ TEC RES'!E906</f>
        <v/>
      </c>
      <c r="F494" s="11">
        <f>'MATRIZ TEC RES'!F906</f>
        <v/>
      </c>
      <c r="G494" s="11">
        <f>'MATRIZ TEC RES'!G906</f>
        <v/>
      </c>
      <c r="H494" s="11">
        <f>'MATRIZ TEC RES'!H906</f>
        <v/>
      </c>
      <c r="I494" s="11">
        <f>'MATRIZ TEC RES'!I906</f>
        <v/>
      </c>
      <c r="J494" s="11">
        <f>'MATRIZ TEC RES'!J906</f>
        <v/>
      </c>
      <c r="K494" s="11">
        <f>'MATRIZ TEC RES'!K906</f>
        <v/>
      </c>
      <c r="L494" s="11">
        <f>'MATRIZ TEC RES'!L906</f>
        <v/>
      </c>
      <c r="M494" s="11">
        <f>'MATRIZ TEC RES'!M906</f>
        <v/>
      </c>
      <c r="N494" s="11">
        <f>'MATRIZ TEC RES'!N906</f>
        <v/>
      </c>
      <c r="O494" s="11">
        <f>'MATRIZ TEC RES'!O906</f>
        <v/>
      </c>
      <c r="P494" s="11">
        <f>'MATRIZ TEC RES'!P906</f>
        <v/>
      </c>
      <c r="Q494" s="11">
        <f>'MATRIZ TEC RES'!Q906</f>
        <v/>
      </c>
      <c r="R494" s="11">
        <f>'MATRIZ TEC RES'!R906</f>
        <v/>
      </c>
      <c r="S494" s="11">
        <f>'MATRIZ TEC RES'!S906</f>
        <v/>
      </c>
      <c r="T494" s="11">
        <f>'MATRIZ TEC RES'!T906</f>
        <v/>
      </c>
      <c r="U494" s="11">
        <f>'MATRIZ TEC RES'!U906</f>
        <v/>
      </c>
      <c r="V494" s="11">
        <f>'MATRIZ TEC RES'!V906</f>
        <v/>
      </c>
      <c r="W494" s="11">
        <f>'MATRIZ TEC RES'!W906</f>
        <v/>
      </c>
      <c r="X494" s="11">
        <f>'MATRIZ TEC RES'!X906</f>
        <v/>
      </c>
      <c r="Y494" s="11">
        <f>'MATRIZ TEC RES'!Y906</f>
        <v/>
      </c>
      <c r="Z494" s="11">
        <f>'MATRIZ TEC RES'!Z906</f>
        <v/>
      </c>
      <c r="AA494" s="11">
        <f>'MATRIZ TEC RES'!AA906</f>
        <v/>
      </c>
      <c r="AC494" s="11">
        <f>SUM(D494:AA494)</f>
        <v/>
      </c>
    </row>
    <row r="495" ht="18" customHeight="1" s="61">
      <c r="A495" s="79" t="inlineStr">
        <is>
          <t>Norte</t>
        </is>
      </c>
      <c r="B495" s="5" t="inlineStr">
        <is>
          <t>Oriental</t>
        </is>
      </c>
      <c r="C495" s="4">
        <f>C482</f>
        <v/>
      </c>
      <c r="D495" s="11">
        <f>'MATRIZ TEC RES'!D987</f>
        <v/>
      </c>
      <c r="E495" s="11">
        <f>'MATRIZ TEC RES'!E987</f>
        <v/>
      </c>
      <c r="F495" s="11">
        <f>'MATRIZ TEC RES'!F987</f>
        <v/>
      </c>
      <c r="G495" s="11">
        <f>'MATRIZ TEC RES'!G987</f>
        <v/>
      </c>
      <c r="H495" s="11">
        <f>'MATRIZ TEC RES'!H987</f>
        <v/>
      </c>
      <c r="I495" s="11">
        <f>'MATRIZ TEC RES'!I987</f>
        <v/>
      </c>
      <c r="J495" s="11">
        <f>'MATRIZ TEC RES'!J987</f>
        <v/>
      </c>
      <c r="K495" s="11">
        <f>'MATRIZ TEC RES'!K987</f>
        <v/>
      </c>
      <c r="L495" s="11">
        <f>'MATRIZ TEC RES'!L987</f>
        <v/>
      </c>
      <c r="M495" s="11">
        <f>'MATRIZ TEC RES'!M987</f>
        <v/>
      </c>
      <c r="N495" s="11">
        <f>'MATRIZ TEC RES'!N987</f>
        <v/>
      </c>
      <c r="O495" s="11">
        <f>'MATRIZ TEC RES'!O987</f>
        <v/>
      </c>
      <c r="P495" s="11">
        <f>'MATRIZ TEC RES'!P987</f>
        <v/>
      </c>
      <c r="Q495" s="11">
        <f>'MATRIZ TEC RES'!Q987</f>
        <v/>
      </c>
      <c r="R495" s="11">
        <f>'MATRIZ TEC RES'!R987</f>
        <v/>
      </c>
      <c r="S495" s="11">
        <f>'MATRIZ TEC RES'!S987</f>
        <v/>
      </c>
      <c r="T495" s="11">
        <f>'MATRIZ TEC RES'!T987</f>
        <v/>
      </c>
      <c r="U495" s="11">
        <f>'MATRIZ TEC RES'!U987</f>
        <v/>
      </c>
      <c r="V495" s="11">
        <f>'MATRIZ TEC RES'!V987</f>
        <v/>
      </c>
      <c r="W495" s="11">
        <f>'MATRIZ TEC RES'!W987</f>
        <v/>
      </c>
      <c r="X495" s="11">
        <f>'MATRIZ TEC RES'!X987</f>
        <v/>
      </c>
      <c r="Y495" s="11">
        <f>'MATRIZ TEC RES'!Y987</f>
        <v/>
      </c>
      <c r="Z495" s="11">
        <f>'MATRIZ TEC RES'!Z987</f>
        <v/>
      </c>
      <c r="AA495" s="11">
        <f>'MATRIZ TEC RES'!AA987</f>
        <v/>
      </c>
      <c r="AC495" s="11">
        <f>SUM(D495:AA495)</f>
        <v/>
      </c>
    </row>
    <row r="496" ht="18" customHeight="1" s="61">
      <c r="A496" s="79" t="inlineStr">
        <is>
          <t>Norte</t>
        </is>
      </c>
      <c r="B496" s="5" t="inlineStr">
        <is>
          <t>Occidental</t>
        </is>
      </c>
      <c r="C496" s="4">
        <f>C483</f>
        <v/>
      </c>
      <c r="D496" s="11">
        <f>'MATRIZ TEC RES'!D24</f>
        <v/>
      </c>
      <c r="E496" s="11">
        <f>'MATRIZ TEC RES'!E24</f>
        <v/>
      </c>
      <c r="F496" s="11">
        <f>'MATRIZ TEC RES'!F24</f>
        <v/>
      </c>
      <c r="G496" s="11">
        <f>'MATRIZ TEC RES'!G24</f>
        <v/>
      </c>
      <c r="H496" s="11">
        <f>'MATRIZ TEC RES'!H24</f>
        <v/>
      </c>
      <c r="I496" s="11">
        <f>'MATRIZ TEC RES'!I24</f>
        <v/>
      </c>
      <c r="J496" s="11">
        <f>'MATRIZ TEC RES'!J24</f>
        <v/>
      </c>
      <c r="K496" s="11">
        <f>'MATRIZ TEC RES'!K24</f>
        <v/>
      </c>
      <c r="L496" s="11">
        <f>'MATRIZ TEC RES'!L24</f>
        <v/>
      </c>
      <c r="M496" s="11">
        <f>'MATRIZ TEC RES'!M24</f>
        <v/>
      </c>
      <c r="N496" s="11">
        <f>'MATRIZ TEC RES'!N24</f>
        <v/>
      </c>
      <c r="O496" s="11">
        <f>'MATRIZ TEC RES'!O24</f>
        <v/>
      </c>
      <c r="P496" s="11">
        <f>'MATRIZ TEC RES'!P24</f>
        <v/>
      </c>
      <c r="Q496" s="11">
        <f>'MATRIZ TEC RES'!Q24</f>
        <v/>
      </c>
      <c r="R496" s="11">
        <f>'MATRIZ TEC RES'!R24</f>
        <v/>
      </c>
      <c r="S496" s="11">
        <f>'MATRIZ TEC RES'!S24</f>
        <v/>
      </c>
      <c r="T496" s="11">
        <f>'MATRIZ TEC RES'!T24</f>
        <v/>
      </c>
      <c r="U496" s="11">
        <f>'MATRIZ TEC RES'!U24</f>
        <v/>
      </c>
      <c r="V496" s="11">
        <f>'MATRIZ TEC RES'!V24</f>
        <v/>
      </c>
      <c r="W496" s="11">
        <f>'MATRIZ TEC RES'!W24</f>
        <v/>
      </c>
      <c r="X496" s="11">
        <f>'MATRIZ TEC RES'!X24</f>
        <v/>
      </c>
      <c r="Y496" s="11">
        <f>'MATRIZ TEC RES'!Y24</f>
        <v/>
      </c>
      <c r="Z496" s="11">
        <f>'MATRIZ TEC RES'!Z24</f>
        <v/>
      </c>
      <c r="AA496" s="11">
        <f>'MATRIZ TEC RES'!AA24</f>
        <v/>
      </c>
      <c r="AC496" s="11">
        <f>SUM(D496:AA496)</f>
        <v/>
      </c>
    </row>
    <row r="497" ht="18" customHeight="1" s="61">
      <c r="A497" s="79" t="inlineStr">
        <is>
          <t>Norte</t>
        </is>
      </c>
      <c r="B497" s="5" t="inlineStr">
        <is>
          <t>Occidental</t>
        </is>
      </c>
      <c r="C497" s="4">
        <f>C484</f>
        <v/>
      </c>
      <c r="D497" s="11">
        <f>'MATRIZ TEC RES'!D105</f>
        <v/>
      </c>
      <c r="E497" s="11">
        <f>'MATRIZ TEC RES'!E105</f>
        <v/>
      </c>
      <c r="F497" s="11">
        <f>'MATRIZ TEC RES'!F105</f>
        <v/>
      </c>
      <c r="G497" s="11">
        <f>'MATRIZ TEC RES'!G105</f>
        <v/>
      </c>
      <c r="H497" s="11">
        <f>'MATRIZ TEC RES'!H105</f>
        <v/>
      </c>
      <c r="I497" s="11">
        <f>'MATRIZ TEC RES'!I105</f>
        <v/>
      </c>
      <c r="J497" s="11">
        <f>'MATRIZ TEC RES'!J105</f>
        <v/>
      </c>
      <c r="K497" s="11">
        <f>'MATRIZ TEC RES'!K105</f>
        <v/>
      </c>
      <c r="L497" s="11">
        <f>'MATRIZ TEC RES'!L105</f>
        <v/>
      </c>
      <c r="M497" s="11">
        <f>'MATRIZ TEC RES'!M105</f>
        <v/>
      </c>
      <c r="N497" s="11">
        <f>'MATRIZ TEC RES'!N105</f>
        <v/>
      </c>
      <c r="O497" s="11">
        <f>'MATRIZ TEC RES'!O105</f>
        <v/>
      </c>
      <c r="P497" s="11">
        <f>'MATRIZ TEC RES'!P105</f>
        <v/>
      </c>
      <c r="Q497" s="11">
        <f>'MATRIZ TEC RES'!Q105</f>
        <v/>
      </c>
      <c r="R497" s="11">
        <f>'MATRIZ TEC RES'!R105</f>
        <v/>
      </c>
      <c r="S497" s="11">
        <f>'MATRIZ TEC RES'!S105</f>
        <v/>
      </c>
      <c r="T497" s="11">
        <f>'MATRIZ TEC RES'!T105</f>
        <v/>
      </c>
      <c r="U497" s="11">
        <f>'MATRIZ TEC RES'!U105</f>
        <v/>
      </c>
      <c r="V497" s="11">
        <f>'MATRIZ TEC RES'!V105</f>
        <v/>
      </c>
      <c r="W497" s="11">
        <f>'MATRIZ TEC RES'!W105</f>
        <v/>
      </c>
      <c r="X497" s="11">
        <f>'MATRIZ TEC RES'!X105</f>
        <v/>
      </c>
      <c r="Y497" s="11">
        <f>'MATRIZ TEC RES'!Y105</f>
        <v/>
      </c>
      <c r="Z497" s="11">
        <f>'MATRIZ TEC RES'!Z105</f>
        <v/>
      </c>
      <c r="AA497" s="11">
        <f>'MATRIZ TEC RES'!AA105</f>
        <v/>
      </c>
      <c r="AC497" s="11">
        <f>SUM(D497:AA497)</f>
        <v/>
      </c>
    </row>
    <row r="498" ht="18" customHeight="1" s="61">
      <c r="A498" s="79" t="inlineStr">
        <is>
          <t>Norte</t>
        </is>
      </c>
      <c r="B498" s="5" t="inlineStr">
        <is>
          <t>Occidental</t>
        </is>
      </c>
      <c r="C498" s="4">
        <f>C485</f>
        <v/>
      </c>
      <c r="D498" s="11">
        <f>'MATRIZ TEC RES'!D186</f>
        <v/>
      </c>
      <c r="E498" s="11">
        <f>'MATRIZ TEC RES'!E186</f>
        <v/>
      </c>
      <c r="F498" s="11">
        <f>'MATRIZ TEC RES'!F186</f>
        <v/>
      </c>
      <c r="G498" s="11">
        <f>'MATRIZ TEC RES'!G186</f>
        <v/>
      </c>
      <c r="H498" s="11">
        <f>'MATRIZ TEC RES'!H186</f>
        <v/>
      </c>
      <c r="I498" s="11">
        <f>'MATRIZ TEC RES'!I186</f>
        <v/>
      </c>
      <c r="J498" s="11">
        <f>'MATRIZ TEC RES'!J186</f>
        <v/>
      </c>
      <c r="K498" s="11">
        <f>'MATRIZ TEC RES'!K186</f>
        <v/>
      </c>
      <c r="L498" s="11">
        <f>'MATRIZ TEC RES'!L186</f>
        <v/>
      </c>
      <c r="M498" s="11">
        <f>'MATRIZ TEC RES'!M186</f>
        <v/>
      </c>
      <c r="N498" s="11">
        <f>'MATRIZ TEC RES'!N186</f>
        <v/>
      </c>
      <c r="O498" s="11">
        <f>'MATRIZ TEC RES'!O186</f>
        <v/>
      </c>
      <c r="P498" s="11">
        <f>'MATRIZ TEC RES'!P186</f>
        <v/>
      </c>
      <c r="Q498" s="11">
        <f>'MATRIZ TEC RES'!Q186</f>
        <v/>
      </c>
      <c r="R498" s="11">
        <f>'MATRIZ TEC RES'!R186</f>
        <v/>
      </c>
      <c r="S498" s="11">
        <f>'MATRIZ TEC RES'!S186</f>
        <v/>
      </c>
      <c r="T498" s="11">
        <f>'MATRIZ TEC RES'!T186</f>
        <v/>
      </c>
      <c r="U498" s="11">
        <f>'MATRIZ TEC RES'!U186</f>
        <v/>
      </c>
      <c r="V498" s="11">
        <f>'MATRIZ TEC RES'!V186</f>
        <v/>
      </c>
      <c r="W498" s="11">
        <f>'MATRIZ TEC RES'!W186</f>
        <v/>
      </c>
      <c r="X498" s="11">
        <f>'MATRIZ TEC RES'!X186</f>
        <v/>
      </c>
      <c r="Y498" s="11">
        <f>'MATRIZ TEC RES'!Y186</f>
        <v/>
      </c>
      <c r="Z498" s="11">
        <f>'MATRIZ TEC RES'!Z186</f>
        <v/>
      </c>
      <c r="AA498" s="11">
        <f>'MATRIZ TEC RES'!AA186</f>
        <v/>
      </c>
      <c r="AC498" s="11">
        <f>SUM(D498:AA498)</f>
        <v/>
      </c>
    </row>
    <row r="499" ht="18" customHeight="1" s="61">
      <c r="A499" s="79" t="inlineStr">
        <is>
          <t>Norte</t>
        </is>
      </c>
      <c r="B499" s="5" t="inlineStr">
        <is>
          <t>Occidental</t>
        </is>
      </c>
      <c r="C499" s="4">
        <f>C486</f>
        <v/>
      </c>
      <c r="D499" s="11">
        <f>'MATRIZ TEC RES'!D267</f>
        <v/>
      </c>
      <c r="E499" s="11">
        <f>'MATRIZ TEC RES'!E267</f>
        <v/>
      </c>
      <c r="F499" s="11">
        <f>'MATRIZ TEC RES'!F267</f>
        <v/>
      </c>
      <c r="G499" s="11">
        <f>'MATRIZ TEC RES'!G267</f>
        <v/>
      </c>
      <c r="H499" s="11">
        <f>'MATRIZ TEC RES'!H267</f>
        <v/>
      </c>
      <c r="I499" s="11">
        <f>'MATRIZ TEC RES'!I267</f>
        <v/>
      </c>
      <c r="J499" s="11">
        <f>'MATRIZ TEC RES'!J267</f>
        <v/>
      </c>
      <c r="K499" s="11">
        <f>'MATRIZ TEC RES'!K267</f>
        <v/>
      </c>
      <c r="L499" s="11">
        <f>'MATRIZ TEC RES'!L267</f>
        <v/>
      </c>
      <c r="M499" s="11">
        <f>'MATRIZ TEC RES'!M267</f>
        <v/>
      </c>
      <c r="N499" s="11">
        <f>'MATRIZ TEC RES'!N267</f>
        <v/>
      </c>
      <c r="O499" s="11">
        <f>'MATRIZ TEC RES'!O267</f>
        <v/>
      </c>
      <c r="P499" s="11">
        <f>'MATRIZ TEC RES'!P267</f>
        <v/>
      </c>
      <c r="Q499" s="11">
        <f>'MATRIZ TEC RES'!Q267</f>
        <v/>
      </c>
      <c r="R499" s="11">
        <f>'MATRIZ TEC RES'!R267</f>
        <v/>
      </c>
      <c r="S499" s="11">
        <f>'MATRIZ TEC RES'!S267</f>
        <v/>
      </c>
      <c r="T499" s="11">
        <f>'MATRIZ TEC RES'!T267</f>
        <v/>
      </c>
      <c r="U499" s="11">
        <f>'MATRIZ TEC RES'!U267</f>
        <v/>
      </c>
      <c r="V499" s="11">
        <f>'MATRIZ TEC RES'!V267</f>
        <v/>
      </c>
      <c r="W499" s="11">
        <f>'MATRIZ TEC RES'!W267</f>
        <v/>
      </c>
      <c r="X499" s="11">
        <f>'MATRIZ TEC RES'!X267</f>
        <v/>
      </c>
      <c r="Y499" s="11">
        <f>'MATRIZ TEC RES'!Y267</f>
        <v/>
      </c>
      <c r="Z499" s="11">
        <f>'MATRIZ TEC RES'!Z267</f>
        <v/>
      </c>
      <c r="AA499" s="11">
        <f>'MATRIZ TEC RES'!AA267</f>
        <v/>
      </c>
      <c r="AC499" s="11">
        <f>SUM(D499:AA499)</f>
        <v/>
      </c>
    </row>
    <row r="500" ht="18" customHeight="1" s="61">
      <c r="A500" s="79" t="inlineStr">
        <is>
          <t>Norte</t>
        </is>
      </c>
      <c r="B500" s="5" t="inlineStr">
        <is>
          <t>Occidental</t>
        </is>
      </c>
      <c r="C500" s="4">
        <f>C487</f>
        <v/>
      </c>
      <c r="D500" s="11">
        <f>'MATRIZ TEC RES'!D348</f>
        <v/>
      </c>
      <c r="E500" s="11">
        <f>'MATRIZ TEC RES'!E348</f>
        <v/>
      </c>
      <c r="F500" s="11">
        <f>'MATRIZ TEC RES'!F348</f>
        <v/>
      </c>
      <c r="G500" s="11">
        <f>'MATRIZ TEC RES'!G348</f>
        <v/>
      </c>
      <c r="H500" s="11">
        <f>'MATRIZ TEC RES'!H348</f>
        <v/>
      </c>
      <c r="I500" s="11">
        <f>'MATRIZ TEC RES'!I348</f>
        <v/>
      </c>
      <c r="J500" s="11">
        <f>'MATRIZ TEC RES'!J348</f>
        <v/>
      </c>
      <c r="K500" s="11">
        <f>'MATRIZ TEC RES'!K348</f>
        <v/>
      </c>
      <c r="L500" s="11">
        <f>'MATRIZ TEC RES'!L348</f>
        <v/>
      </c>
      <c r="M500" s="11">
        <f>'MATRIZ TEC RES'!M348</f>
        <v/>
      </c>
      <c r="N500" s="11">
        <f>'MATRIZ TEC RES'!N348</f>
        <v/>
      </c>
      <c r="O500" s="11">
        <f>'MATRIZ TEC RES'!O348</f>
        <v/>
      </c>
      <c r="P500" s="11">
        <f>'MATRIZ TEC RES'!P348</f>
        <v/>
      </c>
      <c r="Q500" s="11">
        <f>'MATRIZ TEC RES'!Q348</f>
        <v/>
      </c>
      <c r="R500" s="11">
        <f>'MATRIZ TEC RES'!R348</f>
        <v/>
      </c>
      <c r="S500" s="11">
        <f>'MATRIZ TEC RES'!S348</f>
        <v/>
      </c>
      <c r="T500" s="11">
        <f>'MATRIZ TEC RES'!T348</f>
        <v/>
      </c>
      <c r="U500" s="11">
        <f>'MATRIZ TEC RES'!U348</f>
        <v/>
      </c>
      <c r="V500" s="11">
        <f>'MATRIZ TEC RES'!V348</f>
        <v/>
      </c>
      <c r="W500" s="11">
        <f>'MATRIZ TEC RES'!W348</f>
        <v/>
      </c>
      <c r="X500" s="11">
        <f>'MATRIZ TEC RES'!X348</f>
        <v/>
      </c>
      <c r="Y500" s="11">
        <f>'MATRIZ TEC RES'!Y348</f>
        <v/>
      </c>
      <c r="Z500" s="11">
        <f>'MATRIZ TEC RES'!Z348</f>
        <v/>
      </c>
      <c r="AA500" s="11">
        <f>'MATRIZ TEC RES'!AA348</f>
        <v/>
      </c>
      <c r="AC500" s="11">
        <f>SUM(D500:AA500)</f>
        <v/>
      </c>
    </row>
    <row r="501" ht="18" customHeight="1" s="61">
      <c r="A501" s="79" t="inlineStr">
        <is>
          <t>Norte</t>
        </is>
      </c>
      <c r="B501" s="5" t="inlineStr">
        <is>
          <t>Occidental</t>
        </is>
      </c>
      <c r="C501" s="4">
        <f>C488</f>
        <v/>
      </c>
      <c r="D501" s="11">
        <f>'MATRIZ TEC RES'!D429</f>
        <v/>
      </c>
      <c r="E501" s="11">
        <f>'MATRIZ TEC RES'!E429</f>
        <v/>
      </c>
      <c r="F501" s="11">
        <f>'MATRIZ TEC RES'!F429</f>
        <v/>
      </c>
      <c r="G501" s="11">
        <f>'MATRIZ TEC RES'!G429</f>
        <v/>
      </c>
      <c r="H501" s="11">
        <f>'MATRIZ TEC RES'!H429</f>
        <v/>
      </c>
      <c r="I501" s="11">
        <f>'MATRIZ TEC RES'!I429</f>
        <v/>
      </c>
      <c r="J501" s="11">
        <f>'MATRIZ TEC RES'!J429</f>
        <v/>
      </c>
      <c r="K501" s="11">
        <f>'MATRIZ TEC RES'!K429</f>
        <v/>
      </c>
      <c r="L501" s="11">
        <f>'MATRIZ TEC RES'!L429</f>
        <v/>
      </c>
      <c r="M501" s="11">
        <f>'MATRIZ TEC RES'!M429</f>
        <v/>
      </c>
      <c r="N501" s="11">
        <f>'MATRIZ TEC RES'!N429</f>
        <v/>
      </c>
      <c r="O501" s="11">
        <f>'MATRIZ TEC RES'!O429</f>
        <v/>
      </c>
      <c r="P501" s="11">
        <f>'MATRIZ TEC RES'!P429</f>
        <v/>
      </c>
      <c r="Q501" s="11">
        <f>'MATRIZ TEC RES'!Q429</f>
        <v/>
      </c>
      <c r="R501" s="11">
        <f>'MATRIZ TEC RES'!R429</f>
        <v/>
      </c>
      <c r="S501" s="11">
        <f>'MATRIZ TEC RES'!S429</f>
        <v/>
      </c>
      <c r="T501" s="11">
        <f>'MATRIZ TEC RES'!T429</f>
        <v/>
      </c>
      <c r="U501" s="11">
        <f>'MATRIZ TEC RES'!U429</f>
        <v/>
      </c>
      <c r="V501" s="11">
        <f>'MATRIZ TEC RES'!V429</f>
        <v/>
      </c>
      <c r="W501" s="11">
        <f>'MATRIZ TEC RES'!W429</f>
        <v/>
      </c>
      <c r="X501" s="11">
        <f>'MATRIZ TEC RES'!X429</f>
        <v/>
      </c>
      <c r="Y501" s="11">
        <f>'MATRIZ TEC RES'!Y429</f>
        <v/>
      </c>
      <c r="Z501" s="11">
        <f>'MATRIZ TEC RES'!Z429</f>
        <v/>
      </c>
      <c r="AA501" s="11">
        <f>'MATRIZ TEC RES'!AA429</f>
        <v/>
      </c>
      <c r="AC501" s="11">
        <f>SUM(D501:AA501)</f>
        <v/>
      </c>
    </row>
    <row r="502" ht="18" customHeight="1" s="61">
      <c r="A502" s="79" t="inlineStr">
        <is>
          <t>Norte</t>
        </is>
      </c>
      <c r="B502" s="5" t="inlineStr">
        <is>
          <t>Occidental</t>
        </is>
      </c>
      <c r="C502" s="4">
        <f>C489</f>
        <v/>
      </c>
      <c r="D502" s="11">
        <f>'MATRIZ TEC RES'!D510</f>
        <v/>
      </c>
      <c r="E502" s="11">
        <f>'MATRIZ TEC RES'!E510</f>
        <v/>
      </c>
      <c r="F502" s="11">
        <f>'MATRIZ TEC RES'!F510</f>
        <v/>
      </c>
      <c r="G502" s="11">
        <f>'MATRIZ TEC RES'!G510</f>
        <v/>
      </c>
      <c r="H502" s="11">
        <f>'MATRIZ TEC RES'!H510</f>
        <v/>
      </c>
      <c r="I502" s="11">
        <f>'MATRIZ TEC RES'!I510</f>
        <v/>
      </c>
      <c r="J502" s="11">
        <f>'MATRIZ TEC RES'!J510</f>
        <v/>
      </c>
      <c r="K502" s="11">
        <f>'MATRIZ TEC RES'!K510</f>
        <v/>
      </c>
      <c r="L502" s="11">
        <f>'MATRIZ TEC RES'!L510</f>
        <v/>
      </c>
      <c r="M502" s="11">
        <f>'MATRIZ TEC RES'!M510</f>
        <v/>
      </c>
      <c r="N502" s="11">
        <f>'MATRIZ TEC RES'!N510</f>
        <v/>
      </c>
      <c r="O502" s="11">
        <f>'MATRIZ TEC RES'!O510</f>
        <v/>
      </c>
      <c r="P502" s="11">
        <f>'MATRIZ TEC RES'!P510</f>
        <v/>
      </c>
      <c r="Q502" s="11">
        <f>'MATRIZ TEC RES'!Q510</f>
        <v/>
      </c>
      <c r="R502" s="11">
        <f>'MATRIZ TEC RES'!R510</f>
        <v/>
      </c>
      <c r="S502" s="11">
        <f>'MATRIZ TEC RES'!S510</f>
        <v/>
      </c>
      <c r="T502" s="11">
        <f>'MATRIZ TEC RES'!T510</f>
        <v/>
      </c>
      <c r="U502" s="11">
        <f>'MATRIZ TEC RES'!U510</f>
        <v/>
      </c>
      <c r="V502" s="11">
        <f>'MATRIZ TEC RES'!V510</f>
        <v/>
      </c>
      <c r="W502" s="11">
        <f>'MATRIZ TEC RES'!W510</f>
        <v/>
      </c>
      <c r="X502" s="11">
        <f>'MATRIZ TEC RES'!X510</f>
        <v/>
      </c>
      <c r="Y502" s="11">
        <f>'MATRIZ TEC RES'!Y510</f>
        <v/>
      </c>
      <c r="Z502" s="11">
        <f>'MATRIZ TEC RES'!Z510</f>
        <v/>
      </c>
      <c r="AA502" s="11">
        <f>'MATRIZ TEC RES'!AA510</f>
        <v/>
      </c>
      <c r="AC502" s="11">
        <f>SUM(D502:AA502)</f>
        <v/>
      </c>
    </row>
    <row r="503" ht="18" customHeight="1" s="61">
      <c r="A503" s="79" t="inlineStr">
        <is>
          <t>Norte</t>
        </is>
      </c>
      <c r="B503" s="5" t="inlineStr">
        <is>
          <t>Occidental</t>
        </is>
      </c>
      <c r="C503" s="4">
        <f>C490</f>
        <v/>
      </c>
      <c r="D503" s="11">
        <f>'MATRIZ TEC RES'!D591</f>
        <v/>
      </c>
      <c r="E503" s="11">
        <f>'MATRIZ TEC RES'!E591</f>
        <v/>
      </c>
      <c r="F503" s="11">
        <f>'MATRIZ TEC RES'!F591</f>
        <v/>
      </c>
      <c r="G503" s="11">
        <f>'MATRIZ TEC RES'!G591</f>
        <v/>
      </c>
      <c r="H503" s="11">
        <f>'MATRIZ TEC RES'!H591</f>
        <v/>
      </c>
      <c r="I503" s="11">
        <f>'MATRIZ TEC RES'!I591</f>
        <v/>
      </c>
      <c r="J503" s="11">
        <f>'MATRIZ TEC RES'!J591</f>
        <v/>
      </c>
      <c r="K503" s="11">
        <f>'MATRIZ TEC RES'!K591</f>
        <v/>
      </c>
      <c r="L503" s="11">
        <f>'MATRIZ TEC RES'!L591</f>
        <v/>
      </c>
      <c r="M503" s="11">
        <f>'MATRIZ TEC RES'!M591</f>
        <v/>
      </c>
      <c r="N503" s="11">
        <f>'MATRIZ TEC RES'!N591</f>
        <v/>
      </c>
      <c r="O503" s="11">
        <f>'MATRIZ TEC RES'!O591</f>
        <v/>
      </c>
      <c r="P503" s="11">
        <f>'MATRIZ TEC RES'!P591</f>
        <v/>
      </c>
      <c r="Q503" s="11">
        <f>'MATRIZ TEC RES'!Q591</f>
        <v/>
      </c>
      <c r="R503" s="11">
        <f>'MATRIZ TEC RES'!R591</f>
        <v/>
      </c>
      <c r="S503" s="11">
        <f>'MATRIZ TEC RES'!S591</f>
        <v/>
      </c>
      <c r="T503" s="11">
        <f>'MATRIZ TEC RES'!T591</f>
        <v/>
      </c>
      <c r="U503" s="11">
        <f>'MATRIZ TEC RES'!U591</f>
        <v/>
      </c>
      <c r="V503" s="11">
        <f>'MATRIZ TEC RES'!V591</f>
        <v/>
      </c>
      <c r="W503" s="11">
        <f>'MATRIZ TEC RES'!W591</f>
        <v/>
      </c>
      <c r="X503" s="11">
        <f>'MATRIZ TEC RES'!X591</f>
        <v/>
      </c>
      <c r="Y503" s="11">
        <f>'MATRIZ TEC RES'!Y591</f>
        <v/>
      </c>
      <c r="Z503" s="11">
        <f>'MATRIZ TEC RES'!Z591</f>
        <v/>
      </c>
      <c r="AA503" s="11">
        <f>'MATRIZ TEC RES'!AA591</f>
        <v/>
      </c>
      <c r="AC503" s="11">
        <f>SUM(D503:AA503)</f>
        <v/>
      </c>
    </row>
    <row r="504" ht="18" customHeight="1" s="61">
      <c r="A504" s="79" t="inlineStr">
        <is>
          <t>Norte</t>
        </is>
      </c>
      <c r="B504" s="5" t="inlineStr">
        <is>
          <t>Occidental</t>
        </is>
      </c>
      <c r="C504" s="4">
        <f>C491</f>
        <v/>
      </c>
      <c r="D504" s="11">
        <f>'MATRIZ TEC RES'!D672</f>
        <v/>
      </c>
      <c r="E504" s="11">
        <f>'MATRIZ TEC RES'!E672</f>
        <v/>
      </c>
      <c r="F504" s="11">
        <f>'MATRIZ TEC RES'!F672</f>
        <v/>
      </c>
      <c r="G504" s="11">
        <f>'MATRIZ TEC RES'!G672</f>
        <v/>
      </c>
      <c r="H504" s="11">
        <f>'MATRIZ TEC RES'!H672</f>
        <v/>
      </c>
      <c r="I504" s="11">
        <f>'MATRIZ TEC RES'!I672</f>
        <v/>
      </c>
      <c r="J504" s="11">
        <f>'MATRIZ TEC RES'!J672</f>
        <v/>
      </c>
      <c r="K504" s="11">
        <f>'MATRIZ TEC RES'!K672</f>
        <v/>
      </c>
      <c r="L504" s="11">
        <f>'MATRIZ TEC RES'!L672</f>
        <v/>
      </c>
      <c r="M504" s="11">
        <f>'MATRIZ TEC RES'!M672</f>
        <v/>
      </c>
      <c r="N504" s="11">
        <f>'MATRIZ TEC RES'!N672</f>
        <v/>
      </c>
      <c r="O504" s="11">
        <f>'MATRIZ TEC RES'!O672</f>
        <v/>
      </c>
      <c r="P504" s="11">
        <f>'MATRIZ TEC RES'!P672</f>
        <v/>
      </c>
      <c r="Q504" s="11">
        <f>'MATRIZ TEC RES'!Q672</f>
        <v/>
      </c>
      <c r="R504" s="11">
        <f>'MATRIZ TEC RES'!R672</f>
        <v/>
      </c>
      <c r="S504" s="11">
        <f>'MATRIZ TEC RES'!S672</f>
        <v/>
      </c>
      <c r="T504" s="11">
        <f>'MATRIZ TEC RES'!T672</f>
        <v/>
      </c>
      <c r="U504" s="11">
        <f>'MATRIZ TEC RES'!U672</f>
        <v/>
      </c>
      <c r="V504" s="11">
        <f>'MATRIZ TEC RES'!V672</f>
        <v/>
      </c>
      <c r="W504" s="11">
        <f>'MATRIZ TEC RES'!W672</f>
        <v/>
      </c>
      <c r="X504" s="11">
        <f>'MATRIZ TEC RES'!X672</f>
        <v/>
      </c>
      <c r="Y504" s="11">
        <f>'MATRIZ TEC RES'!Y672</f>
        <v/>
      </c>
      <c r="Z504" s="11">
        <f>'MATRIZ TEC RES'!Z672</f>
        <v/>
      </c>
      <c r="AA504" s="11">
        <f>'MATRIZ TEC RES'!AA672</f>
        <v/>
      </c>
      <c r="AC504" s="11">
        <f>SUM(D504:AA504)</f>
        <v/>
      </c>
    </row>
    <row r="505" ht="18" customHeight="1" s="61">
      <c r="A505" s="79" t="inlineStr">
        <is>
          <t>Norte</t>
        </is>
      </c>
      <c r="B505" s="5" t="inlineStr">
        <is>
          <t>Occidental</t>
        </is>
      </c>
      <c r="C505" s="4">
        <f>C492</f>
        <v/>
      </c>
      <c r="D505" s="11">
        <f>'MATRIZ TEC RES'!D753</f>
        <v/>
      </c>
      <c r="E505" s="11">
        <f>'MATRIZ TEC RES'!E753</f>
        <v/>
      </c>
      <c r="F505" s="11">
        <f>'MATRIZ TEC RES'!F753</f>
        <v/>
      </c>
      <c r="G505" s="11">
        <f>'MATRIZ TEC RES'!G753</f>
        <v/>
      </c>
      <c r="H505" s="11">
        <f>'MATRIZ TEC RES'!H753</f>
        <v/>
      </c>
      <c r="I505" s="11">
        <f>'MATRIZ TEC RES'!I753</f>
        <v/>
      </c>
      <c r="J505" s="11">
        <f>'MATRIZ TEC RES'!J753</f>
        <v/>
      </c>
      <c r="K505" s="11">
        <f>'MATRIZ TEC RES'!K753</f>
        <v/>
      </c>
      <c r="L505" s="11">
        <f>'MATRIZ TEC RES'!L753</f>
        <v/>
      </c>
      <c r="M505" s="11">
        <f>'MATRIZ TEC RES'!M753</f>
        <v/>
      </c>
      <c r="N505" s="11">
        <f>'MATRIZ TEC RES'!N753</f>
        <v/>
      </c>
      <c r="O505" s="11">
        <f>'MATRIZ TEC RES'!O753</f>
        <v/>
      </c>
      <c r="P505" s="11">
        <f>'MATRIZ TEC RES'!P753</f>
        <v/>
      </c>
      <c r="Q505" s="11">
        <f>'MATRIZ TEC RES'!Q753</f>
        <v/>
      </c>
      <c r="R505" s="11">
        <f>'MATRIZ TEC RES'!R753</f>
        <v/>
      </c>
      <c r="S505" s="11">
        <f>'MATRIZ TEC RES'!S753</f>
        <v/>
      </c>
      <c r="T505" s="11">
        <f>'MATRIZ TEC RES'!T753</f>
        <v/>
      </c>
      <c r="U505" s="11">
        <f>'MATRIZ TEC RES'!U753</f>
        <v/>
      </c>
      <c r="V505" s="11">
        <f>'MATRIZ TEC RES'!V753</f>
        <v/>
      </c>
      <c r="W505" s="11">
        <f>'MATRIZ TEC RES'!W753</f>
        <v/>
      </c>
      <c r="X505" s="11">
        <f>'MATRIZ TEC RES'!X753</f>
        <v/>
      </c>
      <c r="Y505" s="11">
        <f>'MATRIZ TEC RES'!Y753</f>
        <v/>
      </c>
      <c r="Z505" s="11">
        <f>'MATRIZ TEC RES'!Z753</f>
        <v/>
      </c>
      <c r="AA505" s="11">
        <f>'MATRIZ TEC RES'!AA753</f>
        <v/>
      </c>
      <c r="AC505" s="11">
        <f>SUM(D505:AA505)</f>
        <v/>
      </c>
    </row>
    <row r="506" ht="18" customHeight="1" s="61">
      <c r="A506" s="79" t="inlineStr">
        <is>
          <t>Norte</t>
        </is>
      </c>
      <c r="B506" s="5" t="inlineStr">
        <is>
          <t>Occidental</t>
        </is>
      </c>
      <c r="C506" s="4">
        <f>C493</f>
        <v/>
      </c>
      <c r="D506" s="11">
        <f>'MATRIZ TEC RES'!D834</f>
        <v/>
      </c>
      <c r="E506" s="11">
        <f>'MATRIZ TEC RES'!E834</f>
        <v/>
      </c>
      <c r="F506" s="11">
        <f>'MATRIZ TEC RES'!F834</f>
        <v/>
      </c>
      <c r="G506" s="11">
        <f>'MATRIZ TEC RES'!G834</f>
        <v/>
      </c>
      <c r="H506" s="11">
        <f>'MATRIZ TEC RES'!H834</f>
        <v/>
      </c>
      <c r="I506" s="11">
        <f>'MATRIZ TEC RES'!I834</f>
        <v/>
      </c>
      <c r="J506" s="11">
        <f>'MATRIZ TEC RES'!J834</f>
        <v/>
      </c>
      <c r="K506" s="11">
        <f>'MATRIZ TEC RES'!K834</f>
        <v/>
      </c>
      <c r="L506" s="11">
        <f>'MATRIZ TEC RES'!L834</f>
        <v/>
      </c>
      <c r="M506" s="11">
        <f>'MATRIZ TEC RES'!M834</f>
        <v/>
      </c>
      <c r="N506" s="11">
        <f>'MATRIZ TEC RES'!N834</f>
        <v/>
      </c>
      <c r="O506" s="11">
        <f>'MATRIZ TEC RES'!O834</f>
        <v/>
      </c>
      <c r="P506" s="11">
        <f>'MATRIZ TEC RES'!P834</f>
        <v/>
      </c>
      <c r="Q506" s="11">
        <f>'MATRIZ TEC RES'!Q834</f>
        <v/>
      </c>
      <c r="R506" s="11">
        <f>'MATRIZ TEC RES'!R834</f>
        <v/>
      </c>
      <c r="S506" s="11">
        <f>'MATRIZ TEC RES'!S834</f>
        <v/>
      </c>
      <c r="T506" s="11">
        <f>'MATRIZ TEC RES'!T834</f>
        <v/>
      </c>
      <c r="U506" s="11">
        <f>'MATRIZ TEC RES'!U834</f>
        <v/>
      </c>
      <c r="V506" s="11">
        <f>'MATRIZ TEC RES'!V834</f>
        <v/>
      </c>
      <c r="W506" s="11">
        <f>'MATRIZ TEC RES'!W834</f>
        <v/>
      </c>
      <c r="X506" s="11">
        <f>'MATRIZ TEC RES'!X834</f>
        <v/>
      </c>
      <c r="Y506" s="11">
        <f>'MATRIZ TEC RES'!Y834</f>
        <v/>
      </c>
      <c r="Z506" s="11">
        <f>'MATRIZ TEC RES'!Z834</f>
        <v/>
      </c>
      <c r="AA506" s="11">
        <f>'MATRIZ TEC RES'!AA834</f>
        <v/>
      </c>
      <c r="AC506" s="11">
        <f>SUM(D506:AA506)</f>
        <v/>
      </c>
    </row>
    <row r="507" ht="18" customHeight="1" s="61">
      <c r="A507" s="79" t="inlineStr">
        <is>
          <t>Norte</t>
        </is>
      </c>
      <c r="B507" s="5" t="inlineStr">
        <is>
          <t>Occidental</t>
        </is>
      </c>
      <c r="C507" s="4">
        <f>C494</f>
        <v/>
      </c>
      <c r="D507" s="11">
        <f>'MATRIZ TEC RES'!D915</f>
        <v/>
      </c>
      <c r="E507" s="11">
        <f>'MATRIZ TEC RES'!E915</f>
        <v/>
      </c>
      <c r="F507" s="11">
        <f>'MATRIZ TEC RES'!F915</f>
        <v/>
      </c>
      <c r="G507" s="11">
        <f>'MATRIZ TEC RES'!G915</f>
        <v/>
      </c>
      <c r="H507" s="11">
        <f>'MATRIZ TEC RES'!H915</f>
        <v/>
      </c>
      <c r="I507" s="11">
        <f>'MATRIZ TEC RES'!I915</f>
        <v/>
      </c>
      <c r="J507" s="11">
        <f>'MATRIZ TEC RES'!J915</f>
        <v/>
      </c>
      <c r="K507" s="11">
        <f>'MATRIZ TEC RES'!K915</f>
        <v/>
      </c>
      <c r="L507" s="11">
        <f>'MATRIZ TEC RES'!L915</f>
        <v/>
      </c>
      <c r="M507" s="11">
        <f>'MATRIZ TEC RES'!M915</f>
        <v/>
      </c>
      <c r="N507" s="11">
        <f>'MATRIZ TEC RES'!N915</f>
        <v/>
      </c>
      <c r="O507" s="11">
        <f>'MATRIZ TEC RES'!O915</f>
        <v/>
      </c>
      <c r="P507" s="11">
        <f>'MATRIZ TEC RES'!P915</f>
        <v/>
      </c>
      <c r="Q507" s="11">
        <f>'MATRIZ TEC RES'!Q915</f>
        <v/>
      </c>
      <c r="R507" s="11">
        <f>'MATRIZ TEC RES'!R915</f>
        <v/>
      </c>
      <c r="S507" s="11">
        <f>'MATRIZ TEC RES'!S915</f>
        <v/>
      </c>
      <c r="T507" s="11">
        <f>'MATRIZ TEC RES'!T915</f>
        <v/>
      </c>
      <c r="U507" s="11">
        <f>'MATRIZ TEC RES'!U915</f>
        <v/>
      </c>
      <c r="V507" s="11">
        <f>'MATRIZ TEC RES'!V915</f>
        <v/>
      </c>
      <c r="W507" s="11">
        <f>'MATRIZ TEC RES'!W915</f>
        <v/>
      </c>
      <c r="X507" s="11">
        <f>'MATRIZ TEC RES'!X915</f>
        <v/>
      </c>
      <c r="Y507" s="11">
        <f>'MATRIZ TEC RES'!Y915</f>
        <v/>
      </c>
      <c r="Z507" s="11">
        <f>'MATRIZ TEC RES'!Z915</f>
        <v/>
      </c>
      <c r="AA507" s="11">
        <f>'MATRIZ TEC RES'!AA915</f>
        <v/>
      </c>
      <c r="AC507" s="11">
        <f>SUM(D507:AA507)</f>
        <v/>
      </c>
    </row>
    <row r="508" ht="18" customHeight="1" s="61">
      <c r="A508" s="79" t="inlineStr">
        <is>
          <t>Norte</t>
        </is>
      </c>
      <c r="B508" s="5" t="inlineStr">
        <is>
          <t>Occidental</t>
        </is>
      </c>
      <c r="C508" s="4">
        <f>C495</f>
        <v/>
      </c>
      <c r="D508" s="11">
        <f>'MATRIZ TEC RES'!D996</f>
        <v/>
      </c>
      <c r="E508" s="11">
        <f>'MATRIZ TEC RES'!E996</f>
        <v/>
      </c>
      <c r="F508" s="11">
        <f>'MATRIZ TEC RES'!F996</f>
        <v/>
      </c>
      <c r="G508" s="11">
        <f>'MATRIZ TEC RES'!G996</f>
        <v/>
      </c>
      <c r="H508" s="11">
        <f>'MATRIZ TEC RES'!H996</f>
        <v/>
      </c>
      <c r="I508" s="11">
        <f>'MATRIZ TEC RES'!I996</f>
        <v/>
      </c>
      <c r="J508" s="11">
        <f>'MATRIZ TEC RES'!J996</f>
        <v/>
      </c>
      <c r="K508" s="11">
        <f>'MATRIZ TEC RES'!K996</f>
        <v/>
      </c>
      <c r="L508" s="11">
        <f>'MATRIZ TEC RES'!L996</f>
        <v/>
      </c>
      <c r="M508" s="11">
        <f>'MATRIZ TEC RES'!M996</f>
        <v/>
      </c>
      <c r="N508" s="11">
        <f>'MATRIZ TEC RES'!N996</f>
        <v/>
      </c>
      <c r="O508" s="11">
        <f>'MATRIZ TEC RES'!O996</f>
        <v/>
      </c>
      <c r="P508" s="11">
        <f>'MATRIZ TEC RES'!P996</f>
        <v/>
      </c>
      <c r="Q508" s="11">
        <f>'MATRIZ TEC RES'!Q996</f>
        <v/>
      </c>
      <c r="R508" s="11">
        <f>'MATRIZ TEC RES'!R996</f>
        <v/>
      </c>
      <c r="S508" s="11">
        <f>'MATRIZ TEC RES'!S996</f>
        <v/>
      </c>
      <c r="T508" s="11">
        <f>'MATRIZ TEC RES'!T996</f>
        <v/>
      </c>
      <c r="U508" s="11">
        <f>'MATRIZ TEC RES'!U996</f>
        <v/>
      </c>
      <c r="V508" s="11">
        <f>'MATRIZ TEC RES'!V996</f>
        <v/>
      </c>
      <c r="W508" s="11">
        <f>'MATRIZ TEC RES'!W996</f>
        <v/>
      </c>
      <c r="X508" s="11">
        <f>'MATRIZ TEC RES'!X996</f>
        <v/>
      </c>
      <c r="Y508" s="11">
        <f>'MATRIZ TEC RES'!Y996</f>
        <v/>
      </c>
      <c r="Z508" s="11">
        <f>'MATRIZ TEC RES'!Z996</f>
        <v/>
      </c>
      <c r="AA508" s="11">
        <f>'MATRIZ TEC RES'!AA996</f>
        <v/>
      </c>
      <c r="AC508" s="11">
        <f>SUM(D508:AA508)</f>
        <v/>
      </c>
    </row>
    <row r="509" ht="18" customHeight="1" s="61">
      <c r="A509" s="79" t="inlineStr">
        <is>
          <t>Norte</t>
        </is>
      </c>
      <c r="B509" s="5" t="inlineStr">
        <is>
          <t>Noroeste</t>
        </is>
      </c>
      <c r="C509" s="4">
        <f>C496</f>
        <v/>
      </c>
      <c r="D509" s="11">
        <f>'MATRIZ TEC RES'!D33</f>
        <v/>
      </c>
      <c r="E509" s="11">
        <f>'MATRIZ TEC RES'!E33</f>
        <v/>
      </c>
      <c r="F509" s="11">
        <f>'MATRIZ TEC RES'!F33</f>
        <v/>
      </c>
      <c r="G509" s="11">
        <f>'MATRIZ TEC RES'!G33</f>
        <v/>
      </c>
      <c r="H509" s="11">
        <f>'MATRIZ TEC RES'!H33</f>
        <v/>
      </c>
      <c r="I509" s="11">
        <f>'MATRIZ TEC RES'!I33</f>
        <v/>
      </c>
      <c r="J509" s="11">
        <f>'MATRIZ TEC RES'!J33</f>
        <v/>
      </c>
      <c r="K509" s="11">
        <f>'MATRIZ TEC RES'!K33</f>
        <v/>
      </c>
      <c r="L509" s="11">
        <f>'MATRIZ TEC RES'!L33</f>
        <v/>
      </c>
      <c r="M509" s="11">
        <f>'MATRIZ TEC RES'!M33</f>
        <v/>
      </c>
      <c r="N509" s="11">
        <f>'MATRIZ TEC RES'!N33</f>
        <v/>
      </c>
      <c r="O509" s="11">
        <f>'MATRIZ TEC RES'!O33</f>
        <v/>
      </c>
      <c r="P509" s="11">
        <f>'MATRIZ TEC RES'!P33</f>
        <v/>
      </c>
      <c r="Q509" s="11">
        <f>'MATRIZ TEC RES'!Q33</f>
        <v/>
      </c>
      <c r="R509" s="11">
        <f>'MATRIZ TEC RES'!R33</f>
        <v/>
      </c>
      <c r="S509" s="11">
        <f>'MATRIZ TEC RES'!S33</f>
        <v/>
      </c>
      <c r="T509" s="11">
        <f>'MATRIZ TEC RES'!T33</f>
        <v/>
      </c>
      <c r="U509" s="11">
        <f>'MATRIZ TEC RES'!U33</f>
        <v/>
      </c>
      <c r="V509" s="11">
        <f>'MATRIZ TEC RES'!V33</f>
        <v/>
      </c>
      <c r="W509" s="11">
        <f>'MATRIZ TEC RES'!W33</f>
        <v/>
      </c>
      <c r="X509" s="11">
        <f>'MATRIZ TEC RES'!X33</f>
        <v/>
      </c>
      <c r="Y509" s="11">
        <f>'MATRIZ TEC RES'!Y33</f>
        <v/>
      </c>
      <c r="Z509" s="11">
        <f>'MATRIZ TEC RES'!Z33</f>
        <v/>
      </c>
      <c r="AA509" s="11">
        <f>'MATRIZ TEC RES'!AA33</f>
        <v/>
      </c>
      <c r="AC509" s="11">
        <f>SUM(D509:AA509)</f>
        <v/>
      </c>
    </row>
    <row r="510" ht="18" customHeight="1" s="61">
      <c r="A510" s="79" t="inlineStr">
        <is>
          <t>Norte</t>
        </is>
      </c>
      <c r="B510" s="5" t="inlineStr">
        <is>
          <t>Noroeste</t>
        </is>
      </c>
      <c r="C510" s="4">
        <f>C497</f>
        <v/>
      </c>
      <c r="D510" s="11">
        <f>'MATRIZ TEC RES'!D114</f>
        <v/>
      </c>
      <c r="E510" s="11">
        <f>'MATRIZ TEC RES'!E114</f>
        <v/>
      </c>
      <c r="F510" s="11">
        <f>'MATRIZ TEC RES'!F114</f>
        <v/>
      </c>
      <c r="G510" s="11">
        <f>'MATRIZ TEC RES'!G114</f>
        <v/>
      </c>
      <c r="H510" s="11">
        <f>'MATRIZ TEC RES'!H114</f>
        <v/>
      </c>
      <c r="I510" s="11">
        <f>'MATRIZ TEC RES'!I114</f>
        <v/>
      </c>
      <c r="J510" s="11">
        <f>'MATRIZ TEC RES'!J114</f>
        <v/>
      </c>
      <c r="K510" s="11">
        <f>'MATRIZ TEC RES'!K114</f>
        <v/>
      </c>
      <c r="L510" s="11">
        <f>'MATRIZ TEC RES'!L114</f>
        <v/>
      </c>
      <c r="M510" s="11">
        <f>'MATRIZ TEC RES'!M114</f>
        <v/>
      </c>
      <c r="N510" s="11">
        <f>'MATRIZ TEC RES'!N114</f>
        <v/>
      </c>
      <c r="O510" s="11">
        <f>'MATRIZ TEC RES'!O114</f>
        <v/>
      </c>
      <c r="P510" s="11">
        <f>'MATRIZ TEC RES'!P114</f>
        <v/>
      </c>
      <c r="Q510" s="11">
        <f>'MATRIZ TEC RES'!Q114</f>
        <v/>
      </c>
      <c r="R510" s="11">
        <f>'MATRIZ TEC RES'!R114</f>
        <v/>
      </c>
      <c r="S510" s="11">
        <f>'MATRIZ TEC RES'!S114</f>
        <v/>
      </c>
      <c r="T510" s="11">
        <f>'MATRIZ TEC RES'!T114</f>
        <v/>
      </c>
      <c r="U510" s="11">
        <f>'MATRIZ TEC RES'!U114</f>
        <v/>
      </c>
      <c r="V510" s="11">
        <f>'MATRIZ TEC RES'!V114</f>
        <v/>
      </c>
      <c r="W510" s="11">
        <f>'MATRIZ TEC RES'!W114</f>
        <v/>
      </c>
      <c r="X510" s="11">
        <f>'MATRIZ TEC RES'!X114</f>
        <v/>
      </c>
      <c r="Y510" s="11">
        <f>'MATRIZ TEC RES'!Y114</f>
        <v/>
      </c>
      <c r="Z510" s="11">
        <f>'MATRIZ TEC RES'!Z114</f>
        <v/>
      </c>
      <c r="AA510" s="11">
        <f>'MATRIZ TEC RES'!AA114</f>
        <v/>
      </c>
      <c r="AC510" s="11">
        <f>SUM(D510:AA510)</f>
        <v/>
      </c>
    </row>
    <row r="511" ht="18" customHeight="1" s="61">
      <c r="A511" s="79" t="inlineStr">
        <is>
          <t>Norte</t>
        </is>
      </c>
      <c r="B511" s="5" t="inlineStr">
        <is>
          <t>Noroeste</t>
        </is>
      </c>
      <c r="C511" s="4">
        <f>C498</f>
        <v/>
      </c>
      <c r="D511" s="11">
        <f>'MATRIZ TEC RES'!D195</f>
        <v/>
      </c>
      <c r="E511" s="11">
        <f>'MATRIZ TEC RES'!E195</f>
        <v/>
      </c>
      <c r="F511" s="11">
        <f>'MATRIZ TEC RES'!F195</f>
        <v/>
      </c>
      <c r="G511" s="11">
        <f>'MATRIZ TEC RES'!G195</f>
        <v/>
      </c>
      <c r="H511" s="11">
        <f>'MATRIZ TEC RES'!H195</f>
        <v/>
      </c>
      <c r="I511" s="11">
        <f>'MATRIZ TEC RES'!I195</f>
        <v/>
      </c>
      <c r="J511" s="11">
        <f>'MATRIZ TEC RES'!J195</f>
        <v/>
      </c>
      <c r="K511" s="11">
        <f>'MATRIZ TEC RES'!K195</f>
        <v/>
      </c>
      <c r="L511" s="11">
        <f>'MATRIZ TEC RES'!L195</f>
        <v/>
      </c>
      <c r="M511" s="11">
        <f>'MATRIZ TEC RES'!M195</f>
        <v/>
      </c>
      <c r="N511" s="11">
        <f>'MATRIZ TEC RES'!N195</f>
        <v/>
      </c>
      <c r="O511" s="11">
        <f>'MATRIZ TEC RES'!O195</f>
        <v/>
      </c>
      <c r="P511" s="11">
        <f>'MATRIZ TEC RES'!P195</f>
        <v/>
      </c>
      <c r="Q511" s="11">
        <f>'MATRIZ TEC RES'!Q195</f>
        <v/>
      </c>
      <c r="R511" s="11">
        <f>'MATRIZ TEC RES'!R195</f>
        <v/>
      </c>
      <c r="S511" s="11">
        <f>'MATRIZ TEC RES'!S195</f>
        <v/>
      </c>
      <c r="T511" s="11">
        <f>'MATRIZ TEC RES'!T195</f>
        <v/>
      </c>
      <c r="U511" s="11">
        <f>'MATRIZ TEC RES'!U195</f>
        <v/>
      </c>
      <c r="V511" s="11">
        <f>'MATRIZ TEC RES'!V195</f>
        <v/>
      </c>
      <c r="W511" s="11">
        <f>'MATRIZ TEC RES'!W195</f>
        <v/>
      </c>
      <c r="X511" s="11">
        <f>'MATRIZ TEC RES'!X195</f>
        <v/>
      </c>
      <c r="Y511" s="11">
        <f>'MATRIZ TEC RES'!Y195</f>
        <v/>
      </c>
      <c r="Z511" s="11">
        <f>'MATRIZ TEC RES'!Z195</f>
        <v/>
      </c>
      <c r="AA511" s="11">
        <f>'MATRIZ TEC RES'!AA195</f>
        <v/>
      </c>
      <c r="AC511" s="11">
        <f>SUM(D511:AA511)</f>
        <v/>
      </c>
    </row>
    <row r="512" ht="18" customHeight="1" s="61">
      <c r="A512" s="79" t="inlineStr">
        <is>
          <t>Norte</t>
        </is>
      </c>
      <c r="B512" s="5" t="inlineStr">
        <is>
          <t>Noroeste</t>
        </is>
      </c>
      <c r="C512" s="4">
        <f>C499</f>
        <v/>
      </c>
      <c r="D512" s="11">
        <f>'MATRIZ TEC RES'!D276</f>
        <v/>
      </c>
      <c r="E512" s="11">
        <f>'MATRIZ TEC RES'!E276</f>
        <v/>
      </c>
      <c r="F512" s="11">
        <f>'MATRIZ TEC RES'!F276</f>
        <v/>
      </c>
      <c r="G512" s="11">
        <f>'MATRIZ TEC RES'!G276</f>
        <v/>
      </c>
      <c r="H512" s="11">
        <f>'MATRIZ TEC RES'!H276</f>
        <v/>
      </c>
      <c r="I512" s="11">
        <f>'MATRIZ TEC RES'!I276</f>
        <v/>
      </c>
      <c r="J512" s="11">
        <f>'MATRIZ TEC RES'!J276</f>
        <v/>
      </c>
      <c r="K512" s="11">
        <f>'MATRIZ TEC RES'!K276</f>
        <v/>
      </c>
      <c r="L512" s="11">
        <f>'MATRIZ TEC RES'!L276</f>
        <v/>
      </c>
      <c r="M512" s="11">
        <f>'MATRIZ TEC RES'!M276</f>
        <v/>
      </c>
      <c r="N512" s="11">
        <f>'MATRIZ TEC RES'!N276</f>
        <v/>
      </c>
      <c r="O512" s="11">
        <f>'MATRIZ TEC RES'!O276</f>
        <v/>
      </c>
      <c r="P512" s="11">
        <f>'MATRIZ TEC RES'!P276</f>
        <v/>
      </c>
      <c r="Q512" s="11">
        <f>'MATRIZ TEC RES'!Q276</f>
        <v/>
      </c>
      <c r="R512" s="11">
        <f>'MATRIZ TEC RES'!R276</f>
        <v/>
      </c>
      <c r="S512" s="11">
        <f>'MATRIZ TEC RES'!S276</f>
        <v/>
      </c>
      <c r="T512" s="11">
        <f>'MATRIZ TEC RES'!T276</f>
        <v/>
      </c>
      <c r="U512" s="11">
        <f>'MATRIZ TEC RES'!U276</f>
        <v/>
      </c>
      <c r="V512" s="11">
        <f>'MATRIZ TEC RES'!V276</f>
        <v/>
      </c>
      <c r="W512" s="11">
        <f>'MATRIZ TEC RES'!W276</f>
        <v/>
      </c>
      <c r="X512" s="11">
        <f>'MATRIZ TEC RES'!X276</f>
        <v/>
      </c>
      <c r="Y512" s="11">
        <f>'MATRIZ TEC RES'!Y276</f>
        <v/>
      </c>
      <c r="Z512" s="11">
        <f>'MATRIZ TEC RES'!Z276</f>
        <v/>
      </c>
      <c r="AA512" s="11">
        <f>'MATRIZ TEC RES'!AA276</f>
        <v/>
      </c>
      <c r="AC512" s="11">
        <f>SUM(D512:AA512)</f>
        <v/>
      </c>
    </row>
    <row r="513" ht="18" customHeight="1" s="61">
      <c r="A513" s="79" t="inlineStr">
        <is>
          <t>Norte</t>
        </is>
      </c>
      <c r="B513" s="5" t="inlineStr">
        <is>
          <t>Noroeste</t>
        </is>
      </c>
      <c r="C513" s="4">
        <f>C500</f>
        <v/>
      </c>
      <c r="D513" s="11">
        <f>'MATRIZ TEC RES'!D357</f>
        <v/>
      </c>
      <c r="E513" s="11">
        <f>'MATRIZ TEC RES'!E357</f>
        <v/>
      </c>
      <c r="F513" s="11">
        <f>'MATRIZ TEC RES'!F357</f>
        <v/>
      </c>
      <c r="G513" s="11">
        <f>'MATRIZ TEC RES'!G357</f>
        <v/>
      </c>
      <c r="H513" s="11">
        <f>'MATRIZ TEC RES'!H357</f>
        <v/>
      </c>
      <c r="I513" s="11">
        <f>'MATRIZ TEC RES'!I357</f>
        <v/>
      </c>
      <c r="J513" s="11">
        <f>'MATRIZ TEC RES'!J357</f>
        <v/>
      </c>
      <c r="K513" s="11">
        <f>'MATRIZ TEC RES'!K357</f>
        <v/>
      </c>
      <c r="L513" s="11">
        <f>'MATRIZ TEC RES'!L357</f>
        <v/>
      </c>
      <c r="M513" s="11">
        <f>'MATRIZ TEC RES'!M357</f>
        <v/>
      </c>
      <c r="N513" s="11">
        <f>'MATRIZ TEC RES'!N357</f>
        <v/>
      </c>
      <c r="O513" s="11">
        <f>'MATRIZ TEC RES'!O357</f>
        <v/>
      </c>
      <c r="P513" s="11">
        <f>'MATRIZ TEC RES'!P357</f>
        <v/>
      </c>
      <c r="Q513" s="11">
        <f>'MATRIZ TEC RES'!Q357</f>
        <v/>
      </c>
      <c r="R513" s="11">
        <f>'MATRIZ TEC RES'!R357</f>
        <v/>
      </c>
      <c r="S513" s="11">
        <f>'MATRIZ TEC RES'!S357</f>
        <v/>
      </c>
      <c r="T513" s="11">
        <f>'MATRIZ TEC RES'!T357</f>
        <v/>
      </c>
      <c r="U513" s="11">
        <f>'MATRIZ TEC RES'!U357</f>
        <v/>
      </c>
      <c r="V513" s="11">
        <f>'MATRIZ TEC RES'!V357</f>
        <v/>
      </c>
      <c r="W513" s="11">
        <f>'MATRIZ TEC RES'!W357</f>
        <v/>
      </c>
      <c r="X513" s="11">
        <f>'MATRIZ TEC RES'!X357</f>
        <v/>
      </c>
      <c r="Y513" s="11">
        <f>'MATRIZ TEC RES'!Y357</f>
        <v/>
      </c>
      <c r="Z513" s="11">
        <f>'MATRIZ TEC RES'!Z357</f>
        <v/>
      </c>
      <c r="AA513" s="11">
        <f>'MATRIZ TEC RES'!AA357</f>
        <v/>
      </c>
      <c r="AC513" s="11">
        <f>SUM(D513:AA513)</f>
        <v/>
      </c>
    </row>
    <row r="514" ht="18" customHeight="1" s="61">
      <c r="A514" s="79" t="inlineStr">
        <is>
          <t>Norte</t>
        </is>
      </c>
      <c r="B514" s="5" t="inlineStr">
        <is>
          <t>Noroeste</t>
        </is>
      </c>
      <c r="C514" s="4">
        <f>C501</f>
        <v/>
      </c>
      <c r="D514" s="11">
        <f>'MATRIZ TEC RES'!D438</f>
        <v/>
      </c>
      <c r="E514" s="11">
        <f>'MATRIZ TEC RES'!E438</f>
        <v/>
      </c>
      <c r="F514" s="11">
        <f>'MATRIZ TEC RES'!F438</f>
        <v/>
      </c>
      <c r="G514" s="11">
        <f>'MATRIZ TEC RES'!G438</f>
        <v/>
      </c>
      <c r="H514" s="11">
        <f>'MATRIZ TEC RES'!H438</f>
        <v/>
      </c>
      <c r="I514" s="11">
        <f>'MATRIZ TEC RES'!I438</f>
        <v/>
      </c>
      <c r="J514" s="11">
        <f>'MATRIZ TEC RES'!J438</f>
        <v/>
      </c>
      <c r="K514" s="11">
        <f>'MATRIZ TEC RES'!K438</f>
        <v/>
      </c>
      <c r="L514" s="11">
        <f>'MATRIZ TEC RES'!L438</f>
        <v/>
      </c>
      <c r="M514" s="11">
        <f>'MATRIZ TEC RES'!M438</f>
        <v/>
      </c>
      <c r="N514" s="11">
        <f>'MATRIZ TEC RES'!N438</f>
        <v/>
      </c>
      <c r="O514" s="11">
        <f>'MATRIZ TEC RES'!O438</f>
        <v/>
      </c>
      <c r="P514" s="11">
        <f>'MATRIZ TEC RES'!P438</f>
        <v/>
      </c>
      <c r="Q514" s="11">
        <f>'MATRIZ TEC RES'!Q438</f>
        <v/>
      </c>
      <c r="R514" s="11">
        <f>'MATRIZ TEC RES'!R438</f>
        <v/>
      </c>
      <c r="S514" s="11">
        <f>'MATRIZ TEC RES'!S438</f>
        <v/>
      </c>
      <c r="T514" s="11">
        <f>'MATRIZ TEC RES'!T438</f>
        <v/>
      </c>
      <c r="U514" s="11">
        <f>'MATRIZ TEC RES'!U438</f>
        <v/>
      </c>
      <c r="V514" s="11">
        <f>'MATRIZ TEC RES'!V438</f>
        <v/>
      </c>
      <c r="W514" s="11">
        <f>'MATRIZ TEC RES'!W438</f>
        <v/>
      </c>
      <c r="X514" s="11">
        <f>'MATRIZ TEC RES'!X438</f>
        <v/>
      </c>
      <c r="Y514" s="11">
        <f>'MATRIZ TEC RES'!Y438</f>
        <v/>
      </c>
      <c r="Z514" s="11">
        <f>'MATRIZ TEC RES'!Z438</f>
        <v/>
      </c>
      <c r="AA514" s="11">
        <f>'MATRIZ TEC RES'!AA438</f>
        <v/>
      </c>
      <c r="AC514" s="11">
        <f>SUM(D514:AA514)</f>
        <v/>
      </c>
    </row>
    <row r="515" ht="18" customHeight="1" s="61">
      <c r="A515" s="79" t="inlineStr">
        <is>
          <t>Norte</t>
        </is>
      </c>
      <c r="B515" s="5" t="inlineStr">
        <is>
          <t>Noroeste</t>
        </is>
      </c>
      <c r="C515" s="4">
        <f>C502</f>
        <v/>
      </c>
      <c r="D515" s="11">
        <f>'MATRIZ TEC RES'!D519</f>
        <v/>
      </c>
      <c r="E515" s="11">
        <f>'MATRIZ TEC RES'!E519</f>
        <v/>
      </c>
      <c r="F515" s="11">
        <f>'MATRIZ TEC RES'!F519</f>
        <v/>
      </c>
      <c r="G515" s="11">
        <f>'MATRIZ TEC RES'!G519</f>
        <v/>
      </c>
      <c r="H515" s="11">
        <f>'MATRIZ TEC RES'!H519</f>
        <v/>
      </c>
      <c r="I515" s="11">
        <f>'MATRIZ TEC RES'!I519</f>
        <v/>
      </c>
      <c r="J515" s="11">
        <f>'MATRIZ TEC RES'!J519</f>
        <v/>
      </c>
      <c r="K515" s="11">
        <f>'MATRIZ TEC RES'!K519</f>
        <v/>
      </c>
      <c r="L515" s="11">
        <f>'MATRIZ TEC RES'!L519</f>
        <v/>
      </c>
      <c r="M515" s="11">
        <f>'MATRIZ TEC RES'!M519</f>
        <v/>
      </c>
      <c r="N515" s="11">
        <f>'MATRIZ TEC RES'!N519</f>
        <v/>
      </c>
      <c r="O515" s="11">
        <f>'MATRIZ TEC RES'!O519</f>
        <v/>
      </c>
      <c r="P515" s="11">
        <f>'MATRIZ TEC RES'!P519</f>
        <v/>
      </c>
      <c r="Q515" s="11">
        <f>'MATRIZ TEC RES'!Q519</f>
        <v/>
      </c>
      <c r="R515" s="11">
        <f>'MATRIZ TEC RES'!R519</f>
        <v/>
      </c>
      <c r="S515" s="11">
        <f>'MATRIZ TEC RES'!S519</f>
        <v/>
      </c>
      <c r="T515" s="11">
        <f>'MATRIZ TEC RES'!T519</f>
        <v/>
      </c>
      <c r="U515" s="11">
        <f>'MATRIZ TEC RES'!U519</f>
        <v/>
      </c>
      <c r="V515" s="11">
        <f>'MATRIZ TEC RES'!V519</f>
        <v/>
      </c>
      <c r="W515" s="11">
        <f>'MATRIZ TEC RES'!W519</f>
        <v/>
      </c>
      <c r="X515" s="11">
        <f>'MATRIZ TEC RES'!X519</f>
        <v/>
      </c>
      <c r="Y515" s="11">
        <f>'MATRIZ TEC RES'!Y519</f>
        <v/>
      </c>
      <c r="Z515" s="11">
        <f>'MATRIZ TEC RES'!Z519</f>
        <v/>
      </c>
      <c r="AA515" s="11">
        <f>'MATRIZ TEC RES'!AA519</f>
        <v/>
      </c>
      <c r="AC515" s="11">
        <f>SUM(D515:AA515)</f>
        <v/>
      </c>
    </row>
    <row r="516" ht="18" customHeight="1" s="61">
      <c r="A516" s="79" t="inlineStr">
        <is>
          <t>Norte</t>
        </is>
      </c>
      <c r="B516" s="5" t="inlineStr">
        <is>
          <t>Noroeste</t>
        </is>
      </c>
      <c r="C516" s="4">
        <f>C503</f>
        <v/>
      </c>
      <c r="D516" s="11">
        <f>'MATRIZ TEC RES'!D600</f>
        <v/>
      </c>
      <c r="E516" s="11">
        <f>'MATRIZ TEC RES'!E600</f>
        <v/>
      </c>
      <c r="F516" s="11">
        <f>'MATRIZ TEC RES'!F600</f>
        <v/>
      </c>
      <c r="G516" s="11">
        <f>'MATRIZ TEC RES'!G600</f>
        <v/>
      </c>
      <c r="H516" s="11">
        <f>'MATRIZ TEC RES'!H600</f>
        <v/>
      </c>
      <c r="I516" s="11">
        <f>'MATRIZ TEC RES'!I600</f>
        <v/>
      </c>
      <c r="J516" s="11">
        <f>'MATRIZ TEC RES'!J600</f>
        <v/>
      </c>
      <c r="K516" s="11">
        <f>'MATRIZ TEC RES'!K600</f>
        <v/>
      </c>
      <c r="L516" s="11">
        <f>'MATRIZ TEC RES'!L600</f>
        <v/>
      </c>
      <c r="M516" s="11">
        <f>'MATRIZ TEC RES'!M600</f>
        <v/>
      </c>
      <c r="N516" s="11">
        <f>'MATRIZ TEC RES'!N600</f>
        <v/>
      </c>
      <c r="O516" s="11">
        <f>'MATRIZ TEC RES'!O600</f>
        <v/>
      </c>
      <c r="P516" s="11">
        <f>'MATRIZ TEC RES'!P600</f>
        <v/>
      </c>
      <c r="Q516" s="11">
        <f>'MATRIZ TEC RES'!Q600</f>
        <v/>
      </c>
      <c r="R516" s="11">
        <f>'MATRIZ TEC RES'!R600</f>
        <v/>
      </c>
      <c r="S516" s="11">
        <f>'MATRIZ TEC RES'!S600</f>
        <v/>
      </c>
      <c r="T516" s="11">
        <f>'MATRIZ TEC RES'!T600</f>
        <v/>
      </c>
      <c r="U516" s="11">
        <f>'MATRIZ TEC RES'!U600</f>
        <v/>
      </c>
      <c r="V516" s="11">
        <f>'MATRIZ TEC RES'!V600</f>
        <v/>
      </c>
      <c r="W516" s="11">
        <f>'MATRIZ TEC RES'!W600</f>
        <v/>
      </c>
      <c r="X516" s="11">
        <f>'MATRIZ TEC RES'!X600</f>
        <v/>
      </c>
      <c r="Y516" s="11">
        <f>'MATRIZ TEC RES'!Y600</f>
        <v/>
      </c>
      <c r="Z516" s="11">
        <f>'MATRIZ TEC RES'!Z600</f>
        <v/>
      </c>
      <c r="AA516" s="11">
        <f>'MATRIZ TEC RES'!AA600</f>
        <v/>
      </c>
      <c r="AC516" s="11">
        <f>SUM(D516:AA516)</f>
        <v/>
      </c>
    </row>
    <row r="517" ht="18" customHeight="1" s="61">
      <c r="A517" s="79" t="inlineStr">
        <is>
          <t>Norte</t>
        </is>
      </c>
      <c r="B517" s="5" t="inlineStr">
        <is>
          <t>Noroeste</t>
        </is>
      </c>
      <c r="C517" s="4">
        <f>C504</f>
        <v/>
      </c>
      <c r="D517" s="11">
        <f>'MATRIZ TEC RES'!D681</f>
        <v/>
      </c>
      <c r="E517" s="11">
        <f>'MATRIZ TEC RES'!E681</f>
        <v/>
      </c>
      <c r="F517" s="11">
        <f>'MATRIZ TEC RES'!F681</f>
        <v/>
      </c>
      <c r="G517" s="11">
        <f>'MATRIZ TEC RES'!G681</f>
        <v/>
      </c>
      <c r="H517" s="11">
        <f>'MATRIZ TEC RES'!H681</f>
        <v/>
      </c>
      <c r="I517" s="11">
        <f>'MATRIZ TEC RES'!I681</f>
        <v/>
      </c>
      <c r="J517" s="11">
        <f>'MATRIZ TEC RES'!J681</f>
        <v/>
      </c>
      <c r="K517" s="11">
        <f>'MATRIZ TEC RES'!K681</f>
        <v/>
      </c>
      <c r="L517" s="11">
        <f>'MATRIZ TEC RES'!L681</f>
        <v/>
      </c>
      <c r="M517" s="11">
        <f>'MATRIZ TEC RES'!M681</f>
        <v/>
      </c>
      <c r="N517" s="11">
        <f>'MATRIZ TEC RES'!N681</f>
        <v/>
      </c>
      <c r="O517" s="11">
        <f>'MATRIZ TEC RES'!O681</f>
        <v/>
      </c>
      <c r="P517" s="11">
        <f>'MATRIZ TEC RES'!P681</f>
        <v/>
      </c>
      <c r="Q517" s="11">
        <f>'MATRIZ TEC RES'!Q681</f>
        <v/>
      </c>
      <c r="R517" s="11">
        <f>'MATRIZ TEC RES'!R681</f>
        <v/>
      </c>
      <c r="S517" s="11">
        <f>'MATRIZ TEC RES'!S681</f>
        <v/>
      </c>
      <c r="T517" s="11">
        <f>'MATRIZ TEC RES'!T681</f>
        <v/>
      </c>
      <c r="U517" s="11">
        <f>'MATRIZ TEC RES'!U681</f>
        <v/>
      </c>
      <c r="V517" s="11">
        <f>'MATRIZ TEC RES'!V681</f>
        <v/>
      </c>
      <c r="W517" s="11">
        <f>'MATRIZ TEC RES'!W681</f>
        <v/>
      </c>
      <c r="X517" s="11">
        <f>'MATRIZ TEC RES'!X681</f>
        <v/>
      </c>
      <c r="Y517" s="11">
        <f>'MATRIZ TEC RES'!Y681</f>
        <v/>
      </c>
      <c r="Z517" s="11">
        <f>'MATRIZ TEC RES'!Z681</f>
        <v/>
      </c>
      <c r="AA517" s="11">
        <f>'MATRIZ TEC RES'!AA681</f>
        <v/>
      </c>
      <c r="AC517" s="11">
        <f>SUM(D517:AA517)</f>
        <v/>
      </c>
    </row>
    <row r="518" ht="18" customHeight="1" s="61">
      <c r="A518" s="79" t="inlineStr">
        <is>
          <t>Norte</t>
        </is>
      </c>
      <c r="B518" s="5" t="inlineStr">
        <is>
          <t>Noroeste</t>
        </is>
      </c>
      <c r="C518" s="4">
        <f>C505</f>
        <v/>
      </c>
      <c r="D518" s="11">
        <f>'MATRIZ TEC RES'!D762</f>
        <v/>
      </c>
      <c r="E518" s="11">
        <f>'MATRIZ TEC RES'!E762</f>
        <v/>
      </c>
      <c r="F518" s="11">
        <f>'MATRIZ TEC RES'!F762</f>
        <v/>
      </c>
      <c r="G518" s="11">
        <f>'MATRIZ TEC RES'!G762</f>
        <v/>
      </c>
      <c r="H518" s="11">
        <f>'MATRIZ TEC RES'!H762</f>
        <v/>
      </c>
      <c r="I518" s="11">
        <f>'MATRIZ TEC RES'!I762</f>
        <v/>
      </c>
      <c r="J518" s="11">
        <f>'MATRIZ TEC RES'!J762</f>
        <v/>
      </c>
      <c r="K518" s="11">
        <f>'MATRIZ TEC RES'!K762</f>
        <v/>
      </c>
      <c r="L518" s="11">
        <f>'MATRIZ TEC RES'!L762</f>
        <v/>
      </c>
      <c r="M518" s="11">
        <f>'MATRIZ TEC RES'!M762</f>
        <v/>
      </c>
      <c r="N518" s="11">
        <f>'MATRIZ TEC RES'!N762</f>
        <v/>
      </c>
      <c r="O518" s="11">
        <f>'MATRIZ TEC RES'!O762</f>
        <v/>
      </c>
      <c r="P518" s="11">
        <f>'MATRIZ TEC RES'!P762</f>
        <v/>
      </c>
      <c r="Q518" s="11">
        <f>'MATRIZ TEC RES'!Q762</f>
        <v/>
      </c>
      <c r="R518" s="11">
        <f>'MATRIZ TEC RES'!R762</f>
        <v/>
      </c>
      <c r="S518" s="11">
        <f>'MATRIZ TEC RES'!S762</f>
        <v/>
      </c>
      <c r="T518" s="11">
        <f>'MATRIZ TEC RES'!T762</f>
        <v/>
      </c>
      <c r="U518" s="11">
        <f>'MATRIZ TEC RES'!U762</f>
        <v/>
      </c>
      <c r="V518" s="11">
        <f>'MATRIZ TEC RES'!V762</f>
        <v/>
      </c>
      <c r="W518" s="11">
        <f>'MATRIZ TEC RES'!W762</f>
        <v/>
      </c>
      <c r="X518" s="11">
        <f>'MATRIZ TEC RES'!X762</f>
        <v/>
      </c>
      <c r="Y518" s="11">
        <f>'MATRIZ TEC RES'!Y762</f>
        <v/>
      </c>
      <c r="Z518" s="11">
        <f>'MATRIZ TEC RES'!Z762</f>
        <v/>
      </c>
      <c r="AA518" s="11">
        <f>'MATRIZ TEC RES'!AA762</f>
        <v/>
      </c>
      <c r="AC518" s="11">
        <f>SUM(D518:AA518)</f>
        <v/>
      </c>
    </row>
    <row r="519" ht="18" customHeight="1" s="61">
      <c r="A519" s="79" t="inlineStr">
        <is>
          <t>Norte</t>
        </is>
      </c>
      <c r="B519" s="5" t="inlineStr">
        <is>
          <t>Noroeste</t>
        </is>
      </c>
      <c r="C519" s="4">
        <f>C506</f>
        <v/>
      </c>
      <c r="D519" s="11">
        <f>'MATRIZ TEC RES'!D843</f>
        <v/>
      </c>
      <c r="E519" s="11">
        <f>'MATRIZ TEC RES'!E843</f>
        <v/>
      </c>
      <c r="F519" s="11">
        <f>'MATRIZ TEC RES'!F843</f>
        <v/>
      </c>
      <c r="G519" s="11">
        <f>'MATRIZ TEC RES'!G843</f>
        <v/>
      </c>
      <c r="H519" s="11">
        <f>'MATRIZ TEC RES'!H843</f>
        <v/>
      </c>
      <c r="I519" s="11">
        <f>'MATRIZ TEC RES'!I843</f>
        <v/>
      </c>
      <c r="J519" s="11">
        <f>'MATRIZ TEC RES'!J843</f>
        <v/>
      </c>
      <c r="K519" s="11">
        <f>'MATRIZ TEC RES'!K843</f>
        <v/>
      </c>
      <c r="L519" s="11">
        <f>'MATRIZ TEC RES'!L843</f>
        <v/>
      </c>
      <c r="M519" s="11">
        <f>'MATRIZ TEC RES'!M843</f>
        <v/>
      </c>
      <c r="N519" s="11">
        <f>'MATRIZ TEC RES'!N843</f>
        <v/>
      </c>
      <c r="O519" s="11">
        <f>'MATRIZ TEC RES'!O843</f>
        <v/>
      </c>
      <c r="P519" s="11">
        <f>'MATRIZ TEC RES'!P843</f>
        <v/>
      </c>
      <c r="Q519" s="11">
        <f>'MATRIZ TEC RES'!Q843</f>
        <v/>
      </c>
      <c r="R519" s="11">
        <f>'MATRIZ TEC RES'!R843</f>
        <v/>
      </c>
      <c r="S519" s="11">
        <f>'MATRIZ TEC RES'!S843</f>
        <v/>
      </c>
      <c r="T519" s="11">
        <f>'MATRIZ TEC RES'!T843</f>
        <v/>
      </c>
      <c r="U519" s="11">
        <f>'MATRIZ TEC RES'!U843</f>
        <v/>
      </c>
      <c r="V519" s="11">
        <f>'MATRIZ TEC RES'!V843</f>
        <v/>
      </c>
      <c r="W519" s="11">
        <f>'MATRIZ TEC RES'!W843</f>
        <v/>
      </c>
      <c r="X519" s="11">
        <f>'MATRIZ TEC RES'!X843</f>
        <v/>
      </c>
      <c r="Y519" s="11">
        <f>'MATRIZ TEC RES'!Y843</f>
        <v/>
      </c>
      <c r="Z519" s="11">
        <f>'MATRIZ TEC RES'!Z843</f>
        <v/>
      </c>
      <c r="AA519" s="11">
        <f>'MATRIZ TEC RES'!AA843</f>
        <v/>
      </c>
      <c r="AC519" s="11">
        <f>SUM(D519:AA519)</f>
        <v/>
      </c>
    </row>
    <row r="520" ht="18" customHeight="1" s="61">
      <c r="A520" s="79" t="inlineStr">
        <is>
          <t>Norte</t>
        </is>
      </c>
      <c r="B520" s="5" t="inlineStr">
        <is>
          <t>Noroeste</t>
        </is>
      </c>
      <c r="C520" s="4">
        <f>C507</f>
        <v/>
      </c>
      <c r="D520" s="11">
        <f>'MATRIZ TEC RES'!D924</f>
        <v/>
      </c>
      <c r="E520" s="11">
        <f>'MATRIZ TEC RES'!E924</f>
        <v/>
      </c>
      <c r="F520" s="11">
        <f>'MATRIZ TEC RES'!F924</f>
        <v/>
      </c>
      <c r="G520" s="11">
        <f>'MATRIZ TEC RES'!G924</f>
        <v/>
      </c>
      <c r="H520" s="11">
        <f>'MATRIZ TEC RES'!H924</f>
        <v/>
      </c>
      <c r="I520" s="11">
        <f>'MATRIZ TEC RES'!I924</f>
        <v/>
      </c>
      <c r="J520" s="11">
        <f>'MATRIZ TEC RES'!J924</f>
        <v/>
      </c>
      <c r="K520" s="11">
        <f>'MATRIZ TEC RES'!K924</f>
        <v/>
      </c>
      <c r="L520" s="11">
        <f>'MATRIZ TEC RES'!L924</f>
        <v/>
      </c>
      <c r="M520" s="11">
        <f>'MATRIZ TEC RES'!M924</f>
        <v/>
      </c>
      <c r="N520" s="11">
        <f>'MATRIZ TEC RES'!N924</f>
        <v/>
      </c>
      <c r="O520" s="11">
        <f>'MATRIZ TEC RES'!O924</f>
        <v/>
      </c>
      <c r="P520" s="11">
        <f>'MATRIZ TEC RES'!P924</f>
        <v/>
      </c>
      <c r="Q520" s="11">
        <f>'MATRIZ TEC RES'!Q924</f>
        <v/>
      </c>
      <c r="R520" s="11">
        <f>'MATRIZ TEC RES'!R924</f>
        <v/>
      </c>
      <c r="S520" s="11">
        <f>'MATRIZ TEC RES'!S924</f>
        <v/>
      </c>
      <c r="T520" s="11">
        <f>'MATRIZ TEC RES'!T924</f>
        <v/>
      </c>
      <c r="U520" s="11">
        <f>'MATRIZ TEC RES'!U924</f>
        <v/>
      </c>
      <c r="V520" s="11">
        <f>'MATRIZ TEC RES'!V924</f>
        <v/>
      </c>
      <c r="W520" s="11">
        <f>'MATRIZ TEC RES'!W924</f>
        <v/>
      </c>
      <c r="X520" s="11">
        <f>'MATRIZ TEC RES'!X924</f>
        <v/>
      </c>
      <c r="Y520" s="11">
        <f>'MATRIZ TEC RES'!Y924</f>
        <v/>
      </c>
      <c r="Z520" s="11">
        <f>'MATRIZ TEC RES'!Z924</f>
        <v/>
      </c>
      <c r="AA520" s="11">
        <f>'MATRIZ TEC RES'!AA924</f>
        <v/>
      </c>
      <c r="AC520" s="11">
        <f>SUM(D520:AA520)</f>
        <v/>
      </c>
    </row>
    <row r="521" ht="18" customHeight="1" s="61">
      <c r="A521" s="79" t="inlineStr">
        <is>
          <t>Norte</t>
        </is>
      </c>
      <c r="B521" s="5" t="inlineStr">
        <is>
          <t>Noroeste</t>
        </is>
      </c>
      <c r="C521" s="4">
        <f>C508</f>
        <v/>
      </c>
      <c r="D521" s="11">
        <f>'MATRIZ TEC RES'!D1005</f>
        <v/>
      </c>
      <c r="E521" s="11">
        <f>'MATRIZ TEC RES'!E1005</f>
        <v/>
      </c>
      <c r="F521" s="11">
        <f>'MATRIZ TEC RES'!F1005</f>
        <v/>
      </c>
      <c r="G521" s="11">
        <f>'MATRIZ TEC RES'!G1005</f>
        <v/>
      </c>
      <c r="H521" s="11">
        <f>'MATRIZ TEC RES'!H1005</f>
        <v/>
      </c>
      <c r="I521" s="11">
        <f>'MATRIZ TEC RES'!I1005</f>
        <v/>
      </c>
      <c r="J521" s="11">
        <f>'MATRIZ TEC RES'!J1005</f>
        <v/>
      </c>
      <c r="K521" s="11">
        <f>'MATRIZ TEC RES'!K1005</f>
        <v/>
      </c>
      <c r="L521" s="11">
        <f>'MATRIZ TEC RES'!L1005</f>
        <v/>
      </c>
      <c r="M521" s="11">
        <f>'MATRIZ TEC RES'!M1005</f>
        <v/>
      </c>
      <c r="N521" s="11">
        <f>'MATRIZ TEC RES'!N1005</f>
        <v/>
      </c>
      <c r="O521" s="11">
        <f>'MATRIZ TEC RES'!O1005</f>
        <v/>
      </c>
      <c r="P521" s="11">
        <f>'MATRIZ TEC RES'!P1005</f>
        <v/>
      </c>
      <c r="Q521" s="11">
        <f>'MATRIZ TEC RES'!Q1005</f>
        <v/>
      </c>
      <c r="R521" s="11">
        <f>'MATRIZ TEC RES'!R1005</f>
        <v/>
      </c>
      <c r="S521" s="11">
        <f>'MATRIZ TEC RES'!S1005</f>
        <v/>
      </c>
      <c r="T521" s="11">
        <f>'MATRIZ TEC RES'!T1005</f>
        <v/>
      </c>
      <c r="U521" s="11">
        <f>'MATRIZ TEC RES'!U1005</f>
        <v/>
      </c>
      <c r="V521" s="11">
        <f>'MATRIZ TEC RES'!V1005</f>
        <v/>
      </c>
      <c r="W521" s="11">
        <f>'MATRIZ TEC RES'!W1005</f>
        <v/>
      </c>
      <c r="X521" s="11">
        <f>'MATRIZ TEC RES'!X1005</f>
        <v/>
      </c>
      <c r="Y521" s="11">
        <f>'MATRIZ TEC RES'!Y1005</f>
        <v/>
      </c>
      <c r="Z521" s="11">
        <f>'MATRIZ TEC RES'!Z1005</f>
        <v/>
      </c>
      <c r="AA521" s="11">
        <f>'MATRIZ TEC RES'!AA1005</f>
        <v/>
      </c>
      <c r="AC521" s="11">
        <f>SUM(D521:AA521)</f>
        <v/>
      </c>
    </row>
    <row r="522" ht="18" customHeight="1" s="61">
      <c r="A522" s="79" t="inlineStr">
        <is>
          <t>Norte</t>
        </is>
      </c>
      <c r="B522" s="5" t="inlineStr">
        <is>
          <t>Norte</t>
        </is>
      </c>
      <c r="C522" s="4">
        <f>C509</f>
        <v/>
      </c>
      <c r="D522" s="11">
        <f>'MATRIZ TEC RES'!D42</f>
        <v/>
      </c>
      <c r="E522" s="11">
        <f>'MATRIZ TEC RES'!E42</f>
        <v/>
      </c>
      <c r="F522" s="11">
        <f>'MATRIZ TEC RES'!F42</f>
        <v/>
      </c>
      <c r="G522" s="11">
        <f>'MATRIZ TEC RES'!G42</f>
        <v/>
      </c>
      <c r="H522" s="11">
        <f>'MATRIZ TEC RES'!H42</f>
        <v/>
      </c>
      <c r="I522" s="11">
        <f>'MATRIZ TEC RES'!I42</f>
        <v/>
      </c>
      <c r="J522" s="11">
        <f>'MATRIZ TEC RES'!J42</f>
        <v/>
      </c>
      <c r="K522" s="11">
        <f>'MATRIZ TEC RES'!K42</f>
        <v/>
      </c>
      <c r="L522" s="11">
        <f>'MATRIZ TEC RES'!L42</f>
        <v/>
      </c>
      <c r="M522" s="11">
        <f>'MATRIZ TEC RES'!M42</f>
        <v/>
      </c>
      <c r="N522" s="11">
        <f>'MATRIZ TEC RES'!N42</f>
        <v/>
      </c>
      <c r="O522" s="11">
        <f>'MATRIZ TEC RES'!O42</f>
        <v/>
      </c>
      <c r="P522" s="11">
        <f>'MATRIZ TEC RES'!P42</f>
        <v/>
      </c>
      <c r="Q522" s="11">
        <f>'MATRIZ TEC RES'!Q42</f>
        <v/>
      </c>
      <c r="R522" s="11">
        <f>'MATRIZ TEC RES'!R42</f>
        <v/>
      </c>
      <c r="S522" s="11">
        <f>'MATRIZ TEC RES'!S42</f>
        <v/>
      </c>
      <c r="T522" s="11">
        <f>'MATRIZ TEC RES'!T42</f>
        <v/>
      </c>
      <c r="U522" s="11">
        <f>'MATRIZ TEC RES'!U42</f>
        <v/>
      </c>
      <c r="V522" s="11">
        <f>'MATRIZ TEC RES'!V42</f>
        <v/>
      </c>
      <c r="W522" s="11">
        <f>'MATRIZ TEC RES'!W42</f>
        <v/>
      </c>
      <c r="X522" s="11">
        <f>'MATRIZ TEC RES'!X42</f>
        <v/>
      </c>
      <c r="Y522" s="11">
        <f>'MATRIZ TEC RES'!Y42</f>
        <v/>
      </c>
      <c r="Z522" s="11">
        <f>'MATRIZ TEC RES'!Z42</f>
        <v/>
      </c>
      <c r="AA522" s="11">
        <f>'MATRIZ TEC RES'!AA42</f>
        <v/>
      </c>
      <c r="AC522" s="11">
        <f>SUM(D522:AA522)</f>
        <v/>
      </c>
    </row>
    <row r="523" ht="18" customHeight="1" s="61">
      <c r="A523" s="79" t="inlineStr">
        <is>
          <t>Norte</t>
        </is>
      </c>
      <c r="B523" s="5" t="inlineStr">
        <is>
          <t>Norte</t>
        </is>
      </c>
      <c r="C523" s="4">
        <f>C510</f>
        <v/>
      </c>
      <c r="D523" s="11">
        <f>'MATRIZ TEC RES'!D123</f>
        <v/>
      </c>
      <c r="E523" s="11">
        <f>'MATRIZ TEC RES'!E123</f>
        <v/>
      </c>
      <c r="F523" s="11">
        <f>'MATRIZ TEC RES'!F123</f>
        <v/>
      </c>
      <c r="G523" s="11">
        <f>'MATRIZ TEC RES'!G123</f>
        <v/>
      </c>
      <c r="H523" s="11">
        <f>'MATRIZ TEC RES'!H123</f>
        <v/>
      </c>
      <c r="I523" s="11">
        <f>'MATRIZ TEC RES'!I123</f>
        <v/>
      </c>
      <c r="J523" s="11">
        <f>'MATRIZ TEC RES'!J123</f>
        <v/>
      </c>
      <c r="K523" s="11">
        <f>'MATRIZ TEC RES'!K123</f>
        <v/>
      </c>
      <c r="L523" s="11">
        <f>'MATRIZ TEC RES'!L123</f>
        <v/>
      </c>
      <c r="M523" s="11">
        <f>'MATRIZ TEC RES'!M123</f>
        <v/>
      </c>
      <c r="N523" s="11">
        <f>'MATRIZ TEC RES'!N123</f>
        <v/>
      </c>
      <c r="O523" s="11">
        <f>'MATRIZ TEC RES'!O123</f>
        <v/>
      </c>
      <c r="P523" s="11">
        <f>'MATRIZ TEC RES'!P123</f>
        <v/>
      </c>
      <c r="Q523" s="11">
        <f>'MATRIZ TEC RES'!Q123</f>
        <v/>
      </c>
      <c r="R523" s="11">
        <f>'MATRIZ TEC RES'!R123</f>
        <v/>
      </c>
      <c r="S523" s="11">
        <f>'MATRIZ TEC RES'!S123</f>
        <v/>
      </c>
      <c r="T523" s="11">
        <f>'MATRIZ TEC RES'!T123</f>
        <v/>
      </c>
      <c r="U523" s="11">
        <f>'MATRIZ TEC RES'!U123</f>
        <v/>
      </c>
      <c r="V523" s="11">
        <f>'MATRIZ TEC RES'!V123</f>
        <v/>
      </c>
      <c r="W523" s="11">
        <f>'MATRIZ TEC RES'!W123</f>
        <v/>
      </c>
      <c r="X523" s="11">
        <f>'MATRIZ TEC RES'!X123</f>
        <v/>
      </c>
      <c r="Y523" s="11">
        <f>'MATRIZ TEC RES'!Y123</f>
        <v/>
      </c>
      <c r="Z523" s="11">
        <f>'MATRIZ TEC RES'!Z123</f>
        <v/>
      </c>
      <c r="AA523" s="11">
        <f>'MATRIZ TEC RES'!AA123</f>
        <v/>
      </c>
      <c r="AC523" s="11">
        <f>SUM(D523:AA523)</f>
        <v/>
      </c>
    </row>
    <row r="524" ht="18" customHeight="1" s="61">
      <c r="A524" s="79" t="inlineStr">
        <is>
          <t>Norte</t>
        </is>
      </c>
      <c r="B524" s="5" t="inlineStr">
        <is>
          <t>Norte</t>
        </is>
      </c>
      <c r="C524" s="4">
        <f>C511</f>
        <v/>
      </c>
      <c r="D524" s="11">
        <f>'MATRIZ TEC RES'!D204</f>
        <v/>
      </c>
      <c r="E524" s="11">
        <f>'MATRIZ TEC RES'!E204</f>
        <v/>
      </c>
      <c r="F524" s="11">
        <f>'MATRIZ TEC RES'!F204</f>
        <v/>
      </c>
      <c r="G524" s="11">
        <f>'MATRIZ TEC RES'!G204</f>
        <v/>
      </c>
      <c r="H524" s="11">
        <f>'MATRIZ TEC RES'!H204</f>
        <v/>
      </c>
      <c r="I524" s="11">
        <f>'MATRIZ TEC RES'!I204</f>
        <v/>
      </c>
      <c r="J524" s="11">
        <f>'MATRIZ TEC RES'!J204</f>
        <v/>
      </c>
      <c r="K524" s="11">
        <f>'MATRIZ TEC RES'!K204</f>
        <v/>
      </c>
      <c r="L524" s="11">
        <f>'MATRIZ TEC RES'!L204</f>
        <v/>
      </c>
      <c r="M524" s="11">
        <f>'MATRIZ TEC RES'!M204</f>
        <v/>
      </c>
      <c r="N524" s="11">
        <f>'MATRIZ TEC RES'!N204</f>
        <v/>
      </c>
      <c r="O524" s="11">
        <f>'MATRIZ TEC RES'!O204</f>
        <v/>
      </c>
      <c r="P524" s="11">
        <f>'MATRIZ TEC RES'!P204</f>
        <v/>
      </c>
      <c r="Q524" s="11">
        <f>'MATRIZ TEC RES'!Q204</f>
        <v/>
      </c>
      <c r="R524" s="11">
        <f>'MATRIZ TEC RES'!R204</f>
        <v/>
      </c>
      <c r="S524" s="11">
        <f>'MATRIZ TEC RES'!S204</f>
        <v/>
      </c>
      <c r="T524" s="11">
        <f>'MATRIZ TEC RES'!T204</f>
        <v/>
      </c>
      <c r="U524" s="11">
        <f>'MATRIZ TEC RES'!U204</f>
        <v/>
      </c>
      <c r="V524" s="11">
        <f>'MATRIZ TEC RES'!V204</f>
        <v/>
      </c>
      <c r="W524" s="11">
        <f>'MATRIZ TEC RES'!W204</f>
        <v/>
      </c>
      <c r="X524" s="11">
        <f>'MATRIZ TEC RES'!X204</f>
        <v/>
      </c>
      <c r="Y524" s="11">
        <f>'MATRIZ TEC RES'!Y204</f>
        <v/>
      </c>
      <c r="Z524" s="11">
        <f>'MATRIZ TEC RES'!Z204</f>
        <v/>
      </c>
      <c r="AA524" s="11">
        <f>'MATRIZ TEC RES'!AA204</f>
        <v/>
      </c>
      <c r="AC524" s="11">
        <f>SUM(D524:AA524)</f>
        <v/>
      </c>
    </row>
    <row r="525" ht="18" customHeight="1" s="61">
      <c r="A525" s="79" t="inlineStr">
        <is>
          <t>Norte</t>
        </is>
      </c>
      <c r="B525" s="5" t="inlineStr">
        <is>
          <t>Norte</t>
        </is>
      </c>
      <c r="C525" s="4">
        <f>C512</f>
        <v/>
      </c>
      <c r="D525" s="11">
        <f>'MATRIZ TEC RES'!D285</f>
        <v/>
      </c>
      <c r="E525" s="11">
        <f>'MATRIZ TEC RES'!E285</f>
        <v/>
      </c>
      <c r="F525" s="11">
        <f>'MATRIZ TEC RES'!F285</f>
        <v/>
      </c>
      <c r="G525" s="11">
        <f>'MATRIZ TEC RES'!G285</f>
        <v/>
      </c>
      <c r="H525" s="11">
        <f>'MATRIZ TEC RES'!H285</f>
        <v/>
      </c>
      <c r="I525" s="11">
        <f>'MATRIZ TEC RES'!I285</f>
        <v/>
      </c>
      <c r="J525" s="11">
        <f>'MATRIZ TEC RES'!J285</f>
        <v/>
      </c>
      <c r="K525" s="11">
        <f>'MATRIZ TEC RES'!K285</f>
        <v/>
      </c>
      <c r="L525" s="11">
        <f>'MATRIZ TEC RES'!L285</f>
        <v/>
      </c>
      <c r="M525" s="11">
        <f>'MATRIZ TEC RES'!M285</f>
        <v/>
      </c>
      <c r="N525" s="11">
        <f>'MATRIZ TEC RES'!N285</f>
        <v/>
      </c>
      <c r="O525" s="11">
        <f>'MATRIZ TEC RES'!O285</f>
        <v/>
      </c>
      <c r="P525" s="11">
        <f>'MATRIZ TEC RES'!P285</f>
        <v/>
      </c>
      <c r="Q525" s="11">
        <f>'MATRIZ TEC RES'!Q285</f>
        <v/>
      </c>
      <c r="R525" s="11">
        <f>'MATRIZ TEC RES'!R285</f>
        <v/>
      </c>
      <c r="S525" s="11">
        <f>'MATRIZ TEC RES'!S285</f>
        <v/>
      </c>
      <c r="T525" s="11">
        <f>'MATRIZ TEC RES'!T285</f>
        <v/>
      </c>
      <c r="U525" s="11">
        <f>'MATRIZ TEC RES'!U285</f>
        <v/>
      </c>
      <c r="V525" s="11">
        <f>'MATRIZ TEC RES'!V285</f>
        <v/>
      </c>
      <c r="W525" s="11">
        <f>'MATRIZ TEC RES'!W285</f>
        <v/>
      </c>
      <c r="X525" s="11">
        <f>'MATRIZ TEC RES'!X285</f>
        <v/>
      </c>
      <c r="Y525" s="11">
        <f>'MATRIZ TEC RES'!Y285</f>
        <v/>
      </c>
      <c r="Z525" s="11">
        <f>'MATRIZ TEC RES'!Z285</f>
        <v/>
      </c>
      <c r="AA525" s="11">
        <f>'MATRIZ TEC RES'!AA285</f>
        <v/>
      </c>
      <c r="AC525" s="11">
        <f>SUM(D525:AA525)</f>
        <v/>
      </c>
    </row>
    <row r="526" ht="18" customHeight="1" s="61">
      <c r="A526" s="79" t="inlineStr">
        <is>
          <t>Norte</t>
        </is>
      </c>
      <c r="B526" s="5" t="inlineStr">
        <is>
          <t>Norte</t>
        </is>
      </c>
      <c r="C526" s="4">
        <f>C513</f>
        <v/>
      </c>
      <c r="D526" s="11">
        <f>'MATRIZ TEC RES'!D366</f>
        <v/>
      </c>
      <c r="E526" s="11">
        <f>'MATRIZ TEC RES'!E366</f>
        <v/>
      </c>
      <c r="F526" s="11">
        <f>'MATRIZ TEC RES'!F366</f>
        <v/>
      </c>
      <c r="G526" s="11">
        <f>'MATRIZ TEC RES'!G366</f>
        <v/>
      </c>
      <c r="H526" s="11">
        <f>'MATRIZ TEC RES'!H366</f>
        <v/>
      </c>
      <c r="I526" s="11">
        <f>'MATRIZ TEC RES'!I366</f>
        <v/>
      </c>
      <c r="J526" s="11">
        <f>'MATRIZ TEC RES'!J366</f>
        <v/>
      </c>
      <c r="K526" s="11">
        <f>'MATRIZ TEC RES'!K366</f>
        <v/>
      </c>
      <c r="L526" s="11">
        <f>'MATRIZ TEC RES'!L366</f>
        <v/>
      </c>
      <c r="M526" s="11">
        <f>'MATRIZ TEC RES'!M366</f>
        <v/>
      </c>
      <c r="N526" s="11">
        <f>'MATRIZ TEC RES'!N366</f>
        <v/>
      </c>
      <c r="O526" s="11">
        <f>'MATRIZ TEC RES'!O366</f>
        <v/>
      </c>
      <c r="P526" s="11">
        <f>'MATRIZ TEC RES'!P366</f>
        <v/>
      </c>
      <c r="Q526" s="11">
        <f>'MATRIZ TEC RES'!Q366</f>
        <v/>
      </c>
      <c r="R526" s="11">
        <f>'MATRIZ TEC RES'!R366</f>
        <v/>
      </c>
      <c r="S526" s="11">
        <f>'MATRIZ TEC RES'!S366</f>
        <v/>
      </c>
      <c r="T526" s="11">
        <f>'MATRIZ TEC RES'!T366</f>
        <v/>
      </c>
      <c r="U526" s="11">
        <f>'MATRIZ TEC RES'!U366</f>
        <v/>
      </c>
      <c r="V526" s="11">
        <f>'MATRIZ TEC RES'!V366</f>
        <v/>
      </c>
      <c r="W526" s="11">
        <f>'MATRIZ TEC RES'!W366</f>
        <v/>
      </c>
      <c r="X526" s="11">
        <f>'MATRIZ TEC RES'!X366</f>
        <v/>
      </c>
      <c r="Y526" s="11">
        <f>'MATRIZ TEC RES'!Y366</f>
        <v/>
      </c>
      <c r="Z526" s="11">
        <f>'MATRIZ TEC RES'!Z366</f>
        <v/>
      </c>
      <c r="AA526" s="11">
        <f>'MATRIZ TEC RES'!AA366</f>
        <v/>
      </c>
      <c r="AC526" s="11">
        <f>SUM(D526:AA526)</f>
        <v/>
      </c>
    </row>
    <row r="527" ht="18" customHeight="1" s="61">
      <c r="A527" s="79" t="inlineStr">
        <is>
          <t>Norte</t>
        </is>
      </c>
      <c r="B527" s="5" t="inlineStr">
        <is>
          <t>Norte</t>
        </is>
      </c>
      <c r="C527" s="4">
        <f>C514</f>
        <v/>
      </c>
      <c r="D527" s="11">
        <f>'MATRIZ TEC RES'!D447</f>
        <v/>
      </c>
      <c r="E527" s="11">
        <f>'MATRIZ TEC RES'!E447</f>
        <v/>
      </c>
      <c r="F527" s="11">
        <f>'MATRIZ TEC RES'!F447</f>
        <v/>
      </c>
      <c r="G527" s="11">
        <f>'MATRIZ TEC RES'!G447</f>
        <v/>
      </c>
      <c r="H527" s="11">
        <f>'MATRIZ TEC RES'!H447</f>
        <v/>
      </c>
      <c r="I527" s="11">
        <f>'MATRIZ TEC RES'!I447</f>
        <v/>
      </c>
      <c r="J527" s="11">
        <f>'MATRIZ TEC RES'!J447</f>
        <v/>
      </c>
      <c r="K527" s="11">
        <f>'MATRIZ TEC RES'!K447</f>
        <v/>
      </c>
      <c r="L527" s="11">
        <f>'MATRIZ TEC RES'!L447</f>
        <v/>
      </c>
      <c r="M527" s="11">
        <f>'MATRIZ TEC RES'!M447</f>
        <v/>
      </c>
      <c r="N527" s="11">
        <f>'MATRIZ TEC RES'!N447</f>
        <v/>
      </c>
      <c r="O527" s="11">
        <f>'MATRIZ TEC RES'!O447</f>
        <v/>
      </c>
      <c r="P527" s="11">
        <f>'MATRIZ TEC RES'!P447</f>
        <v/>
      </c>
      <c r="Q527" s="11">
        <f>'MATRIZ TEC RES'!Q447</f>
        <v/>
      </c>
      <c r="R527" s="11">
        <f>'MATRIZ TEC RES'!R447</f>
        <v/>
      </c>
      <c r="S527" s="11">
        <f>'MATRIZ TEC RES'!S447</f>
        <v/>
      </c>
      <c r="T527" s="11">
        <f>'MATRIZ TEC RES'!T447</f>
        <v/>
      </c>
      <c r="U527" s="11">
        <f>'MATRIZ TEC RES'!U447</f>
        <v/>
      </c>
      <c r="V527" s="11">
        <f>'MATRIZ TEC RES'!V447</f>
        <v/>
      </c>
      <c r="W527" s="11">
        <f>'MATRIZ TEC RES'!W447</f>
        <v/>
      </c>
      <c r="X527" s="11">
        <f>'MATRIZ TEC RES'!X447</f>
        <v/>
      </c>
      <c r="Y527" s="11">
        <f>'MATRIZ TEC RES'!Y447</f>
        <v/>
      </c>
      <c r="Z527" s="11">
        <f>'MATRIZ TEC RES'!Z447</f>
        <v/>
      </c>
      <c r="AA527" s="11">
        <f>'MATRIZ TEC RES'!AA447</f>
        <v/>
      </c>
      <c r="AC527" s="11">
        <f>SUM(D527:AA527)</f>
        <v/>
      </c>
    </row>
    <row r="528" ht="18" customHeight="1" s="61">
      <c r="A528" s="79" t="inlineStr">
        <is>
          <t>Norte</t>
        </is>
      </c>
      <c r="B528" s="5" t="inlineStr">
        <is>
          <t>Norte</t>
        </is>
      </c>
      <c r="C528" s="4">
        <f>C515</f>
        <v/>
      </c>
      <c r="D528" s="11">
        <f>'MATRIZ TEC RES'!D528</f>
        <v/>
      </c>
      <c r="E528" s="11">
        <f>'MATRIZ TEC RES'!E528</f>
        <v/>
      </c>
      <c r="F528" s="11">
        <f>'MATRIZ TEC RES'!F528</f>
        <v/>
      </c>
      <c r="G528" s="11">
        <f>'MATRIZ TEC RES'!G528</f>
        <v/>
      </c>
      <c r="H528" s="11">
        <f>'MATRIZ TEC RES'!H528</f>
        <v/>
      </c>
      <c r="I528" s="11">
        <f>'MATRIZ TEC RES'!I528</f>
        <v/>
      </c>
      <c r="J528" s="11">
        <f>'MATRIZ TEC RES'!J528</f>
        <v/>
      </c>
      <c r="K528" s="11">
        <f>'MATRIZ TEC RES'!K528</f>
        <v/>
      </c>
      <c r="L528" s="11">
        <f>'MATRIZ TEC RES'!L528</f>
        <v/>
      </c>
      <c r="M528" s="11">
        <f>'MATRIZ TEC RES'!M528</f>
        <v/>
      </c>
      <c r="N528" s="11">
        <f>'MATRIZ TEC RES'!N528</f>
        <v/>
      </c>
      <c r="O528" s="11">
        <f>'MATRIZ TEC RES'!O528</f>
        <v/>
      </c>
      <c r="P528" s="11">
        <f>'MATRIZ TEC RES'!P528</f>
        <v/>
      </c>
      <c r="Q528" s="11">
        <f>'MATRIZ TEC RES'!Q528</f>
        <v/>
      </c>
      <c r="R528" s="11">
        <f>'MATRIZ TEC RES'!R528</f>
        <v/>
      </c>
      <c r="S528" s="11">
        <f>'MATRIZ TEC RES'!S528</f>
        <v/>
      </c>
      <c r="T528" s="11">
        <f>'MATRIZ TEC RES'!T528</f>
        <v/>
      </c>
      <c r="U528" s="11">
        <f>'MATRIZ TEC RES'!U528</f>
        <v/>
      </c>
      <c r="V528" s="11">
        <f>'MATRIZ TEC RES'!V528</f>
        <v/>
      </c>
      <c r="W528" s="11">
        <f>'MATRIZ TEC RES'!W528</f>
        <v/>
      </c>
      <c r="X528" s="11">
        <f>'MATRIZ TEC RES'!X528</f>
        <v/>
      </c>
      <c r="Y528" s="11">
        <f>'MATRIZ TEC RES'!Y528</f>
        <v/>
      </c>
      <c r="Z528" s="11">
        <f>'MATRIZ TEC RES'!Z528</f>
        <v/>
      </c>
      <c r="AA528" s="11">
        <f>'MATRIZ TEC RES'!AA528</f>
        <v/>
      </c>
      <c r="AC528" s="11">
        <f>SUM(D528:AA528)</f>
        <v/>
      </c>
    </row>
    <row r="529" ht="18" customHeight="1" s="61">
      <c r="A529" s="79" t="inlineStr">
        <is>
          <t>Norte</t>
        </is>
      </c>
      <c r="B529" s="5" t="inlineStr">
        <is>
          <t>Norte</t>
        </is>
      </c>
      <c r="C529" s="4">
        <f>C516</f>
        <v/>
      </c>
      <c r="D529" s="11">
        <f>'MATRIZ TEC RES'!D609</f>
        <v/>
      </c>
      <c r="E529" s="11">
        <f>'MATRIZ TEC RES'!E609</f>
        <v/>
      </c>
      <c r="F529" s="11">
        <f>'MATRIZ TEC RES'!F609</f>
        <v/>
      </c>
      <c r="G529" s="11">
        <f>'MATRIZ TEC RES'!G609</f>
        <v/>
      </c>
      <c r="H529" s="11">
        <f>'MATRIZ TEC RES'!H609</f>
        <v/>
      </c>
      <c r="I529" s="11">
        <f>'MATRIZ TEC RES'!I609</f>
        <v/>
      </c>
      <c r="J529" s="11">
        <f>'MATRIZ TEC RES'!J609</f>
        <v/>
      </c>
      <c r="K529" s="11">
        <f>'MATRIZ TEC RES'!K609</f>
        <v/>
      </c>
      <c r="L529" s="11">
        <f>'MATRIZ TEC RES'!L609</f>
        <v/>
      </c>
      <c r="M529" s="11">
        <f>'MATRIZ TEC RES'!M609</f>
        <v/>
      </c>
      <c r="N529" s="11">
        <f>'MATRIZ TEC RES'!N609</f>
        <v/>
      </c>
      <c r="O529" s="11">
        <f>'MATRIZ TEC RES'!O609</f>
        <v/>
      </c>
      <c r="P529" s="11">
        <f>'MATRIZ TEC RES'!P609</f>
        <v/>
      </c>
      <c r="Q529" s="11">
        <f>'MATRIZ TEC RES'!Q609</f>
        <v/>
      </c>
      <c r="R529" s="11">
        <f>'MATRIZ TEC RES'!R609</f>
        <v/>
      </c>
      <c r="S529" s="11">
        <f>'MATRIZ TEC RES'!S609</f>
        <v/>
      </c>
      <c r="T529" s="11">
        <f>'MATRIZ TEC RES'!T609</f>
        <v/>
      </c>
      <c r="U529" s="11">
        <f>'MATRIZ TEC RES'!U609</f>
        <v/>
      </c>
      <c r="V529" s="11">
        <f>'MATRIZ TEC RES'!V609</f>
        <v/>
      </c>
      <c r="W529" s="11">
        <f>'MATRIZ TEC RES'!W609</f>
        <v/>
      </c>
      <c r="X529" s="11">
        <f>'MATRIZ TEC RES'!X609</f>
        <v/>
      </c>
      <c r="Y529" s="11">
        <f>'MATRIZ TEC RES'!Y609</f>
        <v/>
      </c>
      <c r="Z529" s="11">
        <f>'MATRIZ TEC RES'!Z609</f>
        <v/>
      </c>
      <c r="AA529" s="11">
        <f>'MATRIZ TEC RES'!AA609</f>
        <v/>
      </c>
      <c r="AC529" s="11">
        <f>SUM(D529:AA529)</f>
        <v/>
      </c>
    </row>
    <row r="530" ht="18" customHeight="1" s="61">
      <c r="A530" s="79" t="inlineStr">
        <is>
          <t>Norte</t>
        </is>
      </c>
      <c r="B530" s="5" t="inlineStr">
        <is>
          <t>Norte</t>
        </is>
      </c>
      <c r="C530" s="4">
        <f>C517</f>
        <v/>
      </c>
      <c r="D530" s="11">
        <f>'MATRIZ TEC RES'!D690</f>
        <v/>
      </c>
      <c r="E530" s="11">
        <f>'MATRIZ TEC RES'!E690</f>
        <v/>
      </c>
      <c r="F530" s="11">
        <f>'MATRIZ TEC RES'!F690</f>
        <v/>
      </c>
      <c r="G530" s="11">
        <f>'MATRIZ TEC RES'!G690</f>
        <v/>
      </c>
      <c r="H530" s="11">
        <f>'MATRIZ TEC RES'!H690</f>
        <v/>
      </c>
      <c r="I530" s="11">
        <f>'MATRIZ TEC RES'!I690</f>
        <v/>
      </c>
      <c r="J530" s="11">
        <f>'MATRIZ TEC RES'!J690</f>
        <v/>
      </c>
      <c r="K530" s="11">
        <f>'MATRIZ TEC RES'!K690</f>
        <v/>
      </c>
      <c r="L530" s="11">
        <f>'MATRIZ TEC RES'!L690</f>
        <v/>
      </c>
      <c r="M530" s="11">
        <f>'MATRIZ TEC RES'!M690</f>
        <v/>
      </c>
      <c r="N530" s="11">
        <f>'MATRIZ TEC RES'!N690</f>
        <v/>
      </c>
      <c r="O530" s="11">
        <f>'MATRIZ TEC RES'!O690</f>
        <v/>
      </c>
      <c r="P530" s="11">
        <f>'MATRIZ TEC RES'!P690</f>
        <v/>
      </c>
      <c r="Q530" s="11">
        <f>'MATRIZ TEC RES'!Q690</f>
        <v/>
      </c>
      <c r="R530" s="11">
        <f>'MATRIZ TEC RES'!R690</f>
        <v/>
      </c>
      <c r="S530" s="11">
        <f>'MATRIZ TEC RES'!S690</f>
        <v/>
      </c>
      <c r="T530" s="11">
        <f>'MATRIZ TEC RES'!T690</f>
        <v/>
      </c>
      <c r="U530" s="11">
        <f>'MATRIZ TEC RES'!U690</f>
        <v/>
      </c>
      <c r="V530" s="11">
        <f>'MATRIZ TEC RES'!V690</f>
        <v/>
      </c>
      <c r="W530" s="11">
        <f>'MATRIZ TEC RES'!W690</f>
        <v/>
      </c>
      <c r="X530" s="11">
        <f>'MATRIZ TEC RES'!X690</f>
        <v/>
      </c>
      <c r="Y530" s="11">
        <f>'MATRIZ TEC RES'!Y690</f>
        <v/>
      </c>
      <c r="Z530" s="11">
        <f>'MATRIZ TEC RES'!Z690</f>
        <v/>
      </c>
      <c r="AA530" s="11">
        <f>'MATRIZ TEC RES'!AA690</f>
        <v/>
      </c>
      <c r="AC530" s="11">
        <f>SUM(D530:AA530)</f>
        <v/>
      </c>
    </row>
    <row r="531" ht="18" customHeight="1" s="61">
      <c r="A531" s="79" t="inlineStr">
        <is>
          <t>Norte</t>
        </is>
      </c>
      <c r="B531" s="5" t="inlineStr">
        <is>
          <t>Norte</t>
        </is>
      </c>
      <c r="C531" s="4">
        <f>C518</f>
        <v/>
      </c>
      <c r="D531" s="11">
        <f>'MATRIZ TEC RES'!D771</f>
        <v/>
      </c>
      <c r="E531" s="11">
        <f>'MATRIZ TEC RES'!E771</f>
        <v/>
      </c>
      <c r="F531" s="11">
        <f>'MATRIZ TEC RES'!F771</f>
        <v/>
      </c>
      <c r="G531" s="11">
        <f>'MATRIZ TEC RES'!G771</f>
        <v/>
      </c>
      <c r="H531" s="11">
        <f>'MATRIZ TEC RES'!H771</f>
        <v/>
      </c>
      <c r="I531" s="11">
        <f>'MATRIZ TEC RES'!I771</f>
        <v/>
      </c>
      <c r="J531" s="11">
        <f>'MATRIZ TEC RES'!J771</f>
        <v/>
      </c>
      <c r="K531" s="11">
        <f>'MATRIZ TEC RES'!K771</f>
        <v/>
      </c>
      <c r="L531" s="11">
        <f>'MATRIZ TEC RES'!L771</f>
        <v/>
      </c>
      <c r="M531" s="11">
        <f>'MATRIZ TEC RES'!M771</f>
        <v/>
      </c>
      <c r="N531" s="11">
        <f>'MATRIZ TEC RES'!N771</f>
        <v/>
      </c>
      <c r="O531" s="11">
        <f>'MATRIZ TEC RES'!O771</f>
        <v/>
      </c>
      <c r="P531" s="11">
        <f>'MATRIZ TEC RES'!P771</f>
        <v/>
      </c>
      <c r="Q531" s="11">
        <f>'MATRIZ TEC RES'!Q771</f>
        <v/>
      </c>
      <c r="R531" s="11">
        <f>'MATRIZ TEC RES'!R771</f>
        <v/>
      </c>
      <c r="S531" s="11">
        <f>'MATRIZ TEC RES'!S771</f>
        <v/>
      </c>
      <c r="T531" s="11">
        <f>'MATRIZ TEC RES'!T771</f>
        <v/>
      </c>
      <c r="U531" s="11">
        <f>'MATRIZ TEC RES'!U771</f>
        <v/>
      </c>
      <c r="V531" s="11">
        <f>'MATRIZ TEC RES'!V771</f>
        <v/>
      </c>
      <c r="W531" s="11">
        <f>'MATRIZ TEC RES'!W771</f>
        <v/>
      </c>
      <c r="X531" s="11">
        <f>'MATRIZ TEC RES'!X771</f>
        <v/>
      </c>
      <c r="Y531" s="11">
        <f>'MATRIZ TEC RES'!Y771</f>
        <v/>
      </c>
      <c r="Z531" s="11">
        <f>'MATRIZ TEC RES'!Z771</f>
        <v/>
      </c>
      <c r="AA531" s="11">
        <f>'MATRIZ TEC RES'!AA771</f>
        <v/>
      </c>
      <c r="AC531" s="11">
        <f>SUM(D531:AA531)</f>
        <v/>
      </c>
    </row>
    <row r="532" ht="18" customHeight="1" s="61">
      <c r="A532" s="79" t="inlineStr">
        <is>
          <t>Norte</t>
        </is>
      </c>
      <c r="B532" s="5" t="inlineStr">
        <is>
          <t>Norte</t>
        </is>
      </c>
      <c r="C532" s="4">
        <f>C519</f>
        <v/>
      </c>
      <c r="D532" s="11">
        <f>'MATRIZ TEC RES'!D852</f>
        <v/>
      </c>
      <c r="E532" s="11">
        <f>'MATRIZ TEC RES'!E852</f>
        <v/>
      </c>
      <c r="F532" s="11">
        <f>'MATRIZ TEC RES'!F852</f>
        <v/>
      </c>
      <c r="G532" s="11">
        <f>'MATRIZ TEC RES'!G852</f>
        <v/>
      </c>
      <c r="H532" s="11">
        <f>'MATRIZ TEC RES'!H852</f>
        <v/>
      </c>
      <c r="I532" s="11">
        <f>'MATRIZ TEC RES'!I852</f>
        <v/>
      </c>
      <c r="J532" s="11">
        <f>'MATRIZ TEC RES'!J852</f>
        <v/>
      </c>
      <c r="K532" s="11">
        <f>'MATRIZ TEC RES'!K852</f>
        <v/>
      </c>
      <c r="L532" s="11">
        <f>'MATRIZ TEC RES'!L852</f>
        <v/>
      </c>
      <c r="M532" s="11">
        <f>'MATRIZ TEC RES'!M852</f>
        <v/>
      </c>
      <c r="N532" s="11">
        <f>'MATRIZ TEC RES'!N852</f>
        <v/>
      </c>
      <c r="O532" s="11">
        <f>'MATRIZ TEC RES'!O852</f>
        <v/>
      </c>
      <c r="P532" s="11">
        <f>'MATRIZ TEC RES'!P852</f>
        <v/>
      </c>
      <c r="Q532" s="11">
        <f>'MATRIZ TEC RES'!Q852</f>
        <v/>
      </c>
      <c r="R532" s="11">
        <f>'MATRIZ TEC RES'!R852</f>
        <v/>
      </c>
      <c r="S532" s="11">
        <f>'MATRIZ TEC RES'!S852</f>
        <v/>
      </c>
      <c r="T532" s="11">
        <f>'MATRIZ TEC RES'!T852</f>
        <v/>
      </c>
      <c r="U532" s="11">
        <f>'MATRIZ TEC RES'!U852</f>
        <v/>
      </c>
      <c r="V532" s="11">
        <f>'MATRIZ TEC RES'!V852</f>
        <v/>
      </c>
      <c r="W532" s="11">
        <f>'MATRIZ TEC RES'!W852</f>
        <v/>
      </c>
      <c r="X532" s="11">
        <f>'MATRIZ TEC RES'!X852</f>
        <v/>
      </c>
      <c r="Y532" s="11">
        <f>'MATRIZ TEC RES'!Y852</f>
        <v/>
      </c>
      <c r="Z532" s="11">
        <f>'MATRIZ TEC RES'!Z852</f>
        <v/>
      </c>
      <c r="AA532" s="11">
        <f>'MATRIZ TEC RES'!AA852</f>
        <v/>
      </c>
      <c r="AC532" s="11">
        <f>SUM(D532:AA532)</f>
        <v/>
      </c>
    </row>
    <row r="533" ht="18" customHeight="1" s="61">
      <c r="A533" s="79" t="inlineStr">
        <is>
          <t>Norte</t>
        </is>
      </c>
      <c r="B533" s="5" t="inlineStr">
        <is>
          <t>Norte</t>
        </is>
      </c>
      <c r="C533" s="4">
        <f>C520</f>
        <v/>
      </c>
      <c r="D533" s="11">
        <f>'MATRIZ TEC RES'!D933</f>
        <v/>
      </c>
      <c r="E533" s="11">
        <f>'MATRIZ TEC RES'!E933</f>
        <v/>
      </c>
      <c r="F533" s="11">
        <f>'MATRIZ TEC RES'!F933</f>
        <v/>
      </c>
      <c r="G533" s="11">
        <f>'MATRIZ TEC RES'!G933</f>
        <v/>
      </c>
      <c r="H533" s="11">
        <f>'MATRIZ TEC RES'!H933</f>
        <v/>
      </c>
      <c r="I533" s="11">
        <f>'MATRIZ TEC RES'!I933</f>
        <v/>
      </c>
      <c r="J533" s="11">
        <f>'MATRIZ TEC RES'!J933</f>
        <v/>
      </c>
      <c r="K533" s="11">
        <f>'MATRIZ TEC RES'!K933</f>
        <v/>
      </c>
      <c r="L533" s="11">
        <f>'MATRIZ TEC RES'!L933</f>
        <v/>
      </c>
      <c r="M533" s="11">
        <f>'MATRIZ TEC RES'!M933</f>
        <v/>
      </c>
      <c r="N533" s="11">
        <f>'MATRIZ TEC RES'!N933</f>
        <v/>
      </c>
      <c r="O533" s="11">
        <f>'MATRIZ TEC RES'!O933</f>
        <v/>
      </c>
      <c r="P533" s="11">
        <f>'MATRIZ TEC RES'!P933</f>
        <v/>
      </c>
      <c r="Q533" s="11">
        <f>'MATRIZ TEC RES'!Q933</f>
        <v/>
      </c>
      <c r="R533" s="11">
        <f>'MATRIZ TEC RES'!R933</f>
        <v/>
      </c>
      <c r="S533" s="11">
        <f>'MATRIZ TEC RES'!S933</f>
        <v/>
      </c>
      <c r="T533" s="11">
        <f>'MATRIZ TEC RES'!T933</f>
        <v/>
      </c>
      <c r="U533" s="11">
        <f>'MATRIZ TEC RES'!U933</f>
        <v/>
      </c>
      <c r="V533" s="11">
        <f>'MATRIZ TEC RES'!V933</f>
        <v/>
      </c>
      <c r="W533" s="11">
        <f>'MATRIZ TEC RES'!W933</f>
        <v/>
      </c>
      <c r="X533" s="11">
        <f>'MATRIZ TEC RES'!X933</f>
        <v/>
      </c>
      <c r="Y533" s="11">
        <f>'MATRIZ TEC RES'!Y933</f>
        <v/>
      </c>
      <c r="Z533" s="11">
        <f>'MATRIZ TEC RES'!Z933</f>
        <v/>
      </c>
      <c r="AA533" s="11">
        <f>'MATRIZ TEC RES'!AA933</f>
        <v/>
      </c>
      <c r="AC533" s="11">
        <f>SUM(D533:AA533)</f>
        <v/>
      </c>
    </row>
    <row r="534" ht="18" customHeight="1" s="61">
      <c r="A534" s="79" t="inlineStr">
        <is>
          <t>Norte</t>
        </is>
      </c>
      <c r="B534" s="5" t="inlineStr">
        <is>
          <t>Norte</t>
        </is>
      </c>
      <c r="C534" s="4">
        <f>C521</f>
        <v/>
      </c>
      <c r="D534" s="11">
        <f>'MATRIZ TEC RES'!D1014</f>
        <v/>
      </c>
      <c r="E534" s="11">
        <f>'MATRIZ TEC RES'!E1014</f>
        <v/>
      </c>
      <c r="F534" s="11">
        <f>'MATRIZ TEC RES'!F1014</f>
        <v/>
      </c>
      <c r="G534" s="11">
        <f>'MATRIZ TEC RES'!G1014</f>
        <v/>
      </c>
      <c r="H534" s="11">
        <f>'MATRIZ TEC RES'!H1014</f>
        <v/>
      </c>
      <c r="I534" s="11">
        <f>'MATRIZ TEC RES'!I1014</f>
        <v/>
      </c>
      <c r="J534" s="11">
        <f>'MATRIZ TEC RES'!J1014</f>
        <v/>
      </c>
      <c r="K534" s="11">
        <f>'MATRIZ TEC RES'!K1014</f>
        <v/>
      </c>
      <c r="L534" s="11">
        <f>'MATRIZ TEC RES'!L1014</f>
        <v/>
      </c>
      <c r="M534" s="11">
        <f>'MATRIZ TEC RES'!M1014</f>
        <v/>
      </c>
      <c r="N534" s="11">
        <f>'MATRIZ TEC RES'!N1014</f>
        <v/>
      </c>
      <c r="O534" s="11">
        <f>'MATRIZ TEC RES'!O1014</f>
        <v/>
      </c>
      <c r="P534" s="11">
        <f>'MATRIZ TEC RES'!P1014</f>
        <v/>
      </c>
      <c r="Q534" s="11">
        <f>'MATRIZ TEC RES'!Q1014</f>
        <v/>
      </c>
      <c r="R534" s="11">
        <f>'MATRIZ TEC RES'!R1014</f>
        <v/>
      </c>
      <c r="S534" s="11">
        <f>'MATRIZ TEC RES'!S1014</f>
        <v/>
      </c>
      <c r="T534" s="11">
        <f>'MATRIZ TEC RES'!T1014</f>
        <v/>
      </c>
      <c r="U534" s="11">
        <f>'MATRIZ TEC RES'!U1014</f>
        <v/>
      </c>
      <c r="V534" s="11">
        <f>'MATRIZ TEC RES'!V1014</f>
        <v/>
      </c>
      <c r="W534" s="11">
        <f>'MATRIZ TEC RES'!W1014</f>
        <v/>
      </c>
      <c r="X534" s="11">
        <f>'MATRIZ TEC RES'!X1014</f>
        <v/>
      </c>
      <c r="Y534" s="11">
        <f>'MATRIZ TEC RES'!Y1014</f>
        <v/>
      </c>
      <c r="Z534" s="11">
        <f>'MATRIZ TEC RES'!Z1014</f>
        <v/>
      </c>
      <c r="AA534" s="11">
        <f>'MATRIZ TEC RES'!AA1014</f>
        <v/>
      </c>
      <c r="AC534" s="11">
        <f>SUM(D534:AA534)</f>
        <v/>
      </c>
    </row>
    <row r="535" ht="18" customHeight="1" s="61">
      <c r="A535" s="79" t="inlineStr">
        <is>
          <t>Norte</t>
        </is>
      </c>
      <c r="B535" s="5" t="inlineStr">
        <is>
          <t>Noreste</t>
        </is>
      </c>
      <c r="C535" s="4">
        <f>C522</f>
        <v/>
      </c>
      <c r="D535" s="11">
        <f>'MATRIZ TEC RES'!D51</f>
        <v/>
      </c>
      <c r="E535" s="11">
        <f>'MATRIZ TEC RES'!E51</f>
        <v/>
      </c>
      <c r="F535" s="11">
        <f>'MATRIZ TEC RES'!F51</f>
        <v/>
      </c>
      <c r="G535" s="11">
        <f>'MATRIZ TEC RES'!G51</f>
        <v/>
      </c>
      <c r="H535" s="11">
        <f>'MATRIZ TEC RES'!H51</f>
        <v/>
      </c>
      <c r="I535" s="11">
        <f>'MATRIZ TEC RES'!I51</f>
        <v/>
      </c>
      <c r="J535" s="11">
        <f>'MATRIZ TEC RES'!J51</f>
        <v/>
      </c>
      <c r="K535" s="11">
        <f>'MATRIZ TEC RES'!K51</f>
        <v/>
      </c>
      <c r="L535" s="11">
        <f>'MATRIZ TEC RES'!L51</f>
        <v/>
      </c>
      <c r="M535" s="11">
        <f>'MATRIZ TEC RES'!M51</f>
        <v/>
      </c>
      <c r="N535" s="11">
        <f>'MATRIZ TEC RES'!N51</f>
        <v/>
      </c>
      <c r="O535" s="11">
        <f>'MATRIZ TEC RES'!O51</f>
        <v/>
      </c>
      <c r="P535" s="11">
        <f>'MATRIZ TEC RES'!P51</f>
        <v/>
      </c>
      <c r="Q535" s="11">
        <f>'MATRIZ TEC RES'!Q51</f>
        <v/>
      </c>
      <c r="R535" s="11">
        <f>'MATRIZ TEC RES'!R51</f>
        <v/>
      </c>
      <c r="S535" s="11">
        <f>'MATRIZ TEC RES'!S51</f>
        <v/>
      </c>
      <c r="T535" s="11">
        <f>'MATRIZ TEC RES'!T51</f>
        <v/>
      </c>
      <c r="U535" s="11">
        <f>'MATRIZ TEC RES'!U51</f>
        <v/>
      </c>
      <c r="V535" s="11">
        <f>'MATRIZ TEC RES'!V51</f>
        <v/>
      </c>
      <c r="W535" s="11">
        <f>'MATRIZ TEC RES'!W51</f>
        <v/>
      </c>
      <c r="X535" s="11">
        <f>'MATRIZ TEC RES'!X51</f>
        <v/>
      </c>
      <c r="Y535" s="11">
        <f>'MATRIZ TEC RES'!Y51</f>
        <v/>
      </c>
      <c r="Z535" s="11">
        <f>'MATRIZ TEC RES'!Z51</f>
        <v/>
      </c>
      <c r="AA535" s="11">
        <f>'MATRIZ TEC RES'!AA51</f>
        <v/>
      </c>
      <c r="AC535" s="11">
        <f>SUM(D535:AA535)</f>
        <v/>
      </c>
    </row>
    <row r="536" ht="18" customHeight="1" s="61">
      <c r="A536" s="79" t="inlineStr">
        <is>
          <t>Norte</t>
        </is>
      </c>
      <c r="B536" s="5" t="inlineStr">
        <is>
          <t>Noreste</t>
        </is>
      </c>
      <c r="C536" s="4">
        <f>C523</f>
        <v/>
      </c>
      <c r="D536" s="11">
        <f>'MATRIZ TEC RES'!D132</f>
        <v/>
      </c>
      <c r="E536" s="11">
        <f>'MATRIZ TEC RES'!E132</f>
        <v/>
      </c>
      <c r="F536" s="11">
        <f>'MATRIZ TEC RES'!F132</f>
        <v/>
      </c>
      <c r="G536" s="11">
        <f>'MATRIZ TEC RES'!G132</f>
        <v/>
      </c>
      <c r="H536" s="11">
        <f>'MATRIZ TEC RES'!H132</f>
        <v/>
      </c>
      <c r="I536" s="11">
        <f>'MATRIZ TEC RES'!I132</f>
        <v/>
      </c>
      <c r="J536" s="11">
        <f>'MATRIZ TEC RES'!J132</f>
        <v/>
      </c>
      <c r="K536" s="11">
        <f>'MATRIZ TEC RES'!K132</f>
        <v/>
      </c>
      <c r="L536" s="11">
        <f>'MATRIZ TEC RES'!L132</f>
        <v/>
      </c>
      <c r="M536" s="11">
        <f>'MATRIZ TEC RES'!M132</f>
        <v/>
      </c>
      <c r="N536" s="11">
        <f>'MATRIZ TEC RES'!N132</f>
        <v/>
      </c>
      <c r="O536" s="11">
        <f>'MATRIZ TEC RES'!O132</f>
        <v/>
      </c>
      <c r="P536" s="11">
        <f>'MATRIZ TEC RES'!P132</f>
        <v/>
      </c>
      <c r="Q536" s="11">
        <f>'MATRIZ TEC RES'!Q132</f>
        <v/>
      </c>
      <c r="R536" s="11">
        <f>'MATRIZ TEC RES'!R132</f>
        <v/>
      </c>
      <c r="S536" s="11">
        <f>'MATRIZ TEC RES'!S132</f>
        <v/>
      </c>
      <c r="T536" s="11">
        <f>'MATRIZ TEC RES'!T132</f>
        <v/>
      </c>
      <c r="U536" s="11">
        <f>'MATRIZ TEC RES'!U132</f>
        <v/>
      </c>
      <c r="V536" s="11">
        <f>'MATRIZ TEC RES'!V132</f>
        <v/>
      </c>
      <c r="W536" s="11">
        <f>'MATRIZ TEC RES'!W132</f>
        <v/>
      </c>
      <c r="X536" s="11">
        <f>'MATRIZ TEC RES'!X132</f>
        <v/>
      </c>
      <c r="Y536" s="11">
        <f>'MATRIZ TEC RES'!Y132</f>
        <v/>
      </c>
      <c r="Z536" s="11">
        <f>'MATRIZ TEC RES'!Z132</f>
        <v/>
      </c>
      <c r="AA536" s="11">
        <f>'MATRIZ TEC RES'!AA132</f>
        <v/>
      </c>
      <c r="AC536" s="11">
        <f>SUM(D536:AA536)</f>
        <v/>
      </c>
    </row>
    <row r="537" ht="18" customHeight="1" s="61">
      <c r="A537" s="79" t="inlineStr">
        <is>
          <t>Norte</t>
        </is>
      </c>
      <c r="B537" s="5" t="inlineStr">
        <is>
          <t>Noreste</t>
        </is>
      </c>
      <c r="C537" s="4">
        <f>C524</f>
        <v/>
      </c>
      <c r="D537" s="11">
        <f>'MATRIZ TEC RES'!D213</f>
        <v/>
      </c>
      <c r="E537" s="11">
        <f>'MATRIZ TEC RES'!E213</f>
        <v/>
      </c>
      <c r="F537" s="11">
        <f>'MATRIZ TEC RES'!F213</f>
        <v/>
      </c>
      <c r="G537" s="11">
        <f>'MATRIZ TEC RES'!G213</f>
        <v/>
      </c>
      <c r="H537" s="11">
        <f>'MATRIZ TEC RES'!H213</f>
        <v/>
      </c>
      <c r="I537" s="11">
        <f>'MATRIZ TEC RES'!I213</f>
        <v/>
      </c>
      <c r="J537" s="11">
        <f>'MATRIZ TEC RES'!J213</f>
        <v/>
      </c>
      <c r="K537" s="11">
        <f>'MATRIZ TEC RES'!K213</f>
        <v/>
      </c>
      <c r="L537" s="11">
        <f>'MATRIZ TEC RES'!L213</f>
        <v/>
      </c>
      <c r="M537" s="11">
        <f>'MATRIZ TEC RES'!M213</f>
        <v/>
      </c>
      <c r="N537" s="11">
        <f>'MATRIZ TEC RES'!N213</f>
        <v/>
      </c>
      <c r="O537" s="11">
        <f>'MATRIZ TEC RES'!O213</f>
        <v/>
      </c>
      <c r="P537" s="11">
        <f>'MATRIZ TEC RES'!P213</f>
        <v/>
      </c>
      <c r="Q537" s="11">
        <f>'MATRIZ TEC RES'!Q213</f>
        <v/>
      </c>
      <c r="R537" s="11">
        <f>'MATRIZ TEC RES'!R213</f>
        <v/>
      </c>
      <c r="S537" s="11">
        <f>'MATRIZ TEC RES'!S213</f>
        <v/>
      </c>
      <c r="T537" s="11">
        <f>'MATRIZ TEC RES'!T213</f>
        <v/>
      </c>
      <c r="U537" s="11">
        <f>'MATRIZ TEC RES'!U213</f>
        <v/>
      </c>
      <c r="V537" s="11">
        <f>'MATRIZ TEC RES'!V213</f>
        <v/>
      </c>
      <c r="W537" s="11">
        <f>'MATRIZ TEC RES'!W213</f>
        <v/>
      </c>
      <c r="X537" s="11">
        <f>'MATRIZ TEC RES'!X213</f>
        <v/>
      </c>
      <c r="Y537" s="11">
        <f>'MATRIZ TEC RES'!Y213</f>
        <v/>
      </c>
      <c r="Z537" s="11">
        <f>'MATRIZ TEC RES'!Z213</f>
        <v/>
      </c>
      <c r="AA537" s="11">
        <f>'MATRIZ TEC RES'!AA213</f>
        <v/>
      </c>
      <c r="AC537" s="11">
        <f>SUM(D537:AA537)</f>
        <v/>
      </c>
    </row>
    <row r="538" ht="18" customHeight="1" s="61">
      <c r="A538" s="79" t="inlineStr">
        <is>
          <t>Norte</t>
        </is>
      </c>
      <c r="B538" s="5" t="inlineStr">
        <is>
          <t>Noreste</t>
        </is>
      </c>
      <c r="C538" s="4">
        <f>C525</f>
        <v/>
      </c>
      <c r="D538" s="11">
        <f>'MATRIZ TEC RES'!D294</f>
        <v/>
      </c>
      <c r="E538" s="11">
        <f>'MATRIZ TEC RES'!E294</f>
        <v/>
      </c>
      <c r="F538" s="11">
        <f>'MATRIZ TEC RES'!F294</f>
        <v/>
      </c>
      <c r="G538" s="11">
        <f>'MATRIZ TEC RES'!G294</f>
        <v/>
      </c>
      <c r="H538" s="11">
        <f>'MATRIZ TEC RES'!H294</f>
        <v/>
      </c>
      <c r="I538" s="11">
        <f>'MATRIZ TEC RES'!I294</f>
        <v/>
      </c>
      <c r="J538" s="11">
        <f>'MATRIZ TEC RES'!J294</f>
        <v/>
      </c>
      <c r="K538" s="11">
        <f>'MATRIZ TEC RES'!K294</f>
        <v/>
      </c>
      <c r="L538" s="11">
        <f>'MATRIZ TEC RES'!L294</f>
        <v/>
      </c>
      <c r="M538" s="11">
        <f>'MATRIZ TEC RES'!M294</f>
        <v/>
      </c>
      <c r="N538" s="11">
        <f>'MATRIZ TEC RES'!N294</f>
        <v/>
      </c>
      <c r="O538" s="11">
        <f>'MATRIZ TEC RES'!O294</f>
        <v/>
      </c>
      <c r="P538" s="11">
        <f>'MATRIZ TEC RES'!P294</f>
        <v/>
      </c>
      <c r="Q538" s="11">
        <f>'MATRIZ TEC RES'!Q294</f>
        <v/>
      </c>
      <c r="R538" s="11">
        <f>'MATRIZ TEC RES'!R294</f>
        <v/>
      </c>
      <c r="S538" s="11">
        <f>'MATRIZ TEC RES'!S294</f>
        <v/>
      </c>
      <c r="T538" s="11">
        <f>'MATRIZ TEC RES'!T294</f>
        <v/>
      </c>
      <c r="U538" s="11">
        <f>'MATRIZ TEC RES'!U294</f>
        <v/>
      </c>
      <c r="V538" s="11">
        <f>'MATRIZ TEC RES'!V294</f>
        <v/>
      </c>
      <c r="W538" s="11">
        <f>'MATRIZ TEC RES'!W294</f>
        <v/>
      </c>
      <c r="X538" s="11">
        <f>'MATRIZ TEC RES'!X294</f>
        <v/>
      </c>
      <c r="Y538" s="11">
        <f>'MATRIZ TEC RES'!Y294</f>
        <v/>
      </c>
      <c r="Z538" s="11">
        <f>'MATRIZ TEC RES'!Z294</f>
        <v/>
      </c>
      <c r="AA538" s="11">
        <f>'MATRIZ TEC RES'!AA294</f>
        <v/>
      </c>
      <c r="AC538" s="11">
        <f>SUM(D538:AA538)</f>
        <v/>
      </c>
    </row>
    <row r="539" ht="18" customHeight="1" s="61">
      <c r="A539" s="79" t="inlineStr">
        <is>
          <t>Norte</t>
        </is>
      </c>
      <c r="B539" s="5" t="inlineStr">
        <is>
          <t>Noreste</t>
        </is>
      </c>
      <c r="C539" s="4">
        <f>C526</f>
        <v/>
      </c>
      <c r="D539" s="11">
        <f>'MATRIZ TEC RES'!D375</f>
        <v/>
      </c>
      <c r="E539" s="11">
        <f>'MATRIZ TEC RES'!E375</f>
        <v/>
      </c>
      <c r="F539" s="11">
        <f>'MATRIZ TEC RES'!F375</f>
        <v/>
      </c>
      <c r="G539" s="11">
        <f>'MATRIZ TEC RES'!G375</f>
        <v/>
      </c>
      <c r="H539" s="11">
        <f>'MATRIZ TEC RES'!H375</f>
        <v/>
      </c>
      <c r="I539" s="11">
        <f>'MATRIZ TEC RES'!I375</f>
        <v/>
      </c>
      <c r="J539" s="11">
        <f>'MATRIZ TEC RES'!J375</f>
        <v/>
      </c>
      <c r="K539" s="11">
        <f>'MATRIZ TEC RES'!K375</f>
        <v/>
      </c>
      <c r="L539" s="11">
        <f>'MATRIZ TEC RES'!L375</f>
        <v/>
      </c>
      <c r="M539" s="11">
        <f>'MATRIZ TEC RES'!M375</f>
        <v/>
      </c>
      <c r="N539" s="11">
        <f>'MATRIZ TEC RES'!N375</f>
        <v/>
      </c>
      <c r="O539" s="11">
        <f>'MATRIZ TEC RES'!O375</f>
        <v/>
      </c>
      <c r="P539" s="11">
        <f>'MATRIZ TEC RES'!P375</f>
        <v/>
      </c>
      <c r="Q539" s="11">
        <f>'MATRIZ TEC RES'!Q375</f>
        <v/>
      </c>
      <c r="R539" s="11">
        <f>'MATRIZ TEC RES'!R375</f>
        <v/>
      </c>
      <c r="S539" s="11">
        <f>'MATRIZ TEC RES'!S375</f>
        <v/>
      </c>
      <c r="T539" s="11">
        <f>'MATRIZ TEC RES'!T375</f>
        <v/>
      </c>
      <c r="U539" s="11">
        <f>'MATRIZ TEC RES'!U375</f>
        <v/>
      </c>
      <c r="V539" s="11">
        <f>'MATRIZ TEC RES'!V375</f>
        <v/>
      </c>
      <c r="W539" s="11">
        <f>'MATRIZ TEC RES'!W375</f>
        <v/>
      </c>
      <c r="X539" s="11">
        <f>'MATRIZ TEC RES'!X375</f>
        <v/>
      </c>
      <c r="Y539" s="11">
        <f>'MATRIZ TEC RES'!Y375</f>
        <v/>
      </c>
      <c r="Z539" s="11">
        <f>'MATRIZ TEC RES'!Z375</f>
        <v/>
      </c>
      <c r="AA539" s="11">
        <f>'MATRIZ TEC RES'!AA375</f>
        <v/>
      </c>
      <c r="AC539" s="11">
        <f>SUM(D539:AA539)</f>
        <v/>
      </c>
    </row>
    <row r="540" ht="18" customHeight="1" s="61">
      <c r="A540" s="79" t="inlineStr">
        <is>
          <t>Norte</t>
        </is>
      </c>
      <c r="B540" s="5" t="inlineStr">
        <is>
          <t>Noreste</t>
        </is>
      </c>
      <c r="C540" s="4">
        <f>C527</f>
        <v/>
      </c>
      <c r="D540" s="11">
        <f>'MATRIZ TEC RES'!D456</f>
        <v/>
      </c>
      <c r="E540" s="11">
        <f>'MATRIZ TEC RES'!E456</f>
        <v/>
      </c>
      <c r="F540" s="11">
        <f>'MATRIZ TEC RES'!F456</f>
        <v/>
      </c>
      <c r="G540" s="11">
        <f>'MATRIZ TEC RES'!G456</f>
        <v/>
      </c>
      <c r="H540" s="11">
        <f>'MATRIZ TEC RES'!H456</f>
        <v/>
      </c>
      <c r="I540" s="11">
        <f>'MATRIZ TEC RES'!I456</f>
        <v/>
      </c>
      <c r="J540" s="11">
        <f>'MATRIZ TEC RES'!J456</f>
        <v/>
      </c>
      <c r="K540" s="11">
        <f>'MATRIZ TEC RES'!K456</f>
        <v/>
      </c>
      <c r="L540" s="11">
        <f>'MATRIZ TEC RES'!L456</f>
        <v/>
      </c>
      <c r="M540" s="11">
        <f>'MATRIZ TEC RES'!M456</f>
        <v/>
      </c>
      <c r="N540" s="11">
        <f>'MATRIZ TEC RES'!N456</f>
        <v/>
      </c>
      <c r="O540" s="11">
        <f>'MATRIZ TEC RES'!O456</f>
        <v/>
      </c>
      <c r="P540" s="11">
        <f>'MATRIZ TEC RES'!P456</f>
        <v/>
      </c>
      <c r="Q540" s="11">
        <f>'MATRIZ TEC RES'!Q456</f>
        <v/>
      </c>
      <c r="R540" s="11">
        <f>'MATRIZ TEC RES'!R456</f>
        <v/>
      </c>
      <c r="S540" s="11">
        <f>'MATRIZ TEC RES'!S456</f>
        <v/>
      </c>
      <c r="T540" s="11">
        <f>'MATRIZ TEC RES'!T456</f>
        <v/>
      </c>
      <c r="U540" s="11">
        <f>'MATRIZ TEC RES'!U456</f>
        <v/>
      </c>
      <c r="V540" s="11">
        <f>'MATRIZ TEC RES'!V456</f>
        <v/>
      </c>
      <c r="W540" s="11">
        <f>'MATRIZ TEC RES'!W456</f>
        <v/>
      </c>
      <c r="X540" s="11">
        <f>'MATRIZ TEC RES'!X456</f>
        <v/>
      </c>
      <c r="Y540" s="11">
        <f>'MATRIZ TEC RES'!Y456</f>
        <v/>
      </c>
      <c r="Z540" s="11">
        <f>'MATRIZ TEC RES'!Z456</f>
        <v/>
      </c>
      <c r="AA540" s="11">
        <f>'MATRIZ TEC RES'!AA456</f>
        <v/>
      </c>
      <c r="AC540" s="11">
        <f>SUM(D540:AA540)</f>
        <v/>
      </c>
    </row>
    <row r="541" ht="18" customHeight="1" s="61">
      <c r="A541" s="79" t="inlineStr">
        <is>
          <t>Norte</t>
        </is>
      </c>
      <c r="B541" s="5" t="inlineStr">
        <is>
          <t>Noreste</t>
        </is>
      </c>
      <c r="C541" s="4">
        <f>C528</f>
        <v/>
      </c>
      <c r="D541" s="11">
        <f>'MATRIZ TEC RES'!D537</f>
        <v/>
      </c>
      <c r="E541" s="11">
        <f>'MATRIZ TEC RES'!E537</f>
        <v/>
      </c>
      <c r="F541" s="11">
        <f>'MATRIZ TEC RES'!F537</f>
        <v/>
      </c>
      <c r="G541" s="11">
        <f>'MATRIZ TEC RES'!G537</f>
        <v/>
      </c>
      <c r="H541" s="11">
        <f>'MATRIZ TEC RES'!H537</f>
        <v/>
      </c>
      <c r="I541" s="11">
        <f>'MATRIZ TEC RES'!I537</f>
        <v/>
      </c>
      <c r="J541" s="11">
        <f>'MATRIZ TEC RES'!J537</f>
        <v/>
      </c>
      <c r="K541" s="11">
        <f>'MATRIZ TEC RES'!K537</f>
        <v/>
      </c>
      <c r="L541" s="11">
        <f>'MATRIZ TEC RES'!L537</f>
        <v/>
      </c>
      <c r="M541" s="11">
        <f>'MATRIZ TEC RES'!M537</f>
        <v/>
      </c>
      <c r="N541" s="11">
        <f>'MATRIZ TEC RES'!N537</f>
        <v/>
      </c>
      <c r="O541" s="11">
        <f>'MATRIZ TEC RES'!O537</f>
        <v/>
      </c>
      <c r="P541" s="11">
        <f>'MATRIZ TEC RES'!P537</f>
        <v/>
      </c>
      <c r="Q541" s="11">
        <f>'MATRIZ TEC RES'!Q537</f>
        <v/>
      </c>
      <c r="R541" s="11">
        <f>'MATRIZ TEC RES'!R537</f>
        <v/>
      </c>
      <c r="S541" s="11">
        <f>'MATRIZ TEC RES'!S537</f>
        <v/>
      </c>
      <c r="T541" s="11">
        <f>'MATRIZ TEC RES'!T537</f>
        <v/>
      </c>
      <c r="U541" s="11">
        <f>'MATRIZ TEC RES'!U537</f>
        <v/>
      </c>
      <c r="V541" s="11">
        <f>'MATRIZ TEC RES'!V537</f>
        <v/>
      </c>
      <c r="W541" s="11">
        <f>'MATRIZ TEC RES'!W537</f>
        <v/>
      </c>
      <c r="X541" s="11">
        <f>'MATRIZ TEC RES'!X537</f>
        <v/>
      </c>
      <c r="Y541" s="11">
        <f>'MATRIZ TEC RES'!Y537</f>
        <v/>
      </c>
      <c r="Z541" s="11">
        <f>'MATRIZ TEC RES'!Z537</f>
        <v/>
      </c>
      <c r="AA541" s="11">
        <f>'MATRIZ TEC RES'!AA537</f>
        <v/>
      </c>
      <c r="AC541" s="11">
        <f>SUM(D541:AA541)</f>
        <v/>
      </c>
    </row>
    <row r="542" ht="18" customHeight="1" s="61">
      <c r="A542" s="79" t="inlineStr">
        <is>
          <t>Norte</t>
        </is>
      </c>
      <c r="B542" s="5" t="inlineStr">
        <is>
          <t>Noreste</t>
        </is>
      </c>
      <c r="C542" s="4">
        <f>C529</f>
        <v/>
      </c>
      <c r="D542" s="11">
        <f>'MATRIZ TEC RES'!D618</f>
        <v/>
      </c>
      <c r="E542" s="11">
        <f>'MATRIZ TEC RES'!E618</f>
        <v/>
      </c>
      <c r="F542" s="11">
        <f>'MATRIZ TEC RES'!F618</f>
        <v/>
      </c>
      <c r="G542" s="11">
        <f>'MATRIZ TEC RES'!G618</f>
        <v/>
      </c>
      <c r="H542" s="11">
        <f>'MATRIZ TEC RES'!H618</f>
        <v/>
      </c>
      <c r="I542" s="11">
        <f>'MATRIZ TEC RES'!I618</f>
        <v/>
      </c>
      <c r="J542" s="11">
        <f>'MATRIZ TEC RES'!J618</f>
        <v/>
      </c>
      <c r="K542" s="11">
        <f>'MATRIZ TEC RES'!K618</f>
        <v/>
      </c>
      <c r="L542" s="11">
        <f>'MATRIZ TEC RES'!L618</f>
        <v/>
      </c>
      <c r="M542" s="11">
        <f>'MATRIZ TEC RES'!M618</f>
        <v/>
      </c>
      <c r="N542" s="11">
        <f>'MATRIZ TEC RES'!N618</f>
        <v/>
      </c>
      <c r="O542" s="11">
        <f>'MATRIZ TEC RES'!O618</f>
        <v/>
      </c>
      <c r="P542" s="11">
        <f>'MATRIZ TEC RES'!P618</f>
        <v/>
      </c>
      <c r="Q542" s="11">
        <f>'MATRIZ TEC RES'!Q618</f>
        <v/>
      </c>
      <c r="R542" s="11">
        <f>'MATRIZ TEC RES'!R618</f>
        <v/>
      </c>
      <c r="S542" s="11">
        <f>'MATRIZ TEC RES'!S618</f>
        <v/>
      </c>
      <c r="T542" s="11">
        <f>'MATRIZ TEC RES'!T618</f>
        <v/>
      </c>
      <c r="U542" s="11">
        <f>'MATRIZ TEC RES'!U618</f>
        <v/>
      </c>
      <c r="V542" s="11">
        <f>'MATRIZ TEC RES'!V618</f>
        <v/>
      </c>
      <c r="W542" s="11">
        <f>'MATRIZ TEC RES'!W618</f>
        <v/>
      </c>
      <c r="X542" s="11">
        <f>'MATRIZ TEC RES'!X618</f>
        <v/>
      </c>
      <c r="Y542" s="11">
        <f>'MATRIZ TEC RES'!Y618</f>
        <v/>
      </c>
      <c r="Z542" s="11">
        <f>'MATRIZ TEC RES'!Z618</f>
        <v/>
      </c>
      <c r="AA542" s="11">
        <f>'MATRIZ TEC RES'!AA618</f>
        <v/>
      </c>
      <c r="AC542" s="11">
        <f>SUM(D542:AA542)</f>
        <v/>
      </c>
    </row>
    <row r="543" ht="18" customHeight="1" s="61">
      <c r="A543" s="79" t="inlineStr">
        <is>
          <t>Norte</t>
        </is>
      </c>
      <c r="B543" s="5" t="inlineStr">
        <is>
          <t>Noreste</t>
        </is>
      </c>
      <c r="C543" s="4">
        <f>C530</f>
        <v/>
      </c>
      <c r="D543" s="11">
        <f>'MATRIZ TEC RES'!D699</f>
        <v/>
      </c>
      <c r="E543" s="11">
        <f>'MATRIZ TEC RES'!E699</f>
        <v/>
      </c>
      <c r="F543" s="11">
        <f>'MATRIZ TEC RES'!F699</f>
        <v/>
      </c>
      <c r="G543" s="11">
        <f>'MATRIZ TEC RES'!G699</f>
        <v/>
      </c>
      <c r="H543" s="11">
        <f>'MATRIZ TEC RES'!H699</f>
        <v/>
      </c>
      <c r="I543" s="11">
        <f>'MATRIZ TEC RES'!I699</f>
        <v/>
      </c>
      <c r="J543" s="11">
        <f>'MATRIZ TEC RES'!J699</f>
        <v/>
      </c>
      <c r="K543" s="11">
        <f>'MATRIZ TEC RES'!K699</f>
        <v/>
      </c>
      <c r="L543" s="11">
        <f>'MATRIZ TEC RES'!L699</f>
        <v/>
      </c>
      <c r="M543" s="11">
        <f>'MATRIZ TEC RES'!M699</f>
        <v/>
      </c>
      <c r="N543" s="11">
        <f>'MATRIZ TEC RES'!N699</f>
        <v/>
      </c>
      <c r="O543" s="11">
        <f>'MATRIZ TEC RES'!O699</f>
        <v/>
      </c>
      <c r="P543" s="11">
        <f>'MATRIZ TEC RES'!P699</f>
        <v/>
      </c>
      <c r="Q543" s="11">
        <f>'MATRIZ TEC RES'!Q699</f>
        <v/>
      </c>
      <c r="R543" s="11">
        <f>'MATRIZ TEC RES'!R699</f>
        <v/>
      </c>
      <c r="S543" s="11">
        <f>'MATRIZ TEC RES'!S699</f>
        <v/>
      </c>
      <c r="T543" s="11">
        <f>'MATRIZ TEC RES'!T699</f>
        <v/>
      </c>
      <c r="U543" s="11">
        <f>'MATRIZ TEC RES'!U699</f>
        <v/>
      </c>
      <c r="V543" s="11">
        <f>'MATRIZ TEC RES'!V699</f>
        <v/>
      </c>
      <c r="W543" s="11">
        <f>'MATRIZ TEC RES'!W699</f>
        <v/>
      </c>
      <c r="X543" s="11">
        <f>'MATRIZ TEC RES'!X699</f>
        <v/>
      </c>
      <c r="Y543" s="11">
        <f>'MATRIZ TEC RES'!Y699</f>
        <v/>
      </c>
      <c r="Z543" s="11">
        <f>'MATRIZ TEC RES'!Z699</f>
        <v/>
      </c>
      <c r="AA543" s="11">
        <f>'MATRIZ TEC RES'!AA699</f>
        <v/>
      </c>
      <c r="AC543" s="11">
        <f>SUM(D543:AA543)</f>
        <v/>
      </c>
    </row>
    <row r="544" ht="18" customHeight="1" s="61">
      <c r="A544" s="79" t="inlineStr">
        <is>
          <t>Norte</t>
        </is>
      </c>
      <c r="B544" s="5" t="inlineStr">
        <is>
          <t>Noreste</t>
        </is>
      </c>
      <c r="C544" s="4">
        <f>C531</f>
        <v/>
      </c>
      <c r="D544" s="11">
        <f>'MATRIZ TEC RES'!D780</f>
        <v/>
      </c>
      <c r="E544" s="11">
        <f>'MATRIZ TEC RES'!E780</f>
        <v/>
      </c>
      <c r="F544" s="11">
        <f>'MATRIZ TEC RES'!F780</f>
        <v/>
      </c>
      <c r="G544" s="11">
        <f>'MATRIZ TEC RES'!G780</f>
        <v/>
      </c>
      <c r="H544" s="11">
        <f>'MATRIZ TEC RES'!H780</f>
        <v/>
      </c>
      <c r="I544" s="11">
        <f>'MATRIZ TEC RES'!I780</f>
        <v/>
      </c>
      <c r="J544" s="11">
        <f>'MATRIZ TEC RES'!J780</f>
        <v/>
      </c>
      <c r="K544" s="11">
        <f>'MATRIZ TEC RES'!K780</f>
        <v/>
      </c>
      <c r="L544" s="11">
        <f>'MATRIZ TEC RES'!L780</f>
        <v/>
      </c>
      <c r="M544" s="11">
        <f>'MATRIZ TEC RES'!M780</f>
        <v/>
      </c>
      <c r="N544" s="11">
        <f>'MATRIZ TEC RES'!N780</f>
        <v/>
      </c>
      <c r="O544" s="11">
        <f>'MATRIZ TEC RES'!O780</f>
        <v/>
      </c>
      <c r="P544" s="11">
        <f>'MATRIZ TEC RES'!P780</f>
        <v/>
      </c>
      <c r="Q544" s="11">
        <f>'MATRIZ TEC RES'!Q780</f>
        <v/>
      </c>
      <c r="R544" s="11">
        <f>'MATRIZ TEC RES'!R780</f>
        <v/>
      </c>
      <c r="S544" s="11">
        <f>'MATRIZ TEC RES'!S780</f>
        <v/>
      </c>
      <c r="T544" s="11">
        <f>'MATRIZ TEC RES'!T780</f>
        <v/>
      </c>
      <c r="U544" s="11">
        <f>'MATRIZ TEC RES'!U780</f>
        <v/>
      </c>
      <c r="V544" s="11">
        <f>'MATRIZ TEC RES'!V780</f>
        <v/>
      </c>
      <c r="W544" s="11">
        <f>'MATRIZ TEC RES'!W780</f>
        <v/>
      </c>
      <c r="X544" s="11">
        <f>'MATRIZ TEC RES'!X780</f>
        <v/>
      </c>
      <c r="Y544" s="11">
        <f>'MATRIZ TEC RES'!Y780</f>
        <v/>
      </c>
      <c r="Z544" s="11">
        <f>'MATRIZ TEC RES'!Z780</f>
        <v/>
      </c>
      <c r="AA544" s="11">
        <f>'MATRIZ TEC RES'!AA780</f>
        <v/>
      </c>
      <c r="AC544" s="11">
        <f>SUM(D544:AA544)</f>
        <v/>
      </c>
    </row>
    <row r="545" ht="18" customHeight="1" s="61">
      <c r="A545" s="79" t="inlineStr">
        <is>
          <t>Norte</t>
        </is>
      </c>
      <c r="B545" s="5" t="inlineStr">
        <is>
          <t>Noreste</t>
        </is>
      </c>
      <c r="C545" s="4">
        <f>C532</f>
        <v/>
      </c>
      <c r="D545" s="11">
        <f>'MATRIZ TEC RES'!D861</f>
        <v/>
      </c>
      <c r="E545" s="11">
        <f>'MATRIZ TEC RES'!E861</f>
        <v/>
      </c>
      <c r="F545" s="11">
        <f>'MATRIZ TEC RES'!F861</f>
        <v/>
      </c>
      <c r="G545" s="11">
        <f>'MATRIZ TEC RES'!G861</f>
        <v/>
      </c>
      <c r="H545" s="11">
        <f>'MATRIZ TEC RES'!H861</f>
        <v/>
      </c>
      <c r="I545" s="11">
        <f>'MATRIZ TEC RES'!I861</f>
        <v/>
      </c>
      <c r="J545" s="11">
        <f>'MATRIZ TEC RES'!J861</f>
        <v/>
      </c>
      <c r="K545" s="11">
        <f>'MATRIZ TEC RES'!K861</f>
        <v/>
      </c>
      <c r="L545" s="11">
        <f>'MATRIZ TEC RES'!L861</f>
        <v/>
      </c>
      <c r="M545" s="11">
        <f>'MATRIZ TEC RES'!M861</f>
        <v/>
      </c>
      <c r="N545" s="11">
        <f>'MATRIZ TEC RES'!N861</f>
        <v/>
      </c>
      <c r="O545" s="11">
        <f>'MATRIZ TEC RES'!O861</f>
        <v/>
      </c>
      <c r="P545" s="11">
        <f>'MATRIZ TEC RES'!P861</f>
        <v/>
      </c>
      <c r="Q545" s="11">
        <f>'MATRIZ TEC RES'!Q861</f>
        <v/>
      </c>
      <c r="R545" s="11">
        <f>'MATRIZ TEC RES'!R861</f>
        <v/>
      </c>
      <c r="S545" s="11">
        <f>'MATRIZ TEC RES'!S861</f>
        <v/>
      </c>
      <c r="T545" s="11">
        <f>'MATRIZ TEC RES'!T861</f>
        <v/>
      </c>
      <c r="U545" s="11">
        <f>'MATRIZ TEC RES'!U861</f>
        <v/>
      </c>
      <c r="V545" s="11">
        <f>'MATRIZ TEC RES'!V861</f>
        <v/>
      </c>
      <c r="W545" s="11">
        <f>'MATRIZ TEC RES'!W861</f>
        <v/>
      </c>
      <c r="X545" s="11">
        <f>'MATRIZ TEC RES'!X861</f>
        <v/>
      </c>
      <c r="Y545" s="11">
        <f>'MATRIZ TEC RES'!Y861</f>
        <v/>
      </c>
      <c r="Z545" s="11">
        <f>'MATRIZ TEC RES'!Z861</f>
        <v/>
      </c>
      <c r="AA545" s="11">
        <f>'MATRIZ TEC RES'!AA861</f>
        <v/>
      </c>
      <c r="AC545" s="11">
        <f>SUM(D545:AA545)</f>
        <v/>
      </c>
    </row>
    <row r="546" ht="18" customHeight="1" s="61">
      <c r="A546" s="79" t="inlineStr">
        <is>
          <t>Norte</t>
        </is>
      </c>
      <c r="B546" s="5" t="inlineStr">
        <is>
          <t>Noreste</t>
        </is>
      </c>
      <c r="C546" s="4">
        <f>C533</f>
        <v/>
      </c>
      <c r="D546" s="11">
        <f>'MATRIZ TEC RES'!D942</f>
        <v/>
      </c>
      <c r="E546" s="11">
        <f>'MATRIZ TEC RES'!E942</f>
        <v/>
      </c>
      <c r="F546" s="11">
        <f>'MATRIZ TEC RES'!F942</f>
        <v/>
      </c>
      <c r="G546" s="11">
        <f>'MATRIZ TEC RES'!G942</f>
        <v/>
      </c>
      <c r="H546" s="11">
        <f>'MATRIZ TEC RES'!H942</f>
        <v/>
      </c>
      <c r="I546" s="11">
        <f>'MATRIZ TEC RES'!I942</f>
        <v/>
      </c>
      <c r="J546" s="11">
        <f>'MATRIZ TEC RES'!J942</f>
        <v/>
      </c>
      <c r="K546" s="11">
        <f>'MATRIZ TEC RES'!K942</f>
        <v/>
      </c>
      <c r="L546" s="11">
        <f>'MATRIZ TEC RES'!L942</f>
        <v/>
      </c>
      <c r="M546" s="11">
        <f>'MATRIZ TEC RES'!M942</f>
        <v/>
      </c>
      <c r="N546" s="11">
        <f>'MATRIZ TEC RES'!N942</f>
        <v/>
      </c>
      <c r="O546" s="11">
        <f>'MATRIZ TEC RES'!O942</f>
        <v/>
      </c>
      <c r="P546" s="11">
        <f>'MATRIZ TEC RES'!P942</f>
        <v/>
      </c>
      <c r="Q546" s="11">
        <f>'MATRIZ TEC RES'!Q942</f>
        <v/>
      </c>
      <c r="R546" s="11">
        <f>'MATRIZ TEC RES'!R942</f>
        <v/>
      </c>
      <c r="S546" s="11">
        <f>'MATRIZ TEC RES'!S942</f>
        <v/>
      </c>
      <c r="T546" s="11">
        <f>'MATRIZ TEC RES'!T942</f>
        <v/>
      </c>
      <c r="U546" s="11">
        <f>'MATRIZ TEC RES'!U942</f>
        <v/>
      </c>
      <c r="V546" s="11">
        <f>'MATRIZ TEC RES'!V942</f>
        <v/>
      </c>
      <c r="W546" s="11">
        <f>'MATRIZ TEC RES'!W942</f>
        <v/>
      </c>
      <c r="X546" s="11">
        <f>'MATRIZ TEC RES'!X942</f>
        <v/>
      </c>
      <c r="Y546" s="11">
        <f>'MATRIZ TEC RES'!Y942</f>
        <v/>
      </c>
      <c r="Z546" s="11">
        <f>'MATRIZ TEC RES'!Z942</f>
        <v/>
      </c>
      <c r="AA546" s="11">
        <f>'MATRIZ TEC RES'!AA942</f>
        <v/>
      </c>
      <c r="AC546" s="11">
        <f>SUM(D546:AA546)</f>
        <v/>
      </c>
    </row>
    <row r="547" ht="18" customHeight="1" s="61">
      <c r="A547" s="79" t="inlineStr">
        <is>
          <t>Norte</t>
        </is>
      </c>
      <c r="B547" s="5" t="inlineStr">
        <is>
          <t>Noreste</t>
        </is>
      </c>
      <c r="C547" s="4">
        <f>C534</f>
        <v/>
      </c>
      <c r="D547" s="11">
        <f>'MATRIZ TEC RES'!D1023</f>
        <v/>
      </c>
      <c r="E547" s="11">
        <f>'MATRIZ TEC RES'!E1023</f>
        <v/>
      </c>
      <c r="F547" s="11">
        <f>'MATRIZ TEC RES'!F1023</f>
        <v/>
      </c>
      <c r="G547" s="11">
        <f>'MATRIZ TEC RES'!G1023</f>
        <v/>
      </c>
      <c r="H547" s="11">
        <f>'MATRIZ TEC RES'!H1023</f>
        <v/>
      </c>
      <c r="I547" s="11">
        <f>'MATRIZ TEC RES'!I1023</f>
        <v/>
      </c>
      <c r="J547" s="11">
        <f>'MATRIZ TEC RES'!J1023</f>
        <v/>
      </c>
      <c r="K547" s="11">
        <f>'MATRIZ TEC RES'!K1023</f>
        <v/>
      </c>
      <c r="L547" s="11">
        <f>'MATRIZ TEC RES'!L1023</f>
        <v/>
      </c>
      <c r="M547" s="11">
        <f>'MATRIZ TEC RES'!M1023</f>
        <v/>
      </c>
      <c r="N547" s="11">
        <f>'MATRIZ TEC RES'!N1023</f>
        <v/>
      </c>
      <c r="O547" s="11">
        <f>'MATRIZ TEC RES'!O1023</f>
        <v/>
      </c>
      <c r="P547" s="11">
        <f>'MATRIZ TEC RES'!P1023</f>
        <v/>
      </c>
      <c r="Q547" s="11">
        <f>'MATRIZ TEC RES'!Q1023</f>
        <v/>
      </c>
      <c r="R547" s="11">
        <f>'MATRIZ TEC RES'!R1023</f>
        <v/>
      </c>
      <c r="S547" s="11">
        <f>'MATRIZ TEC RES'!S1023</f>
        <v/>
      </c>
      <c r="T547" s="11">
        <f>'MATRIZ TEC RES'!T1023</f>
        <v/>
      </c>
      <c r="U547" s="11">
        <f>'MATRIZ TEC RES'!U1023</f>
        <v/>
      </c>
      <c r="V547" s="11">
        <f>'MATRIZ TEC RES'!V1023</f>
        <v/>
      </c>
      <c r="W547" s="11">
        <f>'MATRIZ TEC RES'!W1023</f>
        <v/>
      </c>
      <c r="X547" s="11">
        <f>'MATRIZ TEC RES'!X1023</f>
        <v/>
      </c>
      <c r="Y547" s="11">
        <f>'MATRIZ TEC RES'!Y1023</f>
        <v/>
      </c>
      <c r="Z547" s="11">
        <f>'MATRIZ TEC RES'!Z1023</f>
        <v/>
      </c>
      <c r="AA547" s="11">
        <f>'MATRIZ TEC RES'!AA1023</f>
        <v/>
      </c>
      <c r="AC547" s="11">
        <f>SUM(D547:AA547)</f>
        <v/>
      </c>
    </row>
    <row r="548" ht="18" customHeight="1" s="61">
      <c r="A548" s="79" t="inlineStr">
        <is>
          <t>Norte</t>
        </is>
      </c>
      <c r="B548" s="5" t="inlineStr">
        <is>
          <t>Peninsular</t>
        </is>
      </c>
      <c r="C548" s="4">
        <f>C535</f>
        <v/>
      </c>
      <c r="D548" s="11">
        <f>'MATRIZ TEC RES'!D60</f>
        <v/>
      </c>
      <c r="E548" s="11">
        <f>'MATRIZ TEC RES'!E60</f>
        <v/>
      </c>
      <c r="F548" s="11">
        <f>'MATRIZ TEC RES'!F60</f>
        <v/>
      </c>
      <c r="G548" s="11">
        <f>'MATRIZ TEC RES'!G60</f>
        <v/>
      </c>
      <c r="H548" s="11">
        <f>'MATRIZ TEC RES'!H60</f>
        <v/>
      </c>
      <c r="I548" s="11">
        <f>'MATRIZ TEC RES'!I60</f>
        <v/>
      </c>
      <c r="J548" s="11">
        <f>'MATRIZ TEC RES'!J60</f>
        <v/>
      </c>
      <c r="K548" s="11">
        <f>'MATRIZ TEC RES'!K60</f>
        <v/>
      </c>
      <c r="L548" s="11">
        <f>'MATRIZ TEC RES'!L60</f>
        <v/>
      </c>
      <c r="M548" s="11">
        <f>'MATRIZ TEC RES'!M60</f>
        <v/>
      </c>
      <c r="N548" s="11">
        <f>'MATRIZ TEC RES'!N60</f>
        <v/>
      </c>
      <c r="O548" s="11">
        <f>'MATRIZ TEC RES'!O60</f>
        <v/>
      </c>
      <c r="P548" s="11">
        <f>'MATRIZ TEC RES'!P60</f>
        <v/>
      </c>
      <c r="Q548" s="11">
        <f>'MATRIZ TEC RES'!Q60</f>
        <v/>
      </c>
      <c r="R548" s="11">
        <f>'MATRIZ TEC RES'!R60</f>
        <v/>
      </c>
      <c r="S548" s="11">
        <f>'MATRIZ TEC RES'!S60</f>
        <v/>
      </c>
      <c r="T548" s="11">
        <f>'MATRIZ TEC RES'!T60</f>
        <v/>
      </c>
      <c r="U548" s="11">
        <f>'MATRIZ TEC RES'!U60</f>
        <v/>
      </c>
      <c r="V548" s="11">
        <f>'MATRIZ TEC RES'!V60</f>
        <v/>
      </c>
      <c r="W548" s="11">
        <f>'MATRIZ TEC RES'!W60</f>
        <v/>
      </c>
      <c r="X548" s="11">
        <f>'MATRIZ TEC RES'!X60</f>
        <v/>
      </c>
      <c r="Y548" s="11">
        <f>'MATRIZ TEC RES'!Y60</f>
        <v/>
      </c>
      <c r="Z548" s="11">
        <f>'MATRIZ TEC RES'!Z60</f>
        <v/>
      </c>
      <c r="AA548" s="11">
        <f>'MATRIZ TEC RES'!AA60</f>
        <v/>
      </c>
      <c r="AC548" s="11">
        <f>SUM(D548:AA548)</f>
        <v/>
      </c>
    </row>
    <row r="549" ht="18" customHeight="1" s="61">
      <c r="A549" s="79" t="inlineStr">
        <is>
          <t>Norte</t>
        </is>
      </c>
      <c r="B549" s="5" t="inlineStr">
        <is>
          <t>Peninsular</t>
        </is>
      </c>
      <c r="C549" s="4">
        <f>C536</f>
        <v/>
      </c>
      <c r="D549" s="11">
        <f>'MATRIZ TEC RES'!D141</f>
        <v/>
      </c>
      <c r="E549" s="11">
        <f>'MATRIZ TEC RES'!E141</f>
        <v/>
      </c>
      <c r="F549" s="11">
        <f>'MATRIZ TEC RES'!F141</f>
        <v/>
      </c>
      <c r="G549" s="11">
        <f>'MATRIZ TEC RES'!G141</f>
        <v/>
      </c>
      <c r="H549" s="11">
        <f>'MATRIZ TEC RES'!H141</f>
        <v/>
      </c>
      <c r="I549" s="11">
        <f>'MATRIZ TEC RES'!I141</f>
        <v/>
      </c>
      <c r="J549" s="11">
        <f>'MATRIZ TEC RES'!J141</f>
        <v/>
      </c>
      <c r="K549" s="11">
        <f>'MATRIZ TEC RES'!K141</f>
        <v/>
      </c>
      <c r="L549" s="11">
        <f>'MATRIZ TEC RES'!L141</f>
        <v/>
      </c>
      <c r="M549" s="11">
        <f>'MATRIZ TEC RES'!M141</f>
        <v/>
      </c>
      <c r="N549" s="11">
        <f>'MATRIZ TEC RES'!N141</f>
        <v/>
      </c>
      <c r="O549" s="11">
        <f>'MATRIZ TEC RES'!O141</f>
        <v/>
      </c>
      <c r="P549" s="11">
        <f>'MATRIZ TEC RES'!P141</f>
        <v/>
      </c>
      <c r="Q549" s="11">
        <f>'MATRIZ TEC RES'!Q141</f>
        <v/>
      </c>
      <c r="R549" s="11">
        <f>'MATRIZ TEC RES'!R141</f>
        <v/>
      </c>
      <c r="S549" s="11">
        <f>'MATRIZ TEC RES'!S141</f>
        <v/>
      </c>
      <c r="T549" s="11">
        <f>'MATRIZ TEC RES'!T141</f>
        <v/>
      </c>
      <c r="U549" s="11">
        <f>'MATRIZ TEC RES'!U141</f>
        <v/>
      </c>
      <c r="V549" s="11">
        <f>'MATRIZ TEC RES'!V141</f>
        <v/>
      </c>
      <c r="W549" s="11">
        <f>'MATRIZ TEC RES'!W141</f>
        <v/>
      </c>
      <c r="X549" s="11">
        <f>'MATRIZ TEC RES'!X141</f>
        <v/>
      </c>
      <c r="Y549" s="11">
        <f>'MATRIZ TEC RES'!Y141</f>
        <v/>
      </c>
      <c r="Z549" s="11">
        <f>'MATRIZ TEC RES'!Z141</f>
        <v/>
      </c>
      <c r="AA549" s="11">
        <f>'MATRIZ TEC RES'!AA141</f>
        <v/>
      </c>
      <c r="AC549" s="11">
        <f>SUM(D549:AA549)</f>
        <v/>
      </c>
    </row>
    <row r="550" ht="18" customHeight="1" s="61">
      <c r="A550" s="79" t="inlineStr">
        <is>
          <t>Norte</t>
        </is>
      </c>
      <c r="B550" s="5" t="inlineStr">
        <is>
          <t>Peninsular</t>
        </is>
      </c>
      <c r="C550" s="4">
        <f>C537</f>
        <v/>
      </c>
      <c r="D550" s="11">
        <f>'MATRIZ TEC RES'!D222</f>
        <v/>
      </c>
      <c r="E550" s="11">
        <f>'MATRIZ TEC RES'!E222</f>
        <v/>
      </c>
      <c r="F550" s="11">
        <f>'MATRIZ TEC RES'!F222</f>
        <v/>
      </c>
      <c r="G550" s="11">
        <f>'MATRIZ TEC RES'!G222</f>
        <v/>
      </c>
      <c r="H550" s="11">
        <f>'MATRIZ TEC RES'!H222</f>
        <v/>
      </c>
      <c r="I550" s="11">
        <f>'MATRIZ TEC RES'!I222</f>
        <v/>
      </c>
      <c r="J550" s="11">
        <f>'MATRIZ TEC RES'!J222</f>
        <v/>
      </c>
      <c r="K550" s="11">
        <f>'MATRIZ TEC RES'!K222</f>
        <v/>
      </c>
      <c r="L550" s="11">
        <f>'MATRIZ TEC RES'!L222</f>
        <v/>
      </c>
      <c r="M550" s="11">
        <f>'MATRIZ TEC RES'!M222</f>
        <v/>
      </c>
      <c r="N550" s="11">
        <f>'MATRIZ TEC RES'!N222</f>
        <v/>
      </c>
      <c r="O550" s="11">
        <f>'MATRIZ TEC RES'!O222</f>
        <v/>
      </c>
      <c r="P550" s="11">
        <f>'MATRIZ TEC RES'!P222</f>
        <v/>
      </c>
      <c r="Q550" s="11">
        <f>'MATRIZ TEC RES'!Q222</f>
        <v/>
      </c>
      <c r="R550" s="11">
        <f>'MATRIZ TEC RES'!R222</f>
        <v/>
      </c>
      <c r="S550" s="11">
        <f>'MATRIZ TEC RES'!S222</f>
        <v/>
      </c>
      <c r="T550" s="11">
        <f>'MATRIZ TEC RES'!T222</f>
        <v/>
      </c>
      <c r="U550" s="11">
        <f>'MATRIZ TEC RES'!U222</f>
        <v/>
      </c>
      <c r="V550" s="11">
        <f>'MATRIZ TEC RES'!V222</f>
        <v/>
      </c>
      <c r="W550" s="11">
        <f>'MATRIZ TEC RES'!W222</f>
        <v/>
      </c>
      <c r="X550" s="11">
        <f>'MATRIZ TEC RES'!X222</f>
        <v/>
      </c>
      <c r="Y550" s="11">
        <f>'MATRIZ TEC RES'!Y222</f>
        <v/>
      </c>
      <c r="Z550" s="11">
        <f>'MATRIZ TEC RES'!Z222</f>
        <v/>
      </c>
      <c r="AA550" s="11">
        <f>'MATRIZ TEC RES'!AA222</f>
        <v/>
      </c>
      <c r="AC550" s="11">
        <f>SUM(D550:AA550)</f>
        <v/>
      </c>
    </row>
    <row r="551" ht="18" customHeight="1" s="61">
      <c r="A551" s="79" t="inlineStr">
        <is>
          <t>Norte</t>
        </is>
      </c>
      <c r="B551" s="5" t="inlineStr">
        <is>
          <t>Peninsular</t>
        </is>
      </c>
      <c r="C551" s="4">
        <f>C538</f>
        <v/>
      </c>
      <c r="D551" s="11">
        <f>'MATRIZ TEC RES'!D303</f>
        <v/>
      </c>
      <c r="E551" s="11">
        <f>'MATRIZ TEC RES'!E303</f>
        <v/>
      </c>
      <c r="F551" s="11">
        <f>'MATRIZ TEC RES'!F303</f>
        <v/>
      </c>
      <c r="G551" s="11">
        <f>'MATRIZ TEC RES'!G303</f>
        <v/>
      </c>
      <c r="H551" s="11">
        <f>'MATRIZ TEC RES'!H303</f>
        <v/>
      </c>
      <c r="I551" s="11">
        <f>'MATRIZ TEC RES'!I303</f>
        <v/>
      </c>
      <c r="J551" s="11">
        <f>'MATRIZ TEC RES'!J303</f>
        <v/>
      </c>
      <c r="K551" s="11">
        <f>'MATRIZ TEC RES'!K303</f>
        <v/>
      </c>
      <c r="L551" s="11">
        <f>'MATRIZ TEC RES'!L303</f>
        <v/>
      </c>
      <c r="M551" s="11">
        <f>'MATRIZ TEC RES'!M303</f>
        <v/>
      </c>
      <c r="N551" s="11">
        <f>'MATRIZ TEC RES'!N303</f>
        <v/>
      </c>
      <c r="O551" s="11">
        <f>'MATRIZ TEC RES'!O303</f>
        <v/>
      </c>
      <c r="P551" s="11">
        <f>'MATRIZ TEC RES'!P303</f>
        <v/>
      </c>
      <c r="Q551" s="11">
        <f>'MATRIZ TEC RES'!Q303</f>
        <v/>
      </c>
      <c r="R551" s="11">
        <f>'MATRIZ TEC RES'!R303</f>
        <v/>
      </c>
      <c r="S551" s="11">
        <f>'MATRIZ TEC RES'!S303</f>
        <v/>
      </c>
      <c r="T551" s="11">
        <f>'MATRIZ TEC RES'!T303</f>
        <v/>
      </c>
      <c r="U551" s="11">
        <f>'MATRIZ TEC RES'!U303</f>
        <v/>
      </c>
      <c r="V551" s="11">
        <f>'MATRIZ TEC RES'!V303</f>
        <v/>
      </c>
      <c r="W551" s="11">
        <f>'MATRIZ TEC RES'!W303</f>
        <v/>
      </c>
      <c r="X551" s="11">
        <f>'MATRIZ TEC RES'!X303</f>
        <v/>
      </c>
      <c r="Y551" s="11">
        <f>'MATRIZ TEC RES'!Y303</f>
        <v/>
      </c>
      <c r="Z551" s="11">
        <f>'MATRIZ TEC RES'!Z303</f>
        <v/>
      </c>
      <c r="AA551" s="11">
        <f>'MATRIZ TEC RES'!AA303</f>
        <v/>
      </c>
      <c r="AC551" s="11">
        <f>SUM(D551:AA551)</f>
        <v/>
      </c>
    </row>
    <row r="552" ht="18" customHeight="1" s="61">
      <c r="A552" s="79" t="inlineStr">
        <is>
          <t>Norte</t>
        </is>
      </c>
      <c r="B552" s="5" t="inlineStr">
        <is>
          <t>Peninsular</t>
        </is>
      </c>
      <c r="C552" s="4">
        <f>C539</f>
        <v/>
      </c>
      <c r="D552" s="11">
        <f>'MATRIZ TEC RES'!D384</f>
        <v/>
      </c>
      <c r="E552" s="11">
        <f>'MATRIZ TEC RES'!E384</f>
        <v/>
      </c>
      <c r="F552" s="11">
        <f>'MATRIZ TEC RES'!F384</f>
        <v/>
      </c>
      <c r="G552" s="11">
        <f>'MATRIZ TEC RES'!G384</f>
        <v/>
      </c>
      <c r="H552" s="11">
        <f>'MATRIZ TEC RES'!H384</f>
        <v/>
      </c>
      <c r="I552" s="11">
        <f>'MATRIZ TEC RES'!I384</f>
        <v/>
      </c>
      <c r="J552" s="11">
        <f>'MATRIZ TEC RES'!J384</f>
        <v/>
      </c>
      <c r="K552" s="11">
        <f>'MATRIZ TEC RES'!K384</f>
        <v/>
      </c>
      <c r="L552" s="11">
        <f>'MATRIZ TEC RES'!L384</f>
        <v/>
      </c>
      <c r="M552" s="11">
        <f>'MATRIZ TEC RES'!M384</f>
        <v/>
      </c>
      <c r="N552" s="11">
        <f>'MATRIZ TEC RES'!N384</f>
        <v/>
      </c>
      <c r="O552" s="11">
        <f>'MATRIZ TEC RES'!O384</f>
        <v/>
      </c>
      <c r="P552" s="11">
        <f>'MATRIZ TEC RES'!P384</f>
        <v/>
      </c>
      <c r="Q552" s="11">
        <f>'MATRIZ TEC RES'!Q384</f>
        <v/>
      </c>
      <c r="R552" s="11">
        <f>'MATRIZ TEC RES'!R384</f>
        <v/>
      </c>
      <c r="S552" s="11">
        <f>'MATRIZ TEC RES'!S384</f>
        <v/>
      </c>
      <c r="T552" s="11">
        <f>'MATRIZ TEC RES'!T384</f>
        <v/>
      </c>
      <c r="U552" s="11">
        <f>'MATRIZ TEC RES'!U384</f>
        <v/>
      </c>
      <c r="V552" s="11">
        <f>'MATRIZ TEC RES'!V384</f>
        <v/>
      </c>
      <c r="W552" s="11">
        <f>'MATRIZ TEC RES'!W384</f>
        <v/>
      </c>
      <c r="X552" s="11">
        <f>'MATRIZ TEC RES'!X384</f>
        <v/>
      </c>
      <c r="Y552" s="11">
        <f>'MATRIZ TEC RES'!Y384</f>
        <v/>
      </c>
      <c r="Z552" s="11">
        <f>'MATRIZ TEC RES'!Z384</f>
        <v/>
      </c>
      <c r="AA552" s="11">
        <f>'MATRIZ TEC RES'!AA384</f>
        <v/>
      </c>
      <c r="AC552" s="11">
        <f>SUM(D552:AA552)</f>
        <v/>
      </c>
    </row>
    <row r="553" ht="18" customHeight="1" s="61">
      <c r="A553" s="79" t="inlineStr">
        <is>
          <t>Norte</t>
        </is>
      </c>
      <c r="B553" s="5" t="inlineStr">
        <is>
          <t>Peninsular</t>
        </is>
      </c>
      <c r="C553" s="4">
        <f>C540</f>
        <v/>
      </c>
      <c r="D553" s="11">
        <f>'MATRIZ TEC RES'!D465</f>
        <v/>
      </c>
      <c r="E553" s="11">
        <f>'MATRIZ TEC RES'!E465</f>
        <v/>
      </c>
      <c r="F553" s="11">
        <f>'MATRIZ TEC RES'!F465</f>
        <v/>
      </c>
      <c r="G553" s="11">
        <f>'MATRIZ TEC RES'!G465</f>
        <v/>
      </c>
      <c r="H553" s="11">
        <f>'MATRIZ TEC RES'!H465</f>
        <v/>
      </c>
      <c r="I553" s="11">
        <f>'MATRIZ TEC RES'!I465</f>
        <v/>
      </c>
      <c r="J553" s="11">
        <f>'MATRIZ TEC RES'!J465</f>
        <v/>
      </c>
      <c r="K553" s="11">
        <f>'MATRIZ TEC RES'!K465</f>
        <v/>
      </c>
      <c r="L553" s="11">
        <f>'MATRIZ TEC RES'!L465</f>
        <v/>
      </c>
      <c r="M553" s="11">
        <f>'MATRIZ TEC RES'!M465</f>
        <v/>
      </c>
      <c r="N553" s="11">
        <f>'MATRIZ TEC RES'!N465</f>
        <v/>
      </c>
      <c r="O553" s="11">
        <f>'MATRIZ TEC RES'!O465</f>
        <v/>
      </c>
      <c r="P553" s="11">
        <f>'MATRIZ TEC RES'!P465</f>
        <v/>
      </c>
      <c r="Q553" s="11">
        <f>'MATRIZ TEC RES'!Q465</f>
        <v/>
      </c>
      <c r="R553" s="11">
        <f>'MATRIZ TEC RES'!R465</f>
        <v/>
      </c>
      <c r="S553" s="11">
        <f>'MATRIZ TEC RES'!S465</f>
        <v/>
      </c>
      <c r="T553" s="11">
        <f>'MATRIZ TEC RES'!T465</f>
        <v/>
      </c>
      <c r="U553" s="11">
        <f>'MATRIZ TEC RES'!U465</f>
        <v/>
      </c>
      <c r="V553" s="11">
        <f>'MATRIZ TEC RES'!V465</f>
        <v/>
      </c>
      <c r="W553" s="11">
        <f>'MATRIZ TEC RES'!W465</f>
        <v/>
      </c>
      <c r="X553" s="11">
        <f>'MATRIZ TEC RES'!X465</f>
        <v/>
      </c>
      <c r="Y553" s="11">
        <f>'MATRIZ TEC RES'!Y465</f>
        <v/>
      </c>
      <c r="Z553" s="11">
        <f>'MATRIZ TEC RES'!Z465</f>
        <v/>
      </c>
      <c r="AA553" s="11">
        <f>'MATRIZ TEC RES'!AA465</f>
        <v/>
      </c>
      <c r="AC553" s="11">
        <f>SUM(D553:AA553)</f>
        <v/>
      </c>
    </row>
    <row r="554" ht="18" customHeight="1" s="61">
      <c r="A554" s="79" t="inlineStr">
        <is>
          <t>Norte</t>
        </is>
      </c>
      <c r="B554" s="5" t="inlineStr">
        <is>
          <t>Peninsular</t>
        </is>
      </c>
      <c r="C554" s="4">
        <f>C541</f>
        <v/>
      </c>
      <c r="D554" s="11">
        <f>'MATRIZ TEC RES'!D546</f>
        <v/>
      </c>
      <c r="E554" s="11">
        <f>'MATRIZ TEC RES'!E546</f>
        <v/>
      </c>
      <c r="F554" s="11">
        <f>'MATRIZ TEC RES'!F546</f>
        <v/>
      </c>
      <c r="G554" s="11">
        <f>'MATRIZ TEC RES'!G546</f>
        <v/>
      </c>
      <c r="H554" s="11">
        <f>'MATRIZ TEC RES'!H546</f>
        <v/>
      </c>
      <c r="I554" s="11">
        <f>'MATRIZ TEC RES'!I546</f>
        <v/>
      </c>
      <c r="J554" s="11">
        <f>'MATRIZ TEC RES'!J546</f>
        <v/>
      </c>
      <c r="K554" s="11">
        <f>'MATRIZ TEC RES'!K546</f>
        <v/>
      </c>
      <c r="L554" s="11">
        <f>'MATRIZ TEC RES'!L546</f>
        <v/>
      </c>
      <c r="M554" s="11">
        <f>'MATRIZ TEC RES'!M546</f>
        <v/>
      </c>
      <c r="N554" s="11">
        <f>'MATRIZ TEC RES'!N546</f>
        <v/>
      </c>
      <c r="O554" s="11">
        <f>'MATRIZ TEC RES'!O546</f>
        <v/>
      </c>
      <c r="P554" s="11">
        <f>'MATRIZ TEC RES'!P546</f>
        <v/>
      </c>
      <c r="Q554" s="11">
        <f>'MATRIZ TEC RES'!Q546</f>
        <v/>
      </c>
      <c r="R554" s="11">
        <f>'MATRIZ TEC RES'!R546</f>
        <v/>
      </c>
      <c r="S554" s="11">
        <f>'MATRIZ TEC RES'!S546</f>
        <v/>
      </c>
      <c r="T554" s="11">
        <f>'MATRIZ TEC RES'!T546</f>
        <v/>
      </c>
      <c r="U554" s="11">
        <f>'MATRIZ TEC RES'!U546</f>
        <v/>
      </c>
      <c r="V554" s="11">
        <f>'MATRIZ TEC RES'!V546</f>
        <v/>
      </c>
      <c r="W554" s="11">
        <f>'MATRIZ TEC RES'!W546</f>
        <v/>
      </c>
      <c r="X554" s="11">
        <f>'MATRIZ TEC RES'!X546</f>
        <v/>
      </c>
      <c r="Y554" s="11">
        <f>'MATRIZ TEC RES'!Y546</f>
        <v/>
      </c>
      <c r="Z554" s="11">
        <f>'MATRIZ TEC RES'!Z546</f>
        <v/>
      </c>
      <c r="AA554" s="11">
        <f>'MATRIZ TEC RES'!AA546</f>
        <v/>
      </c>
      <c r="AC554" s="11">
        <f>SUM(D554:AA554)</f>
        <v/>
      </c>
    </row>
    <row r="555" ht="18" customHeight="1" s="61">
      <c r="A555" s="79" t="inlineStr">
        <is>
          <t>Norte</t>
        </is>
      </c>
      <c r="B555" s="5" t="inlineStr">
        <is>
          <t>Peninsular</t>
        </is>
      </c>
      <c r="C555" s="4">
        <f>C542</f>
        <v/>
      </c>
      <c r="D555" s="11">
        <f>'MATRIZ TEC RES'!D627</f>
        <v/>
      </c>
      <c r="E555" s="11">
        <f>'MATRIZ TEC RES'!E627</f>
        <v/>
      </c>
      <c r="F555" s="11">
        <f>'MATRIZ TEC RES'!F627</f>
        <v/>
      </c>
      <c r="G555" s="11">
        <f>'MATRIZ TEC RES'!G627</f>
        <v/>
      </c>
      <c r="H555" s="11">
        <f>'MATRIZ TEC RES'!H627</f>
        <v/>
      </c>
      <c r="I555" s="11">
        <f>'MATRIZ TEC RES'!I627</f>
        <v/>
      </c>
      <c r="J555" s="11">
        <f>'MATRIZ TEC RES'!J627</f>
        <v/>
      </c>
      <c r="K555" s="11">
        <f>'MATRIZ TEC RES'!K627</f>
        <v/>
      </c>
      <c r="L555" s="11">
        <f>'MATRIZ TEC RES'!L627</f>
        <v/>
      </c>
      <c r="M555" s="11">
        <f>'MATRIZ TEC RES'!M627</f>
        <v/>
      </c>
      <c r="N555" s="11">
        <f>'MATRIZ TEC RES'!N627</f>
        <v/>
      </c>
      <c r="O555" s="11">
        <f>'MATRIZ TEC RES'!O627</f>
        <v/>
      </c>
      <c r="P555" s="11">
        <f>'MATRIZ TEC RES'!P627</f>
        <v/>
      </c>
      <c r="Q555" s="11">
        <f>'MATRIZ TEC RES'!Q627</f>
        <v/>
      </c>
      <c r="R555" s="11">
        <f>'MATRIZ TEC RES'!R627</f>
        <v/>
      </c>
      <c r="S555" s="11">
        <f>'MATRIZ TEC RES'!S627</f>
        <v/>
      </c>
      <c r="T555" s="11">
        <f>'MATRIZ TEC RES'!T627</f>
        <v/>
      </c>
      <c r="U555" s="11">
        <f>'MATRIZ TEC RES'!U627</f>
        <v/>
      </c>
      <c r="V555" s="11">
        <f>'MATRIZ TEC RES'!V627</f>
        <v/>
      </c>
      <c r="W555" s="11">
        <f>'MATRIZ TEC RES'!W627</f>
        <v/>
      </c>
      <c r="X555" s="11">
        <f>'MATRIZ TEC RES'!X627</f>
        <v/>
      </c>
      <c r="Y555" s="11">
        <f>'MATRIZ TEC RES'!Y627</f>
        <v/>
      </c>
      <c r="Z555" s="11">
        <f>'MATRIZ TEC RES'!Z627</f>
        <v/>
      </c>
      <c r="AA555" s="11">
        <f>'MATRIZ TEC RES'!AA627</f>
        <v/>
      </c>
      <c r="AC555" s="11">
        <f>SUM(D555:AA555)</f>
        <v/>
      </c>
    </row>
    <row r="556" ht="18" customHeight="1" s="61">
      <c r="A556" s="79" t="inlineStr">
        <is>
          <t>Norte</t>
        </is>
      </c>
      <c r="B556" s="5" t="inlineStr">
        <is>
          <t>Peninsular</t>
        </is>
      </c>
      <c r="C556" s="4">
        <f>C543</f>
        <v/>
      </c>
      <c r="D556" s="11">
        <f>'MATRIZ TEC RES'!D708</f>
        <v/>
      </c>
      <c r="E556" s="11">
        <f>'MATRIZ TEC RES'!E708</f>
        <v/>
      </c>
      <c r="F556" s="11">
        <f>'MATRIZ TEC RES'!F708</f>
        <v/>
      </c>
      <c r="G556" s="11">
        <f>'MATRIZ TEC RES'!G708</f>
        <v/>
      </c>
      <c r="H556" s="11">
        <f>'MATRIZ TEC RES'!H708</f>
        <v/>
      </c>
      <c r="I556" s="11">
        <f>'MATRIZ TEC RES'!I708</f>
        <v/>
      </c>
      <c r="J556" s="11">
        <f>'MATRIZ TEC RES'!J708</f>
        <v/>
      </c>
      <c r="K556" s="11">
        <f>'MATRIZ TEC RES'!K708</f>
        <v/>
      </c>
      <c r="L556" s="11">
        <f>'MATRIZ TEC RES'!L708</f>
        <v/>
      </c>
      <c r="M556" s="11">
        <f>'MATRIZ TEC RES'!M708</f>
        <v/>
      </c>
      <c r="N556" s="11">
        <f>'MATRIZ TEC RES'!N708</f>
        <v/>
      </c>
      <c r="O556" s="11">
        <f>'MATRIZ TEC RES'!O708</f>
        <v/>
      </c>
      <c r="P556" s="11">
        <f>'MATRIZ TEC RES'!P708</f>
        <v/>
      </c>
      <c r="Q556" s="11">
        <f>'MATRIZ TEC RES'!Q708</f>
        <v/>
      </c>
      <c r="R556" s="11">
        <f>'MATRIZ TEC RES'!R708</f>
        <v/>
      </c>
      <c r="S556" s="11">
        <f>'MATRIZ TEC RES'!S708</f>
        <v/>
      </c>
      <c r="T556" s="11">
        <f>'MATRIZ TEC RES'!T708</f>
        <v/>
      </c>
      <c r="U556" s="11">
        <f>'MATRIZ TEC RES'!U708</f>
        <v/>
      </c>
      <c r="V556" s="11">
        <f>'MATRIZ TEC RES'!V708</f>
        <v/>
      </c>
      <c r="W556" s="11">
        <f>'MATRIZ TEC RES'!W708</f>
        <v/>
      </c>
      <c r="X556" s="11">
        <f>'MATRIZ TEC RES'!X708</f>
        <v/>
      </c>
      <c r="Y556" s="11">
        <f>'MATRIZ TEC RES'!Y708</f>
        <v/>
      </c>
      <c r="Z556" s="11">
        <f>'MATRIZ TEC RES'!Z708</f>
        <v/>
      </c>
      <c r="AA556" s="11">
        <f>'MATRIZ TEC RES'!AA708</f>
        <v/>
      </c>
      <c r="AC556" s="11">
        <f>SUM(D556:AA556)</f>
        <v/>
      </c>
    </row>
    <row r="557" ht="18" customHeight="1" s="61">
      <c r="A557" s="79" t="inlineStr">
        <is>
          <t>Norte</t>
        </is>
      </c>
      <c r="B557" s="5" t="inlineStr">
        <is>
          <t>Peninsular</t>
        </is>
      </c>
      <c r="C557" s="4">
        <f>C544</f>
        <v/>
      </c>
      <c r="D557" s="11">
        <f>'MATRIZ TEC RES'!D789</f>
        <v/>
      </c>
      <c r="E557" s="11">
        <f>'MATRIZ TEC RES'!E789</f>
        <v/>
      </c>
      <c r="F557" s="11">
        <f>'MATRIZ TEC RES'!F789</f>
        <v/>
      </c>
      <c r="G557" s="11">
        <f>'MATRIZ TEC RES'!G789</f>
        <v/>
      </c>
      <c r="H557" s="11">
        <f>'MATRIZ TEC RES'!H789</f>
        <v/>
      </c>
      <c r="I557" s="11">
        <f>'MATRIZ TEC RES'!I789</f>
        <v/>
      </c>
      <c r="J557" s="11">
        <f>'MATRIZ TEC RES'!J789</f>
        <v/>
      </c>
      <c r="K557" s="11">
        <f>'MATRIZ TEC RES'!K789</f>
        <v/>
      </c>
      <c r="L557" s="11">
        <f>'MATRIZ TEC RES'!L789</f>
        <v/>
      </c>
      <c r="M557" s="11">
        <f>'MATRIZ TEC RES'!M789</f>
        <v/>
      </c>
      <c r="N557" s="11">
        <f>'MATRIZ TEC RES'!N789</f>
        <v/>
      </c>
      <c r="O557" s="11">
        <f>'MATRIZ TEC RES'!O789</f>
        <v/>
      </c>
      <c r="P557" s="11">
        <f>'MATRIZ TEC RES'!P789</f>
        <v/>
      </c>
      <c r="Q557" s="11">
        <f>'MATRIZ TEC RES'!Q789</f>
        <v/>
      </c>
      <c r="R557" s="11">
        <f>'MATRIZ TEC RES'!R789</f>
        <v/>
      </c>
      <c r="S557" s="11">
        <f>'MATRIZ TEC RES'!S789</f>
        <v/>
      </c>
      <c r="T557" s="11">
        <f>'MATRIZ TEC RES'!T789</f>
        <v/>
      </c>
      <c r="U557" s="11">
        <f>'MATRIZ TEC RES'!U789</f>
        <v/>
      </c>
      <c r="V557" s="11">
        <f>'MATRIZ TEC RES'!V789</f>
        <v/>
      </c>
      <c r="W557" s="11">
        <f>'MATRIZ TEC RES'!W789</f>
        <v/>
      </c>
      <c r="X557" s="11">
        <f>'MATRIZ TEC RES'!X789</f>
        <v/>
      </c>
      <c r="Y557" s="11">
        <f>'MATRIZ TEC RES'!Y789</f>
        <v/>
      </c>
      <c r="Z557" s="11">
        <f>'MATRIZ TEC RES'!Z789</f>
        <v/>
      </c>
      <c r="AA557" s="11">
        <f>'MATRIZ TEC RES'!AA789</f>
        <v/>
      </c>
      <c r="AC557" s="11">
        <f>SUM(D557:AA557)</f>
        <v/>
      </c>
    </row>
    <row r="558" ht="18" customHeight="1" s="61">
      <c r="A558" s="79" t="inlineStr">
        <is>
          <t>Norte</t>
        </is>
      </c>
      <c r="B558" s="5" t="inlineStr">
        <is>
          <t>Peninsular</t>
        </is>
      </c>
      <c r="C558" s="4">
        <f>C545</f>
        <v/>
      </c>
      <c r="D558" s="11">
        <f>'MATRIZ TEC RES'!D870</f>
        <v/>
      </c>
      <c r="E558" s="11">
        <f>'MATRIZ TEC RES'!E870</f>
        <v/>
      </c>
      <c r="F558" s="11">
        <f>'MATRIZ TEC RES'!F870</f>
        <v/>
      </c>
      <c r="G558" s="11">
        <f>'MATRIZ TEC RES'!G870</f>
        <v/>
      </c>
      <c r="H558" s="11">
        <f>'MATRIZ TEC RES'!H870</f>
        <v/>
      </c>
      <c r="I558" s="11">
        <f>'MATRIZ TEC RES'!I870</f>
        <v/>
      </c>
      <c r="J558" s="11">
        <f>'MATRIZ TEC RES'!J870</f>
        <v/>
      </c>
      <c r="K558" s="11">
        <f>'MATRIZ TEC RES'!K870</f>
        <v/>
      </c>
      <c r="L558" s="11">
        <f>'MATRIZ TEC RES'!L870</f>
        <v/>
      </c>
      <c r="M558" s="11">
        <f>'MATRIZ TEC RES'!M870</f>
        <v/>
      </c>
      <c r="N558" s="11">
        <f>'MATRIZ TEC RES'!N870</f>
        <v/>
      </c>
      <c r="O558" s="11">
        <f>'MATRIZ TEC RES'!O870</f>
        <v/>
      </c>
      <c r="P558" s="11">
        <f>'MATRIZ TEC RES'!P870</f>
        <v/>
      </c>
      <c r="Q558" s="11">
        <f>'MATRIZ TEC RES'!Q870</f>
        <v/>
      </c>
      <c r="R558" s="11">
        <f>'MATRIZ TEC RES'!R870</f>
        <v/>
      </c>
      <c r="S558" s="11">
        <f>'MATRIZ TEC RES'!S870</f>
        <v/>
      </c>
      <c r="T558" s="11">
        <f>'MATRIZ TEC RES'!T870</f>
        <v/>
      </c>
      <c r="U558" s="11">
        <f>'MATRIZ TEC RES'!U870</f>
        <v/>
      </c>
      <c r="V558" s="11">
        <f>'MATRIZ TEC RES'!V870</f>
        <v/>
      </c>
      <c r="W558" s="11">
        <f>'MATRIZ TEC RES'!W870</f>
        <v/>
      </c>
      <c r="X558" s="11">
        <f>'MATRIZ TEC RES'!X870</f>
        <v/>
      </c>
      <c r="Y558" s="11">
        <f>'MATRIZ TEC RES'!Y870</f>
        <v/>
      </c>
      <c r="Z558" s="11">
        <f>'MATRIZ TEC RES'!Z870</f>
        <v/>
      </c>
      <c r="AA558" s="11">
        <f>'MATRIZ TEC RES'!AA870</f>
        <v/>
      </c>
      <c r="AC558" s="11">
        <f>SUM(D558:AA558)</f>
        <v/>
      </c>
    </row>
    <row r="559" ht="18" customHeight="1" s="61">
      <c r="A559" s="79" t="inlineStr">
        <is>
          <t>Norte</t>
        </is>
      </c>
      <c r="B559" s="5" t="inlineStr">
        <is>
          <t>Peninsular</t>
        </is>
      </c>
      <c r="C559" s="4">
        <f>C546</f>
        <v/>
      </c>
      <c r="D559" s="11">
        <f>'MATRIZ TEC RES'!D951</f>
        <v/>
      </c>
      <c r="E559" s="11">
        <f>'MATRIZ TEC RES'!E951</f>
        <v/>
      </c>
      <c r="F559" s="11">
        <f>'MATRIZ TEC RES'!F951</f>
        <v/>
      </c>
      <c r="G559" s="11">
        <f>'MATRIZ TEC RES'!G951</f>
        <v/>
      </c>
      <c r="H559" s="11">
        <f>'MATRIZ TEC RES'!H951</f>
        <v/>
      </c>
      <c r="I559" s="11">
        <f>'MATRIZ TEC RES'!I951</f>
        <v/>
      </c>
      <c r="J559" s="11">
        <f>'MATRIZ TEC RES'!J951</f>
        <v/>
      </c>
      <c r="K559" s="11">
        <f>'MATRIZ TEC RES'!K951</f>
        <v/>
      </c>
      <c r="L559" s="11">
        <f>'MATRIZ TEC RES'!L951</f>
        <v/>
      </c>
      <c r="M559" s="11">
        <f>'MATRIZ TEC RES'!M951</f>
        <v/>
      </c>
      <c r="N559" s="11">
        <f>'MATRIZ TEC RES'!N951</f>
        <v/>
      </c>
      <c r="O559" s="11">
        <f>'MATRIZ TEC RES'!O951</f>
        <v/>
      </c>
      <c r="P559" s="11">
        <f>'MATRIZ TEC RES'!P951</f>
        <v/>
      </c>
      <c r="Q559" s="11">
        <f>'MATRIZ TEC RES'!Q951</f>
        <v/>
      </c>
      <c r="R559" s="11">
        <f>'MATRIZ TEC RES'!R951</f>
        <v/>
      </c>
      <c r="S559" s="11">
        <f>'MATRIZ TEC RES'!S951</f>
        <v/>
      </c>
      <c r="T559" s="11">
        <f>'MATRIZ TEC RES'!T951</f>
        <v/>
      </c>
      <c r="U559" s="11">
        <f>'MATRIZ TEC RES'!U951</f>
        <v/>
      </c>
      <c r="V559" s="11">
        <f>'MATRIZ TEC RES'!V951</f>
        <v/>
      </c>
      <c r="W559" s="11">
        <f>'MATRIZ TEC RES'!W951</f>
        <v/>
      </c>
      <c r="X559" s="11">
        <f>'MATRIZ TEC RES'!X951</f>
        <v/>
      </c>
      <c r="Y559" s="11">
        <f>'MATRIZ TEC RES'!Y951</f>
        <v/>
      </c>
      <c r="Z559" s="11">
        <f>'MATRIZ TEC RES'!Z951</f>
        <v/>
      </c>
      <c r="AA559" s="11">
        <f>'MATRIZ TEC RES'!AA951</f>
        <v/>
      </c>
      <c r="AC559" s="11">
        <f>SUM(D559:AA559)</f>
        <v/>
      </c>
    </row>
    <row r="560" ht="18" customHeight="1" s="61">
      <c r="A560" s="79" t="inlineStr">
        <is>
          <t>Norte</t>
        </is>
      </c>
      <c r="B560" s="5" t="inlineStr">
        <is>
          <t>Peninsular</t>
        </is>
      </c>
      <c r="C560" s="4">
        <f>C547</f>
        <v/>
      </c>
      <c r="D560" s="11">
        <f>'MATRIZ TEC RES'!D1032</f>
        <v/>
      </c>
      <c r="E560" s="11">
        <f>'MATRIZ TEC RES'!E1032</f>
        <v/>
      </c>
      <c r="F560" s="11">
        <f>'MATRIZ TEC RES'!F1032</f>
        <v/>
      </c>
      <c r="G560" s="11">
        <f>'MATRIZ TEC RES'!G1032</f>
        <v/>
      </c>
      <c r="H560" s="11">
        <f>'MATRIZ TEC RES'!H1032</f>
        <v/>
      </c>
      <c r="I560" s="11">
        <f>'MATRIZ TEC RES'!I1032</f>
        <v/>
      </c>
      <c r="J560" s="11">
        <f>'MATRIZ TEC RES'!J1032</f>
        <v/>
      </c>
      <c r="K560" s="11">
        <f>'MATRIZ TEC RES'!K1032</f>
        <v/>
      </c>
      <c r="L560" s="11">
        <f>'MATRIZ TEC RES'!L1032</f>
        <v/>
      </c>
      <c r="M560" s="11">
        <f>'MATRIZ TEC RES'!M1032</f>
        <v/>
      </c>
      <c r="N560" s="11">
        <f>'MATRIZ TEC RES'!N1032</f>
        <v/>
      </c>
      <c r="O560" s="11">
        <f>'MATRIZ TEC RES'!O1032</f>
        <v/>
      </c>
      <c r="P560" s="11">
        <f>'MATRIZ TEC RES'!P1032</f>
        <v/>
      </c>
      <c r="Q560" s="11">
        <f>'MATRIZ TEC RES'!Q1032</f>
        <v/>
      </c>
      <c r="R560" s="11">
        <f>'MATRIZ TEC RES'!R1032</f>
        <v/>
      </c>
      <c r="S560" s="11">
        <f>'MATRIZ TEC RES'!S1032</f>
        <v/>
      </c>
      <c r="T560" s="11">
        <f>'MATRIZ TEC RES'!T1032</f>
        <v/>
      </c>
      <c r="U560" s="11">
        <f>'MATRIZ TEC RES'!U1032</f>
        <v/>
      </c>
      <c r="V560" s="11">
        <f>'MATRIZ TEC RES'!V1032</f>
        <v/>
      </c>
      <c r="W560" s="11">
        <f>'MATRIZ TEC RES'!W1032</f>
        <v/>
      </c>
      <c r="X560" s="11">
        <f>'MATRIZ TEC RES'!X1032</f>
        <v/>
      </c>
      <c r="Y560" s="11">
        <f>'MATRIZ TEC RES'!Y1032</f>
        <v/>
      </c>
      <c r="Z560" s="11">
        <f>'MATRIZ TEC RES'!Z1032</f>
        <v/>
      </c>
      <c r="AA560" s="11">
        <f>'MATRIZ TEC RES'!AA1032</f>
        <v/>
      </c>
      <c r="AC560" s="11">
        <f>SUM(D560:AA560)</f>
        <v/>
      </c>
    </row>
    <row r="561" ht="18" customHeight="1" s="61">
      <c r="A561" s="79" t="inlineStr">
        <is>
          <t>Norte</t>
        </is>
      </c>
      <c r="B561" s="5" t="inlineStr">
        <is>
          <t>Baja California</t>
        </is>
      </c>
      <c r="C561" s="4">
        <f>C548</f>
        <v/>
      </c>
      <c r="D561" s="11">
        <f>'MATRIZ TEC RES'!D69</f>
        <v/>
      </c>
      <c r="E561" s="11">
        <f>'MATRIZ TEC RES'!E69</f>
        <v/>
      </c>
      <c r="F561" s="11">
        <f>'MATRIZ TEC RES'!F69</f>
        <v/>
      </c>
      <c r="G561" s="11">
        <f>'MATRIZ TEC RES'!G69</f>
        <v/>
      </c>
      <c r="H561" s="11">
        <f>'MATRIZ TEC RES'!H69</f>
        <v/>
      </c>
      <c r="I561" s="11">
        <f>'MATRIZ TEC RES'!I69</f>
        <v/>
      </c>
      <c r="J561" s="11">
        <f>'MATRIZ TEC RES'!J69</f>
        <v/>
      </c>
      <c r="K561" s="11">
        <f>'MATRIZ TEC RES'!K69</f>
        <v/>
      </c>
      <c r="L561" s="11">
        <f>'MATRIZ TEC RES'!L69</f>
        <v/>
      </c>
      <c r="M561" s="11">
        <f>'MATRIZ TEC RES'!M69</f>
        <v/>
      </c>
      <c r="N561" s="11">
        <f>'MATRIZ TEC RES'!N69</f>
        <v/>
      </c>
      <c r="O561" s="11">
        <f>'MATRIZ TEC RES'!O69</f>
        <v/>
      </c>
      <c r="P561" s="11">
        <f>'MATRIZ TEC RES'!P69</f>
        <v/>
      </c>
      <c r="Q561" s="11">
        <f>'MATRIZ TEC RES'!Q69</f>
        <v/>
      </c>
      <c r="R561" s="11">
        <f>'MATRIZ TEC RES'!R69</f>
        <v/>
      </c>
      <c r="S561" s="11">
        <f>'MATRIZ TEC RES'!S69</f>
        <v/>
      </c>
      <c r="T561" s="11">
        <f>'MATRIZ TEC RES'!T69</f>
        <v/>
      </c>
      <c r="U561" s="11">
        <f>'MATRIZ TEC RES'!U69</f>
        <v/>
      </c>
      <c r="V561" s="11">
        <f>'MATRIZ TEC RES'!V69</f>
        <v/>
      </c>
      <c r="W561" s="11">
        <f>'MATRIZ TEC RES'!W69</f>
        <v/>
      </c>
      <c r="X561" s="11">
        <f>'MATRIZ TEC RES'!X69</f>
        <v/>
      </c>
      <c r="Y561" s="11">
        <f>'MATRIZ TEC RES'!Y69</f>
        <v/>
      </c>
      <c r="Z561" s="11">
        <f>'MATRIZ TEC RES'!Z69</f>
        <v/>
      </c>
      <c r="AA561" s="11">
        <f>'MATRIZ TEC RES'!AA69</f>
        <v/>
      </c>
      <c r="AC561" s="11">
        <f>SUM(D561:AA561)</f>
        <v/>
      </c>
    </row>
    <row r="562" ht="18" customHeight="1" s="61">
      <c r="A562" s="79" t="inlineStr">
        <is>
          <t>Norte</t>
        </is>
      </c>
      <c r="B562" s="5" t="inlineStr">
        <is>
          <t>Baja California</t>
        </is>
      </c>
      <c r="C562" s="4">
        <f>C549</f>
        <v/>
      </c>
      <c r="D562" s="11">
        <f>'MATRIZ TEC RES'!D150</f>
        <v/>
      </c>
      <c r="E562" s="11">
        <f>'MATRIZ TEC RES'!E150</f>
        <v/>
      </c>
      <c r="F562" s="11">
        <f>'MATRIZ TEC RES'!F150</f>
        <v/>
      </c>
      <c r="G562" s="11">
        <f>'MATRIZ TEC RES'!G150</f>
        <v/>
      </c>
      <c r="H562" s="11">
        <f>'MATRIZ TEC RES'!H150</f>
        <v/>
      </c>
      <c r="I562" s="11">
        <f>'MATRIZ TEC RES'!I150</f>
        <v/>
      </c>
      <c r="J562" s="11">
        <f>'MATRIZ TEC RES'!J150</f>
        <v/>
      </c>
      <c r="K562" s="11">
        <f>'MATRIZ TEC RES'!K150</f>
        <v/>
      </c>
      <c r="L562" s="11">
        <f>'MATRIZ TEC RES'!L150</f>
        <v/>
      </c>
      <c r="M562" s="11">
        <f>'MATRIZ TEC RES'!M150</f>
        <v/>
      </c>
      <c r="N562" s="11">
        <f>'MATRIZ TEC RES'!N150</f>
        <v/>
      </c>
      <c r="O562" s="11">
        <f>'MATRIZ TEC RES'!O150</f>
        <v/>
      </c>
      <c r="P562" s="11">
        <f>'MATRIZ TEC RES'!P150</f>
        <v/>
      </c>
      <c r="Q562" s="11">
        <f>'MATRIZ TEC RES'!Q150</f>
        <v/>
      </c>
      <c r="R562" s="11">
        <f>'MATRIZ TEC RES'!R150</f>
        <v/>
      </c>
      <c r="S562" s="11">
        <f>'MATRIZ TEC RES'!S150</f>
        <v/>
      </c>
      <c r="T562" s="11">
        <f>'MATRIZ TEC RES'!T150</f>
        <v/>
      </c>
      <c r="U562" s="11">
        <f>'MATRIZ TEC RES'!U150</f>
        <v/>
      </c>
      <c r="V562" s="11">
        <f>'MATRIZ TEC RES'!V150</f>
        <v/>
      </c>
      <c r="W562" s="11">
        <f>'MATRIZ TEC RES'!W150</f>
        <v/>
      </c>
      <c r="X562" s="11">
        <f>'MATRIZ TEC RES'!X150</f>
        <v/>
      </c>
      <c r="Y562" s="11">
        <f>'MATRIZ TEC RES'!Y150</f>
        <v/>
      </c>
      <c r="Z562" s="11">
        <f>'MATRIZ TEC RES'!Z150</f>
        <v/>
      </c>
      <c r="AA562" s="11">
        <f>'MATRIZ TEC RES'!AA150</f>
        <v/>
      </c>
      <c r="AC562" s="11">
        <f>SUM(D562:AA562)</f>
        <v/>
      </c>
    </row>
    <row r="563" ht="18" customHeight="1" s="61">
      <c r="A563" s="79" t="inlineStr">
        <is>
          <t>Norte</t>
        </is>
      </c>
      <c r="B563" s="5" t="inlineStr">
        <is>
          <t>Baja California</t>
        </is>
      </c>
      <c r="C563" s="4">
        <f>C550</f>
        <v/>
      </c>
      <c r="D563" s="11">
        <f>'MATRIZ TEC RES'!D231</f>
        <v/>
      </c>
      <c r="E563" s="11">
        <f>'MATRIZ TEC RES'!E231</f>
        <v/>
      </c>
      <c r="F563" s="11">
        <f>'MATRIZ TEC RES'!F231</f>
        <v/>
      </c>
      <c r="G563" s="11">
        <f>'MATRIZ TEC RES'!G231</f>
        <v/>
      </c>
      <c r="H563" s="11">
        <f>'MATRIZ TEC RES'!H231</f>
        <v/>
      </c>
      <c r="I563" s="11">
        <f>'MATRIZ TEC RES'!I231</f>
        <v/>
      </c>
      <c r="J563" s="11">
        <f>'MATRIZ TEC RES'!J231</f>
        <v/>
      </c>
      <c r="K563" s="11">
        <f>'MATRIZ TEC RES'!K231</f>
        <v/>
      </c>
      <c r="L563" s="11">
        <f>'MATRIZ TEC RES'!L231</f>
        <v/>
      </c>
      <c r="M563" s="11">
        <f>'MATRIZ TEC RES'!M231</f>
        <v/>
      </c>
      <c r="N563" s="11">
        <f>'MATRIZ TEC RES'!N231</f>
        <v/>
      </c>
      <c r="O563" s="11">
        <f>'MATRIZ TEC RES'!O231</f>
        <v/>
      </c>
      <c r="P563" s="11">
        <f>'MATRIZ TEC RES'!P231</f>
        <v/>
      </c>
      <c r="Q563" s="11">
        <f>'MATRIZ TEC RES'!Q231</f>
        <v/>
      </c>
      <c r="R563" s="11">
        <f>'MATRIZ TEC RES'!R231</f>
        <v/>
      </c>
      <c r="S563" s="11">
        <f>'MATRIZ TEC RES'!S231</f>
        <v/>
      </c>
      <c r="T563" s="11">
        <f>'MATRIZ TEC RES'!T231</f>
        <v/>
      </c>
      <c r="U563" s="11">
        <f>'MATRIZ TEC RES'!U231</f>
        <v/>
      </c>
      <c r="V563" s="11">
        <f>'MATRIZ TEC RES'!V231</f>
        <v/>
      </c>
      <c r="W563" s="11">
        <f>'MATRIZ TEC RES'!W231</f>
        <v/>
      </c>
      <c r="X563" s="11">
        <f>'MATRIZ TEC RES'!X231</f>
        <v/>
      </c>
      <c r="Y563" s="11">
        <f>'MATRIZ TEC RES'!Y231</f>
        <v/>
      </c>
      <c r="Z563" s="11">
        <f>'MATRIZ TEC RES'!Z231</f>
        <v/>
      </c>
      <c r="AA563" s="11">
        <f>'MATRIZ TEC RES'!AA231</f>
        <v/>
      </c>
      <c r="AC563" s="11">
        <f>SUM(D563:AA563)</f>
        <v/>
      </c>
    </row>
    <row r="564" ht="18" customHeight="1" s="61">
      <c r="A564" s="79" t="inlineStr">
        <is>
          <t>Norte</t>
        </is>
      </c>
      <c r="B564" s="5" t="inlineStr">
        <is>
          <t>Baja California</t>
        </is>
      </c>
      <c r="C564" s="4">
        <f>C551</f>
        <v/>
      </c>
      <c r="D564" s="11">
        <f>'MATRIZ TEC RES'!D312</f>
        <v/>
      </c>
      <c r="E564" s="11">
        <f>'MATRIZ TEC RES'!E312</f>
        <v/>
      </c>
      <c r="F564" s="11">
        <f>'MATRIZ TEC RES'!F312</f>
        <v/>
      </c>
      <c r="G564" s="11">
        <f>'MATRIZ TEC RES'!G312</f>
        <v/>
      </c>
      <c r="H564" s="11">
        <f>'MATRIZ TEC RES'!H312</f>
        <v/>
      </c>
      <c r="I564" s="11">
        <f>'MATRIZ TEC RES'!I312</f>
        <v/>
      </c>
      <c r="J564" s="11">
        <f>'MATRIZ TEC RES'!J312</f>
        <v/>
      </c>
      <c r="K564" s="11">
        <f>'MATRIZ TEC RES'!K312</f>
        <v/>
      </c>
      <c r="L564" s="11">
        <f>'MATRIZ TEC RES'!L312</f>
        <v/>
      </c>
      <c r="M564" s="11">
        <f>'MATRIZ TEC RES'!M312</f>
        <v/>
      </c>
      <c r="N564" s="11">
        <f>'MATRIZ TEC RES'!N312</f>
        <v/>
      </c>
      <c r="O564" s="11">
        <f>'MATRIZ TEC RES'!O312</f>
        <v/>
      </c>
      <c r="P564" s="11">
        <f>'MATRIZ TEC RES'!P312</f>
        <v/>
      </c>
      <c r="Q564" s="11">
        <f>'MATRIZ TEC RES'!Q312</f>
        <v/>
      </c>
      <c r="R564" s="11">
        <f>'MATRIZ TEC RES'!R312</f>
        <v/>
      </c>
      <c r="S564" s="11">
        <f>'MATRIZ TEC RES'!S312</f>
        <v/>
      </c>
      <c r="T564" s="11">
        <f>'MATRIZ TEC RES'!T312</f>
        <v/>
      </c>
      <c r="U564" s="11">
        <f>'MATRIZ TEC RES'!U312</f>
        <v/>
      </c>
      <c r="V564" s="11">
        <f>'MATRIZ TEC RES'!V312</f>
        <v/>
      </c>
      <c r="W564" s="11">
        <f>'MATRIZ TEC RES'!W312</f>
        <v/>
      </c>
      <c r="X564" s="11">
        <f>'MATRIZ TEC RES'!X312</f>
        <v/>
      </c>
      <c r="Y564" s="11">
        <f>'MATRIZ TEC RES'!Y312</f>
        <v/>
      </c>
      <c r="Z564" s="11">
        <f>'MATRIZ TEC RES'!Z312</f>
        <v/>
      </c>
      <c r="AA564" s="11">
        <f>'MATRIZ TEC RES'!AA312</f>
        <v/>
      </c>
      <c r="AC564" s="11">
        <f>SUM(D564:AA564)</f>
        <v/>
      </c>
    </row>
    <row r="565" ht="18" customHeight="1" s="61">
      <c r="A565" s="79" t="inlineStr">
        <is>
          <t>Norte</t>
        </is>
      </c>
      <c r="B565" s="5" t="inlineStr">
        <is>
          <t>Baja California</t>
        </is>
      </c>
      <c r="C565" s="4">
        <f>C552</f>
        <v/>
      </c>
      <c r="D565" s="11">
        <f>'MATRIZ TEC RES'!D393</f>
        <v/>
      </c>
      <c r="E565" s="11">
        <f>'MATRIZ TEC RES'!E393</f>
        <v/>
      </c>
      <c r="F565" s="11">
        <f>'MATRIZ TEC RES'!F393</f>
        <v/>
      </c>
      <c r="G565" s="11">
        <f>'MATRIZ TEC RES'!G393</f>
        <v/>
      </c>
      <c r="H565" s="11">
        <f>'MATRIZ TEC RES'!H393</f>
        <v/>
      </c>
      <c r="I565" s="11">
        <f>'MATRIZ TEC RES'!I393</f>
        <v/>
      </c>
      <c r="J565" s="11">
        <f>'MATRIZ TEC RES'!J393</f>
        <v/>
      </c>
      <c r="K565" s="11">
        <f>'MATRIZ TEC RES'!K393</f>
        <v/>
      </c>
      <c r="L565" s="11">
        <f>'MATRIZ TEC RES'!L393</f>
        <v/>
      </c>
      <c r="M565" s="11">
        <f>'MATRIZ TEC RES'!M393</f>
        <v/>
      </c>
      <c r="N565" s="11">
        <f>'MATRIZ TEC RES'!N393</f>
        <v/>
      </c>
      <c r="O565" s="11">
        <f>'MATRIZ TEC RES'!O393</f>
        <v/>
      </c>
      <c r="P565" s="11">
        <f>'MATRIZ TEC RES'!P393</f>
        <v/>
      </c>
      <c r="Q565" s="11">
        <f>'MATRIZ TEC RES'!Q393</f>
        <v/>
      </c>
      <c r="R565" s="11">
        <f>'MATRIZ TEC RES'!R393</f>
        <v/>
      </c>
      <c r="S565" s="11">
        <f>'MATRIZ TEC RES'!S393</f>
        <v/>
      </c>
      <c r="T565" s="11">
        <f>'MATRIZ TEC RES'!T393</f>
        <v/>
      </c>
      <c r="U565" s="11">
        <f>'MATRIZ TEC RES'!U393</f>
        <v/>
      </c>
      <c r="V565" s="11">
        <f>'MATRIZ TEC RES'!V393</f>
        <v/>
      </c>
      <c r="W565" s="11">
        <f>'MATRIZ TEC RES'!W393</f>
        <v/>
      </c>
      <c r="X565" s="11">
        <f>'MATRIZ TEC RES'!X393</f>
        <v/>
      </c>
      <c r="Y565" s="11">
        <f>'MATRIZ TEC RES'!Y393</f>
        <v/>
      </c>
      <c r="Z565" s="11">
        <f>'MATRIZ TEC RES'!Z393</f>
        <v/>
      </c>
      <c r="AA565" s="11">
        <f>'MATRIZ TEC RES'!AA393</f>
        <v/>
      </c>
      <c r="AC565" s="11">
        <f>SUM(D565:AA565)</f>
        <v/>
      </c>
    </row>
    <row r="566" ht="18" customHeight="1" s="61">
      <c r="A566" s="79" t="inlineStr">
        <is>
          <t>Norte</t>
        </is>
      </c>
      <c r="B566" s="5" t="inlineStr">
        <is>
          <t>Baja California</t>
        </is>
      </c>
      <c r="C566" s="4">
        <f>C553</f>
        <v/>
      </c>
      <c r="D566" s="11">
        <f>'MATRIZ TEC RES'!D474</f>
        <v/>
      </c>
      <c r="E566" s="11">
        <f>'MATRIZ TEC RES'!E474</f>
        <v/>
      </c>
      <c r="F566" s="11">
        <f>'MATRIZ TEC RES'!F474</f>
        <v/>
      </c>
      <c r="G566" s="11">
        <f>'MATRIZ TEC RES'!G474</f>
        <v/>
      </c>
      <c r="H566" s="11">
        <f>'MATRIZ TEC RES'!H474</f>
        <v/>
      </c>
      <c r="I566" s="11">
        <f>'MATRIZ TEC RES'!I474</f>
        <v/>
      </c>
      <c r="J566" s="11">
        <f>'MATRIZ TEC RES'!J474</f>
        <v/>
      </c>
      <c r="K566" s="11">
        <f>'MATRIZ TEC RES'!K474</f>
        <v/>
      </c>
      <c r="L566" s="11">
        <f>'MATRIZ TEC RES'!L474</f>
        <v/>
      </c>
      <c r="M566" s="11">
        <f>'MATRIZ TEC RES'!M474</f>
        <v/>
      </c>
      <c r="N566" s="11">
        <f>'MATRIZ TEC RES'!N474</f>
        <v/>
      </c>
      <c r="O566" s="11">
        <f>'MATRIZ TEC RES'!O474</f>
        <v/>
      </c>
      <c r="P566" s="11">
        <f>'MATRIZ TEC RES'!P474</f>
        <v/>
      </c>
      <c r="Q566" s="11">
        <f>'MATRIZ TEC RES'!Q474</f>
        <v/>
      </c>
      <c r="R566" s="11">
        <f>'MATRIZ TEC RES'!R474</f>
        <v/>
      </c>
      <c r="S566" s="11">
        <f>'MATRIZ TEC RES'!S474</f>
        <v/>
      </c>
      <c r="T566" s="11">
        <f>'MATRIZ TEC RES'!T474</f>
        <v/>
      </c>
      <c r="U566" s="11">
        <f>'MATRIZ TEC RES'!U474</f>
        <v/>
      </c>
      <c r="V566" s="11">
        <f>'MATRIZ TEC RES'!V474</f>
        <v/>
      </c>
      <c r="W566" s="11">
        <f>'MATRIZ TEC RES'!W474</f>
        <v/>
      </c>
      <c r="X566" s="11">
        <f>'MATRIZ TEC RES'!X474</f>
        <v/>
      </c>
      <c r="Y566" s="11">
        <f>'MATRIZ TEC RES'!Y474</f>
        <v/>
      </c>
      <c r="Z566" s="11">
        <f>'MATRIZ TEC RES'!Z474</f>
        <v/>
      </c>
      <c r="AA566" s="11">
        <f>'MATRIZ TEC RES'!AA474</f>
        <v/>
      </c>
      <c r="AC566" s="11">
        <f>SUM(D566:AA566)</f>
        <v/>
      </c>
    </row>
    <row r="567" ht="18" customHeight="1" s="61">
      <c r="A567" s="79" t="inlineStr">
        <is>
          <t>Norte</t>
        </is>
      </c>
      <c r="B567" s="5" t="inlineStr">
        <is>
          <t>Baja California</t>
        </is>
      </c>
      <c r="C567" s="4">
        <f>C554</f>
        <v/>
      </c>
      <c r="D567" s="11">
        <f>'MATRIZ TEC RES'!D555</f>
        <v/>
      </c>
      <c r="E567" s="11">
        <f>'MATRIZ TEC RES'!E555</f>
        <v/>
      </c>
      <c r="F567" s="11">
        <f>'MATRIZ TEC RES'!F555</f>
        <v/>
      </c>
      <c r="G567" s="11">
        <f>'MATRIZ TEC RES'!G555</f>
        <v/>
      </c>
      <c r="H567" s="11">
        <f>'MATRIZ TEC RES'!H555</f>
        <v/>
      </c>
      <c r="I567" s="11">
        <f>'MATRIZ TEC RES'!I555</f>
        <v/>
      </c>
      <c r="J567" s="11">
        <f>'MATRIZ TEC RES'!J555</f>
        <v/>
      </c>
      <c r="K567" s="11">
        <f>'MATRIZ TEC RES'!K555</f>
        <v/>
      </c>
      <c r="L567" s="11">
        <f>'MATRIZ TEC RES'!L555</f>
        <v/>
      </c>
      <c r="M567" s="11">
        <f>'MATRIZ TEC RES'!M555</f>
        <v/>
      </c>
      <c r="N567" s="11">
        <f>'MATRIZ TEC RES'!N555</f>
        <v/>
      </c>
      <c r="O567" s="11">
        <f>'MATRIZ TEC RES'!O555</f>
        <v/>
      </c>
      <c r="P567" s="11">
        <f>'MATRIZ TEC RES'!P555</f>
        <v/>
      </c>
      <c r="Q567" s="11">
        <f>'MATRIZ TEC RES'!Q555</f>
        <v/>
      </c>
      <c r="R567" s="11">
        <f>'MATRIZ TEC RES'!R555</f>
        <v/>
      </c>
      <c r="S567" s="11">
        <f>'MATRIZ TEC RES'!S555</f>
        <v/>
      </c>
      <c r="T567" s="11">
        <f>'MATRIZ TEC RES'!T555</f>
        <v/>
      </c>
      <c r="U567" s="11">
        <f>'MATRIZ TEC RES'!U555</f>
        <v/>
      </c>
      <c r="V567" s="11">
        <f>'MATRIZ TEC RES'!V555</f>
        <v/>
      </c>
      <c r="W567" s="11">
        <f>'MATRIZ TEC RES'!W555</f>
        <v/>
      </c>
      <c r="X567" s="11">
        <f>'MATRIZ TEC RES'!X555</f>
        <v/>
      </c>
      <c r="Y567" s="11">
        <f>'MATRIZ TEC RES'!Y555</f>
        <v/>
      </c>
      <c r="Z567" s="11">
        <f>'MATRIZ TEC RES'!Z555</f>
        <v/>
      </c>
      <c r="AA567" s="11">
        <f>'MATRIZ TEC RES'!AA555</f>
        <v/>
      </c>
      <c r="AC567" s="11">
        <f>SUM(D567:AA567)</f>
        <v/>
      </c>
    </row>
    <row r="568" ht="18" customHeight="1" s="61">
      <c r="A568" s="79" t="inlineStr">
        <is>
          <t>Norte</t>
        </is>
      </c>
      <c r="B568" s="5" t="inlineStr">
        <is>
          <t>Baja California</t>
        </is>
      </c>
      <c r="C568" s="4">
        <f>C555</f>
        <v/>
      </c>
      <c r="D568" s="11">
        <f>'MATRIZ TEC RES'!D636</f>
        <v/>
      </c>
      <c r="E568" s="11">
        <f>'MATRIZ TEC RES'!E636</f>
        <v/>
      </c>
      <c r="F568" s="11">
        <f>'MATRIZ TEC RES'!F636</f>
        <v/>
      </c>
      <c r="G568" s="11">
        <f>'MATRIZ TEC RES'!G636</f>
        <v/>
      </c>
      <c r="H568" s="11">
        <f>'MATRIZ TEC RES'!H636</f>
        <v/>
      </c>
      <c r="I568" s="11">
        <f>'MATRIZ TEC RES'!I636</f>
        <v/>
      </c>
      <c r="J568" s="11">
        <f>'MATRIZ TEC RES'!J636</f>
        <v/>
      </c>
      <c r="K568" s="11">
        <f>'MATRIZ TEC RES'!K636</f>
        <v/>
      </c>
      <c r="L568" s="11">
        <f>'MATRIZ TEC RES'!L636</f>
        <v/>
      </c>
      <c r="M568" s="11">
        <f>'MATRIZ TEC RES'!M636</f>
        <v/>
      </c>
      <c r="N568" s="11">
        <f>'MATRIZ TEC RES'!N636</f>
        <v/>
      </c>
      <c r="O568" s="11">
        <f>'MATRIZ TEC RES'!O636</f>
        <v/>
      </c>
      <c r="P568" s="11">
        <f>'MATRIZ TEC RES'!P636</f>
        <v/>
      </c>
      <c r="Q568" s="11">
        <f>'MATRIZ TEC RES'!Q636</f>
        <v/>
      </c>
      <c r="R568" s="11">
        <f>'MATRIZ TEC RES'!R636</f>
        <v/>
      </c>
      <c r="S568" s="11">
        <f>'MATRIZ TEC RES'!S636</f>
        <v/>
      </c>
      <c r="T568" s="11">
        <f>'MATRIZ TEC RES'!T636</f>
        <v/>
      </c>
      <c r="U568" s="11">
        <f>'MATRIZ TEC RES'!U636</f>
        <v/>
      </c>
      <c r="V568" s="11">
        <f>'MATRIZ TEC RES'!V636</f>
        <v/>
      </c>
      <c r="W568" s="11">
        <f>'MATRIZ TEC RES'!W636</f>
        <v/>
      </c>
      <c r="X568" s="11">
        <f>'MATRIZ TEC RES'!X636</f>
        <v/>
      </c>
      <c r="Y568" s="11">
        <f>'MATRIZ TEC RES'!Y636</f>
        <v/>
      </c>
      <c r="Z568" s="11">
        <f>'MATRIZ TEC RES'!Z636</f>
        <v/>
      </c>
      <c r="AA568" s="11">
        <f>'MATRIZ TEC RES'!AA636</f>
        <v/>
      </c>
      <c r="AC568" s="11">
        <f>SUM(D568:AA568)</f>
        <v/>
      </c>
    </row>
    <row r="569" ht="18" customHeight="1" s="61">
      <c r="A569" s="79" t="inlineStr">
        <is>
          <t>Norte</t>
        </is>
      </c>
      <c r="B569" s="5" t="inlineStr">
        <is>
          <t>Baja California</t>
        </is>
      </c>
      <c r="C569" s="4">
        <f>C556</f>
        <v/>
      </c>
      <c r="D569" s="11">
        <f>'MATRIZ TEC RES'!D717</f>
        <v/>
      </c>
      <c r="E569" s="11">
        <f>'MATRIZ TEC RES'!E717</f>
        <v/>
      </c>
      <c r="F569" s="11">
        <f>'MATRIZ TEC RES'!F717</f>
        <v/>
      </c>
      <c r="G569" s="11">
        <f>'MATRIZ TEC RES'!G717</f>
        <v/>
      </c>
      <c r="H569" s="11">
        <f>'MATRIZ TEC RES'!H717</f>
        <v/>
      </c>
      <c r="I569" s="11">
        <f>'MATRIZ TEC RES'!I717</f>
        <v/>
      </c>
      <c r="J569" s="11">
        <f>'MATRIZ TEC RES'!J717</f>
        <v/>
      </c>
      <c r="K569" s="11">
        <f>'MATRIZ TEC RES'!K717</f>
        <v/>
      </c>
      <c r="L569" s="11">
        <f>'MATRIZ TEC RES'!L717</f>
        <v/>
      </c>
      <c r="M569" s="11">
        <f>'MATRIZ TEC RES'!M717</f>
        <v/>
      </c>
      <c r="N569" s="11">
        <f>'MATRIZ TEC RES'!N717</f>
        <v/>
      </c>
      <c r="O569" s="11">
        <f>'MATRIZ TEC RES'!O717</f>
        <v/>
      </c>
      <c r="P569" s="11">
        <f>'MATRIZ TEC RES'!P717</f>
        <v/>
      </c>
      <c r="Q569" s="11">
        <f>'MATRIZ TEC RES'!Q717</f>
        <v/>
      </c>
      <c r="R569" s="11">
        <f>'MATRIZ TEC RES'!R717</f>
        <v/>
      </c>
      <c r="S569" s="11">
        <f>'MATRIZ TEC RES'!S717</f>
        <v/>
      </c>
      <c r="T569" s="11">
        <f>'MATRIZ TEC RES'!T717</f>
        <v/>
      </c>
      <c r="U569" s="11">
        <f>'MATRIZ TEC RES'!U717</f>
        <v/>
      </c>
      <c r="V569" s="11">
        <f>'MATRIZ TEC RES'!V717</f>
        <v/>
      </c>
      <c r="W569" s="11">
        <f>'MATRIZ TEC RES'!W717</f>
        <v/>
      </c>
      <c r="X569" s="11">
        <f>'MATRIZ TEC RES'!X717</f>
        <v/>
      </c>
      <c r="Y569" s="11">
        <f>'MATRIZ TEC RES'!Y717</f>
        <v/>
      </c>
      <c r="Z569" s="11">
        <f>'MATRIZ TEC RES'!Z717</f>
        <v/>
      </c>
      <c r="AA569" s="11">
        <f>'MATRIZ TEC RES'!AA717</f>
        <v/>
      </c>
      <c r="AC569" s="11">
        <f>SUM(D569:AA569)</f>
        <v/>
      </c>
    </row>
    <row r="570" ht="18" customHeight="1" s="61">
      <c r="A570" s="79" t="inlineStr">
        <is>
          <t>Norte</t>
        </is>
      </c>
      <c r="B570" s="5" t="inlineStr">
        <is>
          <t>Baja California</t>
        </is>
      </c>
      <c r="C570" s="4">
        <f>C557</f>
        <v/>
      </c>
      <c r="D570" s="11">
        <f>'MATRIZ TEC RES'!D798</f>
        <v/>
      </c>
      <c r="E570" s="11">
        <f>'MATRIZ TEC RES'!E798</f>
        <v/>
      </c>
      <c r="F570" s="11">
        <f>'MATRIZ TEC RES'!F798</f>
        <v/>
      </c>
      <c r="G570" s="11">
        <f>'MATRIZ TEC RES'!G798</f>
        <v/>
      </c>
      <c r="H570" s="11">
        <f>'MATRIZ TEC RES'!H798</f>
        <v/>
      </c>
      <c r="I570" s="11">
        <f>'MATRIZ TEC RES'!I798</f>
        <v/>
      </c>
      <c r="J570" s="11">
        <f>'MATRIZ TEC RES'!J798</f>
        <v/>
      </c>
      <c r="K570" s="11">
        <f>'MATRIZ TEC RES'!K798</f>
        <v/>
      </c>
      <c r="L570" s="11">
        <f>'MATRIZ TEC RES'!L798</f>
        <v/>
      </c>
      <c r="M570" s="11">
        <f>'MATRIZ TEC RES'!M798</f>
        <v/>
      </c>
      <c r="N570" s="11">
        <f>'MATRIZ TEC RES'!N798</f>
        <v/>
      </c>
      <c r="O570" s="11">
        <f>'MATRIZ TEC RES'!O798</f>
        <v/>
      </c>
      <c r="P570" s="11">
        <f>'MATRIZ TEC RES'!P798</f>
        <v/>
      </c>
      <c r="Q570" s="11">
        <f>'MATRIZ TEC RES'!Q798</f>
        <v/>
      </c>
      <c r="R570" s="11">
        <f>'MATRIZ TEC RES'!R798</f>
        <v/>
      </c>
      <c r="S570" s="11">
        <f>'MATRIZ TEC RES'!S798</f>
        <v/>
      </c>
      <c r="T570" s="11">
        <f>'MATRIZ TEC RES'!T798</f>
        <v/>
      </c>
      <c r="U570" s="11">
        <f>'MATRIZ TEC RES'!U798</f>
        <v/>
      </c>
      <c r="V570" s="11">
        <f>'MATRIZ TEC RES'!V798</f>
        <v/>
      </c>
      <c r="W570" s="11">
        <f>'MATRIZ TEC RES'!W798</f>
        <v/>
      </c>
      <c r="X570" s="11">
        <f>'MATRIZ TEC RES'!X798</f>
        <v/>
      </c>
      <c r="Y570" s="11">
        <f>'MATRIZ TEC RES'!Y798</f>
        <v/>
      </c>
      <c r="Z570" s="11">
        <f>'MATRIZ TEC RES'!Z798</f>
        <v/>
      </c>
      <c r="AA570" s="11">
        <f>'MATRIZ TEC RES'!AA798</f>
        <v/>
      </c>
      <c r="AC570" s="11">
        <f>SUM(D570:AA570)</f>
        <v/>
      </c>
    </row>
    <row r="571" ht="18" customHeight="1" s="61">
      <c r="A571" s="79" t="inlineStr">
        <is>
          <t>Norte</t>
        </is>
      </c>
      <c r="B571" s="5" t="inlineStr">
        <is>
          <t>Baja California</t>
        </is>
      </c>
      <c r="C571" s="4">
        <f>C558</f>
        <v/>
      </c>
      <c r="D571" s="11">
        <f>'MATRIZ TEC RES'!D879</f>
        <v/>
      </c>
      <c r="E571" s="11">
        <f>'MATRIZ TEC RES'!E879</f>
        <v/>
      </c>
      <c r="F571" s="11">
        <f>'MATRIZ TEC RES'!F879</f>
        <v/>
      </c>
      <c r="G571" s="11">
        <f>'MATRIZ TEC RES'!G879</f>
        <v/>
      </c>
      <c r="H571" s="11">
        <f>'MATRIZ TEC RES'!H879</f>
        <v/>
      </c>
      <c r="I571" s="11">
        <f>'MATRIZ TEC RES'!I879</f>
        <v/>
      </c>
      <c r="J571" s="11">
        <f>'MATRIZ TEC RES'!J879</f>
        <v/>
      </c>
      <c r="K571" s="11">
        <f>'MATRIZ TEC RES'!K879</f>
        <v/>
      </c>
      <c r="L571" s="11">
        <f>'MATRIZ TEC RES'!L879</f>
        <v/>
      </c>
      <c r="M571" s="11">
        <f>'MATRIZ TEC RES'!M879</f>
        <v/>
      </c>
      <c r="N571" s="11">
        <f>'MATRIZ TEC RES'!N879</f>
        <v/>
      </c>
      <c r="O571" s="11">
        <f>'MATRIZ TEC RES'!O879</f>
        <v/>
      </c>
      <c r="P571" s="11">
        <f>'MATRIZ TEC RES'!P879</f>
        <v/>
      </c>
      <c r="Q571" s="11">
        <f>'MATRIZ TEC RES'!Q879</f>
        <v/>
      </c>
      <c r="R571" s="11">
        <f>'MATRIZ TEC RES'!R879</f>
        <v/>
      </c>
      <c r="S571" s="11">
        <f>'MATRIZ TEC RES'!S879</f>
        <v/>
      </c>
      <c r="T571" s="11">
        <f>'MATRIZ TEC RES'!T879</f>
        <v/>
      </c>
      <c r="U571" s="11">
        <f>'MATRIZ TEC RES'!U879</f>
        <v/>
      </c>
      <c r="V571" s="11">
        <f>'MATRIZ TEC RES'!V879</f>
        <v/>
      </c>
      <c r="W571" s="11">
        <f>'MATRIZ TEC RES'!W879</f>
        <v/>
      </c>
      <c r="X571" s="11">
        <f>'MATRIZ TEC RES'!X879</f>
        <v/>
      </c>
      <c r="Y571" s="11">
        <f>'MATRIZ TEC RES'!Y879</f>
        <v/>
      </c>
      <c r="Z571" s="11">
        <f>'MATRIZ TEC RES'!Z879</f>
        <v/>
      </c>
      <c r="AA571" s="11">
        <f>'MATRIZ TEC RES'!AA879</f>
        <v/>
      </c>
      <c r="AC571" s="11">
        <f>SUM(D571:AA571)</f>
        <v/>
      </c>
    </row>
    <row r="572" ht="18" customHeight="1" s="61">
      <c r="A572" s="79" t="inlineStr">
        <is>
          <t>Norte</t>
        </is>
      </c>
      <c r="B572" s="5" t="inlineStr">
        <is>
          <t>Baja California</t>
        </is>
      </c>
      <c r="C572" s="4">
        <f>C559</f>
        <v/>
      </c>
      <c r="D572" s="11">
        <f>'MATRIZ TEC RES'!D960</f>
        <v/>
      </c>
      <c r="E572" s="11">
        <f>'MATRIZ TEC RES'!E960</f>
        <v/>
      </c>
      <c r="F572" s="11">
        <f>'MATRIZ TEC RES'!F960</f>
        <v/>
      </c>
      <c r="G572" s="11">
        <f>'MATRIZ TEC RES'!G960</f>
        <v/>
      </c>
      <c r="H572" s="11">
        <f>'MATRIZ TEC RES'!H960</f>
        <v/>
      </c>
      <c r="I572" s="11">
        <f>'MATRIZ TEC RES'!I960</f>
        <v/>
      </c>
      <c r="J572" s="11">
        <f>'MATRIZ TEC RES'!J960</f>
        <v/>
      </c>
      <c r="K572" s="11">
        <f>'MATRIZ TEC RES'!K960</f>
        <v/>
      </c>
      <c r="L572" s="11">
        <f>'MATRIZ TEC RES'!L960</f>
        <v/>
      </c>
      <c r="M572" s="11">
        <f>'MATRIZ TEC RES'!M960</f>
        <v/>
      </c>
      <c r="N572" s="11">
        <f>'MATRIZ TEC RES'!N960</f>
        <v/>
      </c>
      <c r="O572" s="11">
        <f>'MATRIZ TEC RES'!O960</f>
        <v/>
      </c>
      <c r="P572" s="11">
        <f>'MATRIZ TEC RES'!P960</f>
        <v/>
      </c>
      <c r="Q572" s="11">
        <f>'MATRIZ TEC RES'!Q960</f>
        <v/>
      </c>
      <c r="R572" s="11">
        <f>'MATRIZ TEC RES'!R960</f>
        <v/>
      </c>
      <c r="S572" s="11">
        <f>'MATRIZ TEC RES'!S960</f>
        <v/>
      </c>
      <c r="T572" s="11">
        <f>'MATRIZ TEC RES'!T960</f>
        <v/>
      </c>
      <c r="U572" s="11">
        <f>'MATRIZ TEC RES'!U960</f>
        <v/>
      </c>
      <c r="V572" s="11">
        <f>'MATRIZ TEC RES'!V960</f>
        <v/>
      </c>
      <c r="W572" s="11">
        <f>'MATRIZ TEC RES'!W960</f>
        <v/>
      </c>
      <c r="X572" s="11">
        <f>'MATRIZ TEC RES'!X960</f>
        <v/>
      </c>
      <c r="Y572" s="11">
        <f>'MATRIZ TEC RES'!Y960</f>
        <v/>
      </c>
      <c r="Z572" s="11">
        <f>'MATRIZ TEC RES'!Z960</f>
        <v/>
      </c>
      <c r="AA572" s="11">
        <f>'MATRIZ TEC RES'!AA960</f>
        <v/>
      </c>
      <c r="AC572" s="11">
        <f>SUM(D572:AA572)</f>
        <v/>
      </c>
    </row>
    <row r="573" ht="18" customHeight="1" s="61">
      <c r="A573" s="79" t="inlineStr">
        <is>
          <t>Norte</t>
        </is>
      </c>
      <c r="B573" s="5" t="inlineStr">
        <is>
          <t>Baja California</t>
        </is>
      </c>
      <c r="C573" s="4">
        <f>C560</f>
        <v/>
      </c>
      <c r="D573" s="11">
        <f>'MATRIZ TEC RES'!D1041</f>
        <v/>
      </c>
      <c r="E573" s="11">
        <f>'MATRIZ TEC RES'!E1041</f>
        <v/>
      </c>
      <c r="F573" s="11">
        <f>'MATRIZ TEC RES'!F1041</f>
        <v/>
      </c>
      <c r="G573" s="11">
        <f>'MATRIZ TEC RES'!G1041</f>
        <v/>
      </c>
      <c r="H573" s="11">
        <f>'MATRIZ TEC RES'!H1041</f>
        <v/>
      </c>
      <c r="I573" s="11">
        <f>'MATRIZ TEC RES'!I1041</f>
        <v/>
      </c>
      <c r="J573" s="11">
        <f>'MATRIZ TEC RES'!J1041</f>
        <v/>
      </c>
      <c r="K573" s="11">
        <f>'MATRIZ TEC RES'!K1041</f>
        <v/>
      </c>
      <c r="L573" s="11">
        <f>'MATRIZ TEC RES'!L1041</f>
        <v/>
      </c>
      <c r="M573" s="11">
        <f>'MATRIZ TEC RES'!M1041</f>
        <v/>
      </c>
      <c r="N573" s="11">
        <f>'MATRIZ TEC RES'!N1041</f>
        <v/>
      </c>
      <c r="O573" s="11">
        <f>'MATRIZ TEC RES'!O1041</f>
        <v/>
      </c>
      <c r="P573" s="11">
        <f>'MATRIZ TEC RES'!P1041</f>
        <v/>
      </c>
      <c r="Q573" s="11">
        <f>'MATRIZ TEC RES'!Q1041</f>
        <v/>
      </c>
      <c r="R573" s="11">
        <f>'MATRIZ TEC RES'!R1041</f>
        <v/>
      </c>
      <c r="S573" s="11">
        <f>'MATRIZ TEC RES'!S1041</f>
        <v/>
      </c>
      <c r="T573" s="11">
        <f>'MATRIZ TEC RES'!T1041</f>
        <v/>
      </c>
      <c r="U573" s="11">
        <f>'MATRIZ TEC RES'!U1041</f>
        <v/>
      </c>
      <c r="V573" s="11">
        <f>'MATRIZ TEC RES'!V1041</f>
        <v/>
      </c>
      <c r="W573" s="11">
        <f>'MATRIZ TEC RES'!W1041</f>
        <v/>
      </c>
      <c r="X573" s="11">
        <f>'MATRIZ TEC RES'!X1041</f>
        <v/>
      </c>
      <c r="Y573" s="11">
        <f>'MATRIZ TEC RES'!Y1041</f>
        <v/>
      </c>
      <c r="Z573" s="11">
        <f>'MATRIZ TEC RES'!Z1041</f>
        <v/>
      </c>
      <c r="AA573" s="11">
        <f>'MATRIZ TEC RES'!AA1041</f>
        <v/>
      </c>
      <c r="AC573" s="11">
        <f>SUM(D573:AA573)</f>
        <v/>
      </c>
    </row>
    <row r="574" ht="18" customHeight="1" s="61">
      <c r="A574" s="79" t="inlineStr">
        <is>
          <t>Norte</t>
        </is>
      </c>
      <c r="B574" s="5" t="inlineStr">
        <is>
          <t>Baja California Sur</t>
        </is>
      </c>
      <c r="C574" s="4">
        <f>C561</f>
        <v/>
      </c>
      <c r="D574" s="11">
        <f>'MATRIZ TEC RES'!D78</f>
        <v/>
      </c>
      <c r="E574" s="11">
        <f>'MATRIZ TEC RES'!E78</f>
        <v/>
      </c>
      <c r="F574" s="11">
        <f>'MATRIZ TEC RES'!F78</f>
        <v/>
      </c>
      <c r="G574" s="11">
        <f>'MATRIZ TEC RES'!G78</f>
        <v/>
      </c>
      <c r="H574" s="11">
        <f>'MATRIZ TEC RES'!H78</f>
        <v/>
      </c>
      <c r="I574" s="11">
        <f>'MATRIZ TEC RES'!I78</f>
        <v/>
      </c>
      <c r="J574" s="11">
        <f>'MATRIZ TEC RES'!J78</f>
        <v/>
      </c>
      <c r="K574" s="11">
        <f>'MATRIZ TEC RES'!K78</f>
        <v/>
      </c>
      <c r="L574" s="11">
        <f>'MATRIZ TEC RES'!L78</f>
        <v/>
      </c>
      <c r="M574" s="11">
        <f>'MATRIZ TEC RES'!M78</f>
        <v/>
      </c>
      <c r="N574" s="11">
        <f>'MATRIZ TEC RES'!N78</f>
        <v/>
      </c>
      <c r="O574" s="11">
        <f>'MATRIZ TEC RES'!O78</f>
        <v/>
      </c>
      <c r="P574" s="11">
        <f>'MATRIZ TEC RES'!P78</f>
        <v/>
      </c>
      <c r="Q574" s="11">
        <f>'MATRIZ TEC RES'!Q78</f>
        <v/>
      </c>
      <c r="R574" s="11">
        <f>'MATRIZ TEC RES'!R78</f>
        <v/>
      </c>
      <c r="S574" s="11">
        <f>'MATRIZ TEC RES'!S78</f>
        <v/>
      </c>
      <c r="T574" s="11">
        <f>'MATRIZ TEC RES'!T78</f>
        <v/>
      </c>
      <c r="U574" s="11">
        <f>'MATRIZ TEC RES'!U78</f>
        <v/>
      </c>
      <c r="V574" s="11">
        <f>'MATRIZ TEC RES'!V78</f>
        <v/>
      </c>
      <c r="W574" s="11">
        <f>'MATRIZ TEC RES'!W78</f>
        <v/>
      </c>
      <c r="X574" s="11">
        <f>'MATRIZ TEC RES'!X78</f>
        <v/>
      </c>
      <c r="Y574" s="11">
        <f>'MATRIZ TEC RES'!Y78</f>
        <v/>
      </c>
      <c r="Z574" s="11">
        <f>'MATRIZ TEC RES'!Z78</f>
        <v/>
      </c>
      <c r="AA574" s="11">
        <f>'MATRIZ TEC RES'!AA78</f>
        <v/>
      </c>
      <c r="AC574" s="11">
        <f>SUM(D574:AA574)</f>
        <v/>
      </c>
    </row>
    <row r="575" ht="18" customHeight="1" s="61">
      <c r="A575" s="79" t="inlineStr">
        <is>
          <t>Norte</t>
        </is>
      </c>
      <c r="B575" s="5" t="inlineStr">
        <is>
          <t>Baja California Sur</t>
        </is>
      </c>
      <c r="C575" s="4">
        <f>C562</f>
        <v/>
      </c>
      <c r="D575" s="11">
        <f>'MATRIZ TEC RES'!D159</f>
        <v/>
      </c>
      <c r="E575" s="11">
        <f>'MATRIZ TEC RES'!E159</f>
        <v/>
      </c>
      <c r="F575" s="11">
        <f>'MATRIZ TEC RES'!F159</f>
        <v/>
      </c>
      <c r="G575" s="11">
        <f>'MATRIZ TEC RES'!G159</f>
        <v/>
      </c>
      <c r="H575" s="11">
        <f>'MATRIZ TEC RES'!H159</f>
        <v/>
      </c>
      <c r="I575" s="11">
        <f>'MATRIZ TEC RES'!I159</f>
        <v/>
      </c>
      <c r="J575" s="11">
        <f>'MATRIZ TEC RES'!J159</f>
        <v/>
      </c>
      <c r="K575" s="11">
        <f>'MATRIZ TEC RES'!K159</f>
        <v/>
      </c>
      <c r="L575" s="11">
        <f>'MATRIZ TEC RES'!L159</f>
        <v/>
      </c>
      <c r="M575" s="11">
        <f>'MATRIZ TEC RES'!M159</f>
        <v/>
      </c>
      <c r="N575" s="11">
        <f>'MATRIZ TEC RES'!N159</f>
        <v/>
      </c>
      <c r="O575" s="11">
        <f>'MATRIZ TEC RES'!O159</f>
        <v/>
      </c>
      <c r="P575" s="11">
        <f>'MATRIZ TEC RES'!P159</f>
        <v/>
      </c>
      <c r="Q575" s="11">
        <f>'MATRIZ TEC RES'!Q159</f>
        <v/>
      </c>
      <c r="R575" s="11">
        <f>'MATRIZ TEC RES'!R159</f>
        <v/>
      </c>
      <c r="S575" s="11">
        <f>'MATRIZ TEC RES'!S159</f>
        <v/>
      </c>
      <c r="T575" s="11">
        <f>'MATRIZ TEC RES'!T159</f>
        <v/>
      </c>
      <c r="U575" s="11">
        <f>'MATRIZ TEC RES'!U159</f>
        <v/>
      </c>
      <c r="V575" s="11">
        <f>'MATRIZ TEC RES'!V159</f>
        <v/>
      </c>
      <c r="W575" s="11">
        <f>'MATRIZ TEC RES'!W159</f>
        <v/>
      </c>
      <c r="X575" s="11">
        <f>'MATRIZ TEC RES'!X159</f>
        <v/>
      </c>
      <c r="Y575" s="11">
        <f>'MATRIZ TEC RES'!Y159</f>
        <v/>
      </c>
      <c r="Z575" s="11">
        <f>'MATRIZ TEC RES'!Z159</f>
        <v/>
      </c>
      <c r="AA575" s="11">
        <f>'MATRIZ TEC RES'!AA159</f>
        <v/>
      </c>
      <c r="AC575" s="11">
        <f>SUM(D575:AA575)</f>
        <v/>
      </c>
    </row>
    <row r="576" ht="18" customHeight="1" s="61">
      <c r="A576" s="79" t="inlineStr">
        <is>
          <t>Norte</t>
        </is>
      </c>
      <c r="B576" s="5" t="inlineStr">
        <is>
          <t>Baja California Sur</t>
        </is>
      </c>
      <c r="C576" s="4">
        <f>C563</f>
        <v/>
      </c>
      <c r="D576" s="11">
        <f>'MATRIZ TEC RES'!D240</f>
        <v/>
      </c>
      <c r="E576" s="11">
        <f>'MATRIZ TEC RES'!E240</f>
        <v/>
      </c>
      <c r="F576" s="11">
        <f>'MATRIZ TEC RES'!F240</f>
        <v/>
      </c>
      <c r="G576" s="11">
        <f>'MATRIZ TEC RES'!G240</f>
        <v/>
      </c>
      <c r="H576" s="11">
        <f>'MATRIZ TEC RES'!H240</f>
        <v/>
      </c>
      <c r="I576" s="11">
        <f>'MATRIZ TEC RES'!I240</f>
        <v/>
      </c>
      <c r="J576" s="11">
        <f>'MATRIZ TEC RES'!J240</f>
        <v/>
      </c>
      <c r="K576" s="11">
        <f>'MATRIZ TEC RES'!K240</f>
        <v/>
      </c>
      <c r="L576" s="11">
        <f>'MATRIZ TEC RES'!L240</f>
        <v/>
      </c>
      <c r="M576" s="11">
        <f>'MATRIZ TEC RES'!M240</f>
        <v/>
      </c>
      <c r="N576" s="11">
        <f>'MATRIZ TEC RES'!N240</f>
        <v/>
      </c>
      <c r="O576" s="11">
        <f>'MATRIZ TEC RES'!O240</f>
        <v/>
      </c>
      <c r="P576" s="11">
        <f>'MATRIZ TEC RES'!P240</f>
        <v/>
      </c>
      <c r="Q576" s="11">
        <f>'MATRIZ TEC RES'!Q240</f>
        <v/>
      </c>
      <c r="R576" s="11">
        <f>'MATRIZ TEC RES'!R240</f>
        <v/>
      </c>
      <c r="S576" s="11">
        <f>'MATRIZ TEC RES'!S240</f>
        <v/>
      </c>
      <c r="T576" s="11">
        <f>'MATRIZ TEC RES'!T240</f>
        <v/>
      </c>
      <c r="U576" s="11">
        <f>'MATRIZ TEC RES'!U240</f>
        <v/>
      </c>
      <c r="V576" s="11">
        <f>'MATRIZ TEC RES'!V240</f>
        <v/>
      </c>
      <c r="W576" s="11">
        <f>'MATRIZ TEC RES'!W240</f>
        <v/>
      </c>
      <c r="X576" s="11">
        <f>'MATRIZ TEC RES'!X240</f>
        <v/>
      </c>
      <c r="Y576" s="11">
        <f>'MATRIZ TEC RES'!Y240</f>
        <v/>
      </c>
      <c r="Z576" s="11">
        <f>'MATRIZ TEC RES'!Z240</f>
        <v/>
      </c>
      <c r="AA576" s="11">
        <f>'MATRIZ TEC RES'!AA240</f>
        <v/>
      </c>
      <c r="AC576" s="11">
        <f>SUM(D576:AA576)</f>
        <v/>
      </c>
    </row>
    <row r="577" ht="18" customHeight="1" s="61">
      <c r="A577" s="79" t="inlineStr">
        <is>
          <t>Norte</t>
        </is>
      </c>
      <c r="B577" s="5" t="inlineStr">
        <is>
          <t>Baja California Sur</t>
        </is>
      </c>
      <c r="C577" s="4">
        <f>C564</f>
        <v/>
      </c>
      <c r="D577" s="11">
        <f>'MATRIZ TEC RES'!D321</f>
        <v/>
      </c>
      <c r="E577" s="11">
        <f>'MATRIZ TEC RES'!E321</f>
        <v/>
      </c>
      <c r="F577" s="11">
        <f>'MATRIZ TEC RES'!F321</f>
        <v/>
      </c>
      <c r="G577" s="11">
        <f>'MATRIZ TEC RES'!G321</f>
        <v/>
      </c>
      <c r="H577" s="11">
        <f>'MATRIZ TEC RES'!H321</f>
        <v/>
      </c>
      <c r="I577" s="11">
        <f>'MATRIZ TEC RES'!I321</f>
        <v/>
      </c>
      <c r="J577" s="11">
        <f>'MATRIZ TEC RES'!J321</f>
        <v/>
      </c>
      <c r="K577" s="11">
        <f>'MATRIZ TEC RES'!K321</f>
        <v/>
      </c>
      <c r="L577" s="11">
        <f>'MATRIZ TEC RES'!L321</f>
        <v/>
      </c>
      <c r="M577" s="11">
        <f>'MATRIZ TEC RES'!M321</f>
        <v/>
      </c>
      <c r="N577" s="11">
        <f>'MATRIZ TEC RES'!N321</f>
        <v/>
      </c>
      <c r="O577" s="11">
        <f>'MATRIZ TEC RES'!O321</f>
        <v/>
      </c>
      <c r="P577" s="11">
        <f>'MATRIZ TEC RES'!P321</f>
        <v/>
      </c>
      <c r="Q577" s="11">
        <f>'MATRIZ TEC RES'!Q321</f>
        <v/>
      </c>
      <c r="R577" s="11">
        <f>'MATRIZ TEC RES'!R321</f>
        <v/>
      </c>
      <c r="S577" s="11">
        <f>'MATRIZ TEC RES'!S321</f>
        <v/>
      </c>
      <c r="T577" s="11">
        <f>'MATRIZ TEC RES'!T321</f>
        <v/>
      </c>
      <c r="U577" s="11">
        <f>'MATRIZ TEC RES'!U321</f>
        <v/>
      </c>
      <c r="V577" s="11">
        <f>'MATRIZ TEC RES'!V321</f>
        <v/>
      </c>
      <c r="W577" s="11">
        <f>'MATRIZ TEC RES'!W321</f>
        <v/>
      </c>
      <c r="X577" s="11">
        <f>'MATRIZ TEC RES'!X321</f>
        <v/>
      </c>
      <c r="Y577" s="11">
        <f>'MATRIZ TEC RES'!Y321</f>
        <v/>
      </c>
      <c r="Z577" s="11">
        <f>'MATRIZ TEC RES'!Z321</f>
        <v/>
      </c>
      <c r="AA577" s="11">
        <f>'MATRIZ TEC RES'!AA321</f>
        <v/>
      </c>
      <c r="AC577" s="11">
        <f>SUM(D577:AA577)</f>
        <v/>
      </c>
    </row>
    <row r="578" ht="18" customHeight="1" s="61">
      <c r="A578" s="79" t="inlineStr">
        <is>
          <t>Norte</t>
        </is>
      </c>
      <c r="B578" s="5" t="inlineStr">
        <is>
          <t>Baja California Sur</t>
        </is>
      </c>
      <c r="C578" s="4">
        <f>C565</f>
        <v/>
      </c>
      <c r="D578" s="11">
        <f>'MATRIZ TEC RES'!D402</f>
        <v/>
      </c>
      <c r="E578" s="11">
        <f>'MATRIZ TEC RES'!E402</f>
        <v/>
      </c>
      <c r="F578" s="11">
        <f>'MATRIZ TEC RES'!F402</f>
        <v/>
      </c>
      <c r="G578" s="11">
        <f>'MATRIZ TEC RES'!G402</f>
        <v/>
      </c>
      <c r="H578" s="11">
        <f>'MATRIZ TEC RES'!H402</f>
        <v/>
      </c>
      <c r="I578" s="11">
        <f>'MATRIZ TEC RES'!I402</f>
        <v/>
      </c>
      <c r="J578" s="11">
        <f>'MATRIZ TEC RES'!J402</f>
        <v/>
      </c>
      <c r="K578" s="11">
        <f>'MATRIZ TEC RES'!K402</f>
        <v/>
      </c>
      <c r="L578" s="11">
        <f>'MATRIZ TEC RES'!L402</f>
        <v/>
      </c>
      <c r="M578" s="11">
        <f>'MATRIZ TEC RES'!M402</f>
        <v/>
      </c>
      <c r="N578" s="11">
        <f>'MATRIZ TEC RES'!N402</f>
        <v/>
      </c>
      <c r="O578" s="11">
        <f>'MATRIZ TEC RES'!O402</f>
        <v/>
      </c>
      <c r="P578" s="11">
        <f>'MATRIZ TEC RES'!P402</f>
        <v/>
      </c>
      <c r="Q578" s="11">
        <f>'MATRIZ TEC RES'!Q402</f>
        <v/>
      </c>
      <c r="R578" s="11">
        <f>'MATRIZ TEC RES'!R402</f>
        <v/>
      </c>
      <c r="S578" s="11">
        <f>'MATRIZ TEC RES'!S402</f>
        <v/>
      </c>
      <c r="T578" s="11">
        <f>'MATRIZ TEC RES'!T402</f>
        <v/>
      </c>
      <c r="U578" s="11">
        <f>'MATRIZ TEC RES'!U402</f>
        <v/>
      </c>
      <c r="V578" s="11">
        <f>'MATRIZ TEC RES'!V402</f>
        <v/>
      </c>
      <c r="W578" s="11">
        <f>'MATRIZ TEC RES'!W402</f>
        <v/>
      </c>
      <c r="X578" s="11">
        <f>'MATRIZ TEC RES'!X402</f>
        <v/>
      </c>
      <c r="Y578" s="11">
        <f>'MATRIZ TEC RES'!Y402</f>
        <v/>
      </c>
      <c r="Z578" s="11">
        <f>'MATRIZ TEC RES'!Z402</f>
        <v/>
      </c>
      <c r="AA578" s="11">
        <f>'MATRIZ TEC RES'!AA402</f>
        <v/>
      </c>
      <c r="AC578" s="11">
        <f>SUM(D578:AA578)</f>
        <v/>
      </c>
    </row>
    <row r="579" ht="18" customHeight="1" s="61">
      <c r="A579" s="79" t="inlineStr">
        <is>
          <t>Norte</t>
        </is>
      </c>
      <c r="B579" s="5" t="inlineStr">
        <is>
          <t>Baja California Sur</t>
        </is>
      </c>
      <c r="C579" s="4">
        <f>C566</f>
        <v/>
      </c>
      <c r="D579" s="11">
        <f>'MATRIZ TEC RES'!D483</f>
        <v/>
      </c>
      <c r="E579" s="11">
        <f>'MATRIZ TEC RES'!E483</f>
        <v/>
      </c>
      <c r="F579" s="11">
        <f>'MATRIZ TEC RES'!F483</f>
        <v/>
      </c>
      <c r="G579" s="11">
        <f>'MATRIZ TEC RES'!G483</f>
        <v/>
      </c>
      <c r="H579" s="11">
        <f>'MATRIZ TEC RES'!H483</f>
        <v/>
      </c>
      <c r="I579" s="11">
        <f>'MATRIZ TEC RES'!I483</f>
        <v/>
      </c>
      <c r="J579" s="11">
        <f>'MATRIZ TEC RES'!J483</f>
        <v/>
      </c>
      <c r="K579" s="11">
        <f>'MATRIZ TEC RES'!K483</f>
        <v/>
      </c>
      <c r="L579" s="11">
        <f>'MATRIZ TEC RES'!L483</f>
        <v/>
      </c>
      <c r="M579" s="11">
        <f>'MATRIZ TEC RES'!M483</f>
        <v/>
      </c>
      <c r="N579" s="11">
        <f>'MATRIZ TEC RES'!N483</f>
        <v/>
      </c>
      <c r="O579" s="11">
        <f>'MATRIZ TEC RES'!O483</f>
        <v/>
      </c>
      <c r="P579" s="11">
        <f>'MATRIZ TEC RES'!P483</f>
        <v/>
      </c>
      <c r="Q579" s="11">
        <f>'MATRIZ TEC RES'!Q483</f>
        <v/>
      </c>
      <c r="R579" s="11">
        <f>'MATRIZ TEC RES'!R483</f>
        <v/>
      </c>
      <c r="S579" s="11">
        <f>'MATRIZ TEC RES'!S483</f>
        <v/>
      </c>
      <c r="T579" s="11">
        <f>'MATRIZ TEC RES'!T483</f>
        <v/>
      </c>
      <c r="U579" s="11">
        <f>'MATRIZ TEC RES'!U483</f>
        <v/>
      </c>
      <c r="V579" s="11">
        <f>'MATRIZ TEC RES'!V483</f>
        <v/>
      </c>
      <c r="W579" s="11">
        <f>'MATRIZ TEC RES'!W483</f>
        <v/>
      </c>
      <c r="X579" s="11">
        <f>'MATRIZ TEC RES'!X483</f>
        <v/>
      </c>
      <c r="Y579" s="11">
        <f>'MATRIZ TEC RES'!Y483</f>
        <v/>
      </c>
      <c r="Z579" s="11">
        <f>'MATRIZ TEC RES'!Z483</f>
        <v/>
      </c>
      <c r="AA579" s="11">
        <f>'MATRIZ TEC RES'!AA483</f>
        <v/>
      </c>
      <c r="AC579" s="11">
        <f>SUM(D579:AA579)</f>
        <v/>
      </c>
    </row>
    <row r="580" ht="18" customHeight="1" s="61">
      <c r="A580" s="79" t="inlineStr">
        <is>
          <t>Norte</t>
        </is>
      </c>
      <c r="B580" s="5" t="inlineStr">
        <is>
          <t>Baja California Sur</t>
        </is>
      </c>
      <c r="C580" s="4">
        <f>C567</f>
        <v/>
      </c>
      <c r="D580" s="11">
        <f>'MATRIZ TEC RES'!D564</f>
        <v/>
      </c>
      <c r="E580" s="11">
        <f>'MATRIZ TEC RES'!E564</f>
        <v/>
      </c>
      <c r="F580" s="11">
        <f>'MATRIZ TEC RES'!F564</f>
        <v/>
      </c>
      <c r="G580" s="11">
        <f>'MATRIZ TEC RES'!G564</f>
        <v/>
      </c>
      <c r="H580" s="11">
        <f>'MATRIZ TEC RES'!H564</f>
        <v/>
      </c>
      <c r="I580" s="11">
        <f>'MATRIZ TEC RES'!I564</f>
        <v/>
      </c>
      <c r="J580" s="11">
        <f>'MATRIZ TEC RES'!J564</f>
        <v/>
      </c>
      <c r="K580" s="11">
        <f>'MATRIZ TEC RES'!K564</f>
        <v/>
      </c>
      <c r="L580" s="11">
        <f>'MATRIZ TEC RES'!L564</f>
        <v/>
      </c>
      <c r="M580" s="11">
        <f>'MATRIZ TEC RES'!M564</f>
        <v/>
      </c>
      <c r="N580" s="11">
        <f>'MATRIZ TEC RES'!N564</f>
        <v/>
      </c>
      <c r="O580" s="11">
        <f>'MATRIZ TEC RES'!O564</f>
        <v/>
      </c>
      <c r="P580" s="11">
        <f>'MATRIZ TEC RES'!P564</f>
        <v/>
      </c>
      <c r="Q580" s="11">
        <f>'MATRIZ TEC RES'!Q564</f>
        <v/>
      </c>
      <c r="R580" s="11">
        <f>'MATRIZ TEC RES'!R564</f>
        <v/>
      </c>
      <c r="S580" s="11">
        <f>'MATRIZ TEC RES'!S564</f>
        <v/>
      </c>
      <c r="T580" s="11">
        <f>'MATRIZ TEC RES'!T564</f>
        <v/>
      </c>
      <c r="U580" s="11">
        <f>'MATRIZ TEC RES'!U564</f>
        <v/>
      </c>
      <c r="V580" s="11">
        <f>'MATRIZ TEC RES'!V564</f>
        <v/>
      </c>
      <c r="W580" s="11">
        <f>'MATRIZ TEC RES'!W564</f>
        <v/>
      </c>
      <c r="X580" s="11">
        <f>'MATRIZ TEC RES'!X564</f>
        <v/>
      </c>
      <c r="Y580" s="11">
        <f>'MATRIZ TEC RES'!Y564</f>
        <v/>
      </c>
      <c r="Z580" s="11">
        <f>'MATRIZ TEC RES'!Z564</f>
        <v/>
      </c>
      <c r="AA580" s="11">
        <f>'MATRIZ TEC RES'!AA564</f>
        <v/>
      </c>
      <c r="AC580" s="11">
        <f>SUM(D580:AA580)</f>
        <v/>
      </c>
    </row>
    <row r="581" ht="18" customHeight="1" s="61">
      <c r="A581" s="79" t="inlineStr">
        <is>
          <t>Norte</t>
        </is>
      </c>
      <c r="B581" s="5" t="inlineStr">
        <is>
          <t>Baja California Sur</t>
        </is>
      </c>
      <c r="C581" s="4">
        <f>C568</f>
        <v/>
      </c>
      <c r="D581" s="11">
        <f>'MATRIZ TEC RES'!D645</f>
        <v/>
      </c>
      <c r="E581" s="11">
        <f>'MATRIZ TEC RES'!E645</f>
        <v/>
      </c>
      <c r="F581" s="11">
        <f>'MATRIZ TEC RES'!F645</f>
        <v/>
      </c>
      <c r="G581" s="11">
        <f>'MATRIZ TEC RES'!G645</f>
        <v/>
      </c>
      <c r="H581" s="11">
        <f>'MATRIZ TEC RES'!H645</f>
        <v/>
      </c>
      <c r="I581" s="11">
        <f>'MATRIZ TEC RES'!I645</f>
        <v/>
      </c>
      <c r="J581" s="11">
        <f>'MATRIZ TEC RES'!J645</f>
        <v/>
      </c>
      <c r="K581" s="11">
        <f>'MATRIZ TEC RES'!K645</f>
        <v/>
      </c>
      <c r="L581" s="11">
        <f>'MATRIZ TEC RES'!L645</f>
        <v/>
      </c>
      <c r="M581" s="11">
        <f>'MATRIZ TEC RES'!M645</f>
        <v/>
      </c>
      <c r="N581" s="11">
        <f>'MATRIZ TEC RES'!N645</f>
        <v/>
      </c>
      <c r="O581" s="11">
        <f>'MATRIZ TEC RES'!O645</f>
        <v/>
      </c>
      <c r="P581" s="11">
        <f>'MATRIZ TEC RES'!P645</f>
        <v/>
      </c>
      <c r="Q581" s="11">
        <f>'MATRIZ TEC RES'!Q645</f>
        <v/>
      </c>
      <c r="R581" s="11">
        <f>'MATRIZ TEC RES'!R645</f>
        <v/>
      </c>
      <c r="S581" s="11">
        <f>'MATRIZ TEC RES'!S645</f>
        <v/>
      </c>
      <c r="T581" s="11">
        <f>'MATRIZ TEC RES'!T645</f>
        <v/>
      </c>
      <c r="U581" s="11">
        <f>'MATRIZ TEC RES'!U645</f>
        <v/>
      </c>
      <c r="V581" s="11">
        <f>'MATRIZ TEC RES'!V645</f>
        <v/>
      </c>
      <c r="W581" s="11">
        <f>'MATRIZ TEC RES'!W645</f>
        <v/>
      </c>
      <c r="X581" s="11">
        <f>'MATRIZ TEC RES'!X645</f>
        <v/>
      </c>
      <c r="Y581" s="11">
        <f>'MATRIZ TEC RES'!Y645</f>
        <v/>
      </c>
      <c r="Z581" s="11">
        <f>'MATRIZ TEC RES'!Z645</f>
        <v/>
      </c>
      <c r="AA581" s="11">
        <f>'MATRIZ TEC RES'!AA645</f>
        <v/>
      </c>
      <c r="AC581" s="11">
        <f>SUM(D581:AA581)</f>
        <v/>
      </c>
    </row>
    <row r="582" ht="18" customHeight="1" s="61">
      <c r="A582" s="79" t="inlineStr">
        <is>
          <t>Norte</t>
        </is>
      </c>
      <c r="B582" s="5" t="inlineStr">
        <is>
          <t>Baja California Sur</t>
        </is>
      </c>
      <c r="C582" s="4">
        <f>C569</f>
        <v/>
      </c>
      <c r="D582" s="11">
        <f>'MATRIZ TEC RES'!D726</f>
        <v/>
      </c>
      <c r="E582" s="11">
        <f>'MATRIZ TEC RES'!E726</f>
        <v/>
      </c>
      <c r="F582" s="11">
        <f>'MATRIZ TEC RES'!F726</f>
        <v/>
      </c>
      <c r="G582" s="11">
        <f>'MATRIZ TEC RES'!G726</f>
        <v/>
      </c>
      <c r="H582" s="11">
        <f>'MATRIZ TEC RES'!H726</f>
        <v/>
      </c>
      <c r="I582" s="11">
        <f>'MATRIZ TEC RES'!I726</f>
        <v/>
      </c>
      <c r="J582" s="11">
        <f>'MATRIZ TEC RES'!J726</f>
        <v/>
      </c>
      <c r="K582" s="11">
        <f>'MATRIZ TEC RES'!K726</f>
        <v/>
      </c>
      <c r="L582" s="11">
        <f>'MATRIZ TEC RES'!L726</f>
        <v/>
      </c>
      <c r="M582" s="11">
        <f>'MATRIZ TEC RES'!M726</f>
        <v/>
      </c>
      <c r="N582" s="11">
        <f>'MATRIZ TEC RES'!N726</f>
        <v/>
      </c>
      <c r="O582" s="11">
        <f>'MATRIZ TEC RES'!O726</f>
        <v/>
      </c>
      <c r="P582" s="11">
        <f>'MATRIZ TEC RES'!P726</f>
        <v/>
      </c>
      <c r="Q582" s="11">
        <f>'MATRIZ TEC RES'!Q726</f>
        <v/>
      </c>
      <c r="R582" s="11">
        <f>'MATRIZ TEC RES'!R726</f>
        <v/>
      </c>
      <c r="S582" s="11">
        <f>'MATRIZ TEC RES'!S726</f>
        <v/>
      </c>
      <c r="T582" s="11">
        <f>'MATRIZ TEC RES'!T726</f>
        <v/>
      </c>
      <c r="U582" s="11">
        <f>'MATRIZ TEC RES'!U726</f>
        <v/>
      </c>
      <c r="V582" s="11">
        <f>'MATRIZ TEC RES'!V726</f>
        <v/>
      </c>
      <c r="W582" s="11">
        <f>'MATRIZ TEC RES'!W726</f>
        <v/>
      </c>
      <c r="X582" s="11">
        <f>'MATRIZ TEC RES'!X726</f>
        <v/>
      </c>
      <c r="Y582" s="11">
        <f>'MATRIZ TEC RES'!Y726</f>
        <v/>
      </c>
      <c r="Z582" s="11">
        <f>'MATRIZ TEC RES'!Z726</f>
        <v/>
      </c>
      <c r="AA582" s="11">
        <f>'MATRIZ TEC RES'!AA726</f>
        <v/>
      </c>
      <c r="AC582" s="11">
        <f>SUM(D582:AA582)</f>
        <v/>
      </c>
    </row>
    <row r="583" ht="18" customHeight="1" s="61">
      <c r="A583" s="79" t="inlineStr">
        <is>
          <t>Norte</t>
        </is>
      </c>
      <c r="B583" s="5" t="inlineStr">
        <is>
          <t>Baja California Sur</t>
        </is>
      </c>
      <c r="C583" s="4">
        <f>C570</f>
        <v/>
      </c>
      <c r="D583" s="11">
        <f>'MATRIZ TEC RES'!D807</f>
        <v/>
      </c>
      <c r="E583" s="11">
        <f>'MATRIZ TEC RES'!E807</f>
        <v/>
      </c>
      <c r="F583" s="11">
        <f>'MATRIZ TEC RES'!F807</f>
        <v/>
      </c>
      <c r="G583" s="11">
        <f>'MATRIZ TEC RES'!G807</f>
        <v/>
      </c>
      <c r="H583" s="11">
        <f>'MATRIZ TEC RES'!H807</f>
        <v/>
      </c>
      <c r="I583" s="11">
        <f>'MATRIZ TEC RES'!I807</f>
        <v/>
      </c>
      <c r="J583" s="11">
        <f>'MATRIZ TEC RES'!J807</f>
        <v/>
      </c>
      <c r="K583" s="11">
        <f>'MATRIZ TEC RES'!K807</f>
        <v/>
      </c>
      <c r="L583" s="11">
        <f>'MATRIZ TEC RES'!L807</f>
        <v/>
      </c>
      <c r="M583" s="11">
        <f>'MATRIZ TEC RES'!M807</f>
        <v/>
      </c>
      <c r="N583" s="11">
        <f>'MATRIZ TEC RES'!N807</f>
        <v/>
      </c>
      <c r="O583" s="11">
        <f>'MATRIZ TEC RES'!O807</f>
        <v/>
      </c>
      <c r="P583" s="11">
        <f>'MATRIZ TEC RES'!P807</f>
        <v/>
      </c>
      <c r="Q583" s="11">
        <f>'MATRIZ TEC RES'!Q807</f>
        <v/>
      </c>
      <c r="R583" s="11">
        <f>'MATRIZ TEC RES'!R807</f>
        <v/>
      </c>
      <c r="S583" s="11">
        <f>'MATRIZ TEC RES'!S807</f>
        <v/>
      </c>
      <c r="T583" s="11">
        <f>'MATRIZ TEC RES'!T807</f>
        <v/>
      </c>
      <c r="U583" s="11">
        <f>'MATRIZ TEC RES'!U807</f>
        <v/>
      </c>
      <c r="V583" s="11">
        <f>'MATRIZ TEC RES'!V807</f>
        <v/>
      </c>
      <c r="W583" s="11">
        <f>'MATRIZ TEC RES'!W807</f>
        <v/>
      </c>
      <c r="X583" s="11">
        <f>'MATRIZ TEC RES'!X807</f>
        <v/>
      </c>
      <c r="Y583" s="11">
        <f>'MATRIZ TEC RES'!Y807</f>
        <v/>
      </c>
      <c r="Z583" s="11">
        <f>'MATRIZ TEC RES'!Z807</f>
        <v/>
      </c>
      <c r="AA583" s="11">
        <f>'MATRIZ TEC RES'!AA807</f>
        <v/>
      </c>
      <c r="AC583" s="11">
        <f>SUM(D583:AA583)</f>
        <v/>
      </c>
    </row>
    <row r="584" ht="18" customHeight="1" s="61">
      <c r="A584" s="79" t="inlineStr">
        <is>
          <t>Norte</t>
        </is>
      </c>
      <c r="B584" s="5" t="inlineStr">
        <is>
          <t>Baja California Sur</t>
        </is>
      </c>
      <c r="C584" s="4">
        <f>C571</f>
        <v/>
      </c>
      <c r="D584" s="11">
        <f>'MATRIZ TEC RES'!D888</f>
        <v/>
      </c>
      <c r="E584" s="11">
        <f>'MATRIZ TEC RES'!E888</f>
        <v/>
      </c>
      <c r="F584" s="11">
        <f>'MATRIZ TEC RES'!F888</f>
        <v/>
      </c>
      <c r="G584" s="11">
        <f>'MATRIZ TEC RES'!G888</f>
        <v/>
      </c>
      <c r="H584" s="11">
        <f>'MATRIZ TEC RES'!H888</f>
        <v/>
      </c>
      <c r="I584" s="11">
        <f>'MATRIZ TEC RES'!I888</f>
        <v/>
      </c>
      <c r="J584" s="11">
        <f>'MATRIZ TEC RES'!J888</f>
        <v/>
      </c>
      <c r="K584" s="11">
        <f>'MATRIZ TEC RES'!K888</f>
        <v/>
      </c>
      <c r="L584" s="11">
        <f>'MATRIZ TEC RES'!L888</f>
        <v/>
      </c>
      <c r="M584" s="11">
        <f>'MATRIZ TEC RES'!M888</f>
        <v/>
      </c>
      <c r="N584" s="11">
        <f>'MATRIZ TEC RES'!N888</f>
        <v/>
      </c>
      <c r="O584" s="11">
        <f>'MATRIZ TEC RES'!O888</f>
        <v/>
      </c>
      <c r="P584" s="11">
        <f>'MATRIZ TEC RES'!P888</f>
        <v/>
      </c>
      <c r="Q584" s="11">
        <f>'MATRIZ TEC RES'!Q888</f>
        <v/>
      </c>
      <c r="R584" s="11">
        <f>'MATRIZ TEC RES'!R888</f>
        <v/>
      </c>
      <c r="S584" s="11">
        <f>'MATRIZ TEC RES'!S888</f>
        <v/>
      </c>
      <c r="T584" s="11">
        <f>'MATRIZ TEC RES'!T888</f>
        <v/>
      </c>
      <c r="U584" s="11">
        <f>'MATRIZ TEC RES'!U888</f>
        <v/>
      </c>
      <c r="V584" s="11">
        <f>'MATRIZ TEC RES'!V888</f>
        <v/>
      </c>
      <c r="W584" s="11">
        <f>'MATRIZ TEC RES'!W888</f>
        <v/>
      </c>
      <c r="X584" s="11">
        <f>'MATRIZ TEC RES'!X888</f>
        <v/>
      </c>
      <c r="Y584" s="11">
        <f>'MATRIZ TEC RES'!Y888</f>
        <v/>
      </c>
      <c r="Z584" s="11">
        <f>'MATRIZ TEC RES'!Z888</f>
        <v/>
      </c>
      <c r="AA584" s="11">
        <f>'MATRIZ TEC RES'!AA888</f>
        <v/>
      </c>
      <c r="AC584" s="11">
        <f>SUM(D584:AA584)</f>
        <v/>
      </c>
    </row>
    <row r="585" ht="18" customHeight="1" s="61">
      <c r="A585" s="79" t="inlineStr">
        <is>
          <t>Norte</t>
        </is>
      </c>
      <c r="B585" s="5" t="inlineStr">
        <is>
          <t>Baja California Sur</t>
        </is>
      </c>
      <c r="C585" s="4">
        <f>C572</f>
        <v/>
      </c>
      <c r="D585" s="11">
        <f>'MATRIZ TEC RES'!D969</f>
        <v/>
      </c>
      <c r="E585" s="11">
        <f>'MATRIZ TEC RES'!E969</f>
        <v/>
      </c>
      <c r="F585" s="11">
        <f>'MATRIZ TEC RES'!F969</f>
        <v/>
      </c>
      <c r="G585" s="11">
        <f>'MATRIZ TEC RES'!G969</f>
        <v/>
      </c>
      <c r="H585" s="11">
        <f>'MATRIZ TEC RES'!H969</f>
        <v/>
      </c>
      <c r="I585" s="11">
        <f>'MATRIZ TEC RES'!I969</f>
        <v/>
      </c>
      <c r="J585" s="11">
        <f>'MATRIZ TEC RES'!J969</f>
        <v/>
      </c>
      <c r="K585" s="11">
        <f>'MATRIZ TEC RES'!K969</f>
        <v/>
      </c>
      <c r="L585" s="11">
        <f>'MATRIZ TEC RES'!L969</f>
        <v/>
      </c>
      <c r="M585" s="11">
        <f>'MATRIZ TEC RES'!M969</f>
        <v/>
      </c>
      <c r="N585" s="11">
        <f>'MATRIZ TEC RES'!N969</f>
        <v/>
      </c>
      <c r="O585" s="11">
        <f>'MATRIZ TEC RES'!O969</f>
        <v/>
      </c>
      <c r="P585" s="11">
        <f>'MATRIZ TEC RES'!P969</f>
        <v/>
      </c>
      <c r="Q585" s="11">
        <f>'MATRIZ TEC RES'!Q969</f>
        <v/>
      </c>
      <c r="R585" s="11">
        <f>'MATRIZ TEC RES'!R969</f>
        <v/>
      </c>
      <c r="S585" s="11">
        <f>'MATRIZ TEC RES'!S969</f>
        <v/>
      </c>
      <c r="T585" s="11">
        <f>'MATRIZ TEC RES'!T969</f>
        <v/>
      </c>
      <c r="U585" s="11">
        <f>'MATRIZ TEC RES'!U969</f>
        <v/>
      </c>
      <c r="V585" s="11">
        <f>'MATRIZ TEC RES'!V969</f>
        <v/>
      </c>
      <c r="W585" s="11">
        <f>'MATRIZ TEC RES'!W969</f>
        <v/>
      </c>
      <c r="X585" s="11">
        <f>'MATRIZ TEC RES'!X969</f>
        <v/>
      </c>
      <c r="Y585" s="11">
        <f>'MATRIZ TEC RES'!Y969</f>
        <v/>
      </c>
      <c r="Z585" s="11">
        <f>'MATRIZ TEC RES'!Z969</f>
        <v/>
      </c>
      <c r="AA585" s="11">
        <f>'MATRIZ TEC RES'!AA969</f>
        <v/>
      </c>
      <c r="AC585" s="11">
        <f>SUM(D585:AA585)</f>
        <v/>
      </c>
    </row>
    <row r="586" ht="18" customHeight="1" s="61">
      <c r="A586" s="79" t="inlineStr">
        <is>
          <t>Norte</t>
        </is>
      </c>
      <c r="B586" s="5" t="inlineStr">
        <is>
          <t>Baja California Sur</t>
        </is>
      </c>
      <c r="C586" s="4">
        <f>C573</f>
        <v/>
      </c>
      <c r="D586" s="11">
        <f>'MATRIZ TEC RES'!D1050</f>
        <v/>
      </c>
      <c r="E586" s="11">
        <f>'MATRIZ TEC RES'!E1050</f>
        <v/>
      </c>
      <c r="F586" s="11">
        <f>'MATRIZ TEC RES'!F1050</f>
        <v/>
      </c>
      <c r="G586" s="11">
        <f>'MATRIZ TEC RES'!G1050</f>
        <v/>
      </c>
      <c r="H586" s="11">
        <f>'MATRIZ TEC RES'!H1050</f>
        <v/>
      </c>
      <c r="I586" s="11">
        <f>'MATRIZ TEC RES'!I1050</f>
        <v/>
      </c>
      <c r="J586" s="11">
        <f>'MATRIZ TEC RES'!J1050</f>
        <v/>
      </c>
      <c r="K586" s="11">
        <f>'MATRIZ TEC RES'!K1050</f>
        <v/>
      </c>
      <c r="L586" s="11">
        <f>'MATRIZ TEC RES'!L1050</f>
        <v/>
      </c>
      <c r="M586" s="11">
        <f>'MATRIZ TEC RES'!M1050</f>
        <v/>
      </c>
      <c r="N586" s="11">
        <f>'MATRIZ TEC RES'!N1050</f>
        <v/>
      </c>
      <c r="O586" s="11">
        <f>'MATRIZ TEC RES'!O1050</f>
        <v/>
      </c>
      <c r="P586" s="11">
        <f>'MATRIZ TEC RES'!P1050</f>
        <v/>
      </c>
      <c r="Q586" s="11">
        <f>'MATRIZ TEC RES'!Q1050</f>
        <v/>
      </c>
      <c r="R586" s="11">
        <f>'MATRIZ TEC RES'!R1050</f>
        <v/>
      </c>
      <c r="S586" s="11">
        <f>'MATRIZ TEC RES'!S1050</f>
        <v/>
      </c>
      <c r="T586" s="11">
        <f>'MATRIZ TEC RES'!T1050</f>
        <v/>
      </c>
      <c r="U586" s="11">
        <f>'MATRIZ TEC RES'!U1050</f>
        <v/>
      </c>
      <c r="V586" s="11">
        <f>'MATRIZ TEC RES'!V1050</f>
        <v/>
      </c>
      <c r="W586" s="11">
        <f>'MATRIZ TEC RES'!W1050</f>
        <v/>
      </c>
      <c r="X586" s="11">
        <f>'MATRIZ TEC RES'!X1050</f>
        <v/>
      </c>
      <c r="Y586" s="11">
        <f>'MATRIZ TEC RES'!Y1050</f>
        <v/>
      </c>
      <c r="Z586" s="11">
        <f>'MATRIZ TEC RES'!Z1050</f>
        <v/>
      </c>
      <c r="AA586" s="11">
        <f>'MATRIZ TEC RES'!AA1050</f>
        <v/>
      </c>
      <c r="AC586" s="11">
        <f>SUM(D586:AA586)</f>
        <v/>
      </c>
    </row>
    <row r="587" ht="18" customHeight="1" s="61">
      <c r="A587" s="79" t="inlineStr">
        <is>
          <t>Noreste</t>
        </is>
      </c>
      <c r="B587" s="5" t="inlineStr">
        <is>
          <t>Central</t>
        </is>
      </c>
      <c r="C587" s="4">
        <f>C574</f>
        <v/>
      </c>
      <c r="D587" s="11">
        <f>'MATRIZ TEC RES'!D7</f>
        <v/>
      </c>
      <c r="E587" s="11">
        <f>'MATRIZ TEC RES'!E7</f>
        <v/>
      </c>
      <c r="F587" s="11">
        <f>'MATRIZ TEC RES'!F7</f>
        <v/>
      </c>
      <c r="G587" s="11">
        <f>'MATRIZ TEC RES'!G7</f>
        <v/>
      </c>
      <c r="H587" s="11">
        <f>'MATRIZ TEC RES'!H7</f>
        <v/>
      </c>
      <c r="I587" s="11">
        <f>'MATRIZ TEC RES'!I7</f>
        <v/>
      </c>
      <c r="J587" s="11">
        <f>'MATRIZ TEC RES'!J7</f>
        <v/>
      </c>
      <c r="K587" s="11">
        <f>'MATRIZ TEC RES'!K7</f>
        <v/>
      </c>
      <c r="L587" s="11">
        <f>'MATRIZ TEC RES'!L7</f>
        <v/>
      </c>
      <c r="M587" s="11">
        <f>'MATRIZ TEC RES'!M7</f>
        <v/>
      </c>
      <c r="N587" s="11">
        <f>'MATRIZ TEC RES'!N7</f>
        <v/>
      </c>
      <c r="O587" s="11">
        <f>'MATRIZ TEC RES'!O7</f>
        <v/>
      </c>
      <c r="P587" s="11">
        <f>'MATRIZ TEC RES'!P7</f>
        <v/>
      </c>
      <c r="Q587" s="11">
        <f>'MATRIZ TEC RES'!Q7</f>
        <v/>
      </c>
      <c r="R587" s="11">
        <f>'MATRIZ TEC RES'!R7</f>
        <v/>
      </c>
      <c r="S587" s="11">
        <f>'MATRIZ TEC RES'!S7</f>
        <v/>
      </c>
      <c r="T587" s="11">
        <f>'MATRIZ TEC RES'!T7</f>
        <v/>
      </c>
      <c r="U587" s="11">
        <f>'MATRIZ TEC RES'!U7</f>
        <v/>
      </c>
      <c r="V587" s="11">
        <f>'MATRIZ TEC RES'!V7</f>
        <v/>
      </c>
      <c r="W587" s="11">
        <f>'MATRIZ TEC RES'!W7</f>
        <v/>
      </c>
      <c r="X587" s="11">
        <f>'MATRIZ TEC RES'!X7</f>
        <v/>
      </c>
      <c r="Y587" s="11">
        <f>'MATRIZ TEC RES'!Y7</f>
        <v/>
      </c>
      <c r="Z587" s="11">
        <f>'MATRIZ TEC RES'!Z7</f>
        <v/>
      </c>
      <c r="AA587" s="11">
        <f>'MATRIZ TEC RES'!AA7</f>
        <v/>
      </c>
      <c r="AC587" s="11">
        <f>SUM(D587:AA587)</f>
        <v/>
      </c>
    </row>
    <row r="588" ht="18" customHeight="1" s="61">
      <c r="A588" s="79" t="inlineStr">
        <is>
          <t>Noreste</t>
        </is>
      </c>
      <c r="B588" s="5" t="inlineStr">
        <is>
          <t>Central</t>
        </is>
      </c>
      <c r="C588" s="4">
        <f>C575</f>
        <v/>
      </c>
      <c r="D588" s="11">
        <f>'MATRIZ TEC RES'!D88</f>
        <v/>
      </c>
      <c r="E588" s="11">
        <f>'MATRIZ TEC RES'!E88</f>
        <v/>
      </c>
      <c r="F588" s="11">
        <f>'MATRIZ TEC RES'!F88</f>
        <v/>
      </c>
      <c r="G588" s="11">
        <f>'MATRIZ TEC RES'!G88</f>
        <v/>
      </c>
      <c r="H588" s="11">
        <f>'MATRIZ TEC RES'!H88</f>
        <v/>
      </c>
      <c r="I588" s="11">
        <f>'MATRIZ TEC RES'!I88</f>
        <v/>
      </c>
      <c r="J588" s="11">
        <f>'MATRIZ TEC RES'!J88</f>
        <v/>
      </c>
      <c r="K588" s="11">
        <f>'MATRIZ TEC RES'!K88</f>
        <v/>
      </c>
      <c r="L588" s="11">
        <f>'MATRIZ TEC RES'!L88</f>
        <v/>
      </c>
      <c r="M588" s="11">
        <f>'MATRIZ TEC RES'!M88</f>
        <v/>
      </c>
      <c r="N588" s="11">
        <f>'MATRIZ TEC RES'!N88</f>
        <v/>
      </c>
      <c r="O588" s="11">
        <f>'MATRIZ TEC RES'!O88</f>
        <v/>
      </c>
      <c r="P588" s="11">
        <f>'MATRIZ TEC RES'!P88</f>
        <v/>
      </c>
      <c r="Q588" s="11">
        <f>'MATRIZ TEC RES'!Q88</f>
        <v/>
      </c>
      <c r="R588" s="11">
        <f>'MATRIZ TEC RES'!R88</f>
        <v/>
      </c>
      <c r="S588" s="11">
        <f>'MATRIZ TEC RES'!S88</f>
        <v/>
      </c>
      <c r="T588" s="11">
        <f>'MATRIZ TEC RES'!T88</f>
        <v/>
      </c>
      <c r="U588" s="11">
        <f>'MATRIZ TEC RES'!U88</f>
        <v/>
      </c>
      <c r="V588" s="11">
        <f>'MATRIZ TEC RES'!V88</f>
        <v/>
      </c>
      <c r="W588" s="11">
        <f>'MATRIZ TEC RES'!W88</f>
        <v/>
      </c>
      <c r="X588" s="11">
        <f>'MATRIZ TEC RES'!X88</f>
        <v/>
      </c>
      <c r="Y588" s="11">
        <f>'MATRIZ TEC RES'!Y88</f>
        <v/>
      </c>
      <c r="Z588" s="11">
        <f>'MATRIZ TEC RES'!Z88</f>
        <v/>
      </c>
      <c r="AA588" s="11">
        <f>'MATRIZ TEC RES'!AA88</f>
        <v/>
      </c>
      <c r="AC588" s="11">
        <f>SUM(D588:AA588)</f>
        <v/>
      </c>
    </row>
    <row r="589" ht="18" customHeight="1" s="61">
      <c r="A589" s="79" t="inlineStr">
        <is>
          <t>Noreste</t>
        </is>
      </c>
      <c r="B589" s="5" t="inlineStr">
        <is>
          <t>Central</t>
        </is>
      </c>
      <c r="C589" s="4">
        <f>C576</f>
        <v/>
      </c>
      <c r="D589" s="11">
        <f>'MATRIZ TEC RES'!D169</f>
        <v/>
      </c>
      <c r="E589" s="11">
        <f>'MATRIZ TEC RES'!E169</f>
        <v/>
      </c>
      <c r="F589" s="11">
        <f>'MATRIZ TEC RES'!F169</f>
        <v/>
      </c>
      <c r="G589" s="11">
        <f>'MATRIZ TEC RES'!G169</f>
        <v/>
      </c>
      <c r="H589" s="11">
        <f>'MATRIZ TEC RES'!H169</f>
        <v/>
      </c>
      <c r="I589" s="11">
        <f>'MATRIZ TEC RES'!I169</f>
        <v/>
      </c>
      <c r="J589" s="11">
        <f>'MATRIZ TEC RES'!J169</f>
        <v/>
      </c>
      <c r="K589" s="11">
        <f>'MATRIZ TEC RES'!K169</f>
        <v/>
      </c>
      <c r="L589" s="11">
        <f>'MATRIZ TEC RES'!L169</f>
        <v/>
      </c>
      <c r="M589" s="11">
        <f>'MATRIZ TEC RES'!M169</f>
        <v/>
      </c>
      <c r="N589" s="11">
        <f>'MATRIZ TEC RES'!N169</f>
        <v/>
      </c>
      <c r="O589" s="11">
        <f>'MATRIZ TEC RES'!O169</f>
        <v/>
      </c>
      <c r="P589" s="11">
        <f>'MATRIZ TEC RES'!P169</f>
        <v/>
      </c>
      <c r="Q589" s="11">
        <f>'MATRIZ TEC RES'!Q169</f>
        <v/>
      </c>
      <c r="R589" s="11">
        <f>'MATRIZ TEC RES'!R169</f>
        <v/>
      </c>
      <c r="S589" s="11">
        <f>'MATRIZ TEC RES'!S169</f>
        <v/>
      </c>
      <c r="T589" s="11">
        <f>'MATRIZ TEC RES'!T169</f>
        <v/>
      </c>
      <c r="U589" s="11">
        <f>'MATRIZ TEC RES'!U169</f>
        <v/>
      </c>
      <c r="V589" s="11">
        <f>'MATRIZ TEC RES'!V169</f>
        <v/>
      </c>
      <c r="W589" s="11">
        <f>'MATRIZ TEC RES'!W169</f>
        <v/>
      </c>
      <c r="X589" s="11">
        <f>'MATRIZ TEC RES'!X169</f>
        <v/>
      </c>
      <c r="Y589" s="11">
        <f>'MATRIZ TEC RES'!Y169</f>
        <v/>
      </c>
      <c r="Z589" s="11">
        <f>'MATRIZ TEC RES'!Z169</f>
        <v/>
      </c>
      <c r="AA589" s="11">
        <f>'MATRIZ TEC RES'!AA169</f>
        <v/>
      </c>
      <c r="AC589" s="11">
        <f>SUM(D589:AA589)</f>
        <v/>
      </c>
    </row>
    <row r="590" ht="18" customHeight="1" s="61">
      <c r="A590" s="79" t="inlineStr">
        <is>
          <t>Noreste</t>
        </is>
      </c>
      <c r="B590" s="5" t="inlineStr">
        <is>
          <t>Central</t>
        </is>
      </c>
      <c r="C590" s="4">
        <f>C577</f>
        <v/>
      </c>
      <c r="D590" s="11">
        <f>'MATRIZ TEC RES'!D250</f>
        <v/>
      </c>
      <c r="E590" s="11">
        <f>'MATRIZ TEC RES'!E250</f>
        <v/>
      </c>
      <c r="F590" s="11">
        <f>'MATRIZ TEC RES'!F250</f>
        <v/>
      </c>
      <c r="G590" s="11">
        <f>'MATRIZ TEC RES'!G250</f>
        <v/>
      </c>
      <c r="H590" s="11">
        <f>'MATRIZ TEC RES'!H250</f>
        <v/>
      </c>
      <c r="I590" s="11">
        <f>'MATRIZ TEC RES'!I250</f>
        <v/>
      </c>
      <c r="J590" s="11">
        <f>'MATRIZ TEC RES'!J250</f>
        <v/>
      </c>
      <c r="K590" s="11">
        <f>'MATRIZ TEC RES'!K250</f>
        <v/>
      </c>
      <c r="L590" s="11">
        <f>'MATRIZ TEC RES'!L250</f>
        <v/>
      </c>
      <c r="M590" s="11">
        <f>'MATRIZ TEC RES'!M250</f>
        <v/>
      </c>
      <c r="N590" s="11">
        <f>'MATRIZ TEC RES'!N250</f>
        <v/>
      </c>
      <c r="O590" s="11">
        <f>'MATRIZ TEC RES'!O250</f>
        <v/>
      </c>
      <c r="P590" s="11">
        <f>'MATRIZ TEC RES'!P250</f>
        <v/>
      </c>
      <c r="Q590" s="11">
        <f>'MATRIZ TEC RES'!Q250</f>
        <v/>
      </c>
      <c r="R590" s="11">
        <f>'MATRIZ TEC RES'!R250</f>
        <v/>
      </c>
      <c r="S590" s="11">
        <f>'MATRIZ TEC RES'!S250</f>
        <v/>
      </c>
      <c r="T590" s="11">
        <f>'MATRIZ TEC RES'!T250</f>
        <v/>
      </c>
      <c r="U590" s="11">
        <f>'MATRIZ TEC RES'!U250</f>
        <v/>
      </c>
      <c r="V590" s="11">
        <f>'MATRIZ TEC RES'!V250</f>
        <v/>
      </c>
      <c r="W590" s="11">
        <f>'MATRIZ TEC RES'!W250</f>
        <v/>
      </c>
      <c r="X590" s="11">
        <f>'MATRIZ TEC RES'!X250</f>
        <v/>
      </c>
      <c r="Y590" s="11">
        <f>'MATRIZ TEC RES'!Y250</f>
        <v/>
      </c>
      <c r="Z590" s="11">
        <f>'MATRIZ TEC RES'!Z250</f>
        <v/>
      </c>
      <c r="AA590" s="11">
        <f>'MATRIZ TEC RES'!AA250</f>
        <v/>
      </c>
      <c r="AC590" s="11">
        <f>SUM(D590:AA590)</f>
        <v/>
      </c>
    </row>
    <row r="591" ht="18" customHeight="1" s="61">
      <c r="A591" s="79" t="inlineStr">
        <is>
          <t>Noreste</t>
        </is>
      </c>
      <c r="B591" s="5" t="inlineStr">
        <is>
          <t>Central</t>
        </is>
      </c>
      <c r="C591" s="4">
        <f>C578</f>
        <v/>
      </c>
      <c r="D591" s="11">
        <f>'MATRIZ TEC RES'!D331</f>
        <v/>
      </c>
      <c r="E591" s="11">
        <f>'MATRIZ TEC RES'!E331</f>
        <v/>
      </c>
      <c r="F591" s="11">
        <f>'MATRIZ TEC RES'!F331</f>
        <v/>
      </c>
      <c r="G591" s="11">
        <f>'MATRIZ TEC RES'!G331</f>
        <v/>
      </c>
      <c r="H591" s="11">
        <f>'MATRIZ TEC RES'!H331</f>
        <v/>
      </c>
      <c r="I591" s="11">
        <f>'MATRIZ TEC RES'!I331</f>
        <v/>
      </c>
      <c r="J591" s="11">
        <f>'MATRIZ TEC RES'!J331</f>
        <v/>
      </c>
      <c r="K591" s="11">
        <f>'MATRIZ TEC RES'!K331</f>
        <v/>
      </c>
      <c r="L591" s="11">
        <f>'MATRIZ TEC RES'!L331</f>
        <v/>
      </c>
      <c r="M591" s="11">
        <f>'MATRIZ TEC RES'!M331</f>
        <v/>
      </c>
      <c r="N591" s="11">
        <f>'MATRIZ TEC RES'!N331</f>
        <v/>
      </c>
      <c r="O591" s="11">
        <f>'MATRIZ TEC RES'!O331</f>
        <v/>
      </c>
      <c r="P591" s="11">
        <f>'MATRIZ TEC RES'!P331</f>
        <v/>
      </c>
      <c r="Q591" s="11">
        <f>'MATRIZ TEC RES'!Q331</f>
        <v/>
      </c>
      <c r="R591" s="11">
        <f>'MATRIZ TEC RES'!R331</f>
        <v/>
      </c>
      <c r="S591" s="11">
        <f>'MATRIZ TEC RES'!S331</f>
        <v/>
      </c>
      <c r="T591" s="11">
        <f>'MATRIZ TEC RES'!T331</f>
        <v/>
      </c>
      <c r="U591" s="11">
        <f>'MATRIZ TEC RES'!U331</f>
        <v/>
      </c>
      <c r="V591" s="11">
        <f>'MATRIZ TEC RES'!V331</f>
        <v/>
      </c>
      <c r="W591" s="11">
        <f>'MATRIZ TEC RES'!W331</f>
        <v/>
      </c>
      <c r="X591" s="11">
        <f>'MATRIZ TEC RES'!X331</f>
        <v/>
      </c>
      <c r="Y591" s="11">
        <f>'MATRIZ TEC RES'!Y331</f>
        <v/>
      </c>
      <c r="Z591" s="11">
        <f>'MATRIZ TEC RES'!Z331</f>
        <v/>
      </c>
      <c r="AA591" s="11">
        <f>'MATRIZ TEC RES'!AA331</f>
        <v/>
      </c>
      <c r="AC591" s="11">
        <f>SUM(D591:AA591)</f>
        <v/>
      </c>
    </row>
    <row r="592" ht="18" customHeight="1" s="61">
      <c r="A592" s="79" t="inlineStr">
        <is>
          <t>Noreste</t>
        </is>
      </c>
      <c r="B592" s="5" t="inlineStr">
        <is>
          <t>Central</t>
        </is>
      </c>
      <c r="C592" s="4">
        <f>C579</f>
        <v/>
      </c>
      <c r="D592" s="11">
        <f>'MATRIZ TEC RES'!D412</f>
        <v/>
      </c>
      <c r="E592" s="11">
        <f>'MATRIZ TEC RES'!E412</f>
        <v/>
      </c>
      <c r="F592" s="11">
        <f>'MATRIZ TEC RES'!F412</f>
        <v/>
      </c>
      <c r="G592" s="11">
        <f>'MATRIZ TEC RES'!G412</f>
        <v/>
      </c>
      <c r="H592" s="11">
        <f>'MATRIZ TEC RES'!H412</f>
        <v/>
      </c>
      <c r="I592" s="11">
        <f>'MATRIZ TEC RES'!I412</f>
        <v/>
      </c>
      <c r="J592" s="11">
        <f>'MATRIZ TEC RES'!J412</f>
        <v/>
      </c>
      <c r="K592" s="11">
        <f>'MATRIZ TEC RES'!K412</f>
        <v/>
      </c>
      <c r="L592" s="11">
        <f>'MATRIZ TEC RES'!L412</f>
        <v/>
      </c>
      <c r="M592" s="11">
        <f>'MATRIZ TEC RES'!M412</f>
        <v/>
      </c>
      <c r="N592" s="11">
        <f>'MATRIZ TEC RES'!N412</f>
        <v/>
      </c>
      <c r="O592" s="11">
        <f>'MATRIZ TEC RES'!O412</f>
        <v/>
      </c>
      <c r="P592" s="11">
        <f>'MATRIZ TEC RES'!P412</f>
        <v/>
      </c>
      <c r="Q592" s="11">
        <f>'MATRIZ TEC RES'!Q412</f>
        <v/>
      </c>
      <c r="R592" s="11">
        <f>'MATRIZ TEC RES'!R412</f>
        <v/>
      </c>
      <c r="S592" s="11">
        <f>'MATRIZ TEC RES'!S412</f>
        <v/>
      </c>
      <c r="T592" s="11">
        <f>'MATRIZ TEC RES'!T412</f>
        <v/>
      </c>
      <c r="U592" s="11">
        <f>'MATRIZ TEC RES'!U412</f>
        <v/>
      </c>
      <c r="V592" s="11">
        <f>'MATRIZ TEC RES'!V412</f>
        <v/>
      </c>
      <c r="W592" s="11">
        <f>'MATRIZ TEC RES'!W412</f>
        <v/>
      </c>
      <c r="X592" s="11">
        <f>'MATRIZ TEC RES'!X412</f>
        <v/>
      </c>
      <c r="Y592" s="11">
        <f>'MATRIZ TEC RES'!Y412</f>
        <v/>
      </c>
      <c r="Z592" s="11">
        <f>'MATRIZ TEC RES'!Z412</f>
        <v/>
      </c>
      <c r="AA592" s="11">
        <f>'MATRIZ TEC RES'!AA412</f>
        <v/>
      </c>
      <c r="AC592" s="11">
        <f>SUM(D592:AA592)</f>
        <v/>
      </c>
    </row>
    <row r="593" ht="18" customHeight="1" s="61">
      <c r="A593" s="79" t="inlineStr">
        <is>
          <t>Noreste</t>
        </is>
      </c>
      <c r="B593" s="5" t="inlineStr">
        <is>
          <t>Central</t>
        </is>
      </c>
      <c r="C593" s="4">
        <f>C580</f>
        <v/>
      </c>
      <c r="D593" s="11">
        <f>'MATRIZ TEC RES'!D493</f>
        <v/>
      </c>
      <c r="E593" s="11">
        <f>'MATRIZ TEC RES'!E493</f>
        <v/>
      </c>
      <c r="F593" s="11">
        <f>'MATRIZ TEC RES'!F493</f>
        <v/>
      </c>
      <c r="G593" s="11">
        <f>'MATRIZ TEC RES'!G493</f>
        <v/>
      </c>
      <c r="H593" s="11">
        <f>'MATRIZ TEC RES'!H493</f>
        <v/>
      </c>
      <c r="I593" s="11">
        <f>'MATRIZ TEC RES'!I493</f>
        <v/>
      </c>
      <c r="J593" s="11">
        <f>'MATRIZ TEC RES'!J493</f>
        <v/>
      </c>
      <c r="K593" s="11">
        <f>'MATRIZ TEC RES'!K493</f>
        <v/>
      </c>
      <c r="L593" s="11">
        <f>'MATRIZ TEC RES'!L493</f>
        <v/>
      </c>
      <c r="M593" s="11">
        <f>'MATRIZ TEC RES'!M493</f>
        <v/>
      </c>
      <c r="N593" s="11">
        <f>'MATRIZ TEC RES'!N493</f>
        <v/>
      </c>
      <c r="O593" s="11">
        <f>'MATRIZ TEC RES'!O493</f>
        <v/>
      </c>
      <c r="P593" s="11">
        <f>'MATRIZ TEC RES'!P493</f>
        <v/>
      </c>
      <c r="Q593" s="11">
        <f>'MATRIZ TEC RES'!Q493</f>
        <v/>
      </c>
      <c r="R593" s="11">
        <f>'MATRIZ TEC RES'!R493</f>
        <v/>
      </c>
      <c r="S593" s="11">
        <f>'MATRIZ TEC RES'!S493</f>
        <v/>
      </c>
      <c r="T593" s="11">
        <f>'MATRIZ TEC RES'!T493</f>
        <v/>
      </c>
      <c r="U593" s="11">
        <f>'MATRIZ TEC RES'!U493</f>
        <v/>
      </c>
      <c r="V593" s="11">
        <f>'MATRIZ TEC RES'!V493</f>
        <v/>
      </c>
      <c r="W593" s="11">
        <f>'MATRIZ TEC RES'!W493</f>
        <v/>
      </c>
      <c r="X593" s="11">
        <f>'MATRIZ TEC RES'!X493</f>
        <v/>
      </c>
      <c r="Y593" s="11">
        <f>'MATRIZ TEC RES'!Y493</f>
        <v/>
      </c>
      <c r="Z593" s="11">
        <f>'MATRIZ TEC RES'!Z493</f>
        <v/>
      </c>
      <c r="AA593" s="11">
        <f>'MATRIZ TEC RES'!AA493</f>
        <v/>
      </c>
      <c r="AC593" s="11">
        <f>SUM(D593:AA593)</f>
        <v/>
      </c>
    </row>
    <row r="594" ht="18" customHeight="1" s="61">
      <c r="A594" s="79" t="inlineStr">
        <is>
          <t>Noreste</t>
        </is>
      </c>
      <c r="B594" s="5" t="inlineStr">
        <is>
          <t>Central</t>
        </is>
      </c>
      <c r="C594" s="4">
        <f>C581</f>
        <v/>
      </c>
      <c r="D594" s="11">
        <f>'MATRIZ TEC RES'!D574</f>
        <v/>
      </c>
      <c r="E594" s="11">
        <f>'MATRIZ TEC RES'!E574</f>
        <v/>
      </c>
      <c r="F594" s="11">
        <f>'MATRIZ TEC RES'!F574</f>
        <v/>
      </c>
      <c r="G594" s="11">
        <f>'MATRIZ TEC RES'!G574</f>
        <v/>
      </c>
      <c r="H594" s="11">
        <f>'MATRIZ TEC RES'!H574</f>
        <v/>
      </c>
      <c r="I594" s="11">
        <f>'MATRIZ TEC RES'!I574</f>
        <v/>
      </c>
      <c r="J594" s="11">
        <f>'MATRIZ TEC RES'!J574</f>
        <v/>
      </c>
      <c r="K594" s="11">
        <f>'MATRIZ TEC RES'!K574</f>
        <v/>
      </c>
      <c r="L594" s="11">
        <f>'MATRIZ TEC RES'!L574</f>
        <v/>
      </c>
      <c r="M594" s="11">
        <f>'MATRIZ TEC RES'!M574</f>
        <v/>
      </c>
      <c r="N594" s="11">
        <f>'MATRIZ TEC RES'!N574</f>
        <v/>
      </c>
      <c r="O594" s="11">
        <f>'MATRIZ TEC RES'!O574</f>
        <v/>
      </c>
      <c r="P594" s="11">
        <f>'MATRIZ TEC RES'!P574</f>
        <v/>
      </c>
      <c r="Q594" s="11">
        <f>'MATRIZ TEC RES'!Q574</f>
        <v/>
      </c>
      <c r="R594" s="11">
        <f>'MATRIZ TEC RES'!R574</f>
        <v/>
      </c>
      <c r="S594" s="11">
        <f>'MATRIZ TEC RES'!S574</f>
        <v/>
      </c>
      <c r="T594" s="11">
        <f>'MATRIZ TEC RES'!T574</f>
        <v/>
      </c>
      <c r="U594" s="11">
        <f>'MATRIZ TEC RES'!U574</f>
        <v/>
      </c>
      <c r="V594" s="11">
        <f>'MATRIZ TEC RES'!V574</f>
        <v/>
      </c>
      <c r="W594" s="11">
        <f>'MATRIZ TEC RES'!W574</f>
        <v/>
      </c>
      <c r="X594" s="11">
        <f>'MATRIZ TEC RES'!X574</f>
        <v/>
      </c>
      <c r="Y594" s="11">
        <f>'MATRIZ TEC RES'!Y574</f>
        <v/>
      </c>
      <c r="Z594" s="11">
        <f>'MATRIZ TEC RES'!Z574</f>
        <v/>
      </c>
      <c r="AA594" s="11">
        <f>'MATRIZ TEC RES'!AA574</f>
        <v/>
      </c>
      <c r="AC594" s="11">
        <f>SUM(D594:AA594)</f>
        <v/>
      </c>
    </row>
    <row r="595" ht="18" customHeight="1" s="61">
      <c r="A595" s="79" t="inlineStr">
        <is>
          <t>Noreste</t>
        </is>
      </c>
      <c r="B595" s="5" t="inlineStr">
        <is>
          <t>Central</t>
        </is>
      </c>
      <c r="C595" s="4">
        <f>C582</f>
        <v/>
      </c>
      <c r="D595" s="11">
        <f>'MATRIZ TEC RES'!D655</f>
        <v/>
      </c>
      <c r="E595" s="11">
        <f>'MATRIZ TEC RES'!E655</f>
        <v/>
      </c>
      <c r="F595" s="11">
        <f>'MATRIZ TEC RES'!F655</f>
        <v/>
      </c>
      <c r="G595" s="11">
        <f>'MATRIZ TEC RES'!G655</f>
        <v/>
      </c>
      <c r="H595" s="11">
        <f>'MATRIZ TEC RES'!H655</f>
        <v/>
      </c>
      <c r="I595" s="11">
        <f>'MATRIZ TEC RES'!I655</f>
        <v/>
      </c>
      <c r="J595" s="11">
        <f>'MATRIZ TEC RES'!J655</f>
        <v/>
      </c>
      <c r="K595" s="11">
        <f>'MATRIZ TEC RES'!K655</f>
        <v/>
      </c>
      <c r="L595" s="11">
        <f>'MATRIZ TEC RES'!L655</f>
        <v/>
      </c>
      <c r="M595" s="11">
        <f>'MATRIZ TEC RES'!M655</f>
        <v/>
      </c>
      <c r="N595" s="11">
        <f>'MATRIZ TEC RES'!N655</f>
        <v/>
      </c>
      <c r="O595" s="11">
        <f>'MATRIZ TEC RES'!O655</f>
        <v/>
      </c>
      <c r="P595" s="11">
        <f>'MATRIZ TEC RES'!P655</f>
        <v/>
      </c>
      <c r="Q595" s="11">
        <f>'MATRIZ TEC RES'!Q655</f>
        <v/>
      </c>
      <c r="R595" s="11">
        <f>'MATRIZ TEC RES'!R655</f>
        <v/>
      </c>
      <c r="S595" s="11">
        <f>'MATRIZ TEC RES'!S655</f>
        <v/>
      </c>
      <c r="T595" s="11">
        <f>'MATRIZ TEC RES'!T655</f>
        <v/>
      </c>
      <c r="U595" s="11">
        <f>'MATRIZ TEC RES'!U655</f>
        <v/>
      </c>
      <c r="V595" s="11">
        <f>'MATRIZ TEC RES'!V655</f>
        <v/>
      </c>
      <c r="W595" s="11">
        <f>'MATRIZ TEC RES'!W655</f>
        <v/>
      </c>
      <c r="X595" s="11">
        <f>'MATRIZ TEC RES'!X655</f>
        <v/>
      </c>
      <c r="Y595" s="11">
        <f>'MATRIZ TEC RES'!Y655</f>
        <v/>
      </c>
      <c r="Z595" s="11">
        <f>'MATRIZ TEC RES'!Z655</f>
        <v/>
      </c>
      <c r="AA595" s="11">
        <f>'MATRIZ TEC RES'!AA655</f>
        <v/>
      </c>
      <c r="AC595" s="11">
        <f>SUM(D595:AA595)</f>
        <v/>
      </c>
    </row>
    <row r="596" ht="18" customHeight="1" s="61">
      <c r="A596" s="79" t="inlineStr">
        <is>
          <t>Noreste</t>
        </is>
      </c>
      <c r="B596" s="5" t="inlineStr">
        <is>
          <t>Central</t>
        </is>
      </c>
      <c r="C596" s="4">
        <f>C583</f>
        <v/>
      </c>
      <c r="D596" s="11">
        <f>'MATRIZ TEC RES'!D736</f>
        <v/>
      </c>
      <c r="E596" s="11">
        <f>'MATRIZ TEC RES'!E736</f>
        <v/>
      </c>
      <c r="F596" s="11">
        <f>'MATRIZ TEC RES'!F736</f>
        <v/>
      </c>
      <c r="G596" s="11">
        <f>'MATRIZ TEC RES'!G736</f>
        <v/>
      </c>
      <c r="H596" s="11">
        <f>'MATRIZ TEC RES'!H736</f>
        <v/>
      </c>
      <c r="I596" s="11">
        <f>'MATRIZ TEC RES'!I736</f>
        <v/>
      </c>
      <c r="J596" s="11">
        <f>'MATRIZ TEC RES'!J736</f>
        <v/>
      </c>
      <c r="K596" s="11">
        <f>'MATRIZ TEC RES'!K736</f>
        <v/>
      </c>
      <c r="L596" s="11">
        <f>'MATRIZ TEC RES'!L736</f>
        <v/>
      </c>
      <c r="M596" s="11">
        <f>'MATRIZ TEC RES'!M736</f>
        <v/>
      </c>
      <c r="N596" s="11">
        <f>'MATRIZ TEC RES'!N736</f>
        <v/>
      </c>
      <c r="O596" s="11">
        <f>'MATRIZ TEC RES'!O736</f>
        <v/>
      </c>
      <c r="P596" s="11">
        <f>'MATRIZ TEC RES'!P736</f>
        <v/>
      </c>
      <c r="Q596" s="11">
        <f>'MATRIZ TEC RES'!Q736</f>
        <v/>
      </c>
      <c r="R596" s="11">
        <f>'MATRIZ TEC RES'!R736</f>
        <v/>
      </c>
      <c r="S596" s="11">
        <f>'MATRIZ TEC RES'!S736</f>
        <v/>
      </c>
      <c r="T596" s="11">
        <f>'MATRIZ TEC RES'!T736</f>
        <v/>
      </c>
      <c r="U596" s="11">
        <f>'MATRIZ TEC RES'!U736</f>
        <v/>
      </c>
      <c r="V596" s="11">
        <f>'MATRIZ TEC RES'!V736</f>
        <v/>
      </c>
      <c r="W596" s="11">
        <f>'MATRIZ TEC RES'!W736</f>
        <v/>
      </c>
      <c r="X596" s="11">
        <f>'MATRIZ TEC RES'!X736</f>
        <v/>
      </c>
      <c r="Y596" s="11">
        <f>'MATRIZ TEC RES'!Y736</f>
        <v/>
      </c>
      <c r="Z596" s="11">
        <f>'MATRIZ TEC RES'!Z736</f>
        <v/>
      </c>
      <c r="AA596" s="11">
        <f>'MATRIZ TEC RES'!AA736</f>
        <v/>
      </c>
      <c r="AC596" s="11">
        <f>SUM(D596:AA596)</f>
        <v/>
      </c>
    </row>
    <row r="597" ht="18" customHeight="1" s="61">
      <c r="A597" s="79" t="inlineStr">
        <is>
          <t>Noreste</t>
        </is>
      </c>
      <c r="B597" s="5" t="inlineStr">
        <is>
          <t>Central</t>
        </is>
      </c>
      <c r="C597" s="4">
        <f>C584</f>
        <v/>
      </c>
      <c r="D597" s="11">
        <f>'MATRIZ TEC RES'!D817</f>
        <v/>
      </c>
      <c r="E597" s="11">
        <f>'MATRIZ TEC RES'!E817</f>
        <v/>
      </c>
      <c r="F597" s="11">
        <f>'MATRIZ TEC RES'!F817</f>
        <v/>
      </c>
      <c r="G597" s="11">
        <f>'MATRIZ TEC RES'!G817</f>
        <v/>
      </c>
      <c r="H597" s="11">
        <f>'MATRIZ TEC RES'!H817</f>
        <v/>
      </c>
      <c r="I597" s="11">
        <f>'MATRIZ TEC RES'!I817</f>
        <v/>
      </c>
      <c r="J597" s="11">
        <f>'MATRIZ TEC RES'!J817</f>
        <v/>
      </c>
      <c r="K597" s="11">
        <f>'MATRIZ TEC RES'!K817</f>
        <v/>
      </c>
      <c r="L597" s="11">
        <f>'MATRIZ TEC RES'!L817</f>
        <v/>
      </c>
      <c r="M597" s="11">
        <f>'MATRIZ TEC RES'!M817</f>
        <v/>
      </c>
      <c r="N597" s="11">
        <f>'MATRIZ TEC RES'!N817</f>
        <v/>
      </c>
      <c r="O597" s="11">
        <f>'MATRIZ TEC RES'!O817</f>
        <v/>
      </c>
      <c r="P597" s="11">
        <f>'MATRIZ TEC RES'!P817</f>
        <v/>
      </c>
      <c r="Q597" s="11">
        <f>'MATRIZ TEC RES'!Q817</f>
        <v/>
      </c>
      <c r="R597" s="11">
        <f>'MATRIZ TEC RES'!R817</f>
        <v/>
      </c>
      <c r="S597" s="11">
        <f>'MATRIZ TEC RES'!S817</f>
        <v/>
      </c>
      <c r="T597" s="11">
        <f>'MATRIZ TEC RES'!T817</f>
        <v/>
      </c>
      <c r="U597" s="11">
        <f>'MATRIZ TEC RES'!U817</f>
        <v/>
      </c>
      <c r="V597" s="11">
        <f>'MATRIZ TEC RES'!V817</f>
        <v/>
      </c>
      <c r="W597" s="11">
        <f>'MATRIZ TEC RES'!W817</f>
        <v/>
      </c>
      <c r="X597" s="11">
        <f>'MATRIZ TEC RES'!X817</f>
        <v/>
      </c>
      <c r="Y597" s="11">
        <f>'MATRIZ TEC RES'!Y817</f>
        <v/>
      </c>
      <c r="Z597" s="11">
        <f>'MATRIZ TEC RES'!Z817</f>
        <v/>
      </c>
      <c r="AA597" s="11">
        <f>'MATRIZ TEC RES'!AA817</f>
        <v/>
      </c>
      <c r="AC597" s="11">
        <f>SUM(D597:AA597)</f>
        <v/>
      </c>
    </row>
    <row r="598" ht="18" customHeight="1" s="61">
      <c r="A598" s="79" t="inlineStr">
        <is>
          <t>Noreste</t>
        </is>
      </c>
      <c r="B598" s="5" t="inlineStr">
        <is>
          <t>Central</t>
        </is>
      </c>
      <c r="C598" s="4">
        <f>C585</f>
        <v/>
      </c>
      <c r="D598" s="11">
        <f>'MATRIZ TEC RES'!D898</f>
        <v/>
      </c>
      <c r="E598" s="11">
        <f>'MATRIZ TEC RES'!E898</f>
        <v/>
      </c>
      <c r="F598" s="11">
        <f>'MATRIZ TEC RES'!F898</f>
        <v/>
      </c>
      <c r="G598" s="11">
        <f>'MATRIZ TEC RES'!G898</f>
        <v/>
      </c>
      <c r="H598" s="11">
        <f>'MATRIZ TEC RES'!H898</f>
        <v/>
      </c>
      <c r="I598" s="11">
        <f>'MATRIZ TEC RES'!I898</f>
        <v/>
      </c>
      <c r="J598" s="11">
        <f>'MATRIZ TEC RES'!J898</f>
        <v/>
      </c>
      <c r="K598" s="11">
        <f>'MATRIZ TEC RES'!K898</f>
        <v/>
      </c>
      <c r="L598" s="11">
        <f>'MATRIZ TEC RES'!L898</f>
        <v/>
      </c>
      <c r="M598" s="11">
        <f>'MATRIZ TEC RES'!M898</f>
        <v/>
      </c>
      <c r="N598" s="11">
        <f>'MATRIZ TEC RES'!N898</f>
        <v/>
      </c>
      <c r="O598" s="11">
        <f>'MATRIZ TEC RES'!O898</f>
        <v/>
      </c>
      <c r="P598" s="11">
        <f>'MATRIZ TEC RES'!P898</f>
        <v/>
      </c>
      <c r="Q598" s="11">
        <f>'MATRIZ TEC RES'!Q898</f>
        <v/>
      </c>
      <c r="R598" s="11">
        <f>'MATRIZ TEC RES'!R898</f>
        <v/>
      </c>
      <c r="S598" s="11">
        <f>'MATRIZ TEC RES'!S898</f>
        <v/>
      </c>
      <c r="T598" s="11">
        <f>'MATRIZ TEC RES'!T898</f>
        <v/>
      </c>
      <c r="U598" s="11">
        <f>'MATRIZ TEC RES'!U898</f>
        <v/>
      </c>
      <c r="V598" s="11">
        <f>'MATRIZ TEC RES'!V898</f>
        <v/>
      </c>
      <c r="W598" s="11">
        <f>'MATRIZ TEC RES'!W898</f>
        <v/>
      </c>
      <c r="X598" s="11">
        <f>'MATRIZ TEC RES'!X898</f>
        <v/>
      </c>
      <c r="Y598" s="11">
        <f>'MATRIZ TEC RES'!Y898</f>
        <v/>
      </c>
      <c r="Z598" s="11">
        <f>'MATRIZ TEC RES'!Z898</f>
        <v/>
      </c>
      <c r="AA598" s="11">
        <f>'MATRIZ TEC RES'!AA898</f>
        <v/>
      </c>
      <c r="AC598" s="11">
        <f>SUM(D598:AA598)</f>
        <v/>
      </c>
    </row>
    <row r="599" ht="18" customHeight="1" s="61">
      <c r="A599" s="79" t="inlineStr">
        <is>
          <t>Noreste</t>
        </is>
      </c>
      <c r="B599" s="5" t="inlineStr">
        <is>
          <t>Central</t>
        </is>
      </c>
      <c r="C599" s="4">
        <f>C586</f>
        <v/>
      </c>
      <c r="D599" s="11">
        <f>'MATRIZ TEC RES'!D979</f>
        <v/>
      </c>
      <c r="E599" s="11">
        <f>'MATRIZ TEC RES'!E979</f>
        <v/>
      </c>
      <c r="F599" s="11">
        <f>'MATRIZ TEC RES'!F979</f>
        <v/>
      </c>
      <c r="G599" s="11">
        <f>'MATRIZ TEC RES'!G979</f>
        <v/>
      </c>
      <c r="H599" s="11">
        <f>'MATRIZ TEC RES'!H979</f>
        <v/>
      </c>
      <c r="I599" s="11">
        <f>'MATRIZ TEC RES'!I979</f>
        <v/>
      </c>
      <c r="J599" s="11">
        <f>'MATRIZ TEC RES'!J979</f>
        <v/>
      </c>
      <c r="K599" s="11">
        <f>'MATRIZ TEC RES'!K979</f>
        <v/>
      </c>
      <c r="L599" s="11">
        <f>'MATRIZ TEC RES'!L979</f>
        <v/>
      </c>
      <c r="M599" s="11">
        <f>'MATRIZ TEC RES'!M979</f>
        <v/>
      </c>
      <c r="N599" s="11">
        <f>'MATRIZ TEC RES'!N979</f>
        <v/>
      </c>
      <c r="O599" s="11">
        <f>'MATRIZ TEC RES'!O979</f>
        <v/>
      </c>
      <c r="P599" s="11">
        <f>'MATRIZ TEC RES'!P979</f>
        <v/>
      </c>
      <c r="Q599" s="11">
        <f>'MATRIZ TEC RES'!Q979</f>
        <v/>
      </c>
      <c r="R599" s="11">
        <f>'MATRIZ TEC RES'!R979</f>
        <v/>
      </c>
      <c r="S599" s="11">
        <f>'MATRIZ TEC RES'!S979</f>
        <v/>
      </c>
      <c r="T599" s="11">
        <f>'MATRIZ TEC RES'!T979</f>
        <v/>
      </c>
      <c r="U599" s="11">
        <f>'MATRIZ TEC RES'!U979</f>
        <v/>
      </c>
      <c r="V599" s="11">
        <f>'MATRIZ TEC RES'!V979</f>
        <v/>
      </c>
      <c r="W599" s="11">
        <f>'MATRIZ TEC RES'!W979</f>
        <v/>
      </c>
      <c r="X599" s="11">
        <f>'MATRIZ TEC RES'!X979</f>
        <v/>
      </c>
      <c r="Y599" s="11">
        <f>'MATRIZ TEC RES'!Y979</f>
        <v/>
      </c>
      <c r="Z599" s="11">
        <f>'MATRIZ TEC RES'!Z979</f>
        <v/>
      </c>
      <c r="AA599" s="11">
        <f>'MATRIZ TEC RES'!AA979</f>
        <v/>
      </c>
      <c r="AC599" s="11">
        <f>SUM(D599:AA599)</f>
        <v/>
      </c>
    </row>
    <row r="600" ht="18" customHeight="1" s="61">
      <c r="A600" s="79" t="inlineStr">
        <is>
          <t>Noreste</t>
        </is>
      </c>
      <c r="B600" s="5" t="inlineStr">
        <is>
          <t>Oriental</t>
        </is>
      </c>
      <c r="C600" s="4">
        <f>C587</f>
        <v/>
      </c>
      <c r="D600" s="11">
        <f>'MATRIZ TEC RES'!D16</f>
        <v/>
      </c>
      <c r="E600" s="11">
        <f>'MATRIZ TEC RES'!E16</f>
        <v/>
      </c>
      <c r="F600" s="11">
        <f>'MATRIZ TEC RES'!F16</f>
        <v/>
      </c>
      <c r="G600" s="11">
        <f>'MATRIZ TEC RES'!G16</f>
        <v/>
      </c>
      <c r="H600" s="11">
        <f>'MATRIZ TEC RES'!H16</f>
        <v/>
      </c>
      <c r="I600" s="11">
        <f>'MATRIZ TEC RES'!I16</f>
        <v/>
      </c>
      <c r="J600" s="11">
        <f>'MATRIZ TEC RES'!J16</f>
        <v/>
      </c>
      <c r="K600" s="11">
        <f>'MATRIZ TEC RES'!K16</f>
        <v/>
      </c>
      <c r="L600" s="11">
        <f>'MATRIZ TEC RES'!L16</f>
        <v/>
      </c>
      <c r="M600" s="11">
        <f>'MATRIZ TEC RES'!M16</f>
        <v/>
      </c>
      <c r="N600" s="11">
        <f>'MATRIZ TEC RES'!N16</f>
        <v/>
      </c>
      <c r="O600" s="11">
        <f>'MATRIZ TEC RES'!O16</f>
        <v/>
      </c>
      <c r="P600" s="11">
        <f>'MATRIZ TEC RES'!P16</f>
        <v/>
      </c>
      <c r="Q600" s="11">
        <f>'MATRIZ TEC RES'!Q16</f>
        <v/>
      </c>
      <c r="R600" s="11">
        <f>'MATRIZ TEC RES'!R16</f>
        <v/>
      </c>
      <c r="S600" s="11">
        <f>'MATRIZ TEC RES'!S16</f>
        <v/>
      </c>
      <c r="T600" s="11">
        <f>'MATRIZ TEC RES'!T16</f>
        <v/>
      </c>
      <c r="U600" s="11">
        <f>'MATRIZ TEC RES'!U16</f>
        <v/>
      </c>
      <c r="V600" s="11">
        <f>'MATRIZ TEC RES'!V16</f>
        <v/>
      </c>
      <c r="W600" s="11">
        <f>'MATRIZ TEC RES'!W16</f>
        <v/>
      </c>
      <c r="X600" s="11">
        <f>'MATRIZ TEC RES'!X16</f>
        <v/>
      </c>
      <c r="Y600" s="11">
        <f>'MATRIZ TEC RES'!Y16</f>
        <v/>
      </c>
      <c r="Z600" s="11">
        <f>'MATRIZ TEC RES'!Z16</f>
        <v/>
      </c>
      <c r="AA600" s="11">
        <f>'MATRIZ TEC RES'!AA16</f>
        <v/>
      </c>
      <c r="AC600" s="11">
        <f>SUM(D600:AA600)</f>
        <v/>
      </c>
    </row>
    <row r="601" ht="18" customHeight="1" s="61">
      <c r="A601" s="79" t="inlineStr">
        <is>
          <t>Noreste</t>
        </is>
      </c>
      <c r="B601" s="5" t="inlineStr">
        <is>
          <t>Oriental</t>
        </is>
      </c>
      <c r="C601" s="4">
        <f>C588</f>
        <v/>
      </c>
      <c r="D601" s="11">
        <f>'MATRIZ TEC RES'!D97</f>
        <v/>
      </c>
      <c r="E601" s="11">
        <f>'MATRIZ TEC RES'!E97</f>
        <v/>
      </c>
      <c r="F601" s="11">
        <f>'MATRIZ TEC RES'!F97</f>
        <v/>
      </c>
      <c r="G601" s="11">
        <f>'MATRIZ TEC RES'!G97</f>
        <v/>
      </c>
      <c r="H601" s="11">
        <f>'MATRIZ TEC RES'!H97</f>
        <v/>
      </c>
      <c r="I601" s="11">
        <f>'MATRIZ TEC RES'!I97</f>
        <v/>
      </c>
      <c r="J601" s="11">
        <f>'MATRIZ TEC RES'!J97</f>
        <v/>
      </c>
      <c r="K601" s="11">
        <f>'MATRIZ TEC RES'!K97</f>
        <v/>
      </c>
      <c r="L601" s="11">
        <f>'MATRIZ TEC RES'!L97</f>
        <v/>
      </c>
      <c r="M601" s="11">
        <f>'MATRIZ TEC RES'!M97</f>
        <v/>
      </c>
      <c r="N601" s="11">
        <f>'MATRIZ TEC RES'!N97</f>
        <v/>
      </c>
      <c r="O601" s="11">
        <f>'MATRIZ TEC RES'!O97</f>
        <v/>
      </c>
      <c r="P601" s="11">
        <f>'MATRIZ TEC RES'!P97</f>
        <v/>
      </c>
      <c r="Q601" s="11">
        <f>'MATRIZ TEC RES'!Q97</f>
        <v/>
      </c>
      <c r="R601" s="11">
        <f>'MATRIZ TEC RES'!R97</f>
        <v/>
      </c>
      <c r="S601" s="11">
        <f>'MATRIZ TEC RES'!S97</f>
        <v/>
      </c>
      <c r="T601" s="11">
        <f>'MATRIZ TEC RES'!T97</f>
        <v/>
      </c>
      <c r="U601" s="11">
        <f>'MATRIZ TEC RES'!U97</f>
        <v/>
      </c>
      <c r="V601" s="11">
        <f>'MATRIZ TEC RES'!V97</f>
        <v/>
      </c>
      <c r="W601" s="11">
        <f>'MATRIZ TEC RES'!W97</f>
        <v/>
      </c>
      <c r="X601" s="11">
        <f>'MATRIZ TEC RES'!X97</f>
        <v/>
      </c>
      <c r="Y601" s="11">
        <f>'MATRIZ TEC RES'!Y97</f>
        <v/>
      </c>
      <c r="Z601" s="11">
        <f>'MATRIZ TEC RES'!Z97</f>
        <v/>
      </c>
      <c r="AA601" s="11">
        <f>'MATRIZ TEC RES'!AA97</f>
        <v/>
      </c>
      <c r="AC601" s="11">
        <f>SUM(D601:AA601)</f>
        <v/>
      </c>
    </row>
    <row r="602" ht="18" customHeight="1" s="61">
      <c r="A602" s="79" t="inlineStr">
        <is>
          <t>Noreste</t>
        </is>
      </c>
      <c r="B602" s="5" t="inlineStr">
        <is>
          <t>Oriental</t>
        </is>
      </c>
      <c r="C602" s="4">
        <f>C589</f>
        <v/>
      </c>
      <c r="D602" s="11">
        <f>'MATRIZ TEC RES'!D178</f>
        <v/>
      </c>
      <c r="E602" s="11">
        <f>'MATRIZ TEC RES'!E178</f>
        <v/>
      </c>
      <c r="F602" s="11">
        <f>'MATRIZ TEC RES'!F178</f>
        <v/>
      </c>
      <c r="G602" s="11">
        <f>'MATRIZ TEC RES'!G178</f>
        <v/>
      </c>
      <c r="H602" s="11">
        <f>'MATRIZ TEC RES'!H178</f>
        <v/>
      </c>
      <c r="I602" s="11">
        <f>'MATRIZ TEC RES'!I178</f>
        <v/>
      </c>
      <c r="J602" s="11">
        <f>'MATRIZ TEC RES'!J178</f>
        <v/>
      </c>
      <c r="K602" s="11">
        <f>'MATRIZ TEC RES'!K178</f>
        <v/>
      </c>
      <c r="L602" s="11">
        <f>'MATRIZ TEC RES'!L178</f>
        <v/>
      </c>
      <c r="M602" s="11">
        <f>'MATRIZ TEC RES'!M178</f>
        <v/>
      </c>
      <c r="N602" s="11">
        <f>'MATRIZ TEC RES'!N178</f>
        <v/>
      </c>
      <c r="O602" s="11">
        <f>'MATRIZ TEC RES'!O178</f>
        <v/>
      </c>
      <c r="P602" s="11">
        <f>'MATRIZ TEC RES'!P178</f>
        <v/>
      </c>
      <c r="Q602" s="11">
        <f>'MATRIZ TEC RES'!Q178</f>
        <v/>
      </c>
      <c r="R602" s="11">
        <f>'MATRIZ TEC RES'!R178</f>
        <v/>
      </c>
      <c r="S602" s="11">
        <f>'MATRIZ TEC RES'!S178</f>
        <v/>
      </c>
      <c r="T602" s="11">
        <f>'MATRIZ TEC RES'!T178</f>
        <v/>
      </c>
      <c r="U602" s="11">
        <f>'MATRIZ TEC RES'!U178</f>
        <v/>
      </c>
      <c r="V602" s="11">
        <f>'MATRIZ TEC RES'!V178</f>
        <v/>
      </c>
      <c r="W602" s="11">
        <f>'MATRIZ TEC RES'!W178</f>
        <v/>
      </c>
      <c r="X602" s="11">
        <f>'MATRIZ TEC RES'!X178</f>
        <v/>
      </c>
      <c r="Y602" s="11">
        <f>'MATRIZ TEC RES'!Y178</f>
        <v/>
      </c>
      <c r="Z602" s="11">
        <f>'MATRIZ TEC RES'!Z178</f>
        <v/>
      </c>
      <c r="AA602" s="11">
        <f>'MATRIZ TEC RES'!AA178</f>
        <v/>
      </c>
      <c r="AC602" s="11">
        <f>SUM(D602:AA602)</f>
        <v/>
      </c>
    </row>
    <row r="603" ht="18" customHeight="1" s="61">
      <c r="A603" s="79" t="inlineStr">
        <is>
          <t>Noreste</t>
        </is>
      </c>
      <c r="B603" s="5" t="inlineStr">
        <is>
          <t>Oriental</t>
        </is>
      </c>
      <c r="C603" s="4">
        <f>C590</f>
        <v/>
      </c>
      <c r="D603" s="11">
        <f>'MATRIZ TEC RES'!D259</f>
        <v/>
      </c>
      <c r="E603" s="11">
        <f>'MATRIZ TEC RES'!E259</f>
        <v/>
      </c>
      <c r="F603" s="11">
        <f>'MATRIZ TEC RES'!F259</f>
        <v/>
      </c>
      <c r="G603" s="11">
        <f>'MATRIZ TEC RES'!G259</f>
        <v/>
      </c>
      <c r="H603" s="11">
        <f>'MATRIZ TEC RES'!H259</f>
        <v/>
      </c>
      <c r="I603" s="11">
        <f>'MATRIZ TEC RES'!I259</f>
        <v/>
      </c>
      <c r="J603" s="11">
        <f>'MATRIZ TEC RES'!J259</f>
        <v/>
      </c>
      <c r="K603" s="11">
        <f>'MATRIZ TEC RES'!K259</f>
        <v/>
      </c>
      <c r="L603" s="11">
        <f>'MATRIZ TEC RES'!L259</f>
        <v/>
      </c>
      <c r="M603" s="11">
        <f>'MATRIZ TEC RES'!M259</f>
        <v/>
      </c>
      <c r="N603" s="11">
        <f>'MATRIZ TEC RES'!N259</f>
        <v/>
      </c>
      <c r="O603" s="11">
        <f>'MATRIZ TEC RES'!O259</f>
        <v/>
      </c>
      <c r="P603" s="11">
        <f>'MATRIZ TEC RES'!P259</f>
        <v/>
      </c>
      <c r="Q603" s="11">
        <f>'MATRIZ TEC RES'!Q259</f>
        <v/>
      </c>
      <c r="R603" s="11">
        <f>'MATRIZ TEC RES'!R259</f>
        <v/>
      </c>
      <c r="S603" s="11">
        <f>'MATRIZ TEC RES'!S259</f>
        <v/>
      </c>
      <c r="T603" s="11">
        <f>'MATRIZ TEC RES'!T259</f>
        <v/>
      </c>
      <c r="U603" s="11">
        <f>'MATRIZ TEC RES'!U259</f>
        <v/>
      </c>
      <c r="V603" s="11">
        <f>'MATRIZ TEC RES'!V259</f>
        <v/>
      </c>
      <c r="W603" s="11">
        <f>'MATRIZ TEC RES'!W259</f>
        <v/>
      </c>
      <c r="X603" s="11">
        <f>'MATRIZ TEC RES'!X259</f>
        <v/>
      </c>
      <c r="Y603" s="11">
        <f>'MATRIZ TEC RES'!Y259</f>
        <v/>
      </c>
      <c r="Z603" s="11">
        <f>'MATRIZ TEC RES'!Z259</f>
        <v/>
      </c>
      <c r="AA603" s="11">
        <f>'MATRIZ TEC RES'!AA259</f>
        <v/>
      </c>
      <c r="AC603" s="11">
        <f>SUM(D603:AA603)</f>
        <v/>
      </c>
    </row>
    <row r="604" ht="18" customHeight="1" s="61">
      <c r="A604" s="79" t="inlineStr">
        <is>
          <t>Noreste</t>
        </is>
      </c>
      <c r="B604" s="5" t="inlineStr">
        <is>
          <t>Oriental</t>
        </is>
      </c>
      <c r="C604" s="4">
        <f>C591</f>
        <v/>
      </c>
      <c r="D604" s="11">
        <f>'MATRIZ TEC RES'!D340</f>
        <v/>
      </c>
      <c r="E604" s="11">
        <f>'MATRIZ TEC RES'!E340</f>
        <v/>
      </c>
      <c r="F604" s="11">
        <f>'MATRIZ TEC RES'!F340</f>
        <v/>
      </c>
      <c r="G604" s="11">
        <f>'MATRIZ TEC RES'!G340</f>
        <v/>
      </c>
      <c r="H604" s="11">
        <f>'MATRIZ TEC RES'!H340</f>
        <v/>
      </c>
      <c r="I604" s="11">
        <f>'MATRIZ TEC RES'!I340</f>
        <v/>
      </c>
      <c r="J604" s="11">
        <f>'MATRIZ TEC RES'!J340</f>
        <v/>
      </c>
      <c r="K604" s="11">
        <f>'MATRIZ TEC RES'!K340</f>
        <v/>
      </c>
      <c r="L604" s="11">
        <f>'MATRIZ TEC RES'!L340</f>
        <v/>
      </c>
      <c r="M604" s="11">
        <f>'MATRIZ TEC RES'!M340</f>
        <v/>
      </c>
      <c r="N604" s="11">
        <f>'MATRIZ TEC RES'!N340</f>
        <v/>
      </c>
      <c r="O604" s="11">
        <f>'MATRIZ TEC RES'!O340</f>
        <v/>
      </c>
      <c r="P604" s="11">
        <f>'MATRIZ TEC RES'!P340</f>
        <v/>
      </c>
      <c r="Q604" s="11">
        <f>'MATRIZ TEC RES'!Q340</f>
        <v/>
      </c>
      <c r="R604" s="11">
        <f>'MATRIZ TEC RES'!R340</f>
        <v/>
      </c>
      <c r="S604" s="11">
        <f>'MATRIZ TEC RES'!S340</f>
        <v/>
      </c>
      <c r="T604" s="11">
        <f>'MATRIZ TEC RES'!T340</f>
        <v/>
      </c>
      <c r="U604" s="11">
        <f>'MATRIZ TEC RES'!U340</f>
        <v/>
      </c>
      <c r="V604" s="11">
        <f>'MATRIZ TEC RES'!V340</f>
        <v/>
      </c>
      <c r="W604" s="11">
        <f>'MATRIZ TEC RES'!W340</f>
        <v/>
      </c>
      <c r="X604" s="11">
        <f>'MATRIZ TEC RES'!X340</f>
        <v/>
      </c>
      <c r="Y604" s="11">
        <f>'MATRIZ TEC RES'!Y340</f>
        <v/>
      </c>
      <c r="Z604" s="11">
        <f>'MATRIZ TEC RES'!Z340</f>
        <v/>
      </c>
      <c r="AA604" s="11">
        <f>'MATRIZ TEC RES'!AA340</f>
        <v/>
      </c>
      <c r="AC604" s="11">
        <f>SUM(D604:AA604)</f>
        <v/>
      </c>
    </row>
    <row r="605" ht="18" customHeight="1" s="61">
      <c r="A605" s="79" t="inlineStr">
        <is>
          <t>Noreste</t>
        </is>
      </c>
      <c r="B605" s="5" t="inlineStr">
        <is>
          <t>Oriental</t>
        </is>
      </c>
      <c r="C605" s="4">
        <f>C592</f>
        <v/>
      </c>
      <c r="D605" s="11">
        <f>'MATRIZ TEC RES'!D421</f>
        <v/>
      </c>
      <c r="E605" s="11">
        <f>'MATRIZ TEC RES'!E421</f>
        <v/>
      </c>
      <c r="F605" s="11">
        <f>'MATRIZ TEC RES'!F421</f>
        <v/>
      </c>
      <c r="G605" s="11">
        <f>'MATRIZ TEC RES'!G421</f>
        <v/>
      </c>
      <c r="H605" s="11">
        <f>'MATRIZ TEC RES'!H421</f>
        <v/>
      </c>
      <c r="I605" s="11">
        <f>'MATRIZ TEC RES'!I421</f>
        <v/>
      </c>
      <c r="J605" s="11">
        <f>'MATRIZ TEC RES'!J421</f>
        <v/>
      </c>
      <c r="K605" s="11">
        <f>'MATRIZ TEC RES'!K421</f>
        <v/>
      </c>
      <c r="L605" s="11">
        <f>'MATRIZ TEC RES'!L421</f>
        <v/>
      </c>
      <c r="M605" s="11">
        <f>'MATRIZ TEC RES'!M421</f>
        <v/>
      </c>
      <c r="N605" s="11">
        <f>'MATRIZ TEC RES'!N421</f>
        <v/>
      </c>
      <c r="O605" s="11">
        <f>'MATRIZ TEC RES'!O421</f>
        <v/>
      </c>
      <c r="P605" s="11">
        <f>'MATRIZ TEC RES'!P421</f>
        <v/>
      </c>
      <c r="Q605" s="11">
        <f>'MATRIZ TEC RES'!Q421</f>
        <v/>
      </c>
      <c r="R605" s="11">
        <f>'MATRIZ TEC RES'!R421</f>
        <v/>
      </c>
      <c r="S605" s="11">
        <f>'MATRIZ TEC RES'!S421</f>
        <v/>
      </c>
      <c r="T605" s="11">
        <f>'MATRIZ TEC RES'!T421</f>
        <v/>
      </c>
      <c r="U605" s="11">
        <f>'MATRIZ TEC RES'!U421</f>
        <v/>
      </c>
      <c r="V605" s="11">
        <f>'MATRIZ TEC RES'!V421</f>
        <v/>
      </c>
      <c r="W605" s="11">
        <f>'MATRIZ TEC RES'!W421</f>
        <v/>
      </c>
      <c r="X605" s="11">
        <f>'MATRIZ TEC RES'!X421</f>
        <v/>
      </c>
      <c r="Y605" s="11">
        <f>'MATRIZ TEC RES'!Y421</f>
        <v/>
      </c>
      <c r="Z605" s="11">
        <f>'MATRIZ TEC RES'!Z421</f>
        <v/>
      </c>
      <c r="AA605" s="11">
        <f>'MATRIZ TEC RES'!AA421</f>
        <v/>
      </c>
      <c r="AC605" s="11">
        <f>SUM(D605:AA605)</f>
        <v/>
      </c>
    </row>
    <row r="606" ht="18" customHeight="1" s="61">
      <c r="A606" s="79" t="inlineStr">
        <is>
          <t>Noreste</t>
        </is>
      </c>
      <c r="B606" s="5" t="inlineStr">
        <is>
          <t>Oriental</t>
        </is>
      </c>
      <c r="C606" s="4">
        <f>C593</f>
        <v/>
      </c>
      <c r="D606" s="11">
        <f>'MATRIZ TEC RES'!D502</f>
        <v/>
      </c>
      <c r="E606" s="11">
        <f>'MATRIZ TEC RES'!E502</f>
        <v/>
      </c>
      <c r="F606" s="11">
        <f>'MATRIZ TEC RES'!F502</f>
        <v/>
      </c>
      <c r="G606" s="11">
        <f>'MATRIZ TEC RES'!G502</f>
        <v/>
      </c>
      <c r="H606" s="11">
        <f>'MATRIZ TEC RES'!H502</f>
        <v/>
      </c>
      <c r="I606" s="11">
        <f>'MATRIZ TEC RES'!I502</f>
        <v/>
      </c>
      <c r="J606" s="11">
        <f>'MATRIZ TEC RES'!J502</f>
        <v/>
      </c>
      <c r="K606" s="11">
        <f>'MATRIZ TEC RES'!K502</f>
        <v/>
      </c>
      <c r="L606" s="11">
        <f>'MATRIZ TEC RES'!L502</f>
        <v/>
      </c>
      <c r="M606" s="11">
        <f>'MATRIZ TEC RES'!M502</f>
        <v/>
      </c>
      <c r="N606" s="11">
        <f>'MATRIZ TEC RES'!N502</f>
        <v/>
      </c>
      <c r="O606" s="11">
        <f>'MATRIZ TEC RES'!O502</f>
        <v/>
      </c>
      <c r="P606" s="11">
        <f>'MATRIZ TEC RES'!P502</f>
        <v/>
      </c>
      <c r="Q606" s="11">
        <f>'MATRIZ TEC RES'!Q502</f>
        <v/>
      </c>
      <c r="R606" s="11">
        <f>'MATRIZ TEC RES'!R502</f>
        <v/>
      </c>
      <c r="S606" s="11">
        <f>'MATRIZ TEC RES'!S502</f>
        <v/>
      </c>
      <c r="T606" s="11">
        <f>'MATRIZ TEC RES'!T502</f>
        <v/>
      </c>
      <c r="U606" s="11">
        <f>'MATRIZ TEC RES'!U502</f>
        <v/>
      </c>
      <c r="V606" s="11">
        <f>'MATRIZ TEC RES'!V502</f>
        <v/>
      </c>
      <c r="W606" s="11">
        <f>'MATRIZ TEC RES'!W502</f>
        <v/>
      </c>
      <c r="X606" s="11">
        <f>'MATRIZ TEC RES'!X502</f>
        <v/>
      </c>
      <c r="Y606" s="11">
        <f>'MATRIZ TEC RES'!Y502</f>
        <v/>
      </c>
      <c r="Z606" s="11">
        <f>'MATRIZ TEC RES'!Z502</f>
        <v/>
      </c>
      <c r="AA606" s="11">
        <f>'MATRIZ TEC RES'!AA502</f>
        <v/>
      </c>
      <c r="AC606" s="11">
        <f>SUM(D606:AA606)</f>
        <v/>
      </c>
    </row>
    <row r="607" ht="18" customHeight="1" s="61">
      <c r="A607" s="79" t="inlineStr">
        <is>
          <t>Noreste</t>
        </is>
      </c>
      <c r="B607" s="5" t="inlineStr">
        <is>
          <t>Oriental</t>
        </is>
      </c>
      <c r="C607" s="4">
        <f>C594</f>
        <v/>
      </c>
      <c r="D607" s="11">
        <f>'MATRIZ TEC RES'!D583</f>
        <v/>
      </c>
      <c r="E607" s="11">
        <f>'MATRIZ TEC RES'!E583</f>
        <v/>
      </c>
      <c r="F607" s="11">
        <f>'MATRIZ TEC RES'!F583</f>
        <v/>
      </c>
      <c r="G607" s="11">
        <f>'MATRIZ TEC RES'!G583</f>
        <v/>
      </c>
      <c r="H607" s="11">
        <f>'MATRIZ TEC RES'!H583</f>
        <v/>
      </c>
      <c r="I607" s="11">
        <f>'MATRIZ TEC RES'!I583</f>
        <v/>
      </c>
      <c r="J607" s="11">
        <f>'MATRIZ TEC RES'!J583</f>
        <v/>
      </c>
      <c r="K607" s="11">
        <f>'MATRIZ TEC RES'!K583</f>
        <v/>
      </c>
      <c r="L607" s="11">
        <f>'MATRIZ TEC RES'!L583</f>
        <v/>
      </c>
      <c r="M607" s="11">
        <f>'MATRIZ TEC RES'!M583</f>
        <v/>
      </c>
      <c r="N607" s="11">
        <f>'MATRIZ TEC RES'!N583</f>
        <v/>
      </c>
      <c r="O607" s="11">
        <f>'MATRIZ TEC RES'!O583</f>
        <v/>
      </c>
      <c r="P607" s="11">
        <f>'MATRIZ TEC RES'!P583</f>
        <v/>
      </c>
      <c r="Q607" s="11">
        <f>'MATRIZ TEC RES'!Q583</f>
        <v/>
      </c>
      <c r="R607" s="11">
        <f>'MATRIZ TEC RES'!R583</f>
        <v/>
      </c>
      <c r="S607" s="11">
        <f>'MATRIZ TEC RES'!S583</f>
        <v/>
      </c>
      <c r="T607" s="11">
        <f>'MATRIZ TEC RES'!T583</f>
        <v/>
      </c>
      <c r="U607" s="11">
        <f>'MATRIZ TEC RES'!U583</f>
        <v/>
      </c>
      <c r="V607" s="11">
        <f>'MATRIZ TEC RES'!V583</f>
        <v/>
      </c>
      <c r="W607" s="11">
        <f>'MATRIZ TEC RES'!W583</f>
        <v/>
      </c>
      <c r="X607" s="11">
        <f>'MATRIZ TEC RES'!X583</f>
        <v/>
      </c>
      <c r="Y607" s="11">
        <f>'MATRIZ TEC RES'!Y583</f>
        <v/>
      </c>
      <c r="Z607" s="11">
        <f>'MATRIZ TEC RES'!Z583</f>
        <v/>
      </c>
      <c r="AA607" s="11">
        <f>'MATRIZ TEC RES'!AA583</f>
        <v/>
      </c>
      <c r="AC607" s="11">
        <f>SUM(D607:AA607)</f>
        <v/>
      </c>
    </row>
    <row r="608" ht="18" customHeight="1" s="61">
      <c r="A608" s="79" t="inlineStr">
        <is>
          <t>Noreste</t>
        </is>
      </c>
      <c r="B608" s="5" t="inlineStr">
        <is>
          <t>Oriental</t>
        </is>
      </c>
      <c r="C608" s="4">
        <f>C595</f>
        <v/>
      </c>
      <c r="D608" s="11">
        <f>'MATRIZ TEC RES'!D664</f>
        <v/>
      </c>
      <c r="E608" s="11">
        <f>'MATRIZ TEC RES'!E664</f>
        <v/>
      </c>
      <c r="F608" s="11">
        <f>'MATRIZ TEC RES'!F664</f>
        <v/>
      </c>
      <c r="G608" s="11">
        <f>'MATRIZ TEC RES'!G664</f>
        <v/>
      </c>
      <c r="H608" s="11">
        <f>'MATRIZ TEC RES'!H664</f>
        <v/>
      </c>
      <c r="I608" s="11">
        <f>'MATRIZ TEC RES'!I664</f>
        <v/>
      </c>
      <c r="J608" s="11">
        <f>'MATRIZ TEC RES'!J664</f>
        <v/>
      </c>
      <c r="K608" s="11">
        <f>'MATRIZ TEC RES'!K664</f>
        <v/>
      </c>
      <c r="L608" s="11">
        <f>'MATRIZ TEC RES'!L664</f>
        <v/>
      </c>
      <c r="M608" s="11">
        <f>'MATRIZ TEC RES'!M664</f>
        <v/>
      </c>
      <c r="N608" s="11">
        <f>'MATRIZ TEC RES'!N664</f>
        <v/>
      </c>
      <c r="O608" s="11">
        <f>'MATRIZ TEC RES'!O664</f>
        <v/>
      </c>
      <c r="P608" s="11">
        <f>'MATRIZ TEC RES'!P664</f>
        <v/>
      </c>
      <c r="Q608" s="11">
        <f>'MATRIZ TEC RES'!Q664</f>
        <v/>
      </c>
      <c r="R608" s="11">
        <f>'MATRIZ TEC RES'!R664</f>
        <v/>
      </c>
      <c r="S608" s="11">
        <f>'MATRIZ TEC RES'!S664</f>
        <v/>
      </c>
      <c r="T608" s="11">
        <f>'MATRIZ TEC RES'!T664</f>
        <v/>
      </c>
      <c r="U608" s="11">
        <f>'MATRIZ TEC RES'!U664</f>
        <v/>
      </c>
      <c r="V608" s="11">
        <f>'MATRIZ TEC RES'!V664</f>
        <v/>
      </c>
      <c r="W608" s="11">
        <f>'MATRIZ TEC RES'!W664</f>
        <v/>
      </c>
      <c r="X608" s="11">
        <f>'MATRIZ TEC RES'!X664</f>
        <v/>
      </c>
      <c r="Y608" s="11">
        <f>'MATRIZ TEC RES'!Y664</f>
        <v/>
      </c>
      <c r="Z608" s="11">
        <f>'MATRIZ TEC RES'!Z664</f>
        <v/>
      </c>
      <c r="AA608" s="11">
        <f>'MATRIZ TEC RES'!AA664</f>
        <v/>
      </c>
      <c r="AC608" s="11">
        <f>SUM(D608:AA608)</f>
        <v/>
      </c>
    </row>
    <row r="609" ht="18" customHeight="1" s="61">
      <c r="A609" s="79" t="inlineStr">
        <is>
          <t>Noreste</t>
        </is>
      </c>
      <c r="B609" s="5" t="inlineStr">
        <is>
          <t>Oriental</t>
        </is>
      </c>
      <c r="C609" s="4">
        <f>C596</f>
        <v/>
      </c>
      <c r="D609" s="11">
        <f>'MATRIZ TEC RES'!D745</f>
        <v/>
      </c>
      <c r="E609" s="11">
        <f>'MATRIZ TEC RES'!E745</f>
        <v/>
      </c>
      <c r="F609" s="11">
        <f>'MATRIZ TEC RES'!F745</f>
        <v/>
      </c>
      <c r="G609" s="11">
        <f>'MATRIZ TEC RES'!G745</f>
        <v/>
      </c>
      <c r="H609" s="11">
        <f>'MATRIZ TEC RES'!H745</f>
        <v/>
      </c>
      <c r="I609" s="11">
        <f>'MATRIZ TEC RES'!I745</f>
        <v/>
      </c>
      <c r="J609" s="11">
        <f>'MATRIZ TEC RES'!J745</f>
        <v/>
      </c>
      <c r="K609" s="11">
        <f>'MATRIZ TEC RES'!K745</f>
        <v/>
      </c>
      <c r="L609" s="11">
        <f>'MATRIZ TEC RES'!L745</f>
        <v/>
      </c>
      <c r="M609" s="11">
        <f>'MATRIZ TEC RES'!M745</f>
        <v/>
      </c>
      <c r="N609" s="11">
        <f>'MATRIZ TEC RES'!N745</f>
        <v/>
      </c>
      <c r="O609" s="11">
        <f>'MATRIZ TEC RES'!O745</f>
        <v/>
      </c>
      <c r="P609" s="11">
        <f>'MATRIZ TEC RES'!P745</f>
        <v/>
      </c>
      <c r="Q609" s="11">
        <f>'MATRIZ TEC RES'!Q745</f>
        <v/>
      </c>
      <c r="R609" s="11">
        <f>'MATRIZ TEC RES'!R745</f>
        <v/>
      </c>
      <c r="S609" s="11">
        <f>'MATRIZ TEC RES'!S745</f>
        <v/>
      </c>
      <c r="T609" s="11">
        <f>'MATRIZ TEC RES'!T745</f>
        <v/>
      </c>
      <c r="U609" s="11">
        <f>'MATRIZ TEC RES'!U745</f>
        <v/>
      </c>
      <c r="V609" s="11">
        <f>'MATRIZ TEC RES'!V745</f>
        <v/>
      </c>
      <c r="W609" s="11">
        <f>'MATRIZ TEC RES'!W745</f>
        <v/>
      </c>
      <c r="X609" s="11">
        <f>'MATRIZ TEC RES'!X745</f>
        <v/>
      </c>
      <c r="Y609" s="11">
        <f>'MATRIZ TEC RES'!Y745</f>
        <v/>
      </c>
      <c r="Z609" s="11">
        <f>'MATRIZ TEC RES'!Z745</f>
        <v/>
      </c>
      <c r="AA609" s="11">
        <f>'MATRIZ TEC RES'!AA745</f>
        <v/>
      </c>
      <c r="AC609" s="11">
        <f>SUM(D609:AA609)</f>
        <v/>
      </c>
    </row>
    <row r="610" ht="18" customHeight="1" s="61">
      <c r="A610" s="79" t="inlineStr">
        <is>
          <t>Noreste</t>
        </is>
      </c>
      <c r="B610" s="5" t="inlineStr">
        <is>
          <t>Oriental</t>
        </is>
      </c>
      <c r="C610" s="4">
        <f>C597</f>
        <v/>
      </c>
      <c r="D610" s="11">
        <f>'MATRIZ TEC RES'!D826</f>
        <v/>
      </c>
      <c r="E610" s="11">
        <f>'MATRIZ TEC RES'!E826</f>
        <v/>
      </c>
      <c r="F610" s="11">
        <f>'MATRIZ TEC RES'!F826</f>
        <v/>
      </c>
      <c r="G610" s="11">
        <f>'MATRIZ TEC RES'!G826</f>
        <v/>
      </c>
      <c r="H610" s="11">
        <f>'MATRIZ TEC RES'!H826</f>
        <v/>
      </c>
      <c r="I610" s="11">
        <f>'MATRIZ TEC RES'!I826</f>
        <v/>
      </c>
      <c r="J610" s="11">
        <f>'MATRIZ TEC RES'!J826</f>
        <v/>
      </c>
      <c r="K610" s="11">
        <f>'MATRIZ TEC RES'!K826</f>
        <v/>
      </c>
      <c r="L610" s="11">
        <f>'MATRIZ TEC RES'!L826</f>
        <v/>
      </c>
      <c r="M610" s="11">
        <f>'MATRIZ TEC RES'!M826</f>
        <v/>
      </c>
      <c r="N610" s="11">
        <f>'MATRIZ TEC RES'!N826</f>
        <v/>
      </c>
      <c r="O610" s="11">
        <f>'MATRIZ TEC RES'!O826</f>
        <v/>
      </c>
      <c r="P610" s="11">
        <f>'MATRIZ TEC RES'!P826</f>
        <v/>
      </c>
      <c r="Q610" s="11">
        <f>'MATRIZ TEC RES'!Q826</f>
        <v/>
      </c>
      <c r="R610" s="11">
        <f>'MATRIZ TEC RES'!R826</f>
        <v/>
      </c>
      <c r="S610" s="11">
        <f>'MATRIZ TEC RES'!S826</f>
        <v/>
      </c>
      <c r="T610" s="11">
        <f>'MATRIZ TEC RES'!T826</f>
        <v/>
      </c>
      <c r="U610" s="11">
        <f>'MATRIZ TEC RES'!U826</f>
        <v/>
      </c>
      <c r="V610" s="11">
        <f>'MATRIZ TEC RES'!V826</f>
        <v/>
      </c>
      <c r="W610" s="11">
        <f>'MATRIZ TEC RES'!W826</f>
        <v/>
      </c>
      <c r="X610" s="11">
        <f>'MATRIZ TEC RES'!X826</f>
        <v/>
      </c>
      <c r="Y610" s="11">
        <f>'MATRIZ TEC RES'!Y826</f>
        <v/>
      </c>
      <c r="Z610" s="11">
        <f>'MATRIZ TEC RES'!Z826</f>
        <v/>
      </c>
      <c r="AA610" s="11">
        <f>'MATRIZ TEC RES'!AA826</f>
        <v/>
      </c>
      <c r="AC610" s="11">
        <f>SUM(D610:AA610)</f>
        <v/>
      </c>
    </row>
    <row r="611" ht="18" customHeight="1" s="61">
      <c r="A611" s="79" t="inlineStr">
        <is>
          <t>Noreste</t>
        </is>
      </c>
      <c r="B611" s="5" t="inlineStr">
        <is>
          <t>Oriental</t>
        </is>
      </c>
      <c r="C611" s="4">
        <f>C598</f>
        <v/>
      </c>
      <c r="D611" s="11">
        <f>'MATRIZ TEC RES'!D907</f>
        <v/>
      </c>
      <c r="E611" s="11">
        <f>'MATRIZ TEC RES'!E907</f>
        <v/>
      </c>
      <c r="F611" s="11">
        <f>'MATRIZ TEC RES'!F907</f>
        <v/>
      </c>
      <c r="G611" s="11">
        <f>'MATRIZ TEC RES'!G907</f>
        <v/>
      </c>
      <c r="H611" s="11">
        <f>'MATRIZ TEC RES'!H907</f>
        <v/>
      </c>
      <c r="I611" s="11">
        <f>'MATRIZ TEC RES'!I907</f>
        <v/>
      </c>
      <c r="J611" s="11">
        <f>'MATRIZ TEC RES'!J907</f>
        <v/>
      </c>
      <c r="K611" s="11">
        <f>'MATRIZ TEC RES'!K907</f>
        <v/>
      </c>
      <c r="L611" s="11">
        <f>'MATRIZ TEC RES'!L907</f>
        <v/>
      </c>
      <c r="M611" s="11">
        <f>'MATRIZ TEC RES'!M907</f>
        <v/>
      </c>
      <c r="N611" s="11">
        <f>'MATRIZ TEC RES'!N907</f>
        <v/>
      </c>
      <c r="O611" s="11">
        <f>'MATRIZ TEC RES'!O907</f>
        <v/>
      </c>
      <c r="P611" s="11">
        <f>'MATRIZ TEC RES'!P907</f>
        <v/>
      </c>
      <c r="Q611" s="11">
        <f>'MATRIZ TEC RES'!Q907</f>
        <v/>
      </c>
      <c r="R611" s="11">
        <f>'MATRIZ TEC RES'!R907</f>
        <v/>
      </c>
      <c r="S611" s="11">
        <f>'MATRIZ TEC RES'!S907</f>
        <v/>
      </c>
      <c r="T611" s="11">
        <f>'MATRIZ TEC RES'!T907</f>
        <v/>
      </c>
      <c r="U611" s="11">
        <f>'MATRIZ TEC RES'!U907</f>
        <v/>
      </c>
      <c r="V611" s="11">
        <f>'MATRIZ TEC RES'!V907</f>
        <v/>
      </c>
      <c r="W611" s="11">
        <f>'MATRIZ TEC RES'!W907</f>
        <v/>
      </c>
      <c r="X611" s="11">
        <f>'MATRIZ TEC RES'!X907</f>
        <v/>
      </c>
      <c r="Y611" s="11">
        <f>'MATRIZ TEC RES'!Y907</f>
        <v/>
      </c>
      <c r="Z611" s="11">
        <f>'MATRIZ TEC RES'!Z907</f>
        <v/>
      </c>
      <c r="AA611" s="11">
        <f>'MATRIZ TEC RES'!AA907</f>
        <v/>
      </c>
      <c r="AC611" s="11">
        <f>SUM(D611:AA611)</f>
        <v/>
      </c>
    </row>
    <row r="612" ht="18" customHeight="1" s="61">
      <c r="A612" s="79" t="inlineStr">
        <is>
          <t>Noreste</t>
        </is>
      </c>
      <c r="B612" s="5" t="inlineStr">
        <is>
          <t>Oriental</t>
        </is>
      </c>
      <c r="C612" s="4">
        <f>C599</f>
        <v/>
      </c>
      <c r="D612" s="11">
        <f>'MATRIZ TEC RES'!D988</f>
        <v/>
      </c>
      <c r="E612" s="11">
        <f>'MATRIZ TEC RES'!E988</f>
        <v/>
      </c>
      <c r="F612" s="11">
        <f>'MATRIZ TEC RES'!F988</f>
        <v/>
      </c>
      <c r="G612" s="11">
        <f>'MATRIZ TEC RES'!G988</f>
        <v/>
      </c>
      <c r="H612" s="11">
        <f>'MATRIZ TEC RES'!H988</f>
        <v/>
      </c>
      <c r="I612" s="11">
        <f>'MATRIZ TEC RES'!I988</f>
        <v/>
      </c>
      <c r="J612" s="11">
        <f>'MATRIZ TEC RES'!J988</f>
        <v/>
      </c>
      <c r="K612" s="11">
        <f>'MATRIZ TEC RES'!K988</f>
        <v/>
      </c>
      <c r="L612" s="11">
        <f>'MATRIZ TEC RES'!L988</f>
        <v/>
      </c>
      <c r="M612" s="11">
        <f>'MATRIZ TEC RES'!M988</f>
        <v/>
      </c>
      <c r="N612" s="11">
        <f>'MATRIZ TEC RES'!N988</f>
        <v/>
      </c>
      <c r="O612" s="11">
        <f>'MATRIZ TEC RES'!O988</f>
        <v/>
      </c>
      <c r="P612" s="11">
        <f>'MATRIZ TEC RES'!P988</f>
        <v/>
      </c>
      <c r="Q612" s="11">
        <f>'MATRIZ TEC RES'!Q988</f>
        <v/>
      </c>
      <c r="R612" s="11">
        <f>'MATRIZ TEC RES'!R988</f>
        <v/>
      </c>
      <c r="S612" s="11">
        <f>'MATRIZ TEC RES'!S988</f>
        <v/>
      </c>
      <c r="T612" s="11">
        <f>'MATRIZ TEC RES'!T988</f>
        <v/>
      </c>
      <c r="U612" s="11">
        <f>'MATRIZ TEC RES'!U988</f>
        <v/>
      </c>
      <c r="V612" s="11">
        <f>'MATRIZ TEC RES'!V988</f>
        <v/>
      </c>
      <c r="W612" s="11">
        <f>'MATRIZ TEC RES'!W988</f>
        <v/>
      </c>
      <c r="X612" s="11">
        <f>'MATRIZ TEC RES'!X988</f>
        <v/>
      </c>
      <c r="Y612" s="11">
        <f>'MATRIZ TEC RES'!Y988</f>
        <v/>
      </c>
      <c r="Z612" s="11">
        <f>'MATRIZ TEC RES'!Z988</f>
        <v/>
      </c>
      <c r="AA612" s="11">
        <f>'MATRIZ TEC RES'!AA988</f>
        <v/>
      </c>
      <c r="AC612" s="11">
        <f>SUM(D612:AA612)</f>
        <v/>
      </c>
    </row>
    <row r="613" ht="18" customHeight="1" s="61">
      <c r="A613" s="79" t="inlineStr">
        <is>
          <t>Noreste</t>
        </is>
      </c>
      <c r="B613" s="5" t="inlineStr">
        <is>
          <t>Occidental</t>
        </is>
      </c>
      <c r="C613" s="4">
        <f>C600</f>
        <v/>
      </c>
      <c r="D613" s="11">
        <f>'MATRIZ TEC RES'!D25</f>
        <v/>
      </c>
      <c r="E613" s="11">
        <f>'MATRIZ TEC RES'!E25</f>
        <v/>
      </c>
      <c r="F613" s="11">
        <f>'MATRIZ TEC RES'!F25</f>
        <v/>
      </c>
      <c r="G613" s="11">
        <f>'MATRIZ TEC RES'!G25</f>
        <v/>
      </c>
      <c r="H613" s="11">
        <f>'MATRIZ TEC RES'!H25</f>
        <v/>
      </c>
      <c r="I613" s="11">
        <f>'MATRIZ TEC RES'!I25</f>
        <v/>
      </c>
      <c r="J613" s="11">
        <f>'MATRIZ TEC RES'!J25</f>
        <v/>
      </c>
      <c r="K613" s="11">
        <f>'MATRIZ TEC RES'!K25</f>
        <v/>
      </c>
      <c r="L613" s="11">
        <f>'MATRIZ TEC RES'!L25</f>
        <v/>
      </c>
      <c r="M613" s="11">
        <f>'MATRIZ TEC RES'!M25</f>
        <v/>
      </c>
      <c r="N613" s="11">
        <f>'MATRIZ TEC RES'!N25</f>
        <v/>
      </c>
      <c r="O613" s="11">
        <f>'MATRIZ TEC RES'!O25</f>
        <v/>
      </c>
      <c r="P613" s="11">
        <f>'MATRIZ TEC RES'!P25</f>
        <v/>
      </c>
      <c r="Q613" s="11">
        <f>'MATRIZ TEC RES'!Q25</f>
        <v/>
      </c>
      <c r="R613" s="11">
        <f>'MATRIZ TEC RES'!R25</f>
        <v/>
      </c>
      <c r="S613" s="11">
        <f>'MATRIZ TEC RES'!S25</f>
        <v/>
      </c>
      <c r="T613" s="11">
        <f>'MATRIZ TEC RES'!T25</f>
        <v/>
      </c>
      <c r="U613" s="11">
        <f>'MATRIZ TEC RES'!U25</f>
        <v/>
      </c>
      <c r="V613" s="11">
        <f>'MATRIZ TEC RES'!V25</f>
        <v/>
      </c>
      <c r="W613" s="11">
        <f>'MATRIZ TEC RES'!W25</f>
        <v/>
      </c>
      <c r="X613" s="11">
        <f>'MATRIZ TEC RES'!X25</f>
        <v/>
      </c>
      <c r="Y613" s="11">
        <f>'MATRIZ TEC RES'!Y25</f>
        <v/>
      </c>
      <c r="Z613" s="11">
        <f>'MATRIZ TEC RES'!Z25</f>
        <v/>
      </c>
      <c r="AA613" s="11">
        <f>'MATRIZ TEC RES'!AA25</f>
        <v/>
      </c>
      <c r="AC613" s="11">
        <f>SUM(D613:AA613)</f>
        <v/>
      </c>
    </row>
    <row r="614" ht="18" customHeight="1" s="61">
      <c r="A614" s="79" t="inlineStr">
        <is>
          <t>Noreste</t>
        </is>
      </c>
      <c r="B614" s="5" t="inlineStr">
        <is>
          <t>Occidental</t>
        </is>
      </c>
      <c r="C614" s="4">
        <f>C601</f>
        <v/>
      </c>
      <c r="D614" s="11">
        <f>'MATRIZ TEC RES'!D106</f>
        <v/>
      </c>
      <c r="E614" s="11">
        <f>'MATRIZ TEC RES'!E106</f>
        <v/>
      </c>
      <c r="F614" s="11">
        <f>'MATRIZ TEC RES'!F106</f>
        <v/>
      </c>
      <c r="G614" s="11">
        <f>'MATRIZ TEC RES'!G106</f>
        <v/>
      </c>
      <c r="H614" s="11">
        <f>'MATRIZ TEC RES'!H106</f>
        <v/>
      </c>
      <c r="I614" s="11">
        <f>'MATRIZ TEC RES'!I106</f>
        <v/>
      </c>
      <c r="J614" s="11">
        <f>'MATRIZ TEC RES'!J106</f>
        <v/>
      </c>
      <c r="K614" s="11">
        <f>'MATRIZ TEC RES'!K106</f>
        <v/>
      </c>
      <c r="L614" s="11">
        <f>'MATRIZ TEC RES'!L106</f>
        <v/>
      </c>
      <c r="M614" s="11">
        <f>'MATRIZ TEC RES'!M106</f>
        <v/>
      </c>
      <c r="N614" s="11">
        <f>'MATRIZ TEC RES'!N106</f>
        <v/>
      </c>
      <c r="O614" s="11">
        <f>'MATRIZ TEC RES'!O106</f>
        <v/>
      </c>
      <c r="P614" s="11">
        <f>'MATRIZ TEC RES'!P106</f>
        <v/>
      </c>
      <c r="Q614" s="11">
        <f>'MATRIZ TEC RES'!Q106</f>
        <v/>
      </c>
      <c r="R614" s="11">
        <f>'MATRIZ TEC RES'!R106</f>
        <v/>
      </c>
      <c r="S614" s="11">
        <f>'MATRIZ TEC RES'!S106</f>
        <v/>
      </c>
      <c r="T614" s="11">
        <f>'MATRIZ TEC RES'!T106</f>
        <v/>
      </c>
      <c r="U614" s="11">
        <f>'MATRIZ TEC RES'!U106</f>
        <v/>
      </c>
      <c r="V614" s="11">
        <f>'MATRIZ TEC RES'!V106</f>
        <v/>
      </c>
      <c r="W614" s="11">
        <f>'MATRIZ TEC RES'!W106</f>
        <v/>
      </c>
      <c r="X614" s="11">
        <f>'MATRIZ TEC RES'!X106</f>
        <v/>
      </c>
      <c r="Y614" s="11">
        <f>'MATRIZ TEC RES'!Y106</f>
        <v/>
      </c>
      <c r="Z614" s="11">
        <f>'MATRIZ TEC RES'!Z106</f>
        <v/>
      </c>
      <c r="AA614" s="11">
        <f>'MATRIZ TEC RES'!AA106</f>
        <v/>
      </c>
      <c r="AC614" s="11">
        <f>SUM(D614:AA614)</f>
        <v/>
      </c>
    </row>
    <row r="615" ht="18" customHeight="1" s="61">
      <c r="A615" s="79" t="inlineStr">
        <is>
          <t>Noreste</t>
        </is>
      </c>
      <c r="B615" s="5" t="inlineStr">
        <is>
          <t>Occidental</t>
        </is>
      </c>
      <c r="C615" s="4">
        <f>C602</f>
        <v/>
      </c>
      <c r="D615" s="11">
        <f>'MATRIZ TEC RES'!D187</f>
        <v/>
      </c>
      <c r="E615" s="11">
        <f>'MATRIZ TEC RES'!E187</f>
        <v/>
      </c>
      <c r="F615" s="11">
        <f>'MATRIZ TEC RES'!F187</f>
        <v/>
      </c>
      <c r="G615" s="11">
        <f>'MATRIZ TEC RES'!G187</f>
        <v/>
      </c>
      <c r="H615" s="11">
        <f>'MATRIZ TEC RES'!H187</f>
        <v/>
      </c>
      <c r="I615" s="11">
        <f>'MATRIZ TEC RES'!I187</f>
        <v/>
      </c>
      <c r="J615" s="11">
        <f>'MATRIZ TEC RES'!J187</f>
        <v/>
      </c>
      <c r="K615" s="11">
        <f>'MATRIZ TEC RES'!K187</f>
        <v/>
      </c>
      <c r="L615" s="11">
        <f>'MATRIZ TEC RES'!L187</f>
        <v/>
      </c>
      <c r="M615" s="11">
        <f>'MATRIZ TEC RES'!M187</f>
        <v/>
      </c>
      <c r="N615" s="11">
        <f>'MATRIZ TEC RES'!N187</f>
        <v/>
      </c>
      <c r="O615" s="11">
        <f>'MATRIZ TEC RES'!O187</f>
        <v/>
      </c>
      <c r="P615" s="11">
        <f>'MATRIZ TEC RES'!P187</f>
        <v/>
      </c>
      <c r="Q615" s="11">
        <f>'MATRIZ TEC RES'!Q187</f>
        <v/>
      </c>
      <c r="R615" s="11">
        <f>'MATRIZ TEC RES'!R187</f>
        <v/>
      </c>
      <c r="S615" s="11">
        <f>'MATRIZ TEC RES'!S187</f>
        <v/>
      </c>
      <c r="T615" s="11">
        <f>'MATRIZ TEC RES'!T187</f>
        <v/>
      </c>
      <c r="U615" s="11">
        <f>'MATRIZ TEC RES'!U187</f>
        <v/>
      </c>
      <c r="V615" s="11">
        <f>'MATRIZ TEC RES'!V187</f>
        <v/>
      </c>
      <c r="W615" s="11">
        <f>'MATRIZ TEC RES'!W187</f>
        <v/>
      </c>
      <c r="X615" s="11">
        <f>'MATRIZ TEC RES'!X187</f>
        <v/>
      </c>
      <c r="Y615" s="11">
        <f>'MATRIZ TEC RES'!Y187</f>
        <v/>
      </c>
      <c r="Z615" s="11">
        <f>'MATRIZ TEC RES'!Z187</f>
        <v/>
      </c>
      <c r="AA615" s="11">
        <f>'MATRIZ TEC RES'!AA187</f>
        <v/>
      </c>
      <c r="AC615" s="11">
        <f>SUM(D615:AA615)</f>
        <v/>
      </c>
    </row>
    <row r="616" ht="18" customHeight="1" s="61">
      <c r="A616" s="79" t="inlineStr">
        <is>
          <t>Noreste</t>
        </is>
      </c>
      <c r="B616" s="5" t="inlineStr">
        <is>
          <t>Occidental</t>
        </is>
      </c>
      <c r="C616" s="4">
        <f>C603</f>
        <v/>
      </c>
      <c r="D616" s="11">
        <f>'MATRIZ TEC RES'!D268</f>
        <v/>
      </c>
      <c r="E616" s="11">
        <f>'MATRIZ TEC RES'!E268</f>
        <v/>
      </c>
      <c r="F616" s="11">
        <f>'MATRIZ TEC RES'!F268</f>
        <v/>
      </c>
      <c r="G616" s="11">
        <f>'MATRIZ TEC RES'!G268</f>
        <v/>
      </c>
      <c r="H616" s="11">
        <f>'MATRIZ TEC RES'!H268</f>
        <v/>
      </c>
      <c r="I616" s="11">
        <f>'MATRIZ TEC RES'!I268</f>
        <v/>
      </c>
      <c r="J616" s="11">
        <f>'MATRIZ TEC RES'!J268</f>
        <v/>
      </c>
      <c r="K616" s="11">
        <f>'MATRIZ TEC RES'!K268</f>
        <v/>
      </c>
      <c r="L616" s="11">
        <f>'MATRIZ TEC RES'!L268</f>
        <v/>
      </c>
      <c r="M616" s="11">
        <f>'MATRIZ TEC RES'!M268</f>
        <v/>
      </c>
      <c r="N616" s="11">
        <f>'MATRIZ TEC RES'!N268</f>
        <v/>
      </c>
      <c r="O616" s="11">
        <f>'MATRIZ TEC RES'!O268</f>
        <v/>
      </c>
      <c r="P616" s="11">
        <f>'MATRIZ TEC RES'!P268</f>
        <v/>
      </c>
      <c r="Q616" s="11">
        <f>'MATRIZ TEC RES'!Q268</f>
        <v/>
      </c>
      <c r="R616" s="11">
        <f>'MATRIZ TEC RES'!R268</f>
        <v/>
      </c>
      <c r="S616" s="11">
        <f>'MATRIZ TEC RES'!S268</f>
        <v/>
      </c>
      <c r="T616" s="11">
        <f>'MATRIZ TEC RES'!T268</f>
        <v/>
      </c>
      <c r="U616" s="11">
        <f>'MATRIZ TEC RES'!U268</f>
        <v/>
      </c>
      <c r="V616" s="11">
        <f>'MATRIZ TEC RES'!V268</f>
        <v/>
      </c>
      <c r="W616" s="11">
        <f>'MATRIZ TEC RES'!W268</f>
        <v/>
      </c>
      <c r="X616" s="11">
        <f>'MATRIZ TEC RES'!X268</f>
        <v/>
      </c>
      <c r="Y616" s="11">
        <f>'MATRIZ TEC RES'!Y268</f>
        <v/>
      </c>
      <c r="Z616" s="11">
        <f>'MATRIZ TEC RES'!Z268</f>
        <v/>
      </c>
      <c r="AA616" s="11">
        <f>'MATRIZ TEC RES'!AA268</f>
        <v/>
      </c>
      <c r="AC616" s="11">
        <f>SUM(D616:AA616)</f>
        <v/>
      </c>
    </row>
    <row r="617" ht="18" customHeight="1" s="61">
      <c r="A617" s="79" t="inlineStr">
        <is>
          <t>Noreste</t>
        </is>
      </c>
      <c r="B617" s="5" t="inlineStr">
        <is>
          <t>Occidental</t>
        </is>
      </c>
      <c r="C617" s="4">
        <f>C604</f>
        <v/>
      </c>
      <c r="D617" s="11">
        <f>'MATRIZ TEC RES'!D349</f>
        <v/>
      </c>
      <c r="E617" s="11">
        <f>'MATRIZ TEC RES'!E349</f>
        <v/>
      </c>
      <c r="F617" s="11">
        <f>'MATRIZ TEC RES'!F349</f>
        <v/>
      </c>
      <c r="G617" s="11">
        <f>'MATRIZ TEC RES'!G349</f>
        <v/>
      </c>
      <c r="H617" s="11">
        <f>'MATRIZ TEC RES'!H349</f>
        <v/>
      </c>
      <c r="I617" s="11">
        <f>'MATRIZ TEC RES'!I349</f>
        <v/>
      </c>
      <c r="J617" s="11">
        <f>'MATRIZ TEC RES'!J349</f>
        <v/>
      </c>
      <c r="K617" s="11">
        <f>'MATRIZ TEC RES'!K349</f>
        <v/>
      </c>
      <c r="L617" s="11">
        <f>'MATRIZ TEC RES'!L349</f>
        <v/>
      </c>
      <c r="M617" s="11">
        <f>'MATRIZ TEC RES'!M349</f>
        <v/>
      </c>
      <c r="N617" s="11">
        <f>'MATRIZ TEC RES'!N349</f>
        <v/>
      </c>
      <c r="O617" s="11">
        <f>'MATRIZ TEC RES'!O349</f>
        <v/>
      </c>
      <c r="P617" s="11">
        <f>'MATRIZ TEC RES'!P349</f>
        <v/>
      </c>
      <c r="Q617" s="11">
        <f>'MATRIZ TEC RES'!Q349</f>
        <v/>
      </c>
      <c r="R617" s="11">
        <f>'MATRIZ TEC RES'!R349</f>
        <v/>
      </c>
      <c r="S617" s="11">
        <f>'MATRIZ TEC RES'!S349</f>
        <v/>
      </c>
      <c r="T617" s="11">
        <f>'MATRIZ TEC RES'!T349</f>
        <v/>
      </c>
      <c r="U617" s="11">
        <f>'MATRIZ TEC RES'!U349</f>
        <v/>
      </c>
      <c r="V617" s="11">
        <f>'MATRIZ TEC RES'!V349</f>
        <v/>
      </c>
      <c r="W617" s="11">
        <f>'MATRIZ TEC RES'!W349</f>
        <v/>
      </c>
      <c r="X617" s="11">
        <f>'MATRIZ TEC RES'!X349</f>
        <v/>
      </c>
      <c r="Y617" s="11">
        <f>'MATRIZ TEC RES'!Y349</f>
        <v/>
      </c>
      <c r="Z617" s="11">
        <f>'MATRIZ TEC RES'!Z349</f>
        <v/>
      </c>
      <c r="AA617" s="11">
        <f>'MATRIZ TEC RES'!AA349</f>
        <v/>
      </c>
      <c r="AC617" s="11">
        <f>SUM(D617:AA617)</f>
        <v/>
      </c>
    </row>
    <row r="618" ht="18" customHeight="1" s="61">
      <c r="A618" s="79" t="inlineStr">
        <is>
          <t>Noreste</t>
        </is>
      </c>
      <c r="B618" s="5" t="inlineStr">
        <is>
          <t>Occidental</t>
        </is>
      </c>
      <c r="C618" s="4">
        <f>C605</f>
        <v/>
      </c>
      <c r="D618" s="11">
        <f>'MATRIZ TEC RES'!D430</f>
        <v/>
      </c>
      <c r="E618" s="11">
        <f>'MATRIZ TEC RES'!E430</f>
        <v/>
      </c>
      <c r="F618" s="11">
        <f>'MATRIZ TEC RES'!F430</f>
        <v/>
      </c>
      <c r="G618" s="11">
        <f>'MATRIZ TEC RES'!G430</f>
        <v/>
      </c>
      <c r="H618" s="11">
        <f>'MATRIZ TEC RES'!H430</f>
        <v/>
      </c>
      <c r="I618" s="11">
        <f>'MATRIZ TEC RES'!I430</f>
        <v/>
      </c>
      <c r="J618" s="11">
        <f>'MATRIZ TEC RES'!J430</f>
        <v/>
      </c>
      <c r="K618" s="11">
        <f>'MATRIZ TEC RES'!K430</f>
        <v/>
      </c>
      <c r="L618" s="11">
        <f>'MATRIZ TEC RES'!L430</f>
        <v/>
      </c>
      <c r="M618" s="11">
        <f>'MATRIZ TEC RES'!M430</f>
        <v/>
      </c>
      <c r="N618" s="11">
        <f>'MATRIZ TEC RES'!N430</f>
        <v/>
      </c>
      <c r="O618" s="11">
        <f>'MATRIZ TEC RES'!O430</f>
        <v/>
      </c>
      <c r="P618" s="11">
        <f>'MATRIZ TEC RES'!P430</f>
        <v/>
      </c>
      <c r="Q618" s="11">
        <f>'MATRIZ TEC RES'!Q430</f>
        <v/>
      </c>
      <c r="R618" s="11">
        <f>'MATRIZ TEC RES'!R430</f>
        <v/>
      </c>
      <c r="S618" s="11">
        <f>'MATRIZ TEC RES'!S430</f>
        <v/>
      </c>
      <c r="T618" s="11">
        <f>'MATRIZ TEC RES'!T430</f>
        <v/>
      </c>
      <c r="U618" s="11">
        <f>'MATRIZ TEC RES'!U430</f>
        <v/>
      </c>
      <c r="V618" s="11">
        <f>'MATRIZ TEC RES'!V430</f>
        <v/>
      </c>
      <c r="W618" s="11">
        <f>'MATRIZ TEC RES'!W430</f>
        <v/>
      </c>
      <c r="X618" s="11">
        <f>'MATRIZ TEC RES'!X430</f>
        <v/>
      </c>
      <c r="Y618" s="11">
        <f>'MATRIZ TEC RES'!Y430</f>
        <v/>
      </c>
      <c r="Z618" s="11">
        <f>'MATRIZ TEC RES'!Z430</f>
        <v/>
      </c>
      <c r="AA618" s="11">
        <f>'MATRIZ TEC RES'!AA430</f>
        <v/>
      </c>
      <c r="AC618" s="11">
        <f>SUM(D618:AA618)</f>
        <v/>
      </c>
    </row>
    <row r="619" ht="18" customHeight="1" s="61">
      <c r="A619" s="79" t="inlineStr">
        <is>
          <t>Noreste</t>
        </is>
      </c>
      <c r="B619" s="5" t="inlineStr">
        <is>
          <t>Occidental</t>
        </is>
      </c>
      <c r="C619" s="4">
        <f>C606</f>
        <v/>
      </c>
      <c r="D619" s="11">
        <f>'MATRIZ TEC RES'!D511</f>
        <v/>
      </c>
      <c r="E619" s="11">
        <f>'MATRIZ TEC RES'!E511</f>
        <v/>
      </c>
      <c r="F619" s="11">
        <f>'MATRIZ TEC RES'!F511</f>
        <v/>
      </c>
      <c r="G619" s="11">
        <f>'MATRIZ TEC RES'!G511</f>
        <v/>
      </c>
      <c r="H619" s="11">
        <f>'MATRIZ TEC RES'!H511</f>
        <v/>
      </c>
      <c r="I619" s="11">
        <f>'MATRIZ TEC RES'!I511</f>
        <v/>
      </c>
      <c r="J619" s="11">
        <f>'MATRIZ TEC RES'!J511</f>
        <v/>
      </c>
      <c r="K619" s="11">
        <f>'MATRIZ TEC RES'!K511</f>
        <v/>
      </c>
      <c r="L619" s="11">
        <f>'MATRIZ TEC RES'!L511</f>
        <v/>
      </c>
      <c r="M619" s="11">
        <f>'MATRIZ TEC RES'!M511</f>
        <v/>
      </c>
      <c r="N619" s="11">
        <f>'MATRIZ TEC RES'!N511</f>
        <v/>
      </c>
      <c r="O619" s="11">
        <f>'MATRIZ TEC RES'!O511</f>
        <v/>
      </c>
      <c r="P619" s="11">
        <f>'MATRIZ TEC RES'!P511</f>
        <v/>
      </c>
      <c r="Q619" s="11">
        <f>'MATRIZ TEC RES'!Q511</f>
        <v/>
      </c>
      <c r="R619" s="11">
        <f>'MATRIZ TEC RES'!R511</f>
        <v/>
      </c>
      <c r="S619" s="11">
        <f>'MATRIZ TEC RES'!S511</f>
        <v/>
      </c>
      <c r="T619" s="11">
        <f>'MATRIZ TEC RES'!T511</f>
        <v/>
      </c>
      <c r="U619" s="11">
        <f>'MATRIZ TEC RES'!U511</f>
        <v/>
      </c>
      <c r="V619" s="11">
        <f>'MATRIZ TEC RES'!V511</f>
        <v/>
      </c>
      <c r="W619" s="11">
        <f>'MATRIZ TEC RES'!W511</f>
        <v/>
      </c>
      <c r="X619" s="11">
        <f>'MATRIZ TEC RES'!X511</f>
        <v/>
      </c>
      <c r="Y619" s="11">
        <f>'MATRIZ TEC RES'!Y511</f>
        <v/>
      </c>
      <c r="Z619" s="11">
        <f>'MATRIZ TEC RES'!Z511</f>
        <v/>
      </c>
      <c r="AA619" s="11">
        <f>'MATRIZ TEC RES'!AA511</f>
        <v/>
      </c>
      <c r="AC619" s="11">
        <f>SUM(D619:AA619)</f>
        <v/>
      </c>
    </row>
    <row r="620" ht="18" customHeight="1" s="61">
      <c r="A620" s="79" t="inlineStr">
        <is>
          <t>Noreste</t>
        </is>
      </c>
      <c r="B620" s="5" t="inlineStr">
        <is>
          <t>Occidental</t>
        </is>
      </c>
      <c r="C620" s="4">
        <f>C607</f>
        <v/>
      </c>
      <c r="D620" s="11">
        <f>'MATRIZ TEC RES'!D592</f>
        <v/>
      </c>
      <c r="E620" s="11">
        <f>'MATRIZ TEC RES'!E592</f>
        <v/>
      </c>
      <c r="F620" s="11">
        <f>'MATRIZ TEC RES'!F592</f>
        <v/>
      </c>
      <c r="G620" s="11">
        <f>'MATRIZ TEC RES'!G592</f>
        <v/>
      </c>
      <c r="H620" s="11">
        <f>'MATRIZ TEC RES'!H592</f>
        <v/>
      </c>
      <c r="I620" s="11">
        <f>'MATRIZ TEC RES'!I592</f>
        <v/>
      </c>
      <c r="J620" s="11">
        <f>'MATRIZ TEC RES'!J592</f>
        <v/>
      </c>
      <c r="K620" s="11">
        <f>'MATRIZ TEC RES'!K592</f>
        <v/>
      </c>
      <c r="L620" s="11">
        <f>'MATRIZ TEC RES'!L592</f>
        <v/>
      </c>
      <c r="M620" s="11">
        <f>'MATRIZ TEC RES'!M592</f>
        <v/>
      </c>
      <c r="N620" s="11">
        <f>'MATRIZ TEC RES'!N592</f>
        <v/>
      </c>
      <c r="O620" s="11">
        <f>'MATRIZ TEC RES'!O592</f>
        <v/>
      </c>
      <c r="P620" s="11">
        <f>'MATRIZ TEC RES'!P592</f>
        <v/>
      </c>
      <c r="Q620" s="11">
        <f>'MATRIZ TEC RES'!Q592</f>
        <v/>
      </c>
      <c r="R620" s="11">
        <f>'MATRIZ TEC RES'!R592</f>
        <v/>
      </c>
      <c r="S620" s="11">
        <f>'MATRIZ TEC RES'!S592</f>
        <v/>
      </c>
      <c r="T620" s="11">
        <f>'MATRIZ TEC RES'!T592</f>
        <v/>
      </c>
      <c r="U620" s="11">
        <f>'MATRIZ TEC RES'!U592</f>
        <v/>
      </c>
      <c r="V620" s="11">
        <f>'MATRIZ TEC RES'!V592</f>
        <v/>
      </c>
      <c r="W620" s="11">
        <f>'MATRIZ TEC RES'!W592</f>
        <v/>
      </c>
      <c r="X620" s="11">
        <f>'MATRIZ TEC RES'!X592</f>
        <v/>
      </c>
      <c r="Y620" s="11">
        <f>'MATRIZ TEC RES'!Y592</f>
        <v/>
      </c>
      <c r="Z620" s="11">
        <f>'MATRIZ TEC RES'!Z592</f>
        <v/>
      </c>
      <c r="AA620" s="11">
        <f>'MATRIZ TEC RES'!AA592</f>
        <v/>
      </c>
      <c r="AC620" s="11">
        <f>SUM(D620:AA620)</f>
        <v/>
      </c>
    </row>
    <row r="621" ht="18" customHeight="1" s="61">
      <c r="A621" s="79" t="inlineStr">
        <is>
          <t>Noreste</t>
        </is>
      </c>
      <c r="B621" s="5" t="inlineStr">
        <is>
          <t>Occidental</t>
        </is>
      </c>
      <c r="C621" s="4">
        <f>C608</f>
        <v/>
      </c>
      <c r="D621" s="11">
        <f>'MATRIZ TEC RES'!D673</f>
        <v/>
      </c>
      <c r="E621" s="11">
        <f>'MATRIZ TEC RES'!E673</f>
        <v/>
      </c>
      <c r="F621" s="11">
        <f>'MATRIZ TEC RES'!F673</f>
        <v/>
      </c>
      <c r="G621" s="11">
        <f>'MATRIZ TEC RES'!G673</f>
        <v/>
      </c>
      <c r="H621" s="11">
        <f>'MATRIZ TEC RES'!H673</f>
        <v/>
      </c>
      <c r="I621" s="11">
        <f>'MATRIZ TEC RES'!I673</f>
        <v/>
      </c>
      <c r="J621" s="11">
        <f>'MATRIZ TEC RES'!J673</f>
        <v/>
      </c>
      <c r="K621" s="11">
        <f>'MATRIZ TEC RES'!K673</f>
        <v/>
      </c>
      <c r="L621" s="11">
        <f>'MATRIZ TEC RES'!L673</f>
        <v/>
      </c>
      <c r="M621" s="11">
        <f>'MATRIZ TEC RES'!M673</f>
        <v/>
      </c>
      <c r="N621" s="11">
        <f>'MATRIZ TEC RES'!N673</f>
        <v/>
      </c>
      <c r="O621" s="11">
        <f>'MATRIZ TEC RES'!O673</f>
        <v/>
      </c>
      <c r="P621" s="11">
        <f>'MATRIZ TEC RES'!P673</f>
        <v/>
      </c>
      <c r="Q621" s="11">
        <f>'MATRIZ TEC RES'!Q673</f>
        <v/>
      </c>
      <c r="R621" s="11">
        <f>'MATRIZ TEC RES'!R673</f>
        <v/>
      </c>
      <c r="S621" s="11">
        <f>'MATRIZ TEC RES'!S673</f>
        <v/>
      </c>
      <c r="T621" s="11">
        <f>'MATRIZ TEC RES'!T673</f>
        <v/>
      </c>
      <c r="U621" s="11">
        <f>'MATRIZ TEC RES'!U673</f>
        <v/>
      </c>
      <c r="V621" s="11">
        <f>'MATRIZ TEC RES'!V673</f>
        <v/>
      </c>
      <c r="W621" s="11">
        <f>'MATRIZ TEC RES'!W673</f>
        <v/>
      </c>
      <c r="X621" s="11">
        <f>'MATRIZ TEC RES'!X673</f>
        <v/>
      </c>
      <c r="Y621" s="11">
        <f>'MATRIZ TEC RES'!Y673</f>
        <v/>
      </c>
      <c r="Z621" s="11">
        <f>'MATRIZ TEC RES'!Z673</f>
        <v/>
      </c>
      <c r="AA621" s="11">
        <f>'MATRIZ TEC RES'!AA673</f>
        <v/>
      </c>
      <c r="AC621" s="11">
        <f>SUM(D621:AA621)</f>
        <v/>
      </c>
    </row>
    <row r="622" ht="18" customHeight="1" s="61">
      <c r="A622" s="79" t="inlineStr">
        <is>
          <t>Noreste</t>
        </is>
      </c>
      <c r="B622" s="5" t="inlineStr">
        <is>
          <t>Occidental</t>
        </is>
      </c>
      <c r="C622" s="4">
        <f>C609</f>
        <v/>
      </c>
      <c r="D622" s="11">
        <f>'MATRIZ TEC RES'!D754</f>
        <v/>
      </c>
      <c r="E622" s="11">
        <f>'MATRIZ TEC RES'!E754</f>
        <v/>
      </c>
      <c r="F622" s="11">
        <f>'MATRIZ TEC RES'!F754</f>
        <v/>
      </c>
      <c r="G622" s="11">
        <f>'MATRIZ TEC RES'!G754</f>
        <v/>
      </c>
      <c r="H622" s="11">
        <f>'MATRIZ TEC RES'!H754</f>
        <v/>
      </c>
      <c r="I622" s="11">
        <f>'MATRIZ TEC RES'!I754</f>
        <v/>
      </c>
      <c r="J622" s="11">
        <f>'MATRIZ TEC RES'!J754</f>
        <v/>
      </c>
      <c r="K622" s="11">
        <f>'MATRIZ TEC RES'!K754</f>
        <v/>
      </c>
      <c r="L622" s="11">
        <f>'MATRIZ TEC RES'!L754</f>
        <v/>
      </c>
      <c r="M622" s="11">
        <f>'MATRIZ TEC RES'!M754</f>
        <v/>
      </c>
      <c r="N622" s="11">
        <f>'MATRIZ TEC RES'!N754</f>
        <v/>
      </c>
      <c r="O622" s="11">
        <f>'MATRIZ TEC RES'!O754</f>
        <v/>
      </c>
      <c r="P622" s="11">
        <f>'MATRIZ TEC RES'!P754</f>
        <v/>
      </c>
      <c r="Q622" s="11">
        <f>'MATRIZ TEC RES'!Q754</f>
        <v/>
      </c>
      <c r="R622" s="11">
        <f>'MATRIZ TEC RES'!R754</f>
        <v/>
      </c>
      <c r="S622" s="11">
        <f>'MATRIZ TEC RES'!S754</f>
        <v/>
      </c>
      <c r="T622" s="11">
        <f>'MATRIZ TEC RES'!T754</f>
        <v/>
      </c>
      <c r="U622" s="11">
        <f>'MATRIZ TEC RES'!U754</f>
        <v/>
      </c>
      <c r="V622" s="11">
        <f>'MATRIZ TEC RES'!V754</f>
        <v/>
      </c>
      <c r="W622" s="11">
        <f>'MATRIZ TEC RES'!W754</f>
        <v/>
      </c>
      <c r="X622" s="11">
        <f>'MATRIZ TEC RES'!X754</f>
        <v/>
      </c>
      <c r="Y622" s="11">
        <f>'MATRIZ TEC RES'!Y754</f>
        <v/>
      </c>
      <c r="Z622" s="11">
        <f>'MATRIZ TEC RES'!Z754</f>
        <v/>
      </c>
      <c r="AA622" s="11">
        <f>'MATRIZ TEC RES'!AA754</f>
        <v/>
      </c>
      <c r="AC622" s="11">
        <f>SUM(D622:AA622)</f>
        <v/>
      </c>
    </row>
    <row r="623" ht="18" customHeight="1" s="61">
      <c r="A623" s="79" t="inlineStr">
        <is>
          <t>Noreste</t>
        </is>
      </c>
      <c r="B623" s="5" t="inlineStr">
        <is>
          <t>Occidental</t>
        </is>
      </c>
      <c r="C623" s="4">
        <f>C610</f>
        <v/>
      </c>
      <c r="D623" s="11">
        <f>'MATRIZ TEC RES'!D835</f>
        <v/>
      </c>
      <c r="E623" s="11">
        <f>'MATRIZ TEC RES'!E835</f>
        <v/>
      </c>
      <c r="F623" s="11">
        <f>'MATRIZ TEC RES'!F835</f>
        <v/>
      </c>
      <c r="G623" s="11">
        <f>'MATRIZ TEC RES'!G835</f>
        <v/>
      </c>
      <c r="H623" s="11">
        <f>'MATRIZ TEC RES'!H835</f>
        <v/>
      </c>
      <c r="I623" s="11">
        <f>'MATRIZ TEC RES'!I835</f>
        <v/>
      </c>
      <c r="J623" s="11">
        <f>'MATRIZ TEC RES'!J835</f>
        <v/>
      </c>
      <c r="K623" s="11">
        <f>'MATRIZ TEC RES'!K835</f>
        <v/>
      </c>
      <c r="L623" s="11">
        <f>'MATRIZ TEC RES'!L835</f>
        <v/>
      </c>
      <c r="M623" s="11">
        <f>'MATRIZ TEC RES'!M835</f>
        <v/>
      </c>
      <c r="N623" s="11">
        <f>'MATRIZ TEC RES'!N835</f>
        <v/>
      </c>
      <c r="O623" s="11">
        <f>'MATRIZ TEC RES'!O835</f>
        <v/>
      </c>
      <c r="P623" s="11">
        <f>'MATRIZ TEC RES'!P835</f>
        <v/>
      </c>
      <c r="Q623" s="11">
        <f>'MATRIZ TEC RES'!Q835</f>
        <v/>
      </c>
      <c r="R623" s="11">
        <f>'MATRIZ TEC RES'!R835</f>
        <v/>
      </c>
      <c r="S623" s="11">
        <f>'MATRIZ TEC RES'!S835</f>
        <v/>
      </c>
      <c r="T623" s="11">
        <f>'MATRIZ TEC RES'!T835</f>
        <v/>
      </c>
      <c r="U623" s="11">
        <f>'MATRIZ TEC RES'!U835</f>
        <v/>
      </c>
      <c r="V623" s="11">
        <f>'MATRIZ TEC RES'!V835</f>
        <v/>
      </c>
      <c r="W623" s="11">
        <f>'MATRIZ TEC RES'!W835</f>
        <v/>
      </c>
      <c r="X623" s="11">
        <f>'MATRIZ TEC RES'!X835</f>
        <v/>
      </c>
      <c r="Y623" s="11">
        <f>'MATRIZ TEC RES'!Y835</f>
        <v/>
      </c>
      <c r="Z623" s="11">
        <f>'MATRIZ TEC RES'!Z835</f>
        <v/>
      </c>
      <c r="AA623" s="11">
        <f>'MATRIZ TEC RES'!AA835</f>
        <v/>
      </c>
      <c r="AC623" s="11">
        <f>SUM(D623:AA623)</f>
        <v/>
      </c>
    </row>
    <row r="624" ht="18" customHeight="1" s="61">
      <c r="A624" s="79" t="inlineStr">
        <is>
          <t>Noreste</t>
        </is>
      </c>
      <c r="B624" s="5" t="inlineStr">
        <is>
          <t>Occidental</t>
        </is>
      </c>
      <c r="C624" s="4">
        <f>C611</f>
        <v/>
      </c>
      <c r="D624" s="11">
        <f>'MATRIZ TEC RES'!D916</f>
        <v/>
      </c>
      <c r="E624" s="11">
        <f>'MATRIZ TEC RES'!E916</f>
        <v/>
      </c>
      <c r="F624" s="11">
        <f>'MATRIZ TEC RES'!F916</f>
        <v/>
      </c>
      <c r="G624" s="11">
        <f>'MATRIZ TEC RES'!G916</f>
        <v/>
      </c>
      <c r="H624" s="11">
        <f>'MATRIZ TEC RES'!H916</f>
        <v/>
      </c>
      <c r="I624" s="11">
        <f>'MATRIZ TEC RES'!I916</f>
        <v/>
      </c>
      <c r="J624" s="11">
        <f>'MATRIZ TEC RES'!J916</f>
        <v/>
      </c>
      <c r="K624" s="11">
        <f>'MATRIZ TEC RES'!K916</f>
        <v/>
      </c>
      <c r="L624" s="11">
        <f>'MATRIZ TEC RES'!L916</f>
        <v/>
      </c>
      <c r="M624" s="11">
        <f>'MATRIZ TEC RES'!M916</f>
        <v/>
      </c>
      <c r="N624" s="11">
        <f>'MATRIZ TEC RES'!N916</f>
        <v/>
      </c>
      <c r="O624" s="11">
        <f>'MATRIZ TEC RES'!O916</f>
        <v/>
      </c>
      <c r="P624" s="11">
        <f>'MATRIZ TEC RES'!P916</f>
        <v/>
      </c>
      <c r="Q624" s="11">
        <f>'MATRIZ TEC RES'!Q916</f>
        <v/>
      </c>
      <c r="R624" s="11">
        <f>'MATRIZ TEC RES'!R916</f>
        <v/>
      </c>
      <c r="S624" s="11">
        <f>'MATRIZ TEC RES'!S916</f>
        <v/>
      </c>
      <c r="T624" s="11">
        <f>'MATRIZ TEC RES'!T916</f>
        <v/>
      </c>
      <c r="U624" s="11">
        <f>'MATRIZ TEC RES'!U916</f>
        <v/>
      </c>
      <c r="V624" s="11">
        <f>'MATRIZ TEC RES'!V916</f>
        <v/>
      </c>
      <c r="W624" s="11">
        <f>'MATRIZ TEC RES'!W916</f>
        <v/>
      </c>
      <c r="X624" s="11">
        <f>'MATRIZ TEC RES'!X916</f>
        <v/>
      </c>
      <c r="Y624" s="11">
        <f>'MATRIZ TEC RES'!Y916</f>
        <v/>
      </c>
      <c r="Z624" s="11">
        <f>'MATRIZ TEC RES'!Z916</f>
        <v/>
      </c>
      <c r="AA624" s="11">
        <f>'MATRIZ TEC RES'!AA916</f>
        <v/>
      </c>
      <c r="AC624" s="11">
        <f>SUM(D624:AA624)</f>
        <v/>
      </c>
    </row>
    <row r="625" ht="18" customHeight="1" s="61">
      <c r="A625" s="79" t="inlineStr">
        <is>
          <t>Noreste</t>
        </is>
      </c>
      <c r="B625" s="5" t="inlineStr">
        <is>
          <t>Occidental</t>
        </is>
      </c>
      <c r="C625" s="4">
        <f>C612</f>
        <v/>
      </c>
      <c r="D625" s="11">
        <f>'MATRIZ TEC RES'!D997</f>
        <v/>
      </c>
      <c r="E625" s="11">
        <f>'MATRIZ TEC RES'!E997</f>
        <v/>
      </c>
      <c r="F625" s="11">
        <f>'MATRIZ TEC RES'!F997</f>
        <v/>
      </c>
      <c r="G625" s="11">
        <f>'MATRIZ TEC RES'!G997</f>
        <v/>
      </c>
      <c r="H625" s="11">
        <f>'MATRIZ TEC RES'!H997</f>
        <v/>
      </c>
      <c r="I625" s="11">
        <f>'MATRIZ TEC RES'!I997</f>
        <v/>
      </c>
      <c r="J625" s="11">
        <f>'MATRIZ TEC RES'!J997</f>
        <v/>
      </c>
      <c r="K625" s="11">
        <f>'MATRIZ TEC RES'!K997</f>
        <v/>
      </c>
      <c r="L625" s="11">
        <f>'MATRIZ TEC RES'!L997</f>
        <v/>
      </c>
      <c r="M625" s="11">
        <f>'MATRIZ TEC RES'!M997</f>
        <v/>
      </c>
      <c r="N625" s="11">
        <f>'MATRIZ TEC RES'!N997</f>
        <v/>
      </c>
      <c r="O625" s="11">
        <f>'MATRIZ TEC RES'!O997</f>
        <v/>
      </c>
      <c r="P625" s="11">
        <f>'MATRIZ TEC RES'!P997</f>
        <v/>
      </c>
      <c r="Q625" s="11">
        <f>'MATRIZ TEC RES'!Q997</f>
        <v/>
      </c>
      <c r="R625" s="11">
        <f>'MATRIZ TEC RES'!R997</f>
        <v/>
      </c>
      <c r="S625" s="11">
        <f>'MATRIZ TEC RES'!S997</f>
        <v/>
      </c>
      <c r="T625" s="11">
        <f>'MATRIZ TEC RES'!T997</f>
        <v/>
      </c>
      <c r="U625" s="11">
        <f>'MATRIZ TEC RES'!U997</f>
        <v/>
      </c>
      <c r="V625" s="11">
        <f>'MATRIZ TEC RES'!V997</f>
        <v/>
      </c>
      <c r="W625" s="11">
        <f>'MATRIZ TEC RES'!W997</f>
        <v/>
      </c>
      <c r="X625" s="11">
        <f>'MATRIZ TEC RES'!X997</f>
        <v/>
      </c>
      <c r="Y625" s="11">
        <f>'MATRIZ TEC RES'!Y997</f>
        <v/>
      </c>
      <c r="Z625" s="11">
        <f>'MATRIZ TEC RES'!Z997</f>
        <v/>
      </c>
      <c r="AA625" s="11">
        <f>'MATRIZ TEC RES'!AA997</f>
        <v/>
      </c>
      <c r="AC625" s="11">
        <f>SUM(D625:AA625)</f>
        <v/>
      </c>
    </row>
    <row r="626" ht="18" customHeight="1" s="61">
      <c r="A626" s="79" t="inlineStr">
        <is>
          <t>Noreste</t>
        </is>
      </c>
      <c r="B626" s="5" t="inlineStr">
        <is>
          <t>Noroeste</t>
        </is>
      </c>
      <c r="C626" s="4">
        <f>C613</f>
        <v/>
      </c>
      <c r="D626" s="11">
        <f>'MATRIZ TEC RES'!D34</f>
        <v/>
      </c>
      <c r="E626" s="11">
        <f>'MATRIZ TEC RES'!E34</f>
        <v/>
      </c>
      <c r="F626" s="11">
        <f>'MATRIZ TEC RES'!F34</f>
        <v/>
      </c>
      <c r="G626" s="11">
        <f>'MATRIZ TEC RES'!G34</f>
        <v/>
      </c>
      <c r="H626" s="11">
        <f>'MATRIZ TEC RES'!H34</f>
        <v/>
      </c>
      <c r="I626" s="11">
        <f>'MATRIZ TEC RES'!I34</f>
        <v/>
      </c>
      <c r="J626" s="11">
        <f>'MATRIZ TEC RES'!J34</f>
        <v/>
      </c>
      <c r="K626" s="11">
        <f>'MATRIZ TEC RES'!K34</f>
        <v/>
      </c>
      <c r="L626" s="11">
        <f>'MATRIZ TEC RES'!L34</f>
        <v/>
      </c>
      <c r="M626" s="11">
        <f>'MATRIZ TEC RES'!M34</f>
        <v/>
      </c>
      <c r="N626" s="11">
        <f>'MATRIZ TEC RES'!N34</f>
        <v/>
      </c>
      <c r="O626" s="11">
        <f>'MATRIZ TEC RES'!O34</f>
        <v/>
      </c>
      <c r="P626" s="11">
        <f>'MATRIZ TEC RES'!P34</f>
        <v/>
      </c>
      <c r="Q626" s="11">
        <f>'MATRIZ TEC RES'!Q34</f>
        <v/>
      </c>
      <c r="R626" s="11">
        <f>'MATRIZ TEC RES'!R34</f>
        <v/>
      </c>
      <c r="S626" s="11">
        <f>'MATRIZ TEC RES'!S34</f>
        <v/>
      </c>
      <c r="T626" s="11">
        <f>'MATRIZ TEC RES'!T34</f>
        <v/>
      </c>
      <c r="U626" s="11">
        <f>'MATRIZ TEC RES'!U34</f>
        <v/>
      </c>
      <c r="V626" s="11">
        <f>'MATRIZ TEC RES'!V34</f>
        <v/>
      </c>
      <c r="W626" s="11">
        <f>'MATRIZ TEC RES'!W34</f>
        <v/>
      </c>
      <c r="X626" s="11">
        <f>'MATRIZ TEC RES'!X34</f>
        <v/>
      </c>
      <c r="Y626" s="11">
        <f>'MATRIZ TEC RES'!Y34</f>
        <v/>
      </c>
      <c r="Z626" s="11">
        <f>'MATRIZ TEC RES'!Z34</f>
        <v/>
      </c>
      <c r="AA626" s="11">
        <f>'MATRIZ TEC RES'!AA34</f>
        <v/>
      </c>
      <c r="AC626" s="11">
        <f>SUM(D626:AA626)</f>
        <v/>
      </c>
    </row>
    <row r="627" ht="18" customHeight="1" s="61">
      <c r="A627" s="79" t="inlineStr">
        <is>
          <t>Noreste</t>
        </is>
      </c>
      <c r="B627" s="5" t="inlineStr">
        <is>
          <t>Noroeste</t>
        </is>
      </c>
      <c r="C627" s="4">
        <f>C614</f>
        <v/>
      </c>
      <c r="D627" s="11">
        <f>'MATRIZ TEC RES'!D115</f>
        <v/>
      </c>
      <c r="E627" s="11">
        <f>'MATRIZ TEC RES'!E115</f>
        <v/>
      </c>
      <c r="F627" s="11">
        <f>'MATRIZ TEC RES'!F115</f>
        <v/>
      </c>
      <c r="G627" s="11">
        <f>'MATRIZ TEC RES'!G115</f>
        <v/>
      </c>
      <c r="H627" s="11">
        <f>'MATRIZ TEC RES'!H115</f>
        <v/>
      </c>
      <c r="I627" s="11">
        <f>'MATRIZ TEC RES'!I115</f>
        <v/>
      </c>
      <c r="J627" s="11">
        <f>'MATRIZ TEC RES'!J115</f>
        <v/>
      </c>
      <c r="K627" s="11">
        <f>'MATRIZ TEC RES'!K115</f>
        <v/>
      </c>
      <c r="L627" s="11">
        <f>'MATRIZ TEC RES'!L115</f>
        <v/>
      </c>
      <c r="M627" s="11">
        <f>'MATRIZ TEC RES'!M115</f>
        <v/>
      </c>
      <c r="N627" s="11">
        <f>'MATRIZ TEC RES'!N115</f>
        <v/>
      </c>
      <c r="O627" s="11">
        <f>'MATRIZ TEC RES'!O115</f>
        <v/>
      </c>
      <c r="P627" s="11">
        <f>'MATRIZ TEC RES'!P115</f>
        <v/>
      </c>
      <c r="Q627" s="11">
        <f>'MATRIZ TEC RES'!Q115</f>
        <v/>
      </c>
      <c r="R627" s="11">
        <f>'MATRIZ TEC RES'!R115</f>
        <v/>
      </c>
      <c r="S627" s="11">
        <f>'MATRIZ TEC RES'!S115</f>
        <v/>
      </c>
      <c r="T627" s="11">
        <f>'MATRIZ TEC RES'!T115</f>
        <v/>
      </c>
      <c r="U627" s="11">
        <f>'MATRIZ TEC RES'!U115</f>
        <v/>
      </c>
      <c r="V627" s="11">
        <f>'MATRIZ TEC RES'!V115</f>
        <v/>
      </c>
      <c r="W627" s="11">
        <f>'MATRIZ TEC RES'!W115</f>
        <v/>
      </c>
      <c r="X627" s="11">
        <f>'MATRIZ TEC RES'!X115</f>
        <v/>
      </c>
      <c r="Y627" s="11">
        <f>'MATRIZ TEC RES'!Y115</f>
        <v/>
      </c>
      <c r="Z627" s="11">
        <f>'MATRIZ TEC RES'!Z115</f>
        <v/>
      </c>
      <c r="AA627" s="11">
        <f>'MATRIZ TEC RES'!AA115</f>
        <v/>
      </c>
      <c r="AC627" s="11">
        <f>SUM(D627:AA627)</f>
        <v/>
      </c>
    </row>
    <row r="628" ht="18" customHeight="1" s="61">
      <c r="A628" s="79" t="inlineStr">
        <is>
          <t>Noreste</t>
        </is>
      </c>
      <c r="B628" s="5" t="inlineStr">
        <is>
          <t>Noroeste</t>
        </is>
      </c>
      <c r="C628" s="4">
        <f>C615</f>
        <v/>
      </c>
      <c r="D628" s="11">
        <f>'MATRIZ TEC RES'!D196</f>
        <v/>
      </c>
      <c r="E628" s="11">
        <f>'MATRIZ TEC RES'!E196</f>
        <v/>
      </c>
      <c r="F628" s="11">
        <f>'MATRIZ TEC RES'!F196</f>
        <v/>
      </c>
      <c r="G628" s="11">
        <f>'MATRIZ TEC RES'!G196</f>
        <v/>
      </c>
      <c r="H628" s="11">
        <f>'MATRIZ TEC RES'!H196</f>
        <v/>
      </c>
      <c r="I628" s="11">
        <f>'MATRIZ TEC RES'!I196</f>
        <v/>
      </c>
      <c r="J628" s="11">
        <f>'MATRIZ TEC RES'!J196</f>
        <v/>
      </c>
      <c r="K628" s="11">
        <f>'MATRIZ TEC RES'!K196</f>
        <v/>
      </c>
      <c r="L628" s="11">
        <f>'MATRIZ TEC RES'!L196</f>
        <v/>
      </c>
      <c r="M628" s="11">
        <f>'MATRIZ TEC RES'!M196</f>
        <v/>
      </c>
      <c r="N628" s="11">
        <f>'MATRIZ TEC RES'!N196</f>
        <v/>
      </c>
      <c r="O628" s="11">
        <f>'MATRIZ TEC RES'!O196</f>
        <v/>
      </c>
      <c r="P628" s="11">
        <f>'MATRIZ TEC RES'!P196</f>
        <v/>
      </c>
      <c r="Q628" s="11">
        <f>'MATRIZ TEC RES'!Q196</f>
        <v/>
      </c>
      <c r="R628" s="11">
        <f>'MATRIZ TEC RES'!R196</f>
        <v/>
      </c>
      <c r="S628" s="11">
        <f>'MATRIZ TEC RES'!S196</f>
        <v/>
      </c>
      <c r="T628" s="11">
        <f>'MATRIZ TEC RES'!T196</f>
        <v/>
      </c>
      <c r="U628" s="11">
        <f>'MATRIZ TEC RES'!U196</f>
        <v/>
      </c>
      <c r="V628" s="11">
        <f>'MATRIZ TEC RES'!V196</f>
        <v/>
      </c>
      <c r="W628" s="11">
        <f>'MATRIZ TEC RES'!W196</f>
        <v/>
      </c>
      <c r="X628" s="11">
        <f>'MATRIZ TEC RES'!X196</f>
        <v/>
      </c>
      <c r="Y628" s="11">
        <f>'MATRIZ TEC RES'!Y196</f>
        <v/>
      </c>
      <c r="Z628" s="11">
        <f>'MATRIZ TEC RES'!Z196</f>
        <v/>
      </c>
      <c r="AA628" s="11">
        <f>'MATRIZ TEC RES'!AA196</f>
        <v/>
      </c>
      <c r="AC628" s="11">
        <f>SUM(D628:AA628)</f>
        <v/>
      </c>
    </row>
    <row r="629" ht="18" customHeight="1" s="61">
      <c r="A629" s="79" t="inlineStr">
        <is>
          <t>Noreste</t>
        </is>
      </c>
      <c r="B629" s="5" t="inlineStr">
        <is>
          <t>Noroeste</t>
        </is>
      </c>
      <c r="C629" s="4">
        <f>C616</f>
        <v/>
      </c>
      <c r="D629" s="11">
        <f>'MATRIZ TEC RES'!D277</f>
        <v/>
      </c>
      <c r="E629" s="11">
        <f>'MATRIZ TEC RES'!E277</f>
        <v/>
      </c>
      <c r="F629" s="11">
        <f>'MATRIZ TEC RES'!F277</f>
        <v/>
      </c>
      <c r="G629" s="11">
        <f>'MATRIZ TEC RES'!G277</f>
        <v/>
      </c>
      <c r="H629" s="11">
        <f>'MATRIZ TEC RES'!H277</f>
        <v/>
      </c>
      <c r="I629" s="11">
        <f>'MATRIZ TEC RES'!I277</f>
        <v/>
      </c>
      <c r="J629" s="11">
        <f>'MATRIZ TEC RES'!J277</f>
        <v/>
      </c>
      <c r="K629" s="11">
        <f>'MATRIZ TEC RES'!K277</f>
        <v/>
      </c>
      <c r="L629" s="11">
        <f>'MATRIZ TEC RES'!L277</f>
        <v/>
      </c>
      <c r="M629" s="11">
        <f>'MATRIZ TEC RES'!M277</f>
        <v/>
      </c>
      <c r="N629" s="11">
        <f>'MATRIZ TEC RES'!N277</f>
        <v/>
      </c>
      <c r="O629" s="11">
        <f>'MATRIZ TEC RES'!O277</f>
        <v/>
      </c>
      <c r="P629" s="11">
        <f>'MATRIZ TEC RES'!P277</f>
        <v/>
      </c>
      <c r="Q629" s="11">
        <f>'MATRIZ TEC RES'!Q277</f>
        <v/>
      </c>
      <c r="R629" s="11">
        <f>'MATRIZ TEC RES'!R277</f>
        <v/>
      </c>
      <c r="S629" s="11">
        <f>'MATRIZ TEC RES'!S277</f>
        <v/>
      </c>
      <c r="T629" s="11">
        <f>'MATRIZ TEC RES'!T277</f>
        <v/>
      </c>
      <c r="U629" s="11">
        <f>'MATRIZ TEC RES'!U277</f>
        <v/>
      </c>
      <c r="V629" s="11">
        <f>'MATRIZ TEC RES'!V277</f>
        <v/>
      </c>
      <c r="W629" s="11">
        <f>'MATRIZ TEC RES'!W277</f>
        <v/>
      </c>
      <c r="X629" s="11">
        <f>'MATRIZ TEC RES'!X277</f>
        <v/>
      </c>
      <c r="Y629" s="11">
        <f>'MATRIZ TEC RES'!Y277</f>
        <v/>
      </c>
      <c r="Z629" s="11">
        <f>'MATRIZ TEC RES'!Z277</f>
        <v/>
      </c>
      <c r="AA629" s="11">
        <f>'MATRIZ TEC RES'!AA277</f>
        <v/>
      </c>
      <c r="AC629" s="11">
        <f>SUM(D629:AA629)</f>
        <v/>
      </c>
    </row>
    <row r="630" ht="18" customHeight="1" s="61">
      <c r="A630" s="79" t="inlineStr">
        <is>
          <t>Noreste</t>
        </is>
      </c>
      <c r="B630" s="5" t="inlineStr">
        <is>
          <t>Noroeste</t>
        </is>
      </c>
      <c r="C630" s="4">
        <f>C617</f>
        <v/>
      </c>
      <c r="D630" s="11">
        <f>'MATRIZ TEC RES'!D358</f>
        <v/>
      </c>
      <c r="E630" s="11">
        <f>'MATRIZ TEC RES'!E358</f>
        <v/>
      </c>
      <c r="F630" s="11">
        <f>'MATRIZ TEC RES'!F358</f>
        <v/>
      </c>
      <c r="G630" s="11">
        <f>'MATRIZ TEC RES'!G358</f>
        <v/>
      </c>
      <c r="H630" s="11">
        <f>'MATRIZ TEC RES'!H358</f>
        <v/>
      </c>
      <c r="I630" s="11">
        <f>'MATRIZ TEC RES'!I358</f>
        <v/>
      </c>
      <c r="J630" s="11">
        <f>'MATRIZ TEC RES'!J358</f>
        <v/>
      </c>
      <c r="K630" s="11">
        <f>'MATRIZ TEC RES'!K358</f>
        <v/>
      </c>
      <c r="L630" s="11">
        <f>'MATRIZ TEC RES'!L358</f>
        <v/>
      </c>
      <c r="M630" s="11">
        <f>'MATRIZ TEC RES'!M358</f>
        <v/>
      </c>
      <c r="N630" s="11">
        <f>'MATRIZ TEC RES'!N358</f>
        <v/>
      </c>
      <c r="O630" s="11">
        <f>'MATRIZ TEC RES'!O358</f>
        <v/>
      </c>
      <c r="P630" s="11">
        <f>'MATRIZ TEC RES'!P358</f>
        <v/>
      </c>
      <c r="Q630" s="11">
        <f>'MATRIZ TEC RES'!Q358</f>
        <v/>
      </c>
      <c r="R630" s="11">
        <f>'MATRIZ TEC RES'!R358</f>
        <v/>
      </c>
      <c r="S630" s="11">
        <f>'MATRIZ TEC RES'!S358</f>
        <v/>
      </c>
      <c r="T630" s="11">
        <f>'MATRIZ TEC RES'!T358</f>
        <v/>
      </c>
      <c r="U630" s="11">
        <f>'MATRIZ TEC RES'!U358</f>
        <v/>
      </c>
      <c r="V630" s="11">
        <f>'MATRIZ TEC RES'!V358</f>
        <v/>
      </c>
      <c r="W630" s="11">
        <f>'MATRIZ TEC RES'!W358</f>
        <v/>
      </c>
      <c r="X630" s="11">
        <f>'MATRIZ TEC RES'!X358</f>
        <v/>
      </c>
      <c r="Y630" s="11">
        <f>'MATRIZ TEC RES'!Y358</f>
        <v/>
      </c>
      <c r="Z630" s="11">
        <f>'MATRIZ TEC RES'!Z358</f>
        <v/>
      </c>
      <c r="AA630" s="11">
        <f>'MATRIZ TEC RES'!AA358</f>
        <v/>
      </c>
      <c r="AC630" s="11">
        <f>SUM(D630:AA630)</f>
        <v/>
      </c>
    </row>
    <row r="631" ht="18" customHeight="1" s="61">
      <c r="A631" s="79" t="inlineStr">
        <is>
          <t>Noreste</t>
        </is>
      </c>
      <c r="B631" s="5" t="inlineStr">
        <is>
          <t>Noroeste</t>
        </is>
      </c>
      <c r="C631" s="4">
        <f>C618</f>
        <v/>
      </c>
      <c r="D631" s="11">
        <f>'MATRIZ TEC RES'!D439</f>
        <v/>
      </c>
      <c r="E631" s="11">
        <f>'MATRIZ TEC RES'!E439</f>
        <v/>
      </c>
      <c r="F631" s="11">
        <f>'MATRIZ TEC RES'!F439</f>
        <v/>
      </c>
      <c r="G631" s="11">
        <f>'MATRIZ TEC RES'!G439</f>
        <v/>
      </c>
      <c r="H631" s="11">
        <f>'MATRIZ TEC RES'!H439</f>
        <v/>
      </c>
      <c r="I631" s="11">
        <f>'MATRIZ TEC RES'!I439</f>
        <v/>
      </c>
      <c r="J631" s="11">
        <f>'MATRIZ TEC RES'!J439</f>
        <v/>
      </c>
      <c r="K631" s="11">
        <f>'MATRIZ TEC RES'!K439</f>
        <v/>
      </c>
      <c r="L631" s="11">
        <f>'MATRIZ TEC RES'!L439</f>
        <v/>
      </c>
      <c r="M631" s="11">
        <f>'MATRIZ TEC RES'!M439</f>
        <v/>
      </c>
      <c r="N631" s="11">
        <f>'MATRIZ TEC RES'!N439</f>
        <v/>
      </c>
      <c r="O631" s="11">
        <f>'MATRIZ TEC RES'!O439</f>
        <v/>
      </c>
      <c r="P631" s="11">
        <f>'MATRIZ TEC RES'!P439</f>
        <v/>
      </c>
      <c r="Q631" s="11">
        <f>'MATRIZ TEC RES'!Q439</f>
        <v/>
      </c>
      <c r="R631" s="11">
        <f>'MATRIZ TEC RES'!R439</f>
        <v/>
      </c>
      <c r="S631" s="11">
        <f>'MATRIZ TEC RES'!S439</f>
        <v/>
      </c>
      <c r="T631" s="11">
        <f>'MATRIZ TEC RES'!T439</f>
        <v/>
      </c>
      <c r="U631" s="11">
        <f>'MATRIZ TEC RES'!U439</f>
        <v/>
      </c>
      <c r="V631" s="11">
        <f>'MATRIZ TEC RES'!V439</f>
        <v/>
      </c>
      <c r="W631" s="11">
        <f>'MATRIZ TEC RES'!W439</f>
        <v/>
      </c>
      <c r="X631" s="11">
        <f>'MATRIZ TEC RES'!X439</f>
        <v/>
      </c>
      <c r="Y631" s="11">
        <f>'MATRIZ TEC RES'!Y439</f>
        <v/>
      </c>
      <c r="Z631" s="11">
        <f>'MATRIZ TEC RES'!Z439</f>
        <v/>
      </c>
      <c r="AA631" s="11">
        <f>'MATRIZ TEC RES'!AA439</f>
        <v/>
      </c>
      <c r="AC631" s="11">
        <f>SUM(D631:AA631)</f>
        <v/>
      </c>
    </row>
    <row r="632" ht="18" customHeight="1" s="61">
      <c r="A632" s="79" t="inlineStr">
        <is>
          <t>Noreste</t>
        </is>
      </c>
      <c r="B632" s="5" t="inlineStr">
        <is>
          <t>Noroeste</t>
        </is>
      </c>
      <c r="C632" s="4">
        <f>C619</f>
        <v/>
      </c>
      <c r="D632" s="11">
        <f>'MATRIZ TEC RES'!D520</f>
        <v/>
      </c>
      <c r="E632" s="11">
        <f>'MATRIZ TEC RES'!E520</f>
        <v/>
      </c>
      <c r="F632" s="11">
        <f>'MATRIZ TEC RES'!F520</f>
        <v/>
      </c>
      <c r="G632" s="11">
        <f>'MATRIZ TEC RES'!G520</f>
        <v/>
      </c>
      <c r="H632" s="11">
        <f>'MATRIZ TEC RES'!H520</f>
        <v/>
      </c>
      <c r="I632" s="11">
        <f>'MATRIZ TEC RES'!I520</f>
        <v/>
      </c>
      <c r="J632" s="11">
        <f>'MATRIZ TEC RES'!J520</f>
        <v/>
      </c>
      <c r="K632" s="11">
        <f>'MATRIZ TEC RES'!K520</f>
        <v/>
      </c>
      <c r="L632" s="11">
        <f>'MATRIZ TEC RES'!L520</f>
        <v/>
      </c>
      <c r="M632" s="11">
        <f>'MATRIZ TEC RES'!M520</f>
        <v/>
      </c>
      <c r="N632" s="11">
        <f>'MATRIZ TEC RES'!N520</f>
        <v/>
      </c>
      <c r="O632" s="11">
        <f>'MATRIZ TEC RES'!O520</f>
        <v/>
      </c>
      <c r="P632" s="11">
        <f>'MATRIZ TEC RES'!P520</f>
        <v/>
      </c>
      <c r="Q632" s="11">
        <f>'MATRIZ TEC RES'!Q520</f>
        <v/>
      </c>
      <c r="R632" s="11">
        <f>'MATRIZ TEC RES'!R520</f>
        <v/>
      </c>
      <c r="S632" s="11">
        <f>'MATRIZ TEC RES'!S520</f>
        <v/>
      </c>
      <c r="T632" s="11">
        <f>'MATRIZ TEC RES'!T520</f>
        <v/>
      </c>
      <c r="U632" s="11">
        <f>'MATRIZ TEC RES'!U520</f>
        <v/>
      </c>
      <c r="V632" s="11">
        <f>'MATRIZ TEC RES'!V520</f>
        <v/>
      </c>
      <c r="W632" s="11">
        <f>'MATRIZ TEC RES'!W520</f>
        <v/>
      </c>
      <c r="X632" s="11">
        <f>'MATRIZ TEC RES'!X520</f>
        <v/>
      </c>
      <c r="Y632" s="11">
        <f>'MATRIZ TEC RES'!Y520</f>
        <v/>
      </c>
      <c r="Z632" s="11">
        <f>'MATRIZ TEC RES'!Z520</f>
        <v/>
      </c>
      <c r="AA632" s="11">
        <f>'MATRIZ TEC RES'!AA520</f>
        <v/>
      </c>
      <c r="AC632" s="11">
        <f>SUM(D632:AA632)</f>
        <v/>
      </c>
    </row>
    <row r="633" ht="18" customHeight="1" s="61">
      <c r="A633" s="79" t="inlineStr">
        <is>
          <t>Noreste</t>
        </is>
      </c>
      <c r="B633" s="5" t="inlineStr">
        <is>
          <t>Noroeste</t>
        </is>
      </c>
      <c r="C633" s="4">
        <f>C620</f>
        <v/>
      </c>
      <c r="D633" s="11">
        <f>'MATRIZ TEC RES'!D601</f>
        <v/>
      </c>
      <c r="E633" s="11">
        <f>'MATRIZ TEC RES'!E601</f>
        <v/>
      </c>
      <c r="F633" s="11">
        <f>'MATRIZ TEC RES'!F601</f>
        <v/>
      </c>
      <c r="G633" s="11">
        <f>'MATRIZ TEC RES'!G601</f>
        <v/>
      </c>
      <c r="H633" s="11">
        <f>'MATRIZ TEC RES'!H601</f>
        <v/>
      </c>
      <c r="I633" s="11">
        <f>'MATRIZ TEC RES'!I601</f>
        <v/>
      </c>
      <c r="J633" s="11">
        <f>'MATRIZ TEC RES'!J601</f>
        <v/>
      </c>
      <c r="K633" s="11">
        <f>'MATRIZ TEC RES'!K601</f>
        <v/>
      </c>
      <c r="L633" s="11">
        <f>'MATRIZ TEC RES'!L601</f>
        <v/>
      </c>
      <c r="M633" s="11">
        <f>'MATRIZ TEC RES'!M601</f>
        <v/>
      </c>
      <c r="N633" s="11">
        <f>'MATRIZ TEC RES'!N601</f>
        <v/>
      </c>
      <c r="O633" s="11">
        <f>'MATRIZ TEC RES'!O601</f>
        <v/>
      </c>
      <c r="P633" s="11">
        <f>'MATRIZ TEC RES'!P601</f>
        <v/>
      </c>
      <c r="Q633" s="11">
        <f>'MATRIZ TEC RES'!Q601</f>
        <v/>
      </c>
      <c r="R633" s="11">
        <f>'MATRIZ TEC RES'!R601</f>
        <v/>
      </c>
      <c r="S633" s="11">
        <f>'MATRIZ TEC RES'!S601</f>
        <v/>
      </c>
      <c r="T633" s="11">
        <f>'MATRIZ TEC RES'!T601</f>
        <v/>
      </c>
      <c r="U633" s="11">
        <f>'MATRIZ TEC RES'!U601</f>
        <v/>
      </c>
      <c r="V633" s="11">
        <f>'MATRIZ TEC RES'!V601</f>
        <v/>
      </c>
      <c r="W633" s="11">
        <f>'MATRIZ TEC RES'!W601</f>
        <v/>
      </c>
      <c r="X633" s="11">
        <f>'MATRIZ TEC RES'!X601</f>
        <v/>
      </c>
      <c r="Y633" s="11">
        <f>'MATRIZ TEC RES'!Y601</f>
        <v/>
      </c>
      <c r="Z633" s="11">
        <f>'MATRIZ TEC RES'!Z601</f>
        <v/>
      </c>
      <c r="AA633" s="11">
        <f>'MATRIZ TEC RES'!AA601</f>
        <v/>
      </c>
      <c r="AC633" s="11">
        <f>SUM(D633:AA633)</f>
        <v/>
      </c>
    </row>
    <row r="634" ht="18" customHeight="1" s="61">
      <c r="A634" s="79" t="inlineStr">
        <is>
          <t>Noreste</t>
        </is>
      </c>
      <c r="B634" s="5" t="inlineStr">
        <is>
          <t>Noroeste</t>
        </is>
      </c>
      <c r="C634" s="4">
        <f>C621</f>
        <v/>
      </c>
      <c r="D634" s="11">
        <f>'MATRIZ TEC RES'!D682</f>
        <v/>
      </c>
      <c r="E634" s="11">
        <f>'MATRIZ TEC RES'!E682</f>
        <v/>
      </c>
      <c r="F634" s="11">
        <f>'MATRIZ TEC RES'!F682</f>
        <v/>
      </c>
      <c r="G634" s="11">
        <f>'MATRIZ TEC RES'!G682</f>
        <v/>
      </c>
      <c r="H634" s="11">
        <f>'MATRIZ TEC RES'!H682</f>
        <v/>
      </c>
      <c r="I634" s="11">
        <f>'MATRIZ TEC RES'!I682</f>
        <v/>
      </c>
      <c r="J634" s="11">
        <f>'MATRIZ TEC RES'!J682</f>
        <v/>
      </c>
      <c r="K634" s="11">
        <f>'MATRIZ TEC RES'!K682</f>
        <v/>
      </c>
      <c r="L634" s="11">
        <f>'MATRIZ TEC RES'!L682</f>
        <v/>
      </c>
      <c r="M634" s="11">
        <f>'MATRIZ TEC RES'!M682</f>
        <v/>
      </c>
      <c r="N634" s="11">
        <f>'MATRIZ TEC RES'!N682</f>
        <v/>
      </c>
      <c r="O634" s="11">
        <f>'MATRIZ TEC RES'!O682</f>
        <v/>
      </c>
      <c r="P634" s="11">
        <f>'MATRIZ TEC RES'!P682</f>
        <v/>
      </c>
      <c r="Q634" s="11">
        <f>'MATRIZ TEC RES'!Q682</f>
        <v/>
      </c>
      <c r="R634" s="11">
        <f>'MATRIZ TEC RES'!R682</f>
        <v/>
      </c>
      <c r="S634" s="11">
        <f>'MATRIZ TEC RES'!S682</f>
        <v/>
      </c>
      <c r="T634" s="11">
        <f>'MATRIZ TEC RES'!T682</f>
        <v/>
      </c>
      <c r="U634" s="11">
        <f>'MATRIZ TEC RES'!U682</f>
        <v/>
      </c>
      <c r="V634" s="11">
        <f>'MATRIZ TEC RES'!V682</f>
        <v/>
      </c>
      <c r="W634" s="11">
        <f>'MATRIZ TEC RES'!W682</f>
        <v/>
      </c>
      <c r="X634" s="11">
        <f>'MATRIZ TEC RES'!X682</f>
        <v/>
      </c>
      <c r="Y634" s="11">
        <f>'MATRIZ TEC RES'!Y682</f>
        <v/>
      </c>
      <c r="Z634" s="11">
        <f>'MATRIZ TEC RES'!Z682</f>
        <v/>
      </c>
      <c r="AA634" s="11">
        <f>'MATRIZ TEC RES'!AA682</f>
        <v/>
      </c>
      <c r="AC634" s="11">
        <f>SUM(D634:AA634)</f>
        <v/>
      </c>
    </row>
    <row r="635" ht="18" customHeight="1" s="61">
      <c r="A635" s="79" t="inlineStr">
        <is>
          <t>Noreste</t>
        </is>
      </c>
      <c r="B635" s="5" t="inlineStr">
        <is>
          <t>Noroeste</t>
        </is>
      </c>
      <c r="C635" s="4">
        <f>C622</f>
        <v/>
      </c>
      <c r="D635" s="11">
        <f>'MATRIZ TEC RES'!D763</f>
        <v/>
      </c>
      <c r="E635" s="11">
        <f>'MATRIZ TEC RES'!E763</f>
        <v/>
      </c>
      <c r="F635" s="11">
        <f>'MATRIZ TEC RES'!F763</f>
        <v/>
      </c>
      <c r="G635" s="11">
        <f>'MATRIZ TEC RES'!G763</f>
        <v/>
      </c>
      <c r="H635" s="11">
        <f>'MATRIZ TEC RES'!H763</f>
        <v/>
      </c>
      <c r="I635" s="11">
        <f>'MATRIZ TEC RES'!I763</f>
        <v/>
      </c>
      <c r="J635" s="11">
        <f>'MATRIZ TEC RES'!J763</f>
        <v/>
      </c>
      <c r="K635" s="11">
        <f>'MATRIZ TEC RES'!K763</f>
        <v/>
      </c>
      <c r="L635" s="11">
        <f>'MATRIZ TEC RES'!L763</f>
        <v/>
      </c>
      <c r="M635" s="11">
        <f>'MATRIZ TEC RES'!M763</f>
        <v/>
      </c>
      <c r="N635" s="11">
        <f>'MATRIZ TEC RES'!N763</f>
        <v/>
      </c>
      <c r="O635" s="11">
        <f>'MATRIZ TEC RES'!O763</f>
        <v/>
      </c>
      <c r="P635" s="11">
        <f>'MATRIZ TEC RES'!P763</f>
        <v/>
      </c>
      <c r="Q635" s="11">
        <f>'MATRIZ TEC RES'!Q763</f>
        <v/>
      </c>
      <c r="R635" s="11">
        <f>'MATRIZ TEC RES'!R763</f>
        <v/>
      </c>
      <c r="S635" s="11">
        <f>'MATRIZ TEC RES'!S763</f>
        <v/>
      </c>
      <c r="T635" s="11">
        <f>'MATRIZ TEC RES'!T763</f>
        <v/>
      </c>
      <c r="U635" s="11">
        <f>'MATRIZ TEC RES'!U763</f>
        <v/>
      </c>
      <c r="V635" s="11">
        <f>'MATRIZ TEC RES'!V763</f>
        <v/>
      </c>
      <c r="W635" s="11">
        <f>'MATRIZ TEC RES'!W763</f>
        <v/>
      </c>
      <c r="X635" s="11">
        <f>'MATRIZ TEC RES'!X763</f>
        <v/>
      </c>
      <c r="Y635" s="11">
        <f>'MATRIZ TEC RES'!Y763</f>
        <v/>
      </c>
      <c r="Z635" s="11">
        <f>'MATRIZ TEC RES'!Z763</f>
        <v/>
      </c>
      <c r="AA635" s="11">
        <f>'MATRIZ TEC RES'!AA763</f>
        <v/>
      </c>
      <c r="AC635" s="11">
        <f>SUM(D635:AA635)</f>
        <v/>
      </c>
    </row>
    <row r="636" ht="18" customHeight="1" s="61">
      <c r="A636" s="79" t="inlineStr">
        <is>
          <t>Noreste</t>
        </is>
      </c>
      <c r="B636" s="5" t="inlineStr">
        <is>
          <t>Noroeste</t>
        </is>
      </c>
      <c r="C636" s="4">
        <f>C623</f>
        <v/>
      </c>
      <c r="D636" s="11">
        <f>'MATRIZ TEC RES'!D844</f>
        <v/>
      </c>
      <c r="E636" s="11">
        <f>'MATRIZ TEC RES'!E844</f>
        <v/>
      </c>
      <c r="F636" s="11">
        <f>'MATRIZ TEC RES'!F844</f>
        <v/>
      </c>
      <c r="G636" s="11">
        <f>'MATRIZ TEC RES'!G844</f>
        <v/>
      </c>
      <c r="H636" s="11">
        <f>'MATRIZ TEC RES'!H844</f>
        <v/>
      </c>
      <c r="I636" s="11">
        <f>'MATRIZ TEC RES'!I844</f>
        <v/>
      </c>
      <c r="J636" s="11">
        <f>'MATRIZ TEC RES'!J844</f>
        <v/>
      </c>
      <c r="K636" s="11">
        <f>'MATRIZ TEC RES'!K844</f>
        <v/>
      </c>
      <c r="L636" s="11">
        <f>'MATRIZ TEC RES'!L844</f>
        <v/>
      </c>
      <c r="M636" s="11">
        <f>'MATRIZ TEC RES'!M844</f>
        <v/>
      </c>
      <c r="N636" s="11">
        <f>'MATRIZ TEC RES'!N844</f>
        <v/>
      </c>
      <c r="O636" s="11">
        <f>'MATRIZ TEC RES'!O844</f>
        <v/>
      </c>
      <c r="P636" s="11">
        <f>'MATRIZ TEC RES'!P844</f>
        <v/>
      </c>
      <c r="Q636" s="11">
        <f>'MATRIZ TEC RES'!Q844</f>
        <v/>
      </c>
      <c r="R636" s="11">
        <f>'MATRIZ TEC RES'!R844</f>
        <v/>
      </c>
      <c r="S636" s="11">
        <f>'MATRIZ TEC RES'!S844</f>
        <v/>
      </c>
      <c r="T636" s="11">
        <f>'MATRIZ TEC RES'!T844</f>
        <v/>
      </c>
      <c r="U636" s="11">
        <f>'MATRIZ TEC RES'!U844</f>
        <v/>
      </c>
      <c r="V636" s="11">
        <f>'MATRIZ TEC RES'!V844</f>
        <v/>
      </c>
      <c r="W636" s="11">
        <f>'MATRIZ TEC RES'!W844</f>
        <v/>
      </c>
      <c r="X636" s="11">
        <f>'MATRIZ TEC RES'!X844</f>
        <v/>
      </c>
      <c r="Y636" s="11">
        <f>'MATRIZ TEC RES'!Y844</f>
        <v/>
      </c>
      <c r="Z636" s="11">
        <f>'MATRIZ TEC RES'!Z844</f>
        <v/>
      </c>
      <c r="AA636" s="11">
        <f>'MATRIZ TEC RES'!AA844</f>
        <v/>
      </c>
      <c r="AC636" s="11">
        <f>SUM(D636:AA636)</f>
        <v/>
      </c>
    </row>
    <row r="637" ht="18" customHeight="1" s="61">
      <c r="A637" s="79" t="inlineStr">
        <is>
          <t>Noreste</t>
        </is>
      </c>
      <c r="B637" s="5" t="inlineStr">
        <is>
          <t>Noroeste</t>
        </is>
      </c>
      <c r="C637" s="4">
        <f>C624</f>
        <v/>
      </c>
      <c r="D637" s="11">
        <f>'MATRIZ TEC RES'!D925</f>
        <v/>
      </c>
      <c r="E637" s="11">
        <f>'MATRIZ TEC RES'!E925</f>
        <v/>
      </c>
      <c r="F637" s="11">
        <f>'MATRIZ TEC RES'!F925</f>
        <v/>
      </c>
      <c r="G637" s="11">
        <f>'MATRIZ TEC RES'!G925</f>
        <v/>
      </c>
      <c r="H637" s="11">
        <f>'MATRIZ TEC RES'!H925</f>
        <v/>
      </c>
      <c r="I637" s="11">
        <f>'MATRIZ TEC RES'!I925</f>
        <v/>
      </c>
      <c r="J637" s="11">
        <f>'MATRIZ TEC RES'!J925</f>
        <v/>
      </c>
      <c r="K637" s="11">
        <f>'MATRIZ TEC RES'!K925</f>
        <v/>
      </c>
      <c r="L637" s="11">
        <f>'MATRIZ TEC RES'!L925</f>
        <v/>
      </c>
      <c r="M637" s="11">
        <f>'MATRIZ TEC RES'!M925</f>
        <v/>
      </c>
      <c r="N637" s="11">
        <f>'MATRIZ TEC RES'!N925</f>
        <v/>
      </c>
      <c r="O637" s="11">
        <f>'MATRIZ TEC RES'!O925</f>
        <v/>
      </c>
      <c r="P637" s="11">
        <f>'MATRIZ TEC RES'!P925</f>
        <v/>
      </c>
      <c r="Q637" s="11">
        <f>'MATRIZ TEC RES'!Q925</f>
        <v/>
      </c>
      <c r="R637" s="11">
        <f>'MATRIZ TEC RES'!R925</f>
        <v/>
      </c>
      <c r="S637" s="11">
        <f>'MATRIZ TEC RES'!S925</f>
        <v/>
      </c>
      <c r="T637" s="11">
        <f>'MATRIZ TEC RES'!T925</f>
        <v/>
      </c>
      <c r="U637" s="11">
        <f>'MATRIZ TEC RES'!U925</f>
        <v/>
      </c>
      <c r="V637" s="11">
        <f>'MATRIZ TEC RES'!V925</f>
        <v/>
      </c>
      <c r="W637" s="11">
        <f>'MATRIZ TEC RES'!W925</f>
        <v/>
      </c>
      <c r="X637" s="11">
        <f>'MATRIZ TEC RES'!X925</f>
        <v/>
      </c>
      <c r="Y637" s="11">
        <f>'MATRIZ TEC RES'!Y925</f>
        <v/>
      </c>
      <c r="Z637" s="11">
        <f>'MATRIZ TEC RES'!Z925</f>
        <v/>
      </c>
      <c r="AA637" s="11">
        <f>'MATRIZ TEC RES'!AA925</f>
        <v/>
      </c>
      <c r="AC637" s="11">
        <f>SUM(D637:AA637)</f>
        <v/>
      </c>
    </row>
    <row r="638" ht="18" customHeight="1" s="61">
      <c r="A638" s="79" t="inlineStr">
        <is>
          <t>Noreste</t>
        </is>
      </c>
      <c r="B638" s="5" t="inlineStr">
        <is>
          <t>Noroeste</t>
        </is>
      </c>
      <c r="C638" s="4">
        <f>C625</f>
        <v/>
      </c>
      <c r="D638" s="11">
        <f>'MATRIZ TEC RES'!D1006</f>
        <v/>
      </c>
      <c r="E638" s="11">
        <f>'MATRIZ TEC RES'!E1006</f>
        <v/>
      </c>
      <c r="F638" s="11">
        <f>'MATRIZ TEC RES'!F1006</f>
        <v/>
      </c>
      <c r="G638" s="11">
        <f>'MATRIZ TEC RES'!G1006</f>
        <v/>
      </c>
      <c r="H638" s="11">
        <f>'MATRIZ TEC RES'!H1006</f>
        <v/>
      </c>
      <c r="I638" s="11">
        <f>'MATRIZ TEC RES'!I1006</f>
        <v/>
      </c>
      <c r="J638" s="11">
        <f>'MATRIZ TEC RES'!J1006</f>
        <v/>
      </c>
      <c r="K638" s="11">
        <f>'MATRIZ TEC RES'!K1006</f>
        <v/>
      </c>
      <c r="L638" s="11">
        <f>'MATRIZ TEC RES'!L1006</f>
        <v/>
      </c>
      <c r="M638" s="11">
        <f>'MATRIZ TEC RES'!M1006</f>
        <v/>
      </c>
      <c r="N638" s="11">
        <f>'MATRIZ TEC RES'!N1006</f>
        <v/>
      </c>
      <c r="O638" s="11">
        <f>'MATRIZ TEC RES'!O1006</f>
        <v/>
      </c>
      <c r="P638" s="11">
        <f>'MATRIZ TEC RES'!P1006</f>
        <v/>
      </c>
      <c r="Q638" s="11">
        <f>'MATRIZ TEC RES'!Q1006</f>
        <v/>
      </c>
      <c r="R638" s="11">
        <f>'MATRIZ TEC RES'!R1006</f>
        <v/>
      </c>
      <c r="S638" s="11">
        <f>'MATRIZ TEC RES'!S1006</f>
        <v/>
      </c>
      <c r="T638" s="11">
        <f>'MATRIZ TEC RES'!T1006</f>
        <v/>
      </c>
      <c r="U638" s="11">
        <f>'MATRIZ TEC RES'!U1006</f>
        <v/>
      </c>
      <c r="V638" s="11">
        <f>'MATRIZ TEC RES'!V1006</f>
        <v/>
      </c>
      <c r="W638" s="11">
        <f>'MATRIZ TEC RES'!W1006</f>
        <v/>
      </c>
      <c r="X638" s="11">
        <f>'MATRIZ TEC RES'!X1006</f>
        <v/>
      </c>
      <c r="Y638" s="11">
        <f>'MATRIZ TEC RES'!Y1006</f>
        <v/>
      </c>
      <c r="Z638" s="11">
        <f>'MATRIZ TEC RES'!Z1006</f>
        <v/>
      </c>
      <c r="AA638" s="11">
        <f>'MATRIZ TEC RES'!AA1006</f>
        <v/>
      </c>
      <c r="AC638" s="11">
        <f>SUM(D638:AA638)</f>
        <v/>
      </c>
    </row>
    <row r="639" ht="18" customHeight="1" s="61">
      <c r="A639" s="79" t="inlineStr">
        <is>
          <t>Noreste</t>
        </is>
      </c>
      <c r="B639" s="5" t="inlineStr">
        <is>
          <t>Norte</t>
        </is>
      </c>
      <c r="C639" s="4">
        <f>C626</f>
        <v/>
      </c>
      <c r="D639" s="11">
        <f>'MATRIZ TEC RES'!D43</f>
        <v/>
      </c>
      <c r="E639" s="11">
        <f>'MATRIZ TEC RES'!E43</f>
        <v/>
      </c>
      <c r="F639" s="11">
        <f>'MATRIZ TEC RES'!F43</f>
        <v/>
      </c>
      <c r="G639" s="11">
        <f>'MATRIZ TEC RES'!G43</f>
        <v/>
      </c>
      <c r="H639" s="11">
        <f>'MATRIZ TEC RES'!H43</f>
        <v/>
      </c>
      <c r="I639" s="11">
        <f>'MATRIZ TEC RES'!I43</f>
        <v/>
      </c>
      <c r="J639" s="11">
        <f>'MATRIZ TEC RES'!J43</f>
        <v/>
      </c>
      <c r="K639" s="11">
        <f>'MATRIZ TEC RES'!K43</f>
        <v/>
      </c>
      <c r="L639" s="11">
        <f>'MATRIZ TEC RES'!L43</f>
        <v/>
      </c>
      <c r="M639" s="11">
        <f>'MATRIZ TEC RES'!M43</f>
        <v/>
      </c>
      <c r="N639" s="11">
        <f>'MATRIZ TEC RES'!N43</f>
        <v/>
      </c>
      <c r="O639" s="11">
        <f>'MATRIZ TEC RES'!O43</f>
        <v/>
      </c>
      <c r="P639" s="11">
        <f>'MATRIZ TEC RES'!P43</f>
        <v/>
      </c>
      <c r="Q639" s="11">
        <f>'MATRIZ TEC RES'!Q43</f>
        <v/>
      </c>
      <c r="R639" s="11">
        <f>'MATRIZ TEC RES'!R43</f>
        <v/>
      </c>
      <c r="S639" s="11">
        <f>'MATRIZ TEC RES'!S43</f>
        <v/>
      </c>
      <c r="T639" s="11">
        <f>'MATRIZ TEC RES'!T43</f>
        <v/>
      </c>
      <c r="U639" s="11">
        <f>'MATRIZ TEC RES'!U43</f>
        <v/>
      </c>
      <c r="V639" s="11">
        <f>'MATRIZ TEC RES'!V43</f>
        <v/>
      </c>
      <c r="W639" s="11">
        <f>'MATRIZ TEC RES'!W43</f>
        <v/>
      </c>
      <c r="X639" s="11">
        <f>'MATRIZ TEC RES'!X43</f>
        <v/>
      </c>
      <c r="Y639" s="11">
        <f>'MATRIZ TEC RES'!Y43</f>
        <v/>
      </c>
      <c r="Z639" s="11">
        <f>'MATRIZ TEC RES'!Z43</f>
        <v/>
      </c>
      <c r="AA639" s="11">
        <f>'MATRIZ TEC RES'!AA43</f>
        <v/>
      </c>
      <c r="AC639" s="11">
        <f>SUM(D639:AA639)</f>
        <v/>
      </c>
    </row>
    <row r="640" ht="18" customHeight="1" s="61">
      <c r="A640" s="79" t="inlineStr">
        <is>
          <t>Noreste</t>
        </is>
      </c>
      <c r="B640" s="5" t="inlineStr">
        <is>
          <t>Norte</t>
        </is>
      </c>
      <c r="C640" s="4">
        <f>C627</f>
        <v/>
      </c>
      <c r="D640" s="11">
        <f>'MATRIZ TEC RES'!D124</f>
        <v/>
      </c>
      <c r="E640" s="11">
        <f>'MATRIZ TEC RES'!E124</f>
        <v/>
      </c>
      <c r="F640" s="11">
        <f>'MATRIZ TEC RES'!F124</f>
        <v/>
      </c>
      <c r="G640" s="11">
        <f>'MATRIZ TEC RES'!G124</f>
        <v/>
      </c>
      <c r="H640" s="11">
        <f>'MATRIZ TEC RES'!H124</f>
        <v/>
      </c>
      <c r="I640" s="11">
        <f>'MATRIZ TEC RES'!I124</f>
        <v/>
      </c>
      <c r="J640" s="11">
        <f>'MATRIZ TEC RES'!J124</f>
        <v/>
      </c>
      <c r="K640" s="11">
        <f>'MATRIZ TEC RES'!K124</f>
        <v/>
      </c>
      <c r="L640" s="11">
        <f>'MATRIZ TEC RES'!L124</f>
        <v/>
      </c>
      <c r="M640" s="11">
        <f>'MATRIZ TEC RES'!M124</f>
        <v/>
      </c>
      <c r="N640" s="11">
        <f>'MATRIZ TEC RES'!N124</f>
        <v/>
      </c>
      <c r="O640" s="11">
        <f>'MATRIZ TEC RES'!O124</f>
        <v/>
      </c>
      <c r="P640" s="11">
        <f>'MATRIZ TEC RES'!P124</f>
        <v/>
      </c>
      <c r="Q640" s="11">
        <f>'MATRIZ TEC RES'!Q124</f>
        <v/>
      </c>
      <c r="R640" s="11">
        <f>'MATRIZ TEC RES'!R124</f>
        <v/>
      </c>
      <c r="S640" s="11">
        <f>'MATRIZ TEC RES'!S124</f>
        <v/>
      </c>
      <c r="T640" s="11">
        <f>'MATRIZ TEC RES'!T124</f>
        <v/>
      </c>
      <c r="U640" s="11">
        <f>'MATRIZ TEC RES'!U124</f>
        <v/>
      </c>
      <c r="V640" s="11">
        <f>'MATRIZ TEC RES'!V124</f>
        <v/>
      </c>
      <c r="W640" s="11">
        <f>'MATRIZ TEC RES'!W124</f>
        <v/>
      </c>
      <c r="X640" s="11">
        <f>'MATRIZ TEC RES'!X124</f>
        <v/>
      </c>
      <c r="Y640" s="11">
        <f>'MATRIZ TEC RES'!Y124</f>
        <v/>
      </c>
      <c r="Z640" s="11">
        <f>'MATRIZ TEC RES'!Z124</f>
        <v/>
      </c>
      <c r="AA640" s="11">
        <f>'MATRIZ TEC RES'!AA124</f>
        <v/>
      </c>
      <c r="AC640" s="11">
        <f>SUM(D640:AA640)</f>
        <v/>
      </c>
    </row>
    <row r="641" ht="18" customHeight="1" s="61">
      <c r="A641" s="79" t="inlineStr">
        <is>
          <t>Noreste</t>
        </is>
      </c>
      <c r="B641" s="5" t="inlineStr">
        <is>
          <t>Norte</t>
        </is>
      </c>
      <c r="C641" s="4">
        <f>C628</f>
        <v/>
      </c>
      <c r="D641" s="11">
        <f>'MATRIZ TEC RES'!D205</f>
        <v/>
      </c>
      <c r="E641" s="11">
        <f>'MATRIZ TEC RES'!E205</f>
        <v/>
      </c>
      <c r="F641" s="11">
        <f>'MATRIZ TEC RES'!F205</f>
        <v/>
      </c>
      <c r="G641" s="11">
        <f>'MATRIZ TEC RES'!G205</f>
        <v/>
      </c>
      <c r="H641" s="11">
        <f>'MATRIZ TEC RES'!H205</f>
        <v/>
      </c>
      <c r="I641" s="11">
        <f>'MATRIZ TEC RES'!I205</f>
        <v/>
      </c>
      <c r="J641" s="11">
        <f>'MATRIZ TEC RES'!J205</f>
        <v/>
      </c>
      <c r="K641" s="11">
        <f>'MATRIZ TEC RES'!K205</f>
        <v/>
      </c>
      <c r="L641" s="11">
        <f>'MATRIZ TEC RES'!L205</f>
        <v/>
      </c>
      <c r="M641" s="11">
        <f>'MATRIZ TEC RES'!M205</f>
        <v/>
      </c>
      <c r="N641" s="11">
        <f>'MATRIZ TEC RES'!N205</f>
        <v/>
      </c>
      <c r="O641" s="11">
        <f>'MATRIZ TEC RES'!O205</f>
        <v/>
      </c>
      <c r="P641" s="11">
        <f>'MATRIZ TEC RES'!P205</f>
        <v/>
      </c>
      <c r="Q641" s="11">
        <f>'MATRIZ TEC RES'!Q205</f>
        <v/>
      </c>
      <c r="R641" s="11">
        <f>'MATRIZ TEC RES'!R205</f>
        <v/>
      </c>
      <c r="S641" s="11">
        <f>'MATRIZ TEC RES'!S205</f>
        <v/>
      </c>
      <c r="T641" s="11">
        <f>'MATRIZ TEC RES'!T205</f>
        <v/>
      </c>
      <c r="U641" s="11">
        <f>'MATRIZ TEC RES'!U205</f>
        <v/>
      </c>
      <c r="V641" s="11">
        <f>'MATRIZ TEC RES'!V205</f>
        <v/>
      </c>
      <c r="W641" s="11">
        <f>'MATRIZ TEC RES'!W205</f>
        <v/>
      </c>
      <c r="X641" s="11">
        <f>'MATRIZ TEC RES'!X205</f>
        <v/>
      </c>
      <c r="Y641" s="11">
        <f>'MATRIZ TEC RES'!Y205</f>
        <v/>
      </c>
      <c r="Z641" s="11">
        <f>'MATRIZ TEC RES'!Z205</f>
        <v/>
      </c>
      <c r="AA641" s="11">
        <f>'MATRIZ TEC RES'!AA205</f>
        <v/>
      </c>
      <c r="AC641" s="11">
        <f>SUM(D641:AA641)</f>
        <v/>
      </c>
    </row>
    <row r="642" ht="18" customHeight="1" s="61">
      <c r="A642" s="79" t="inlineStr">
        <is>
          <t>Noreste</t>
        </is>
      </c>
      <c r="B642" s="5" t="inlineStr">
        <is>
          <t>Norte</t>
        </is>
      </c>
      <c r="C642" s="4">
        <f>C629</f>
        <v/>
      </c>
      <c r="D642" s="11">
        <f>'MATRIZ TEC RES'!D286</f>
        <v/>
      </c>
      <c r="E642" s="11">
        <f>'MATRIZ TEC RES'!E286</f>
        <v/>
      </c>
      <c r="F642" s="11">
        <f>'MATRIZ TEC RES'!F286</f>
        <v/>
      </c>
      <c r="G642" s="11">
        <f>'MATRIZ TEC RES'!G286</f>
        <v/>
      </c>
      <c r="H642" s="11">
        <f>'MATRIZ TEC RES'!H286</f>
        <v/>
      </c>
      <c r="I642" s="11">
        <f>'MATRIZ TEC RES'!I286</f>
        <v/>
      </c>
      <c r="J642" s="11">
        <f>'MATRIZ TEC RES'!J286</f>
        <v/>
      </c>
      <c r="K642" s="11">
        <f>'MATRIZ TEC RES'!K286</f>
        <v/>
      </c>
      <c r="L642" s="11">
        <f>'MATRIZ TEC RES'!L286</f>
        <v/>
      </c>
      <c r="M642" s="11">
        <f>'MATRIZ TEC RES'!M286</f>
        <v/>
      </c>
      <c r="N642" s="11">
        <f>'MATRIZ TEC RES'!N286</f>
        <v/>
      </c>
      <c r="O642" s="11">
        <f>'MATRIZ TEC RES'!O286</f>
        <v/>
      </c>
      <c r="P642" s="11">
        <f>'MATRIZ TEC RES'!P286</f>
        <v/>
      </c>
      <c r="Q642" s="11">
        <f>'MATRIZ TEC RES'!Q286</f>
        <v/>
      </c>
      <c r="R642" s="11">
        <f>'MATRIZ TEC RES'!R286</f>
        <v/>
      </c>
      <c r="S642" s="11">
        <f>'MATRIZ TEC RES'!S286</f>
        <v/>
      </c>
      <c r="T642" s="11">
        <f>'MATRIZ TEC RES'!T286</f>
        <v/>
      </c>
      <c r="U642" s="11">
        <f>'MATRIZ TEC RES'!U286</f>
        <v/>
      </c>
      <c r="V642" s="11">
        <f>'MATRIZ TEC RES'!V286</f>
        <v/>
      </c>
      <c r="W642" s="11">
        <f>'MATRIZ TEC RES'!W286</f>
        <v/>
      </c>
      <c r="X642" s="11">
        <f>'MATRIZ TEC RES'!X286</f>
        <v/>
      </c>
      <c r="Y642" s="11">
        <f>'MATRIZ TEC RES'!Y286</f>
        <v/>
      </c>
      <c r="Z642" s="11">
        <f>'MATRIZ TEC RES'!Z286</f>
        <v/>
      </c>
      <c r="AA642" s="11">
        <f>'MATRIZ TEC RES'!AA286</f>
        <v/>
      </c>
      <c r="AC642" s="11">
        <f>SUM(D642:AA642)</f>
        <v/>
      </c>
    </row>
    <row r="643" ht="18" customHeight="1" s="61">
      <c r="A643" s="79" t="inlineStr">
        <is>
          <t>Noreste</t>
        </is>
      </c>
      <c r="B643" s="5" t="inlineStr">
        <is>
          <t>Norte</t>
        </is>
      </c>
      <c r="C643" s="4">
        <f>C630</f>
        <v/>
      </c>
      <c r="D643" s="11">
        <f>'MATRIZ TEC RES'!D367</f>
        <v/>
      </c>
      <c r="E643" s="11">
        <f>'MATRIZ TEC RES'!E367</f>
        <v/>
      </c>
      <c r="F643" s="11">
        <f>'MATRIZ TEC RES'!F367</f>
        <v/>
      </c>
      <c r="G643" s="11">
        <f>'MATRIZ TEC RES'!G367</f>
        <v/>
      </c>
      <c r="H643" s="11">
        <f>'MATRIZ TEC RES'!H367</f>
        <v/>
      </c>
      <c r="I643" s="11">
        <f>'MATRIZ TEC RES'!I367</f>
        <v/>
      </c>
      <c r="J643" s="11">
        <f>'MATRIZ TEC RES'!J367</f>
        <v/>
      </c>
      <c r="K643" s="11">
        <f>'MATRIZ TEC RES'!K367</f>
        <v/>
      </c>
      <c r="L643" s="11">
        <f>'MATRIZ TEC RES'!L367</f>
        <v/>
      </c>
      <c r="M643" s="11">
        <f>'MATRIZ TEC RES'!M367</f>
        <v/>
      </c>
      <c r="N643" s="11">
        <f>'MATRIZ TEC RES'!N367</f>
        <v/>
      </c>
      <c r="O643" s="11">
        <f>'MATRIZ TEC RES'!O367</f>
        <v/>
      </c>
      <c r="P643" s="11">
        <f>'MATRIZ TEC RES'!P367</f>
        <v/>
      </c>
      <c r="Q643" s="11">
        <f>'MATRIZ TEC RES'!Q367</f>
        <v/>
      </c>
      <c r="R643" s="11">
        <f>'MATRIZ TEC RES'!R367</f>
        <v/>
      </c>
      <c r="S643" s="11">
        <f>'MATRIZ TEC RES'!S367</f>
        <v/>
      </c>
      <c r="T643" s="11">
        <f>'MATRIZ TEC RES'!T367</f>
        <v/>
      </c>
      <c r="U643" s="11">
        <f>'MATRIZ TEC RES'!U367</f>
        <v/>
      </c>
      <c r="V643" s="11">
        <f>'MATRIZ TEC RES'!V367</f>
        <v/>
      </c>
      <c r="W643" s="11">
        <f>'MATRIZ TEC RES'!W367</f>
        <v/>
      </c>
      <c r="X643" s="11">
        <f>'MATRIZ TEC RES'!X367</f>
        <v/>
      </c>
      <c r="Y643" s="11">
        <f>'MATRIZ TEC RES'!Y367</f>
        <v/>
      </c>
      <c r="Z643" s="11">
        <f>'MATRIZ TEC RES'!Z367</f>
        <v/>
      </c>
      <c r="AA643" s="11">
        <f>'MATRIZ TEC RES'!AA367</f>
        <v/>
      </c>
      <c r="AC643" s="11">
        <f>SUM(D643:AA643)</f>
        <v/>
      </c>
    </row>
    <row r="644" ht="18" customHeight="1" s="61">
      <c r="A644" s="79" t="inlineStr">
        <is>
          <t>Noreste</t>
        </is>
      </c>
      <c r="B644" s="5" t="inlineStr">
        <is>
          <t>Norte</t>
        </is>
      </c>
      <c r="C644" s="4">
        <f>C631</f>
        <v/>
      </c>
      <c r="D644" s="11">
        <f>'MATRIZ TEC RES'!D448</f>
        <v/>
      </c>
      <c r="E644" s="11">
        <f>'MATRIZ TEC RES'!E448</f>
        <v/>
      </c>
      <c r="F644" s="11">
        <f>'MATRIZ TEC RES'!F448</f>
        <v/>
      </c>
      <c r="G644" s="11">
        <f>'MATRIZ TEC RES'!G448</f>
        <v/>
      </c>
      <c r="H644" s="11">
        <f>'MATRIZ TEC RES'!H448</f>
        <v/>
      </c>
      <c r="I644" s="11">
        <f>'MATRIZ TEC RES'!I448</f>
        <v/>
      </c>
      <c r="J644" s="11">
        <f>'MATRIZ TEC RES'!J448</f>
        <v/>
      </c>
      <c r="K644" s="11">
        <f>'MATRIZ TEC RES'!K448</f>
        <v/>
      </c>
      <c r="L644" s="11">
        <f>'MATRIZ TEC RES'!L448</f>
        <v/>
      </c>
      <c r="M644" s="11">
        <f>'MATRIZ TEC RES'!M448</f>
        <v/>
      </c>
      <c r="N644" s="11">
        <f>'MATRIZ TEC RES'!N448</f>
        <v/>
      </c>
      <c r="O644" s="11">
        <f>'MATRIZ TEC RES'!O448</f>
        <v/>
      </c>
      <c r="P644" s="11">
        <f>'MATRIZ TEC RES'!P448</f>
        <v/>
      </c>
      <c r="Q644" s="11">
        <f>'MATRIZ TEC RES'!Q448</f>
        <v/>
      </c>
      <c r="R644" s="11">
        <f>'MATRIZ TEC RES'!R448</f>
        <v/>
      </c>
      <c r="S644" s="11">
        <f>'MATRIZ TEC RES'!S448</f>
        <v/>
      </c>
      <c r="T644" s="11">
        <f>'MATRIZ TEC RES'!T448</f>
        <v/>
      </c>
      <c r="U644" s="11">
        <f>'MATRIZ TEC RES'!U448</f>
        <v/>
      </c>
      <c r="V644" s="11">
        <f>'MATRIZ TEC RES'!V448</f>
        <v/>
      </c>
      <c r="W644" s="11">
        <f>'MATRIZ TEC RES'!W448</f>
        <v/>
      </c>
      <c r="X644" s="11">
        <f>'MATRIZ TEC RES'!X448</f>
        <v/>
      </c>
      <c r="Y644" s="11">
        <f>'MATRIZ TEC RES'!Y448</f>
        <v/>
      </c>
      <c r="Z644" s="11">
        <f>'MATRIZ TEC RES'!Z448</f>
        <v/>
      </c>
      <c r="AA644" s="11">
        <f>'MATRIZ TEC RES'!AA448</f>
        <v/>
      </c>
      <c r="AC644" s="11">
        <f>SUM(D644:AA644)</f>
        <v/>
      </c>
    </row>
    <row r="645" ht="18" customHeight="1" s="61">
      <c r="A645" s="79" t="inlineStr">
        <is>
          <t>Noreste</t>
        </is>
      </c>
      <c r="B645" s="5" t="inlineStr">
        <is>
          <t>Norte</t>
        </is>
      </c>
      <c r="C645" s="4">
        <f>C632</f>
        <v/>
      </c>
      <c r="D645" s="11">
        <f>'MATRIZ TEC RES'!D529</f>
        <v/>
      </c>
      <c r="E645" s="11">
        <f>'MATRIZ TEC RES'!E529</f>
        <v/>
      </c>
      <c r="F645" s="11">
        <f>'MATRIZ TEC RES'!F529</f>
        <v/>
      </c>
      <c r="G645" s="11">
        <f>'MATRIZ TEC RES'!G529</f>
        <v/>
      </c>
      <c r="H645" s="11">
        <f>'MATRIZ TEC RES'!H529</f>
        <v/>
      </c>
      <c r="I645" s="11">
        <f>'MATRIZ TEC RES'!I529</f>
        <v/>
      </c>
      <c r="J645" s="11">
        <f>'MATRIZ TEC RES'!J529</f>
        <v/>
      </c>
      <c r="K645" s="11">
        <f>'MATRIZ TEC RES'!K529</f>
        <v/>
      </c>
      <c r="L645" s="11">
        <f>'MATRIZ TEC RES'!L529</f>
        <v/>
      </c>
      <c r="M645" s="11">
        <f>'MATRIZ TEC RES'!M529</f>
        <v/>
      </c>
      <c r="N645" s="11">
        <f>'MATRIZ TEC RES'!N529</f>
        <v/>
      </c>
      <c r="O645" s="11">
        <f>'MATRIZ TEC RES'!O529</f>
        <v/>
      </c>
      <c r="P645" s="11">
        <f>'MATRIZ TEC RES'!P529</f>
        <v/>
      </c>
      <c r="Q645" s="11">
        <f>'MATRIZ TEC RES'!Q529</f>
        <v/>
      </c>
      <c r="R645" s="11">
        <f>'MATRIZ TEC RES'!R529</f>
        <v/>
      </c>
      <c r="S645" s="11">
        <f>'MATRIZ TEC RES'!S529</f>
        <v/>
      </c>
      <c r="T645" s="11">
        <f>'MATRIZ TEC RES'!T529</f>
        <v/>
      </c>
      <c r="U645" s="11">
        <f>'MATRIZ TEC RES'!U529</f>
        <v/>
      </c>
      <c r="V645" s="11">
        <f>'MATRIZ TEC RES'!V529</f>
        <v/>
      </c>
      <c r="W645" s="11">
        <f>'MATRIZ TEC RES'!W529</f>
        <v/>
      </c>
      <c r="X645" s="11">
        <f>'MATRIZ TEC RES'!X529</f>
        <v/>
      </c>
      <c r="Y645" s="11">
        <f>'MATRIZ TEC RES'!Y529</f>
        <v/>
      </c>
      <c r="Z645" s="11">
        <f>'MATRIZ TEC RES'!Z529</f>
        <v/>
      </c>
      <c r="AA645" s="11">
        <f>'MATRIZ TEC RES'!AA529</f>
        <v/>
      </c>
      <c r="AC645" s="11">
        <f>SUM(D645:AA645)</f>
        <v/>
      </c>
    </row>
    <row r="646" ht="18" customHeight="1" s="61">
      <c r="A646" s="79" t="inlineStr">
        <is>
          <t>Noreste</t>
        </is>
      </c>
      <c r="B646" s="5" t="inlineStr">
        <is>
          <t>Norte</t>
        </is>
      </c>
      <c r="C646" s="4">
        <f>C633</f>
        <v/>
      </c>
      <c r="D646" s="11">
        <f>'MATRIZ TEC RES'!D610</f>
        <v/>
      </c>
      <c r="E646" s="11">
        <f>'MATRIZ TEC RES'!E610</f>
        <v/>
      </c>
      <c r="F646" s="11">
        <f>'MATRIZ TEC RES'!F610</f>
        <v/>
      </c>
      <c r="G646" s="11">
        <f>'MATRIZ TEC RES'!G610</f>
        <v/>
      </c>
      <c r="H646" s="11">
        <f>'MATRIZ TEC RES'!H610</f>
        <v/>
      </c>
      <c r="I646" s="11">
        <f>'MATRIZ TEC RES'!I610</f>
        <v/>
      </c>
      <c r="J646" s="11">
        <f>'MATRIZ TEC RES'!J610</f>
        <v/>
      </c>
      <c r="K646" s="11">
        <f>'MATRIZ TEC RES'!K610</f>
        <v/>
      </c>
      <c r="L646" s="11">
        <f>'MATRIZ TEC RES'!L610</f>
        <v/>
      </c>
      <c r="M646" s="11">
        <f>'MATRIZ TEC RES'!M610</f>
        <v/>
      </c>
      <c r="N646" s="11">
        <f>'MATRIZ TEC RES'!N610</f>
        <v/>
      </c>
      <c r="O646" s="11">
        <f>'MATRIZ TEC RES'!O610</f>
        <v/>
      </c>
      <c r="P646" s="11">
        <f>'MATRIZ TEC RES'!P610</f>
        <v/>
      </c>
      <c r="Q646" s="11">
        <f>'MATRIZ TEC RES'!Q610</f>
        <v/>
      </c>
      <c r="R646" s="11">
        <f>'MATRIZ TEC RES'!R610</f>
        <v/>
      </c>
      <c r="S646" s="11">
        <f>'MATRIZ TEC RES'!S610</f>
        <v/>
      </c>
      <c r="T646" s="11">
        <f>'MATRIZ TEC RES'!T610</f>
        <v/>
      </c>
      <c r="U646" s="11">
        <f>'MATRIZ TEC RES'!U610</f>
        <v/>
      </c>
      <c r="V646" s="11">
        <f>'MATRIZ TEC RES'!V610</f>
        <v/>
      </c>
      <c r="W646" s="11">
        <f>'MATRIZ TEC RES'!W610</f>
        <v/>
      </c>
      <c r="X646" s="11">
        <f>'MATRIZ TEC RES'!X610</f>
        <v/>
      </c>
      <c r="Y646" s="11">
        <f>'MATRIZ TEC RES'!Y610</f>
        <v/>
      </c>
      <c r="Z646" s="11">
        <f>'MATRIZ TEC RES'!Z610</f>
        <v/>
      </c>
      <c r="AA646" s="11">
        <f>'MATRIZ TEC RES'!AA610</f>
        <v/>
      </c>
      <c r="AC646" s="11">
        <f>SUM(D646:AA646)</f>
        <v/>
      </c>
    </row>
    <row r="647" ht="18" customHeight="1" s="61">
      <c r="A647" s="79" t="inlineStr">
        <is>
          <t>Noreste</t>
        </is>
      </c>
      <c r="B647" s="5" t="inlineStr">
        <is>
          <t>Norte</t>
        </is>
      </c>
      <c r="C647" s="4">
        <f>C634</f>
        <v/>
      </c>
      <c r="D647" s="11">
        <f>'MATRIZ TEC RES'!D691</f>
        <v/>
      </c>
      <c r="E647" s="11">
        <f>'MATRIZ TEC RES'!E691</f>
        <v/>
      </c>
      <c r="F647" s="11">
        <f>'MATRIZ TEC RES'!F691</f>
        <v/>
      </c>
      <c r="G647" s="11">
        <f>'MATRIZ TEC RES'!G691</f>
        <v/>
      </c>
      <c r="H647" s="11">
        <f>'MATRIZ TEC RES'!H691</f>
        <v/>
      </c>
      <c r="I647" s="11">
        <f>'MATRIZ TEC RES'!I691</f>
        <v/>
      </c>
      <c r="J647" s="11">
        <f>'MATRIZ TEC RES'!J691</f>
        <v/>
      </c>
      <c r="K647" s="11">
        <f>'MATRIZ TEC RES'!K691</f>
        <v/>
      </c>
      <c r="L647" s="11">
        <f>'MATRIZ TEC RES'!L691</f>
        <v/>
      </c>
      <c r="M647" s="11">
        <f>'MATRIZ TEC RES'!M691</f>
        <v/>
      </c>
      <c r="N647" s="11">
        <f>'MATRIZ TEC RES'!N691</f>
        <v/>
      </c>
      <c r="O647" s="11">
        <f>'MATRIZ TEC RES'!O691</f>
        <v/>
      </c>
      <c r="P647" s="11">
        <f>'MATRIZ TEC RES'!P691</f>
        <v/>
      </c>
      <c r="Q647" s="11">
        <f>'MATRIZ TEC RES'!Q691</f>
        <v/>
      </c>
      <c r="R647" s="11">
        <f>'MATRIZ TEC RES'!R691</f>
        <v/>
      </c>
      <c r="S647" s="11">
        <f>'MATRIZ TEC RES'!S691</f>
        <v/>
      </c>
      <c r="T647" s="11">
        <f>'MATRIZ TEC RES'!T691</f>
        <v/>
      </c>
      <c r="U647" s="11">
        <f>'MATRIZ TEC RES'!U691</f>
        <v/>
      </c>
      <c r="V647" s="11">
        <f>'MATRIZ TEC RES'!V691</f>
        <v/>
      </c>
      <c r="W647" s="11">
        <f>'MATRIZ TEC RES'!W691</f>
        <v/>
      </c>
      <c r="X647" s="11">
        <f>'MATRIZ TEC RES'!X691</f>
        <v/>
      </c>
      <c r="Y647" s="11">
        <f>'MATRIZ TEC RES'!Y691</f>
        <v/>
      </c>
      <c r="Z647" s="11">
        <f>'MATRIZ TEC RES'!Z691</f>
        <v/>
      </c>
      <c r="AA647" s="11">
        <f>'MATRIZ TEC RES'!AA691</f>
        <v/>
      </c>
      <c r="AC647" s="11">
        <f>SUM(D647:AA647)</f>
        <v/>
      </c>
    </row>
    <row r="648" ht="18" customHeight="1" s="61">
      <c r="A648" s="79" t="inlineStr">
        <is>
          <t>Noreste</t>
        </is>
      </c>
      <c r="B648" s="5" t="inlineStr">
        <is>
          <t>Norte</t>
        </is>
      </c>
      <c r="C648" s="4">
        <f>C635</f>
        <v/>
      </c>
      <c r="D648" s="11">
        <f>'MATRIZ TEC RES'!D772</f>
        <v/>
      </c>
      <c r="E648" s="11">
        <f>'MATRIZ TEC RES'!E772</f>
        <v/>
      </c>
      <c r="F648" s="11">
        <f>'MATRIZ TEC RES'!F772</f>
        <v/>
      </c>
      <c r="G648" s="11">
        <f>'MATRIZ TEC RES'!G772</f>
        <v/>
      </c>
      <c r="H648" s="11">
        <f>'MATRIZ TEC RES'!H772</f>
        <v/>
      </c>
      <c r="I648" s="11">
        <f>'MATRIZ TEC RES'!I772</f>
        <v/>
      </c>
      <c r="J648" s="11">
        <f>'MATRIZ TEC RES'!J772</f>
        <v/>
      </c>
      <c r="K648" s="11">
        <f>'MATRIZ TEC RES'!K772</f>
        <v/>
      </c>
      <c r="L648" s="11">
        <f>'MATRIZ TEC RES'!L772</f>
        <v/>
      </c>
      <c r="M648" s="11">
        <f>'MATRIZ TEC RES'!M772</f>
        <v/>
      </c>
      <c r="N648" s="11">
        <f>'MATRIZ TEC RES'!N772</f>
        <v/>
      </c>
      <c r="O648" s="11">
        <f>'MATRIZ TEC RES'!O772</f>
        <v/>
      </c>
      <c r="P648" s="11">
        <f>'MATRIZ TEC RES'!P772</f>
        <v/>
      </c>
      <c r="Q648" s="11">
        <f>'MATRIZ TEC RES'!Q772</f>
        <v/>
      </c>
      <c r="R648" s="11">
        <f>'MATRIZ TEC RES'!R772</f>
        <v/>
      </c>
      <c r="S648" s="11">
        <f>'MATRIZ TEC RES'!S772</f>
        <v/>
      </c>
      <c r="T648" s="11">
        <f>'MATRIZ TEC RES'!T772</f>
        <v/>
      </c>
      <c r="U648" s="11">
        <f>'MATRIZ TEC RES'!U772</f>
        <v/>
      </c>
      <c r="V648" s="11">
        <f>'MATRIZ TEC RES'!V772</f>
        <v/>
      </c>
      <c r="W648" s="11">
        <f>'MATRIZ TEC RES'!W772</f>
        <v/>
      </c>
      <c r="X648" s="11">
        <f>'MATRIZ TEC RES'!X772</f>
        <v/>
      </c>
      <c r="Y648" s="11">
        <f>'MATRIZ TEC RES'!Y772</f>
        <v/>
      </c>
      <c r="Z648" s="11">
        <f>'MATRIZ TEC RES'!Z772</f>
        <v/>
      </c>
      <c r="AA648" s="11">
        <f>'MATRIZ TEC RES'!AA772</f>
        <v/>
      </c>
      <c r="AC648" s="11">
        <f>SUM(D648:AA648)</f>
        <v/>
      </c>
    </row>
    <row r="649" ht="18" customHeight="1" s="61">
      <c r="A649" s="79" t="inlineStr">
        <is>
          <t>Noreste</t>
        </is>
      </c>
      <c r="B649" s="5" t="inlineStr">
        <is>
          <t>Norte</t>
        </is>
      </c>
      <c r="C649" s="4">
        <f>C636</f>
        <v/>
      </c>
      <c r="D649" s="11">
        <f>'MATRIZ TEC RES'!D853</f>
        <v/>
      </c>
      <c r="E649" s="11">
        <f>'MATRIZ TEC RES'!E853</f>
        <v/>
      </c>
      <c r="F649" s="11">
        <f>'MATRIZ TEC RES'!F853</f>
        <v/>
      </c>
      <c r="G649" s="11">
        <f>'MATRIZ TEC RES'!G853</f>
        <v/>
      </c>
      <c r="H649" s="11">
        <f>'MATRIZ TEC RES'!H853</f>
        <v/>
      </c>
      <c r="I649" s="11">
        <f>'MATRIZ TEC RES'!I853</f>
        <v/>
      </c>
      <c r="J649" s="11">
        <f>'MATRIZ TEC RES'!J853</f>
        <v/>
      </c>
      <c r="K649" s="11">
        <f>'MATRIZ TEC RES'!K853</f>
        <v/>
      </c>
      <c r="L649" s="11">
        <f>'MATRIZ TEC RES'!L853</f>
        <v/>
      </c>
      <c r="M649" s="11">
        <f>'MATRIZ TEC RES'!M853</f>
        <v/>
      </c>
      <c r="N649" s="11">
        <f>'MATRIZ TEC RES'!N853</f>
        <v/>
      </c>
      <c r="O649" s="11">
        <f>'MATRIZ TEC RES'!O853</f>
        <v/>
      </c>
      <c r="P649" s="11">
        <f>'MATRIZ TEC RES'!P853</f>
        <v/>
      </c>
      <c r="Q649" s="11">
        <f>'MATRIZ TEC RES'!Q853</f>
        <v/>
      </c>
      <c r="R649" s="11">
        <f>'MATRIZ TEC RES'!R853</f>
        <v/>
      </c>
      <c r="S649" s="11">
        <f>'MATRIZ TEC RES'!S853</f>
        <v/>
      </c>
      <c r="T649" s="11">
        <f>'MATRIZ TEC RES'!T853</f>
        <v/>
      </c>
      <c r="U649" s="11">
        <f>'MATRIZ TEC RES'!U853</f>
        <v/>
      </c>
      <c r="V649" s="11">
        <f>'MATRIZ TEC RES'!V853</f>
        <v/>
      </c>
      <c r="W649" s="11">
        <f>'MATRIZ TEC RES'!W853</f>
        <v/>
      </c>
      <c r="X649" s="11">
        <f>'MATRIZ TEC RES'!X853</f>
        <v/>
      </c>
      <c r="Y649" s="11">
        <f>'MATRIZ TEC RES'!Y853</f>
        <v/>
      </c>
      <c r="Z649" s="11">
        <f>'MATRIZ TEC RES'!Z853</f>
        <v/>
      </c>
      <c r="AA649" s="11">
        <f>'MATRIZ TEC RES'!AA853</f>
        <v/>
      </c>
      <c r="AC649" s="11">
        <f>SUM(D649:AA649)</f>
        <v/>
      </c>
    </row>
    <row r="650" ht="18" customHeight="1" s="61">
      <c r="A650" s="79" t="inlineStr">
        <is>
          <t>Noreste</t>
        </is>
      </c>
      <c r="B650" s="5" t="inlineStr">
        <is>
          <t>Norte</t>
        </is>
      </c>
      <c r="C650" s="4">
        <f>C637</f>
        <v/>
      </c>
      <c r="D650" s="11">
        <f>'MATRIZ TEC RES'!D934</f>
        <v/>
      </c>
      <c r="E650" s="11">
        <f>'MATRIZ TEC RES'!E934</f>
        <v/>
      </c>
      <c r="F650" s="11">
        <f>'MATRIZ TEC RES'!F934</f>
        <v/>
      </c>
      <c r="G650" s="11">
        <f>'MATRIZ TEC RES'!G934</f>
        <v/>
      </c>
      <c r="H650" s="11">
        <f>'MATRIZ TEC RES'!H934</f>
        <v/>
      </c>
      <c r="I650" s="11">
        <f>'MATRIZ TEC RES'!I934</f>
        <v/>
      </c>
      <c r="J650" s="11">
        <f>'MATRIZ TEC RES'!J934</f>
        <v/>
      </c>
      <c r="K650" s="11">
        <f>'MATRIZ TEC RES'!K934</f>
        <v/>
      </c>
      <c r="L650" s="11">
        <f>'MATRIZ TEC RES'!L934</f>
        <v/>
      </c>
      <c r="M650" s="11">
        <f>'MATRIZ TEC RES'!M934</f>
        <v/>
      </c>
      <c r="N650" s="11">
        <f>'MATRIZ TEC RES'!N934</f>
        <v/>
      </c>
      <c r="O650" s="11">
        <f>'MATRIZ TEC RES'!O934</f>
        <v/>
      </c>
      <c r="P650" s="11">
        <f>'MATRIZ TEC RES'!P934</f>
        <v/>
      </c>
      <c r="Q650" s="11">
        <f>'MATRIZ TEC RES'!Q934</f>
        <v/>
      </c>
      <c r="R650" s="11">
        <f>'MATRIZ TEC RES'!R934</f>
        <v/>
      </c>
      <c r="S650" s="11">
        <f>'MATRIZ TEC RES'!S934</f>
        <v/>
      </c>
      <c r="T650" s="11">
        <f>'MATRIZ TEC RES'!T934</f>
        <v/>
      </c>
      <c r="U650" s="11">
        <f>'MATRIZ TEC RES'!U934</f>
        <v/>
      </c>
      <c r="V650" s="11">
        <f>'MATRIZ TEC RES'!V934</f>
        <v/>
      </c>
      <c r="W650" s="11">
        <f>'MATRIZ TEC RES'!W934</f>
        <v/>
      </c>
      <c r="X650" s="11">
        <f>'MATRIZ TEC RES'!X934</f>
        <v/>
      </c>
      <c r="Y650" s="11">
        <f>'MATRIZ TEC RES'!Y934</f>
        <v/>
      </c>
      <c r="Z650" s="11">
        <f>'MATRIZ TEC RES'!Z934</f>
        <v/>
      </c>
      <c r="AA650" s="11">
        <f>'MATRIZ TEC RES'!AA934</f>
        <v/>
      </c>
      <c r="AC650" s="11">
        <f>SUM(D650:AA650)</f>
        <v/>
      </c>
    </row>
    <row r="651" ht="18" customHeight="1" s="61">
      <c r="A651" s="79" t="inlineStr">
        <is>
          <t>Noreste</t>
        </is>
      </c>
      <c r="B651" s="5" t="inlineStr">
        <is>
          <t>Norte</t>
        </is>
      </c>
      <c r="C651" s="4">
        <f>C638</f>
        <v/>
      </c>
      <c r="D651" s="11">
        <f>'MATRIZ TEC RES'!D1015</f>
        <v/>
      </c>
      <c r="E651" s="11">
        <f>'MATRIZ TEC RES'!E1015</f>
        <v/>
      </c>
      <c r="F651" s="11">
        <f>'MATRIZ TEC RES'!F1015</f>
        <v/>
      </c>
      <c r="G651" s="11">
        <f>'MATRIZ TEC RES'!G1015</f>
        <v/>
      </c>
      <c r="H651" s="11">
        <f>'MATRIZ TEC RES'!H1015</f>
        <v/>
      </c>
      <c r="I651" s="11">
        <f>'MATRIZ TEC RES'!I1015</f>
        <v/>
      </c>
      <c r="J651" s="11">
        <f>'MATRIZ TEC RES'!J1015</f>
        <v/>
      </c>
      <c r="K651" s="11">
        <f>'MATRIZ TEC RES'!K1015</f>
        <v/>
      </c>
      <c r="L651" s="11">
        <f>'MATRIZ TEC RES'!L1015</f>
        <v/>
      </c>
      <c r="M651" s="11">
        <f>'MATRIZ TEC RES'!M1015</f>
        <v/>
      </c>
      <c r="N651" s="11">
        <f>'MATRIZ TEC RES'!N1015</f>
        <v/>
      </c>
      <c r="O651" s="11">
        <f>'MATRIZ TEC RES'!O1015</f>
        <v/>
      </c>
      <c r="P651" s="11">
        <f>'MATRIZ TEC RES'!P1015</f>
        <v/>
      </c>
      <c r="Q651" s="11">
        <f>'MATRIZ TEC RES'!Q1015</f>
        <v/>
      </c>
      <c r="R651" s="11">
        <f>'MATRIZ TEC RES'!R1015</f>
        <v/>
      </c>
      <c r="S651" s="11">
        <f>'MATRIZ TEC RES'!S1015</f>
        <v/>
      </c>
      <c r="T651" s="11">
        <f>'MATRIZ TEC RES'!T1015</f>
        <v/>
      </c>
      <c r="U651" s="11">
        <f>'MATRIZ TEC RES'!U1015</f>
        <v/>
      </c>
      <c r="V651" s="11">
        <f>'MATRIZ TEC RES'!V1015</f>
        <v/>
      </c>
      <c r="W651" s="11">
        <f>'MATRIZ TEC RES'!W1015</f>
        <v/>
      </c>
      <c r="X651" s="11">
        <f>'MATRIZ TEC RES'!X1015</f>
        <v/>
      </c>
      <c r="Y651" s="11">
        <f>'MATRIZ TEC RES'!Y1015</f>
        <v/>
      </c>
      <c r="Z651" s="11">
        <f>'MATRIZ TEC RES'!Z1015</f>
        <v/>
      </c>
      <c r="AA651" s="11">
        <f>'MATRIZ TEC RES'!AA1015</f>
        <v/>
      </c>
      <c r="AC651" s="11">
        <f>SUM(D651:AA651)</f>
        <v/>
      </c>
    </row>
    <row r="652" ht="18" customHeight="1" s="61">
      <c r="A652" s="79" t="inlineStr">
        <is>
          <t>Noreste</t>
        </is>
      </c>
      <c r="B652" s="5" t="inlineStr">
        <is>
          <t>Noreste</t>
        </is>
      </c>
      <c r="C652" s="4">
        <f>C639</f>
        <v/>
      </c>
      <c r="D652" s="11">
        <f>'MATRIZ TEC RES'!D52</f>
        <v/>
      </c>
      <c r="E652" s="11">
        <f>'MATRIZ TEC RES'!E52</f>
        <v/>
      </c>
      <c r="F652" s="11">
        <f>'MATRIZ TEC RES'!F52</f>
        <v/>
      </c>
      <c r="G652" s="11">
        <f>'MATRIZ TEC RES'!G52</f>
        <v/>
      </c>
      <c r="H652" s="11">
        <f>'MATRIZ TEC RES'!H52</f>
        <v/>
      </c>
      <c r="I652" s="11">
        <f>'MATRIZ TEC RES'!I52</f>
        <v/>
      </c>
      <c r="J652" s="11">
        <f>'MATRIZ TEC RES'!J52</f>
        <v/>
      </c>
      <c r="K652" s="11">
        <f>'MATRIZ TEC RES'!K52</f>
        <v/>
      </c>
      <c r="L652" s="11">
        <f>'MATRIZ TEC RES'!L52</f>
        <v/>
      </c>
      <c r="M652" s="11">
        <f>'MATRIZ TEC RES'!M52</f>
        <v/>
      </c>
      <c r="N652" s="11">
        <f>'MATRIZ TEC RES'!N52</f>
        <v/>
      </c>
      <c r="O652" s="11">
        <f>'MATRIZ TEC RES'!O52</f>
        <v/>
      </c>
      <c r="P652" s="11">
        <f>'MATRIZ TEC RES'!P52</f>
        <v/>
      </c>
      <c r="Q652" s="11">
        <f>'MATRIZ TEC RES'!Q52</f>
        <v/>
      </c>
      <c r="R652" s="11">
        <f>'MATRIZ TEC RES'!R52</f>
        <v/>
      </c>
      <c r="S652" s="11">
        <f>'MATRIZ TEC RES'!S52</f>
        <v/>
      </c>
      <c r="T652" s="11">
        <f>'MATRIZ TEC RES'!T52</f>
        <v/>
      </c>
      <c r="U652" s="11">
        <f>'MATRIZ TEC RES'!U52</f>
        <v/>
      </c>
      <c r="V652" s="11">
        <f>'MATRIZ TEC RES'!V52</f>
        <v/>
      </c>
      <c r="W652" s="11">
        <f>'MATRIZ TEC RES'!W52</f>
        <v/>
      </c>
      <c r="X652" s="11">
        <f>'MATRIZ TEC RES'!X52</f>
        <v/>
      </c>
      <c r="Y652" s="11">
        <f>'MATRIZ TEC RES'!Y52</f>
        <v/>
      </c>
      <c r="Z652" s="11">
        <f>'MATRIZ TEC RES'!Z52</f>
        <v/>
      </c>
      <c r="AA652" s="11">
        <f>'MATRIZ TEC RES'!AA52</f>
        <v/>
      </c>
      <c r="AC652" s="11">
        <f>SUM(D652:AA652)</f>
        <v/>
      </c>
    </row>
    <row r="653" ht="18" customHeight="1" s="61">
      <c r="A653" s="79" t="inlineStr">
        <is>
          <t>Noreste</t>
        </is>
      </c>
      <c r="B653" s="5" t="inlineStr">
        <is>
          <t>Noreste</t>
        </is>
      </c>
      <c r="C653" s="4">
        <f>C640</f>
        <v/>
      </c>
      <c r="D653" s="11">
        <f>'MATRIZ TEC RES'!D133</f>
        <v/>
      </c>
      <c r="E653" s="11">
        <f>'MATRIZ TEC RES'!E133</f>
        <v/>
      </c>
      <c r="F653" s="11">
        <f>'MATRIZ TEC RES'!F133</f>
        <v/>
      </c>
      <c r="G653" s="11">
        <f>'MATRIZ TEC RES'!G133</f>
        <v/>
      </c>
      <c r="H653" s="11">
        <f>'MATRIZ TEC RES'!H133</f>
        <v/>
      </c>
      <c r="I653" s="11">
        <f>'MATRIZ TEC RES'!I133</f>
        <v/>
      </c>
      <c r="J653" s="11">
        <f>'MATRIZ TEC RES'!J133</f>
        <v/>
      </c>
      <c r="K653" s="11">
        <f>'MATRIZ TEC RES'!K133</f>
        <v/>
      </c>
      <c r="L653" s="11">
        <f>'MATRIZ TEC RES'!L133</f>
        <v/>
      </c>
      <c r="M653" s="11">
        <f>'MATRIZ TEC RES'!M133</f>
        <v/>
      </c>
      <c r="N653" s="11">
        <f>'MATRIZ TEC RES'!N133</f>
        <v/>
      </c>
      <c r="O653" s="11">
        <f>'MATRIZ TEC RES'!O133</f>
        <v/>
      </c>
      <c r="P653" s="11">
        <f>'MATRIZ TEC RES'!P133</f>
        <v/>
      </c>
      <c r="Q653" s="11">
        <f>'MATRIZ TEC RES'!Q133</f>
        <v/>
      </c>
      <c r="R653" s="11">
        <f>'MATRIZ TEC RES'!R133</f>
        <v/>
      </c>
      <c r="S653" s="11">
        <f>'MATRIZ TEC RES'!S133</f>
        <v/>
      </c>
      <c r="T653" s="11">
        <f>'MATRIZ TEC RES'!T133</f>
        <v/>
      </c>
      <c r="U653" s="11">
        <f>'MATRIZ TEC RES'!U133</f>
        <v/>
      </c>
      <c r="V653" s="11">
        <f>'MATRIZ TEC RES'!V133</f>
        <v/>
      </c>
      <c r="W653" s="11">
        <f>'MATRIZ TEC RES'!W133</f>
        <v/>
      </c>
      <c r="X653" s="11">
        <f>'MATRIZ TEC RES'!X133</f>
        <v/>
      </c>
      <c r="Y653" s="11">
        <f>'MATRIZ TEC RES'!Y133</f>
        <v/>
      </c>
      <c r="Z653" s="11">
        <f>'MATRIZ TEC RES'!Z133</f>
        <v/>
      </c>
      <c r="AA653" s="11">
        <f>'MATRIZ TEC RES'!AA133</f>
        <v/>
      </c>
      <c r="AC653" s="11">
        <f>SUM(D653:AA653)</f>
        <v/>
      </c>
    </row>
    <row r="654" ht="18" customHeight="1" s="61">
      <c r="A654" s="79" t="inlineStr">
        <is>
          <t>Noreste</t>
        </is>
      </c>
      <c r="B654" s="5" t="inlineStr">
        <is>
          <t>Noreste</t>
        </is>
      </c>
      <c r="C654" s="4">
        <f>C641</f>
        <v/>
      </c>
      <c r="D654" s="11">
        <f>'MATRIZ TEC RES'!D214</f>
        <v/>
      </c>
      <c r="E654" s="11">
        <f>'MATRIZ TEC RES'!E214</f>
        <v/>
      </c>
      <c r="F654" s="11">
        <f>'MATRIZ TEC RES'!F214</f>
        <v/>
      </c>
      <c r="G654" s="11">
        <f>'MATRIZ TEC RES'!G214</f>
        <v/>
      </c>
      <c r="H654" s="11">
        <f>'MATRIZ TEC RES'!H214</f>
        <v/>
      </c>
      <c r="I654" s="11">
        <f>'MATRIZ TEC RES'!I214</f>
        <v/>
      </c>
      <c r="J654" s="11">
        <f>'MATRIZ TEC RES'!J214</f>
        <v/>
      </c>
      <c r="K654" s="11">
        <f>'MATRIZ TEC RES'!K214</f>
        <v/>
      </c>
      <c r="L654" s="11">
        <f>'MATRIZ TEC RES'!L214</f>
        <v/>
      </c>
      <c r="M654" s="11">
        <f>'MATRIZ TEC RES'!M214</f>
        <v/>
      </c>
      <c r="N654" s="11">
        <f>'MATRIZ TEC RES'!N214</f>
        <v/>
      </c>
      <c r="O654" s="11">
        <f>'MATRIZ TEC RES'!O214</f>
        <v/>
      </c>
      <c r="P654" s="11">
        <f>'MATRIZ TEC RES'!P214</f>
        <v/>
      </c>
      <c r="Q654" s="11">
        <f>'MATRIZ TEC RES'!Q214</f>
        <v/>
      </c>
      <c r="R654" s="11">
        <f>'MATRIZ TEC RES'!R214</f>
        <v/>
      </c>
      <c r="S654" s="11">
        <f>'MATRIZ TEC RES'!S214</f>
        <v/>
      </c>
      <c r="T654" s="11">
        <f>'MATRIZ TEC RES'!T214</f>
        <v/>
      </c>
      <c r="U654" s="11">
        <f>'MATRIZ TEC RES'!U214</f>
        <v/>
      </c>
      <c r="V654" s="11">
        <f>'MATRIZ TEC RES'!V214</f>
        <v/>
      </c>
      <c r="W654" s="11">
        <f>'MATRIZ TEC RES'!W214</f>
        <v/>
      </c>
      <c r="X654" s="11">
        <f>'MATRIZ TEC RES'!X214</f>
        <v/>
      </c>
      <c r="Y654" s="11">
        <f>'MATRIZ TEC RES'!Y214</f>
        <v/>
      </c>
      <c r="Z654" s="11">
        <f>'MATRIZ TEC RES'!Z214</f>
        <v/>
      </c>
      <c r="AA654" s="11">
        <f>'MATRIZ TEC RES'!AA214</f>
        <v/>
      </c>
      <c r="AC654" s="11">
        <f>SUM(D654:AA654)</f>
        <v/>
      </c>
    </row>
    <row r="655" ht="18" customHeight="1" s="61">
      <c r="A655" s="79" t="inlineStr">
        <is>
          <t>Noreste</t>
        </is>
      </c>
      <c r="B655" s="5" t="inlineStr">
        <is>
          <t>Noreste</t>
        </is>
      </c>
      <c r="C655" s="4">
        <f>C642</f>
        <v/>
      </c>
      <c r="D655" s="11">
        <f>'MATRIZ TEC RES'!D295</f>
        <v/>
      </c>
      <c r="E655" s="11">
        <f>'MATRIZ TEC RES'!E295</f>
        <v/>
      </c>
      <c r="F655" s="11">
        <f>'MATRIZ TEC RES'!F295</f>
        <v/>
      </c>
      <c r="G655" s="11">
        <f>'MATRIZ TEC RES'!G295</f>
        <v/>
      </c>
      <c r="H655" s="11">
        <f>'MATRIZ TEC RES'!H295</f>
        <v/>
      </c>
      <c r="I655" s="11">
        <f>'MATRIZ TEC RES'!I295</f>
        <v/>
      </c>
      <c r="J655" s="11">
        <f>'MATRIZ TEC RES'!J295</f>
        <v/>
      </c>
      <c r="K655" s="11">
        <f>'MATRIZ TEC RES'!K295</f>
        <v/>
      </c>
      <c r="L655" s="11">
        <f>'MATRIZ TEC RES'!L295</f>
        <v/>
      </c>
      <c r="M655" s="11">
        <f>'MATRIZ TEC RES'!M295</f>
        <v/>
      </c>
      <c r="N655" s="11">
        <f>'MATRIZ TEC RES'!N295</f>
        <v/>
      </c>
      <c r="O655" s="11">
        <f>'MATRIZ TEC RES'!O295</f>
        <v/>
      </c>
      <c r="P655" s="11">
        <f>'MATRIZ TEC RES'!P295</f>
        <v/>
      </c>
      <c r="Q655" s="11">
        <f>'MATRIZ TEC RES'!Q295</f>
        <v/>
      </c>
      <c r="R655" s="11">
        <f>'MATRIZ TEC RES'!R295</f>
        <v/>
      </c>
      <c r="S655" s="11">
        <f>'MATRIZ TEC RES'!S295</f>
        <v/>
      </c>
      <c r="T655" s="11">
        <f>'MATRIZ TEC RES'!T295</f>
        <v/>
      </c>
      <c r="U655" s="11">
        <f>'MATRIZ TEC RES'!U295</f>
        <v/>
      </c>
      <c r="V655" s="11">
        <f>'MATRIZ TEC RES'!V295</f>
        <v/>
      </c>
      <c r="W655" s="11">
        <f>'MATRIZ TEC RES'!W295</f>
        <v/>
      </c>
      <c r="X655" s="11">
        <f>'MATRIZ TEC RES'!X295</f>
        <v/>
      </c>
      <c r="Y655" s="11">
        <f>'MATRIZ TEC RES'!Y295</f>
        <v/>
      </c>
      <c r="Z655" s="11">
        <f>'MATRIZ TEC RES'!Z295</f>
        <v/>
      </c>
      <c r="AA655" s="11">
        <f>'MATRIZ TEC RES'!AA295</f>
        <v/>
      </c>
      <c r="AC655" s="11">
        <f>SUM(D655:AA655)</f>
        <v/>
      </c>
    </row>
    <row r="656" ht="18" customHeight="1" s="61">
      <c r="A656" s="79" t="inlineStr">
        <is>
          <t>Noreste</t>
        </is>
      </c>
      <c r="B656" s="5" t="inlineStr">
        <is>
          <t>Noreste</t>
        </is>
      </c>
      <c r="C656" s="4">
        <f>C643</f>
        <v/>
      </c>
      <c r="D656" s="11">
        <f>'MATRIZ TEC RES'!D376</f>
        <v/>
      </c>
      <c r="E656" s="11">
        <f>'MATRIZ TEC RES'!E376</f>
        <v/>
      </c>
      <c r="F656" s="11">
        <f>'MATRIZ TEC RES'!F376</f>
        <v/>
      </c>
      <c r="G656" s="11">
        <f>'MATRIZ TEC RES'!G376</f>
        <v/>
      </c>
      <c r="H656" s="11">
        <f>'MATRIZ TEC RES'!H376</f>
        <v/>
      </c>
      <c r="I656" s="11">
        <f>'MATRIZ TEC RES'!I376</f>
        <v/>
      </c>
      <c r="J656" s="11">
        <f>'MATRIZ TEC RES'!J376</f>
        <v/>
      </c>
      <c r="K656" s="11">
        <f>'MATRIZ TEC RES'!K376</f>
        <v/>
      </c>
      <c r="L656" s="11">
        <f>'MATRIZ TEC RES'!L376</f>
        <v/>
      </c>
      <c r="M656" s="11">
        <f>'MATRIZ TEC RES'!M376</f>
        <v/>
      </c>
      <c r="N656" s="11">
        <f>'MATRIZ TEC RES'!N376</f>
        <v/>
      </c>
      <c r="O656" s="11">
        <f>'MATRIZ TEC RES'!O376</f>
        <v/>
      </c>
      <c r="P656" s="11">
        <f>'MATRIZ TEC RES'!P376</f>
        <v/>
      </c>
      <c r="Q656" s="11">
        <f>'MATRIZ TEC RES'!Q376</f>
        <v/>
      </c>
      <c r="R656" s="11">
        <f>'MATRIZ TEC RES'!R376</f>
        <v/>
      </c>
      <c r="S656" s="11">
        <f>'MATRIZ TEC RES'!S376</f>
        <v/>
      </c>
      <c r="T656" s="11">
        <f>'MATRIZ TEC RES'!T376</f>
        <v/>
      </c>
      <c r="U656" s="11">
        <f>'MATRIZ TEC RES'!U376</f>
        <v/>
      </c>
      <c r="V656" s="11">
        <f>'MATRIZ TEC RES'!V376</f>
        <v/>
      </c>
      <c r="W656" s="11">
        <f>'MATRIZ TEC RES'!W376</f>
        <v/>
      </c>
      <c r="X656" s="11">
        <f>'MATRIZ TEC RES'!X376</f>
        <v/>
      </c>
      <c r="Y656" s="11">
        <f>'MATRIZ TEC RES'!Y376</f>
        <v/>
      </c>
      <c r="Z656" s="11">
        <f>'MATRIZ TEC RES'!Z376</f>
        <v/>
      </c>
      <c r="AA656" s="11">
        <f>'MATRIZ TEC RES'!AA376</f>
        <v/>
      </c>
      <c r="AC656" s="11">
        <f>SUM(D656:AA656)</f>
        <v/>
      </c>
    </row>
    <row r="657" ht="18" customHeight="1" s="61">
      <c r="A657" s="79" t="inlineStr">
        <is>
          <t>Noreste</t>
        </is>
      </c>
      <c r="B657" s="5" t="inlineStr">
        <is>
          <t>Noreste</t>
        </is>
      </c>
      <c r="C657" s="4">
        <f>C644</f>
        <v/>
      </c>
      <c r="D657" s="11">
        <f>'MATRIZ TEC RES'!D457</f>
        <v/>
      </c>
      <c r="E657" s="11">
        <f>'MATRIZ TEC RES'!E457</f>
        <v/>
      </c>
      <c r="F657" s="11">
        <f>'MATRIZ TEC RES'!F457</f>
        <v/>
      </c>
      <c r="G657" s="11">
        <f>'MATRIZ TEC RES'!G457</f>
        <v/>
      </c>
      <c r="H657" s="11">
        <f>'MATRIZ TEC RES'!H457</f>
        <v/>
      </c>
      <c r="I657" s="11">
        <f>'MATRIZ TEC RES'!I457</f>
        <v/>
      </c>
      <c r="J657" s="11">
        <f>'MATRIZ TEC RES'!J457</f>
        <v/>
      </c>
      <c r="K657" s="11">
        <f>'MATRIZ TEC RES'!K457</f>
        <v/>
      </c>
      <c r="L657" s="11">
        <f>'MATRIZ TEC RES'!L457</f>
        <v/>
      </c>
      <c r="M657" s="11">
        <f>'MATRIZ TEC RES'!M457</f>
        <v/>
      </c>
      <c r="N657" s="11">
        <f>'MATRIZ TEC RES'!N457</f>
        <v/>
      </c>
      <c r="O657" s="11">
        <f>'MATRIZ TEC RES'!O457</f>
        <v/>
      </c>
      <c r="P657" s="11">
        <f>'MATRIZ TEC RES'!P457</f>
        <v/>
      </c>
      <c r="Q657" s="11">
        <f>'MATRIZ TEC RES'!Q457</f>
        <v/>
      </c>
      <c r="R657" s="11">
        <f>'MATRIZ TEC RES'!R457</f>
        <v/>
      </c>
      <c r="S657" s="11">
        <f>'MATRIZ TEC RES'!S457</f>
        <v/>
      </c>
      <c r="T657" s="11">
        <f>'MATRIZ TEC RES'!T457</f>
        <v/>
      </c>
      <c r="U657" s="11">
        <f>'MATRIZ TEC RES'!U457</f>
        <v/>
      </c>
      <c r="V657" s="11">
        <f>'MATRIZ TEC RES'!V457</f>
        <v/>
      </c>
      <c r="W657" s="11">
        <f>'MATRIZ TEC RES'!W457</f>
        <v/>
      </c>
      <c r="X657" s="11">
        <f>'MATRIZ TEC RES'!X457</f>
        <v/>
      </c>
      <c r="Y657" s="11">
        <f>'MATRIZ TEC RES'!Y457</f>
        <v/>
      </c>
      <c r="Z657" s="11">
        <f>'MATRIZ TEC RES'!Z457</f>
        <v/>
      </c>
      <c r="AA657" s="11">
        <f>'MATRIZ TEC RES'!AA457</f>
        <v/>
      </c>
      <c r="AC657" s="11">
        <f>SUM(D657:AA657)</f>
        <v/>
      </c>
    </row>
    <row r="658" ht="18" customHeight="1" s="61">
      <c r="A658" s="79" t="inlineStr">
        <is>
          <t>Noreste</t>
        </is>
      </c>
      <c r="B658" s="5" t="inlineStr">
        <is>
          <t>Noreste</t>
        </is>
      </c>
      <c r="C658" s="4">
        <f>C645</f>
        <v/>
      </c>
      <c r="D658" s="11">
        <f>'MATRIZ TEC RES'!D538</f>
        <v/>
      </c>
      <c r="E658" s="11">
        <f>'MATRIZ TEC RES'!E538</f>
        <v/>
      </c>
      <c r="F658" s="11">
        <f>'MATRIZ TEC RES'!F538</f>
        <v/>
      </c>
      <c r="G658" s="11">
        <f>'MATRIZ TEC RES'!G538</f>
        <v/>
      </c>
      <c r="H658" s="11">
        <f>'MATRIZ TEC RES'!H538</f>
        <v/>
      </c>
      <c r="I658" s="11">
        <f>'MATRIZ TEC RES'!I538</f>
        <v/>
      </c>
      <c r="J658" s="11">
        <f>'MATRIZ TEC RES'!J538</f>
        <v/>
      </c>
      <c r="K658" s="11">
        <f>'MATRIZ TEC RES'!K538</f>
        <v/>
      </c>
      <c r="L658" s="11">
        <f>'MATRIZ TEC RES'!L538</f>
        <v/>
      </c>
      <c r="M658" s="11">
        <f>'MATRIZ TEC RES'!M538</f>
        <v/>
      </c>
      <c r="N658" s="11">
        <f>'MATRIZ TEC RES'!N538</f>
        <v/>
      </c>
      <c r="O658" s="11">
        <f>'MATRIZ TEC RES'!O538</f>
        <v/>
      </c>
      <c r="P658" s="11">
        <f>'MATRIZ TEC RES'!P538</f>
        <v/>
      </c>
      <c r="Q658" s="11">
        <f>'MATRIZ TEC RES'!Q538</f>
        <v/>
      </c>
      <c r="R658" s="11">
        <f>'MATRIZ TEC RES'!R538</f>
        <v/>
      </c>
      <c r="S658" s="11">
        <f>'MATRIZ TEC RES'!S538</f>
        <v/>
      </c>
      <c r="T658" s="11">
        <f>'MATRIZ TEC RES'!T538</f>
        <v/>
      </c>
      <c r="U658" s="11">
        <f>'MATRIZ TEC RES'!U538</f>
        <v/>
      </c>
      <c r="V658" s="11">
        <f>'MATRIZ TEC RES'!V538</f>
        <v/>
      </c>
      <c r="W658" s="11">
        <f>'MATRIZ TEC RES'!W538</f>
        <v/>
      </c>
      <c r="X658" s="11">
        <f>'MATRIZ TEC RES'!X538</f>
        <v/>
      </c>
      <c r="Y658" s="11">
        <f>'MATRIZ TEC RES'!Y538</f>
        <v/>
      </c>
      <c r="Z658" s="11">
        <f>'MATRIZ TEC RES'!Z538</f>
        <v/>
      </c>
      <c r="AA658" s="11">
        <f>'MATRIZ TEC RES'!AA538</f>
        <v/>
      </c>
      <c r="AC658" s="11">
        <f>SUM(D658:AA658)</f>
        <v/>
      </c>
    </row>
    <row r="659" ht="18" customHeight="1" s="61">
      <c r="A659" s="79" t="inlineStr">
        <is>
          <t>Noreste</t>
        </is>
      </c>
      <c r="B659" s="5" t="inlineStr">
        <is>
          <t>Noreste</t>
        </is>
      </c>
      <c r="C659" s="4">
        <f>C646</f>
        <v/>
      </c>
      <c r="D659" s="11">
        <f>'MATRIZ TEC RES'!D619</f>
        <v/>
      </c>
      <c r="E659" s="11">
        <f>'MATRIZ TEC RES'!E619</f>
        <v/>
      </c>
      <c r="F659" s="11">
        <f>'MATRIZ TEC RES'!F619</f>
        <v/>
      </c>
      <c r="G659" s="11">
        <f>'MATRIZ TEC RES'!G619</f>
        <v/>
      </c>
      <c r="H659" s="11">
        <f>'MATRIZ TEC RES'!H619</f>
        <v/>
      </c>
      <c r="I659" s="11">
        <f>'MATRIZ TEC RES'!I619</f>
        <v/>
      </c>
      <c r="J659" s="11">
        <f>'MATRIZ TEC RES'!J619</f>
        <v/>
      </c>
      <c r="K659" s="11">
        <f>'MATRIZ TEC RES'!K619</f>
        <v/>
      </c>
      <c r="L659" s="11">
        <f>'MATRIZ TEC RES'!L619</f>
        <v/>
      </c>
      <c r="M659" s="11">
        <f>'MATRIZ TEC RES'!M619</f>
        <v/>
      </c>
      <c r="N659" s="11">
        <f>'MATRIZ TEC RES'!N619</f>
        <v/>
      </c>
      <c r="O659" s="11">
        <f>'MATRIZ TEC RES'!O619</f>
        <v/>
      </c>
      <c r="P659" s="11">
        <f>'MATRIZ TEC RES'!P619</f>
        <v/>
      </c>
      <c r="Q659" s="11">
        <f>'MATRIZ TEC RES'!Q619</f>
        <v/>
      </c>
      <c r="R659" s="11">
        <f>'MATRIZ TEC RES'!R619</f>
        <v/>
      </c>
      <c r="S659" s="11">
        <f>'MATRIZ TEC RES'!S619</f>
        <v/>
      </c>
      <c r="T659" s="11">
        <f>'MATRIZ TEC RES'!T619</f>
        <v/>
      </c>
      <c r="U659" s="11">
        <f>'MATRIZ TEC RES'!U619</f>
        <v/>
      </c>
      <c r="V659" s="11">
        <f>'MATRIZ TEC RES'!V619</f>
        <v/>
      </c>
      <c r="W659" s="11">
        <f>'MATRIZ TEC RES'!W619</f>
        <v/>
      </c>
      <c r="X659" s="11">
        <f>'MATRIZ TEC RES'!X619</f>
        <v/>
      </c>
      <c r="Y659" s="11">
        <f>'MATRIZ TEC RES'!Y619</f>
        <v/>
      </c>
      <c r="Z659" s="11">
        <f>'MATRIZ TEC RES'!Z619</f>
        <v/>
      </c>
      <c r="AA659" s="11">
        <f>'MATRIZ TEC RES'!AA619</f>
        <v/>
      </c>
      <c r="AC659" s="11">
        <f>SUM(D659:AA659)</f>
        <v/>
      </c>
    </row>
    <row r="660" ht="18" customHeight="1" s="61">
      <c r="A660" s="79" t="inlineStr">
        <is>
          <t>Noreste</t>
        </is>
      </c>
      <c r="B660" s="5" t="inlineStr">
        <is>
          <t>Noreste</t>
        </is>
      </c>
      <c r="C660" s="4">
        <f>C647</f>
        <v/>
      </c>
      <c r="D660" s="11">
        <f>'MATRIZ TEC RES'!D700</f>
        <v/>
      </c>
      <c r="E660" s="11">
        <f>'MATRIZ TEC RES'!E700</f>
        <v/>
      </c>
      <c r="F660" s="11">
        <f>'MATRIZ TEC RES'!F700</f>
        <v/>
      </c>
      <c r="G660" s="11">
        <f>'MATRIZ TEC RES'!G700</f>
        <v/>
      </c>
      <c r="H660" s="11">
        <f>'MATRIZ TEC RES'!H700</f>
        <v/>
      </c>
      <c r="I660" s="11">
        <f>'MATRIZ TEC RES'!I700</f>
        <v/>
      </c>
      <c r="J660" s="11">
        <f>'MATRIZ TEC RES'!J700</f>
        <v/>
      </c>
      <c r="K660" s="11">
        <f>'MATRIZ TEC RES'!K700</f>
        <v/>
      </c>
      <c r="L660" s="11">
        <f>'MATRIZ TEC RES'!L700</f>
        <v/>
      </c>
      <c r="M660" s="11">
        <f>'MATRIZ TEC RES'!M700</f>
        <v/>
      </c>
      <c r="N660" s="11">
        <f>'MATRIZ TEC RES'!N700</f>
        <v/>
      </c>
      <c r="O660" s="11">
        <f>'MATRIZ TEC RES'!O700</f>
        <v/>
      </c>
      <c r="P660" s="11">
        <f>'MATRIZ TEC RES'!P700</f>
        <v/>
      </c>
      <c r="Q660" s="11">
        <f>'MATRIZ TEC RES'!Q700</f>
        <v/>
      </c>
      <c r="R660" s="11">
        <f>'MATRIZ TEC RES'!R700</f>
        <v/>
      </c>
      <c r="S660" s="11">
        <f>'MATRIZ TEC RES'!S700</f>
        <v/>
      </c>
      <c r="T660" s="11">
        <f>'MATRIZ TEC RES'!T700</f>
        <v/>
      </c>
      <c r="U660" s="11">
        <f>'MATRIZ TEC RES'!U700</f>
        <v/>
      </c>
      <c r="V660" s="11">
        <f>'MATRIZ TEC RES'!V700</f>
        <v/>
      </c>
      <c r="W660" s="11">
        <f>'MATRIZ TEC RES'!W700</f>
        <v/>
      </c>
      <c r="X660" s="11">
        <f>'MATRIZ TEC RES'!X700</f>
        <v/>
      </c>
      <c r="Y660" s="11">
        <f>'MATRIZ TEC RES'!Y700</f>
        <v/>
      </c>
      <c r="Z660" s="11">
        <f>'MATRIZ TEC RES'!Z700</f>
        <v/>
      </c>
      <c r="AA660" s="11">
        <f>'MATRIZ TEC RES'!AA700</f>
        <v/>
      </c>
      <c r="AC660" s="11">
        <f>SUM(D660:AA660)</f>
        <v/>
      </c>
    </row>
    <row r="661" ht="18" customHeight="1" s="61">
      <c r="A661" s="79" t="inlineStr">
        <is>
          <t>Noreste</t>
        </is>
      </c>
      <c r="B661" s="5" t="inlineStr">
        <is>
          <t>Noreste</t>
        </is>
      </c>
      <c r="C661" s="4">
        <f>C648</f>
        <v/>
      </c>
      <c r="D661" s="11">
        <f>'MATRIZ TEC RES'!D781</f>
        <v/>
      </c>
      <c r="E661" s="11">
        <f>'MATRIZ TEC RES'!E781</f>
        <v/>
      </c>
      <c r="F661" s="11">
        <f>'MATRIZ TEC RES'!F781</f>
        <v/>
      </c>
      <c r="G661" s="11">
        <f>'MATRIZ TEC RES'!G781</f>
        <v/>
      </c>
      <c r="H661" s="11">
        <f>'MATRIZ TEC RES'!H781</f>
        <v/>
      </c>
      <c r="I661" s="11">
        <f>'MATRIZ TEC RES'!I781</f>
        <v/>
      </c>
      <c r="J661" s="11">
        <f>'MATRIZ TEC RES'!J781</f>
        <v/>
      </c>
      <c r="K661" s="11">
        <f>'MATRIZ TEC RES'!K781</f>
        <v/>
      </c>
      <c r="L661" s="11">
        <f>'MATRIZ TEC RES'!L781</f>
        <v/>
      </c>
      <c r="M661" s="11">
        <f>'MATRIZ TEC RES'!M781</f>
        <v/>
      </c>
      <c r="N661" s="11">
        <f>'MATRIZ TEC RES'!N781</f>
        <v/>
      </c>
      <c r="O661" s="11">
        <f>'MATRIZ TEC RES'!O781</f>
        <v/>
      </c>
      <c r="P661" s="11">
        <f>'MATRIZ TEC RES'!P781</f>
        <v/>
      </c>
      <c r="Q661" s="11">
        <f>'MATRIZ TEC RES'!Q781</f>
        <v/>
      </c>
      <c r="R661" s="11">
        <f>'MATRIZ TEC RES'!R781</f>
        <v/>
      </c>
      <c r="S661" s="11">
        <f>'MATRIZ TEC RES'!S781</f>
        <v/>
      </c>
      <c r="T661" s="11">
        <f>'MATRIZ TEC RES'!T781</f>
        <v/>
      </c>
      <c r="U661" s="11">
        <f>'MATRIZ TEC RES'!U781</f>
        <v/>
      </c>
      <c r="V661" s="11">
        <f>'MATRIZ TEC RES'!V781</f>
        <v/>
      </c>
      <c r="W661" s="11">
        <f>'MATRIZ TEC RES'!W781</f>
        <v/>
      </c>
      <c r="X661" s="11">
        <f>'MATRIZ TEC RES'!X781</f>
        <v/>
      </c>
      <c r="Y661" s="11">
        <f>'MATRIZ TEC RES'!Y781</f>
        <v/>
      </c>
      <c r="Z661" s="11">
        <f>'MATRIZ TEC RES'!Z781</f>
        <v/>
      </c>
      <c r="AA661" s="11">
        <f>'MATRIZ TEC RES'!AA781</f>
        <v/>
      </c>
      <c r="AC661" s="11">
        <f>SUM(D661:AA661)</f>
        <v/>
      </c>
    </row>
    <row r="662" ht="18" customHeight="1" s="61">
      <c r="A662" s="79" t="inlineStr">
        <is>
          <t>Noreste</t>
        </is>
      </c>
      <c r="B662" s="5" t="inlineStr">
        <is>
          <t>Noreste</t>
        </is>
      </c>
      <c r="C662" s="4">
        <f>C649</f>
        <v/>
      </c>
      <c r="D662" s="11">
        <f>'MATRIZ TEC RES'!D862</f>
        <v/>
      </c>
      <c r="E662" s="11">
        <f>'MATRIZ TEC RES'!E862</f>
        <v/>
      </c>
      <c r="F662" s="11">
        <f>'MATRIZ TEC RES'!F862</f>
        <v/>
      </c>
      <c r="G662" s="11">
        <f>'MATRIZ TEC RES'!G862</f>
        <v/>
      </c>
      <c r="H662" s="11">
        <f>'MATRIZ TEC RES'!H862</f>
        <v/>
      </c>
      <c r="I662" s="11">
        <f>'MATRIZ TEC RES'!I862</f>
        <v/>
      </c>
      <c r="J662" s="11">
        <f>'MATRIZ TEC RES'!J862</f>
        <v/>
      </c>
      <c r="K662" s="11">
        <f>'MATRIZ TEC RES'!K862</f>
        <v/>
      </c>
      <c r="L662" s="11">
        <f>'MATRIZ TEC RES'!L862</f>
        <v/>
      </c>
      <c r="M662" s="11">
        <f>'MATRIZ TEC RES'!M862</f>
        <v/>
      </c>
      <c r="N662" s="11">
        <f>'MATRIZ TEC RES'!N862</f>
        <v/>
      </c>
      <c r="O662" s="11">
        <f>'MATRIZ TEC RES'!O862</f>
        <v/>
      </c>
      <c r="P662" s="11">
        <f>'MATRIZ TEC RES'!P862</f>
        <v/>
      </c>
      <c r="Q662" s="11">
        <f>'MATRIZ TEC RES'!Q862</f>
        <v/>
      </c>
      <c r="R662" s="11">
        <f>'MATRIZ TEC RES'!R862</f>
        <v/>
      </c>
      <c r="S662" s="11">
        <f>'MATRIZ TEC RES'!S862</f>
        <v/>
      </c>
      <c r="T662" s="11">
        <f>'MATRIZ TEC RES'!T862</f>
        <v/>
      </c>
      <c r="U662" s="11">
        <f>'MATRIZ TEC RES'!U862</f>
        <v/>
      </c>
      <c r="V662" s="11">
        <f>'MATRIZ TEC RES'!V862</f>
        <v/>
      </c>
      <c r="W662" s="11">
        <f>'MATRIZ TEC RES'!W862</f>
        <v/>
      </c>
      <c r="X662" s="11">
        <f>'MATRIZ TEC RES'!X862</f>
        <v/>
      </c>
      <c r="Y662" s="11">
        <f>'MATRIZ TEC RES'!Y862</f>
        <v/>
      </c>
      <c r="Z662" s="11">
        <f>'MATRIZ TEC RES'!Z862</f>
        <v/>
      </c>
      <c r="AA662" s="11">
        <f>'MATRIZ TEC RES'!AA862</f>
        <v/>
      </c>
      <c r="AC662" s="11">
        <f>SUM(D662:AA662)</f>
        <v/>
      </c>
    </row>
    <row r="663" ht="18" customHeight="1" s="61">
      <c r="A663" s="79" t="inlineStr">
        <is>
          <t>Noreste</t>
        </is>
      </c>
      <c r="B663" s="5" t="inlineStr">
        <is>
          <t>Noreste</t>
        </is>
      </c>
      <c r="C663" s="4">
        <f>C650</f>
        <v/>
      </c>
      <c r="D663" s="11">
        <f>'MATRIZ TEC RES'!D943</f>
        <v/>
      </c>
      <c r="E663" s="11">
        <f>'MATRIZ TEC RES'!E943</f>
        <v/>
      </c>
      <c r="F663" s="11">
        <f>'MATRIZ TEC RES'!F943</f>
        <v/>
      </c>
      <c r="G663" s="11">
        <f>'MATRIZ TEC RES'!G943</f>
        <v/>
      </c>
      <c r="H663" s="11">
        <f>'MATRIZ TEC RES'!H943</f>
        <v/>
      </c>
      <c r="I663" s="11">
        <f>'MATRIZ TEC RES'!I943</f>
        <v/>
      </c>
      <c r="J663" s="11">
        <f>'MATRIZ TEC RES'!J943</f>
        <v/>
      </c>
      <c r="K663" s="11">
        <f>'MATRIZ TEC RES'!K943</f>
        <v/>
      </c>
      <c r="L663" s="11">
        <f>'MATRIZ TEC RES'!L943</f>
        <v/>
      </c>
      <c r="M663" s="11">
        <f>'MATRIZ TEC RES'!M943</f>
        <v/>
      </c>
      <c r="N663" s="11">
        <f>'MATRIZ TEC RES'!N943</f>
        <v/>
      </c>
      <c r="O663" s="11">
        <f>'MATRIZ TEC RES'!O943</f>
        <v/>
      </c>
      <c r="P663" s="11">
        <f>'MATRIZ TEC RES'!P943</f>
        <v/>
      </c>
      <c r="Q663" s="11">
        <f>'MATRIZ TEC RES'!Q943</f>
        <v/>
      </c>
      <c r="R663" s="11">
        <f>'MATRIZ TEC RES'!R943</f>
        <v/>
      </c>
      <c r="S663" s="11">
        <f>'MATRIZ TEC RES'!S943</f>
        <v/>
      </c>
      <c r="T663" s="11">
        <f>'MATRIZ TEC RES'!T943</f>
        <v/>
      </c>
      <c r="U663" s="11">
        <f>'MATRIZ TEC RES'!U943</f>
        <v/>
      </c>
      <c r="V663" s="11">
        <f>'MATRIZ TEC RES'!V943</f>
        <v/>
      </c>
      <c r="W663" s="11">
        <f>'MATRIZ TEC RES'!W943</f>
        <v/>
      </c>
      <c r="X663" s="11">
        <f>'MATRIZ TEC RES'!X943</f>
        <v/>
      </c>
      <c r="Y663" s="11">
        <f>'MATRIZ TEC RES'!Y943</f>
        <v/>
      </c>
      <c r="Z663" s="11">
        <f>'MATRIZ TEC RES'!Z943</f>
        <v/>
      </c>
      <c r="AA663" s="11">
        <f>'MATRIZ TEC RES'!AA943</f>
        <v/>
      </c>
      <c r="AC663" s="11">
        <f>SUM(D663:AA663)</f>
        <v/>
      </c>
    </row>
    <row r="664" ht="18" customHeight="1" s="61">
      <c r="A664" s="79" t="inlineStr">
        <is>
          <t>Noreste</t>
        </is>
      </c>
      <c r="B664" s="5" t="inlineStr">
        <is>
          <t>Noreste</t>
        </is>
      </c>
      <c r="C664" s="4">
        <f>C651</f>
        <v/>
      </c>
      <c r="D664" s="11">
        <f>'MATRIZ TEC RES'!D1024</f>
        <v/>
      </c>
      <c r="E664" s="11">
        <f>'MATRIZ TEC RES'!E1024</f>
        <v/>
      </c>
      <c r="F664" s="11">
        <f>'MATRIZ TEC RES'!F1024</f>
        <v/>
      </c>
      <c r="G664" s="11">
        <f>'MATRIZ TEC RES'!G1024</f>
        <v/>
      </c>
      <c r="H664" s="11">
        <f>'MATRIZ TEC RES'!H1024</f>
        <v/>
      </c>
      <c r="I664" s="11">
        <f>'MATRIZ TEC RES'!I1024</f>
        <v/>
      </c>
      <c r="J664" s="11">
        <f>'MATRIZ TEC RES'!J1024</f>
        <v/>
      </c>
      <c r="K664" s="11">
        <f>'MATRIZ TEC RES'!K1024</f>
        <v/>
      </c>
      <c r="L664" s="11">
        <f>'MATRIZ TEC RES'!L1024</f>
        <v/>
      </c>
      <c r="M664" s="11">
        <f>'MATRIZ TEC RES'!M1024</f>
        <v/>
      </c>
      <c r="N664" s="11">
        <f>'MATRIZ TEC RES'!N1024</f>
        <v/>
      </c>
      <c r="O664" s="11">
        <f>'MATRIZ TEC RES'!O1024</f>
        <v/>
      </c>
      <c r="P664" s="11">
        <f>'MATRIZ TEC RES'!P1024</f>
        <v/>
      </c>
      <c r="Q664" s="11">
        <f>'MATRIZ TEC RES'!Q1024</f>
        <v/>
      </c>
      <c r="R664" s="11">
        <f>'MATRIZ TEC RES'!R1024</f>
        <v/>
      </c>
      <c r="S664" s="11">
        <f>'MATRIZ TEC RES'!S1024</f>
        <v/>
      </c>
      <c r="T664" s="11">
        <f>'MATRIZ TEC RES'!T1024</f>
        <v/>
      </c>
      <c r="U664" s="11">
        <f>'MATRIZ TEC RES'!U1024</f>
        <v/>
      </c>
      <c r="V664" s="11">
        <f>'MATRIZ TEC RES'!V1024</f>
        <v/>
      </c>
      <c r="W664" s="11">
        <f>'MATRIZ TEC RES'!W1024</f>
        <v/>
      </c>
      <c r="X664" s="11">
        <f>'MATRIZ TEC RES'!X1024</f>
        <v/>
      </c>
      <c r="Y664" s="11">
        <f>'MATRIZ TEC RES'!Y1024</f>
        <v/>
      </c>
      <c r="Z664" s="11">
        <f>'MATRIZ TEC RES'!Z1024</f>
        <v/>
      </c>
      <c r="AA664" s="11">
        <f>'MATRIZ TEC RES'!AA1024</f>
        <v/>
      </c>
      <c r="AC664" s="11">
        <f>SUM(D664:AA664)</f>
        <v/>
      </c>
    </row>
    <row r="665" ht="18" customHeight="1" s="61">
      <c r="A665" s="79" t="inlineStr">
        <is>
          <t>Noreste</t>
        </is>
      </c>
      <c r="B665" s="5" t="inlineStr">
        <is>
          <t>Peninsular</t>
        </is>
      </c>
      <c r="C665" s="4">
        <f>C652</f>
        <v/>
      </c>
      <c r="D665" s="11">
        <f>'MATRIZ TEC RES'!D61</f>
        <v/>
      </c>
      <c r="E665" s="11">
        <f>'MATRIZ TEC RES'!E61</f>
        <v/>
      </c>
      <c r="F665" s="11">
        <f>'MATRIZ TEC RES'!F61</f>
        <v/>
      </c>
      <c r="G665" s="11">
        <f>'MATRIZ TEC RES'!G61</f>
        <v/>
      </c>
      <c r="H665" s="11">
        <f>'MATRIZ TEC RES'!H61</f>
        <v/>
      </c>
      <c r="I665" s="11">
        <f>'MATRIZ TEC RES'!I61</f>
        <v/>
      </c>
      <c r="J665" s="11">
        <f>'MATRIZ TEC RES'!J61</f>
        <v/>
      </c>
      <c r="K665" s="11">
        <f>'MATRIZ TEC RES'!K61</f>
        <v/>
      </c>
      <c r="L665" s="11">
        <f>'MATRIZ TEC RES'!L61</f>
        <v/>
      </c>
      <c r="M665" s="11">
        <f>'MATRIZ TEC RES'!M61</f>
        <v/>
      </c>
      <c r="N665" s="11">
        <f>'MATRIZ TEC RES'!N61</f>
        <v/>
      </c>
      <c r="O665" s="11">
        <f>'MATRIZ TEC RES'!O61</f>
        <v/>
      </c>
      <c r="P665" s="11">
        <f>'MATRIZ TEC RES'!P61</f>
        <v/>
      </c>
      <c r="Q665" s="11">
        <f>'MATRIZ TEC RES'!Q61</f>
        <v/>
      </c>
      <c r="R665" s="11">
        <f>'MATRIZ TEC RES'!R61</f>
        <v/>
      </c>
      <c r="S665" s="11">
        <f>'MATRIZ TEC RES'!S61</f>
        <v/>
      </c>
      <c r="T665" s="11">
        <f>'MATRIZ TEC RES'!T61</f>
        <v/>
      </c>
      <c r="U665" s="11">
        <f>'MATRIZ TEC RES'!U61</f>
        <v/>
      </c>
      <c r="V665" s="11">
        <f>'MATRIZ TEC RES'!V61</f>
        <v/>
      </c>
      <c r="W665" s="11">
        <f>'MATRIZ TEC RES'!W61</f>
        <v/>
      </c>
      <c r="X665" s="11">
        <f>'MATRIZ TEC RES'!X61</f>
        <v/>
      </c>
      <c r="Y665" s="11">
        <f>'MATRIZ TEC RES'!Y61</f>
        <v/>
      </c>
      <c r="Z665" s="11">
        <f>'MATRIZ TEC RES'!Z61</f>
        <v/>
      </c>
      <c r="AA665" s="11">
        <f>'MATRIZ TEC RES'!AA61</f>
        <v/>
      </c>
      <c r="AC665" s="11">
        <f>SUM(D665:AA665)</f>
        <v/>
      </c>
    </row>
    <row r="666" ht="18" customHeight="1" s="61">
      <c r="A666" s="79" t="inlineStr">
        <is>
          <t>Noreste</t>
        </is>
      </c>
      <c r="B666" s="5" t="inlineStr">
        <is>
          <t>Peninsular</t>
        </is>
      </c>
      <c r="C666" s="4">
        <f>C653</f>
        <v/>
      </c>
      <c r="D666" s="11">
        <f>'MATRIZ TEC RES'!D142</f>
        <v/>
      </c>
      <c r="E666" s="11">
        <f>'MATRIZ TEC RES'!E142</f>
        <v/>
      </c>
      <c r="F666" s="11">
        <f>'MATRIZ TEC RES'!F142</f>
        <v/>
      </c>
      <c r="G666" s="11">
        <f>'MATRIZ TEC RES'!G142</f>
        <v/>
      </c>
      <c r="H666" s="11">
        <f>'MATRIZ TEC RES'!H142</f>
        <v/>
      </c>
      <c r="I666" s="11">
        <f>'MATRIZ TEC RES'!I142</f>
        <v/>
      </c>
      <c r="J666" s="11">
        <f>'MATRIZ TEC RES'!J142</f>
        <v/>
      </c>
      <c r="K666" s="11">
        <f>'MATRIZ TEC RES'!K142</f>
        <v/>
      </c>
      <c r="L666" s="11">
        <f>'MATRIZ TEC RES'!L142</f>
        <v/>
      </c>
      <c r="M666" s="11">
        <f>'MATRIZ TEC RES'!M142</f>
        <v/>
      </c>
      <c r="N666" s="11">
        <f>'MATRIZ TEC RES'!N142</f>
        <v/>
      </c>
      <c r="O666" s="11">
        <f>'MATRIZ TEC RES'!O142</f>
        <v/>
      </c>
      <c r="P666" s="11">
        <f>'MATRIZ TEC RES'!P142</f>
        <v/>
      </c>
      <c r="Q666" s="11">
        <f>'MATRIZ TEC RES'!Q142</f>
        <v/>
      </c>
      <c r="R666" s="11">
        <f>'MATRIZ TEC RES'!R142</f>
        <v/>
      </c>
      <c r="S666" s="11">
        <f>'MATRIZ TEC RES'!S142</f>
        <v/>
      </c>
      <c r="T666" s="11">
        <f>'MATRIZ TEC RES'!T142</f>
        <v/>
      </c>
      <c r="U666" s="11">
        <f>'MATRIZ TEC RES'!U142</f>
        <v/>
      </c>
      <c r="V666" s="11">
        <f>'MATRIZ TEC RES'!V142</f>
        <v/>
      </c>
      <c r="W666" s="11">
        <f>'MATRIZ TEC RES'!W142</f>
        <v/>
      </c>
      <c r="X666" s="11">
        <f>'MATRIZ TEC RES'!X142</f>
        <v/>
      </c>
      <c r="Y666" s="11">
        <f>'MATRIZ TEC RES'!Y142</f>
        <v/>
      </c>
      <c r="Z666" s="11">
        <f>'MATRIZ TEC RES'!Z142</f>
        <v/>
      </c>
      <c r="AA666" s="11">
        <f>'MATRIZ TEC RES'!AA142</f>
        <v/>
      </c>
      <c r="AC666" s="11">
        <f>SUM(D666:AA666)</f>
        <v/>
      </c>
    </row>
    <row r="667" ht="18" customHeight="1" s="61">
      <c r="A667" s="79" t="inlineStr">
        <is>
          <t>Noreste</t>
        </is>
      </c>
      <c r="B667" s="5" t="inlineStr">
        <is>
          <t>Peninsular</t>
        </is>
      </c>
      <c r="C667" s="4">
        <f>C654</f>
        <v/>
      </c>
      <c r="D667" s="11">
        <f>'MATRIZ TEC RES'!D223</f>
        <v/>
      </c>
      <c r="E667" s="11">
        <f>'MATRIZ TEC RES'!E223</f>
        <v/>
      </c>
      <c r="F667" s="11">
        <f>'MATRIZ TEC RES'!F223</f>
        <v/>
      </c>
      <c r="G667" s="11">
        <f>'MATRIZ TEC RES'!G223</f>
        <v/>
      </c>
      <c r="H667" s="11">
        <f>'MATRIZ TEC RES'!H223</f>
        <v/>
      </c>
      <c r="I667" s="11">
        <f>'MATRIZ TEC RES'!I223</f>
        <v/>
      </c>
      <c r="J667" s="11">
        <f>'MATRIZ TEC RES'!J223</f>
        <v/>
      </c>
      <c r="K667" s="11">
        <f>'MATRIZ TEC RES'!K223</f>
        <v/>
      </c>
      <c r="L667" s="11">
        <f>'MATRIZ TEC RES'!L223</f>
        <v/>
      </c>
      <c r="M667" s="11">
        <f>'MATRIZ TEC RES'!M223</f>
        <v/>
      </c>
      <c r="N667" s="11">
        <f>'MATRIZ TEC RES'!N223</f>
        <v/>
      </c>
      <c r="O667" s="11">
        <f>'MATRIZ TEC RES'!O223</f>
        <v/>
      </c>
      <c r="P667" s="11">
        <f>'MATRIZ TEC RES'!P223</f>
        <v/>
      </c>
      <c r="Q667" s="11">
        <f>'MATRIZ TEC RES'!Q223</f>
        <v/>
      </c>
      <c r="R667" s="11">
        <f>'MATRIZ TEC RES'!R223</f>
        <v/>
      </c>
      <c r="S667" s="11">
        <f>'MATRIZ TEC RES'!S223</f>
        <v/>
      </c>
      <c r="T667" s="11">
        <f>'MATRIZ TEC RES'!T223</f>
        <v/>
      </c>
      <c r="U667" s="11">
        <f>'MATRIZ TEC RES'!U223</f>
        <v/>
      </c>
      <c r="V667" s="11">
        <f>'MATRIZ TEC RES'!V223</f>
        <v/>
      </c>
      <c r="W667" s="11">
        <f>'MATRIZ TEC RES'!W223</f>
        <v/>
      </c>
      <c r="X667" s="11">
        <f>'MATRIZ TEC RES'!X223</f>
        <v/>
      </c>
      <c r="Y667" s="11">
        <f>'MATRIZ TEC RES'!Y223</f>
        <v/>
      </c>
      <c r="Z667" s="11">
        <f>'MATRIZ TEC RES'!Z223</f>
        <v/>
      </c>
      <c r="AA667" s="11">
        <f>'MATRIZ TEC RES'!AA223</f>
        <v/>
      </c>
      <c r="AC667" s="11">
        <f>SUM(D667:AA667)</f>
        <v/>
      </c>
    </row>
    <row r="668" ht="18" customHeight="1" s="61">
      <c r="A668" s="79" t="inlineStr">
        <is>
          <t>Noreste</t>
        </is>
      </c>
      <c r="B668" s="5" t="inlineStr">
        <is>
          <t>Peninsular</t>
        </is>
      </c>
      <c r="C668" s="4">
        <f>C655</f>
        <v/>
      </c>
      <c r="D668" s="11">
        <f>'MATRIZ TEC RES'!D304</f>
        <v/>
      </c>
      <c r="E668" s="11">
        <f>'MATRIZ TEC RES'!E304</f>
        <v/>
      </c>
      <c r="F668" s="11">
        <f>'MATRIZ TEC RES'!F304</f>
        <v/>
      </c>
      <c r="G668" s="11">
        <f>'MATRIZ TEC RES'!G304</f>
        <v/>
      </c>
      <c r="H668" s="11">
        <f>'MATRIZ TEC RES'!H304</f>
        <v/>
      </c>
      <c r="I668" s="11">
        <f>'MATRIZ TEC RES'!I304</f>
        <v/>
      </c>
      <c r="J668" s="11">
        <f>'MATRIZ TEC RES'!J304</f>
        <v/>
      </c>
      <c r="K668" s="11">
        <f>'MATRIZ TEC RES'!K304</f>
        <v/>
      </c>
      <c r="L668" s="11">
        <f>'MATRIZ TEC RES'!L304</f>
        <v/>
      </c>
      <c r="M668" s="11">
        <f>'MATRIZ TEC RES'!M304</f>
        <v/>
      </c>
      <c r="N668" s="11">
        <f>'MATRIZ TEC RES'!N304</f>
        <v/>
      </c>
      <c r="O668" s="11">
        <f>'MATRIZ TEC RES'!O304</f>
        <v/>
      </c>
      <c r="P668" s="11">
        <f>'MATRIZ TEC RES'!P304</f>
        <v/>
      </c>
      <c r="Q668" s="11">
        <f>'MATRIZ TEC RES'!Q304</f>
        <v/>
      </c>
      <c r="R668" s="11">
        <f>'MATRIZ TEC RES'!R304</f>
        <v/>
      </c>
      <c r="S668" s="11">
        <f>'MATRIZ TEC RES'!S304</f>
        <v/>
      </c>
      <c r="T668" s="11">
        <f>'MATRIZ TEC RES'!T304</f>
        <v/>
      </c>
      <c r="U668" s="11">
        <f>'MATRIZ TEC RES'!U304</f>
        <v/>
      </c>
      <c r="V668" s="11">
        <f>'MATRIZ TEC RES'!V304</f>
        <v/>
      </c>
      <c r="W668" s="11">
        <f>'MATRIZ TEC RES'!W304</f>
        <v/>
      </c>
      <c r="X668" s="11">
        <f>'MATRIZ TEC RES'!X304</f>
        <v/>
      </c>
      <c r="Y668" s="11">
        <f>'MATRIZ TEC RES'!Y304</f>
        <v/>
      </c>
      <c r="Z668" s="11">
        <f>'MATRIZ TEC RES'!Z304</f>
        <v/>
      </c>
      <c r="AA668" s="11">
        <f>'MATRIZ TEC RES'!AA304</f>
        <v/>
      </c>
      <c r="AC668" s="11">
        <f>SUM(D668:AA668)</f>
        <v/>
      </c>
    </row>
    <row r="669" ht="18" customHeight="1" s="61">
      <c r="A669" s="79" t="inlineStr">
        <is>
          <t>Noreste</t>
        </is>
      </c>
      <c r="B669" s="5" t="inlineStr">
        <is>
          <t>Peninsular</t>
        </is>
      </c>
      <c r="C669" s="4">
        <f>C656</f>
        <v/>
      </c>
      <c r="D669" s="11">
        <f>'MATRIZ TEC RES'!D385</f>
        <v/>
      </c>
      <c r="E669" s="11">
        <f>'MATRIZ TEC RES'!E385</f>
        <v/>
      </c>
      <c r="F669" s="11">
        <f>'MATRIZ TEC RES'!F385</f>
        <v/>
      </c>
      <c r="G669" s="11">
        <f>'MATRIZ TEC RES'!G385</f>
        <v/>
      </c>
      <c r="H669" s="11">
        <f>'MATRIZ TEC RES'!H385</f>
        <v/>
      </c>
      <c r="I669" s="11">
        <f>'MATRIZ TEC RES'!I385</f>
        <v/>
      </c>
      <c r="J669" s="11">
        <f>'MATRIZ TEC RES'!J385</f>
        <v/>
      </c>
      <c r="K669" s="11">
        <f>'MATRIZ TEC RES'!K385</f>
        <v/>
      </c>
      <c r="L669" s="11">
        <f>'MATRIZ TEC RES'!L385</f>
        <v/>
      </c>
      <c r="M669" s="11">
        <f>'MATRIZ TEC RES'!M385</f>
        <v/>
      </c>
      <c r="N669" s="11">
        <f>'MATRIZ TEC RES'!N385</f>
        <v/>
      </c>
      <c r="O669" s="11">
        <f>'MATRIZ TEC RES'!O385</f>
        <v/>
      </c>
      <c r="P669" s="11">
        <f>'MATRIZ TEC RES'!P385</f>
        <v/>
      </c>
      <c r="Q669" s="11">
        <f>'MATRIZ TEC RES'!Q385</f>
        <v/>
      </c>
      <c r="R669" s="11">
        <f>'MATRIZ TEC RES'!R385</f>
        <v/>
      </c>
      <c r="S669" s="11">
        <f>'MATRIZ TEC RES'!S385</f>
        <v/>
      </c>
      <c r="T669" s="11">
        <f>'MATRIZ TEC RES'!T385</f>
        <v/>
      </c>
      <c r="U669" s="11">
        <f>'MATRIZ TEC RES'!U385</f>
        <v/>
      </c>
      <c r="V669" s="11">
        <f>'MATRIZ TEC RES'!V385</f>
        <v/>
      </c>
      <c r="W669" s="11">
        <f>'MATRIZ TEC RES'!W385</f>
        <v/>
      </c>
      <c r="X669" s="11">
        <f>'MATRIZ TEC RES'!X385</f>
        <v/>
      </c>
      <c r="Y669" s="11">
        <f>'MATRIZ TEC RES'!Y385</f>
        <v/>
      </c>
      <c r="Z669" s="11">
        <f>'MATRIZ TEC RES'!Z385</f>
        <v/>
      </c>
      <c r="AA669" s="11">
        <f>'MATRIZ TEC RES'!AA385</f>
        <v/>
      </c>
      <c r="AC669" s="11">
        <f>SUM(D669:AA669)</f>
        <v/>
      </c>
    </row>
    <row r="670" ht="18" customHeight="1" s="61">
      <c r="A670" s="79" t="inlineStr">
        <is>
          <t>Noreste</t>
        </is>
      </c>
      <c r="B670" s="5" t="inlineStr">
        <is>
          <t>Peninsular</t>
        </is>
      </c>
      <c r="C670" s="4">
        <f>C657</f>
        <v/>
      </c>
      <c r="D670" s="11">
        <f>'MATRIZ TEC RES'!D466</f>
        <v/>
      </c>
      <c r="E670" s="11">
        <f>'MATRIZ TEC RES'!E466</f>
        <v/>
      </c>
      <c r="F670" s="11">
        <f>'MATRIZ TEC RES'!F466</f>
        <v/>
      </c>
      <c r="G670" s="11">
        <f>'MATRIZ TEC RES'!G466</f>
        <v/>
      </c>
      <c r="H670" s="11">
        <f>'MATRIZ TEC RES'!H466</f>
        <v/>
      </c>
      <c r="I670" s="11">
        <f>'MATRIZ TEC RES'!I466</f>
        <v/>
      </c>
      <c r="J670" s="11">
        <f>'MATRIZ TEC RES'!J466</f>
        <v/>
      </c>
      <c r="K670" s="11">
        <f>'MATRIZ TEC RES'!K466</f>
        <v/>
      </c>
      <c r="L670" s="11">
        <f>'MATRIZ TEC RES'!L466</f>
        <v/>
      </c>
      <c r="M670" s="11">
        <f>'MATRIZ TEC RES'!M466</f>
        <v/>
      </c>
      <c r="N670" s="11">
        <f>'MATRIZ TEC RES'!N466</f>
        <v/>
      </c>
      <c r="O670" s="11">
        <f>'MATRIZ TEC RES'!O466</f>
        <v/>
      </c>
      <c r="P670" s="11">
        <f>'MATRIZ TEC RES'!P466</f>
        <v/>
      </c>
      <c r="Q670" s="11">
        <f>'MATRIZ TEC RES'!Q466</f>
        <v/>
      </c>
      <c r="R670" s="11">
        <f>'MATRIZ TEC RES'!R466</f>
        <v/>
      </c>
      <c r="S670" s="11">
        <f>'MATRIZ TEC RES'!S466</f>
        <v/>
      </c>
      <c r="T670" s="11">
        <f>'MATRIZ TEC RES'!T466</f>
        <v/>
      </c>
      <c r="U670" s="11">
        <f>'MATRIZ TEC RES'!U466</f>
        <v/>
      </c>
      <c r="V670" s="11">
        <f>'MATRIZ TEC RES'!V466</f>
        <v/>
      </c>
      <c r="W670" s="11">
        <f>'MATRIZ TEC RES'!W466</f>
        <v/>
      </c>
      <c r="X670" s="11">
        <f>'MATRIZ TEC RES'!X466</f>
        <v/>
      </c>
      <c r="Y670" s="11">
        <f>'MATRIZ TEC RES'!Y466</f>
        <v/>
      </c>
      <c r="Z670" s="11">
        <f>'MATRIZ TEC RES'!Z466</f>
        <v/>
      </c>
      <c r="AA670" s="11">
        <f>'MATRIZ TEC RES'!AA466</f>
        <v/>
      </c>
      <c r="AC670" s="11">
        <f>SUM(D670:AA670)</f>
        <v/>
      </c>
    </row>
    <row r="671" ht="18" customHeight="1" s="61">
      <c r="A671" s="79" t="inlineStr">
        <is>
          <t>Noreste</t>
        </is>
      </c>
      <c r="B671" s="5" t="inlineStr">
        <is>
          <t>Peninsular</t>
        </is>
      </c>
      <c r="C671" s="4">
        <f>C658</f>
        <v/>
      </c>
      <c r="D671" s="11">
        <f>'MATRIZ TEC RES'!D547</f>
        <v/>
      </c>
      <c r="E671" s="11">
        <f>'MATRIZ TEC RES'!E547</f>
        <v/>
      </c>
      <c r="F671" s="11">
        <f>'MATRIZ TEC RES'!F547</f>
        <v/>
      </c>
      <c r="G671" s="11">
        <f>'MATRIZ TEC RES'!G547</f>
        <v/>
      </c>
      <c r="H671" s="11">
        <f>'MATRIZ TEC RES'!H547</f>
        <v/>
      </c>
      <c r="I671" s="11">
        <f>'MATRIZ TEC RES'!I547</f>
        <v/>
      </c>
      <c r="J671" s="11">
        <f>'MATRIZ TEC RES'!J547</f>
        <v/>
      </c>
      <c r="K671" s="11">
        <f>'MATRIZ TEC RES'!K547</f>
        <v/>
      </c>
      <c r="L671" s="11">
        <f>'MATRIZ TEC RES'!L547</f>
        <v/>
      </c>
      <c r="M671" s="11">
        <f>'MATRIZ TEC RES'!M547</f>
        <v/>
      </c>
      <c r="N671" s="11">
        <f>'MATRIZ TEC RES'!N547</f>
        <v/>
      </c>
      <c r="O671" s="11">
        <f>'MATRIZ TEC RES'!O547</f>
        <v/>
      </c>
      <c r="P671" s="11">
        <f>'MATRIZ TEC RES'!P547</f>
        <v/>
      </c>
      <c r="Q671" s="11">
        <f>'MATRIZ TEC RES'!Q547</f>
        <v/>
      </c>
      <c r="R671" s="11">
        <f>'MATRIZ TEC RES'!R547</f>
        <v/>
      </c>
      <c r="S671" s="11">
        <f>'MATRIZ TEC RES'!S547</f>
        <v/>
      </c>
      <c r="T671" s="11">
        <f>'MATRIZ TEC RES'!T547</f>
        <v/>
      </c>
      <c r="U671" s="11">
        <f>'MATRIZ TEC RES'!U547</f>
        <v/>
      </c>
      <c r="V671" s="11">
        <f>'MATRIZ TEC RES'!V547</f>
        <v/>
      </c>
      <c r="W671" s="11">
        <f>'MATRIZ TEC RES'!W547</f>
        <v/>
      </c>
      <c r="X671" s="11">
        <f>'MATRIZ TEC RES'!X547</f>
        <v/>
      </c>
      <c r="Y671" s="11">
        <f>'MATRIZ TEC RES'!Y547</f>
        <v/>
      </c>
      <c r="Z671" s="11">
        <f>'MATRIZ TEC RES'!Z547</f>
        <v/>
      </c>
      <c r="AA671" s="11">
        <f>'MATRIZ TEC RES'!AA547</f>
        <v/>
      </c>
      <c r="AC671" s="11">
        <f>SUM(D671:AA671)</f>
        <v/>
      </c>
    </row>
    <row r="672" ht="18" customHeight="1" s="61">
      <c r="A672" s="79" t="inlineStr">
        <is>
          <t>Noreste</t>
        </is>
      </c>
      <c r="B672" s="5" t="inlineStr">
        <is>
          <t>Peninsular</t>
        </is>
      </c>
      <c r="C672" s="4">
        <f>C659</f>
        <v/>
      </c>
      <c r="D672" s="11">
        <f>'MATRIZ TEC RES'!D628</f>
        <v/>
      </c>
      <c r="E672" s="11">
        <f>'MATRIZ TEC RES'!E628</f>
        <v/>
      </c>
      <c r="F672" s="11">
        <f>'MATRIZ TEC RES'!F628</f>
        <v/>
      </c>
      <c r="G672" s="11">
        <f>'MATRIZ TEC RES'!G628</f>
        <v/>
      </c>
      <c r="H672" s="11">
        <f>'MATRIZ TEC RES'!H628</f>
        <v/>
      </c>
      <c r="I672" s="11">
        <f>'MATRIZ TEC RES'!I628</f>
        <v/>
      </c>
      <c r="J672" s="11">
        <f>'MATRIZ TEC RES'!J628</f>
        <v/>
      </c>
      <c r="K672" s="11">
        <f>'MATRIZ TEC RES'!K628</f>
        <v/>
      </c>
      <c r="L672" s="11">
        <f>'MATRIZ TEC RES'!L628</f>
        <v/>
      </c>
      <c r="M672" s="11">
        <f>'MATRIZ TEC RES'!M628</f>
        <v/>
      </c>
      <c r="N672" s="11">
        <f>'MATRIZ TEC RES'!N628</f>
        <v/>
      </c>
      <c r="O672" s="11">
        <f>'MATRIZ TEC RES'!O628</f>
        <v/>
      </c>
      <c r="P672" s="11">
        <f>'MATRIZ TEC RES'!P628</f>
        <v/>
      </c>
      <c r="Q672" s="11">
        <f>'MATRIZ TEC RES'!Q628</f>
        <v/>
      </c>
      <c r="R672" s="11">
        <f>'MATRIZ TEC RES'!R628</f>
        <v/>
      </c>
      <c r="S672" s="11">
        <f>'MATRIZ TEC RES'!S628</f>
        <v/>
      </c>
      <c r="T672" s="11">
        <f>'MATRIZ TEC RES'!T628</f>
        <v/>
      </c>
      <c r="U672" s="11">
        <f>'MATRIZ TEC RES'!U628</f>
        <v/>
      </c>
      <c r="V672" s="11">
        <f>'MATRIZ TEC RES'!V628</f>
        <v/>
      </c>
      <c r="W672" s="11">
        <f>'MATRIZ TEC RES'!W628</f>
        <v/>
      </c>
      <c r="X672" s="11">
        <f>'MATRIZ TEC RES'!X628</f>
        <v/>
      </c>
      <c r="Y672" s="11">
        <f>'MATRIZ TEC RES'!Y628</f>
        <v/>
      </c>
      <c r="Z672" s="11">
        <f>'MATRIZ TEC RES'!Z628</f>
        <v/>
      </c>
      <c r="AA672" s="11">
        <f>'MATRIZ TEC RES'!AA628</f>
        <v/>
      </c>
      <c r="AC672" s="11">
        <f>SUM(D672:AA672)</f>
        <v/>
      </c>
    </row>
    <row r="673" ht="18" customHeight="1" s="61">
      <c r="A673" s="79" t="inlineStr">
        <is>
          <t>Noreste</t>
        </is>
      </c>
      <c r="B673" s="5" t="inlineStr">
        <is>
          <t>Peninsular</t>
        </is>
      </c>
      <c r="C673" s="4">
        <f>C660</f>
        <v/>
      </c>
      <c r="D673" s="11">
        <f>'MATRIZ TEC RES'!D709</f>
        <v/>
      </c>
      <c r="E673" s="11">
        <f>'MATRIZ TEC RES'!E709</f>
        <v/>
      </c>
      <c r="F673" s="11">
        <f>'MATRIZ TEC RES'!F709</f>
        <v/>
      </c>
      <c r="G673" s="11">
        <f>'MATRIZ TEC RES'!G709</f>
        <v/>
      </c>
      <c r="H673" s="11">
        <f>'MATRIZ TEC RES'!H709</f>
        <v/>
      </c>
      <c r="I673" s="11">
        <f>'MATRIZ TEC RES'!I709</f>
        <v/>
      </c>
      <c r="J673" s="11">
        <f>'MATRIZ TEC RES'!J709</f>
        <v/>
      </c>
      <c r="K673" s="11">
        <f>'MATRIZ TEC RES'!K709</f>
        <v/>
      </c>
      <c r="L673" s="11">
        <f>'MATRIZ TEC RES'!L709</f>
        <v/>
      </c>
      <c r="M673" s="11">
        <f>'MATRIZ TEC RES'!M709</f>
        <v/>
      </c>
      <c r="N673" s="11">
        <f>'MATRIZ TEC RES'!N709</f>
        <v/>
      </c>
      <c r="O673" s="11">
        <f>'MATRIZ TEC RES'!O709</f>
        <v/>
      </c>
      <c r="P673" s="11">
        <f>'MATRIZ TEC RES'!P709</f>
        <v/>
      </c>
      <c r="Q673" s="11">
        <f>'MATRIZ TEC RES'!Q709</f>
        <v/>
      </c>
      <c r="R673" s="11">
        <f>'MATRIZ TEC RES'!R709</f>
        <v/>
      </c>
      <c r="S673" s="11">
        <f>'MATRIZ TEC RES'!S709</f>
        <v/>
      </c>
      <c r="T673" s="11">
        <f>'MATRIZ TEC RES'!T709</f>
        <v/>
      </c>
      <c r="U673" s="11">
        <f>'MATRIZ TEC RES'!U709</f>
        <v/>
      </c>
      <c r="V673" s="11">
        <f>'MATRIZ TEC RES'!V709</f>
        <v/>
      </c>
      <c r="W673" s="11">
        <f>'MATRIZ TEC RES'!W709</f>
        <v/>
      </c>
      <c r="X673" s="11">
        <f>'MATRIZ TEC RES'!X709</f>
        <v/>
      </c>
      <c r="Y673" s="11">
        <f>'MATRIZ TEC RES'!Y709</f>
        <v/>
      </c>
      <c r="Z673" s="11">
        <f>'MATRIZ TEC RES'!Z709</f>
        <v/>
      </c>
      <c r="AA673" s="11">
        <f>'MATRIZ TEC RES'!AA709</f>
        <v/>
      </c>
      <c r="AC673" s="11">
        <f>SUM(D673:AA673)</f>
        <v/>
      </c>
    </row>
    <row r="674" ht="18" customHeight="1" s="61">
      <c r="A674" s="79" t="inlineStr">
        <is>
          <t>Noreste</t>
        </is>
      </c>
      <c r="B674" s="5" t="inlineStr">
        <is>
          <t>Peninsular</t>
        </is>
      </c>
      <c r="C674" s="4">
        <f>C661</f>
        <v/>
      </c>
      <c r="D674" s="11">
        <f>'MATRIZ TEC RES'!D790</f>
        <v/>
      </c>
      <c r="E674" s="11">
        <f>'MATRIZ TEC RES'!E790</f>
        <v/>
      </c>
      <c r="F674" s="11">
        <f>'MATRIZ TEC RES'!F790</f>
        <v/>
      </c>
      <c r="G674" s="11">
        <f>'MATRIZ TEC RES'!G790</f>
        <v/>
      </c>
      <c r="H674" s="11">
        <f>'MATRIZ TEC RES'!H790</f>
        <v/>
      </c>
      <c r="I674" s="11">
        <f>'MATRIZ TEC RES'!I790</f>
        <v/>
      </c>
      <c r="J674" s="11">
        <f>'MATRIZ TEC RES'!J790</f>
        <v/>
      </c>
      <c r="K674" s="11">
        <f>'MATRIZ TEC RES'!K790</f>
        <v/>
      </c>
      <c r="L674" s="11">
        <f>'MATRIZ TEC RES'!L790</f>
        <v/>
      </c>
      <c r="M674" s="11">
        <f>'MATRIZ TEC RES'!M790</f>
        <v/>
      </c>
      <c r="N674" s="11">
        <f>'MATRIZ TEC RES'!N790</f>
        <v/>
      </c>
      <c r="O674" s="11">
        <f>'MATRIZ TEC RES'!O790</f>
        <v/>
      </c>
      <c r="P674" s="11">
        <f>'MATRIZ TEC RES'!P790</f>
        <v/>
      </c>
      <c r="Q674" s="11">
        <f>'MATRIZ TEC RES'!Q790</f>
        <v/>
      </c>
      <c r="R674" s="11">
        <f>'MATRIZ TEC RES'!R790</f>
        <v/>
      </c>
      <c r="S674" s="11">
        <f>'MATRIZ TEC RES'!S790</f>
        <v/>
      </c>
      <c r="T674" s="11">
        <f>'MATRIZ TEC RES'!T790</f>
        <v/>
      </c>
      <c r="U674" s="11">
        <f>'MATRIZ TEC RES'!U790</f>
        <v/>
      </c>
      <c r="V674" s="11">
        <f>'MATRIZ TEC RES'!V790</f>
        <v/>
      </c>
      <c r="W674" s="11">
        <f>'MATRIZ TEC RES'!W790</f>
        <v/>
      </c>
      <c r="X674" s="11">
        <f>'MATRIZ TEC RES'!X790</f>
        <v/>
      </c>
      <c r="Y674" s="11">
        <f>'MATRIZ TEC RES'!Y790</f>
        <v/>
      </c>
      <c r="Z674" s="11">
        <f>'MATRIZ TEC RES'!Z790</f>
        <v/>
      </c>
      <c r="AA674" s="11">
        <f>'MATRIZ TEC RES'!AA790</f>
        <v/>
      </c>
      <c r="AC674" s="11">
        <f>SUM(D674:AA674)</f>
        <v/>
      </c>
    </row>
    <row r="675" ht="18" customHeight="1" s="61">
      <c r="A675" s="79" t="inlineStr">
        <is>
          <t>Noreste</t>
        </is>
      </c>
      <c r="B675" s="5" t="inlineStr">
        <is>
          <t>Peninsular</t>
        </is>
      </c>
      <c r="C675" s="4">
        <f>C662</f>
        <v/>
      </c>
      <c r="D675" s="11">
        <f>'MATRIZ TEC RES'!D871</f>
        <v/>
      </c>
      <c r="E675" s="11">
        <f>'MATRIZ TEC RES'!E871</f>
        <v/>
      </c>
      <c r="F675" s="11">
        <f>'MATRIZ TEC RES'!F871</f>
        <v/>
      </c>
      <c r="G675" s="11">
        <f>'MATRIZ TEC RES'!G871</f>
        <v/>
      </c>
      <c r="H675" s="11">
        <f>'MATRIZ TEC RES'!H871</f>
        <v/>
      </c>
      <c r="I675" s="11">
        <f>'MATRIZ TEC RES'!I871</f>
        <v/>
      </c>
      <c r="J675" s="11">
        <f>'MATRIZ TEC RES'!J871</f>
        <v/>
      </c>
      <c r="K675" s="11">
        <f>'MATRIZ TEC RES'!K871</f>
        <v/>
      </c>
      <c r="L675" s="11">
        <f>'MATRIZ TEC RES'!L871</f>
        <v/>
      </c>
      <c r="M675" s="11">
        <f>'MATRIZ TEC RES'!M871</f>
        <v/>
      </c>
      <c r="N675" s="11">
        <f>'MATRIZ TEC RES'!N871</f>
        <v/>
      </c>
      <c r="O675" s="11">
        <f>'MATRIZ TEC RES'!O871</f>
        <v/>
      </c>
      <c r="P675" s="11">
        <f>'MATRIZ TEC RES'!P871</f>
        <v/>
      </c>
      <c r="Q675" s="11">
        <f>'MATRIZ TEC RES'!Q871</f>
        <v/>
      </c>
      <c r="R675" s="11">
        <f>'MATRIZ TEC RES'!R871</f>
        <v/>
      </c>
      <c r="S675" s="11">
        <f>'MATRIZ TEC RES'!S871</f>
        <v/>
      </c>
      <c r="T675" s="11">
        <f>'MATRIZ TEC RES'!T871</f>
        <v/>
      </c>
      <c r="U675" s="11">
        <f>'MATRIZ TEC RES'!U871</f>
        <v/>
      </c>
      <c r="V675" s="11">
        <f>'MATRIZ TEC RES'!V871</f>
        <v/>
      </c>
      <c r="W675" s="11">
        <f>'MATRIZ TEC RES'!W871</f>
        <v/>
      </c>
      <c r="X675" s="11">
        <f>'MATRIZ TEC RES'!X871</f>
        <v/>
      </c>
      <c r="Y675" s="11">
        <f>'MATRIZ TEC RES'!Y871</f>
        <v/>
      </c>
      <c r="Z675" s="11">
        <f>'MATRIZ TEC RES'!Z871</f>
        <v/>
      </c>
      <c r="AA675" s="11">
        <f>'MATRIZ TEC RES'!AA871</f>
        <v/>
      </c>
      <c r="AC675" s="11">
        <f>SUM(D675:AA675)</f>
        <v/>
      </c>
    </row>
    <row r="676" ht="18" customHeight="1" s="61">
      <c r="A676" s="79" t="inlineStr">
        <is>
          <t>Noreste</t>
        </is>
      </c>
      <c r="B676" s="5" t="inlineStr">
        <is>
          <t>Peninsular</t>
        </is>
      </c>
      <c r="C676" s="4">
        <f>C663</f>
        <v/>
      </c>
      <c r="D676" s="11">
        <f>'MATRIZ TEC RES'!D952</f>
        <v/>
      </c>
      <c r="E676" s="11">
        <f>'MATRIZ TEC RES'!E952</f>
        <v/>
      </c>
      <c r="F676" s="11">
        <f>'MATRIZ TEC RES'!F952</f>
        <v/>
      </c>
      <c r="G676" s="11">
        <f>'MATRIZ TEC RES'!G952</f>
        <v/>
      </c>
      <c r="H676" s="11">
        <f>'MATRIZ TEC RES'!H952</f>
        <v/>
      </c>
      <c r="I676" s="11">
        <f>'MATRIZ TEC RES'!I952</f>
        <v/>
      </c>
      <c r="J676" s="11">
        <f>'MATRIZ TEC RES'!J952</f>
        <v/>
      </c>
      <c r="K676" s="11">
        <f>'MATRIZ TEC RES'!K952</f>
        <v/>
      </c>
      <c r="L676" s="11">
        <f>'MATRIZ TEC RES'!L952</f>
        <v/>
      </c>
      <c r="M676" s="11">
        <f>'MATRIZ TEC RES'!M952</f>
        <v/>
      </c>
      <c r="N676" s="11">
        <f>'MATRIZ TEC RES'!N952</f>
        <v/>
      </c>
      <c r="O676" s="11">
        <f>'MATRIZ TEC RES'!O952</f>
        <v/>
      </c>
      <c r="P676" s="11">
        <f>'MATRIZ TEC RES'!P952</f>
        <v/>
      </c>
      <c r="Q676" s="11">
        <f>'MATRIZ TEC RES'!Q952</f>
        <v/>
      </c>
      <c r="R676" s="11">
        <f>'MATRIZ TEC RES'!R952</f>
        <v/>
      </c>
      <c r="S676" s="11">
        <f>'MATRIZ TEC RES'!S952</f>
        <v/>
      </c>
      <c r="T676" s="11">
        <f>'MATRIZ TEC RES'!T952</f>
        <v/>
      </c>
      <c r="U676" s="11">
        <f>'MATRIZ TEC RES'!U952</f>
        <v/>
      </c>
      <c r="V676" s="11">
        <f>'MATRIZ TEC RES'!V952</f>
        <v/>
      </c>
      <c r="W676" s="11">
        <f>'MATRIZ TEC RES'!W952</f>
        <v/>
      </c>
      <c r="X676" s="11">
        <f>'MATRIZ TEC RES'!X952</f>
        <v/>
      </c>
      <c r="Y676" s="11">
        <f>'MATRIZ TEC RES'!Y952</f>
        <v/>
      </c>
      <c r="Z676" s="11">
        <f>'MATRIZ TEC RES'!Z952</f>
        <v/>
      </c>
      <c r="AA676" s="11">
        <f>'MATRIZ TEC RES'!AA952</f>
        <v/>
      </c>
      <c r="AC676" s="11">
        <f>SUM(D676:AA676)</f>
        <v/>
      </c>
    </row>
    <row r="677" ht="18" customHeight="1" s="61">
      <c r="A677" s="79" t="inlineStr">
        <is>
          <t>Noreste</t>
        </is>
      </c>
      <c r="B677" s="5" t="inlineStr">
        <is>
          <t>Peninsular</t>
        </is>
      </c>
      <c r="C677" s="4">
        <f>C664</f>
        <v/>
      </c>
      <c r="D677" s="11">
        <f>'MATRIZ TEC RES'!D1033</f>
        <v/>
      </c>
      <c r="E677" s="11">
        <f>'MATRIZ TEC RES'!E1033</f>
        <v/>
      </c>
      <c r="F677" s="11">
        <f>'MATRIZ TEC RES'!F1033</f>
        <v/>
      </c>
      <c r="G677" s="11">
        <f>'MATRIZ TEC RES'!G1033</f>
        <v/>
      </c>
      <c r="H677" s="11">
        <f>'MATRIZ TEC RES'!H1033</f>
        <v/>
      </c>
      <c r="I677" s="11">
        <f>'MATRIZ TEC RES'!I1033</f>
        <v/>
      </c>
      <c r="J677" s="11">
        <f>'MATRIZ TEC RES'!J1033</f>
        <v/>
      </c>
      <c r="K677" s="11">
        <f>'MATRIZ TEC RES'!K1033</f>
        <v/>
      </c>
      <c r="L677" s="11">
        <f>'MATRIZ TEC RES'!L1033</f>
        <v/>
      </c>
      <c r="M677" s="11">
        <f>'MATRIZ TEC RES'!M1033</f>
        <v/>
      </c>
      <c r="N677" s="11">
        <f>'MATRIZ TEC RES'!N1033</f>
        <v/>
      </c>
      <c r="O677" s="11">
        <f>'MATRIZ TEC RES'!O1033</f>
        <v/>
      </c>
      <c r="P677" s="11">
        <f>'MATRIZ TEC RES'!P1033</f>
        <v/>
      </c>
      <c r="Q677" s="11">
        <f>'MATRIZ TEC RES'!Q1033</f>
        <v/>
      </c>
      <c r="R677" s="11">
        <f>'MATRIZ TEC RES'!R1033</f>
        <v/>
      </c>
      <c r="S677" s="11">
        <f>'MATRIZ TEC RES'!S1033</f>
        <v/>
      </c>
      <c r="T677" s="11">
        <f>'MATRIZ TEC RES'!T1033</f>
        <v/>
      </c>
      <c r="U677" s="11">
        <f>'MATRIZ TEC RES'!U1033</f>
        <v/>
      </c>
      <c r="V677" s="11">
        <f>'MATRIZ TEC RES'!V1033</f>
        <v/>
      </c>
      <c r="W677" s="11">
        <f>'MATRIZ TEC RES'!W1033</f>
        <v/>
      </c>
      <c r="X677" s="11">
        <f>'MATRIZ TEC RES'!X1033</f>
        <v/>
      </c>
      <c r="Y677" s="11">
        <f>'MATRIZ TEC RES'!Y1033</f>
        <v/>
      </c>
      <c r="Z677" s="11">
        <f>'MATRIZ TEC RES'!Z1033</f>
        <v/>
      </c>
      <c r="AA677" s="11">
        <f>'MATRIZ TEC RES'!AA1033</f>
        <v/>
      </c>
      <c r="AC677" s="11">
        <f>SUM(D677:AA677)</f>
        <v/>
      </c>
    </row>
    <row r="678" ht="18" customHeight="1" s="61">
      <c r="A678" s="79" t="inlineStr">
        <is>
          <t>Noreste</t>
        </is>
      </c>
      <c r="B678" s="5" t="inlineStr">
        <is>
          <t>Baja California</t>
        </is>
      </c>
      <c r="C678" s="4">
        <f>C665</f>
        <v/>
      </c>
      <c r="D678" s="11">
        <f>'MATRIZ TEC RES'!D70</f>
        <v/>
      </c>
      <c r="E678" s="11">
        <f>'MATRIZ TEC RES'!E70</f>
        <v/>
      </c>
      <c r="F678" s="11">
        <f>'MATRIZ TEC RES'!F70</f>
        <v/>
      </c>
      <c r="G678" s="11">
        <f>'MATRIZ TEC RES'!G70</f>
        <v/>
      </c>
      <c r="H678" s="11">
        <f>'MATRIZ TEC RES'!H70</f>
        <v/>
      </c>
      <c r="I678" s="11">
        <f>'MATRIZ TEC RES'!I70</f>
        <v/>
      </c>
      <c r="J678" s="11">
        <f>'MATRIZ TEC RES'!J70</f>
        <v/>
      </c>
      <c r="K678" s="11">
        <f>'MATRIZ TEC RES'!K70</f>
        <v/>
      </c>
      <c r="L678" s="11">
        <f>'MATRIZ TEC RES'!L70</f>
        <v/>
      </c>
      <c r="M678" s="11">
        <f>'MATRIZ TEC RES'!M70</f>
        <v/>
      </c>
      <c r="N678" s="11">
        <f>'MATRIZ TEC RES'!N70</f>
        <v/>
      </c>
      <c r="O678" s="11">
        <f>'MATRIZ TEC RES'!O70</f>
        <v/>
      </c>
      <c r="P678" s="11">
        <f>'MATRIZ TEC RES'!P70</f>
        <v/>
      </c>
      <c r="Q678" s="11">
        <f>'MATRIZ TEC RES'!Q70</f>
        <v/>
      </c>
      <c r="R678" s="11">
        <f>'MATRIZ TEC RES'!R70</f>
        <v/>
      </c>
      <c r="S678" s="11">
        <f>'MATRIZ TEC RES'!S70</f>
        <v/>
      </c>
      <c r="T678" s="11">
        <f>'MATRIZ TEC RES'!T70</f>
        <v/>
      </c>
      <c r="U678" s="11">
        <f>'MATRIZ TEC RES'!U70</f>
        <v/>
      </c>
      <c r="V678" s="11">
        <f>'MATRIZ TEC RES'!V70</f>
        <v/>
      </c>
      <c r="W678" s="11">
        <f>'MATRIZ TEC RES'!W70</f>
        <v/>
      </c>
      <c r="X678" s="11">
        <f>'MATRIZ TEC RES'!X70</f>
        <v/>
      </c>
      <c r="Y678" s="11">
        <f>'MATRIZ TEC RES'!Y70</f>
        <v/>
      </c>
      <c r="Z678" s="11">
        <f>'MATRIZ TEC RES'!Z70</f>
        <v/>
      </c>
      <c r="AA678" s="11">
        <f>'MATRIZ TEC RES'!AA70</f>
        <v/>
      </c>
      <c r="AC678" s="11">
        <f>SUM(D678:AA678)</f>
        <v/>
      </c>
    </row>
    <row r="679" ht="18" customHeight="1" s="61">
      <c r="A679" s="79" t="inlineStr">
        <is>
          <t>Noreste</t>
        </is>
      </c>
      <c r="B679" s="5" t="inlineStr">
        <is>
          <t>Baja California</t>
        </is>
      </c>
      <c r="C679" s="4">
        <f>C666</f>
        <v/>
      </c>
      <c r="D679" s="11">
        <f>'MATRIZ TEC RES'!D151</f>
        <v/>
      </c>
      <c r="E679" s="11">
        <f>'MATRIZ TEC RES'!E151</f>
        <v/>
      </c>
      <c r="F679" s="11">
        <f>'MATRIZ TEC RES'!F151</f>
        <v/>
      </c>
      <c r="G679" s="11">
        <f>'MATRIZ TEC RES'!G151</f>
        <v/>
      </c>
      <c r="H679" s="11">
        <f>'MATRIZ TEC RES'!H151</f>
        <v/>
      </c>
      <c r="I679" s="11">
        <f>'MATRIZ TEC RES'!I151</f>
        <v/>
      </c>
      <c r="J679" s="11">
        <f>'MATRIZ TEC RES'!J151</f>
        <v/>
      </c>
      <c r="K679" s="11">
        <f>'MATRIZ TEC RES'!K151</f>
        <v/>
      </c>
      <c r="L679" s="11">
        <f>'MATRIZ TEC RES'!L151</f>
        <v/>
      </c>
      <c r="M679" s="11">
        <f>'MATRIZ TEC RES'!M151</f>
        <v/>
      </c>
      <c r="N679" s="11">
        <f>'MATRIZ TEC RES'!N151</f>
        <v/>
      </c>
      <c r="O679" s="11">
        <f>'MATRIZ TEC RES'!O151</f>
        <v/>
      </c>
      <c r="P679" s="11">
        <f>'MATRIZ TEC RES'!P151</f>
        <v/>
      </c>
      <c r="Q679" s="11">
        <f>'MATRIZ TEC RES'!Q151</f>
        <v/>
      </c>
      <c r="R679" s="11">
        <f>'MATRIZ TEC RES'!R151</f>
        <v/>
      </c>
      <c r="S679" s="11">
        <f>'MATRIZ TEC RES'!S151</f>
        <v/>
      </c>
      <c r="T679" s="11">
        <f>'MATRIZ TEC RES'!T151</f>
        <v/>
      </c>
      <c r="U679" s="11">
        <f>'MATRIZ TEC RES'!U151</f>
        <v/>
      </c>
      <c r="V679" s="11">
        <f>'MATRIZ TEC RES'!V151</f>
        <v/>
      </c>
      <c r="W679" s="11">
        <f>'MATRIZ TEC RES'!W151</f>
        <v/>
      </c>
      <c r="X679" s="11">
        <f>'MATRIZ TEC RES'!X151</f>
        <v/>
      </c>
      <c r="Y679" s="11">
        <f>'MATRIZ TEC RES'!Y151</f>
        <v/>
      </c>
      <c r="Z679" s="11">
        <f>'MATRIZ TEC RES'!Z151</f>
        <v/>
      </c>
      <c r="AA679" s="11">
        <f>'MATRIZ TEC RES'!AA151</f>
        <v/>
      </c>
      <c r="AC679" s="11">
        <f>SUM(D679:AA679)</f>
        <v/>
      </c>
    </row>
    <row r="680" ht="18" customHeight="1" s="61">
      <c r="A680" s="79" t="inlineStr">
        <is>
          <t>Noreste</t>
        </is>
      </c>
      <c r="B680" s="5" t="inlineStr">
        <is>
          <t>Baja California</t>
        </is>
      </c>
      <c r="C680" s="4">
        <f>C667</f>
        <v/>
      </c>
      <c r="D680" s="11">
        <f>'MATRIZ TEC RES'!D232</f>
        <v/>
      </c>
      <c r="E680" s="11">
        <f>'MATRIZ TEC RES'!E232</f>
        <v/>
      </c>
      <c r="F680" s="11">
        <f>'MATRIZ TEC RES'!F232</f>
        <v/>
      </c>
      <c r="G680" s="11">
        <f>'MATRIZ TEC RES'!G232</f>
        <v/>
      </c>
      <c r="H680" s="11">
        <f>'MATRIZ TEC RES'!H232</f>
        <v/>
      </c>
      <c r="I680" s="11">
        <f>'MATRIZ TEC RES'!I232</f>
        <v/>
      </c>
      <c r="J680" s="11">
        <f>'MATRIZ TEC RES'!J232</f>
        <v/>
      </c>
      <c r="K680" s="11">
        <f>'MATRIZ TEC RES'!K232</f>
        <v/>
      </c>
      <c r="L680" s="11">
        <f>'MATRIZ TEC RES'!L232</f>
        <v/>
      </c>
      <c r="M680" s="11">
        <f>'MATRIZ TEC RES'!M232</f>
        <v/>
      </c>
      <c r="N680" s="11">
        <f>'MATRIZ TEC RES'!N232</f>
        <v/>
      </c>
      <c r="O680" s="11">
        <f>'MATRIZ TEC RES'!O232</f>
        <v/>
      </c>
      <c r="P680" s="11">
        <f>'MATRIZ TEC RES'!P232</f>
        <v/>
      </c>
      <c r="Q680" s="11">
        <f>'MATRIZ TEC RES'!Q232</f>
        <v/>
      </c>
      <c r="R680" s="11">
        <f>'MATRIZ TEC RES'!R232</f>
        <v/>
      </c>
      <c r="S680" s="11">
        <f>'MATRIZ TEC RES'!S232</f>
        <v/>
      </c>
      <c r="T680" s="11">
        <f>'MATRIZ TEC RES'!T232</f>
        <v/>
      </c>
      <c r="U680" s="11">
        <f>'MATRIZ TEC RES'!U232</f>
        <v/>
      </c>
      <c r="V680" s="11">
        <f>'MATRIZ TEC RES'!V232</f>
        <v/>
      </c>
      <c r="W680" s="11">
        <f>'MATRIZ TEC RES'!W232</f>
        <v/>
      </c>
      <c r="X680" s="11">
        <f>'MATRIZ TEC RES'!X232</f>
        <v/>
      </c>
      <c r="Y680" s="11">
        <f>'MATRIZ TEC RES'!Y232</f>
        <v/>
      </c>
      <c r="Z680" s="11">
        <f>'MATRIZ TEC RES'!Z232</f>
        <v/>
      </c>
      <c r="AA680" s="11">
        <f>'MATRIZ TEC RES'!AA232</f>
        <v/>
      </c>
      <c r="AC680" s="11">
        <f>SUM(D680:AA680)</f>
        <v/>
      </c>
    </row>
    <row r="681" ht="18" customHeight="1" s="61">
      <c r="A681" s="79" t="inlineStr">
        <is>
          <t>Noreste</t>
        </is>
      </c>
      <c r="B681" s="5" t="inlineStr">
        <is>
          <t>Baja California</t>
        </is>
      </c>
      <c r="C681" s="4">
        <f>C668</f>
        <v/>
      </c>
      <c r="D681" s="11">
        <f>'MATRIZ TEC RES'!D313</f>
        <v/>
      </c>
      <c r="E681" s="11">
        <f>'MATRIZ TEC RES'!E313</f>
        <v/>
      </c>
      <c r="F681" s="11">
        <f>'MATRIZ TEC RES'!F313</f>
        <v/>
      </c>
      <c r="G681" s="11">
        <f>'MATRIZ TEC RES'!G313</f>
        <v/>
      </c>
      <c r="H681" s="11">
        <f>'MATRIZ TEC RES'!H313</f>
        <v/>
      </c>
      <c r="I681" s="11">
        <f>'MATRIZ TEC RES'!I313</f>
        <v/>
      </c>
      <c r="J681" s="11">
        <f>'MATRIZ TEC RES'!J313</f>
        <v/>
      </c>
      <c r="K681" s="11">
        <f>'MATRIZ TEC RES'!K313</f>
        <v/>
      </c>
      <c r="L681" s="11">
        <f>'MATRIZ TEC RES'!L313</f>
        <v/>
      </c>
      <c r="M681" s="11">
        <f>'MATRIZ TEC RES'!M313</f>
        <v/>
      </c>
      <c r="N681" s="11">
        <f>'MATRIZ TEC RES'!N313</f>
        <v/>
      </c>
      <c r="O681" s="11">
        <f>'MATRIZ TEC RES'!O313</f>
        <v/>
      </c>
      <c r="P681" s="11">
        <f>'MATRIZ TEC RES'!P313</f>
        <v/>
      </c>
      <c r="Q681" s="11">
        <f>'MATRIZ TEC RES'!Q313</f>
        <v/>
      </c>
      <c r="R681" s="11">
        <f>'MATRIZ TEC RES'!R313</f>
        <v/>
      </c>
      <c r="S681" s="11">
        <f>'MATRIZ TEC RES'!S313</f>
        <v/>
      </c>
      <c r="T681" s="11">
        <f>'MATRIZ TEC RES'!T313</f>
        <v/>
      </c>
      <c r="U681" s="11">
        <f>'MATRIZ TEC RES'!U313</f>
        <v/>
      </c>
      <c r="V681" s="11">
        <f>'MATRIZ TEC RES'!V313</f>
        <v/>
      </c>
      <c r="W681" s="11">
        <f>'MATRIZ TEC RES'!W313</f>
        <v/>
      </c>
      <c r="X681" s="11">
        <f>'MATRIZ TEC RES'!X313</f>
        <v/>
      </c>
      <c r="Y681" s="11">
        <f>'MATRIZ TEC RES'!Y313</f>
        <v/>
      </c>
      <c r="Z681" s="11">
        <f>'MATRIZ TEC RES'!Z313</f>
        <v/>
      </c>
      <c r="AA681" s="11">
        <f>'MATRIZ TEC RES'!AA313</f>
        <v/>
      </c>
      <c r="AC681" s="11">
        <f>SUM(D681:AA681)</f>
        <v/>
      </c>
    </row>
    <row r="682" ht="18" customHeight="1" s="61">
      <c r="A682" s="79" t="inlineStr">
        <is>
          <t>Noreste</t>
        </is>
      </c>
      <c r="B682" s="5" t="inlineStr">
        <is>
          <t>Baja California</t>
        </is>
      </c>
      <c r="C682" s="4">
        <f>C669</f>
        <v/>
      </c>
      <c r="D682" s="11">
        <f>'MATRIZ TEC RES'!D394</f>
        <v/>
      </c>
      <c r="E682" s="11">
        <f>'MATRIZ TEC RES'!E394</f>
        <v/>
      </c>
      <c r="F682" s="11">
        <f>'MATRIZ TEC RES'!F394</f>
        <v/>
      </c>
      <c r="G682" s="11">
        <f>'MATRIZ TEC RES'!G394</f>
        <v/>
      </c>
      <c r="H682" s="11">
        <f>'MATRIZ TEC RES'!H394</f>
        <v/>
      </c>
      <c r="I682" s="11">
        <f>'MATRIZ TEC RES'!I394</f>
        <v/>
      </c>
      <c r="J682" s="11">
        <f>'MATRIZ TEC RES'!J394</f>
        <v/>
      </c>
      <c r="K682" s="11">
        <f>'MATRIZ TEC RES'!K394</f>
        <v/>
      </c>
      <c r="L682" s="11">
        <f>'MATRIZ TEC RES'!L394</f>
        <v/>
      </c>
      <c r="M682" s="11">
        <f>'MATRIZ TEC RES'!M394</f>
        <v/>
      </c>
      <c r="N682" s="11">
        <f>'MATRIZ TEC RES'!N394</f>
        <v/>
      </c>
      <c r="O682" s="11">
        <f>'MATRIZ TEC RES'!O394</f>
        <v/>
      </c>
      <c r="P682" s="11">
        <f>'MATRIZ TEC RES'!P394</f>
        <v/>
      </c>
      <c r="Q682" s="11">
        <f>'MATRIZ TEC RES'!Q394</f>
        <v/>
      </c>
      <c r="R682" s="11">
        <f>'MATRIZ TEC RES'!R394</f>
        <v/>
      </c>
      <c r="S682" s="11">
        <f>'MATRIZ TEC RES'!S394</f>
        <v/>
      </c>
      <c r="T682" s="11">
        <f>'MATRIZ TEC RES'!T394</f>
        <v/>
      </c>
      <c r="U682" s="11">
        <f>'MATRIZ TEC RES'!U394</f>
        <v/>
      </c>
      <c r="V682" s="11">
        <f>'MATRIZ TEC RES'!V394</f>
        <v/>
      </c>
      <c r="W682" s="11">
        <f>'MATRIZ TEC RES'!W394</f>
        <v/>
      </c>
      <c r="X682" s="11">
        <f>'MATRIZ TEC RES'!X394</f>
        <v/>
      </c>
      <c r="Y682" s="11">
        <f>'MATRIZ TEC RES'!Y394</f>
        <v/>
      </c>
      <c r="Z682" s="11">
        <f>'MATRIZ TEC RES'!Z394</f>
        <v/>
      </c>
      <c r="AA682" s="11">
        <f>'MATRIZ TEC RES'!AA394</f>
        <v/>
      </c>
      <c r="AC682" s="11">
        <f>SUM(D682:AA682)</f>
        <v/>
      </c>
    </row>
    <row r="683" ht="18" customHeight="1" s="61">
      <c r="A683" s="79" t="inlineStr">
        <is>
          <t>Noreste</t>
        </is>
      </c>
      <c r="B683" s="5" t="inlineStr">
        <is>
          <t>Baja California</t>
        </is>
      </c>
      <c r="C683" s="4">
        <f>C670</f>
        <v/>
      </c>
      <c r="D683" s="11">
        <f>'MATRIZ TEC RES'!D475</f>
        <v/>
      </c>
      <c r="E683" s="11">
        <f>'MATRIZ TEC RES'!E475</f>
        <v/>
      </c>
      <c r="F683" s="11">
        <f>'MATRIZ TEC RES'!F475</f>
        <v/>
      </c>
      <c r="G683" s="11">
        <f>'MATRIZ TEC RES'!G475</f>
        <v/>
      </c>
      <c r="H683" s="11">
        <f>'MATRIZ TEC RES'!H475</f>
        <v/>
      </c>
      <c r="I683" s="11">
        <f>'MATRIZ TEC RES'!I475</f>
        <v/>
      </c>
      <c r="J683" s="11">
        <f>'MATRIZ TEC RES'!J475</f>
        <v/>
      </c>
      <c r="K683" s="11">
        <f>'MATRIZ TEC RES'!K475</f>
        <v/>
      </c>
      <c r="L683" s="11">
        <f>'MATRIZ TEC RES'!L475</f>
        <v/>
      </c>
      <c r="M683" s="11">
        <f>'MATRIZ TEC RES'!M475</f>
        <v/>
      </c>
      <c r="N683" s="11">
        <f>'MATRIZ TEC RES'!N475</f>
        <v/>
      </c>
      <c r="O683" s="11">
        <f>'MATRIZ TEC RES'!O475</f>
        <v/>
      </c>
      <c r="P683" s="11">
        <f>'MATRIZ TEC RES'!P475</f>
        <v/>
      </c>
      <c r="Q683" s="11">
        <f>'MATRIZ TEC RES'!Q475</f>
        <v/>
      </c>
      <c r="R683" s="11">
        <f>'MATRIZ TEC RES'!R475</f>
        <v/>
      </c>
      <c r="S683" s="11">
        <f>'MATRIZ TEC RES'!S475</f>
        <v/>
      </c>
      <c r="T683" s="11">
        <f>'MATRIZ TEC RES'!T475</f>
        <v/>
      </c>
      <c r="U683" s="11">
        <f>'MATRIZ TEC RES'!U475</f>
        <v/>
      </c>
      <c r="V683" s="11">
        <f>'MATRIZ TEC RES'!V475</f>
        <v/>
      </c>
      <c r="W683" s="11">
        <f>'MATRIZ TEC RES'!W475</f>
        <v/>
      </c>
      <c r="X683" s="11">
        <f>'MATRIZ TEC RES'!X475</f>
        <v/>
      </c>
      <c r="Y683" s="11">
        <f>'MATRIZ TEC RES'!Y475</f>
        <v/>
      </c>
      <c r="Z683" s="11">
        <f>'MATRIZ TEC RES'!Z475</f>
        <v/>
      </c>
      <c r="AA683" s="11">
        <f>'MATRIZ TEC RES'!AA475</f>
        <v/>
      </c>
      <c r="AC683" s="11">
        <f>SUM(D683:AA683)</f>
        <v/>
      </c>
    </row>
    <row r="684" ht="18" customHeight="1" s="61">
      <c r="A684" s="79" t="inlineStr">
        <is>
          <t>Noreste</t>
        </is>
      </c>
      <c r="B684" s="5" t="inlineStr">
        <is>
          <t>Baja California</t>
        </is>
      </c>
      <c r="C684" s="4">
        <f>C671</f>
        <v/>
      </c>
      <c r="D684" s="11">
        <f>'MATRIZ TEC RES'!D556</f>
        <v/>
      </c>
      <c r="E684" s="11">
        <f>'MATRIZ TEC RES'!E556</f>
        <v/>
      </c>
      <c r="F684" s="11">
        <f>'MATRIZ TEC RES'!F556</f>
        <v/>
      </c>
      <c r="G684" s="11">
        <f>'MATRIZ TEC RES'!G556</f>
        <v/>
      </c>
      <c r="H684" s="11">
        <f>'MATRIZ TEC RES'!H556</f>
        <v/>
      </c>
      <c r="I684" s="11">
        <f>'MATRIZ TEC RES'!I556</f>
        <v/>
      </c>
      <c r="J684" s="11">
        <f>'MATRIZ TEC RES'!J556</f>
        <v/>
      </c>
      <c r="K684" s="11">
        <f>'MATRIZ TEC RES'!K556</f>
        <v/>
      </c>
      <c r="L684" s="11">
        <f>'MATRIZ TEC RES'!L556</f>
        <v/>
      </c>
      <c r="M684" s="11">
        <f>'MATRIZ TEC RES'!M556</f>
        <v/>
      </c>
      <c r="N684" s="11">
        <f>'MATRIZ TEC RES'!N556</f>
        <v/>
      </c>
      <c r="O684" s="11">
        <f>'MATRIZ TEC RES'!O556</f>
        <v/>
      </c>
      <c r="P684" s="11">
        <f>'MATRIZ TEC RES'!P556</f>
        <v/>
      </c>
      <c r="Q684" s="11">
        <f>'MATRIZ TEC RES'!Q556</f>
        <v/>
      </c>
      <c r="R684" s="11">
        <f>'MATRIZ TEC RES'!R556</f>
        <v/>
      </c>
      <c r="S684" s="11">
        <f>'MATRIZ TEC RES'!S556</f>
        <v/>
      </c>
      <c r="T684" s="11">
        <f>'MATRIZ TEC RES'!T556</f>
        <v/>
      </c>
      <c r="U684" s="11">
        <f>'MATRIZ TEC RES'!U556</f>
        <v/>
      </c>
      <c r="V684" s="11">
        <f>'MATRIZ TEC RES'!V556</f>
        <v/>
      </c>
      <c r="W684" s="11">
        <f>'MATRIZ TEC RES'!W556</f>
        <v/>
      </c>
      <c r="X684" s="11">
        <f>'MATRIZ TEC RES'!X556</f>
        <v/>
      </c>
      <c r="Y684" s="11">
        <f>'MATRIZ TEC RES'!Y556</f>
        <v/>
      </c>
      <c r="Z684" s="11">
        <f>'MATRIZ TEC RES'!Z556</f>
        <v/>
      </c>
      <c r="AA684" s="11">
        <f>'MATRIZ TEC RES'!AA556</f>
        <v/>
      </c>
      <c r="AC684" s="11">
        <f>SUM(D684:AA684)</f>
        <v/>
      </c>
    </row>
    <row r="685" ht="18" customHeight="1" s="61">
      <c r="A685" s="79" t="inlineStr">
        <is>
          <t>Noreste</t>
        </is>
      </c>
      <c r="B685" s="5" t="inlineStr">
        <is>
          <t>Baja California</t>
        </is>
      </c>
      <c r="C685" s="4">
        <f>C672</f>
        <v/>
      </c>
      <c r="D685" s="11">
        <f>'MATRIZ TEC RES'!D637</f>
        <v/>
      </c>
      <c r="E685" s="11">
        <f>'MATRIZ TEC RES'!E637</f>
        <v/>
      </c>
      <c r="F685" s="11">
        <f>'MATRIZ TEC RES'!F637</f>
        <v/>
      </c>
      <c r="G685" s="11">
        <f>'MATRIZ TEC RES'!G637</f>
        <v/>
      </c>
      <c r="H685" s="11">
        <f>'MATRIZ TEC RES'!H637</f>
        <v/>
      </c>
      <c r="I685" s="11">
        <f>'MATRIZ TEC RES'!I637</f>
        <v/>
      </c>
      <c r="J685" s="11">
        <f>'MATRIZ TEC RES'!J637</f>
        <v/>
      </c>
      <c r="K685" s="11">
        <f>'MATRIZ TEC RES'!K637</f>
        <v/>
      </c>
      <c r="L685" s="11">
        <f>'MATRIZ TEC RES'!L637</f>
        <v/>
      </c>
      <c r="M685" s="11">
        <f>'MATRIZ TEC RES'!M637</f>
        <v/>
      </c>
      <c r="N685" s="11">
        <f>'MATRIZ TEC RES'!N637</f>
        <v/>
      </c>
      <c r="O685" s="11">
        <f>'MATRIZ TEC RES'!O637</f>
        <v/>
      </c>
      <c r="P685" s="11">
        <f>'MATRIZ TEC RES'!P637</f>
        <v/>
      </c>
      <c r="Q685" s="11">
        <f>'MATRIZ TEC RES'!Q637</f>
        <v/>
      </c>
      <c r="R685" s="11">
        <f>'MATRIZ TEC RES'!R637</f>
        <v/>
      </c>
      <c r="S685" s="11">
        <f>'MATRIZ TEC RES'!S637</f>
        <v/>
      </c>
      <c r="T685" s="11">
        <f>'MATRIZ TEC RES'!T637</f>
        <v/>
      </c>
      <c r="U685" s="11">
        <f>'MATRIZ TEC RES'!U637</f>
        <v/>
      </c>
      <c r="V685" s="11">
        <f>'MATRIZ TEC RES'!V637</f>
        <v/>
      </c>
      <c r="W685" s="11">
        <f>'MATRIZ TEC RES'!W637</f>
        <v/>
      </c>
      <c r="X685" s="11">
        <f>'MATRIZ TEC RES'!X637</f>
        <v/>
      </c>
      <c r="Y685" s="11">
        <f>'MATRIZ TEC RES'!Y637</f>
        <v/>
      </c>
      <c r="Z685" s="11">
        <f>'MATRIZ TEC RES'!Z637</f>
        <v/>
      </c>
      <c r="AA685" s="11">
        <f>'MATRIZ TEC RES'!AA637</f>
        <v/>
      </c>
      <c r="AC685" s="11">
        <f>SUM(D685:AA685)</f>
        <v/>
      </c>
    </row>
    <row r="686" ht="18" customHeight="1" s="61">
      <c r="A686" s="79" t="inlineStr">
        <is>
          <t>Noreste</t>
        </is>
      </c>
      <c r="B686" s="5" t="inlineStr">
        <is>
          <t>Baja California</t>
        </is>
      </c>
      <c r="C686" s="4">
        <f>C673</f>
        <v/>
      </c>
      <c r="D686" s="11">
        <f>'MATRIZ TEC RES'!D718</f>
        <v/>
      </c>
      <c r="E686" s="11">
        <f>'MATRIZ TEC RES'!E718</f>
        <v/>
      </c>
      <c r="F686" s="11">
        <f>'MATRIZ TEC RES'!F718</f>
        <v/>
      </c>
      <c r="G686" s="11">
        <f>'MATRIZ TEC RES'!G718</f>
        <v/>
      </c>
      <c r="H686" s="11">
        <f>'MATRIZ TEC RES'!H718</f>
        <v/>
      </c>
      <c r="I686" s="11">
        <f>'MATRIZ TEC RES'!I718</f>
        <v/>
      </c>
      <c r="J686" s="11">
        <f>'MATRIZ TEC RES'!J718</f>
        <v/>
      </c>
      <c r="K686" s="11">
        <f>'MATRIZ TEC RES'!K718</f>
        <v/>
      </c>
      <c r="L686" s="11">
        <f>'MATRIZ TEC RES'!L718</f>
        <v/>
      </c>
      <c r="M686" s="11">
        <f>'MATRIZ TEC RES'!M718</f>
        <v/>
      </c>
      <c r="N686" s="11">
        <f>'MATRIZ TEC RES'!N718</f>
        <v/>
      </c>
      <c r="O686" s="11">
        <f>'MATRIZ TEC RES'!O718</f>
        <v/>
      </c>
      <c r="P686" s="11">
        <f>'MATRIZ TEC RES'!P718</f>
        <v/>
      </c>
      <c r="Q686" s="11">
        <f>'MATRIZ TEC RES'!Q718</f>
        <v/>
      </c>
      <c r="R686" s="11">
        <f>'MATRIZ TEC RES'!R718</f>
        <v/>
      </c>
      <c r="S686" s="11">
        <f>'MATRIZ TEC RES'!S718</f>
        <v/>
      </c>
      <c r="T686" s="11">
        <f>'MATRIZ TEC RES'!T718</f>
        <v/>
      </c>
      <c r="U686" s="11">
        <f>'MATRIZ TEC RES'!U718</f>
        <v/>
      </c>
      <c r="V686" s="11">
        <f>'MATRIZ TEC RES'!V718</f>
        <v/>
      </c>
      <c r="W686" s="11">
        <f>'MATRIZ TEC RES'!W718</f>
        <v/>
      </c>
      <c r="X686" s="11">
        <f>'MATRIZ TEC RES'!X718</f>
        <v/>
      </c>
      <c r="Y686" s="11">
        <f>'MATRIZ TEC RES'!Y718</f>
        <v/>
      </c>
      <c r="Z686" s="11">
        <f>'MATRIZ TEC RES'!Z718</f>
        <v/>
      </c>
      <c r="AA686" s="11">
        <f>'MATRIZ TEC RES'!AA718</f>
        <v/>
      </c>
      <c r="AC686" s="11">
        <f>SUM(D686:AA686)</f>
        <v/>
      </c>
    </row>
    <row r="687" ht="18" customHeight="1" s="61">
      <c r="A687" s="79" t="inlineStr">
        <is>
          <t>Noreste</t>
        </is>
      </c>
      <c r="B687" s="5" t="inlineStr">
        <is>
          <t>Baja California</t>
        </is>
      </c>
      <c r="C687" s="4">
        <f>C674</f>
        <v/>
      </c>
      <c r="D687" s="11">
        <f>'MATRIZ TEC RES'!D799</f>
        <v/>
      </c>
      <c r="E687" s="11">
        <f>'MATRIZ TEC RES'!E799</f>
        <v/>
      </c>
      <c r="F687" s="11">
        <f>'MATRIZ TEC RES'!F799</f>
        <v/>
      </c>
      <c r="G687" s="11">
        <f>'MATRIZ TEC RES'!G799</f>
        <v/>
      </c>
      <c r="H687" s="11">
        <f>'MATRIZ TEC RES'!H799</f>
        <v/>
      </c>
      <c r="I687" s="11">
        <f>'MATRIZ TEC RES'!I799</f>
        <v/>
      </c>
      <c r="J687" s="11">
        <f>'MATRIZ TEC RES'!J799</f>
        <v/>
      </c>
      <c r="K687" s="11">
        <f>'MATRIZ TEC RES'!K799</f>
        <v/>
      </c>
      <c r="L687" s="11">
        <f>'MATRIZ TEC RES'!L799</f>
        <v/>
      </c>
      <c r="M687" s="11">
        <f>'MATRIZ TEC RES'!M799</f>
        <v/>
      </c>
      <c r="N687" s="11">
        <f>'MATRIZ TEC RES'!N799</f>
        <v/>
      </c>
      <c r="O687" s="11">
        <f>'MATRIZ TEC RES'!O799</f>
        <v/>
      </c>
      <c r="P687" s="11">
        <f>'MATRIZ TEC RES'!P799</f>
        <v/>
      </c>
      <c r="Q687" s="11">
        <f>'MATRIZ TEC RES'!Q799</f>
        <v/>
      </c>
      <c r="R687" s="11">
        <f>'MATRIZ TEC RES'!R799</f>
        <v/>
      </c>
      <c r="S687" s="11">
        <f>'MATRIZ TEC RES'!S799</f>
        <v/>
      </c>
      <c r="T687" s="11">
        <f>'MATRIZ TEC RES'!T799</f>
        <v/>
      </c>
      <c r="U687" s="11">
        <f>'MATRIZ TEC RES'!U799</f>
        <v/>
      </c>
      <c r="V687" s="11">
        <f>'MATRIZ TEC RES'!V799</f>
        <v/>
      </c>
      <c r="W687" s="11">
        <f>'MATRIZ TEC RES'!W799</f>
        <v/>
      </c>
      <c r="X687" s="11">
        <f>'MATRIZ TEC RES'!X799</f>
        <v/>
      </c>
      <c r="Y687" s="11">
        <f>'MATRIZ TEC RES'!Y799</f>
        <v/>
      </c>
      <c r="Z687" s="11">
        <f>'MATRIZ TEC RES'!Z799</f>
        <v/>
      </c>
      <c r="AA687" s="11">
        <f>'MATRIZ TEC RES'!AA799</f>
        <v/>
      </c>
      <c r="AC687" s="11">
        <f>SUM(D687:AA687)</f>
        <v/>
      </c>
    </row>
    <row r="688" ht="18" customHeight="1" s="61">
      <c r="A688" s="79" t="inlineStr">
        <is>
          <t>Noreste</t>
        </is>
      </c>
      <c r="B688" s="5" t="inlineStr">
        <is>
          <t>Baja California</t>
        </is>
      </c>
      <c r="C688" s="4">
        <f>C675</f>
        <v/>
      </c>
      <c r="D688" s="11">
        <f>'MATRIZ TEC RES'!D880</f>
        <v/>
      </c>
      <c r="E688" s="11">
        <f>'MATRIZ TEC RES'!E880</f>
        <v/>
      </c>
      <c r="F688" s="11">
        <f>'MATRIZ TEC RES'!F880</f>
        <v/>
      </c>
      <c r="G688" s="11">
        <f>'MATRIZ TEC RES'!G880</f>
        <v/>
      </c>
      <c r="H688" s="11">
        <f>'MATRIZ TEC RES'!H880</f>
        <v/>
      </c>
      <c r="I688" s="11">
        <f>'MATRIZ TEC RES'!I880</f>
        <v/>
      </c>
      <c r="J688" s="11">
        <f>'MATRIZ TEC RES'!J880</f>
        <v/>
      </c>
      <c r="K688" s="11">
        <f>'MATRIZ TEC RES'!K880</f>
        <v/>
      </c>
      <c r="L688" s="11">
        <f>'MATRIZ TEC RES'!L880</f>
        <v/>
      </c>
      <c r="M688" s="11">
        <f>'MATRIZ TEC RES'!M880</f>
        <v/>
      </c>
      <c r="N688" s="11">
        <f>'MATRIZ TEC RES'!N880</f>
        <v/>
      </c>
      <c r="O688" s="11">
        <f>'MATRIZ TEC RES'!O880</f>
        <v/>
      </c>
      <c r="P688" s="11">
        <f>'MATRIZ TEC RES'!P880</f>
        <v/>
      </c>
      <c r="Q688" s="11">
        <f>'MATRIZ TEC RES'!Q880</f>
        <v/>
      </c>
      <c r="R688" s="11">
        <f>'MATRIZ TEC RES'!R880</f>
        <v/>
      </c>
      <c r="S688" s="11">
        <f>'MATRIZ TEC RES'!S880</f>
        <v/>
      </c>
      <c r="T688" s="11">
        <f>'MATRIZ TEC RES'!T880</f>
        <v/>
      </c>
      <c r="U688" s="11">
        <f>'MATRIZ TEC RES'!U880</f>
        <v/>
      </c>
      <c r="V688" s="11">
        <f>'MATRIZ TEC RES'!V880</f>
        <v/>
      </c>
      <c r="W688" s="11">
        <f>'MATRIZ TEC RES'!W880</f>
        <v/>
      </c>
      <c r="X688" s="11">
        <f>'MATRIZ TEC RES'!X880</f>
        <v/>
      </c>
      <c r="Y688" s="11">
        <f>'MATRIZ TEC RES'!Y880</f>
        <v/>
      </c>
      <c r="Z688" s="11">
        <f>'MATRIZ TEC RES'!Z880</f>
        <v/>
      </c>
      <c r="AA688" s="11">
        <f>'MATRIZ TEC RES'!AA880</f>
        <v/>
      </c>
      <c r="AC688" s="11">
        <f>SUM(D688:AA688)</f>
        <v/>
      </c>
    </row>
    <row r="689" ht="18" customHeight="1" s="61">
      <c r="A689" s="79" t="inlineStr">
        <is>
          <t>Noreste</t>
        </is>
      </c>
      <c r="B689" s="5" t="inlineStr">
        <is>
          <t>Baja California</t>
        </is>
      </c>
      <c r="C689" s="4">
        <f>C676</f>
        <v/>
      </c>
      <c r="D689" s="11">
        <f>'MATRIZ TEC RES'!D961</f>
        <v/>
      </c>
      <c r="E689" s="11">
        <f>'MATRIZ TEC RES'!E961</f>
        <v/>
      </c>
      <c r="F689" s="11">
        <f>'MATRIZ TEC RES'!F961</f>
        <v/>
      </c>
      <c r="G689" s="11">
        <f>'MATRIZ TEC RES'!G961</f>
        <v/>
      </c>
      <c r="H689" s="11">
        <f>'MATRIZ TEC RES'!H961</f>
        <v/>
      </c>
      <c r="I689" s="11">
        <f>'MATRIZ TEC RES'!I961</f>
        <v/>
      </c>
      <c r="J689" s="11">
        <f>'MATRIZ TEC RES'!J961</f>
        <v/>
      </c>
      <c r="K689" s="11">
        <f>'MATRIZ TEC RES'!K961</f>
        <v/>
      </c>
      <c r="L689" s="11">
        <f>'MATRIZ TEC RES'!L961</f>
        <v/>
      </c>
      <c r="M689" s="11">
        <f>'MATRIZ TEC RES'!M961</f>
        <v/>
      </c>
      <c r="N689" s="11">
        <f>'MATRIZ TEC RES'!N961</f>
        <v/>
      </c>
      <c r="O689" s="11">
        <f>'MATRIZ TEC RES'!O961</f>
        <v/>
      </c>
      <c r="P689" s="11">
        <f>'MATRIZ TEC RES'!P961</f>
        <v/>
      </c>
      <c r="Q689" s="11">
        <f>'MATRIZ TEC RES'!Q961</f>
        <v/>
      </c>
      <c r="R689" s="11">
        <f>'MATRIZ TEC RES'!R961</f>
        <v/>
      </c>
      <c r="S689" s="11">
        <f>'MATRIZ TEC RES'!S961</f>
        <v/>
      </c>
      <c r="T689" s="11">
        <f>'MATRIZ TEC RES'!T961</f>
        <v/>
      </c>
      <c r="U689" s="11">
        <f>'MATRIZ TEC RES'!U961</f>
        <v/>
      </c>
      <c r="V689" s="11">
        <f>'MATRIZ TEC RES'!V961</f>
        <v/>
      </c>
      <c r="W689" s="11">
        <f>'MATRIZ TEC RES'!W961</f>
        <v/>
      </c>
      <c r="X689" s="11">
        <f>'MATRIZ TEC RES'!X961</f>
        <v/>
      </c>
      <c r="Y689" s="11">
        <f>'MATRIZ TEC RES'!Y961</f>
        <v/>
      </c>
      <c r="Z689" s="11">
        <f>'MATRIZ TEC RES'!Z961</f>
        <v/>
      </c>
      <c r="AA689" s="11">
        <f>'MATRIZ TEC RES'!AA961</f>
        <v/>
      </c>
      <c r="AC689" s="11">
        <f>SUM(D689:AA689)</f>
        <v/>
      </c>
    </row>
    <row r="690" ht="18" customHeight="1" s="61">
      <c r="A690" s="79" t="inlineStr">
        <is>
          <t>Noreste</t>
        </is>
      </c>
      <c r="B690" s="5" t="inlineStr">
        <is>
          <t>Baja California</t>
        </is>
      </c>
      <c r="C690" s="4">
        <f>C677</f>
        <v/>
      </c>
      <c r="D690" s="11">
        <f>'MATRIZ TEC RES'!D1042</f>
        <v/>
      </c>
      <c r="E690" s="11">
        <f>'MATRIZ TEC RES'!E1042</f>
        <v/>
      </c>
      <c r="F690" s="11">
        <f>'MATRIZ TEC RES'!F1042</f>
        <v/>
      </c>
      <c r="G690" s="11">
        <f>'MATRIZ TEC RES'!G1042</f>
        <v/>
      </c>
      <c r="H690" s="11">
        <f>'MATRIZ TEC RES'!H1042</f>
        <v/>
      </c>
      <c r="I690" s="11">
        <f>'MATRIZ TEC RES'!I1042</f>
        <v/>
      </c>
      <c r="J690" s="11">
        <f>'MATRIZ TEC RES'!J1042</f>
        <v/>
      </c>
      <c r="K690" s="11">
        <f>'MATRIZ TEC RES'!K1042</f>
        <v/>
      </c>
      <c r="L690" s="11">
        <f>'MATRIZ TEC RES'!L1042</f>
        <v/>
      </c>
      <c r="M690" s="11">
        <f>'MATRIZ TEC RES'!M1042</f>
        <v/>
      </c>
      <c r="N690" s="11">
        <f>'MATRIZ TEC RES'!N1042</f>
        <v/>
      </c>
      <c r="O690" s="11">
        <f>'MATRIZ TEC RES'!O1042</f>
        <v/>
      </c>
      <c r="P690" s="11">
        <f>'MATRIZ TEC RES'!P1042</f>
        <v/>
      </c>
      <c r="Q690" s="11">
        <f>'MATRIZ TEC RES'!Q1042</f>
        <v/>
      </c>
      <c r="R690" s="11">
        <f>'MATRIZ TEC RES'!R1042</f>
        <v/>
      </c>
      <c r="S690" s="11">
        <f>'MATRIZ TEC RES'!S1042</f>
        <v/>
      </c>
      <c r="T690" s="11">
        <f>'MATRIZ TEC RES'!T1042</f>
        <v/>
      </c>
      <c r="U690" s="11">
        <f>'MATRIZ TEC RES'!U1042</f>
        <v/>
      </c>
      <c r="V690" s="11">
        <f>'MATRIZ TEC RES'!V1042</f>
        <v/>
      </c>
      <c r="W690" s="11">
        <f>'MATRIZ TEC RES'!W1042</f>
        <v/>
      </c>
      <c r="X690" s="11">
        <f>'MATRIZ TEC RES'!X1042</f>
        <v/>
      </c>
      <c r="Y690" s="11">
        <f>'MATRIZ TEC RES'!Y1042</f>
        <v/>
      </c>
      <c r="Z690" s="11">
        <f>'MATRIZ TEC RES'!Z1042</f>
        <v/>
      </c>
      <c r="AA690" s="11">
        <f>'MATRIZ TEC RES'!AA1042</f>
        <v/>
      </c>
      <c r="AC690" s="11">
        <f>SUM(D690:AA690)</f>
        <v/>
      </c>
    </row>
    <row r="691" ht="18" customHeight="1" s="61">
      <c r="A691" s="79" t="inlineStr">
        <is>
          <t>Noreste</t>
        </is>
      </c>
      <c r="B691" s="5" t="inlineStr">
        <is>
          <t>Baja California Sur</t>
        </is>
      </c>
      <c r="C691" s="4">
        <f>C678</f>
        <v/>
      </c>
      <c r="D691" s="11">
        <f>'MATRIZ TEC RES'!D79</f>
        <v/>
      </c>
      <c r="E691" s="11">
        <f>'MATRIZ TEC RES'!E79</f>
        <v/>
      </c>
      <c r="F691" s="11">
        <f>'MATRIZ TEC RES'!F79</f>
        <v/>
      </c>
      <c r="G691" s="11">
        <f>'MATRIZ TEC RES'!G79</f>
        <v/>
      </c>
      <c r="H691" s="11">
        <f>'MATRIZ TEC RES'!H79</f>
        <v/>
      </c>
      <c r="I691" s="11">
        <f>'MATRIZ TEC RES'!I79</f>
        <v/>
      </c>
      <c r="J691" s="11">
        <f>'MATRIZ TEC RES'!J79</f>
        <v/>
      </c>
      <c r="K691" s="11">
        <f>'MATRIZ TEC RES'!K79</f>
        <v/>
      </c>
      <c r="L691" s="11">
        <f>'MATRIZ TEC RES'!L79</f>
        <v/>
      </c>
      <c r="M691" s="11">
        <f>'MATRIZ TEC RES'!M79</f>
        <v/>
      </c>
      <c r="N691" s="11">
        <f>'MATRIZ TEC RES'!N79</f>
        <v/>
      </c>
      <c r="O691" s="11">
        <f>'MATRIZ TEC RES'!O79</f>
        <v/>
      </c>
      <c r="P691" s="11">
        <f>'MATRIZ TEC RES'!P79</f>
        <v/>
      </c>
      <c r="Q691" s="11">
        <f>'MATRIZ TEC RES'!Q79</f>
        <v/>
      </c>
      <c r="R691" s="11">
        <f>'MATRIZ TEC RES'!R79</f>
        <v/>
      </c>
      <c r="S691" s="11">
        <f>'MATRIZ TEC RES'!S79</f>
        <v/>
      </c>
      <c r="T691" s="11">
        <f>'MATRIZ TEC RES'!T79</f>
        <v/>
      </c>
      <c r="U691" s="11">
        <f>'MATRIZ TEC RES'!U79</f>
        <v/>
      </c>
      <c r="V691" s="11">
        <f>'MATRIZ TEC RES'!V79</f>
        <v/>
      </c>
      <c r="W691" s="11">
        <f>'MATRIZ TEC RES'!W79</f>
        <v/>
      </c>
      <c r="X691" s="11">
        <f>'MATRIZ TEC RES'!X79</f>
        <v/>
      </c>
      <c r="Y691" s="11">
        <f>'MATRIZ TEC RES'!Y79</f>
        <v/>
      </c>
      <c r="Z691" s="11">
        <f>'MATRIZ TEC RES'!Z79</f>
        <v/>
      </c>
      <c r="AA691" s="11">
        <f>'MATRIZ TEC RES'!AA79</f>
        <v/>
      </c>
      <c r="AC691" s="11">
        <f>SUM(D691:AA691)</f>
        <v/>
      </c>
    </row>
    <row r="692" ht="18" customHeight="1" s="61">
      <c r="A692" s="79" t="inlineStr">
        <is>
          <t>Noreste</t>
        </is>
      </c>
      <c r="B692" s="5" t="inlineStr">
        <is>
          <t>Baja California Sur</t>
        </is>
      </c>
      <c r="C692" s="4">
        <f>C679</f>
        <v/>
      </c>
      <c r="D692" s="11">
        <f>'MATRIZ TEC RES'!D160</f>
        <v/>
      </c>
      <c r="E692" s="11">
        <f>'MATRIZ TEC RES'!E160</f>
        <v/>
      </c>
      <c r="F692" s="11">
        <f>'MATRIZ TEC RES'!F160</f>
        <v/>
      </c>
      <c r="G692" s="11">
        <f>'MATRIZ TEC RES'!G160</f>
        <v/>
      </c>
      <c r="H692" s="11">
        <f>'MATRIZ TEC RES'!H160</f>
        <v/>
      </c>
      <c r="I692" s="11">
        <f>'MATRIZ TEC RES'!I160</f>
        <v/>
      </c>
      <c r="J692" s="11">
        <f>'MATRIZ TEC RES'!J160</f>
        <v/>
      </c>
      <c r="K692" s="11">
        <f>'MATRIZ TEC RES'!K160</f>
        <v/>
      </c>
      <c r="L692" s="11">
        <f>'MATRIZ TEC RES'!L160</f>
        <v/>
      </c>
      <c r="M692" s="11">
        <f>'MATRIZ TEC RES'!M160</f>
        <v/>
      </c>
      <c r="N692" s="11">
        <f>'MATRIZ TEC RES'!N160</f>
        <v/>
      </c>
      <c r="O692" s="11">
        <f>'MATRIZ TEC RES'!O160</f>
        <v/>
      </c>
      <c r="P692" s="11">
        <f>'MATRIZ TEC RES'!P160</f>
        <v/>
      </c>
      <c r="Q692" s="11">
        <f>'MATRIZ TEC RES'!Q160</f>
        <v/>
      </c>
      <c r="R692" s="11">
        <f>'MATRIZ TEC RES'!R160</f>
        <v/>
      </c>
      <c r="S692" s="11">
        <f>'MATRIZ TEC RES'!S160</f>
        <v/>
      </c>
      <c r="T692" s="11">
        <f>'MATRIZ TEC RES'!T160</f>
        <v/>
      </c>
      <c r="U692" s="11">
        <f>'MATRIZ TEC RES'!U160</f>
        <v/>
      </c>
      <c r="V692" s="11">
        <f>'MATRIZ TEC RES'!V160</f>
        <v/>
      </c>
      <c r="W692" s="11">
        <f>'MATRIZ TEC RES'!W160</f>
        <v/>
      </c>
      <c r="X692" s="11">
        <f>'MATRIZ TEC RES'!X160</f>
        <v/>
      </c>
      <c r="Y692" s="11">
        <f>'MATRIZ TEC RES'!Y160</f>
        <v/>
      </c>
      <c r="Z692" s="11">
        <f>'MATRIZ TEC RES'!Z160</f>
        <v/>
      </c>
      <c r="AA692" s="11">
        <f>'MATRIZ TEC RES'!AA160</f>
        <v/>
      </c>
      <c r="AC692" s="11">
        <f>SUM(D692:AA692)</f>
        <v/>
      </c>
    </row>
    <row r="693" ht="18" customHeight="1" s="61">
      <c r="A693" s="79" t="inlineStr">
        <is>
          <t>Noreste</t>
        </is>
      </c>
      <c r="B693" s="5" t="inlineStr">
        <is>
          <t>Baja California Sur</t>
        </is>
      </c>
      <c r="C693" s="4">
        <f>C680</f>
        <v/>
      </c>
      <c r="D693" s="11">
        <f>'MATRIZ TEC RES'!D241</f>
        <v/>
      </c>
      <c r="E693" s="11">
        <f>'MATRIZ TEC RES'!E241</f>
        <v/>
      </c>
      <c r="F693" s="11">
        <f>'MATRIZ TEC RES'!F241</f>
        <v/>
      </c>
      <c r="G693" s="11">
        <f>'MATRIZ TEC RES'!G241</f>
        <v/>
      </c>
      <c r="H693" s="11">
        <f>'MATRIZ TEC RES'!H241</f>
        <v/>
      </c>
      <c r="I693" s="11">
        <f>'MATRIZ TEC RES'!I241</f>
        <v/>
      </c>
      <c r="J693" s="11">
        <f>'MATRIZ TEC RES'!J241</f>
        <v/>
      </c>
      <c r="K693" s="11">
        <f>'MATRIZ TEC RES'!K241</f>
        <v/>
      </c>
      <c r="L693" s="11">
        <f>'MATRIZ TEC RES'!L241</f>
        <v/>
      </c>
      <c r="M693" s="11">
        <f>'MATRIZ TEC RES'!M241</f>
        <v/>
      </c>
      <c r="N693" s="11">
        <f>'MATRIZ TEC RES'!N241</f>
        <v/>
      </c>
      <c r="O693" s="11">
        <f>'MATRIZ TEC RES'!O241</f>
        <v/>
      </c>
      <c r="P693" s="11">
        <f>'MATRIZ TEC RES'!P241</f>
        <v/>
      </c>
      <c r="Q693" s="11">
        <f>'MATRIZ TEC RES'!Q241</f>
        <v/>
      </c>
      <c r="R693" s="11">
        <f>'MATRIZ TEC RES'!R241</f>
        <v/>
      </c>
      <c r="S693" s="11">
        <f>'MATRIZ TEC RES'!S241</f>
        <v/>
      </c>
      <c r="T693" s="11">
        <f>'MATRIZ TEC RES'!T241</f>
        <v/>
      </c>
      <c r="U693" s="11">
        <f>'MATRIZ TEC RES'!U241</f>
        <v/>
      </c>
      <c r="V693" s="11">
        <f>'MATRIZ TEC RES'!V241</f>
        <v/>
      </c>
      <c r="W693" s="11">
        <f>'MATRIZ TEC RES'!W241</f>
        <v/>
      </c>
      <c r="X693" s="11">
        <f>'MATRIZ TEC RES'!X241</f>
        <v/>
      </c>
      <c r="Y693" s="11">
        <f>'MATRIZ TEC RES'!Y241</f>
        <v/>
      </c>
      <c r="Z693" s="11">
        <f>'MATRIZ TEC RES'!Z241</f>
        <v/>
      </c>
      <c r="AA693" s="11">
        <f>'MATRIZ TEC RES'!AA241</f>
        <v/>
      </c>
      <c r="AC693" s="11">
        <f>SUM(D693:AA693)</f>
        <v/>
      </c>
    </row>
    <row r="694" ht="18" customHeight="1" s="61">
      <c r="A694" s="79" t="inlineStr">
        <is>
          <t>Noreste</t>
        </is>
      </c>
      <c r="B694" s="5" t="inlineStr">
        <is>
          <t>Baja California Sur</t>
        </is>
      </c>
      <c r="C694" s="4">
        <f>C681</f>
        <v/>
      </c>
      <c r="D694" s="11">
        <f>'MATRIZ TEC RES'!D322</f>
        <v/>
      </c>
      <c r="E694" s="11">
        <f>'MATRIZ TEC RES'!E322</f>
        <v/>
      </c>
      <c r="F694" s="11">
        <f>'MATRIZ TEC RES'!F322</f>
        <v/>
      </c>
      <c r="G694" s="11">
        <f>'MATRIZ TEC RES'!G322</f>
        <v/>
      </c>
      <c r="H694" s="11">
        <f>'MATRIZ TEC RES'!H322</f>
        <v/>
      </c>
      <c r="I694" s="11">
        <f>'MATRIZ TEC RES'!I322</f>
        <v/>
      </c>
      <c r="J694" s="11">
        <f>'MATRIZ TEC RES'!J322</f>
        <v/>
      </c>
      <c r="K694" s="11">
        <f>'MATRIZ TEC RES'!K322</f>
        <v/>
      </c>
      <c r="L694" s="11">
        <f>'MATRIZ TEC RES'!L322</f>
        <v/>
      </c>
      <c r="M694" s="11">
        <f>'MATRIZ TEC RES'!M322</f>
        <v/>
      </c>
      <c r="N694" s="11">
        <f>'MATRIZ TEC RES'!N322</f>
        <v/>
      </c>
      <c r="O694" s="11">
        <f>'MATRIZ TEC RES'!O322</f>
        <v/>
      </c>
      <c r="P694" s="11">
        <f>'MATRIZ TEC RES'!P322</f>
        <v/>
      </c>
      <c r="Q694" s="11">
        <f>'MATRIZ TEC RES'!Q322</f>
        <v/>
      </c>
      <c r="R694" s="11">
        <f>'MATRIZ TEC RES'!R322</f>
        <v/>
      </c>
      <c r="S694" s="11">
        <f>'MATRIZ TEC RES'!S322</f>
        <v/>
      </c>
      <c r="T694" s="11">
        <f>'MATRIZ TEC RES'!T322</f>
        <v/>
      </c>
      <c r="U694" s="11">
        <f>'MATRIZ TEC RES'!U322</f>
        <v/>
      </c>
      <c r="V694" s="11">
        <f>'MATRIZ TEC RES'!V322</f>
        <v/>
      </c>
      <c r="W694" s="11">
        <f>'MATRIZ TEC RES'!W322</f>
        <v/>
      </c>
      <c r="X694" s="11">
        <f>'MATRIZ TEC RES'!X322</f>
        <v/>
      </c>
      <c r="Y694" s="11">
        <f>'MATRIZ TEC RES'!Y322</f>
        <v/>
      </c>
      <c r="Z694" s="11">
        <f>'MATRIZ TEC RES'!Z322</f>
        <v/>
      </c>
      <c r="AA694" s="11">
        <f>'MATRIZ TEC RES'!AA322</f>
        <v/>
      </c>
      <c r="AC694" s="11">
        <f>SUM(D694:AA694)</f>
        <v/>
      </c>
    </row>
    <row r="695" ht="18" customHeight="1" s="61">
      <c r="A695" s="79" t="inlineStr">
        <is>
          <t>Noreste</t>
        </is>
      </c>
      <c r="B695" s="5" t="inlineStr">
        <is>
          <t>Baja California Sur</t>
        </is>
      </c>
      <c r="C695" s="4">
        <f>C682</f>
        <v/>
      </c>
      <c r="D695" s="11">
        <f>'MATRIZ TEC RES'!D403</f>
        <v/>
      </c>
      <c r="E695" s="11">
        <f>'MATRIZ TEC RES'!E403</f>
        <v/>
      </c>
      <c r="F695" s="11">
        <f>'MATRIZ TEC RES'!F403</f>
        <v/>
      </c>
      <c r="G695" s="11">
        <f>'MATRIZ TEC RES'!G403</f>
        <v/>
      </c>
      <c r="H695" s="11">
        <f>'MATRIZ TEC RES'!H403</f>
        <v/>
      </c>
      <c r="I695" s="11">
        <f>'MATRIZ TEC RES'!I403</f>
        <v/>
      </c>
      <c r="J695" s="11">
        <f>'MATRIZ TEC RES'!J403</f>
        <v/>
      </c>
      <c r="K695" s="11">
        <f>'MATRIZ TEC RES'!K403</f>
        <v/>
      </c>
      <c r="L695" s="11">
        <f>'MATRIZ TEC RES'!L403</f>
        <v/>
      </c>
      <c r="M695" s="11">
        <f>'MATRIZ TEC RES'!M403</f>
        <v/>
      </c>
      <c r="N695" s="11">
        <f>'MATRIZ TEC RES'!N403</f>
        <v/>
      </c>
      <c r="O695" s="11">
        <f>'MATRIZ TEC RES'!O403</f>
        <v/>
      </c>
      <c r="P695" s="11">
        <f>'MATRIZ TEC RES'!P403</f>
        <v/>
      </c>
      <c r="Q695" s="11">
        <f>'MATRIZ TEC RES'!Q403</f>
        <v/>
      </c>
      <c r="R695" s="11">
        <f>'MATRIZ TEC RES'!R403</f>
        <v/>
      </c>
      <c r="S695" s="11">
        <f>'MATRIZ TEC RES'!S403</f>
        <v/>
      </c>
      <c r="T695" s="11">
        <f>'MATRIZ TEC RES'!T403</f>
        <v/>
      </c>
      <c r="U695" s="11">
        <f>'MATRIZ TEC RES'!U403</f>
        <v/>
      </c>
      <c r="V695" s="11">
        <f>'MATRIZ TEC RES'!V403</f>
        <v/>
      </c>
      <c r="W695" s="11">
        <f>'MATRIZ TEC RES'!W403</f>
        <v/>
      </c>
      <c r="X695" s="11">
        <f>'MATRIZ TEC RES'!X403</f>
        <v/>
      </c>
      <c r="Y695" s="11">
        <f>'MATRIZ TEC RES'!Y403</f>
        <v/>
      </c>
      <c r="Z695" s="11">
        <f>'MATRIZ TEC RES'!Z403</f>
        <v/>
      </c>
      <c r="AA695" s="11">
        <f>'MATRIZ TEC RES'!AA403</f>
        <v/>
      </c>
      <c r="AC695" s="11">
        <f>SUM(D695:AA695)</f>
        <v/>
      </c>
    </row>
    <row r="696" ht="18" customHeight="1" s="61">
      <c r="A696" s="79" t="inlineStr">
        <is>
          <t>Noreste</t>
        </is>
      </c>
      <c r="B696" s="5" t="inlineStr">
        <is>
          <t>Baja California Sur</t>
        </is>
      </c>
      <c r="C696" s="4">
        <f>C683</f>
        <v/>
      </c>
      <c r="D696" s="11">
        <f>'MATRIZ TEC RES'!D484</f>
        <v/>
      </c>
      <c r="E696" s="11">
        <f>'MATRIZ TEC RES'!E484</f>
        <v/>
      </c>
      <c r="F696" s="11">
        <f>'MATRIZ TEC RES'!F484</f>
        <v/>
      </c>
      <c r="G696" s="11">
        <f>'MATRIZ TEC RES'!G484</f>
        <v/>
      </c>
      <c r="H696" s="11">
        <f>'MATRIZ TEC RES'!H484</f>
        <v/>
      </c>
      <c r="I696" s="11">
        <f>'MATRIZ TEC RES'!I484</f>
        <v/>
      </c>
      <c r="J696" s="11">
        <f>'MATRIZ TEC RES'!J484</f>
        <v/>
      </c>
      <c r="K696" s="11">
        <f>'MATRIZ TEC RES'!K484</f>
        <v/>
      </c>
      <c r="L696" s="11">
        <f>'MATRIZ TEC RES'!L484</f>
        <v/>
      </c>
      <c r="M696" s="11">
        <f>'MATRIZ TEC RES'!M484</f>
        <v/>
      </c>
      <c r="N696" s="11">
        <f>'MATRIZ TEC RES'!N484</f>
        <v/>
      </c>
      <c r="O696" s="11">
        <f>'MATRIZ TEC RES'!O484</f>
        <v/>
      </c>
      <c r="P696" s="11">
        <f>'MATRIZ TEC RES'!P484</f>
        <v/>
      </c>
      <c r="Q696" s="11">
        <f>'MATRIZ TEC RES'!Q484</f>
        <v/>
      </c>
      <c r="R696" s="11">
        <f>'MATRIZ TEC RES'!R484</f>
        <v/>
      </c>
      <c r="S696" s="11">
        <f>'MATRIZ TEC RES'!S484</f>
        <v/>
      </c>
      <c r="T696" s="11">
        <f>'MATRIZ TEC RES'!T484</f>
        <v/>
      </c>
      <c r="U696" s="11">
        <f>'MATRIZ TEC RES'!U484</f>
        <v/>
      </c>
      <c r="V696" s="11">
        <f>'MATRIZ TEC RES'!V484</f>
        <v/>
      </c>
      <c r="W696" s="11">
        <f>'MATRIZ TEC RES'!W484</f>
        <v/>
      </c>
      <c r="X696" s="11">
        <f>'MATRIZ TEC RES'!X484</f>
        <v/>
      </c>
      <c r="Y696" s="11">
        <f>'MATRIZ TEC RES'!Y484</f>
        <v/>
      </c>
      <c r="Z696" s="11">
        <f>'MATRIZ TEC RES'!Z484</f>
        <v/>
      </c>
      <c r="AA696" s="11">
        <f>'MATRIZ TEC RES'!AA484</f>
        <v/>
      </c>
      <c r="AC696" s="11">
        <f>SUM(D696:AA696)</f>
        <v/>
      </c>
    </row>
    <row r="697" ht="18" customHeight="1" s="61">
      <c r="A697" s="79" t="inlineStr">
        <is>
          <t>Noreste</t>
        </is>
      </c>
      <c r="B697" s="5" t="inlineStr">
        <is>
          <t>Baja California Sur</t>
        </is>
      </c>
      <c r="C697" s="4">
        <f>C684</f>
        <v/>
      </c>
      <c r="D697" s="11">
        <f>'MATRIZ TEC RES'!D565</f>
        <v/>
      </c>
      <c r="E697" s="11">
        <f>'MATRIZ TEC RES'!E565</f>
        <v/>
      </c>
      <c r="F697" s="11">
        <f>'MATRIZ TEC RES'!F565</f>
        <v/>
      </c>
      <c r="G697" s="11">
        <f>'MATRIZ TEC RES'!G565</f>
        <v/>
      </c>
      <c r="H697" s="11">
        <f>'MATRIZ TEC RES'!H565</f>
        <v/>
      </c>
      <c r="I697" s="11">
        <f>'MATRIZ TEC RES'!I565</f>
        <v/>
      </c>
      <c r="J697" s="11">
        <f>'MATRIZ TEC RES'!J565</f>
        <v/>
      </c>
      <c r="K697" s="11">
        <f>'MATRIZ TEC RES'!K565</f>
        <v/>
      </c>
      <c r="L697" s="11">
        <f>'MATRIZ TEC RES'!L565</f>
        <v/>
      </c>
      <c r="M697" s="11">
        <f>'MATRIZ TEC RES'!M565</f>
        <v/>
      </c>
      <c r="N697" s="11">
        <f>'MATRIZ TEC RES'!N565</f>
        <v/>
      </c>
      <c r="O697" s="11">
        <f>'MATRIZ TEC RES'!O565</f>
        <v/>
      </c>
      <c r="P697" s="11">
        <f>'MATRIZ TEC RES'!P565</f>
        <v/>
      </c>
      <c r="Q697" s="11">
        <f>'MATRIZ TEC RES'!Q565</f>
        <v/>
      </c>
      <c r="R697" s="11">
        <f>'MATRIZ TEC RES'!R565</f>
        <v/>
      </c>
      <c r="S697" s="11">
        <f>'MATRIZ TEC RES'!S565</f>
        <v/>
      </c>
      <c r="T697" s="11">
        <f>'MATRIZ TEC RES'!T565</f>
        <v/>
      </c>
      <c r="U697" s="11">
        <f>'MATRIZ TEC RES'!U565</f>
        <v/>
      </c>
      <c r="V697" s="11">
        <f>'MATRIZ TEC RES'!V565</f>
        <v/>
      </c>
      <c r="W697" s="11">
        <f>'MATRIZ TEC RES'!W565</f>
        <v/>
      </c>
      <c r="X697" s="11">
        <f>'MATRIZ TEC RES'!X565</f>
        <v/>
      </c>
      <c r="Y697" s="11">
        <f>'MATRIZ TEC RES'!Y565</f>
        <v/>
      </c>
      <c r="Z697" s="11">
        <f>'MATRIZ TEC RES'!Z565</f>
        <v/>
      </c>
      <c r="AA697" s="11">
        <f>'MATRIZ TEC RES'!AA565</f>
        <v/>
      </c>
      <c r="AC697" s="11">
        <f>SUM(D697:AA697)</f>
        <v/>
      </c>
    </row>
    <row r="698" ht="18" customHeight="1" s="61">
      <c r="A698" s="79" t="inlineStr">
        <is>
          <t>Noreste</t>
        </is>
      </c>
      <c r="B698" s="5" t="inlineStr">
        <is>
          <t>Baja California Sur</t>
        </is>
      </c>
      <c r="C698" s="4">
        <f>C685</f>
        <v/>
      </c>
      <c r="D698" s="11">
        <f>'MATRIZ TEC RES'!D646</f>
        <v/>
      </c>
      <c r="E698" s="11">
        <f>'MATRIZ TEC RES'!E646</f>
        <v/>
      </c>
      <c r="F698" s="11">
        <f>'MATRIZ TEC RES'!F646</f>
        <v/>
      </c>
      <c r="G698" s="11">
        <f>'MATRIZ TEC RES'!G646</f>
        <v/>
      </c>
      <c r="H698" s="11">
        <f>'MATRIZ TEC RES'!H646</f>
        <v/>
      </c>
      <c r="I698" s="11">
        <f>'MATRIZ TEC RES'!I646</f>
        <v/>
      </c>
      <c r="J698" s="11">
        <f>'MATRIZ TEC RES'!J646</f>
        <v/>
      </c>
      <c r="K698" s="11">
        <f>'MATRIZ TEC RES'!K646</f>
        <v/>
      </c>
      <c r="L698" s="11">
        <f>'MATRIZ TEC RES'!L646</f>
        <v/>
      </c>
      <c r="M698" s="11">
        <f>'MATRIZ TEC RES'!M646</f>
        <v/>
      </c>
      <c r="N698" s="11">
        <f>'MATRIZ TEC RES'!N646</f>
        <v/>
      </c>
      <c r="O698" s="11">
        <f>'MATRIZ TEC RES'!O646</f>
        <v/>
      </c>
      <c r="P698" s="11">
        <f>'MATRIZ TEC RES'!P646</f>
        <v/>
      </c>
      <c r="Q698" s="11">
        <f>'MATRIZ TEC RES'!Q646</f>
        <v/>
      </c>
      <c r="R698" s="11">
        <f>'MATRIZ TEC RES'!R646</f>
        <v/>
      </c>
      <c r="S698" s="11">
        <f>'MATRIZ TEC RES'!S646</f>
        <v/>
      </c>
      <c r="T698" s="11">
        <f>'MATRIZ TEC RES'!T646</f>
        <v/>
      </c>
      <c r="U698" s="11">
        <f>'MATRIZ TEC RES'!U646</f>
        <v/>
      </c>
      <c r="V698" s="11">
        <f>'MATRIZ TEC RES'!V646</f>
        <v/>
      </c>
      <c r="W698" s="11">
        <f>'MATRIZ TEC RES'!W646</f>
        <v/>
      </c>
      <c r="X698" s="11">
        <f>'MATRIZ TEC RES'!X646</f>
        <v/>
      </c>
      <c r="Y698" s="11">
        <f>'MATRIZ TEC RES'!Y646</f>
        <v/>
      </c>
      <c r="Z698" s="11">
        <f>'MATRIZ TEC RES'!Z646</f>
        <v/>
      </c>
      <c r="AA698" s="11">
        <f>'MATRIZ TEC RES'!AA646</f>
        <v/>
      </c>
      <c r="AC698" s="11">
        <f>SUM(D698:AA698)</f>
        <v/>
      </c>
    </row>
    <row r="699" ht="18" customHeight="1" s="61">
      <c r="A699" s="79" t="inlineStr">
        <is>
          <t>Noreste</t>
        </is>
      </c>
      <c r="B699" s="5" t="inlineStr">
        <is>
          <t>Baja California Sur</t>
        </is>
      </c>
      <c r="C699" s="4">
        <f>C686</f>
        <v/>
      </c>
      <c r="D699" s="11">
        <f>'MATRIZ TEC RES'!D727</f>
        <v/>
      </c>
      <c r="E699" s="11">
        <f>'MATRIZ TEC RES'!E727</f>
        <v/>
      </c>
      <c r="F699" s="11">
        <f>'MATRIZ TEC RES'!F727</f>
        <v/>
      </c>
      <c r="G699" s="11">
        <f>'MATRIZ TEC RES'!G727</f>
        <v/>
      </c>
      <c r="H699" s="11">
        <f>'MATRIZ TEC RES'!H727</f>
        <v/>
      </c>
      <c r="I699" s="11">
        <f>'MATRIZ TEC RES'!I727</f>
        <v/>
      </c>
      <c r="J699" s="11">
        <f>'MATRIZ TEC RES'!J727</f>
        <v/>
      </c>
      <c r="K699" s="11">
        <f>'MATRIZ TEC RES'!K727</f>
        <v/>
      </c>
      <c r="L699" s="11">
        <f>'MATRIZ TEC RES'!L727</f>
        <v/>
      </c>
      <c r="M699" s="11">
        <f>'MATRIZ TEC RES'!M727</f>
        <v/>
      </c>
      <c r="N699" s="11">
        <f>'MATRIZ TEC RES'!N727</f>
        <v/>
      </c>
      <c r="O699" s="11">
        <f>'MATRIZ TEC RES'!O727</f>
        <v/>
      </c>
      <c r="P699" s="11">
        <f>'MATRIZ TEC RES'!P727</f>
        <v/>
      </c>
      <c r="Q699" s="11">
        <f>'MATRIZ TEC RES'!Q727</f>
        <v/>
      </c>
      <c r="R699" s="11">
        <f>'MATRIZ TEC RES'!R727</f>
        <v/>
      </c>
      <c r="S699" s="11">
        <f>'MATRIZ TEC RES'!S727</f>
        <v/>
      </c>
      <c r="T699" s="11">
        <f>'MATRIZ TEC RES'!T727</f>
        <v/>
      </c>
      <c r="U699" s="11">
        <f>'MATRIZ TEC RES'!U727</f>
        <v/>
      </c>
      <c r="V699" s="11">
        <f>'MATRIZ TEC RES'!V727</f>
        <v/>
      </c>
      <c r="W699" s="11">
        <f>'MATRIZ TEC RES'!W727</f>
        <v/>
      </c>
      <c r="X699" s="11">
        <f>'MATRIZ TEC RES'!X727</f>
        <v/>
      </c>
      <c r="Y699" s="11">
        <f>'MATRIZ TEC RES'!Y727</f>
        <v/>
      </c>
      <c r="Z699" s="11">
        <f>'MATRIZ TEC RES'!Z727</f>
        <v/>
      </c>
      <c r="AA699" s="11">
        <f>'MATRIZ TEC RES'!AA727</f>
        <v/>
      </c>
      <c r="AC699" s="11">
        <f>SUM(D699:AA699)</f>
        <v/>
      </c>
    </row>
    <row r="700" ht="18" customHeight="1" s="61">
      <c r="A700" s="79" t="inlineStr">
        <is>
          <t>Noreste</t>
        </is>
      </c>
      <c r="B700" s="5" t="inlineStr">
        <is>
          <t>Baja California Sur</t>
        </is>
      </c>
      <c r="C700" s="4">
        <f>C687</f>
        <v/>
      </c>
      <c r="D700" s="11">
        <f>'MATRIZ TEC RES'!D808</f>
        <v/>
      </c>
      <c r="E700" s="11">
        <f>'MATRIZ TEC RES'!E808</f>
        <v/>
      </c>
      <c r="F700" s="11">
        <f>'MATRIZ TEC RES'!F808</f>
        <v/>
      </c>
      <c r="G700" s="11">
        <f>'MATRIZ TEC RES'!G808</f>
        <v/>
      </c>
      <c r="H700" s="11">
        <f>'MATRIZ TEC RES'!H808</f>
        <v/>
      </c>
      <c r="I700" s="11">
        <f>'MATRIZ TEC RES'!I808</f>
        <v/>
      </c>
      <c r="J700" s="11">
        <f>'MATRIZ TEC RES'!J808</f>
        <v/>
      </c>
      <c r="K700" s="11">
        <f>'MATRIZ TEC RES'!K808</f>
        <v/>
      </c>
      <c r="L700" s="11">
        <f>'MATRIZ TEC RES'!L808</f>
        <v/>
      </c>
      <c r="M700" s="11">
        <f>'MATRIZ TEC RES'!M808</f>
        <v/>
      </c>
      <c r="N700" s="11">
        <f>'MATRIZ TEC RES'!N808</f>
        <v/>
      </c>
      <c r="O700" s="11">
        <f>'MATRIZ TEC RES'!O808</f>
        <v/>
      </c>
      <c r="P700" s="11">
        <f>'MATRIZ TEC RES'!P808</f>
        <v/>
      </c>
      <c r="Q700" s="11">
        <f>'MATRIZ TEC RES'!Q808</f>
        <v/>
      </c>
      <c r="R700" s="11">
        <f>'MATRIZ TEC RES'!R808</f>
        <v/>
      </c>
      <c r="S700" s="11">
        <f>'MATRIZ TEC RES'!S808</f>
        <v/>
      </c>
      <c r="T700" s="11">
        <f>'MATRIZ TEC RES'!T808</f>
        <v/>
      </c>
      <c r="U700" s="11">
        <f>'MATRIZ TEC RES'!U808</f>
        <v/>
      </c>
      <c r="V700" s="11">
        <f>'MATRIZ TEC RES'!V808</f>
        <v/>
      </c>
      <c r="W700" s="11">
        <f>'MATRIZ TEC RES'!W808</f>
        <v/>
      </c>
      <c r="X700" s="11">
        <f>'MATRIZ TEC RES'!X808</f>
        <v/>
      </c>
      <c r="Y700" s="11">
        <f>'MATRIZ TEC RES'!Y808</f>
        <v/>
      </c>
      <c r="Z700" s="11">
        <f>'MATRIZ TEC RES'!Z808</f>
        <v/>
      </c>
      <c r="AA700" s="11">
        <f>'MATRIZ TEC RES'!AA808</f>
        <v/>
      </c>
      <c r="AC700" s="11">
        <f>SUM(D700:AA700)</f>
        <v/>
      </c>
    </row>
    <row r="701" ht="18" customHeight="1" s="61">
      <c r="A701" s="79" t="inlineStr">
        <is>
          <t>Noreste</t>
        </is>
      </c>
      <c r="B701" s="5" t="inlineStr">
        <is>
          <t>Baja California Sur</t>
        </is>
      </c>
      <c r="C701" s="4">
        <f>C688</f>
        <v/>
      </c>
      <c r="D701" s="11">
        <f>'MATRIZ TEC RES'!D889</f>
        <v/>
      </c>
      <c r="E701" s="11">
        <f>'MATRIZ TEC RES'!E889</f>
        <v/>
      </c>
      <c r="F701" s="11">
        <f>'MATRIZ TEC RES'!F889</f>
        <v/>
      </c>
      <c r="G701" s="11">
        <f>'MATRIZ TEC RES'!G889</f>
        <v/>
      </c>
      <c r="H701" s="11">
        <f>'MATRIZ TEC RES'!H889</f>
        <v/>
      </c>
      <c r="I701" s="11">
        <f>'MATRIZ TEC RES'!I889</f>
        <v/>
      </c>
      <c r="J701" s="11">
        <f>'MATRIZ TEC RES'!J889</f>
        <v/>
      </c>
      <c r="K701" s="11">
        <f>'MATRIZ TEC RES'!K889</f>
        <v/>
      </c>
      <c r="L701" s="11">
        <f>'MATRIZ TEC RES'!L889</f>
        <v/>
      </c>
      <c r="M701" s="11">
        <f>'MATRIZ TEC RES'!M889</f>
        <v/>
      </c>
      <c r="N701" s="11">
        <f>'MATRIZ TEC RES'!N889</f>
        <v/>
      </c>
      <c r="O701" s="11">
        <f>'MATRIZ TEC RES'!O889</f>
        <v/>
      </c>
      <c r="P701" s="11">
        <f>'MATRIZ TEC RES'!P889</f>
        <v/>
      </c>
      <c r="Q701" s="11">
        <f>'MATRIZ TEC RES'!Q889</f>
        <v/>
      </c>
      <c r="R701" s="11">
        <f>'MATRIZ TEC RES'!R889</f>
        <v/>
      </c>
      <c r="S701" s="11">
        <f>'MATRIZ TEC RES'!S889</f>
        <v/>
      </c>
      <c r="T701" s="11">
        <f>'MATRIZ TEC RES'!T889</f>
        <v/>
      </c>
      <c r="U701" s="11">
        <f>'MATRIZ TEC RES'!U889</f>
        <v/>
      </c>
      <c r="V701" s="11">
        <f>'MATRIZ TEC RES'!V889</f>
        <v/>
      </c>
      <c r="W701" s="11">
        <f>'MATRIZ TEC RES'!W889</f>
        <v/>
      </c>
      <c r="X701" s="11">
        <f>'MATRIZ TEC RES'!X889</f>
        <v/>
      </c>
      <c r="Y701" s="11">
        <f>'MATRIZ TEC RES'!Y889</f>
        <v/>
      </c>
      <c r="Z701" s="11">
        <f>'MATRIZ TEC RES'!Z889</f>
        <v/>
      </c>
      <c r="AA701" s="11">
        <f>'MATRIZ TEC RES'!AA889</f>
        <v/>
      </c>
      <c r="AC701" s="11">
        <f>SUM(D701:AA701)</f>
        <v/>
      </c>
    </row>
    <row r="702" ht="18" customHeight="1" s="61">
      <c r="A702" s="79" t="inlineStr">
        <is>
          <t>Noreste</t>
        </is>
      </c>
      <c r="B702" s="5" t="inlineStr">
        <is>
          <t>Baja California Sur</t>
        </is>
      </c>
      <c r="C702" s="4">
        <f>C689</f>
        <v/>
      </c>
      <c r="D702" s="11">
        <f>'MATRIZ TEC RES'!D970</f>
        <v/>
      </c>
      <c r="E702" s="11">
        <f>'MATRIZ TEC RES'!E970</f>
        <v/>
      </c>
      <c r="F702" s="11">
        <f>'MATRIZ TEC RES'!F970</f>
        <v/>
      </c>
      <c r="G702" s="11">
        <f>'MATRIZ TEC RES'!G970</f>
        <v/>
      </c>
      <c r="H702" s="11">
        <f>'MATRIZ TEC RES'!H970</f>
        <v/>
      </c>
      <c r="I702" s="11">
        <f>'MATRIZ TEC RES'!I970</f>
        <v/>
      </c>
      <c r="J702" s="11">
        <f>'MATRIZ TEC RES'!J970</f>
        <v/>
      </c>
      <c r="K702" s="11">
        <f>'MATRIZ TEC RES'!K970</f>
        <v/>
      </c>
      <c r="L702" s="11">
        <f>'MATRIZ TEC RES'!L970</f>
        <v/>
      </c>
      <c r="M702" s="11">
        <f>'MATRIZ TEC RES'!M970</f>
        <v/>
      </c>
      <c r="N702" s="11">
        <f>'MATRIZ TEC RES'!N970</f>
        <v/>
      </c>
      <c r="O702" s="11">
        <f>'MATRIZ TEC RES'!O970</f>
        <v/>
      </c>
      <c r="P702" s="11">
        <f>'MATRIZ TEC RES'!P970</f>
        <v/>
      </c>
      <c r="Q702" s="11">
        <f>'MATRIZ TEC RES'!Q970</f>
        <v/>
      </c>
      <c r="R702" s="11">
        <f>'MATRIZ TEC RES'!R970</f>
        <v/>
      </c>
      <c r="S702" s="11">
        <f>'MATRIZ TEC RES'!S970</f>
        <v/>
      </c>
      <c r="T702" s="11">
        <f>'MATRIZ TEC RES'!T970</f>
        <v/>
      </c>
      <c r="U702" s="11">
        <f>'MATRIZ TEC RES'!U970</f>
        <v/>
      </c>
      <c r="V702" s="11">
        <f>'MATRIZ TEC RES'!V970</f>
        <v/>
      </c>
      <c r="W702" s="11">
        <f>'MATRIZ TEC RES'!W970</f>
        <v/>
      </c>
      <c r="X702" s="11">
        <f>'MATRIZ TEC RES'!X970</f>
        <v/>
      </c>
      <c r="Y702" s="11">
        <f>'MATRIZ TEC RES'!Y970</f>
        <v/>
      </c>
      <c r="Z702" s="11">
        <f>'MATRIZ TEC RES'!Z970</f>
        <v/>
      </c>
      <c r="AA702" s="11">
        <f>'MATRIZ TEC RES'!AA970</f>
        <v/>
      </c>
      <c r="AC702" s="11">
        <f>SUM(D702:AA702)</f>
        <v/>
      </c>
    </row>
    <row r="703" ht="18" customHeight="1" s="61">
      <c r="A703" s="79" t="inlineStr">
        <is>
          <t>Noreste</t>
        </is>
      </c>
      <c r="B703" s="5" t="inlineStr">
        <is>
          <t>Baja California Sur</t>
        </is>
      </c>
      <c r="C703" s="4">
        <f>C690</f>
        <v/>
      </c>
      <c r="D703" s="11">
        <f>'MATRIZ TEC RES'!D1051</f>
        <v/>
      </c>
      <c r="E703" s="11">
        <f>'MATRIZ TEC RES'!E1051</f>
        <v/>
      </c>
      <c r="F703" s="11">
        <f>'MATRIZ TEC RES'!F1051</f>
        <v/>
      </c>
      <c r="G703" s="11">
        <f>'MATRIZ TEC RES'!G1051</f>
        <v/>
      </c>
      <c r="H703" s="11">
        <f>'MATRIZ TEC RES'!H1051</f>
        <v/>
      </c>
      <c r="I703" s="11">
        <f>'MATRIZ TEC RES'!I1051</f>
        <v/>
      </c>
      <c r="J703" s="11">
        <f>'MATRIZ TEC RES'!J1051</f>
        <v/>
      </c>
      <c r="K703" s="11">
        <f>'MATRIZ TEC RES'!K1051</f>
        <v/>
      </c>
      <c r="L703" s="11">
        <f>'MATRIZ TEC RES'!L1051</f>
        <v/>
      </c>
      <c r="M703" s="11">
        <f>'MATRIZ TEC RES'!M1051</f>
        <v/>
      </c>
      <c r="N703" s="11">
        <f>'MATRIZ TEC RES'!N1051</f>
        <v/>
      </c>
      <c r="O703" s="11">
        <f>'MATRIZ TEC RES'!O1051</f>
        <v/>
      </c>
      <c r="P703" s="11">
        <f>'MATRIZ TEC RES'!P1051</f>
        <v/>
      </c>
      <c r="Q703" s="11">
        <f>'MATRIZ TEC RES'!Q1051</f>
        <v/>
      </c>
      <c r="R703" s="11">
        <f>'MATRIZ TEC RES'!R1051</f>
        <v/>
      </c>
      <c r="S703" s="11">
        <f>'MATRIZ TEC RES'!S1051</f>
        <v/>
      </c>
      <c r="T703" s="11">
        <f>'MATRIZ TEC RES'!T1051</f>
        <v/>
      </c>
      <c r="U703" s="11">
        <f>'MATRIZ TEC RES'!U1051</f>
        <v/>
      </c>
      <c r="V703" s="11">
        <f>'MATRIZ TEC RES'!V1051</f>
        <v/>
      </c>
      <c r="W703" s="11">
        <f>'MATRIZ TEC RES'!W1051</f>
        <v/>
      </c>
      <c r="X703" s="11">
        <f>'MATRIZ TEC RES'!X1051</f>
        <v/>
      </c>
      <c r="Y703" s="11">
        <f>'MATRIZ TEC RES'!Y1051</f>
        <v/>
      </c>
      <c r="Z703" s="11">
        <f>'MATRIZ TEC RES'!Z1051</f>
        <v/>
      </c>
      <c r="AA703" s="11">
        <f>'MATRIZ TEC RES'!AA1051</f>
        <v/>
      </c>
      <c r="AC703" s="11">
        <f>SUM(D703:AA703)</f>
        <v/>
      </c>
    </row>
    <row r="704" ht="18" customHeight="1" s="61">
      <c r="A704" s="79" t="inlineStr">
        <is>
          <t>Peninsular</t>
        </is>
      </c>
      <c r="B704" s="5" t="inlineStr">
        <is>
          <t>Central</t>
        </is>
      </c>
      <c r="C704" s="4">
        <f>C691</f>
        <v/>
      </c>
      <c r="D704" s="11">
        <f>'MATRIZ TEC RES'!D8</f>
        <v/>
      </c>
      <c r="E704" s="11">
        <f>'MATRIZ TEC RES'!E8</f>
        <v/>
      </c>
      <c r="F704" s="11">
        <f>'MATRIZ TEC RES'!F8</f>
        <v/>
      </c>
      <c r="G704" s="11">
        <f>'MATRIZ TEC RES'!G8</f>
        <v/>
      </c>
      <c r="H704" s="11">
        <f>'MATRIZ TEC RES'!H8</f>
        <v/>
      </c>
      <c r="I704" s="11">
        <f>'MATRIZ TEC RES'!I8</f>
        <v/>
      </c>
      <c r="J704" s="11">
        <f>'MATRIZ TEC RES'!J8</f>
        <v/>
      </c>
      <c r="K704" s="11">
        <f>'MATRIZ TEC RES'!K8</f>
        <v/>
      </c>
      <c r="L704" s="11">
        <f>'MATRIZ TEC RES'!L8</f>
        <v/>
      </c>
      <c r="M704" s="11">
        <f>'MATRIZ TEC RES'!M8</f>
        <v/>
      </c>
      <c r="N704" s="11">
        <f>'MATRIZ TEC RES'!N8</f>
        <v/>
      </c>
      <c r="O704" s="11">
        <f>'MATRIZ TEC RES'!O8</f>
        <v/>
      </c>
      <c r="P704" s="11">
        <f>'MATRIZ TEC RES'!P8</f>
        <v/>
      </c>
      <c r="Q704" s="11">
        <f>'MATRIZ TEC RES'!Q8</f>
        <v/>
      </c>
      <c r="R704" s="11">
        <f>'MATRIZ TEC RES'!R8</f>
        <v/>
      </c>
      <c r="S704" s="11">
        <f>'MATRIZ TEC RES'!S8</f>
        <v/>
      </c>
      <c r="T704" s="11">
        <f>'MATRIZ TEC RES'!T8</f>
        <v/>
      </c>
      <c r="U704" s="11">
        <f>'MATRIZ TEC RES'!U8</f>
        <v/>
      </c>
      <c r="V704" s="11">
        <f>'MATRIZ TEC RES'!V8</f>
        <v/>
      </c>
      <c r="W704" s="11">
        <f>'MATRIZ TEC RES'!W8</f>
        <v/>
      </c>
      <c r="X704" s="11">
        <f>'MATRIZ TEC RES'!X8</f>
        <v/>
      </c>
      <c r="Y704" s="11">
        <f>'MATRIZ TEC RES'!Y8</f>
        <v/>
      </c>
      <c r="Z704" s="11">
        <f>'MATRIZ TEC RES'!Z8</f>
        <v/>
      </c>
      <c r="AA704" s="11">
        <f>'MATRIZ TEC RES'!AA8</f>
        <v/>
      </c>
      <c r="AC704" s="11">
        <f>SUM(D704:AA704)</f>
        <v/>
      </c>
    </row>
    <row r="705" ht="18" customHeight="1" s="61">
      <c r="A705" s="79" t="inlineStr">
        <is>
          <t>Peninsular</t>
        </is>
      </c>
      <c r="B705" s="5" t="inlineStr">
        <is>
          <t>Central</t>
        </is>
      </c>
      <c r="C705" s="4">
        <f>C692</f>
        <v/>
      </c>
      <c r="D705" s="11">
        <f>'MATRIZ TEC RES'!D89</f>
        <v/>
      </c>
      <c r="E705" s="11">
        <f>'MATRIZ TEC RES'!E89</f>
        <v/>
      </c>
      <c r="F705" s="11">
        <f>'MATRIZ TEC RES'!F89</f>
        <v/>
      </c>
      <c r="G705" s="11">
        <f>'MATRIZ TEC RES'!G89</f>
        <v/>
      </c>
      <c r="H705" s="11">
        <f>'MATRIZ TEC RES'!H89</f>
        <v/>
      </c>
      <c r="I705" s="11">
        <f>'MATRIZ TEC RES'!I89</f>
        <v/>
      </c>
      <c r="J705" s="11">
        <f>'MATRIZ TEC RES'!J89</f>
        <v/>
      </c>
      <c r="K705" s="11">
        <f>'MATRIZ TEC RES'!K89</f>
        <v/>
      </c>
      <c r="L705" s="11">
        <f>'MATRIZ TEC RES'!L89</f>
        <v/>
      </c>
      <c r="M705" s="11">
        <f>'MATRIZ TEC RES'!M89</f>
        <v/>
      </c>
      <c r="N705" s="11">
        <f>'MATRIZ TEC RES'!N89</f>
        <v/>
      </c>
      <c r="O705" s="11">
        <f>'MATRIZ TEC RES'!O89</f>
        <v/>
      </c>
      <c r="P705" s="11">
        <f>'MATRIZ TEC RES'!P89</f>
        <v/>
      </c>
      <c r="Q705" s="11">
        <f>'MATRIZ TEC RES'!Q89</f>
        <v/>
      </c>
      <c r="R705" s="11">
        <f>'MATRIZ TEC RES'!R89</f>
        <v/>
      </c>
      <c r="S705" s="11">
        <f>'MATRIZ TEC RES'!S89</f>
        <v/>
      </c>
      <c r="T705" s="11">
        <f>'MATRIZ TEC RES'!T89</f>
        <v/>
      </c>
      <c r="U705" s="11">
        <f>'MATRIZ TEC RES'!U89</f>
        <v/>
      </c>
      <c r="V705" s="11">
        <f>'MATRIZ TEC RES'!V89</f>
        <v/>
      </c>
      <c r="W705" s="11">
        <f>'MATRIZ TEC RES'!W89</f>
        <v/>
      </c>
      <c r="X705" s="11">
        <f>'MATRIZ TEC RES'!X89</f>
        <v/>
      </c>
      <c r="Y705" s="11">
        <f>'MATRIZ TEC RES'!Y89</f>
        <v/>
      </c>
      <c r="Z705" s="11">
        <f>'MATRIZ TEC RES'!Z89</f>
        <v/>
      </c>
      <c r="AA705" s="11">
        <f>'MATRIZ TEC RES'!AA89</f>
        <v/>
      </c>
      <c r="AC705" s="11">
        <f>SUM(D705:AA705)</f>
        <v/>
      </c>
    </row>
    <row r="706" ht="18" customHeight="1" s="61">
      <c r="A706" s="79" t="inlineStr">
        <is>
          <t>Peninsular</t>
        </is>
      </c>
      <c r="B706" s="5" t="inlineStr">
        <is>
          <t>Central</t>
        </is>
      </c>
      <c r="C706" s="4">
        <f>C693</f>
        <v/>
      </c>
      <c r="D706" s="11">
        <f>'MATRIZ TEC RES'!D170</f>
        <v/>
      </c>
      <c r="E706" s="11">
        <f>'MATRIZ TEC RES'!E170</f>
        <v/>
      </c>
      <c r="F706" s="11">
        <f>'MATRIZ TEC RES'!F170</f>
        <v/>
      </c>
      <c r="G706" s="11">
        <f>'MATRIZ TEC RES'!G170</f>
        <v/>
      </c>
      <c r="H706" s="11">
        <f>'MATRIZ TEC RES'!H170</f>
        <v/>
      </c>
      <c r="I706" s="11">
        <f>'MATRIZ TEC RES'!I170</f>
        <v/>
      </c>
      <c r="J706" s="11">
        <f>'MATRIZ TEC RES'!J170</f>
        <v/>
      </c>
      <c r="K706" s="11">
        <f>'MATRIZ TEC RES'!K170</f>
        <v/>
      </c>
      <c r="L706" s="11">
        <f>'MATRIZ TEC RES'!L170</f>
        <v/>
      </c>
      <c r="M706" s="11">
        <f>'MATRIZ TEC RES'!M170</f>
        <v/>
      </c>
      <c r="N706" s="11">
        <f>'MATRIZ TEC RES'!N170</f>
        <v/>
      </c>
      <c r="O706" s="11">
        <f>'MATRIZ TEC RES'!O170</f>
        <v/>
      </c>
      <c r="P706" s="11">
        <f>'MATRIZ TEC RES'!P170</f>
        <v/>
      </c>
      <c r="Q706" s="11">
        <f>'MATRIZ TEC RES'!Q170</f>
        <v/>
      </c>
      <c r="R706" s="11">
        <f>'MATRIZ TEC RES'!R170</f>
        <v/>
      </c>
      <c r="S706" s="11">
        <f>'MATRIZ TEC RES'!S170</f>
        <v/>
      </c>
      <c r="T706" s="11">
        <f>'MATRIZ TEC RES'!T170</f>
        <v/>
      </c>
      <c r="U706" s="11">
        <f>'MATRIZ TEC RES'!U170</f>
        <v/>
      </c>
      <c r="V706" s="11">
        <f>'MATRIZ TEC RES'!V170</f>
        <v/>
      </c>
      <c r="W706" s="11">
        <f>'MATRIZ TEC RES'!W170</f>
        <v/>
      </c>
      <c r="X706" s="11">
        <f>'MATRIZ TEC RES'!X170</f>
        <v/>
      </c>
      <c r="Y706" s="11">
        <f>'MATRIZ TEC RES'!Y170</f>
        <v/>
      </c>
      <c r="Z706" s="11">
        <f>'MATRIZ TEC RES'!Z170</f>
        <v/>
      </c>
      <c r="AA706" s="11">
        <f>'MATRIZ TEC RES'!AA170</f>
        <v/>
      </c>
      <c r="AC706" s="11">
        <f>SUM(D706:AA706)</f>
        <v/>
      </c>
    </row>
    <row r="707" ht="18" customHeight="1" s="61">
      <c r="A707" s="79" t="inlineStr">
        <is>
          <t>Peninsular</t>
        </is>
      </c>
      <c r="B707" s="5" t="inlineStr">
        <is>
          <t>Central</t>
        </is>
      </c>
      <c r="C707" s="4">
        <f>C694</f>
        <v/>
      </c>
      <c r="D707" s="11">
        <f>'MATRIZ TEC RES'!D251</f>
        <v/>
      </c>
      <c r="E707" s="11">
        <f>'MATRIZ TEC RES'!E251</f>
        <v/>
      </c>
      <c r="F707" s="11">
        <f>'MATRIZ TEC RES'!F251</f>
        <v/>
      </c>
      <c r="G707" s="11">
        <f>'MATRIZ TEC RES'!G251</f>
        <v/>
      </c>
      <c r="H707" s="11">
        <f>'MATRIZ TEC RES'!H251</f>
        <v/>
      </c>
      <c r="I707" s="11">
        <f>'MATRIZ TEC RES'!I251</f>
        <v/>
      </c>
      <c r="J707" s="11">
        <f>'MATRIZ TEC RES'!J251</f>
        <v/>
      </c>
      <c r="K707" s="11">
        <f>'MATRIZ TEC RES'!K251</f>
        <v/>
      </c>
      <c r="L707" s="11">
        <f>'MATRIZ TEC RES'!L251</f>
        <v/>
      </c>
      <c r="M707" s="11">
        <f>'MATRIZ TEC RES'!M251</f>
        <v/>
      </c>
      <c r="N707" s="11">
        <f>'MATRIZ TEC RES'!N251</f>
        <v/>
      </c>
      <c r="O707" s="11">
        <f>'MATRIZ TEC RES'!O251</f>
        <v/>
      </c>
      <c r="P707" s="11">
        <f>'MATRIZ TEC RES'!P251</f>
        <v/>
      </c>
      <c r="Q707" s="11">
        <f>'MATRIZ TEC RES'!Q251</f>
        <v/>
      </c>
      <c r="R707" s="11">
        <f>'MATRIZ TEC RES'!R251</f>
        <v/>
      </c>
      <c r="S707" s="11">
        <f>'MATRIZ TEC RES'!S251</f>
        <v/>
      </c>
      <c r="T707" s="11">
        <f>'MATRIZ TEC RES'!T251</f>
        <v/>
      </c>
      <c r="U707" s="11">
        <f>'MATRIZ TEC RES'!U251</f>
        <v/>
      </c>
      <c r="V707" s="11">
        <f>'MATRIZ TEC RES'!V251</f>
        <v/>
      </c>
      <c r="W707" s="11">
        <f>'MATRIZ TEC RES'!W251</f>
        <v/>
      </c>
      <c r="X707" s="11">
        <f>'MATRIZ TEC RES'!X251</f>
        <v/>
      </c>
      <c r="Y707" s="11">
        <f>'MATRIZ TEC RES'!Y251</f>
        <v/>
      </c>
      <c r="Z707" s="11">
        <f>'MATRIZ TEC RES'!Z251</f>
        <v/>
      </c>
      <c r="AA707" s="11">
        <f>'MATRIZ TEC RES'!AA251</f>
        <v/>
      </c>
      <c r="AC707" s="11">
        <f>SUM(D707:AA707)</f>
        <v/>
      </c>
    </row>
    <row r="708" ht="18" customHeight="1" s="61">
      <c r="A708" s="79" t="inlineStr">
        <is>
          <t>Peninsular</t>
        </is>
      </c>
      <c r="B708" s="5" t="inlineStr">
        <is>
          <t>Central</t>
        </is>
      </c>
      <c r="C708" s="4">
        <f>C695</f>
        <v/>
      </c>
      <c r="D708" s="11">
        <f>'MATRIZ TEC RES'!D332</f>
        <v/>
      </c>
      <c r="E708" s="11">
        <f>'MATRIZ TEC RES'!E332</f>
        <v/>
      </c>
      <c r="F708" s="11">
        <f>'MATRIZ TEC RES'!F332</f>
        <v/>
      </c>
      <c r="G708" s="11">
        <f>'MATRIZ TEC RES'!G332</f>
        <v/>
      </c>
      <c r="H708" s="11">
        <f>'MATRIZ TEC RES'!H332</f>
        <v/>
      </c>
      <c r="I708" s="11">
        <f>'MATRIZ TEC RES'!I332</f>
        <v/>
      </c>
      <c r="J708" s="11">
        <f>'MATRIZ TEC RES'!J332</f>
        <v/>
      </c>
      <c r="K708" s="11">
        <f>'MATRIZ TEC RES'!K332</f>
        <v/>
      </c>
      <c r="L708" s="11">
        <f>'MATRIZ TEC RES'!L332</f>
        <v/>
      </c>
      <c r="M708" s="11">
        <f>'MATRIZ TEC RES'!M332</f>
        <v/>
      </c>
      <c r="N708" s="11">
        <f>'MATRIZ TEC RES'!N332</f>
        <v/>
      </c>
      <c r="O708" s="11">
        <f>'MATRIZ TEC RES'!O332</f>
        <v/>
      </c>
      <c r="P708" s="11">
        <f>'MATRIZ TEC RES'!P332</f>
        <v/>
      </c>
      <c r="Q708" s="11">
        <f>'MATRIZ TEC RES'!Q332</f>
        <v/>
      </c>
      <c r="R708" s="11">
        <f>'MATRIZ TEC RES'!R332</f>
        <v/>
      </c>
      <c r="S708" s="11">
        <f>'MATRIZ TEC RES'!S332</f>
        <v/>
      </c>
      <c r="T708" s="11">
        <f>'MATRIZ TEC RES'!T332</f>
        <v/>
      </c>
      <c r="U708" s="11">
        <f>'MATRIZ TEC RES'!U332</f>
        <v/>
      </c>
      <c r="V708" s="11">
        <f>'MATRIZ TEC RES'!V332</f>
        <v/>
      </c>
      <c r="W708" s="11">
        <f>'MATRIZ TEC RES'!W332</f>
        <v/>
      </c>
      <c r="X708" s="11">
        <f>'MATRIZ TEC RES'!X332</f>
        <v/>
      </c>
      <c r="Y708" s="11">
        <f>'MATRIZ TEC RES'!Y332</f>
        <v/>
      </c>
      <c r="Z708" s="11">
        <f>'MATRIZ TEC RES'!Z332</f>
        <v/>
      </c>
      <c r="AA708" s="11">
        <f>'MATRIZ TEC RES'!AA332</f>
        <v/>
      </c>
      <c r="AC708" s="11">
        <f>SUM(D708:AA708)</f>
        <v/>
      </c>
    </row>
    <row r="709" ht="18" customHeight="1" s="61">
      <c r="A709" s="79" t="inlineStr">
        <is>
          <t>Peninsular</t>
        </is>
      </c>
      <c r="B709" s="5" t="inlineStr">
        <is>
          <t>Central</t>
        </is>
      </c>
      <c r="C709" s="4">
        <f>C696</f>
        <v/>
      </c>
      <c r="D709" s="11">
        <f>'MATRIZ TEC RES'!D413</f>
        <v/>
      </c>
      <c r="E709" s="11">
        <f>'MATRIZ TEC RES'!E413</f>
        <v/>
      </c>
      <c r="F709" s="11">
        <f>'MATRIZ TEC RES'!F413</f>
        <v/>
      </c>
      <c r="G709" s="11">
        <f>'MATRIZ TEC RES'!G413</f>
        <v/>
      </c>
      <c r="H709" s="11">
        <f>'MATRIZ TEC RES'!H413</f>
        <v/>
      </c>
      <c r="I709" s="11">
        <f>'MATRIZ TEC RES'!I413</f>
        <v/>
      </c>
      <c r="J709" s="11">
        <f>'MATRIZ TEC RES'!J413</f>
        <v/>
      </c>
      <c r="K709" s="11">
        <f>'MATRIZ TEC RES'!K413</f>
        <v/>
      </c>
      <c r="L709" s="11">
        <f>'MATRIZ TEC RES'!L413</f>
        <v/>
      </c>
      <c r="M709" s="11">
        <f>'MATRIZ TEC RES'!M413</f>
        <v/>
      </c>
      <c r="N709" s="11">
        <f>'MATRIZ TEC RES'!N413</f>
        <v/>
      </c>
      <c r="O709" s="11">
        <f>'MATRIZ TEC RES'!O413</f>
        <v/>
      </c>
      <c r="P709" s="11">
        <f>'MATRIZ TEC RES'!P413</f>
        <v/>
      </c>
      <c r="Q709" s="11">
        <f>'MATRIZ TEC RES'!Q413</f>
        <v/>
      </c>
      <c r="R709" s="11">
        <f>'MATRIZ TEC RES'!R413</f>
        <v/>
      </c>
      <c r="S709" s="11">
        <f>'MATRIZ TEC RES'!S413</f>
        <v/>
      </c>
      <c r="T709" s="11">
        <f>'MATRIZ TEC RES'!T413</f>
        <v/>
      </c>
      <c r="U709" s="11">
        <f>'MATRIZ TEC RES'!U413</f>
        <v/>
      </c>
      <c r="V709" s="11">
        <f>'MATRIZ TEC RES'!V413</f>
        <v/>
      </c>
      <c r="W709" s="11">
        <f>'MATRIZ TEC RES'!W413</f>
        <v/>
      </c>
      <c r="X709" s="11">
        <f>'MATRIZ TEC RES'!X413</f>
        <v/>
      </c>
      <c r="Y709" s="11">
        <f>'MATRIZ TEC RES'!Y413</f>
        <v/>
      </c>
      <c r="Z709" s="11">
        <f>'MATRIZ TEC RES'!Z413</f>
        <v/>
      </c>
      <c r="AA709" s="11">
        <f>'MATRIZ TEC RES'!AA413</f>
        <v/>
      </c>
      <c r="AC709" s="11">
        <f>SUM(D709:AA709)</f>
        <v/>
      </c>
    </row>
    <row r="710" ht="18" customHeight="1" s="61">
      <c r="A710" s="79" t="inlineStr">
        <is>
          <t>Peninsular</t>
        </is>
      </c>
      <c r="B710" s="5" t="inlineStr">
        <is>
          <t>Central</t>
        </is>
      </c>
      <c r="C710" s="4">
        <f>C697</f>
        <v/>
      </c>
      <c r="D710" s="11">
        <f>'MATRIZ TEC RES'!D494</f>
        <v/>
      </c>
      <c r="E710" s="11">
        <f>'MATRIZ TEC RES'!E494</f>
        <v/>
      </c>
      <c r="F710" s="11">
        <f>'MATRIZ TEC RES'!F494</f>
        <v/>
      </c>
      <c r="G710" s="11">
        <f>'MATRIZ TEC RES'!G494</f>
        <v/>
      </c>
      <c r="H710" s="11">
        <f>'MATRIZ TEC RES'!H494</f>
        <v/>
      </c>
      <c r="I710" s="11">
        <f>'MATRIZ TEC RES'!I494</f>
        <v/>
      </c>
      <c r="J710" s="11">
        <f>'MATRIZ TEC RES'!J494</f>
        <v/>
      </c>
      <c r="K710" s="11">
        <f>'MATRIZ TEC RES'!K494</f>
        <v/>
      </c>
      <c r="L710" s="11">
        <f>'MATRIZ TEC RES'!L494</f>
        <v/>
      </c>
      <c r="M710" s="11">
        <f>'MATRIZ TEC RES'!M494</f>
        <v/>
      </c>
      <c r="N710" s="11">
        <f>'MATRIZ TEC RES'!N494</f>
        <v/>
      </c>
      <c r="O710" s="11">
        <f>'MATRIZ TEC RES'!O494</f>
        <v/>
      </c>
      <c r="P710" s="11">
        <f>'MATRIZ TEC RES'!P494</f>
        <v/>
      </c>
      <c r="Q710" s="11">
        <f>'MATRIZ TEC RES'!Q494</f>
        <v/>
      </c>
      <c r="R710" s="11">
        <f>'MATRIZ TEC RES'!R494</f>
        <v/>
      </c>
      <c r="S710" s="11">
        <f>'MATRIZ TEC RES'!S494</f>
        <v/>
      </c>
      <c r="T710" s="11">
        <f>'MATRIZ TEC RES'!T494</f>
        <v/>
      </c>
      <c r="U710" s="11">
        <f>'MATRIZ TEC RES'!U494</f>
        <v/>
      </c>
      <c r="V710" s="11">
        <f>'MATRIZ TEC RES'!V494</f>
        <v/>
      </c>
      <c r="W710" s="11">
        <f>'MATRIZ TEC RES'!W494</f>
        <v/>
      </c>
      <c r="X710" s="11">
        <f>'MATRIZ TEC RES'!X494</f>
        <v/>
      </c>
      <c r="Y710" s="11">
        <f>'MATRIZ TEC RES'!Y494</f>
        <v/>
      </c>
      <c r="Z710" s="11">
        <f>'MATRIZ TEC RES'!Z494</f>
        <v/>
      </c>
      <c r="AA710" s="11">
        <f>'MATRIZ TEC RES'!AA494</f>
        <v/>
      </c>
      <c r="AC710" s="11">
        <f>SUM(D710:AA710)</f>
        <v/>
      </c>
    </row>
    <row r="711" ht="18" customHeight="1" s="61">
      <c r="A711" s="79" t="inlineStr">
        <is>
          <t>Peninsular</t>
        </is>
      </c>
      <c r="B711" s="5" t="inlineStr">
        <is>
          <t>Central</t>
        </is>
      </c>
      <c r="C711" s="4">
        <f>C698</f>
        <v/>
      </c>
      <c r="D711" s="11">
        <f>'MATRIZ TEC RES'!D575</f>
        <v/>
      </c>
      <c r="E711" s="11">
        <f>'MATRIZ TEC RES'!E575</f>
        <v/>
      </c>
      <c r="F711" s="11">
        <f>'MATRIZ TEC RES'!F575</f>
        <v/>
      </c>
      <c r="G711" s="11">
        <f>'MATRIZ TEC RES'!G575</f>
        <v/>
      </c>
      <c r="H711" s="11">
        <f>'MATRIZ TEC RES'!H575</f>
        <v/>
      </c>
      <c r="I711" s="11">
        <f>'MATRIZ TEC RES'!I575</f>
        <v/>
      </c>
      <c r="J711" s="11">
        <f>'MATRIZ TEC RES'!J575</f>
        <v/>
      </c>
      <c r="K711" s="11">
        <f>'MATRIZ TEC RES'!K575</f>
        <v/>
      </c>
      <c r="L711" s="11">
        <f>'MATRIZ TEC RES'!L575</f>
        <v/>
      </c>
      <c r="M711" s="11">
        <f>'MATRIZ TEC RES'!M575</f>
        <v/>
      </c>
      <c r="N711" s="11">
        <f>'MATRIZ TEC RES'!N575</f>
        <v/>
      </c>
      <c r="O711" s="11">
        <f>'MATRIZ TEC RES'!O575</f>
        <v/>
      </c>
      <c r="P711" s="11">
        <f>'MATRIZ TEC RES'!P575</f>
        <v/>
      </c>
      <c r="Q711" s="11">
        <f>'MATRIZ TEC RES'!Q575</f>
        <v/>
      </c>
      <c r="R711" s="11">
        <f>'MATRIZ TEC RES'!R575</f>
        <v/>
      </c>
      <c r="S711" s="11">
        <f>'MATRIZ TEC RES'!S575</f>
        <v/>
      </c>
      <c r="T711" s="11">
        <f>'MATRIZ TEC RES'!T575</f>
        <v/>
      </c>
      <c r="U711" s="11">
        <f>'MATRIZ TEC RES'!U575</f>
        <v/>
      </c>
      <c r="V711" s="11">
        <f>'MATRIZ TEC RES'!V575</f>
        <v/>
      </c>
      <c r="W711" s="11">
        <f>'MATRIZ TEC RES'!W575</f>
        <v/>
      </c>
      <c r="X711" s="11">
        <f>'MATRIZ TEC RES'!X575</f>
        <v/>
      </c>
      <c r="Y711" s="11">
        <f>'MATRIZ TEC RES'!Y575</f>
        <v/>
      </c>
      <c r="Z711" s="11">
        <f>'MATRIZ TEC RES'!Z575</f>
        <v/>
      </c>
      <c r="AA711" s="11">
        <f>'MATRIZ TEC RES'!AA575</f>
        <v/>
      </c>
      <c r="AC711" s="11">
        <f>SUM(D711:AA711)</f>
        <v/>
      </c>
    </row>
    <row r="712" ht="18" customHeight="1" s="61">
      <c r="A712" s="79" t="inlineStr">
        <is>
          <t>Peninsular</t>
        </is>
      </c>
      <c r="B712" s="5" t="inlineStr">
        <is>
          <t>Central</t>
        </is>
      </c>
      <c r="C712" s="4">
        <f>C699</f>
        <v/>
      </c>
      <c r="D712" s="11">
        <f>'MATRIZ TEC RES'!D656</f>
        <v/>
      </c>
      <c r="E712" s="11">
        <f>'MATRIZ TEC RES'!E656</f>
        <v/>
      </c>
      <c r="F712" s="11">
        <f>'MATRIZ TEC RES'!F656</f>
        <v/>
      </c>
      <c r="G712" s="11">
        <f>'MATRIZ TEC RES'!G656</f>
        <v/>
      </c>
      <c r="H712" s="11">
        <f>'MATRIZ TEC RES'!H656</f>
        <v/>
      </c>
      <c r="I712" s="11">
        <f>'MATRIZ TEC RES'!I656</f>
        <v/>
      </c>
      <c r="J712" s="11">
        <f>'MATRIZ TEC RES'!J656</f>
        <v/>
      </c>
      <c r="K712" s="11">
        <f>'MATRIZ TEC RES'!K656</f>
        <v/>
      </c>
      <c r="L712" s="11">
        <f>'MATRIZ TEC RES'!L656</f>
        <v/>
      </c>
      <c r="M712" s="11">
        <f>'MATRIZ TEC RES'!M656</f>
        <v/>
      </c>
      <c r="N712" s="11">
        <f>'MATRIZ TEC RES'!N656</f>
        <v/>
      </c>
      <c r="O712" s="11">
        <f>'MATRIZ TEC RES'!O656</f>
        <v/>
      </c>
      <c r="P712" s="11">
        <f>'MATRIZ TEC RES'!P656</f>
        <v/>
      </c>
      <c r="Q712" s="11">
        <f>'MATRIZ TEC RES'!Q656</f>
        <v/>
      </c>
      <c r="R712" s="11">
        <f>'MATRIZ TEC RES'!R656</f>
        <v/>
      </c>
      <c r="S712" s="11">
        <f>'MATRIZ TEC RES'!S656</f>
        <v/>
      </c>
      <c r="T712" s="11">
        <f>'MATRIZ TEC RES'!T656</f>
        <v/>
      </c>
      <c r="U712" s="11">
        <f>'MATRIZ TEC RES'!U656</f>
        <v/>
      </c>
      <c r="V712" s="11">
        <f>'MATRIZ TEC RES'!V656</f>
        <v/>
      </c>
      <c r="W712" s="11">
        <f>'MATRIZ TEC RES'!W656</f>
        <v/>
      </c>
      <c r="X712" s="11">
        <f>'MATRIZ TEC RES'!X656</f>
        <v/>
      </c>
      <c r="Y712" s="11">
        <f>'MATRIZ TEC RES'!Y656</f>
        <v/>
      </c>
      <c r="Z712" s="11">
        <f>'MATRIZ TEC RES'!Z656</f>
        <v/>
      </c>
      <c r="AA712" s="11">
        <f>'MATRIZ TEC RES'!AA656</f>
        <v/>
      </c>
      <c r="AC712" s="11">
        <f>SUM(D712:AA712)</f>
        <v/>
      </c>
    </row>
    <row r="713" ht="18" customHeight="1" s="61">
      <c r="A713" s="79" t="inlineStr">
        <is>
          <t>Peninsular</t>
        </is>
      </c>
      <c r="B713" s="5" t="inlineStr">
        <is>
          <t>Central</t>
        </is>
      </c>
      <c r="C713" s="4">
        <f>C700</f>
        <v/>
      </c>
      <c r="D713" s="11">
        <f>'MATRIZ TEC RES'!D737</f>
        <v/>
      </c>
      <c r="E713" s="11">
        <f>'MATRIZ TEC RES'!E737</f>
        <v/>
      </c>
      <c r="F713" s="11">
        <f>'MATRIZ TEC RES'!F737</f>
        <v/>
      </c>
      <c r="G713" s="11">
        <f>'MATRIZ TEC RES'!G737</f>
        <v/>
      </c>
      <c r="H713" s="11">
        <f>'MATRIZ TEC RES'!H737</f>
        <v/>
      </c>
      <c r="I713" s="11">
        <f>'MATRIZ TEC RES'!I737</f>
        <v/>
      </c>
      <c r="J713" s="11">
        <f>'MATRIZ TEC RES'!J737</f>
        <v/>
      </c>
      <c r="K713" s="11">
        <f>'MATRIZ TEC RES'!K737</f>
        <v/>
      </c>
      <c r="L713" s="11">
        <f>'MATRIZ TEC RES'!L737</f>
        <v/>
      </c>
      <c r="M713" s="11">
        <f>'MATRIZ TEC RES'!M737</f>
        <v/>
      </c>
      <c r="N713" s="11">
        <f>'MATRIZ TEC RES'!N737</f>
        <v/>
      </c>
      <c r="O713" s="11">
        <f>'MATRIZ TEC RES'!O737</f>
        <v/>
      </c>
      <c r="P713" s="11">
        <f>'MATRIZ TEC RES'!P737</f>
        <v/>
      </c>
      <c r="Q713" s="11">
        <f>'MATRIZ TEC RES'!Q737</f>
        <v/>
      </c>
      <c r="R713" s="11">
        <f>'MATRIZ TEC RES'!R737</f>
        <v/>
      </c>
      <c r="S713" s="11">
        <f>'MATRIZ TEC RES'!S737</f>
        <v/>
      </c>
      <c r="T713" s="11">
        <f>'MATRIZ TEC RES'!T737</f>
        <v/>
      </c>
      <c r="U713" s="11">
        <f>'MATRIZ TEC RES'!U737</f>
        <v/>
      </c>
      <c r="V713" s="11">
        <f>'MATRIZ TEC RES'!V737</f>
        <v/>
      </c>
      <c r="W713" s="11">
        <f>'MATRIZ TEC RES'!W737</f>
        <v/>
      </c>
      <c r="X713" s="11">
        <f>'MATRIZ TEC RES'!X737</f>
        <v/>
      </c>
      <c r="Y713" s="11">
        <f>'MATRIZ TEC RES'!Y737</f>
        <v/>
      </c>
      <c r="Z713" s="11">
        <f>'MATRIZ TEC RES'!Z737</f>
        <v/>
      </c>
      <c r="AA713" s="11">
        <f>'MATRIZ TEC RES'!AA737</f>
        <v/>
      </c>
      <c r="AC713" s="11">
        <f>SUM(D713:AA713)</f>
        <v/>
      </c>
    </row>
    <row r="714" ht="18" customHeight="1" s="61">
      <c r="A714" s="79" t="inlineStr">
        <is>
          <t>Peninsular</t>
        </is>
      </c>
      <c r="B714" s="5" t="inlineStr">
        <is>
          <t>Central</t>
        </is>
      </c>
      <c r="C714" s="4">
        <f>C701</f>
        <v/>
      </c>
      <c r="D714" s="11">
        <f>'MATRIZ TEC RES'!D818</f>
        <v/>
      </c>
      <c r="E714" s="11">
        <f>'MATRIZ TEC RES'!E818</f>
        <v/>
      </c>
      <c r="F714" s="11">
        <f>'MATRIZ TEC RES'!F818</f>
        <v/>
      </c>
      <c r="G714" s="11">
        <f>'MATRIZ TEC RES'!G818</f>
        <v/>
      </c>
      <c r="H714" s="11">
        <f>'MATRIZ TEC RES'!H818</f>
        <v/>
      </c>
      <c r="I714" s="11">
        <f>'MATRIZ TEC RES'!I818</f>
        <v/>
      </c>
      <c r="J714" s="11">
        <f>'MATRIZ TEC RES'!J818</f>
        <v/>
      </c>
      <c r="K714" s="11">
        <f>'MATRIZ TEC RES'!K818</f>
        <v/>
      </c>
      <c r="L714" s="11">
        <f>'MATRIZ TEC RES'!L818</f>
        <v/>
      </c>
      <c r="M714" s="11">
        <f>'MATRIZ TEC RES'!M818</f>
        <v/>
      </c>
      <c r="N714" s="11">
        <f>'MATRIZ TEC RES'!N818</f>
        <v/>
      </c>
      <c r="O714" s="11">
        <f>'MATRIZ TEC RES'!O818</f>
        <v/>
      </c>
      <c r="P714" s="11">
        <f>'MATRIZ TEC RES'!P818</f>
        <v/>
      </c>
      <c r="Q714" s="11">
        <f>'MATRIZ TEC RES'!Q818</f>
        <v/>
      </c>
      <c r="R714" s="11">
        <f>'MATRIZ TEC RES'!R818</f>
        <v/>
      </c>
      <c r="S714" s="11">
        <f>'MATRIZ TEC RES'!S818</f>
        <v/>
      </c>
      <c r="T714" s="11">
        <f>'MATRIZ TEC RES'!T818</f>
        <v/>
      </c>
      <c r="U714" s="11">
        <f>'MATRIZ TEC RES'!U818</f>
        <v/>
      </c>
      <c r="V714" s="11">
        <f>'MATRIZ TEC RES'!V818</f>
        <v/>
      </c>
      <c r="W714" s="11">
        <f>'MATRIZ TEC RES'!W818</f>
        <v/>
      </c>
      <c r="X714" s="11">
        <f>'MATRIZ TEC RES'!X818</f>
        <v/>
      </c>
      <c r="Y714" s="11">
        <f>'MATRIZ TEC RES'!Y818</f>
        <v/>
      </c>
      <c r="Z714" s="11">
        <f>'MATRIZ TEC RES'!Z818</f>
        <v/>
      </c>
      <c r="AA714" s="11">
        <f>'MATRIZ TEC RES'!AA818</f>
        <v/>
      </c>
      <c r="AC714" s="11">
        <f>SUM(D714:AA714)</f>
        <v/>
      </c>
    </row>
    <row r="715" ht="18" customHeight="1" s="61">
      <c r="A715" s="79" t="inlineStr">
        <is>
          <t>Peninsular</t>
        </is>
      </c>
      <c r="B715" s="5" t="inlineStr">
        <is>
          <t>Central</t>
        </is>
      </c>
      <c r="C715" s="4">
        <f>C702</f>
        <v/>
      </c>
      <c r="D715" s="11">
        <f>'MATRIZ TEC RES'!D899</f>
        <v/>
      </c>
      <c r="E715" s="11">
        <f>'MATRIZ TEC RES'!E899</f>
        <v/>
      </c>
      <c r="F715" s="11">
        <f>'MATRIZ TEC RES'!F899</f>
        <v/>
      </c>
      <c r="G715" s="11">
        <f>'MATRIZ TEC RES'!G899</f>
        <v/>
      </c>
      <c r="H715" s="11">
        <f>'MATRIZ TEC RES'!H899</f>
        <v/>
      </c>
      <c r="I715" s="11">
        <f>'MATRIZ TEC RES'!I899</f>
        <v/>
      </c>
      <c r="J715" s="11">
        <f>'MATRIZ TEC RES'!J899</f>
        <v/>
      </c>
      <c r="K715" s="11">
        <f>'MATRIZ TEC RES'!K899</f>
        <v/>
      </c>
      <c r="L715" s="11">
        <f>'MATRIZ TEC RES'!L899</f>
        <v/>
      </c>
      <c r="M715" s="11">
        <f>'MATRIZ TEC RES'!M899</f>
        <v/>
      </c>
      <c r="N715" s="11">
        <f>'MATRIZ TEC RES'!N899</f>
        <v/>
      </c>
      <c r="O715" s="11">
        <f>'MATRIZ TEC RES'!O899</f>
        <v/>
      </c>
      <c r="P715" s="11">
        <f>'MATRIZ TEC RES'!P899</f>
        <v/>
      </c>
      <c r="Q715" s="11">
        <f>'MATRIZ TEC RES'!Q899</f>
        <v/>
      </c>
      <c r="R715" s="11">
        <f>'MATRIZ TEC RES'!R899</f>
        <v/>
      </c>
      <c r="S715" s="11">
        <f>'MATRIZ TEC RES'!S899</f>
        <v/>
      </c>
      <c r="T715" s="11">
        <f>'MATRIZ TEC RES'!T899</f>
        <v/>
      </c>
      <c r="U715" s="11">
        <f>'MATRIZ TEC RES'!U899</f>
        <v/>
      </c>
      <c r="V715" s="11">
        <f>'MATRIZ TEC RES'!V899</f>
        <v/>
      </c>
      <c r="W715" s="11">
        <f>'MATRIZ TEC RES'!W899</f>
        <v/>
      </c>
      <c r="X715" s="11">
        <f>'MATRIZ TEC RES'!X899</f>
        <v/>
      </c>
      <c r="Y715" s="11">
        <f>'MATRIZ TEC RES'!Y899</f>
        <v/>
      </c>
      <c r="Z715" s="11">
        <f>'MATRIZ TEC RES'!Z899</f>
        <v/>
      </c>
      <c r="AA715" s="11">
        <f>'MATRIZ TEC RES'!AA899</f>
        <v/>
      </c>
      <c r="AC715" s="11">
        <f>SUM(D715:AA715)</f>
        <v/>
      </c>
    </row>
    <row r="716" ht="18" customHeight="1" s="61">
      <c r="A716" s="79" t="inlineStr">
        <is>
          <t>Peninsular</t>
        </is>
      </c>
      <c r="B716" s="5" t="inlineStr">
        <is>
          <t>Central</t>
        </is>
      </c>
      <c r="C716" s="4">
        <f>C703</f>
        <v/>
      </c>
      <c r="D716" s="11">
        <f>'MATRIZ TEC RES'!D980</f>
        <v/>
      </c>
      <c r="E716" s="11">
        <f>'MATRIZ TEC RES'!E980</f>
        <v/>
      </c>
      <c r="F716" s="11">
        <f>'MATRIZ TEC RES'!F980</f>
        <v/>
      </c>
      <c r="G716" s="11">
        <f>'MATRIZ TEC RES'!G980</f>
        <v/>
      </c>
      <c r="H716" s="11">
        <f>'MATRIZ TEC RES'!H980</f>
        <v/>
      </c>
      <c r="I716" s="11">
        <f>'MATRIZ TEC RES'!I980</f>
        <v/>
      </c>
      <c r="J716" s="11">
        <f>'MATRIZ TEC RES'!J980</f>
        <v/>
      </c>
      <c r="K716" s="11">
        <f>'MATRIZ TEC RES'!K980</f>
        <v/>
      </c>
      <c r="L716" s="11">
        <f>'MATRIZ TEC RES'!L980</f>
        <v/>
      </c>
      <c r="M716" s="11">
        <f>'MATRIZ TEC RES'!M980</f>
        <v/>
      </c>
      <c r="N716" s="11">
        <f>'MATRIZ TEC RES'!N980</f>
        <v/>
      </c>
      <c r="O716" s="11">
        <f>'MATRIZ TEC RES'!O980</f>
        <v/>
      </c>
      <c r="P716" s="11">
        <f>'MATRIZ TEC RES'!P980</f>
        <v/>
      </c>
      <c r="Q716" s="11">
        <f>'MATRIZ TEC RES'!Q980</f>
        <v/>
      </c>
      <c r="R716" s="11">
        <f>'MATRIZ TEC RES'!R980</f>
        <v/>
      </c>
      <c r="S716" s="11">
        <f>'MATRIZ TEC RES'!S980</f>
        <v/>
      </c>
      <c r="T716" s="11">
        <f>'MATRIZ TEC RES'!T980</f>
        <v/>
      </c>
      <c r="U716" s="11">
        <f>'MATRIZ TEC RES'!U980</f>
        <v/>
      </c>
      <c r="V716" s="11">
        <f>'MATRIZ TEC RES'!V980</f>
        <v/>
      </c>
      <c r="W716" s="11">
        <f>'MATRIZ TEC RES'!W980</f>
        <v/>
      </c>
      <c r="X716" s="11">
        <f>'MATRIZ TEC RES'!X980</f>
        <v/>
      </c>
      <c r="Y716" s="11">
        <f>'MATRIZ TEC RES'!Y980</f>
        <v/>
      </c>
      <c r="Z716" s="11">
        <f>'MATRIZ TEC RES'!Z980</f>
        <v/>
      </c>
      <c r="AA716" s="11">
        <f>'MATRIZ TEC RES'!AA980</f>
        <v/>
      </c>
      <c r="AC716" s="11">
        <f>SUM(D716:AA716)</f>
        <v/>
      </c>
    </row>
    <row r="717" ht="18" customHeight="1" s="61">
      <c r="A717" s="79" t="inlineStr">
        <is>
          <t>Peninsular</t>
        </is>
      </c>
      <c r="B717" s="5" t="inlineStr">
        <is>
          <t>Oriental</t>
        </is>
      </c>
      <c r="C717" s="4">
        <f>C704</f>
        <v/>
      </c>
      <c r="D717" s="11">
        <f>'MATRIZ TEC RES'!D17</f>
        <v/>
      </c>
      <c r="E717" s="11">
        <f>'MATRIZ TEC RES'!E17</f>
        <v/>
      </c>
      <c r="F717" s="11">
        <f>'MATRIZ TEC RES'!F17</f>
        <v/>
      </c>
      <c r="G717" s="11">
        <f>'MATRIZ TEC RES'!G17</f>
        <v/>
      </c>
      <c r="H717" s="11">
        <f>'MATRIZ TEC RES'!H17</f>
        <v/>
      </c>
      <c r="I717" s="11">
        <f>'MATRIZ TEC RES'!I17</f>
        <v/>
      </c>
      <c r="J717" s="11">
        <f>'MATRIZ TEC RES'!J17</f>
        <v/>
      </c>
      <c r="K717" s="11">
        <f>'MATRIZ TEC RES'!K17</f>
        <v/>
      </c>
      <c r="L717" s="11">
        <f>'MATRIZ TEC RES'!L17</f>
        <v/>
      </c>
      <c r="M717" s="11">
        <f>'MATRIZ TEC RES'!M17</f>
        <v/>
      </c>
      <c r="N717" s="11">
        <f>'MATRIZ TEC RES'!N17</f>
        <v/>
      </c>
      <c r="O717" s="11">
        <f>'MATRIZ TEC RES'!O17</f>
        <v/>
      </c>
      <c r="P717" s="11">
        <f>'MATRIZ TEC RES'!P17</f>
        <v/>
      </c>
      <c r="Q717" s="11">
        <f>'MATRIZ TEC RES'!Q17</f>
        <v/>
      </c>
      <c r="R717" s="11">
        <f>'MATRIZ TEC RES'!R17</f>
        <v/>
      </c>
      <c r="S717" s="11">
        <f>'MATRIZ TEC RES'!S17</f>
        <v/>
      </c>
      <c r="T717" s="11">
        <f>'MATRIZ TEC RES'!T17</f>
        <v/>
      </c>
      <c r="U717" s="11">
        <f>'MATRIZ TEC RES'!U17</f>
        <v/>
      </c>
      <c r="V717" s="11">
        <f>'MATRIZ TEC RES'!V17</f>
        <v/>
      </c>
      <c r="W717" s="11">
        <f>'MATRIZ TEC RES'!W17</f>
        <v/>
      </c>
      <c r="X717" s="11">
        <f>'MATRIZ TEC RES'!X17</f>
        <v/>
      </c>
      <c r="Y717" s="11">
        <f>'MATRIZ TEC RES'!Y17</f>
        <v/>
      </c>
      <c r="Z717" s="11">
        <f>'MATRIZ TEC RES'!Z17</f>
        <v/>
      </c>
      <c r="AA717" s="11">
        <f>'MATRIZ TEC RES'!AA17</f>
        <v/>
      </c>
      <c r="AC717" s="11">
        <f>SUM(D717:AA717)</f>
        <v/>
      </c>
    </row>
    <row r="718" ht="18" customHeight="1" s="61">
      <c r="A718" s="79" t="inlineStr">
        <is>
          <t>Peninsular</t>
        </is>
      </c>
      <c r="B718" s="5" t="inlineStr">
        <is>
          <t>Oriental</t>
        </is>
      </c>
      <c r="C718" s="4">
        <f>C705</f>
        <v/>
      </c>
      <c r="D718" s="11">
        <f>'MATRIZ TEC RES'!D98</f>
        <v/>
      </c>
      <c r="E718" s="11">
        <f>'MATRIZ TEC RES'!E98</f>
        <v/>
      </c>
      <c r="F718" s="11">
        <f>'MATRIZ TEC RES'!F98</f>
        <v/>
      </c>
      <c r="G718" s="11">
        <f>'MATRIZ TEC RES'!G98</f>
        <v/>
      </c>
      <c r="H718" s="11">
        <f>'MATRIZ TEC RES'!H98</f>
        <v/>
      </c>
      <c r="I718" s="11">
        <f>'MATRIZ TEC RES'!I98</f>
        <v/>
      </c>
      <c r="J718" s="11">
        <f>'MATRIZ TEC RES'!J98</f>
        <v/>
      </c>
      <c r="K718" s="11">
        <f>'MATRIZ TEC RES'!K98</f>
        <v/>
      </c>
      <c r="L718" s="11">
        <f>'MATRIZ TEC RES'!L98</f>
        <v/>
      </c>
      <c r="M718" s="11">
        <f>'MATRIZ TEC RES'!M98</f>
        <v/>
      </c>
      <c r="N718" s="11">
        <f>'MATRIZ TEC RES'!N98</f>
        <v/>
      </c>
      <c r="O718" s="11">
        <f>'MATRIZ TEC RES'!O98</f>
        <v/>
      </c>
      <c r="P718" s="11">
        <f>'MATRIZ TEC RES'!P98</f>
        <v/>
      </c>
      <c r="Q718" s="11">
        <f>'MATRIZ TEC RES'!Q98</f>
        <v/>
      </c>
      <c r="R718" s="11">
        <f>'MATRIZ TEC RES'!R98</f>
        <v/>
      </c>
      <c r="S718" s="11">
        <f>'MATRIZ TEC RES'!S98</f>
        <v/>
      </c>
      <c r="T718" s="11">
        <f>'MATRIZ TEC RES'!T98</f>
        <v/>
      </c>
      <c r="U718" s="11">
        <f>'MATRIZ TEC RES'!U98</f>
        <v/>
      </c>
      <c r="V718" s="11">
        <f>'MATRIZ TEC RES'!V98</f>
        <v/>
      </c>
      <c r="W718" s="11">
        <f>'MATRIZ TEC RES'!W98</f>
        <v/>
      </c>
      <c r="X718" s="11">
        <f>'MATRIZ TEC RES'!X98</f>
        <v/>
      </c>
      <c r="Y718" s="11">
        <f>'MATRIZ TEC RES'!Y98</f>
        <v/>
      </c>
      <c r="Z718" s="11">
        <f>'MATRIZ TEC RES'!Z98</f>
        <v/>
      </c>
      <c r="AA718" s="11">
        <f>'MATRIZ TEC RES'!AA98</f>
        <v/>
      </c>
      <c r="AC718" s="11">
        <f>SUM(D718:AA718)</f>
        <v/>
      </c>
    </row>
    <row r="719" ht="18" customHeight="1" s="61">
      <c r="A719" s="79" t="inlineStr">
        <is>
          <t>Peninsular</t>
        </is>
      </c>
      <c r="B719" s="5" t="inlineStr">
        <is>
          <t>Oriental</t>
        </is>
      </c>
      <c r="C719" s="4">
        <f>C706</f>
        <v/>
      </c>
      <c r="D719" s="11">
        <f>'MATRIZ TEC RES'!D179</f>
        <v/>
      </c>
      <c r="E719" s="11">
        <f>'MATRIZ TEC RES'!E179</f>
        <v/>
      </c>
      <c r="F719" s="11">
        <f>'MATRIZ TEC RES'!F179</f>
        <v/>
      </c>
      <c r="G719" s="11">
        <f>'MATRIZ TEC RES'!G179</f>
        <v/>
      </c>
      <c r="H719" s="11">
        <f>'MATRIZ TEC RES'!H179</f>
        <v/>
      </c>
      <c r="I719" s="11">
        <f>'MATRIZ TEC RES'!I179</f>
        <v/>
      </c>
      <c r="J719" s="11">
        <f>'MATRIZ TEC RES'!J179</f>
        <v/>
      </c>
      <c r="K719" s="11">
        <f>'MATRIZ TEC RES'!K179</f>
        <v/>
      </c>
      <c r="L719" s="11">
        <f>'MATRIZ TEC RES'!L179</f>
        <v/>
      </c>
      <c r="M719" s="11">
        <f>'MATRIZ TEC RES'!M179</f>
        <v/>
      </c>
      <c r="N719" s="11">
        <f>'MATRIZ TEC RES'!N179</f>
        <v/>
      </c>
      <c r="O719" s="11">
        <f>'MATRIZ TEC RES'!O179</f>
        <v/>
      </c>
      <c r="P719" s="11">
        <f>'MATRIZ TEC RES'!P179</f>
        <v/>
      </c>
      <c r="Q719" s="11">
        <f>'MATRIZ TEC RES'!Q179</f>
        <v/>
      </c>
      <c r="R719" s="11">
        <f>'MATRIZ TEC RES'!R179</f>
        <v/>
      </c>
      <c r="S719" s="11">
        <f>'MATRIZ TEC RES'!S179</f>
        <v/>
      </c>
      <c r="T719" s="11">
        <f>'MATRIZ TEC RES'!T179</f>
        <v/>
      </c>
      <c r="U719" s="11">
        <f>'MATRIZ TEC RES'!U179</f>
        <v/>
      </c>
      <c r="V719" s="11">
        <f>'MATRIZ TEC RES'!V179</f>
        <v/>
      </c>
      <c r="W719" s="11">
        <f>'MATRIZ TEC RES'!W179</f>
        <v/>
      </c>
      <c r="X719" s="11">
        <f>'MATRIZ TEC RES'!X179</f>
        <v/>
      </c>
      <c r="Y719" s="11">
        <f>'MATRIZ TEC RES'!Y179</f>
        <v/>
      </c>
      <c r="Z719" s="11">
        <f>'MATRIZ TEC RES'!Z179</f>
        <v/>
      </c>
      <c r="AA719" s="11">
        <f>'MATRIZ TEC RES'!AA179</f>
        <v/>
      </c>
      <c r="AC719" s="11">
        <f>SUM(D719:AA719)</f>
        <v/>
      </c>
    </row>
    <row r="720" ht="18" customHeight="1" s="61">
      <c r="A720" s="79" t="inlineStr">
        <is>
          <t>Peninsular</t>
        </is>
      </c>
      <c r="B720" s="5" t="inlineStr">
        <is>
          <t>Oriental</t>
        </is>
      </c>
      <c r="C720" s="4">
        <f>C707</f>
        <v/>
      </c>
      <c r="D720" s="11">
        <f>'MATRIZ TEC RES'!D260</f>
        <v/>
      </c>
      <c r="E720" s="11">
        <f>'MATRIZ TEC RES'!E260</f>
        <v/>
      </c>
      <c r="F720" s="11">
        <f>'MATRIZ TEC RES'!F260</f>
        <v/>
      </c>
      <c r="G720" s="11">
        <f>'MATRIZ TEC RES'!G260</f>
        <v/>
      </c>
      <c r="H720" s="11">
        <f>'MATRIZ TEC RES'!H260</f>
        <v/>
      </c>
      <c r="I720" s="11">
        <f>'MATRIZ TEC RES'!I260</f>
        <v/>
      </c>
      <c r="J720" s="11">
        <f>'MATRIZ TEC RES'!J260</f>
        <v/>
      </c>
      <c r="K720" s="11">
        <f>'MATRIZ TEC RES'!K260</f>
        <v/>
      </c>
      <c r="L720" s="11">
        <f>'MATRIZ TEC RES'!L260</f>
        <v/>
      </c>
      <c r="M720" s="11">
        <f>'MATRIZ TEC RES'!M260</f>
        <v/>
      </c>
      <c r="N720" s="11">
        <f>'MATRIZ TEC RES'!N260</f>
        <v/>
      </c>
      <c r="O720" s="11">
        <f>'MATRIZ TEC RES'!O260</f>
        <v/>
      </c>
      <c r="P720" s="11">
        <f>'MATRIZ TEC RES'!P260</f>
        <v/>
      </c>
      <c r="Q720" s="11">
        <f>'MATRIZ TEC RES'!Q260</f>
        <v/>
      </c>
      <c r="R720" s="11">
        <f>'MATRIZ TEC RES'!R260</f>
        <v/>
      </c>
      <c r="S720" s="11">
        <f>'MATRIZ TEC RES'!S260</f>
        <v/>
      </c>
      <c r="T720" s="11">
        <f>'MATRIZ TEC RES'!T260</f>
        <v/>
      </c>
      <c r="U720" s="11">
        <f>'MATRIZ TEC RES'!U260</f>
        <v/>
      </c>
      <c r="V720" s="11">
        <f>'MATRIZ TEC RES'!V260</f>
        <v/>
      </c>
      <c r="W720" s="11">
        <f>'MATRIZ TEC RES'!W260</f>
        <v/>
      </c>
      <c r="X720" s="11">
        <f>'MATRIZ TEC RES'!X260</f>
        <v/>
      </c>
      <c r="Y720" s="11">
        <f>'MATRIZ TEC RES'!Y260</f>
        <v/>
      </c>
      <c r="Z720" s="11">
        <f>'MATRIZ TEC RES'!Z260</f>
        <v/>
      </c>
      <c r="AA720" s="11">
        <f>'MATRIZ TEC RES'!AA260</f>
        <v/>
      </c>
      <c r="AC720" s="11">
        <f>SUM(D720:AA720)</f>
        <v/>
      </c>
    </row>
    <row r="721" ht="18" customHeight="1" s="61">
      <c r="A721" s="79" t="inlineStr">
        <is>
          <t>Peninsular</t>
        </is>
      </c>
      <c r="B721" s="5" t="inlineStr">
        <is>
          <t>Oriental</t>
        </is>
      </c>
      <c r="C721" s="4">
        <f>C708</f>
        <v/>
      </c>
      <c r="D721" s="11">
        <f>'MATRIZ TEC RES'!D341</f>
        <v/>
      </c>
      <c r="E721" s="11">
        <f>'MATRIZ TEC RES'!E341</f>
        <v/>
      </c>
      <c r="F721" s="11">
        <f>'MATRIZ TEC RES'!F341</f>
        <v/>
      </c>
      <c r="G721" s="11">
        <f>'MATRIZ TEC RES'!G341</f>
        <v/>
      </c>
      <c r="H721" s="11">
        <f>'MATRIZ TEC RES'!H341</f>
        <v/>
      </c>
      <c r="I721" s="11">
        <f>'MATRIZ TEC RES'!I341</f>
        <v/>
      </c>
      <c r="J721" s="11">
        <f>'MATRIZ TEC RES'!J341</f>
        <v/>
      </c>
      <c r="K721" s="11">
        <f>'MATRIZ TEC RES'!K341</f>
        <v/>
      </c>
      <c r="L721" s="11">
        <f>'MATRIZ TEC RES'!L341</f>
        <v/>
      </c>
      <c r="M721" s="11">
        <f>'MATRIZ TEC RES'!M341</f>
        <v/>
      </c>
      <c r="N721" s="11">
        <f>'MATRIZ TEC RES'!N341</f>
        <v/>
      </c>
      <c r="O721" s="11">
        <f>'MATRIZ TEC RES'!O341</f>
        <v/>
      </c>
      <c r="P721" s="11">
        <f>'MATRIZ TEC RES'!P341</f>
        <v/>
      </c>
      <c r="Q721" s="11">
        <f>'MATRIZ TEC RES'!Q341</f>
        <v/>
      </c>
      <c r="R721" s="11">
        <f>'MATRIZ TEC RES'!R341</f>
        <v/>
      </c>
      <c r="S721" s="11">
        <f>'MATRIZ TEC RES'!S341</f>
        <v/>
      </c>
      <c r="T721" s="11">
        <f>'MATRIZ TEC RES'!T341</f>
        <v/>
      </c>
      <c r="U721" s="11">
        <f>'MATRIZ TEC RES'!U341</f>
        <v/>
      </c>
      <c r="V721" s="11">
        <f>'MATRIZ TEC RES'!V341</f>
        <v/>
      </c>
      <c r="W721" s="11">
        <f>'MATRIZ TEC RES'!W341</f>
        <v/>
      </c>
      <c r="X721" s="11">
        <f>'MATRIZ TEC RES'!X341</f>
        <v/>
      </c>
      <c r="Y721" s="11">
        <f>'MATRIZ TEC RES'!Y341</f>
        <v/>
      </c>
      <c r="Z721" s="11">
        <f>'MATRIZ TEC RES'!Z341</f>
        <v/>
      </c>
      <c r="AA721" s="11">
        <f>'MATRIZ TEC RES'!AA341</f>
        <v/>
      </c>
      <c r="AC721" s="11">
        <f>SUM(D721:AA721)</f>
        <v/>
      </c>
    </row>
    <row r="722" ht="18" customHeight="1" s="61">
      <c r="A722" s="79" t="inlineStr">
        <is>
          <t>Peninsular</t>
        </is>
      </c>
      <c r="B722" s="5" t="inlineStr">
        <is>
          <t>Oriental</t>
        </is>
      </c>
      <c r="C722" s="4">
        <f>C709</f>
        <v/>
      </c>
      <c r="D722" s="11">
        <f>'MATRIZ TEC RES'!D422</f>
        <v/>
      </c>
      <c r="E722" s="11">
        <f>'MATRIZ TEC RES'!E422</f>
        <v/>
      </c>
      <c r="F722" s="11">
        <f>'MATRIZ TEC RES'!F422</f>
        <v/>
      </c>
      <c r="G722" s="11">
        <f>'MATRIZ TEC RES'!G422</f>
        <v/>
      </c>
      <c r="H722" s="11">
        <f>'MATRIZ TEC RES'!H422</f>
        <v/>
      </c>
      <c r="I722" s="11">
        <f>'MATRIZ TEC RES'!I422</f>
        <v/>
      </c>
      <c r="J722" s="11">
        <f>'MATRIZ TEC RES'!J422</f>
        <v/>
      </c>
      <c r="K722" s="11">
        <f>'MATRIZ TEC RES'!K422</f>
        <v/>
      </c>
      <c r="L722" s="11">
        <f>'MATRIZ TEC RES'!L422</f>
        <v/>
      </c>
      <c r="M722" s="11">
        <f>'MATRIZ TEC RES'!M422</f>
        <v/>
      </c>
      <c r="N722" s="11">
        <f>'MATRIZ TEC RES'!N422</f>
        <v/>
      </c>
      <c r="O722" s="11">
        <f>'MATRIZ TEC RES'!O422</f>
        <v/>
      </c>
      <c r="P722" s="11">
        <f>'MATRIZ TEC RES'!P422</f>
        <v/>
      </c>
      <c r="Q722" s="11">
        <f>'MATRIZ TEC RES'!Q422</f>
        <v/>
      </c>
      <c r="R722" s="11">
        <f>'MATRIZ TEC RES'!R422</f>
        <v/>
      </c>
      <c r="S722" s="11">
        <f>'MATRIZ TEC RES'!S422</f>
        <v/>
      </c>
      <c r="T722" s="11">
        <f>'MATRIZ TEC RES'!T422</f>
        <v/>
      </c>
      <c r="U722" s="11">
        <f>'MATRIZ TEC RES'!U422</f>
        <v/>
      </c>
      <c r="V722" s="11">
        <f>'MATRIZ TEC RES'!V422</f>
        <v/>
      </c>
      <c r="W722" s="11">
        <f>'MATRIZ TEC RES'!W422</f>
        <v/>
      </c>
      <c r="X722" s="11">
        <f>'MATRIZ TEC RES'!X422</f>
        <v/>
      </c>
      <c r="Y722" s="11">
        <f>'MATRIZ TEC RES'!Y422</f>
        <v/>
      </c>
      <c r="Z722" s="11">
        <f>'MATRIZ TEC RES'!Z422</f>
        <v/>
      </c>
      <c r="AA722" s="11">
        <f>'MATRIZ TEC RES'!AA422</f>
        <v/>
      </c>
      <c r="AC722" s="11">
        <f>SUM(D722:AA722)</f>
        <v/>
      </c>
    </row>
    <row r="723" ht="18" customHeight="1" s="61">
      <c r="A723" s="79" t="inlineStr">
        <is>
          <t>Peninsular</t>
        </is>
      </c>
      <c r="B723" s="5" t="inlineStr">
        <is>
          <t>Oriental</t>
        </is>
      </c>
      <c r="C723" s="4">
        <f>C710</f>
        <v/>
      </c>
      <c r="D723" s="11">
        <f>'MATRIZ TEC RES'!D503</f>
        <v/>
      </c>
      <c r="E723" s="11">
        <f>'MATRIZ TEC RES'!E503</f>
        <v/>
      </c>
      <c r="F723" s="11">
        <f>'MATRIZ TEC RES'!F503</f>
        <v/>
      </c>
      <c r="G723" s="11">
        <f>'MATRIZ TEC RES'!G503</f>
        <v/>
      </c>
      <c r="H723" s="11">
        <f>'MATRIZ TEC RES'!H503</f>
        <v/>
      </c>
      <c r="I723" s="11">
        <f>'MATRIZ TEC RES'!I503</f>
        <v/>
      </c>
      <c r="J723" s="11">
        <f>'MATRIZ TEC RES'!J503</f>
        <v/>
      </c>
      <c r="K723" s="11">
        <f>'MATRIZ TEC RES'!K503</f>
        <v/>
      </c>
      <c r="L723" s="11">
        <f>'MATRIZ TEC RES'!L503</f>
        <v/>
      </c>
      <c r="M723" s="11">
        <f>'MATRIZ TEC RES'!M503</f>
        <v/>
      </c>
      <c r="N723" s="11">
        <f>'MATRIZ TEC RES'!N503</f>
        <v/>
      </c>
      <c r="O723" s="11">
        <f>'MATRIZ TEC RES'!O503</f>
        <v/>
      </c>
      <c r="P723" s="11">
        <f>'MATRIZ TEC RES'!P503</f>
        <v/>
      </c>
      <c r="Q723" s="11">
        <f>'MATRIZ TEC RES'!Q503</f>
        <v/>
      </c>
      <c r="R723" s="11">
        <f>'MATRIZ TEC RES'!R503</f>
        <v/>
      </c>
      <c r="S723" s="11">
        <f>'MATRIZ TEC RES'!S503</f>
        <v/>
      </c>
      <c r="T723" s="11">
        <f>'MATRIZ TEC RES'!T503</f>
        <v/>
      </c>
      <c r="U723" s="11">
        <f>'MATRIZ TEC RES'!U503</f>
        <v/>
      </c>
      <c r="V723" s="11">
        <f>'MATRIZ TEC RES'!V503</f>
        <v/>
      </c>
      <c r="W723" s="11">
        <f>'MATRIZ TEC RES'!W503</f>
        <v/>
      </c>
      <c r="X723" s="11">
        <f>'MATRIZ TEC RES'!X503</f>
        <v/>
      </c>
      <c r="Y723" s="11">
        <f>'MATRIZ TEC RES'!Y503</f>
        <v/>
      </c>
      <c r="Z723" s="11">
        <f>'MATRIZ TEC RES'!Z503</f>
        <v/>
      </c>
      <c r="AA723" s="11">
        <f>'MATRIZ TEC RES'!AA503</f>
        <v/>
      </c>
      <c r="AC723" s="11">
        <f>SUM(D723:AA723)</f>
        <v/>
      </c>
    </row>
    <row r="724" ht="18" customHeight="1" s="61">
      <c r="A724" s="79" t="inlineStr">
        <is>
          <t>Peninsular</t>
        </is>
      </c>
      <c r="B724" s="5" t="inlineStr">
        <is>
          <t>Oriental</t>
        </is>
      </c>
      <c r="C724" s="4">
        <f>C711</f>
        <v/>
      </c>
      <c r="D724" s="11">
        <f>'MATRIZ TEC RES'!D584</f>
        <v/>
      </c>
      <c r="E724" s="11">
        <f>'MATRIZ TEC RES'!E584</f>
        <v/>
      </c>
      <c r="F724" s="11">
        <f>'MATRIZ TEC RES'!F584</f>
        <v/>
      </c>
      <c r="G724" s="11">
        <f>'MATRIZ TEC RES'!G584</f>
        <v/>
      </c>
      <c r="H724" s="11">
        <f>'MATRIZ TEC RES'!H584</f>
        <v/>
      </c>
      <c r="I724" s="11">
        <f>'MATRIZ TEC RES'!I584</f>
        <v/>
      </c>
      <c r="J724" s="11">
        <f>'MATRIZ TEC RES'!J584</f>
        <v/>
      </c>
      <c r="K724" s="11">
        <f>'MATRIZ TEC RES'!K584</f>
        <v/>
      </c>
      <c r="L724" s="11">
        <f>'MATRIZ TEC RES'!L584</f>
        <v/>
      </c>
      <c r="M724" s="11">
        <f>'MATRIZ TEC RES'!M584</f>
        <v/>
      </c>
      <c r="N724" s="11">
        <f>'MATRIZ TEC RES'!N584</f>
        <v/>
      </c>
      <c r="O724" s="11">
        <f>'MATRIZ TEC RES'!O584</f>
        <v/>
      </c>
      <c r="P724" s="11">
        <f>'MATRIZ TEC RES'!P584</f>
        <v/>
      </c>
      <c r="Q724" s="11">
        <f>'MATRIZ TEC RES'!Q584</f>
        <v/>
      </c>
      <c r="R724" s="11">
        <f>'MATRIZ TEC RES'!R584</f>
        <v/>
      </c>
      <c r="S724" s="11">
        <f>'MATRIZ TEC RES'!S584</f>
        <v/>
      </c>
      <c r="T724" s="11">
        <f>'MATRIZ TEC RES'!T584</f>
        <v/>
      </c>
      <c r="U724" s="11">
        <f>'MATRIZ TEC RES'!U584</f>
        <v/>
      </c>
      <c r="V724" s="11">
        <f>'MATRIZ TEC RES'!V584</f>
        <v/>
      </c>
      <c r="W724" s="11">
        <f>'MATRIZ TEC RES'!W584</f>
        <v/>
      </c>
      <c r="X724" s="11">
        <f>'MATRIZ TEC RES'!X584</f>
        <v/>
      </c>
      <c r="Y724" s="11">
        <f>'MATRIZ TEC RES'!Y584</f>
        <v/>
      </c>
      <c r="Z724" s="11">
        <f>'MATRIZ TEC RES'!Z584</f>
        <v/>
      </c>
      <c r="AA724" s="11">
        <f>'MATRIZ TEC RES'!AA584</f>
        <v/>
      </c>
      <c r="AC724" s="11">
        <f>SUM(D724:AA724)</f>
        <v/>
      </c>
    </row>
    <row r="725" ht="18" customHeight="1" s="61">
      <c r="A725" s="79" t="inlineStr">
        <is>
          <t>Peninsular</t>
        </is>
      </c>
      <c r="B725" s="5" t="inlineStr">
        <is>
          <t>Oriental</t>
        </is>
      </c>
      <c r="C725" s="4">
        <f>C712</f>
        <v/>
      </c>
      <c r="D725" s="11">
        <f>'MATRIZ TEC RES'!D665</f>
        <v/>
      </c>
      <c r="E725" s="11">
        <f>'MATRIZ TEC RES'!E665</f>
        <v/>
      </c>
      <c r="F725" s="11">
        <f>'MATRIZ TEC RES'!F665</f>
        <v/>
      </c>
      <c r="G725" s="11">
        <f>'MATRIZ TEC RES'!G665</f>
        <v/>
      </c>
      <c r="H725" s="11">
        <f>'MATRIZ TEC RES'!H665</f>
        <v/>
      </c>
      <c r="I725" s="11">
        <f>'MATRIZ TEC RES'!I665</f>
        <v/>
      </c>
      <c r="J725" s="11">
        <f>'MATRIZ TEC RES'!J665</f>
        <v/>
      </c>
      <c r="K725" s="11">
        <f>'MATRIZ TEC RES'!K665</f>
        <v/>
      </c>
      <c r="L725" s="11">
        <f>'MATRIZ TEC RES'!L665</f>
        <v/>
      </c>
      <c r="M725" s="11">
        <f>'MATRIZ TEC RES'!M665</f>
        <v/>
      </c>
      <c r="N725" s="11">
        <f>'MATRIZ TEC RES'!N665</f>
        <v/>
      </c>
      <c r="O725" s="11">
        <f>'MATRIZ TEC RES'!O665</f>
        <v/>
      </c>
      <c r="P725" s="11">
        <f>'MATRIZ TEC RES'!P665</f>
        <v/>
      </c>
      <c r="Q725" s="11">
        <f>'MATRIZ TEC RES'!Q665</f>
        <v/>
      </c>
      <c r="R725" s="11">
        <f>'MATRIZ TEC RES'!R665</f>
        <v/>
      </c>
      <c r="S725" s="11">
        <f>'MATRIZ TEC RES'!S665</f>
        <v/>
      </c>
      <c r="T725" s="11">
        <f>'MATRIZ TEC RES'!T665</f>
        <v/>
      </c>
      <c r="U725" s="11">
        <f>'MATRIZ TEC RES'!U665</f>
        <v/>
      </c>
      <c r="V725" s="11">
        <f>'MATRIZ TEC RES'!V665</f>
        <v/>
      </c>
      <c r="W725" s="11">
        <f>'MATRIZ TEC RES'!W665</f>
        <v/>
      </c>
      <c r="X725" s="11">
        <f>'MATRIZ TEC RES'!X665</f>
        <v/>
      </c>
      <c r="Y725" s="11">
        <f>'MATRIZ TEC RES'!Y665</f>
        <v/>
      </c>
      <c r="Z725" s="11">
        <f>'MATRIZ TEC RES'!Z665</f>
        <v/>
      </c>
      <c r="AA725" s="11">
        <f>'MATRIZ TEC RES'!AA665</f>
        <v/>
      </c>
      <c r="AC725" s="11">
        <f>SUM(D725:AA725)</f>
        <v/>
      </c>
    </row>
    <row r="726" ht="18" customHeight="1" s="61">
      <c r="A726" s="79" t="inlineStr">
        <is>
          <t>Peninsular</t>
        </is>
      </c>
      <c r="B726" s="5" t="inlineStr">
        <is>
          <t>Oriental</t>
        </is>
      </c>
      <c r="C726" s="4">
        <f>C713</f>
        <v/>
      </c>
      <c r="D726" s="11">
        <f>'MATRIZ TEC RES'!D746</f>
        <v/>
      </c>
      <c r="E726" s="11">
        <f>'MATRIZ TEC RES'!E746</f>
        <v/>
      </c>
      <c r="F726" s="11">
        <f>'MATRIZ TEC RES'!F746</f>
        <v/>
      </c>
      <c r="G726" s="11">
        <f>'MATRIZ TEC RES'!G746</f>
        <v/>
      </c>
      <c r="H726" s="11">
        <f>'MATRIZ TEC RES'!H746</f>
        <v/>
      </c>
      <c r="I726" s="11">
        <f>'MATRIZ TEC RES'!I746</f>
        <v/>
      </c>
      <c r="J726" s="11">
        <f>'MATRIZ TEC RES'!J746</f>
        <v/>
      </c>
      <c r="K726" s="11">
        <f>'MATRIZ TEC RES'!K746</f>
        <v/>
      </c>
      <c r="L726" s="11">
        <f>'MATRIZ TEC RES'!L746</f>
        <v/>
      </c>
      <c r="M726" s="11">
        <f>'MATRIZ TEC RES'!M746</f>
        <v/>
      </c>
      <c r="N726" s="11">
        <f>'MATRIZ TEC RES'!N746</f>
        <v/>
      </c>
      <c r="O726" s="11">
        <f>'MATRIZ TEC RES'!O746</f>
        <v/>
      </c>
      <c r="P726" s="11">
        <f>'MATRIZ TEC RES'!P746</f>
        <v/>
      </c>
      <c r="Q726" s="11">
        <f>'MATRIZ TEC RES'!Q746</f>
        <v/>
      </c>
      <c r="R726" s="11">
        <f>'MATRIZ TEC RES'!R746</f>
        <v/>
      </c>
      <c r="S726" s="11">
        <f>'MATRIZ TEC RES'!S746</f>
        <v/>
      </c>
      <c r="T726" s="11">
        <f>'MATRIZ TEC RES'!T746</f>
        <v/>
      </c>
      <c r="U726" s="11">
        <f>'MATRIZ TEC RES'!U746</f>
        <v/>
      </c>
      <c r="V726" s="11">
        <f>'MATRIZ TEC RES'!V746</f>
        <v/>
      </c>
      <c r="W726" s="11">
        <f>'MATRIZ TEC RES'!W746</f>
        <v/>
      </c>
      <c r="X726" s="11">
        <f>'MATRIZ TEC RES'!X746</f>
        <v/>
      </c>
      <c r="Y726" s="11">
        <f>'MATRIZ TEC RES'!Y746</f>
        <v/>
      </c>
      <c r="Z726" s="11">
        <f>'MATRIZ TEC RES'!Z746</f>
        <v/>
      </c>
      <c r="AA726" s="11">
        <f>'MATRIZ TEC RES'!AA746</f>
        <v/>
      </c>
      <c r="AC726" s="11">
        <f>SUM(D726:AA726)</f>
        <v/>
      </c>
    </row>
    <row r="727" ht="18" customHeight="1" s="61">
      <c r="A727" s="79" t="inlineStr">
        <is>
          <t>Peninsular</t>
        </is>
      </c>
      <c r="B727" s="5" t="inlineStr">
        <is>
          <t>Oriental</t>
        </is>
      </c>
      <c r="C727" s="4">
        <f>C714</f>
        <v/>
      </c>
      <c r="D727" s="11">
        <f>'MATRIZ TEC RES'!D827</f>
        <v/>
      </c>
      <c r="E727" s="11">
        <f>'MATRIZ TEC RES'!E827</f>
        <v/>
      </c>
      <c r="F727" s="11">
        <f>'MATRIZ TEC RES'!F827</f>
        <v/>
      </c>
      <c r="G727" s="11">
        <f>'MATRIZ TEC RES'!G827</f>
        <v/>
      </c>
      <c r="H727" s="11">
        <f>'MATRIZ TEC RES'!H827</f>
        <v/>
      </c>
      <c r="I727" s="11">
        <f>'MATRIZ TEC RES'!I827</f>
        <v/>
      </c>
      <c r="J727" s="11">
        <f>'MATRIZ TEC RES'!J827</f>
        <v/>
      </c>
      <c r="K727" s="11">
        <f>'MATRIZ TEC RES'!K827</f>
        <v/>
      </c>
      <c r="L727" s="11">
        <f>'MATRIZ TEC RES'!L827</f>
        <v/>
      </c>
      <c r="M727" s="11">
        <f>'MATRIZ TEC RES'!M827</f>
        <v/>
      </c>
      <c r="N727" s="11">
        <f>'MATRIZ TEC RES'!N827</f>
        <v/>
      </c>
      <c r="O727" s="11">
        <f>'MATRIZ TEC RES'!O827</f>
        <v/>
      </c>
      <c r="P727" s="11">
        <f>'MATRIZ TEC RES'!P827</f>
        <v/>
      </c>
      <c r="Q727" s="11">
        <f>'MATRIZ TEC RES'!Q827</f>
        <v/>
      </c>
      <c r="R727" s="11">
        <f>'MATRIZ TEC RES'!R827</f>
        <v/>
      </c>
      <c r="S727" s="11">
        <f>'MATRIZ TEC RES'!S827</f>
        <v/>
      </c>
      <c r="T727" s="11">
        <f>'MATRIZ TEC RES'!T827</f>
        <v/>
      </c>
      <c r="U727" s="11">
        <f>'MATRIZ TEC RES'!U827</f>
        <v/>
      </c>
      <c r="V727" s="11">
        <f>'MATRIZ TEC RES'!V827</f>
        <v/>
      </c>
      <c r="W727" s="11">
        <f>'MATRIZ TEC RES'!W827</f>
        <v/>
      </c>
      <c r="X727" s="11">
        <f>'MATRIZ TEC RES'!X827</f>
        <v/>
      </c>
      <c r="Y727" s="11">
        <f>'MATRIZ TEC RES'!Y827</f>
        <v/>
      </c>
      <c r="Z727" s="11">
        <f>'MATRIZ TEC RES'!Z827</f>
        <v/>
      </c>
      <c r="AA727" s="11">
        <f>'MATRIZ TEC RES'!AA827</f>
        <v/>
      </c>
      <c r="AC727" s="11">
        <f>SUM(D727:AA727)</f>
        <v/>
      </c>
    </row>
    <row r="728" ht="18" customHeight="1" s="61">
      <c r="A728" s="79" t="inlineStr">
        <is>
          <t>Peninsular</t>
        </is>
      </c>
      <c r="B728" s="5" t="inlineStr">
        <is>
          <t>Oriental</t>
        </is>
      </c>
      <c r="C728" s="4">
        <f>C715</f>
        <v/>
      </c>
      <c r="D728" s="11">
        <f>'MATRIZ TEC RES'!D908</f>
        <v/>
      </c>
      <c r="E728" s="11">
        <f>'MATRIZ TEC RES'!E908</f>
        <v/>
      </c>
      <c r="F728" s="11">
        <f>'MATRIZ TEC RES'!F908</f>
        <v/>
      </c>
      <c r="G728" s="11">
        <f>'MATRIZ TEC RES'!G908</f>
        <v/>
      </c>
      <c r="H728" s="11">
        <f>'MATRIZ TEC RES'!H908</f>
        <v/>
      </c>
      <c r="I728" s="11">
        <f>'MATRIZ TEC RES'!I908</f>
        <v/>
      </c>
      <c r="J728" s="11">
        <f>'MATRIZ TEC RES'!J908</f>
        <v/>
      </c>
      <c r="K728" s="11">
        <f>'MATRIZ TEC RES'!K908</f>
        <v/>
      </c>
      <c r="L728" s="11">
        <f>'MATRIZ TEC RES'!L908</f>
        <v/>
      </c>
      <c r="M728" s="11">
        <f>'MATRIZ TEC RES'!M908</f>
        <v/>
      </c>
      <c r="N728" s="11">
        <f>'MATRIZ TEC RES'!N908</f>
        <v/>
      </c>
      <c r="O728" s="11">
        <f>'MATRIZ TEC RES'!O908</f>
        <v/>
      </c>
      <c r="P728" s="11">
        <f>'MATRIZ TEC RES'!P908</f>
        <v/>
      </c>
      <c r="Q728" s="11">
        <f>'MATRIZ TEC RES'!Q908</f>
        <v/>
      </c>
      <c r="R728" s="11">
        <f>'MATRIZ TEC RES'!R908</f>
        <v/>
      </c>
      <c r="S728" s="11">
        <f>'MATRIZ TEC RES'!S908</f>
        <v/>
      </c>
      <c r="T728" s="11">
        <f>'MATRIZ TEC RES'!T908</f>
        <v/>
      </c>
      <c r="U728" s="11">
        <f>'MATRIZ TEC RES'!U908</f>
        <v/>
      </c>
      <c r="V728" s="11">
        <f>'MATRIZ TEC RES'!V908</f>
        <v/>
      </c>
      <c r="W728" s="11">
        <f>'MATRIZ TEC RES'!W908</f>
        <v/>
      </c>
      <c r="X728" s="11">
        <f>'MATRIZ TEC RES'!X908</f>
        <v/>
      </c>
      <c r="Y728" s="11">
        <f>'MATRIZ TEC RES'!Y908</f>
        <v/>
      </c>
      <c r="Z728" s="11">
        <f>'MATRIZ TEC RES'!Z908</f>
        <v/>
      </c>
      <c r="AA728" s="11">
        <f>'MATRIZ TEC RES'!AA908</f>
        <v/>
      </c>
      <c r="AC728" s="11">
        <f>SUM(D728:AA728)</f>
        <v/>
      </c>
    </row>
    <row r="729" ht="18" customHeight="1" s="61">
      <c r="A729" s="79" t="inlineStr">
        <is>
          <t>Peninsular</t>
        </is>
      </c>
      <c r="B729" s="5" t="inlineStr">
        <is>
          <t>Oriental</t>
        </is>
      </c>
      <c r="C729" s="4">
        <f>C716</f>
        <v/>
      </c>
      <c r="D729" s="11">
        <f>'MATRIZ TEC RES'!D989</f>
        <v/>
      </c>
      <c r="E729" s="11">
        <f>'MATRIZ TEC RES'!E989</f>
        <v/>
      </c>
      <c r="F729" s="11">
        <f>'MATRIZ TEC RES'!F989</f>
        <v/>
      </c>
      <c r="G729" s="11">
        <f>'MATRIZ TEC RES'!G989</f>
        <v/>
      </c>
      <c r="H729" s="11">
        <f>'MATRIZ TEC RES'!H989</f>
        <v/>
      </c>
      <c r="I729" s="11">
        <f>'MATRIZ TEC RES'!I989</f>
        <v/>
      </c>
      <c r="J729" s="11">
        <f>'MATRIZ TEC RES'!J989</f>
        <v/>
      </c>
      <c r="K729" s="11">
        <f>'MATRIZ TEC RES'!K989</f>
        <v/>
      </c>
      <c r="L729" s="11">
        <f>'MATRIZ TEC RES'!L989</f>
        <v/>
      </c>
      <c r="M729" s="11">
        <f>'MATRIZ TEC RES'!M989</f>
        <v/>
      </c>
      <c r="N729" s="11">
        <f>'MATRIZ TEC RES'!N989</f>
        <v/>
      </c>
      <c r="O729" s="11">
        <f>'MATRIZ TEC RES'!O989</f>
        <v/>
      </c>
      <c r="P729" s="11">
        <f>'MATRIZ TEC RES'!P989</f>
        <v/>
      </c>
      <c r="Q729" s="11">
        <f>'MATRIZ TEC RES'!Q989</f>
        <v/>
      </c>
      <c r="R729" s="11">
        <f>'MATRIZ TEC RES'!R989</f>
        <v/>
      </c>
      <c r="S729" s="11">
        <f>'MATRIZ TEC RES'!S989</f>
        <v/>
      </c>
      <c r="T729" s="11">
        <f>'MATRIZ TEC RES'!T989</f>
        <v/>
      </c>
      <c r="U729" s="11">
        <f>'MATRIZ TEC RES'!U989</f>
        <v/>
      </c>
      <c r="V729" s="11">
        <f>'MATRIZ TEC RES'!V989</f>
        <v/>
      </c>
      <c r="W729" s="11">
        <f>'MATRIZ TEC RES'!W989</f>
        <v/>
      </c>
      <c r="X729" s="11">
        <f>'MATRIZ TEC RES'!X989</f>
        <v/>
      </c>
      <c r="Y729" s="11">
        <f>'MATRIZ TEC RES'!Y989</f>
        <v/>
      </c>
      <c r="Z729" s="11">
        <f>'MATRIZ TEC RES'!Z989</f>
        <v/>
      </c>
      <c r="AA729" s="11">
        <f>'MATRIZ TEC RES'!AA989</f>
        <v/>
      </c>
      <c r="AC729" s="11">
        <f>SUM(D729:AA729)</f>
        <v/>
      </c>
    </row>
    <row r="730" ht="18" customHeight="1" s="61">
      <c r="A730" s="79" t="inlineStr">
        <is>
          <t>Peninsular</t>
        </is>
      </c>
      <c r="B730" s="5" t="inlineStr">
        <is>
          <t>Occidental</t>
        </is>
      </c>
      <c r="C730" s="4">
        <f>C717</f>
        <v/>
      </c>
      <c r="D730" s="11">
        <f>'MATRIZ TEC RES'!D26</f>
        <v/>
      </c>
      <c r="E730" s="11">
        <f>'MATRIZ TEC RES'!E26</f>
        <v/>
      </c>
      <c r="F730" s="11">
        <f>'MATRIZ TEC RES'!F26</f>
        <v/>
      </c>
      <c r="G730" s="11">
        <f>'MATRIZ TEC RES'!G26</f>
        <v/>
      </c>
      <c r="H730" s="11">
        <f>'MATRIZ TEC RES'!H26</f>
        <v/>
      </c>
      <c r="I730" s="11">
        <f>'MATRIZ TEC RES'!I26</f>
        <v/>
      </c>
      <c r="J730" s="11">
        <f>'MATRIZ TEC RES'!J26</f>
        <v/>
      </c>
      <c r="K730" s="11">
        <f>'MATRIZ TEC RES'!K26</f>
        <v/>
      </c>
      <c r="L730" s="11">
        <f>'MATRIZ TEC RES'!L26</f>
        <v/>
      </c>
      <c r="M730" s="11">
        <f>'MATRIZ TEC RES'!M26</f>
        <v/>
      </c>
      <c r="N730" s="11">
        <f>'MATRIZ TEC RES'!N26</f>
        <v/>
      </c>
      <c r="O730" s="11">
        <f>'MATRIZ TEC RES'!O26</f>
        <v/>
      </c>
      <c r="P730" s="11">
        <f>'MATRIZ TEC RES'!P26</f>
        <v/>
      </c>
      <c r="Q730" s="11">
        <f>'MATRIZ TEC RES'!Q26</f>
        <v/>
      </c>
      <c r="R730" s="11">
        <f>'MATRIZ TEC RES'!R26</f>
        <v/>
      </c>
      <c r="S730" s="11">
        <f>'MATRIZ TEC RES'!S26</f>
        <v/>
      </c>
      <c r="T730" s="11">
        <f>'MATRIZ TEC RES'!T26</f>
        <v/>
      </c>
      <c r="U730" s="11">
        <f>'MATRIZ TEC RES'!U26</f>
        <v/>
      </c>
      <c r="V730" s="11">
        <f>'MATRIZ TEC RES'!V26</f>
        <v/>
      </c>
      <c r="W730" s="11">
        <f>'MATRIZ TEC RES'!W26</f>
        <v/>
      </c>
      <c r="X730" s="11">
        <f>'MATRIZ TEC RES'!X26</f>
        <v/>
      </c>
      <c r="Y730" s="11">
        <f>'MATRIZ TEC RES'!Y26</f>
        <v/>
      </c>
      <c r="Z730" s="11">
        <f>'MATRIZ TEC RES'!Z26</f>
        <v/>
      </c>
      <c r="AA730" s="11">
        <f>'MATRIZ TEC RES'!AA26</f>
        <v/>
      </c>
      <c r="AC730" s="11">
        <f>SUM(D730:AA730)</f>
        <v/>
      </c>
    </row>
    <row r="731" ht="18" customHeight="1" s="61">
      <c r="A731" s="79" t="inlineStr">
        <is>
          <t>Peninsular</t>
        </is>
      </c>
      <c r="B731" s="5" t="inlineStr">
        <is>
          <t>Occidental</t>
        </is>
      </c>
      <c r="C731" s="4">
        <f>C718</f>
        <v/>
      </c>
      <c r="D731" s="11">
        <f>'MATRIZ TEC RES'!D107</f>
        <v/>
      </c>
      <c r="E731" s="11">
        <f>'MATRIZ TEC RES'!E107</f>
        <v/>
      </c>
      <c r="F731" s="11">
        <f>'MATRIZ TEC RES'!F107</f>
        <v/>
      </c>
      <c r="G731" s="11">
        <f>'MATRIZ TEC RES'!G107</f>
        <v/>
      </c>
      <c r="H731" s="11">
        <f>'MATRIZ TEC RES'!H107</f>
        <v/>
      </c>
      <c r="I731" s="11">
        <f>'MATRIZ TEC RES'!I107</f>
        <v/>
      </c>
      <c r="J731" s="11">
        <f>'MATRIZ TEC RES'!J107</f>
        <v/>
      </c>
      <c r="K731" s="11">
        <f>'MATRIZ TEC RES'!K107</f>
        <v/>
      </c>
      <c r="L731" s="11">
        <f>'MATRIZ TEC RES'!L107</f>
        <v/>
      </c>
      <c r="M731" s="11">
        <f>'MATRIZ TEC RES'!M107</f>
        <v/>
      </c>
      <c r="N731" s="11">
        <f>'MATRIZ TEC RES'!N107</f>
        <v/>
      </c>
      <c r="O731" s="11">
        <f>'MATRIZ TEC RES'!O107</f>
        <v/>
      </c>
      <c r="P731" s="11">
        <f>'MATRIZ TEC RES'!P107</f>
        <v/>
      </c>
      <c r="Q731" s="11">
        <f>'MATRIZ TEC RES'!Q107</f>
        <v/>
      </c>
      <c r="R731" s="11">
        <f>'MATRIZ TEC RES'!R107</f>
        <v/>
      </c>
      <c r="S731" s="11">
        <f>'MATRIZ TEC RES'!S107</f>
        <v/>
      </c>
      <c r="T731" s="11">
        <f>'MATRIZ TEC RES'!T107</f>
        <v/>
      </c>
      <c r="U731" s="11">
        <f>'MATRIZ TEC RES'!U107</f>
        <v/>
      </c>
      <c r="V731" s="11">
        <f>'MATRIZ TEC RES'!V107</f>
        <v/>
      </c>
      <c r="W731" s="11">
        <f>'MATRIZ TEC RES'!W107</f>
        <v/>
      </c>
      <c r="X731" s="11">
        <f>'MATRIZ TEC RES'!X107</f>
        <v/>
      </c>
      <c r="Y731" s="11">
        <f>'MATRIZ TEC RES'!Y107</f>
        <v/>
      </c>
      <c r="Z731" s="11">
        <f>'MATRIZ TEC RES'!Z107</f>
        <v/>
      </c>
      <c r="AA731" s="11">
        <f>'MATRIZ TEC RES'!AA107</f>
        <v/>
      </c>
      <c r="AC731" s="11">
        <f>SUM(D731:AA731)</f>
        <v/>
      </c>
    </row>
    <row r="732" ht="18" customHeight="1" s="61">
      <c r="A732" s="79" t="inlineStr">
        <is>
          <t>Peninsular</t>
        </is>
      </c>
      <c r="B732" s="5" t="inlineStr">
        <is>
          <t>Occidental</t>
        </is>
      </c>
      <c r="C732" s="4">
        <f>C719</f>
        <v/>
      </c>
      <c r="D732" s="11">
        <f>'MATRIZ TEC RES'!D188</f>
        <v/>
      </c>
      <c r="E732" s="11">
        <f>'MATRIZ TEC RES'!E188</f>
        <v/>
      </c>
      <c r="F732" s="11">
        <f>'MATRIZ TEC RES'!F188</f>
        <v/>
      </c>
      <c r="G732" s="11">
        <f>'MATRIZ TEC RES'!G188</f>
        <v/>
      </c>
      <c r="H732" s="11">
        <f>'MATRIZ TEC RES'!H188</f>
        <v/>
      </c>
      <c r="I732" s="11">
        <f>'MATRIZ TEC RES'!I188</f>
        <v/>
      </c>
      <c r="J732" s="11">
        <f>'MATRIZ TEC RES'!J188</f>
        <v/>
      </c>
      <c r="K732" s="11">
        <f>'MATRIZ TEC RES'!K188</f>
        <v/>
      </c>
      <c r="L732" s="11">
        <f>'MATRIZ TEC RES'!L188</f>
        <v/>
      </c>
      <c r="M732" s="11">
        <f>'MATRIZ TEC RES'!M188</f>
        <v/>
      </c>
      <c r="N732" s="11">
        <f>'MATRIZ TEC RES'!N188</f>
        <v/>
      </c>
      <c r="O732" s="11">
        <f>'MATRIZ TEC RES'!O188</f>
        <v/>
      </c>
      <c r="P732" s="11">
        <f>'MATRIZ TEC RES'!P188</f>
        <v/>
      </c>
      <c r="Q732" s="11">
        <f>'MATRIZ TEC RES'!Q188</f>
        <v/>
      </c>
      <c r="R732" s="11">
        <f>'MATRIZ TEC RES'!R188</f>
        <v/>
      </c>
      <c r="S732" s="11">
        <f>'MATRIZ TEC RES'!S188</f>
        <v/>
      </c>
      <c r="T732" s="11">
        <f>'MATRIZ TEC RES'!T188</f>
        <v/>
      </c>
      <c r="U732" s="11">
        <f>'MATRIZ TEC RES'!U188</f>
        <v/>
      </c>
      <c r="V732" s="11">
        <f>'MATRIZ TEC RES'!V188</f>
        <v/>
      </c>
      <c r="W732" s="11">
        <f>'MATRIZ TEC RES'!W188</f>
        <v/>
      </c>
      <c r="X732" s="11">
        <f>'MATRIZ TEC RES'!X188</f>
        <v/>
      </c>
      <c r="Y732" s="11">
        <f>'MATRIZ TEC RES'!Y188</f>
        <v/>
      </c>
      <c r="Z732" s="11">
        <f>'MATRIZ TEC RES'!Z188</f>
        <v/>
      </c>
      <c r="AA732" s="11">
        <f>'MATRIZ TEC RES'!AA188</f>
        <v/>
      </c>
      <c r="AC732" s="11">
        <f>SUM(D732:AA732)</f>
        <v/>
      </c>
    </row>
    <row r="733" ht="18" customHeight="1" s="61">
      <c r="A733" s="79" t="inlineStr">
        <is>
          <t>Peninsular</t>
        </is>
      </c>
      <c r="B733" s="5" t="inlineStr">
        <is>
          <t>Occidental</t>
        </is>
      </c>
      <c r="C733" s="4">
        <f>C720</f>
        <v/>
      </c>
      <c r="D733" s="11">
        <f>'MATRIZ TEC RES'!D269</f>
        <v/>
      </c>
      <c r="E733" s="11">
        <f>'MATRIZ TEC RES'!E269</f>
        <v/>
      </c>
      <c r="F733" s="11">
        <f>'MATRIZ TEC RES'!F269</f>
        <v/>
      </c>
      <c r="G733" s="11">
        <f>'MATRIZ TEC RES'!G269</f>
        <v/>
      </c>
      <c r="H733" s="11">
        <f>'MATRIZ TEC RES'!H269</f>
        <v/>
      </c>
      <c r="I733" s="11">
        <f>'MATRIZ TEC RES'!I269</f>
        <v/>
      </c>
      <c r="J733" s="11">
        <f>'MATRIZ TEC RES'!J269</f>
        <v/>
      </c>
      <c r="K733" s="11">
        <f>'MATRIZ TEC RES'!K269</f>
        <v/>
      </c>
      <c r="L733" s="11">
        <f>'MATRIZ TEC RES'!L269</f>
        <v/>
      </c>
      <c r="M733" s="11">
        <f>'MATRIZ TEC RES'!M269</f>
        <v/>
      </c>
      <c r="N733" s="11">
        <f>'MATRIZ TEC RES'!N269</f>
        <v/>
      </c>
      <c r="O733" s="11">
        <f>'MATRIZ TEC RES'!O269</f>
        <v/>
      </c>
      <c r="P733" s="11">
        <f>'MATRIZ TEC RES'!P269</f>
        <v/>
      </c>
      <c r="Q733" s="11">
        <f>'MATRIZ TEC RES'!Q269</f>
        <v/>
      </c>
      <c r="R733" s="11">
        <f>'MATRIZ TEC RES'!R269</f>
        <v/>
      </c>
      <c r="S733" s="11">
        <f>'MATRIZ TEC RES'!S269</f>
        <v/>
      </c>
      <c r="T733" s="11">
        <f>'MATRIZ TEC RES'!T269</f>
        <v/>
      </c>
      <c r="U733" s="11">
        <f>'MATRIZ TEC RES'!U269</f>
        <v/>
      </c>
      <c r="V733" s="11">
        <f>'MATRIZ TEC RES'!V269</f>
        <v/>
      </c>
      <c r="W733" s="11">
        <f>'MATRIZ TEC RES'!W269</f>
        <v/>
      </c>
      <c r="X733" s="11">
        <f>'MATRIZ TEC RES'!X269</f>
        <v/>
      </c>
      <c r="Y733" s="11">
        <f>'MATRIZ TEC RES'!Y269</f>
        <v/>
      </c>
      <c r="Z733" s="11">
        <f>'MATRIZ TEC RES'!Z269</f>
        <v/>
      </c>
      <c r="AA733" s="11">
        <f>'MATRIZ TEC RES'!AA269</f>
        <v/>
      </c>
      <c r="AC733" s="11">
        <f>SUM(D733:AA733)</f>
        <v/>
      </c>
    </row>
    <row r="734" ht="18" customHeight="1" s="61">
      <c r="A734" s="79" t="inlineStr">
        <is>
          <t>Peninsular</t>
        </is>
      </c>
      <c r="B734" s="5" t="inlineStr">
        <is>
          <t>Occidental</t>
        </is>
      </c>
      <c r="C734" s="4">
        <f>C721</f>
        <v/>
      </c>
      <c r="D734" s="11">
        <f>'MATRIZ TEC RES'!D350</f>
        <v/>
      </c>
      <c r="E734" s="11">
        <f>'MATRIZ TEC RES'!E350</f>
        <v/>
      </c>
      <c r="F734" s="11">
        <f>'MATRIZ TEC RES'!F350</f>
        <v/>
      </c>
      <c r="G734" s="11">
        <f>'MATRIZ TEC RES'!G350</f>
        <v/>
      </c>
      <c r="H734" s="11">
        <f>'MATRIZ TEC RES'!H350</f>
        <v/>
      </c>
      <c r="I734" s="11">
        <f>'MATRIZ TEC RES'!I350</f>
        <v/>
      </c>
      <c r="J734" s="11">
        <f>'MATRIZ TEC RES'!J350</f>
        <v/>
      </c>
      <c r="K734" s="11">
        <f>'MATRIZ TEC RES'!K350</f>
        <v/>
      </c>
      <c r="L734" s="11">
        <f>'MATRIZ TEC RES'!L350</f>
        <v/>
      </c>
      <c r="M734" s="11">
        <f>'MATRIZ TEC RES'!M350</f>
        <v/>
      </c>
      <c r="N734" s="11">
        <f>'MATRIZ TEC RES'!N350</f>
        <v/>
      </c>
      <c r="O734" s="11">
        <f>'MATRIZ TEC RES'!O350</f>
        <v/>
      </c>
      <c r="P734" s="11">
        <f>'MATRIZ TEC RES'!P350</f>
        <v/>
      </c>
      <c r="Q734" s="11">
        <f>'MATRIZ TEC RES'!Q350</f>
        <v/>
      </c>
      <c r="R734" s="11">
        <f>'MATRIZ TEC RES'!R350</f>
        <v/>
      </c>
      <c r="S734" s="11">
        <f>'MATRIZ TEC RES'!S350</f>
        <v/>
      </c>
      <c r="T734" s="11">
        <f>'MATRIZ TEC RES'!T350</f>
        <v/>
      </c>
      <c r="U734" s="11">
        <f>'MATRIZ TEC RES'!U350</f>
        <v/>
      </c>
      <c r="V734" s="11">
        <f>'MATRIZ TEC RES'!V350</f>
        <v/>
      </c>
      <c r="W734" s="11">
        <f>'MATRIZ TEC RES'!W350</f>
        <v/>
      </c>
      <c r="X734" s="11">
        <f>'MATRIZ TEC RES'!X350</f>
        <v/>
      </c>
      <c r="Y734" s="11">
        <f>'MATRIZ TEC RES'!Y350</f>
        <v/>
      </c>
      <c r="Z734" s="11">
        <f>'MATRIZ TEC RES'!Z350</f>
        <v/>
      </c>
      <c r="AA734" s="11">
        <f>'MATRIZ TEC RES'!AA350</f>
        <v/>
      </c>
      <c r="AC734" s="11">
        <f>SUM(D734:AA734)</f>
        <v/>
      </c>
    </row>
    <row r="735" ht="18" customHeight="1" s="61">
      <c r="A735" s="79" t="inlineStr">
        <is>
          <t>Peninsular</t>
        </is>
      </c>
      <c r="B735" s="5" t="inlineStr">
        <is>
          <t>Occidental</t>
        </is>
      </c>
      <c r="C735" s="4">
        <f>C722</f>
        <v/>
      </c>
      <c r="D735" s="11">
        <f>'MATRIZ TEC RES'!D431</f>
        <v/>
      </c>
      <c r="E735" s="11">
        <f>'MATRIZ TEC RES'!E431</f>
        <v/>
      </c>
      <c r="F735" s="11">
        <f>'MATRIZ TEC RES'!F431</f>
        <v/>
      </c>
      <c r="G735" s="11">
        <f>'MATRIZ TEC RES'!G431</f>
        <v/>
      </c>
      <c r="H735" s="11">
        <f>'MATRIZ TEC RES'!H431</f>
        <v/>
      </c>
      <c r="I735" s="11">
        <f>'MATRIZ TEC RES'!I431</f>
        <v/>
      </c>
      <c r="J735" s="11">
        <f>'MATRIZ TEC RES'!J431</f>
        <v/>
      </c>
      <c r="K735" s="11">
        <f>'MATRIZ TEC RES'!K431</f>
        <v/>
      </c>
      <c r="L735" s="11">
        <f>'MATRIZ TEC RES'!L431</f>
        <v/>
      </c>
      <c r="M735" s="11">
        <f>'MATRIZ TEC RES'!M431</f>
        <v/>
      </c>
      <c r="N735" s="11">
        <f>'MATRIZ TEC RES'!N431</f>
        <v/>
      </c>
      <c r="O735" s="11">
        <f>'MATRIZ TEC RES'!O431</f>
        <v/>
      </c>
      <c r="P735" s="11">
        <f>'MATRIZ TEC RES'!P431</f>
        <v/>
      </c>
      <c r="Q735" s="11">
        <f>'MATRIZ TEC RES'!Q431</f>
        <v/>
      </c>
      <c r="R735" s="11">
        <f>'MATRIZ TEC RES'!R431</f>
        <v/>
      </c>
      <c r="S735" s="11">
        <f>'MATRIZ TEC RES'!S431</f>
        <v/>
      </c>
      <c r="T735" s="11">
        <f>'MATRIZ TEC RES'!T431</f>
        <v/>
      </c>
      <c r="U735" s="11">
        <f>'MATRIZ TEC RES'!U431</f>
        <v/>
      </c>
      <c r="V735" s="11">
        <f>'MATRIZ TEC RES'!V431</f>
        <v/>
      </c>
      <c r="W735" s="11">
        <f>'MATRIZ TEC RES'!W431</f>
        <v/>
      </c>
      <c r="X735" s="11">
        <f>'MATRIZ TEC RES'!X431</f>
        <v/>
      </c>
      <c r="Y735" s="11">
        <f>'MATRIZ TEC RES'!Y431</f>
        <v/>
      </c>
      <c r="Z735" s="11">
        <f>'MATRIZ TEC RES'!Z431</f>
        <v/>
      </c>
      <c r="AA735" s="11">
        <f>'MATRIZ TEC RES'!AA431</f>
        <v/>
      </c>
      <c r="AC735" s="11">
        <f>SUM(D735:AA735)</f>
        <v/>
      </c>
    </row>
    <row r="736" ht="18" customHeight="1" s="61">
      <c r="A736" s="79" t="inlineStr">
        <is>
          <t>Peninsular</t>
        </is>
      </c>
      <c r="B736" s="5" t="inlineStr">
        <is>
          <t>Occidental</t>
        </is>
      </c>
      <c r="C736" s="4">
        <f>C723</f>
        <v/>
      </c>
      <c r="D736" s="11">
        <f>'MATRIZ TEC RES'!D512</f>
        <v/>
      </c>
      <c r="E736" s="11">
        <f>'MATRIZ TEC RES'!E512</f>
        <v/>
      </c>
      <c r="F736" s="11">
        <f>'MATRIZ TEC RES'!F512</f>
        <v/>
      </c>
      <c r="G736" s="11">
        <f>'MATRIZ TEC RES'!G512</f>
        <v/>
      </c>
      <c r="H736" s="11">
        <f>'MATRIZ TEC RES'!H512</f>
        <v/>
      </c>
      <c r="I736" s="11">
        <f>'MATRIZ TEC RES'!I512</f>
        <v/>
      </c>
      <c r="J736" s="11">
        <f>'MATRIZ TEC RES'!J512</f>
        <v/>
      </c>
      <c r="K736" s="11">
        <f>'MATRIZ TEC RES'!K512</f>
        <v/>
      </c>
      <c r="L736" s="11">
        <f>'MATRIZ TEC RES'!L512</f>
        <v/>
      </c>
      <c r="M736" s="11">
        <f>'MATRIZ TEC RES'!M512</f>
        <v/>
      </c>
      <c r="N736" s="11">
        <f>'MATRIZ TEC RES'!N512</f>
        <v/>
      </c>
      <c r="O736" s="11">
        <f>'MATRIZ TEC RES'!O512</f>
        <v/>
      </c>
      <c r="P736" s="11">
        <f>'MATRIZ TEC RES'!P512</f>
        <v/>
      </c>
      <c r="Q736" s="11">
        <f>'MATRIZ TEC RES'!Q512</f>
        <v/>
      </c>
      <c r="R736" s="11">
        <f>'MATRIZ TEC RES'!R512</f>
        <v/>
      </c>
      <c r="S736" s="11">
        <f>'MATRIZ TEC RES'!S512</f>
        <v/>
      </c>
      <c r="T736" s="11">
        <f>'MATRIZ TEC RES'!T512</f>
        <v/>
      </c>
      <c r="U736" s="11">
        <f>'MATRIZ TEC RES'!U512</f>
        <v/>
      </c>
      <c r="V736" s="11">
        <f>'MATRIZ TEC RES'!V512</f>
        <v/>
      </c>
      <c r="W736" s="11">
        <f>'MATRIZ TEC RES'!W512</f>
        <v/>
      </c>
      <c r="X736" s="11">
        <f>'MATRIZ TEC RES'!X512</f>
        <v/>
      </c>
      <c r="Y736" s="11">
        <f>'MATRIZ TEC RES'!Y512</f>
        <v/>
      </c>
      <c r="Z736" s="11">
        <f>'MATRIZ TEC RES'!Z512</f>
        <v/>
      </c>
      <c r="AA736" s="11">
        <f>'MATRIZ TEC RES'!AA512</f>
        <v/>
      </c>
      <c r="AC736" s="11">
        <f>SUM(D736:AA736)</f>
        <v/>
      </c>
    </row>
    <row r="737" ht="18" customHeight="1" s="61">
      <c r="A737" s="79" t="inlineStr">
        <is>
          <t>Peninsular</t>
        </is>
      </c>
      <c r="B737" s="5" t="inlineStr">
        <is>
          <t>Occidental</t>
        </is>
      </c>
      <c r="C737" s="4">
        <f>C724</f>
        <v/>
      </c>
      <c r="D737" s="11">
        <f>'MATRIZ TEC RES'!D593</f>
        <v/>
      </c>
      <c r="E737" s="11">
        <f>'MATRIZ TEC RES'!E593</f>
        <v/>
      </c>
      <c r="F737" s="11">
        <f>'MATRIZ TEC RES'!F593</f>
        <v/>
      </c>
      <c r="G737" s="11">
        <f>'MATRIZ TEC RES'!G593</f>
        <v/>
      </c>
      <c r="H737" s="11">
        <f>'MATRIZ TEC RES'!H593</f>
        <v/>
      </c>
      <c r="I737" s="11">
        <f>'MATRIZ TEC RES'!I593</f>
        <v/>
      </c>
      <c r="J737" s="11">
        <f>'MATRIZ TEC RES'!J593</f>
        <v/>
      </c>
      <c r="K737" s="11">
        <f>'MATRIZ TEC RES'!K593</f>
        <v/>
      </c>
      <c r="L737" s="11">
        <f>'MATRIZ TEC RES'!L593</f>
        <v/>
      </c>
      <c r="M737" s="11">
        <f>'MATRIZ TEC RES'!M593</f>
        <v/>
      </c>
      <c r="N737" s="11">
        <f>'MATRIZ TEC RES'!N593</f>
        <v/>
      </c>
      <c r="O737" s="11">
        <f>'MATRIZ TEC RES'!O593</f>
        <v/>
      </c>
      <c r="P737" s="11">
        <f>'MATRIZ TEC RES'!P593</f>
        <v/>
      </c>
      <c r="Q737" s="11">
        <f>'MATRIZ TEC RES'!Q593</f>
        <v/>
      </c>
      <c r="R737" s="11">
        <f>'MATRIZ TEC RES'!R593</f>
        <v/>
      </c>
      <c r="S737" s="11">
        <f>'MATRIZ TEC RES'!S593</f>
        <v/>
      </c>
      <c r="T737" s="11">
        <f>'MATRIZ TEC RES'!T593</f>
        <v/>
      </c>
      <c r="U737" s="11">
        <f>'MATRIZ TEC RES'!U593</f>
        <v/>
      </c>
      <c r="V737" s="11">
        <f>'MATRIZ TEC RES'!V593</f>
        <v/>
      </c>
      <c r="W737" s="11">
        <f>'MATRIZ TEC RES'!W593</f>
        <v/>
      </c>
      <c r="X737" s="11">
        <f>'MATRIZ TEC RES'!X593</f>
        <v/>
      </c>
      <c r="Y737" s="11">
        <f>'MATRIZ TEC RES'!Y593</f>
        <v/>
      </c>
      <c r="Z737" s="11">
        <f>'MATRIZ TEC RES'!Z593</f>
        <v/>
      </c>
      <c r="AA737" s="11">
        <f>'MATRIZ TEC RES'!AA593</f>
        <v/>
      </c>
      <c r="AC737" s="11">
        <f>SUM(D737:AA737)</f>
        <v/>
      </c>
    </row>
    <row r="738" ht="18" customHeight="1" s="61">
      <c r="A738" s="79" t="inlineStr">
        <is>
          <t>Peninsular</t>
        </is>
      </c>
      <c r="B738" s="5" t="inlineStr">
        <is>
          <t>Occidental</t>
        </is>
      </c>
      <c r="C738" s="4">
        <f>C725</f>
        <v/>
      </c>
      <c r="D738" s="11">
        <f>'MATRIZ TEC RES'!D674</f>
        <v/>
      </c>
      <c r="E738" s="11">
        <f>'MATRIZ TEC RES'!E674</f>
        <v/>
      </c>
      <c r="F738" s="11">
        <f>'MATRIZ TEC RES'!F674</f>
        <v/>
      </c>
      <c r="G738" s="11">
        <f>'MATRIZ TEC RES'!G674</f>
        <v/>
      </c>
      <c r="H738" s="11">
        <f>'MATRIZ TEC RES'!H674</f>
        <v/>
      </c>
      <c r="I738" s="11">
        <f>'MATRIZ TEC RES'!I674</f>
        <v/>
      </c>
      <c r="J738" s="11">
        <f>'MATRIZ TEC RES'!J674</f>
        <v/>
      </c>
      <c r="K738" s="11">
        <f>'MATRIZ TEC RES'!K674</f>
        <v/>
      </c>
      <c r="L738" s="11">
        <f>'MATRIZ TEC RES'!L674</f>
        <v/>
      </c>
      <c r="M738" s="11">
        <f>'MATRIZ TEC RES'!M674</f>
        <v/>
      </c>
      <c r="N738" s="11">
        <f>'MATRIZ TEC RES'!N674</f>
        <v/>
      </c>
      <c r="O738" s="11">
        <f>'MATRIZ TEC RES'!O674</f>
        <v/>
      </c>
      <c r="P738" s="11">
        <f>'MATRIZ TEC RES'!P674</f>
        <v/>
      </c>
      <c r="Q738" s="11">
        <f>'MATRIZ TEC RES'!Q674</f>
        <v/>
      </c>
      <c r="R738" s="11">
        <f>'MATRIZ TEC RES'!R674</f>
        <v/>
      </c>
      <c r="S738" s="11">
        <f>'MATRIZ TEC RES'!S674</f>
        <v/>
      </c>
      <c r="T738" s="11">
        <f>'MATRIZ TEC RES'!T674</f>
        <v/>
      </c>
      <c r="U738" s="11">
        <f>'MATRIZ TEC RES'!U674</f>
        <v/>
      </c>
      <c r="V738" s="11">
        <f>'MATRIZ TEC RES'!V674</f>
        <v/>
      </c>
      <c r="W738" s="11">
        <f>'MATRIZ TEC RES'!W674</f>
        <v/>
      </c>
      <c r="X738" s="11">
        <f>'MATRIZ TEC RES'!X674</f>
        <v/>
      </c>
      <c r="Y738" s="11">
        <f>'MATRIZ TEC RES'!Y674</f>
        <v/>
      </c>
      <c r="Z738" s="11">
        <f>'MATRIZ TEC RES'!Z674</f>
        <v/>
      </c>
      <c r="AA738" s="11">
        <f>'MATRIZ TEC RES'!AA674</f>
        <v/>
      </c>
      <c r="AC738" s="11">
        <f>SUM(D738:AA738)</f>
        <v/>
      </c>
    </row>
    <row r="739" ht="18" customHeight="1" s="61">
      <c r="A739" s="79" t="inlineStr">
        <is>
          <t>Peninsular</t>
        </is>
      </c>
      <c r="B739" s="5" t="inlineStr">
        <is>
          <t>Occidental</t>
        </is>
      </c>
      <c r="C739" s="4">
        <f>C726</f>
        <v/>
      </c>
      <c r="D739" s="11">
        <f>'MATRIZ TEC RES'!D755</f>
        <v/>
      </c>
      <c r="E739" s="11">
        <f>'MATRIZ TEC RES'!E755</f>
        <v/>
      </c>
      <c r="F739" s="11">
        <f>'MATRIZ TEC RES'!F755</f>
        <v/>
      </c>
      <c r="G739" s="11">
        <f>'MATRIZ TEC RES'!G755</f>
        <v/>
      </c>
      <c r="H739" s="11">
        <f>'MATRIZ TEC RES'!H755</f>
        <v/>
      </c>
      <c r="I739" s="11">
        <f>'MATRIZ TEC RES'!I755</f>
        <v/>
      </c>
      <c r="J739" s="11">
        <f>'MATRIZ TEC RES'!J755</f>
        <v/>
      </c>
      <c r="K739" s="11">
        <f>'MATRIZ TEC RES'!K755</f>
        <v/>
      </c>
      <c r="L739" s="11">
        <f>'MATRIZ TEC RES'!L755</f>
        <v/>
      </c>
      <c r="M739" s="11">
        <f>'MATRIZ TEC RES'!M755</f>
        <v/>
      </c>
      <c r="N739" s="11">
        <f>'MATRIZ TEC RES'!N755</f>
        <v/>
      </c>
      <c r="O739" s="11">
        <f>'MATRIZ TEC RES'!O755</f>
        <v/>
      </c>
      <c r="P739" s="11">
        <f>'MATRIZ TEC RES'!P755</f>
        <v/>
      </c>
      <c r="Q739" s="11">
        <f>'MATRIZ TEC RES'!Q755</f>
        <v/>
      </c>
      <c r="R739" s="11">
        <f>'MATRIZ TEC RES'!R755</f>
        <v/>
      </c>
      <c r="S739" s="11">
        <f>'MATRIZ TEC RES'!S755</f>
        <v/>
      </c>
      <c r="T739" s="11">
        <f>'MATRIZ TEC RES'!T755</f>
        <v/>
      </c>
      <c r="U739" s="11">
        <f>'MATRIZ TEC RES'!U755</f>
        <v/>
      </c>
      <c r="V739" s="11">
        <f>'MATRIZ TEC RES'!V755</f>
        <v/>
      </c>
      <c r="W739" s="11">
        <f>'MATRIZ TEC RES'!W755</f>
        <v/>
      </c>
      <c r="X739" s="11">
        <f>'MATRIZ TEC RES'!X755</f>
        <v/>
      </c>
      <c r="Y739" s="11">
        <f>'MATRIZ TEC RES'!Y755</f>
        <v/>
      </c>
      <c r="Z739" s="11">
        <f>'MATRIZ TEC RES'!Z755</f>
        <v/>
      </c>
      <c r="AA739" s="11">
        <f>'MATRIZ TEC RES'!AA755</f>
        <v/>
      </c>
      <c r="AC739" s="11">
        <f>SUM(D739:AA739)</f>
        <v/>
      </c>
    </row>
    <row r="740" ht="18" customHeight="1" s="61">
      <c r="A740" s="79" t="inlineStr">
        <is>
          <t>Peninsular</t>
        </is>
      </c>
      <c r="B740" s="5" t="inlineStr">
        <is>
          <t>Occidental</t>
        </is>
      </c>
      <c r="C740" s="4">
        <f>C727</f>
        <v/>
      </c>
      <c r="D740" s="11">
        <f>'MATRIZ TEC RES'!D836</f>
        <v/>
      </c>
      <c r="E740" s="11">
        <f>'MATRIZ TEC RES'!E836</f>
        <v/>
      </c>
      <c r="F740" s="11">
        <f>'MATRIZ TEC RES'!F836</f>
        <v/>
      </c>
      <c r="G740" s="11">
        <f>'MATRIZ TEC RES'!G836</f>
        <v/>
      </c>
      <c r="H740" s="11">
        <f>'MATRIZ TEC RES'!H836</f>
        <v/>
      </c>
      <c r="I740" s="11">
        <f>'MATRIZ TEC RES'!I836</f>
        <v/>
      </c>
      <c r="J740" s="11">
        <f>'MATRIZ TEC RES'!J836</f>
        <v/>
      </c>
      <c r="K740" s="11">
        <f>'MATRIZ TEC RES'!K836</f>
        <v/>
      </c>
      <c r="L740" s="11">
        <f>'MATRIZ TEC RES'!L836</f>
        <v/>
      </c>
      <c r="M740" s="11">
        <f>'MATRIZ TEC RES'!M836</f>
        <v/>
      </c>
      <c r="N740" s="11">
        <f>'MATRIZ TEC RES'!N836</f>
        <v/>
      </c>
      <c r="O740" s="11">
        <f>'MATRIZ TEC RES'!O836</f>
        <v/>
      </c>
      <c r="P740" s="11">
        <f>'MATRIZ TEC RES'!P836</f>
        <v/>
      </c>
      <c r="Q740" s="11">
        <f>'MATRIZ TEC RES'!Q836</f>
        <v/>
      </c>
      <c r="R740" s="11">
        <f>'MATRIZ TEC RES'!R836</f>
        <v/>
      </c>
      <c r="S740" s="11">
        <f>'MATRIZ TEC RES'!S836</f>
        <v/>
      </c>
      <c r="T740" s="11">
        <f>'MATRIZ TEC RES'!T836</f>
        <v/>
      </c>
      <c r="U740" s="11">
        <f>'MATRIZ TEC RES'!U836</f>
        <v/>
      </c>
      <c r="V740" s="11">
        <f>'MATRIZ TEC RES'!V836</f>
        <v/>
      </c>
      <c r="W740" s="11">
        <f>'MATRIZ TEC RES'!W836</f>
        <v/>
      </c>
      <c r="X740" s="11">
        <f>'MATRIZ TEC RES'!X836</f>
        <v/>
      </c>
      <c r="Y740" s="11">
        <f>'MATRIZ TEC RES'!Y836</f>
        <v/>
      </c>
      <c r="Z740" s="11">
        <f>'MATRIZ TEC RES'!Z836</f>
        <v/>
      </c>
      <c r="AA740" s="11">
        <f>'MATRIZ TEC RES'!AA836</f>
        <v/>
      </c>
      <c r="AC740" s="11">
        <f>SUM(D740:AA740)</f>
        <v/>
      </c>
    </row>
    <row r="741" ht="18" customHeight="1" s="61">
      <c r="A741" s="79" t="inlineStr">
        <is>
          <t>Peninsular</t>
        </is>
      </c>
      <c r="B741" s="5" t="inlineStr">
        <is>
          <t>Occidental</t>
        </is>
      </c>
      <c r="C741" s="4">
        <f>C728</f>
        <v/>
      </c>
      <c r="D741" s="11">
        <f>'MATRIZ TEC RES'!D917</f>
        <v/>
      </c>
      <c r="E741" s="11">
        <f>'MATRIZ TEC RES'!E917</f>
        <v/>
      </c>
      <c r="F741" s="11">
        <f>'MATRIZ TEC RES'!F917</f>
        <v/>
      </c>
      <c r="G741" s="11">
        <f>'MATRIZ TEC RES'!G917</f>
        <v/>
      </c>
      <c r="H741" s="11">
        <f>'MATRIZ TEC RES'!H917</f>
        <v/>
      </c>
      <c r="I741" s="11">
        <f>'MATRIZ TEC RES'!I917</f>
        <v/>
      </c>
      <c r="J741" s="11">
        <f>'MATRIZ TEC RES'!J917</f>
        <v/>
      </c>
      <c r="K741" s="11">
        <f>'MATRIZ TEC RES'!K917</f>
        <v/>
      </c>
      <c r="L741" s="11">
        <f>'MATRIZ TEC RES'!L917</f>
        <v/>
      </c>
      <c r="M741" s="11">
        <f>'MATRIZ TEC RES'!M917</f>
        <v/>
      </c>
      <c r="N741" s="11">
        <f>'MATRIZ TEC RES'!N917</f>
        <v/>
      </c>
      <c r="O741" s="11">
        <f>'MATRIZ TEC RES'!O917</f>
        <v/>
      </c>
      <c r="P741" s="11">
        <f>'MATRIZ TEC RES'!P917</f>
        <v/>
      </c>
      <c r="Q741" s="11">
        <f>'MATRIZ TEC RES'!Q917</f>
        <v/>
      </c>
      <c r="R741" s="11">
        <f>'MATRIZ TEC RES'!R917</f>
        <v/>
      </c>
      <c r="S741" s="11">
        <f>'MATRIZ TEC RES'!S917</f>
        <v/>
      </c>
      <c r="T741" s="11">
        <f>'MATRIZ TEC RES'!T917</f>
        <v/>
      </c>
      <c r="U741" s="11">
        <f>'MATRIZ TEC RES'!U917</f>
        <v/>
      </c>
      <c r="V741" s="11">
        <f>'MATRIZ TEC RES'!V917</f>
        <v/>
      </c>
      <c r="W741" s="11">
        <f>'MATRIZ TEC RES'!W917</f>
        <v/>
      </c>
      <c r="X741" s="11">
        <f>'MATRIZ TEC RES'!X917</f>
        <v/>
      </c>
      <c r="Y741" s="11">
        <f>'MATRIZ TEC RES'!Y917</f>
        <v/>
      </c>
      <c r="Z741" s="11">
        <f>'MATRIZ TEC RES'!Z917</f>
        <v/>
      </c>
      <c r="AA741" s="11">
        <f>'MATRIZ TEC RES'!AA917</f>
        <v/>
      </c>
      <c r="AC741" s="11">
        <f>SUM(D741:AA741)</f>
        <v/>
      </c>
    </row>
    <row r="742" ht="18" customHeight="1" s="61">
      <c r="A742" s="79" t="inlineStr">
        <is>
          <t>Peninsular</t>
        </is>
      </c>
      <c r="B742" s="5" t="inlineStr">
        <is>
          <t>Occidental</t>
        </is>
      </c>
      <c r="C742" s="4">
        <f>C729</f>
        <v/>
      </c>
      <c r="D742" s="11">
        <f>'MATRIZ TEC RES'!D998</f>
        <v/>
      </c>
      <c r="E742" s="11">
        <f>'MATRIZ TEC RES'!E998</f>
        <v/>
      </c>
      <c r="F742" s="11">
        <f>'MATRIZ TEC RES'!F998</f>
        <v/>
      </c>
      <c r="G742" s="11">
        <f>'MATRIZ TEC RES'!G998</f>
        <v/>
      </c>
      <c r="H742" s="11">
        <f>'MATRIZ TEC RES'!H998</f>
        <v/>
      </c>
      <c r="I742" s="11">
        <f>'MATRIZ TEC RES'!I998</f>
        <v/>
      </c>
      <c r="J742" s="11">
        <f>'MATRIZ TEC RES'!J998</f>
        <v/>
      </c>
      <c r="K742" s="11">
        <f>'MATRIZ TEC RES'!K998</f>
        <v/>
      </c>
      <c r="L742" s="11">
        <f>'MATRIZ TEC RES'!L998</f>
        <v/>
      </c>
      <c r="M742" s="11">
        <f>'MATRIZ TEC RES'!M998</f>
        <v/>
      </c>
      <c r="N742" s="11">
        <f>'MATRIZ TEC RES'!N998</f>
        <v/>
      </c>
      <c r="O742" s="11">
        <f>'MATRIZ TEC RES'!O998</f>
        <v/>
      </c>
      <c r="P742" s="11">
        <f>'MATRIZ TEC RES'!P998</f>
        <v/>
      </c>
      <c r="Q742" s="11">
        <f>'MATRIZ TEC RES'!Q998</f>
        <v/>
      </c>
      <c r="R742" s="11">
        <f>'MATRIZ TEC RES'!R998</f>
        <v/>
      </c>
      <c r="S742" s="11">
        <f>'MATRIZ TEC RES'!S998</f>
        <v/>
      </c>
      <c r="T742" s="11">
        <f>'MATRIZ TEC RES'!T998</f>
        <v/>
      </c>
      <c r="U742" s="11">
        <f>'MATRIZ TEC RES'!U998</f>
        <v/>
      </c>
      <c r="V742" s="11">
        <f>'MATRIZ TEC RES'!V998</f>
        <v/>
      </c>
      <c r="W742" s="11">
        <f>'MATRIZ TEC RES'!W998</f>
        <v/>
      </c>
      <c r="X742" s="11">
        <f>'MATRIZ TEC RES'!X998</f>
        <v/>
      </c>
      <c r="Y742" s="11">
        <f>'MATRIZ TEC RES'!Y998</f>
        <v/>
      </c>
      <c r="Z742" s="11">
        <f>'MATRIZ TEC RES'!Z998</f>
        <v/>
      </c>
      <c r="AA742" s="11">
        <f>'MATRIZ TEC RES'!AA998</f>
        <v/>
      </c>
      <c r="AC742" s="11">
        <f>SUM(D742:AA742)</f>
        <v/>
      </c>
    </row>
    <row r="743" ht="18" customHeight="1" s="61">
      <c r="A743" s="79" t="inlineStr">
        <is>
          <t>Peninsular</t>
        </is>
      </c>
      <c r="B743" s="5" t="inlineStr">
        <is>
          <t>Noroeste</t>
        </is>
      </c>
      <c r="C743" s="4">
        <f>C730</f>
        <v/>
      </c>
      <c r="D743" s="11">
        <f>'MATRIZ TEC RES'!D35</f>
        <v/>
      </c>
      <c r="E743" s="11">
        <f>'MATRIZ TEC RES'!E35</f>
        <v/>
      </c>
      <c r="F743" s="11">
        <f>'MATRIZ TEC RES'!F35</f>
        <v/>
      </c>
      <c r="G743" s="11">
        <f>'MATRIZ TEC RES'!G35</f>
        <v/>
      </c>
      <c r="H743" s="11">
        <f>'MATRIZ TEC RES'!H35</f>
        <v/>
      </c>
      <c r="I743" s="11">
        <f>'MATRIZ TEC RES'!I35</f>
        <v/>
      </c>
      <c r="J743" s="11">
        <f>'MATRIZ TEC RES'!J35</f>
        <v/>
      </c>
      <c r="K743" s="11">
        <f>'MATRIZ TEC RES'!K35</f>
        <v/>
      </c>
      <c r="L743" s="11">
        <f>'MATRIZ TEC RES'!L35</f>
        <v/>
      </c>
      <c r="M743" s="11">
        <f>'MATRIZ TEC RES'!M35</f>
        <v/>
      </c>
      <c r="N743" s="11">
        <f>'MATRIZ TEC RES'!N35</f>
        <v/>
      </c>
      <c r="O743" s="11">
        <f>'MATRIZ TEC RES'!O35</f>
        <v/>
      </c>
      <c r="P743" s="11">
        <f>'MATRIZ TEC RES'!P35</f>
        <v/>
      </c>
      <c r="Q743" s="11">
        <f>'MATRIZ TEC RES'!Q35</f>
        <v/>
      </c>
      <c r="R743" s="11">
        <f>'MATRIZ TEC RES'!R35</f>
        <v/>
      </c>
      <c r="S743" s="11">
        <f>'MATRIZ TEC RES'!S35</f>
        <v/>
      </c>
      <c r="T743" s="11">
        <f>'MATRIZ TEC RES'!T35</f>
        <v/>
      </c>
      <c r="U743" s="11">
        <f>'MATRIZ TEC RES'!U35</f>
        <v/>
      </c>
      <c r="V743" s="11">
        <f>'MATRIZ TEC RES'!V35</f>
        <v/>
      </c>
      <c r="W743" s="11">
        <f>'MATRIZ TEC RES'!W35</f>
        <v/>
      </c>
      <c r="X743" s="11">
        <f>'MATRIZ TEC RES'!X35</f>
        <v/>
      </c>
      <c r="Y743" s="11">
        <f>'MATRIZ TEC RES'!Y35</f>
        <v/>
      </c>
      <c r="Z743" s="11">
        <f>'MATRIZ TEC RES'!Z35</f>
        <v/>
      </c>
      <c r="AA743" s="11">
        <f>'MATRIZ TEC RES'!AA35</f>
        <v/>
      </c>
      <c r="AC743" s="11">
        <f>SUM(D743:AA743)</f>
        <v/>
      </c>
    </row>
    <row r="744" ht="18" customHeight="1" s="61">
      <c r="A744" s="79" t="inlineStr">
        <is>
          <t>Peninsular</t>
        </is>
      </c>
      <c r="B744" s="5" t="inlineStr">
        <is>
          <t>Noroeste</t>
        </is>
      </c>
      <c r="C744" s="4">
        <f>C731</f>
        <v/>
      </c>
      <c r="D744" s="11">
        <f>'MATRIZ TEC RES'!D116</f>
        <v/>
      </c>
      <c r="E744" s="11">
        <f>'MATRIZ TEC RES'!E116</f>
        <v/>
      </c>
      <c r="F744" s="11">
        <f>'MATRIZ TEC RES'!F116</f>
        <v/>
      </c>
      <c r="G744" s="11">
        <f>'MATRIZ TEC RES'!G116</f>
        <v/>
      </c>
      <c r="H744" s="11">
        <f>'MATRIZ TEC RES'!H116</f>
        <v/>
      </c>
      <c r="I744" s="11">
        <f>'MATRIZ TEC RES'!I116</f>
        <v/>
      </c>
      <c r="J744" s="11">
        <f>'MATRIZ TEC RES'!J116</f>
        <v/>
      </c>
      <c r="K744" s="11">
        <f>'MATRIZ TEC RES'!K116</f>
        <v/>
      </c>
      <c r="L744" s="11">
        <f>'MATRIZ TEC RES'!L116</f>
        <v/>
      </c>
      <c r="M744" s="11">
        <f>'MATRIZ TEC RES'!M116</f>
        <v/>
      </c>
      <c r="N744" s="11">
        <f>'MATRIZ TEC RES'!N116</f>
        <v/>
      </c>
      <c r="O744" s="11">
        <f>'MATRIZ TEC RES'!O116</f>
        <v/>
      </c>
      <c r="P744" s="11">
        <f>'MATRIZ TEC RES'!P116</f>
        <v/>
      </c>
      <c r="Q744" s="11">
        <f>'MATRIZ TEC RES'!Q116</f>
        <v/>
      </c>
      <c r="R744" s="11">
        <f>'MATRIZ TEC RES'!R116</f>
        <v/>
      </c>
      <c r="S744" s="11">
        <f>'MATRIZ TEC RES'!S116</f>
        <v/>
      </c>
      <c r="T744" s="11">
        <f>'MATRIZ TEC RES'!T116</f>
        <v/>
      </c>
      <c r="U744" s="11">
        <f>'MATRIZ TEC RES'!U116</f>
        <v/>
      </c>
      <c r="V744" s="11">
        <f>'MATRIZ TEC RES'!V116</f>
        <v/>
      </c>
      <c r="W744" s="11">
        <f>'MATRIZ TEC RES'!W116</f>
        <v/>
      </c>
      <c r="X744" s="11">
        <f>'MATRIZ TEC RES'!X116</f>
        <v/>
      </c>
      <c r="Y744" s="11">
        <f>'MATRIZ TEC RES'!Y116</f>
        <v/>
      </c>
      <c r="Z744" s="11">
        <f>'MATRIZ TEC RES'!Z116</f>
        <v/>
      </c>
      <c r="AA744" s="11">
        <f>'MATRIZ TEC RES'!AA116</f>
        <v/>
      </c>
      <c r="AC744" s="11">
        <f>SUM(D744:AA744)</f>
        <v/>
      </c>
    </row>
    <row r="745" ht="18" customHeight="1" s="61">
      <c r="A745" s="79" t="inlineStr">
        <is>
          <t>Peninsular</t>
        </is>
      </c>
      <c r="B745" s="5" t="inlineStr">
        <is>
          <t>Noroeste</t>
        </is>
      </c>
      <c r="C745" s="4">
        <f>C732</f>
        <v/>
      </c>
      <c r="D745" s="11">
        <f>'MATRIZ TEC RES'!D197</f>
        <v/>
      </c>
      <c r="E745" s="11">
        <f>'MATRIZ TEC RES'!E197</f>
        <v/>
      </c>
      <c r="F745" s="11">
        <f>'MATRIZ TEC RES'!F197</f>
        <v/>
      </c>
      <c r="G745" s="11">
        <f>'MATRIZ TEC RES'!G197</f>
        <v/>
      </c>
      <c r="H745" s="11">
        <f>'MATRIZ TEC RES'!H197</f>
        <v/>
      </c>
      <c r="I745" s="11">
        <f>'MATRIZ TEC RES'!I197</f>
        <v/>
      </c>
      <c r="J745" s="11">
        <f>'MATRIZ TEC RES'!J197</f>
        <v/>
      </c>
      <c r="K745" s="11">
        <f>'MATRIZ TEC RES'!K197</f>
        <v/>
      </c>
      <c r="L745" s="11">
        <f>'MATRIZ TEC RES'!L197</f>
        <v/>
      </c>
      <c r="M745" s="11">
        <f>'MATRIZ TEC RES'!M197</f>
        <v/>
      </c>
      <c r="N745" s="11">
        <f>'MATRIZ TEC RES'!N197</f>
        <v/>
      </c>
      <c r="O745" s="11">
        <f>'MATRIZ TEC RES'!O197</f>
        <v/>
      </c>
      <c r="P745" s="11">
        <f>'MATRIZ TEC RES'!P197</f>
        <v/>
      </c>
      <c r="Q745" s="11">
        <f>'MATRIZ TEC RES'!Q197</f>
        <v/>
      </c>
      <c r="R745" s="11">
        <f>'MATRIZ TEC RES'!R197</f>
        <v/>
      </c>
      <c r="S745" s="11">
        <f>'MATRIZ TEC RES'!S197</f>
        <v/>
      </c>
      <c r="T745" s="11">
        <f>'MATRIZ TEC RES'!T197</f>
        <v/>
      </c>
      <c r="U745" s="11">
        <f>'MATRIZ TEC RES'!U197</f>
        <v/>
      </c>
      <c r="V745" s="11">
        <f>'MATRIZ TEC RES'!V197</f>
        <v/>
      </c>
      <c r="W745" s="11">
        <f>'MATRIZ TEC RES'!W197</f>
        <v/>
      </c>
      <c r="X745" s="11">
        <f>'MATRIZ TEC RES'!X197</f>
        <v/>
      </c>
      <c r="Y745" s="11">
        <f>'MATRIZ TEC RES'!Y197</f>
        <v/>
      </c>
      <c r="Z745" s="11">
        <f>'MATRIZ TEC RES'!Z197</f>
        <v/>
      </c>
      <c r="AA745" s="11">
        <f>'MATRIZ TEC RES'!AA197</f>
        <v/>
      </c>
      <c r="AC745" s="11">
        <f>SUM(D745:AA745)</f>
        <v/>
      </c>
    </row>
    <row r="746" ht="18" customHeight="1" s="61">
      <c r="A746" s="79" t="inlineStr">
        <is>
          <t>Peninsular</t>
        </is>
      </c>
      <c r="B746" s="5" t="inlineStr">
        <is>
          <t>Noroeste</t>
        </is>
      </c>
      <c r="C746" s="4">
        <f>C733</f>
        <v/>
      </c>
      <c r="D746" s="11">
        <f>'MATRIZ TEC RES'!D278</f>
        <v/>
      </c>
      <c r="E746" s="11">
        <f>'MATRIZ TEC RES'!E278</f>
        <v/>
      </c>
      <c r="F746" s="11">
        <f>'MATRIZ TEC RES'!F278</f>
        <v/>
      </c>
      <c r="G746" s="11">
        <f>'MATRIZ TEC RES'!G278</f>
        <v/>
      </c>
      <c r="H746" s="11">
        <f>'MATRIZ TEC RES'!H278</f>
        <v/>
      </c>
      <c r="I746" s="11">
        <f>'MATRIZ TEC RES'!I278</f>
        <v/>
      </c>
      <c r="J746" s="11">
        <f>'MATRIZ TEC RES'!J278</f>
        <v/>
      </c>
      <c r="K746" s="11">
        <f>'MATRIZ TEC RES'!K278</f>
        <v/>
      </c>
      <c r="L746" s="11">
        <f>'MATRIZ TEC RES'!L278</f>
        <v/>
      </c>
      <c r="M746" s="11">
        <f>'MATRIZ TEC RES'!M278</f>
        <v/>
      </c>
      <c r="N746" s="11">
        <f>'MATRIZ TEC RES'!N278</f>
        <v/>
      </c>
      <c r="O746" s="11">
        <f>'MATRIZ TEC RES'!O278</f>
        <v/>
      </c>
      <c r="P746" s="11">
        <f>'MATRIZ TEC RES'!P278</f>
        <v/>
      </c>
      <c r="Q746" s="11">
        <f>'MATRIZ TEC RES'!Q278</f>
        <v/>
      </c>
      <c r="R746" s="11">
        <f>'MATRIZ TEC RES'!R278</f>
        <v/>
      </c>
      <c r="S746" s="11">
        <f>'MATRIZ TEC RES'!S278</f>
        <v/>
      </c>
      <c r="T746" s="11">
        <f>'MATRIZ TEC RES'!T278</f>
        <v/>
      </c>
      <c r="U746" s="11">
        <f>'MATRIZ TEC RES'!U278</f>
        <v/>
      </c>
      <c r="V746" s="11">
        <f>'MATRIZ TEC RES'!V278</f>
        <v/>
      </c>
      <c r="W746" s="11">
        <f>'MATRIZ TEC RES'!W278</f>
        <v/>
      </c>
      <c r="X746" s="11">
        <f>'MATRIZ TEC RES'!X278</f>
        <v/>
      </c>
      <c r="Y746" s="11">
        <f>'MATRIZ TEC RES'!Y278</f>
        <v/>
      </c>
      <c r="Z746" s="11">
        <f>'MATRIZ TEC RES'!Z278</f>
        <v/>
      </c>
      <c r="AA746" s="11">
        <f>'MATRIZ TEC RES'!AA278</f>
        <v/>
      </c>
      <c r="AC746" s="11">
        <f>SUM(D746:AA746)</f>
        <v/>
      </c>
    </row>
    <row r="747" ht="18" customHeight="1" s="61">
      <c r="A747" s="79" t="inlineStr">
        <is>
          <t>Peninsular</t>
        </is>
      </c>
      <c r="B747" s="5" t="inlineStr">
        <is>
          <t>Noroeste</t>
        </is>
      </c>
      <c r="C747" s="4">
        <f>C734</f>
        <v/>
      </c>
      <c r="D747" s="11">
        <f>'MATRIZ TEC RES'!D359</f>
        <v/>
      </c>
      <c r="E747" s="11">
        <f>'MATRIZ TEC RES'!E359</f>
        <v/>
      </c>
      <c r="F747" s="11">
        <f>'MATRIZ TEC RES'!F359</f>
        <v/>
      </c>
      <c r="G747" s="11">
        <f>'MATRIZ TEC RES'!G359</f>
        <v/>
      </c>
      <c r="H747" s="11">
        <f>'MATRIZ TEC RES'!H359</f>
        <v/>
      </c>
      <c r="I747" s="11">
        <f>'MATRIZ TEC RES'!I359</f>
        <v/>
      </c>
      <c r="J747" s="11">
        <f>'MATRIZ TEC RES'!J359</f>
        <v/>
      </c>
      <c r="K747" s="11">
        <f>'MATRIZ TEC RES'!K359</f>
        <v/>
      </c>
      <c r="L747" s="11">
        <f>'MATRIZ TEC RES'!L359</f>
        <v/>
      </c>
      <c r="M747" s="11">
        <f>'MATRIZ TEC RES'!M359</f>
        <v/>
      </c>
      <c r="N747" s="11">
        <f>'MATRIZ TEC RES'!N359</f>
        <v/>
      </c>
      <c r="O747" s="11">
        <f>'MATRIZ TEC RES'!O359</f>
        <v/>
      </c>
      <c r="P747" s="11">
        <f>'MATRIZ TEC RES'!P359</f>
        <v/>
      </c>
      <c r="Q747" s="11">
        <f>'MATRIZ TEC RES'!Q359</f>
        <v/>
      </c>
      <c r="R747" s="11">
        <f>'MATRIZ TEC RES'!R359</f>
        <v/>
      </c>
      <c r="S747" s="11">
        <f>'MATRIZ TEC RES'!S359</f>
        <v/>
      </c>
      <c r="T747" s="11">
        <f>'MATRIZ TEC RES'!T359</f>
        <v/>
      </c>
      <c r="U747" s="11">
        <f>'MATRIZ TEC RES'!U359</f>
        <v/>
      </c>
      <c r="V747" s="11">
        <f>'MATRIZ TEC RES'!V359</f>
        <v/>
      </c>
      <c r="W747" s="11">
        <f>'MATRIZ TEC RES'!W359</f>
        <v/>
      </c>
      <c r="X747" s="11">
        <f>'MATRIZ TEC RES'!X359</f>
        <v/>
      </c>
      <c r="Y747" s="11">
        <f>'MATRIZ TEC RES'!Y359</f>
        <v/>
      </c>
      <c r="Z747" s="11">
        <f>'MATRIZ TEC RES'!Z359</f>
        <v/>
      </c>
      <c r="AA747" s="11">
        <f>'MATRIZ TEC RES'!AA359</f>
        <v/>
      </c>
      <c r="AC747" s="11">
        <f>SUM(D747:AA747)</f>
        <v/>
      </c>
    </row>
    <row r="748" ht="18" customHeight="1" s="61">
      <c r="A748" s="79" t="inlineStr">
        <is>
          <t>Peninsular</t>
        </is>
      </c>
      <c r="B748" s="5" t="inlineStr">
        <is>
          <t>Noroeste</t>
        </is>
      </c>
      <c r="C748" s="4">
        <f>C735</f>
        <v/>
      </c>
      <c r="D748" s="11">
        <f>'MATRIZ TEC RES'!D440</f>
        <v/>
      </c>
      <c r="E748" s="11">
        <f>'MATRIZ TEC RES'!E440</f>
        <v/>
      </c>
      <c r="F748" s="11">
        <f>'MATRIZ TEC RES'!F440</f>
        <v/>
      </c>
      <c r="G748" s="11">
        <f>'MATRIZ TEC RES'!G440</f>
        <v/>
      </c>
      <c r="H748" s="11">
        <f>'MATRIZ TEC RES'!H440</f>
        <v/>
      </c>
      <c r="I748" s="11">
        <f>'MATRIZ TEC RES'!I440</f>
        <v/>
      </c>
      <c r="J748" s="11">
        <f>'MATRIZ TEC RES'!J440</f>
        <v/>
      </c>
      <c r="K748" s="11">
        <f>'MATRIZ TEC RES'!K440</f>
        <v/>
      </c>
      <c r="L748" s="11">
        <f>'MATRIZ TEC RES'!L440</f>
        <v/>
      </c>
      <c r="M748" s="11">
        <f>'MATRIZ TEC RES'!M440</f>
        <v/>
      </c>
      <c r="N748" s="11">
        <f>'MATRIZ TEC RES'!N440</f>
        <v/>
      </c>
      <c r="O748" s="11">
        <f>'MATRIZ TEC RES'!O440</f>
        <v/>
      </c>
      <c r="P748" s="11">
        <f>'MATRIZ TEC RES'!P440</f>
        <v/>
      </c>
      <c r="Q748" s="11">
        <f>'MATRIZ TEC RES'!Q440</f>
        <v/>
      </c>
      <c r="R748" s="11">
        <f>'MATRIZ TEC RES'!R440</f>
        <v/>
      </c>
      <c r="S748" s="11">
        <f>'MATRIZ TEC RES'!S440</f>
        <v/>
      </c>
      <c r="T748" s="11">
        <f>'MATRIZ TEC RES'!T440</f>
        <v/>
      </c>
      <c r="U748" s="11">
        <f>'MATRIZ TEC RES'!U440</f>
        <v/>
      </c>
      <c r="V748" s="11">
        <f>'MATRIZ TEC RES'!V440</f>
        <v/>
      </c>
      <c r="W748" s="11">
        <f>'MATRIZ TEC RES'!W440</f>
        <v/>
      </c>
      <c r="X748" s="11">
        <f>'MATRIZ TEC RES'!X440</f>
        <v/>
      </c>
      <c r="Y748" s="11">
        <f>'MATRIZ TEC RES'!Y440</f>
        <v/>
      </c>
      <c r="Z748" s="11">
        <f>'MATRIZ TEC RES'!Z440</f>
        <v/>
      </c>
      <c r="AA748" s="11">
        <f>'MATRIZ TEC RES'!AA440</f>
        <v/>
      </c>
      <c r="AC748" s="11">
        <f>SUM(D748:AA748)</f>
        <v/>
      </c>
    </row>
    <row r="749" ht="18" customHeight="1" s="61">
      <c r="A749" s="79" t="inlineStr">
        <is>
          <t>Peninsular</t>
        </is>
      </c>
      <c r="B749" s="5" t="inlineStr">
        <is>
          <t>Noroeste</t>
        </is>
      </c>
      <c r="C749" s="4">
        <f>C736</f>
        <v/>
      </c>
      <c r="D749" s="11">
        <f>'MATRIZ TEC RES'!D521</f>
        <v/>
      </c>
      <c r="E749" s="11">
        <f>'MATRIZ TEC RES'!E521</f>
        <v/>
      </c>
      <c r="F749" s="11">
        <f>'MATRIZ TEC RES'!F521</f>
        <v/>
      </c>
      <c r="G749" s="11">
        <f>'MATRIZ TEC RES'!G521</f>
        <v/>
      </c>
      <c r="H749" s="11">
        <f>'MATRIZ TEC RES'!H521</f>
        <v/>
      </c>
      <c r="I749" s="11">
        <f>'MATRIZ TEC RES'!I521</f>
        <v/>
      </c>
      <c r="J749" s="11">
        <f>'MATRIZ TEC RES'!J521</f>
        <v/>
      </c>
      <c r="K749" s="11">
        <f>'MATRIZ TEC RES'!K521</f>
        <v/>
      </c>
      <c r="L749" s="11">
        <f>'MATRIZ TEC RES'!L521</f>
        <v/>
      </c>
      <c r="M749" s="11">
        <f>'MATRIZ TEC RES'!M521</f>
        <v/>
      </c>
      <c r="N749" s="11">
        <f>'MATRIZ TEC RES'!N521</f>
        <v/>
      </c>
      <c r="O749" s="11">
        <f>'MATRIZ TEC RES'!O521</f>
        <v/>
      </c>
      <c r="P749" s="11">
        <f>'MATRIZ TEC RES'!P521</f>
        <v/>
      </c>
      <c r="Q749" s="11">
        <f>'MATRIZ TEC RES'!Q521</f>
        <v/>
      </c>
      <c r="R749" s="11">
        <f>'MATRIZ TEC RES'!R521</f>
        <v/>
      </c>
      <c r="S749" s="11">
        <f>'MATRIZ TEC RES'!S521</f>
        <v/>
      </c>
      <c r="T749" s="11">
        <f>'MATRIZ TEC RES'!T521</f>
        <v/>
      </c>
      <c r="U749" s="11">
        <f>'MATRIZ TEC RES'!U521</f>
        <v/>
      </c>
      <c r="V749" s="11">
        <f>'MATRIZ TEC RES'!V521</f>
        <v/>
      </c>
      <c r="W749" s="11">
        <f>'MATRIZ TEC RES'!W521</f>
        <v/>
      </c>
      <c r="X749" s="11">
        <f>'MATRIZ TEC RES'!X521</f>
        <v/>
      </c>
      <c r="Y749" s="11">
        <f>'MATRIZ TEC RES'!Y521</f>
        <v/>
      </c>
      <c r="Z749" s="11">
        <f>'MATRIZ TEC RES'!Z521</f>
        <v/>
      </c>
      <c r="AA749" s="11">
        <f>'MATRIZ TEC RES'!AA521</f>
        <v/>
      </c>
      <c r="AC749" s="11">
        <f>SUM(D749:AA749)</f>
        <v/>
      </c>
    </row>
    <row r="750" ht="18" customHeight="1" s="61">
      <c r="A750" s="79" t="inlineStr">
        <is>
          <t>Peninsular</t>
        </is>
      </c>
      <c r="B750" s="5" t="inlineStr">
        <is>
          <t>Noroeste</t>
        </is>
      </c>
      <c r="C750" s="4">
        <f>C737</f>
        <v/>
      </c>
      <c r="D750" s="11">
        <f>'MATRIZ TEC RES'!D602</f>
        <v/>
      </c>
      <c r="E750" s="11">
        <f>'MATRIZ TEC RES'!E602</f>
        <v/>
      </c>
      <c r="F750" s="11">
        <f>'MATRIZ TEC RES'!F602</f>
        <v/>
      </c>
      <c r="G750" s="11">
        <f>'MATRIZ TEC RES'!G602</f>
        <v/>
      </c>
      <c r="H750" s="11">
        <f>'MATRIZ TEC RES'!H602</f>
        <v/>
      </c>
      <c r="I750" s="11">
        <f>'MATRIZ TEC RES'!I602</f>
        <v/>
      </c>
      <c r="J750" s="11">
        <f>'MATRIZ TEC RES'!J602</f>
        <v/>
      </c>
      <c r="K750" s="11">
        <f>'MATRIZ TEC RES'!K602</f>
        <v/>
      </c>
      <c r="L750" s="11">
        <f>'MATRIZ TEC RES'!L602</f>
        <v/>
      </c>
      <c r="M750" s="11">
        <f>'MATRIZ TEC RES'!M602</f>
        <v/>
      </c>
      <c r="N750" s="11">
        <f>'MATRIZ TEC RES'!N602</f>
        <v/>
      </c>
      <c r="O750" s="11">
        <f>'MATRIZ TEC RES'!O602</f>
        <v/>
      </c>
      <c r="P750" s="11">
        <f>'MATRIZ TEC RES'!P602</f>
        <v/>
      </c>
      <c r="Q750" s="11">
        <f>'MATRIZ TEC RES'!Q602</f>
        <v/>
      </c>
      <c r="R750" s="11">
        <f>'MATRIZ TEC RES'!R602</f>
        <v/>
      </c>
      <c r="S750" s="11">
        <f>'MATRIZ TEC RES'!S602</f>
        <v/>
      </c>
      <c r="T750" s="11">
        <f>'MATRIZ TEC RES'!T602</f>
        <v/>
      </c>
      <c r="U750" s="11">
        <f>'MATRIZ TEC RES'!U602</f>
        <v/>
      </c>
      <c r="V750" s="11">
        <f>'MATRIZ TEC RES'!V602</f>
        <v/>
      </c>
      <c r="W750" s="11">
        <f>'MATRIZ TEC RES'!W602</f>
        <v/>
      </c>
      <c r="X750" s="11">
        <f>'MATRIZ TEC RES'!X602</f>
        <v/>
      </c>
      <c r="Y750" s="11">
        <f>'MATRIZ TEC RES'!Y602</f>
        <v/>
      </c>
      <c r="Z750" s="11">
        <f>'MATRIZ TEC RES'!Z602</f>
        <v/>
      </c>
      <c r="AA750" s="11">
        <f>'MATRIZ TEC RES'!AA602</f>
        <v/>
      </c>
      <c r="AC750" s="11">
        <f>SUM(D750:AA750)</f>
        <v/>
      </c>
    </row>
    <row r="751" ht="18" customHeight="1" s="61">
      <c r="A751" s="79" t="inlineStr">
        <is>
          <t>Peninsular</t>
        </is>
      </c>
      <c r="B751" s="5" t="inlineStr">
        <is>
          <t>Noroeste</t>
        </is>
      </c>
      <c r="C751" s="4">
        <f>C738</f>
        <v/>
      </c>
      <c r="D751" s="11">
        <f>'MATRIZ TEC RES'!D683</f>
        <v/>
      </c>
      <c r="E751" s="11">
        <f>'MATRIZ TEC RES'!E683</f>
        <v/>
      </c>
      <c r="F751" s="11">
        <f>'MATRIZ TEC RES'!F683</f>
        <v/>
      </c>
      <c r="G751" s="11">
        <f>'MATRIZ TEC RES'!G683</f>
        <v/>
      </c>
      <c r="H751" s="11">
        <f>'MATRIZ TEC RES'!H683</f>
        <v/>
      </c>
      <c r="I751" s="11">
        <f>'MATRIZ TEC RES'!I683</f>
        <v/>
      </c>
      <c r="J751" s="11">
        <f>'MATRIZ TEC RES'!J683</f>
        <v/>
      </c>
      <c r="K751" s="11">
        <f>'MATRIZ TEC RES'!K683</f>
        <v/>
      </c>
      <c r="L751" s="11">
        <f>'MATRIZ TEC RES'!L683</f>
        <v/>
      </c>
      <c r="M751" s="11">
        <f>'MATRIZ TEC RES'!M683</f>
        <v/>
      </c>
      <c r="N751" s="11">
        <f>'MATRIZ TEC RES'!N683</f>
        <v/>
      </c>
      <c r="O751" s="11">
        <f>'MATRIZ TEC RES'!O683</f>
        <v/>
      </c>
      <c r="P751" s="11">
        <f>'MATRIZ TEC RES'!P683</f>
        <v/>
      </c>
      <c r="Q751" s="11">
        <f>'MATRIZ TEC RES'!Q683</f>
        <v/>
      </c>
      <c r="R751" s="11">
        <f>'MATRIZ TEC RES'!R683</f>
        <v/>
      </c>
      <c r="S751" s="11">
        <f>'MATRIZ TEC RES'!S683</f>
        <v/>
      </c>
      <c r="T751" s="11">
        <f>'MATRIZ TEC RES'!T683</f>
        <v/>
      </c>
      <c r="U751" s="11">
        <f>'MATRIZ TEC RES'!U683</f>
        <v/>
      </c>
      <c r="V751" s="11">
        <f>'MATRIZ TEC RES'!V683</f>
        <v/>
      </c>
      <c r="W751" s="11">
        <f>'MATRIZ TEC RES'!W683</f>
        <v/>
      </c>
      <c r="X751" s="11">
        <f>'MATRIZ TEC RES'!X683</f>
        <v/>
      </c>
      <c r="Y751" s="11">
        <f>'MATRIZ TEC RES'!Y683</f>
        <v/>
      </c>
      <c r="Z751" s="11">
        <f>'MATRIZ TEC RES'!Z683</f>
        <v/>
      </c>
      <c r="AA751" s="11">
        <f>'MATRIZ TEC RES'!AA683</f>
        <v/>
      </c>
      <c r="AC751" s="11">
        <f>SUM(D751:AA751)</f>
        <v/>
      </c>
    </row>
    <row r="752" ht="18" customHeight="1" s="61">
      <c r="A752" s="79" t="inlineStr">
        <is>
          <t>Peninsular</t>
        </is>
      </c>
      <c r="B752" s="5" t="inlineStr">
        <is>
          <t>Noroeste</t>
        </is>
      </c>
      <c r="C752" s="4">
        <f>C739</f>
        <v/>
      </c>
      <c r="D752" s="11">
        <f>'MATRIZ TEC RES'!D764</f>
        <v/>
      </c>
      <c r="E752" s="11">
        <f>'MATRIZ TEC RES'!E764</f>
        <v/>
      </c>
      <c r="F752" s="11">
        <f>'MATRIZ TEC RES'!F764</f>
        <v/>
      </c>
      <c r="G752" s="11">
        <f>'MATRIZ TEC RES'!G764</f>
        <v/>
      </c>
      <c r="H752" s="11">
        <f>'MATRIZ TEC RES'!H764</f>
        <v/>
      </c>
      <c r="I752" s="11">
        <f>'MATRIZ TEC RES'!I764</f>
        <v/>
      </c>
      <c r="J752" s="11">
        <f>'MATRIZ TEC RES'!J764</f>
        <v/>
      </c>
      <c r="K752" s="11">
        <f>'MATRIZ TEC RES'!K764</f>
        <v/>
      </c>
      <c r="L752" s="11">
        <f>'MATRIZ TEC RES'!L764</f>
        <v/>
      </c>
      <c r="M752" s="11">
        <f>'MATRIZ TEC RES'!M764</f>
        <v/>
      </c>
      <c r="N752" s="11">
        <f>'MATRIZ TEC RES'!N764</f>
        <v/>
      </c>
      <c r="O752" s="11">
        <f>'MATRIZ TEC RES'!O764</f>
        <v/>
      </c>
      <c r="P752" s="11">
        <f>'MATRIZ TEC RES'!P764</f>
        <v/>
      </c>
      <c r="Q752" s="11">
        <f>'MATRIZ TEC RES'!Q764</f>
        <v/>
      </c>
      <c r="R752" s="11">
        <f>'MATRIZ TEC RES'!R764</f>
        <v/>
      </c>
      <c r="S752" s="11">
        <f>'MATRIZ TEC RES'!S764</f>
        <v/>
      </c>
      <c r="T752" s="11">
        <f>'MATRIZ TEC RES'!T764</f>
        <v/>
      </c>
      <c r="U752" s="11">
        <f>'MATRIZ TEC RES'!U764</f>
        <v/>
      </c>
      <c r="V752" s="11">
        <f>'MATRIZ TEC RES'!V764</f>
        <v/>
      </c>
      <c r="W752" s="11">
        <f>'MATRIZ TEC RES'!W764</f>
        <v/>
      </c>
      <c r="X752" s="11">
        <f>'MATRIZ TEC RES'!X764</f>
        <v/>
      </c>
      <c r="Y752" s="11">
        <f>'MATRIZ TEC RES'!Y764</f>
        <v/>
      </c>
      <c r="Z752" s="11">
        <f>'MATRIZ TEC RES'!Z764</f>
        <v/>
      </c>
      <c r="AA752" s="11">
        <f>'MATRIZ TEC RES'!AA764</f>
        <v/>
      </c>
      <c r="AC752" s="11">
        <f>SUM(D752:AA752)</f>
        <v/>
      </c>
    </row>
    <row r="753" ht="18" customHeight="1" s="61">
      <c r="A753" s="79" t="inlineStr">
        <is>
          <t>Peninsular</t>
        </is>
      </c>
      <c r="B753" s="5" t="inlineStr">
        <is>
          <t>Noroeste</t>
        </is>
      </c>
      <c r="C753" s="4">
        <f>C740</f>
        <v/>
      </c>
      <c r="D753" s="11">
        <f>'MATRIZ TEC RES'!D845</f>
        <v/>
      </c>
      <c r="E753" s="11">
        <f>'MATRIZ TEC RES'!E845</f>
        <v/>
      </c>
      <c r="F753" s="11">
        <f>'MATRIZ TEC RES'!F845</f>
        <v/>
      </c>
      <c r="G753" s="11">
        <f>'MATRIZ TEC RES'!G845</f>
        <v/>
      </c>
      <c r="H753" s="11">
        <f>'MATRIZ TEC RES'!H845</f>
        <v/>
      </c>
      <c r="I753" s="11">
        <f>'MATRIZ TEC RES'!I845</f>
        <v/>
      </c>
      <c r="J753" s="11">
        <f>'MATRIZ TEC RES'!J845</f>
        <v/>
      </c>
      <c r="K753" s="11">
        <f>'MATRIZ TEC RES'!K845</f>
        <v/>
      </c>
      <c r="L753" s="11">
        <f>'MATRIZ TEC RES'!L845</f>
        <v/>
      </c>
      <c r="M753" s="11">
        <f>'MATRIZ TEC RES'!M845</f>
        <v/>
      </c>
      <c r="N753" s="11">
        <f>'MATRIZ TEC RES'!N845</f>
        <v/>
      </c>
      <c r="O753" s="11">
        <f>'MATRIZ TEC RES'!O845</f>
        <v/>
      </c>
      <c r="P753" s="11">
        <f>'MATRIZ TEC RES'!P845</f>
        <v/>
      </c>
      <c r="Q753" s="11">
        <f>'MATRIZ TEC RES'!Q845</f>
        <v/>
      </c>
      <c r="R753" s="11">
        <f>'MATRIZ TEC RES'!R845</f>
        <v/>
      </c>
      <c r="S753" s="11">
        <f>'MATRIZ TEC RES'!S845</f>
        <v/>
      </c>
      <c r="T753" s="11">
        <f>'MATRIZ TEC RES'!T845</f>
        <v/>
      </c>
      <c r="U753" s="11">
        <f>'MATRIZ TEC RES'!U845</f>
        <v/>
      </c>
      <c r="V753" s="11">
        <f>'MATRIZ TEC RES'!V845</f>
        <v/>
      </c>
      <c r="W753" s="11">
        <f>'MATRIZ TEC RES'!W845</f>
        <v/>
      </c>
      <c r="X753" s="11">
        <f>'MATRIZ TEC RES'!X845</f>
        <v/>
      </c>
      <c r="Y753" s="11">
        <f>'MATRIZ TEC RES'!Y845</f>
        <v/>
      </c>
      <c r="Z753" s="11">
        <f>'MATRIZ TEC RES'!Z845</f>
        <v/>
      </c>
      <c r="AA753" s="11">
        <f>'MATRIZ TEC RES'!AA845</f>
        <v/>
      </c>
      <c r="AC753" s="11">
        <f>SUM(D753:AA753)</f>
        <v/>
      </c>
    </row>
    <row r="754" ht="18" customHeight="1" s="61">
      <c r="A754" s="79" t="inlineStr">
        <is>
          <t>Peninsular</t>
        </is>
      </c>
      <c r="B754" s="5" t="inlineStr">
        <is>
          <t>Noroeste</t>
        </is>
      </c>
      <c r="C754" s="4">
        <f>C741</f>
        <v/>
      </c>
      <c r="D754" s="11">
        <f>'MATRIZ TEC RES'!D926</f>
        <v/>
      </c>
      <c r="E754" s="11">
        <f>'MATRIZ TEC RES'!E926</f>
        <v/>
      </c>
      <c r="F754" s="11">
        <f>'MATRIZ TEC RES'!F926</f>
        <v/>
      </c>
      <c r="G754" s="11">
        <f>'MATRIZ TEC RES'!G926</f>
        <v/>
      </c>
      <c r="H754" s="11">
        <f>'MATRIZ TEC RES'!H926</f>
        <v/>
      </c>
      <c r="I754" s="11">
        <f>'MATRIZ TEC RES'!I926</f>
        <v/>
      </c>
      <c r="J754" s="11">
        <f>'MATRIZ TEC RES'!J926</f>
        <v/>
      </c>
      <c r="K754" s="11">
        <f>'MATRIZ TEC RES'!K926</f>
        <v/>
      </c>
      <c r="L754" s="11">
        <f>'MATRIZ TEC RES'!L926</f>
        <v/>
      </c>
      <c r="M754" s="11">
        <f>'MATRIZ TEC RES'!M926</f>
        <v/>
      </c>
      <c r="N754" s="11">
        <f>'MATRIZ TEC RES'!N926</f>
        <v/>
      </c>
      <c r="O754" s="11">
        <f>'MATRIZ TEC RES'!O926</f>
        <v/>
      </c>
      <c r="P754" s="11">
        <f>'MATRIZ TEC RES'!P926</f>
        <v/>
      </c>
      <c r="Q754" s="11">
        <f>'MATRIZ TEC RES'!Q926</f>
        <v/>
      </c>
      <c r="R754" s="11">
        <f>'MATRIZ TEC RES'!R926</f>
        <v/>
      </c>
      <c r="S754" s="11">
        <f>'MATRIZ TEC RES'!S926</f>
        <v/>
      </c>
      <c r="T754" s="11">
        <f>'MATRIZ TEC RES'!T926</f>
        <v/>
      </c>
      <c r="U754" s="11">
        <f>'MATRIZ TEC RES'!U926</f>
        <v/>
      </c>
      <c r="V754" s="11">
        <f>'MATRIZ TEC RES'!V926</f>
        <v/>
      </c>
      <c r="W754" s="11">
        <f>'MATRIZ TEC RES'!W926</f>
        <v/>
      </c>
      <c r="X754" s="11">
        <f>'MATRIZ TEC RES'!X926</f>
        <v/>
      </c>
      <c r="Y754" s="11">
        <f>'MATRIZ TEC RES'!Y926</f>
        <v/>
      </c>
      <c r="Z754" s="11">
        <f>'MATRIZ TEC RES'!Z926</f>
        <v/>
      </c>
      <c r="AA754" s="11">
        <f>'MATRIZ TEC RES'!AA926</f>
        <v/>
      </c>
      <c r="AC754" s="11">
        <f>SUM(D754:AA754)</f>
        <v/>
      </c>
    </row>
    <row r="755" ht="18" customHeight="1" s="61">
      <c r="A755" s="79" t="inlineStr">
        <is>
          <t>Peninsular</t>
        </is>
      </c>
      <c r="B755" s="5" t="inlineStr">
        <is>
          <t>Noroeste</t>
        </is>
      </c>
      <c r="C755" s="4">
        <f>C742</f>
        <v/>
      </c>
      <c r="D755" s="11">
        <f>'MATRIZ TEC RES'!D1007</f>
        <v/>
      </c>
      <c r="E755" s="11">
        <f>'MATRIZ TEC RES'!E1007</f>
        <v/>
      </c>
      <c r="F755" s="11">
        <f>'MATRIZ TEC RES'!F1007</f>
        <v/>
      </c>
      <c r="G755" s="11">
        <f>'MATRIZ TEC RES'!G1007</f>
        <v/>
      </c>
      <c r="H755" s="11">
        <f>'MATRIZ TEC RES'!H1007</f>
        <v/>
      </c>
      <c r="I755" s="11">
        <f>'MATRIZ TEC RES'!I1007</f>
        <v/>
      </c>
      <c r="J755" s="11">
        <f>'MATRIZ TEC RES'!J1007</f>
        <v/>
      </c>
      <c r="K755" s="11">
        <f>'MATRIZ TEC RES'!K1007</f>
        <v/>
      </c>
      <c r="L755" s="11">
        <f>'MATRIZ TEC RES'!L1007</f>
        <v/>
      </c>
      <c r="M755" s="11">
        <f>'MATRIZ TEC RES'!M1007</f>
        <v/>
      </c>
      <c r="N755" s="11">
        <f>'MATRIZ TEC RES'!N1007</f>
        <v/>
      </c>
      <c r="O755" s="11">
        <f>'MATRIZ TEC RES'!O1007</f>
        <v/>
      </c>
      <c r="P755" s="11">
        <f>'MATRIZ TEC RES'!P1007</f>
        <v/>
      </c>
      <c r="Q755" s="11">
        <f>'MATRIZ TEC RES'!Q1007</f>
        <v/>
      </c>
      <c r="R755" s="11">
        <f>'MATRIZ TEC RES'!R1007</f>
        <v/>
      </c>
      <c r="S755" s="11">
        <f>'MATRIZ TEC RES'!S1007</f>
        <v/>
      </c>
      <c r="T755" s="11">
        <f>'MATRIZ TEC RES'!T1007</f>
        <v/>
      </c>
      <c r="U755" s="11">
        <f>'MATRIZ TEC RES'!U1007</f>
        <v/>
      </c>
      <c r="V755" s="11">
        <f>'MATRIZ TEC RES'!V1007</f>
        <v/>
      </c>
      <c r="W755" s="11">
        <f>'MATRIZ TEC RES'!W1007</f>
        <v/>
      </c>
      <c r="X755" s="11">
        <f>'MATRIZ TEC RES'!X1007</f>
        <v/>
      </c>
      <c r="Y755" s="11">
        <f>'MATRIZ TEC RES'!Y1007</f>
        <v/>
      </c>
      <c r="Z755" s="11">
        <f>'MATRIZ TEC RES'!Z1007</f>
        <v/>
      </c>
      <c r="AA755" s="11">
        <f>'MATRIZ TEC RES'!AA1007</f>
        <v/>
      </c>
      <c r="AC755" s="11">
        <f>SUM(D755:AA755)</f>
        <v/>
      </c>
    </row>
    <row r="756" ht="18" customHeight="1" s="61">
      <c r="A756" s="79" t="inlineStr">
        <is>
          <t>Peninsular</t>
        </is>
      </c>
      <c r="B756" s="5" t="inlineStr">
        <is>
          <t>Norte</t>
        </is>
      </c>
      <c r="C756" s="4">
        <f>C743</f>
        <v/>
      </c>
      <c r="D756" s="11">
        <f>'MATRIZ TEC RES'!D44</f>
        <v/>
      </c>
      <c r="E756" s="11">
        <f>'MATRIZ TEC RES'!E44</f>
        <v/>
      </c>
      <c r="F756" s="11">
        <f>'MATRIZ TEC RES'!F44</f>
        <v/>
      </c>
      <c r="G756" s="11">
        <f>'MATRIZ TEC RES'!G44</f>
        <v/>
      </c>
      <c r="H756" s="11">
        <f>'MATRIZ TEC RES'!H44</f>
        <v/>
      </c>
      <c r="I756" s="11">
        <f>'MATRIZ TEC RES'!I44</f>
        <v/>
      </c>
      <c r="J756" s="11">
        <f>'MATRIZ TEC RES'!J44</f>
        <v/>
      </c>
      <c r="K756" s="11">
        <f>'MATRIZ TEC RES'!K44</f>
        <v/>
      </c>
      <c r="L756" s="11">
        <f>'MATRIZ TEC RES'!L44</f>
        <v/>
      </c>
      <c r="M756" s="11">
        <f>'MATRIZ TEC RES'!M44</f>
        <v/>
      </c>
      <c r="N756" s="11">
        <f>'MATRIZ TEC RES'!N44</f>
        <v/>
      </c>
      <c r="O756" s="11">
        <f>'MATRIZ TEC RES'!O44</f>
        <v/>
      </c>
      <c r="P756" s="11">
        <f>'MATRIZ TEC RES'!P44</f>
        <v/>
      </c>
      <c r="Q756" s="11">
        <f>'MATRIZ TEC RES'!Q44</f>
        <v/>
      </c>
      <c r="R756" s="11">
        <f>'MATRIZ TEC RES'!R44</f>
        <v/>
      </c>
      <c r="S756" s="11">
        <f>'MATRIZ TEC RES'!S44</f>
        <v/>
      </c>
      <c r="T756" s="11">
        <f>'MATRIZ TEC RES'!T44</f>
        <v/>
      </c>
      <c r="U756" s="11">
        <f>'MATRIZ TEC RES'!U44</f>
        <v/>
      </c>
      <c r="V756" s="11">
        <f>'MATRIZ TEC RES'!V44</f>
        <v/>
      </c>
      <c r="W756" s="11">
        <f>'MATRIZ TEC RES'!W44</f>
        <v/>
      </c>
      <c r="X756" s="11">
        <f>'MATRIZ TEC RES'!X44</f>
        <v/>
      </c>
      <c r="Y756" s="11">
        <f>'MATRIZ TEC RES'!Y44</f>
        <v/>
      </c>
      <c r="Z756" s="11">
        <f>'MATRIZ TEC RES'!Z44</f>
        <v/>
      </c>
      <c r="AA756" s="11">
        <f>'MATRIZ TEC RES'!AA44</f>
        <v/>
      </c>
      <c r="AC756" s="11">
        <f>SUM(D756:AA756)</f>
        <v/>
      </c>
    </row>
    <row r="757" ht="18" customHeight="1" s="61">
      <c r="A757" s="79" t="inlineStr">
        <is>
          <t>Peninsular</t>
        </is>
      </c>
      <c r="B757" s="5" t="inlineStr">
        <is>
          <t>Norte</t>
        </is>
      </c>
      <c r="C757" s="4">
        <f>C744</f>
        <v/>
      </c>
      <c r="D757" s="11">
        <f>'MATRIZ TEC RES'!D125</f>
        <v/>
      </c>
      <c r="E757" s="11">
        <f>'MATRIZ TEC RES'!E125</f>
        <v/>
      </c>
      <c r="F757" s="11">
        <f>'MATRIZ TEC RES'!F125</f>
        <v/>
      </c>
      <c r="G757" s="11">
        <f>'MATRIZ TEC RES'!G125</f>
        <v/>
      </c>
      <c r="H757" s="11">
        <f>'MATRIZ TEC RES'!H125</f>
        <v/>
      </c>
      <c r="I757" s="11">
        <f>'MATRIZ TEC RES'!I125</f>
        <v/>
      </c>
      <c r="J757" s="11">
        <f>'MATRIZ TEC RES'!J125</f>
        <v/>
      </c>
      <c r="K757" s="11">
        <f>'MATRIZ TEC RES'!K125</f>
        <v/>
      </c>
      <c r="L757" s="11">
        <f>'MATRIZ TEC RES'!L125</f>
        <v/>
      </c>
      <c r="M757" s="11">
        <f>'MATRIZ TEC RES'!M125</f>
        <v/>
      </c>
      <c r="N757" s="11">
        <f>'MATRIZ TEC RES'!N125</f>
        <v/>
      </c>
      <c r="O757" s="11">
        <f>'MATRIZ TEC RES'!O125</f>
        <v/>
      </c>
      <c r="P757" s="11">
        <f>'MATRIZ TEC RES'!P125</f>
        <v/>
      </c>
      <c r="Q757" s="11">
        <f>'MATRIZ TEC RES'!Q125</f>
        <v/>
      </c>
      <c r="R757" s="11">
        <f>'MATRIZ TEC RES'!R125</f>
        <v/>
      </c>
      <c r="S757" s="11">
        <f>'MATRIZ TEC RES'!S125</f>
        <v/>
      </c>
      <c r="T757" s="11">
        <f>'MATRIZ TEC RES'!T125</f>
        <v/>
      </c>
      <c r="U757" s="11">
        <f>'MATRIZ TEC RES'!U125</f>
        <v/>
      </c>
      <c r="V757" s="11">
        <f>'MATRIZ TEC RES'!V125</f>
        <v/>
      </c>
      <c r="W757" s="11">
        <f>'MATRIZ TEC RES'!W125</f>
        <v/>
      </c>
      <c r="X757" s="11">
        <f>'MATRIZ TEC RES'!X125</f>
        <v/>
      </c>
      <c r="Y757" s="11">
        <f>'MATRIZ TEC RES'!Y125</f>
        <v/>
      </c>
      <c r="Z757" s="11">
        <f>'MATRIZ TEC RES'!Z125</f>
        <v/>
      </c>
      <c r="AA757" s="11">
        <f>'MATRIZ TEC RES'!AA125</f>
        <v/>
      </c>
      <c r="AC757" s="11">
        <f>SUM(D757:AA757)</f>
        <v/>
      </c>
    </row>
    <row r="758" ht="18" customHeight="1" s="61">
      <c r="A758" s="79" t="inlineStr">
        <is>
          <t>Peninsular</t>
        </is>
      </c>
      <c r="B758" s="5" t="inlineStr">
        <is>
          <t>Norte</t>
        </is>
      </c>
      <c r="C758" s="4">
        <f>C745</f>
        <v/>
      </c>
      <c r="D758" s="11">
        <f>'MATRIZ TEC RES'!D206</f>
        <v/>
      </c>
      <c r="E758" s="11">
        <f>'MATRIZ TEC RES'!E206</f>
        <v/>
      </c>
      <c r="F758" s="11">
        <f>'MATRIZ TEC RES'!F206</f>
        <v/>
      </c>
      <c r="G758" s="11">
        <f>'MATRIZ TEC RES'!G206</f>
        <v/>
      </c>
      <c r="H758" s="11">
        <f>'MATRIZ TEC RES'!H206</f>
        <v/>
      </c>
      <c r="I758" s="11">
        <f>'MATRIZ TEC RES'!I206</f>
        <v/>
      </c>
      <c r="J758" s="11">
        <f>'MATRIZ TEC RES'!J206</f>
        <v/>
      </c>
      <c r="K758" s="11">
        <f>'MATRIZ TEC RES'!K206</f>
        <v/>
      </c>
      <c r="L758" s="11">
        <f>'MATRIZ TEC RES'!L206</f>
        <v/>
      </c>
      <c r="M758" s="11">
        <f>'MATRIZ TEC RES'!M206</f>
        <v/>
      </c>
      <c r="N758" s="11">
        <f>'MATRIZ TEC RES'!N206</f>
        <v/>
      </c>
      <c r="O758" s="11">
        <f>'MATRIZ TEC RES'!O206</f>
        <v/>
      </c>
      <c r="P758" s="11">
        <f>'MATRIZ TEC RES'!P206</f>
        <v/>
      </c>
      <c r="Q758" s="11">
        <f>'MATRIZ TEC RES'!Q206</f>
        <v/>
      </c>
      <c r="R758" s="11">
        <f>'MATRIZ TEC RES'!R206</f>
        <v/>
      </c>
      <c r="S758" s="11">
        <f>'MATRIZ TEC RES'!S206</f>
        <v/>
      </c>
      <c r="T758" s="11">
        <f>'MATRIZ TEC RES'!T206</f>
        <v/>
      </c>
      <c r="U758" s="11">
        <f>'MATRIZ TEC RES'!U206</f>
        <v/>
      </c>
      <c r="V758" s="11">
        <f>'MATRIZ TEC RES'!V206</f>
        <v/>
      </c>
      <c r="W758" s="11">
        <f>'MATRIZ TEC RES'!W206</f>
        <v/>
      </c>
      <c r="X758" s="11">
        <f>'MATRIZ TEC RES'!X206</f>
        <v/>
      </c>
      <c r="Y758" s="11">
        <f>'MATRIZ TEC RES'!Y206</f>
        <v/>
      </c>
      <c r="Z758" s="11">
        <f>'MATRIZ TEC RES'!Z206</f>
        <v/>
      </c>
      <c r="AA758" s="11">
        <f>'MATRIZ TEC RES'!AA206</f>
        <v/>
      </c>
      <c r="AC758" s="11">
        <f>SUM(D758:AA758)</f>
        <v/>
      </c>
    </row>
    <row r="759" ht="18" customHeight="1" s="61">
      <c r="A759" s="79" t="inlineStr">
        <is>
          <t>Peninsular</t>
        </is>
      </c>
      <c r="B759" s="5" t="inlineStr">
        <is>
          <t>Norte</t>
        </is>
      </c>
      <c r="C759" s="4">
        <f>C746</f>
        <v/>
      </c>
      <c r="D759" s="11">
        <f>'MATRIZ TEC RES'!D287</f>
        <v/>
      </c>
      <c r="E759" s="11">
        <f>'MATRIZ TEC RES'!E287</f>
        <v/>
      </c>
      <c r="F759" s="11">
        <f>'MATRIZ TEC RES'!F287</f>
        <v/>
      </c>
      <c r="G759" s="11">
        <f>'MATRIZ TEC RES'!G287</f>
        <v/>
      </c>
      <c r="H759" s="11">
        <f>'MATRIZ TEC RES'!H287</f>
        <v/>
      </c>
      <c r="I759" s="11">
        <f>'MATRIZ TEC RES'!I287</f>
        <v/>
      </c>
      <c r="J759" s="11">
        <f>'MATRIZ TEC RES'!J287</f>
        <v/>
      </c>
      <c r="K759" s="11">
        <f>'MATRIZ TEC RES'!K287</f>
        <v/>
      </c>
      <c r="L759" s="11">
        <f>'MATRIZ TEC RES'!L287</f>
        <v/>
      </c>
      <c r="M759" s="11">
        <f>'MATRIZ TEC RES'!M287</f>
        <v/>
      </c>
      <c r="N759" s="11">
        <f>'MATRIZ TEC RES'!N287</f>
        <v/>
      </c>
      <c r="O759" s="11">
        <f>'MATRIZ TEC RES'!O287</f>
        <v/>
      </c>
      <c r="P759" s="11">
        <f>'MATRIZ TEC RES'!P287</f>
        <v/>
      </c>
      <c r="Q759" s="11">
        <f>'MATRIZ TEC RES'!Q287</f>
        <v/>
      </c>
      <c r="R759" s="11">
        <f>'MATRIZ TEC RES'!R287</f>
        <v/>
      </c>
      <c r="S759" s="11">
        <f>'MATRIZ TEC RES'!S287</f>
        <v/>
      </c>
      <c r="T759" s="11">
        <f>'MATRIZ TEC RES'!T287</f>
        <v/>
      </c>
      <c r="U759" s="11">
        <f>'MATRIZ TEC RES'!U287</f>
        <v/>
      </c>
      <c r="V759" s="11">
        <f>'MATRIZ TEC RES'!V287</f>
        <v/>
      </c>
      <c r="W759" s="11">
        <f>'MATRIZ TEC RES'!W287</f>
        <v/>
      </c>
      <c r="X759" s="11">
        <f>'MATRIZ TEC RES'!X287</f>
        <v/>
      </c>
      <c r="Y759" s="11">
        <f>'MATRIZ TEC RES'!Y287</f>
        <v/>
      </c>
      <c r="Z759" s="11">
        <f>'MATRIZ TEC RES'!Z287</f>
        <v/>
      </c>
      <c r="AA759" s="11">
        <f>'MATRIZ TEC RES'!AA287</f>
        <v/>
      </c>
      <c r="AC759" s="11">
        <f>SUM(D759:AA759)</f>
        <v/>
      </c>
    </row>
    <row r="760" ht="18" customHeight="1" s="61">
      <c r="A760" s="79" t="inlineStr">
        <is>
          <t>Peninsular</t>
        </is>
      </c>
      <c r="B760" s="5" t="inlineStr">
        <is>
          <t>Norte</t>
        </is>
      </c>
      <c r="C760" s="4">
        <f>C747</f>
        <v/>
      </c>
      <c r="D760" s="11">
        <f>'MATRIZ TEC RES'!D368</f>
        <v/>
      </c>
      <c r="E760" s="11">
        <f>'MATRIZ TEC RES'!E368</f>
        <v/>
      </c>
      <c r="F760" s="11">
        <f>'MATRIZ TEC RES'!F368</f>
        <v/>
      </c>
      <c r="G760" s="11">
        <f>'MATRIZ TEC RES'!G368</f>
        <v/>
      </c>
      <c r="H760" s="11">
        <f>'MATRIZ TEC RES'!H368</f>
        <v/>
      </c>
      <c r="I760" s="11">
        <f>'MATRIZ TEC RES'!I368</f>
        <v/>
      </c>
      <c r="J760" s="11">
        <f>'MATRIZ TEC RES'!J368</f>
        <v/>
      </c>
      <c r="K760" s="11">
        <f>'MATRIZ TEC RES'!K368</f>
        <v/>
      </c>
      <c r="L760" s="11">
        <f>'MATRIZ TEC RES'!L368</f>
        <v/>
      </c>
      <c r="M760" s="11">
        <f>'MATRIZ TEC RES'!M368</f>
        <v/>
      </c>
      <c r="N760" s="11">
        <f>'MATRIZ TEC RES'!N368</f>
        <v/>
      </c>
      <c r="O760" s="11">
        <f>'MATRIZ TEC RES'!O368</f>
        <v/>
      </c>
      <c r="P760" s="11">
        <f>'MATRIZ TEC RES'!P368</f>
        <v/>
      </c>
      <c r="Q760" s="11">
        <f>'MATRIZ TEC RES'!Q368</f>
        <v/>
      </c>
      <c r="R760" s="11">
        <f>'MATRIZ TEC RES'!R368</f>
        <v/>
      </c>
      <c r="S760" s="11">
        <f>'MATRIZ TEC RES'!S368</f>
        <v/>
      </c>
      <c r="T760" s="11">
        <f>'MATRIZ TEC RES'!T368</f>
        <v/>
      </c>
      <c r="U760" s="11">
        <f>'MATRIZ TEC RES'!U368</f>
        <v/>
      </c>
      <c r="V760" s="11">
        <f>'MATRIZ TEC RES'!V368</f>
        <v/>
      </c>
      <c r="W760" s="11">
        <f>'MATRIZ TEC RES'!W368</f>
        <v/>
      </c>
      <c r="X760" s="11">
        <f>'MATRIZ TEC RES'!X368</f>
        <v/>
      </c>
      <c r="Y760" s="11">
        <f>'MATRIZ TEC RES'!Y368</f>
        <v/>
      </c>
      <c r="Z760" s="11">
        <f>'MATRIZ TEC RES'!Z368</f>
        <v/>
      </c>
      <c r="AA760" s="11">
        <f>'MATRIZ TEC RES'!AA368</f>
        <v/>
      </c>
      <c r="AC760" s="11">
        <f>SUM(D760:AA760)</f>
        <v/>
      </c>
    </row>
    <row r="761" ht="18" customHeight="1" s="61">
      <c r="A761" s="79" t="inlineStr">
        <is>
          <t>Peninsular</t>
        </is>
      </c>
      <c r="B761" s="5" t="inlineStr">
        <is>
          <t>Norte</t>
        </is>
      </c>
      <c r="C761" s="4">
        <f>C748</f>
        <v/>
      </c>
      <c r="D761" s="11">
        <f>'MATRIZ TEC RES'!D449</f>
        <v/>
      </c>
      <c r="E761" s="11">
        <f>'MATRIZ TEC RES'!E449</f>
        <v/>
      </c>
      <c r="F761" s="11">
        <f>'MATRIZ TEC RES'!F449</f>
        <v/>
      </c>
      <c r="G761" s="11">
        <f>'MATRIZ TEC RES'!G449</f>
        <v/>
      </c>
      <c r="H761" s="11">
        <f>'MATRIZ TEC RES'!H449</f>
        <v/>
      </c>
      <c r="I761" s="11">
        <f>'MATRIZ TEC RES'!I449</f>
        <v/>
      </c>
      <c r="J761" s="11">
        <f>'MATRIZ TEC RES'!J449</f>
        <v/>
      </c>
      <c r="K761" s="11">
        <f>'MATRIZ TEC RES'!K449</f>
        <v/>
      </c>
      <c r="L761" s="11">
        <f>'MATRIZ TEC RES'!L449</f>
        <v/>
      </c>
      <c r="M761" s="11">
        <f>'MATRIZ TEC RES'!M449</f>
        <v/>
      </c>
      <c r="N761" s="11">
        <f>'MATRIZ TEC RES'!N449</f>
        <v/>
      </c>
      <c r="O761" s="11">
        <f>'MATRIZ TEC RES'!O449</f>
        <v/>
      </c>
      <c r="P761" s="11">
        <f>'MATRIZ TEC RES'!P449</f>
        <v/>
      </c>
      <c r="Q761" s="11">
        <f>'MATRIZ TEC RES'!Q449</f>
        <v/>
      </c>
      <c r="R761" s="11">
        <f>'MATRIZ TEC RES'!R449</f>
        <v/>
      </c>
      <c r="S761" s="11">
        <f>'MATRIZ TEC RES'!S449</f>
        <v/>
      </c>
      <c r="T761" s="11">
        <f>'MATRIZ TEC RES'!T449</f>
        <v/>
      </c>
      <c r="U761" s="11">
        <f>'MATRIZ TEC RES'!U449</f>
        <v/>
      </c>
      <c r="V761" s="11">
        <f>'MATRIZ TEC RES'!V449</f>
        <v/>
      </c>
      <c r="W761" s="11">
        <f>'MATRIZ TEC RES'!W449</f>
        <v/>
      </c>
      <c r="X761" s="11">
        <f>'MATRIZ TEC RES'!X449</f>
        <v/>
      </c>
      <c r="Y761" s="11">
        <f>'MATRIZ TEC RES'!Y449</f>
        <v/>
      </c>
      <c r="Z761" s="11">
        <f>'MATRIZ TEC RES'!Z449</f>
        <v/>
      </c>
      <c r="AA761" s="11">
        <f>'MATRIZ TEC RES'!AA449</f>
        <v/>
      </c>
      <c r="AC761" s="11">
        <f>SUM(D761:AA761)</f>
        <v/>
      </c>
    </row>
    <row r="762" ht="18" customHeight="1" s="61">
      <c r="A762" s="79" t="inlineStr">
        <is>
          <t>Peninsular</t>
        </is>
      </c>
      <c r="B762" s="5" t="inlineStr">
        <is>
          <t>Norte</t>
        </is>
      </c>
      <c r="C762" s="4">
        <f>C749</f>
        <v/>
      </c>
      <c r="D762" s="11">
        <f>'MATRIZ TEC RES'!D530</f>
        <v/>
      </c>
      <c r="E762" s="11">
        <f>'MATRIZ TEC RES'!E530</f>
        <v/>
      </c>
      <c r="F762" s="11">
        <f>'MATRIZ TEC RES'!F530</f>
        <v/>
      </c>
      <c r="G762" s="11">
        <f>'MATRIZ TEC RES'!G530</f>
        <v/>
      </c>
      <c r="H762" s="11">
        <f>'MATRIZ TEC RES'!H530</f>
        <v/>
      </c>
      <c r="I762" s="11">
        <f>'MATRIZ TEC RES'!I530</f>
        <v/>
      </c>
      <c r="J762" s="11">
        <f>'MATRIZ TEC RES'!J530</f>
        <v/>
      </c>
      <c r="K762" s="11">
        <f>'MATRIZ TEC RES'!K530</f>
        <v/>
      </c>
      <c r="L762" s="11">
        <f>'MATRIZ TEC RES'!L530</f>
        <v/>
      </c>
      <c r="M762" s="11">
        <f>'MATRIZ TEC RES'!M530</f>
        <v/>
      </c>
      <c r="N762" s="11">
        <f>'MATRIZ TEC RES'!N530</f>
        <v/>
      </c>
      <c r="O762" s="11">
        <f>'MATRIZ TEC RES'!O530</f>
        <v/>
      </c>
      <c r="P762" s="11">
        <f>'MATRIZ TEC RES'!P530</f>
        <v/>
      </c>
      <c r="Q762" s="11">
        <f>'MATRIZ TEC RES'!Q530</f>
        <v/>
      </c>
      <c r="R762" s="11">
        <f>'MATRIZ TEC RES'!R530</f>
        <v/>
      </c>
      <c r="S762" s="11">
        <f>'MATRIZ TEC RES'!S530</f>
        <v/>
      </c>
      <c r="T762" s="11">
        <f>'MATRIZ TEC RES'!T530</f>
        <v/>
      </c>
      <c r="U762" s="11">
        <f>'MATRIZ TEC RES'!U530</f>
        <v/>
      </c>
      <c r="V762" s="11">
        <f>'MATRIZ TEC RES'!V530</f>
        <v/>
      </c>
      <c r="W762" s="11">
        <f>'MATRIZ TEC RES'!W530</f>
        <v/>
      </c>
      <c r="X762" s="11">
        <f>'MATRIZ TEC RES'!X530</f>
        <v/>
      </c>
      <c r="Y762" s="11">
        <f>'MATRIZ TEC RES'!Y530</f>
        <v/>
      </c>
      <c r="Z762" s="11">
        <f>'MATRIZ TEC RES'!Z530</f>
        <v/>
      </c>
      <c r="AA762" s="11">
        <f>'MATRIZ TEC RES'!AA530</f>
        <v/>
      </c>
      <c r="AC762" s="11">
        <f>SUM(D762:AA762)</f>
        <v/>
      </c>
    </row>
    <row r="763" ht="18" customHeight="1" s="61">
      <c r="A763" s="79" t="inlineStr">
        <is>
          <t>Peninsular</t>
        </is>
      </c>
      <c r="B763" s="5" t="inlineStr">
        <is>
          <t>Norte</t>
        </is>
      </c>
      <c r="C763" s="4">
        <f>C750</f>
        <v/>
      </c>
      <c r="D763" s="11">
        <f>'MATRIZ TEC RES'!D611</f>
        <v/>
      </c>
      <c r="E763" s="11">
        <f>'MATRIZ TEC RES'!E611</f>
        <v/>
      </c>
      <c r="F763" s="11">
        <f>'MATRIZ TEC RES'!F611</f>
        <v/>
      </c>
      <c r="G763" s="11">
        <f>'MATRIZ TEC RES'!G611</f>
        <v/>
      </c>
      <c r="H763" s="11">
        <f>'MATRIZ TEC RES'!H611</f>
        <v/>
      </c>
      <c r="I763" s="11">
        <f>'MATRIZ TEC RES'!I611</f>
        <v/>
      </c>
      <c r="J763" s="11">
        <f>'MATRIZ TEC RES'!J611</f>
        <v/>
      </c>
      <c r="K763" s="11">
        <f>'MATRIZ TEC RES'!K611</f>
        <v/>
      </c>
      <c r="L763" s="11">
        <f>'MATRIZ TEC RES'!L611</f>
        <v/>
      </c>
      <c r="M763" s="11">
        <f>'MATRIZ TEC RES'!M611</f>
        <v/>
      </c>
      <c r="N763" s="11">
        <f>'MATRIZ TEC RES'!N611</f>
        <v/>
      </c>
      <c r="O763" s="11">
        <f>'MATRIZ TEC RES'!O611</f>
        <v/>
      </c>
      <c r="P763" s="11">
        <f>'MATRIZ TEC RES'!P611</f>
        <v/>
      </c>
      <c r="Q763" s="11">
        <f>'MATRIZ TEC RES'!Q611</f>
        <v/>
      </c>
      <c r="R763" s="11">
        <f>'MATRIZ TEC RES'!R611</f>
        <v/>
      </c>
      <c r="S763" s="11">
        <f>'MATRIZ TEC RES'!S611</f>
        <v/>
      </c>
      <c r="T763" s="11">
        <f>'MATRIZ TEC RES'!T611</f>
        <v/>
      </c>
      <c r="U763" s="11">
        <f>'MATRIZ TEC RES'!U611</f>
        <v/>
      </c>
      <c r="V763" s="11">
        <f>'MATRIZ TEC RES'!V611</f>
        <v/>
      </c>
      <c r="W763" s="11">
        <f>'MATRIZ TEC RES'!W611</f>
        <v/>
      </c>
      <c r="X763" s="11">
        <f>'MATRIZ TEC RES'!X611</f>
        <v/>
      </c>
      <c r="Y763" s="11">
        <f>'MATRIZ TEC RES'!Y611</f>
        <v/>
      </c>
      <c r="Z763" s="11">
        <f>'MATRIZ TEC RES'!Z611</f>
        <v/>
      </c>
      <c r="AA763" s="11">
        <f>'MATRIZ TEC RES'!AA611</f>
        <v/>
      </c>
      <c r="AC763" s="11">
        <f>SUM(D763:AA763)</f>
        <v/>
      </c>
    </row>
    <row r="764" ht="18" customHeight="1" s="61">
      <c r="A764" s="79" t="inlineStr">
        <is>
          <t>Peninsular</t>
        </is>
      </c>
      <c r="B764" s="5" t="inlineStr">
        <is>
          <t>Norte</t>
        </is>
      </c>
      <c r="C764" s="4">
        <f>C751</f>
        <v/>
      </c>
      <c r="D764" s="11">
        <f>'MATRIZ TEC RES'!D692</f>
        <v/>
      </c>
      <c r="E764" s="11">
        <f>'MATRIZ TEC RES'!E692</f>
        <v/>
      </c>
      <c r="F764" s="11">
        <f>'MATRIZ TEC RES'!F692</f>
        <v/>
      </c>
      <c r="G764" s="11">
        <f>'MATRIZ TEC RES'!G692</f>
        <v/>
      </c>
      <c r="H764" s="11">
        <f>'MATRIZ TEC RES'!H692</f>
        <v/>
      </c>
      <c r="I764" s="11">
        <f>'MATRIZ TEC RES'!I692</f>
        <v/>
      </c>
      <c r="J764" s="11">
        <f>'MATRIZ TEC RES'!J692</f>
        <v/>
      </c>
      <c r="K764" s="11">
        <f>'MATRIZ TEC RES'!K692</f>
        <v/>
      </c>
      <c r="L764" s="11">
        <f>'MATRIZ TEC RES'!L692</f>
        <v/>
      </c>
      <c r="M764" s="11">
        <f>'MATRIZ TEC RES'!M692</f>
        <v/>
      </c>
      <c r="N764" s="11">
        <f>'MATRIZ TEC RES'!N692</f>
        <v/>
      </c>
      <c r="O764" s="11">
        <f>'MATRIZ TEC RES'!O692</f>
        <v/>
      </c>
      <c r="P764" s="11">
        <f>'MATRIZ TEC RES'!P692</f>
        <v/>
      </c>
      <c r="Q764" s="11">
        <f>'MATRIZ TEC RES'!Q692</f>
        <v/>
      </c>
      <c r="R764" s="11">
        <f>'MATRIZ TEC RES'!R692</f>
        <v/>
      </c>
      <c r="S764" s="11">
        <f>'MATRIZ TEC RES'!S692</f>
        <v/>
      </c>
      <c r="T764" s="11">
        <f>'MATRIZ TEC RES'!T692</f>
        <v/>
      </c>
      <c r="U764" s="11">
        <f>'MATRIZ TEC RES'!U692</f>
        <v/>
      </c>
      <c r="V764" s="11">
        <f>'MATRIZ TEC RES'!V692</f>
        <v/>
      </c>
      <c r="W764" s="11">
        <f>'MATRIZ TEC RES'!W692</f>
        <v/>
      </c>
      <c r="X764" s="11">
        <f>'MATRIZ TEC RES'!X692</f>
        <v/>
      </c>
      <c r="Y764" s="11">
        <f>'MATRIZ TEC RES'!Y692</f>
        <v/>
      </c>
      <c r="Z764" s="11">
        <f>'MATRIZ TEC RES'!Z692</f>
        <v/>
      </c>
      <c r="AA764" s="11">
        <f>'MATRIZ TEC RES'!AA692</f>
        <v/>
      </c>
      <c r="AC764" s="11">
        <f>SUM(D764:AA764)</f>
        <v/>
      </c>
    </row>
    <row r="765" ht="18" customHeight="1" s="61">
      <c r="A765" s="79" t="inlineStr">
        <is>
          <t>Peninsular</t>
        </is>
      </c>
      <c r="B765" s="5" t="inlineStr">
        <is>
          <t>Norte</t>
        </is>
      </c>
      <c r="C765" s="4">
        <f>C752</f>
        <v/>
      </c>
      <c r="D765" s="11">
        <f>'MATRIZ TEC RES'!D773</f>
        <v/>
      </c>
      <c r="E765" s="11">
        <f>'MATRIZ TEC RES'!E773</f>
        <v/>
      </c>
      <c r="F765" s="11">
        <f>'MATRIZ TEC RES'!F773</f>
        <v/>
      </c>
      <c r="G765" s="11">
        <f>'MATRIZ TEC RES'!G773</f>
        <v/>
      </c>
      <c r="H765" s="11">
        <f>'MATRIZ TEC RES'!H773</f>
        <v/>
      </c>
      <c r="I765" s="11">
        <f>'MATRIZ TEC RES'!I773</f>
        <v/>
      </c>
      <c r="J765" s="11">
        <f>'MATRIZ TEC RES'!J773</f>
        <v/>
      </c>
      <c r="K765" s="11">
        <f>'MATRIZ TEC RES'!K773</f>
        <v/>
      </c>
      <c r="L765" s="11">
        <f>'MATRIZ TEC RES'!L773</f>
        <v/>
      </c>
      <c r="M765" s="11">
        <f>'MATRIZ TEC RES'!M773</f>
        <v/>
      </c>
      <c r="N765" s="11">
        <f>'MATRIZ TEC RES'!N773</f>
        <v/>
      </c>
      <c r="O765" s="11">
        <f>'MATRIZ TEC RES'!O773</f>
        <v/>
      </c>
      <c r="P765" s="11">
        <f>'MATRIZ TEC RES'!P773</f>
        <v/>
      </c>
      <c r="Q765" s="11">
        <f>'MATRIZ TEC RES'!Q773</f>
        <v/>
      </c>
      <c r="R765" s="11">
        <f>'MATRIZ TEC RES'!R773</f>
        <v/>
      </c>
      <c r="S765" s="11">
        <f>'MATRIZ TEC RES'!S773</f>
        <v/>
      </c>
      <c r="T765" s="11">
        <f>'MATRIZ TEC RES'!T773</f>
        <v/>
      </c>
      <c r="U765" s="11">
        <f>'MATRIZ TEC RES'!U773</f>
        <v/>
      </c>
      <c r="V765" s="11">
        <f>'MATRIZ TEC RES'!V773</f>
        <v/>
      </c>
      <c r="W765" s="11">
        <f>'MATRIZ TEC RES'!W773</f>
        <v/>
      </c>
      <c r="X765" s="11">
        <f>'MATRIZ TEC RES'!X773</f>
        <v/>
      </c>
      <c r="Y765" s="11">
        <f>'MATRIZ TEC RES'!Y773</f>
        <v/>
      </c>
      <c r="Z765" s="11">
        <f>'MATRIZ TEC RES'!Z773</f>
        <v/>
      </c>
      <c r="AA765" s="11">
        <f>'MATRIZ TEC RES'!AA773</f>
        <v/>
      </c>
      <c r="AC765" s="11">
        <f>SUM(D765:AA765)</f>
        <v/>
      </c>
    </row>
    <row r="766" ht="18" customHeight="1" s="61">
      <c r="A766" s="79" t="inlineStr">
        <is>
          <t>Peninsular</t>
        </is>
      </c>
      <c r="B766" s="5" t="inlineStr">
        <is>
          <t>Norte</t>
        </is>
      </c>
      <c r="C766" s="4">
        <f>C753</f>
        <v/>
      </c>
      <c r="D766" s="11">
        <f>'MATRIZ TEC RES'!D854</f>
        <v/>
      </c>
      <c r="E766" s="11">
        <f>'MATRIZ TEC RES'!E854</f>
        <v/>
      </c>
      <c r="F766" s="11">
        <f>'MATRIZ TEC RES'!F854</f>
        <v/>
      </c>
      <c r="G766" s="11">
        <f>'MATRIZ TEC RES'!G854</f>
        <v/>
      </c>
      <c r="H766" s="11">
        <f>'MATRIZ TEC RES'!H854</f>
        <v/>
      </c>
      <c r="I766" s="11">
        <f>'MATRIZ TEC RES'!I854</f>
        <v/>
      </c>
      <c r="J766" s="11">
        <f>'MATRIZ TEC RES'!J854</f>
        <v/>
      </c>
      <c r="K766" s="11">
        <f>'MATRIZ TEC RES'!K854</f>
        <v/>
      </c>
      <c r="L766" s="11">
        <f>'MATRIZ TEC RES'!L854</f>
        <v/>
      </c>
      <c r="M766" s="11">
        <f>'MATRIZ TEC RES'!M854</f>
        <v/>
      </c>
      <c r="N766" s="11">
        <f>'MATRIZ TEC RES'!N854</f>
        <v/>
      </c>
      <c r="O766" s="11">
        <f>'MATRIZ TEC RES'!O854</f>
        <v/>
      </c>
      <c r="P766" s="11">
        <f>'MATRIZ TEC RES'!P854</f>
        <v/>
      </c>
      <c r="Q766" s="11">
        <f>'MATRIZ TEC RES'!Q854</f>
        <v/>
      </c>
      <c r="R766" s="11">
        <f>'MATRIZ TEC RES'!R854</f>
        <v/>
      </c>
      <c r="S766" s="11">
        <f>'MATRIZ TEC RES'!S854</f>
        <v/>
      </c>
      <c r="T766" s="11">
        <f>'MATRIZ TEC RES'!T854</f>
        <v/>
      </c>
      <c r="U766" s="11">
        <f>'MATRIZ TEC RES'!U854</f>
        <v/>
      </c>
      <c r="V766" s="11">
        <f>'MATRIZ TEC RES'!V854</f>
        <v/>
      </c>
      <c r="W766" s="11">
        <f>'MATRIZ TEC RES'!W854</f>
        <v/>
      </c>
      <c r="X766" s="11">
        <f>'MATRIZ TEC RES'!X854</f>
        <v/>
      </c>
      <c r="Y766" s="11">
        <f>'MATRIZ TEC RES'!Y854</f>
        <v/>
      </c>
      <c r="Z766" s="11">
        <f>'MATRIZ TEC RES'!Z854</f>
        <v/>
      </c>
      <c r="AA766" s="11">
        <f>'MATRIZ TEC RES'!AA854</f>
        <v/>
      </c>
      <c r="AC766" s="11">
        <f>SUM(D766:AA766)</f>
        <v/>
      </c>
    </row>
    <row r="767" ht="18" customHeight="1" s="61">
      <c r="A767" s="79" t="inlineStr">
        <is>
          <t>Peninsular</t>
        </is>
      </c>
      <c r="B767" s="5" t="inlineStr">
        <is>
          <t>Norte</t>
        </is>
      </c>
      <c r="C767" s="4">
        <f>C754</f>
        <v/>
      </c>
      <c r="D767" s="11">
        <f>'MATRIZ TEC RES'!D935</f>
        <v/>
      </c>
      <c r="E767" s="11">
        <f>'MATRIZ TEC RES'!E935</f>
        <v/>
      </c>
      <c r="F767" s="11">
        <f>'MATRIZ TEC RES'!F935</f>
        <v/>
      </c>
      <c r="G767" s="11">
        <f>'MATRIZ TEC RES'!G935</f>
        <v/>
      </c>
      <c r="H767" s="11">
        <f>'MATRIZ TEC RES'!H935</f>
        <v/>
      </c>
      <c r="I767" s="11">
        <f>'MATRIZ TEC RES'!I935</f>
        <v/>
      </c>
      <c r="J767" s="11">
        <f>'MATRIZ TEC RES'!J935</f>
        <v/>
      </c>
      <c r="K767" s="11">
        <f>'MATRIZ TEC RES'!K935</f>
        <v/>
      </c>
      <c r="L767" s="11">
        <f>'MATRIZ TEC RES'!L935</f>
        <v/>
      </c>
      <c r="M767" s="11">
        <f>'MATRIZ TEC RES'!M935</f>
        <v/>
      </c>
      <c r="N767" s="11">
        <f>'MATRIZ TEC RES'!N935</f>
        <v/>
      </c>
      <c r="O767" s="11">
        <f>'MATRIZ TEC RES'!O935</f>
        <v/>
      </c>
      <c r="P767" s="11">
        <f>'MATRIZ TEC RES'!P935</f>
        <v/>
      </c>
      <c r="Q767" s="11">
        <f>'MATRIZ TEC RES'!Q935</f>
        <v/>
      </c>
      <c r="R767" s="11">
        <f>'MATRIZ TEC RES'!R935</f>
        <v/>
      </c>
      <c r="S767" s="11">
        <f>'MATRIZ TEC RES'!S935</f>
        <v/>
      </c>
      <c r="T767" s="11">
        <f>'MATRIZ TEC RES'!T935</f>
        <v/>
      </c>
      <c r="U767" s="11">
        <f>'MATRIZ TEC RES'!U935</f>
        <v/>
      </c>
      <c r="V767" s="11">
        <f>'MATRIZ TEC RES'!V935</f>
        <v/>
      </c>
      <c r="W767" s="11">
        <f>'MATRIZ TEC RES'!W935</f>
        <v/>
      </c>
      <c r="X767" s="11">
        <f>'MATRIZ TEC RES'!X935</f>
        <v/>
      </c>
      <c r="Y767" s="11">
        <f>'MATRIZ TEC RES'!Y935</f>
        <v/>
      </c>
      <c r="Z767" s="11">
        <f>'MATRIZ TEC RES'!Z935</f>
        <v/>
      </c>
      <c r="AA767" s="11">
        <f>'MATRIZ TEC RES'!AA935</f>
        <v/>
      </c>
      <c r="AC767" s="11">
        <f>SUM(D767:AA767)</f>
        <v/>
      </c>
    </row>
    <row r="768" ht="18" customHeight="1" s="61">
      <c r="A768" s="79" t="inlineStr">
        <is>
          <t>Peninsular</t>
        </is>
      </c>
      <c r="B768" s="5" t="inlineStr">
        <is>
          <t>Norte</t>
        </is>
      </c>
      <c r="C768" s="4">
        <f>C755</f>
        <v/>
      </c>
      <c r="D768" s="11">
        <f>'MATRIZ TEC RES'!D1016</f>
        <v/>
      </c>
      <c r="E768" s="11">
        <f>'MATRIZ TEC RES'!E1016</f>
        <v/>
      </c>
      <c r="F768" s="11">
        <f>'MATRIZ TEC RES'!F1016</f>
        <v/>
      </c>
      <c r="G768" s="11">
        <f>'MATRIZ TEC RES'!G1016</f>
        <v/>
      </c>
      <c r="H768" s="11">
        <f>'MATRIZ TEC RES'!H1016</f>
        <v/>
      </c>
      <c r="I768" s="11">
        <f>'MATRIZ TEC RES'!I1016</f>
        <v/>
      </c>
      <c r="J768" s="11">
        <f>'MATRIZ TEC RES'!J1016</f>
        <v/>
      </c>
      <c r="K768" s="11">
        <f>'MATRIZ TEC RES'!K1016</f>
        <v/>
      </c>
      <c r="L768" s="11">
        <f>'MATRIZ TEC RES'!L1016</f>
        <v/>
      </c>
      <c r="M768" s="11">
        <f>'MATRIZ TEC RES'!M1016</f>
        <v/>
      </c>
      <c r="N768" s="11">
        <f>'MATRIZ TEC RES'!N1016</f>
        <v/>
      </c>
      <c r="O768" s="11">
        <f>'MATRIZ TEC RES'!O1016</f>
        <v/>
      </c>
      <c r="P768" s="11">
        <f>'MATRIZ TEC RES'!P1016</f>
        <v/>
      </c>
      <c r="Q768" s="11">
        <f>'MATRIZ TEC RES'!Q1016</f>
        <v/>
      </c>
      <c r="R768" s="11">
        <f>'MATRIZ TEC RES'!R1016</f>
        <v/>
      </c>
      <c r="S768" s="11">
        <f>'MATRIZ TEC RES'!S1016</f>
        <v/>
      </c>
      <c r="T768" s="11">
        <f>'MATRIZ TEC RES'!T1016</f>
        <v/>
      </c>
      <c r="U768" s="11">
        <f>'MATRIZ TEC RES'!U1016</f>
        <v/>
      </c>
      <c r="V768" s="11">
        <f>'MATRIZ TEC RES'!V1016</f>
        <v/>
      </c>
      <c r="W768" s="11">
        <f>'MATRIZ TEC RES'!W1016</f>
        <v/>
      </c>
      <c r="X768" s="11">
        <f>'MATRIZ TEC RES'!X1016</f>
        <v/>
      </c>
      <c r="Y768" s="11">
        <f>'MATRIZ TEC RES'!Y1016</f>
        <v/>
      </c>
      <c r="Z768" s="11">
        <f>'MATRIZ TEC RES'!Z1016</f>
        <v/>
      </c>
      <c r="AA768" s="11">
        <f>'MATRIZ TEC RES'!AA1016</f>
        <v/>
      </c>
      <c r="AC768" s="11">
        <f>SUM(D768:AA768)</f>
        <v/>
      </c>
    </row>
    <row r="769" ht="18" customHeight="1" s="61">
      <c r="A769" s="79" t="inlineStr">
        <is>
          <t>Peninsular</t>
        </is>
      </c>
      <c r="B769" s="5" t="inlineStr">
        <is>
          <t>Noreste</t>
        </is>
      </c>
      <c r="C769" s="4">
        <f>C756</f>
        <v/>
      </c>
      <c r="D769" s="11">
        <f>'MATRIZ TEC RES'!D53</f>
        <v/>
      </c>
      <c r="E769" s="11">
        <f>'MATRIZ TEC RES'!E53</f>
        <v/>
      </c>
      <c r="F769" s="11">
        <f>'MATRIZ TEC RES'!F53</f>
        <v/>
      </c>
      <c r="G769" s="11">
        <f>'MATRIZ TEC RES'!G53</f>
        <v/>
      </c>
      <c r="H769" s="11">
        <f>'MATRIZ TEC RES'!H53</f>
        <v/>
      </c>
      <c r="I769" s="11">
        <f>'MATRIZ TEC RES'!I53</f>
        <v/>
      </c>
      <c r="J769" s="11">
        <f>'MATRIZ TEC RES'!J53</f>
        <v/>
      </c>
      <c r="K769" s="11">
        <f>'MATRIZ TEC RES'!K53</f>
        <v/>
      </c>
      <c r="L769" s="11">
        <f>'MATRIZ TEC RES'!L53</f>
        <v/>
      </c>
      <c r="M769" s="11">
        <f>'MATRIZ TEC RES'!M53</f>
        <v/>
      </c>
      <c r="N769" s="11">
        <f>'MATRIZ TEC RES'!N53</f>
        <v/>
      </c>
      <c r="O769" s="11">
        <f>'MATRIZ TEC RES'!O53</f>
        <v/>
      </c>
      <c r="P769" s="11">
        <f>'MATRIZ TEC RES'!P53</f>
        <v/>
      </c>
      <c r="Q769" s="11">
        <f>'MATRIZ TEC RES'!Q53</f>
        <v/>
      </c>
      <c r="R769" s="11">
        <f>'MATRIZ TEC RES'!R53</f>
        <v/>
      </c>
      <c r="S769" s="11">
        <f>'MATRIZ TEC RES'!S53</f>
        <v/>
      </c>
      <c r="T769" s="11">
        <f>'MATRIZ TEC RES'!T53</f>
        <v/>
      </c>
      <c r="U769" s="11">
        <f>'MATRIZ TEC RES'!U53</f>
        <v/>
      </c>
      <c r="V769" s="11">
        <f>'MATRIZ TEC RES'!V53</f>
        <v/>
      </c>
      <c r="W769" s="11">
        <f>'MATRIZ TEC RES'!W53</f>
        <v/>
      </c>
      <c r="X769" s="11">
        <f>'MATRIZ TEC RES'!X53</f>
        <v/>
      </c>
      <c r="Y769" s="11">
        <f>'MATRIZ TEC RES'!Y53</f>
        <v/>
      </c>
      <c r="Z769" s="11">
        <f>'MATRIZ TEC RES'!Z53</f>
        <v/>
      </c>
      <c r="AA769" s="11">
        <f>'MATRIZ TEC RES'!AA53</f>
        <v/>
      </c>
      <c r="AC769" s="11">
        <f>SUM(D769:AA769)</f>
        <v/>
      </c>
    </row>
    <row r="770" ht="18" customHeight="1" s="61">
      <c r="A770" s="79" t="inlineStr">
        <is>
          <t>Peninsular</t>
        </is>
      </c>
      <c r="B770" s="5" t="inlineStr">
        <is>
          <t>Noreste</t>
        </is>
      </c>
      <c r="C770" s="4">
        <f>C757</f>
        <v/>
      </c>
      <c r="D770" s="11">
        <f>'MATRIZ TEC RES'!D134</f>
        <v/>
      </c>
      <c r="E770" s="11">
        <f>'MATRIZ TEC RES'!E134</f>
        <v/>
      </c>
      <c r="F770" s="11">
        <f>'MATRIZ TEC RES'!F134</f>
        <v/>
      </c>
      <c r="G770" s="11">
        <f>'MATRIZ TEC RES'!G134</f>
        <v/>
      </c>
      <c r="H770" s="11">
        <f>'MATRIZ TEC RES'!H134</f>
        <v/>
      </c>
      <c r="I770" s="11">
        <f>'MATRIZ TEC RES'!I134</f>
        <v/>
      </c>
      <c r="J770" s="11">
        <f>'MATRIZ TEC RES'!J134</f>
        <v/>
      </c>
      <c r="K770" s="11">
        <f>'MATRIZ TEC RES'!K134</f>
        <v/>
      </c>
      <c r="L770" s="11">
        <f>'MATRIZ TEC RES'!L134</f>
        <v/>
      </c>
      <c r="M770" s="11">
        <f>'MATRIZ TEC RES'!M134</f>
        <v/>
      </c>
      <c r="N770" s="11">
        <f>'MATRIZ TEC RES'!N134</f>
        <v/>
      </c>
      <c r="O770" s="11">
        <f>'MATRIZ TEC RES'!O134</f>
        <v/>
      </c>
      <c r="P770" s="11">
        <f>'MATRIZ TEC RES'!P134</f>
        <v/>
      </c>
      <c r="Q770" s="11">
        <f>'MATRIZ TEC RES'!Q134</f>
        <v/>
      </c>
      <c r="R770" s="11">
        <f>'MATRIZ TEC RES'!R134</f>
        <v/>
      </c>
      <c r="S770" s="11">
        <f>'MATRIZ TEC RES'!S134</f>
        <v/>
      </c>
      <c r="T770" s="11">
        <f>'MATRIZ TEC RES'!T134</f>
        <v/>
      </c>
      <c r="U770" s="11">
        <f>'MATRIZ TEC RES'!U134</f>
        <v/>
      </c>
      <c r="V770" s="11">
        <f>'MATRIZ TEC RES'!V134</f>
        <v/>
      </c>
      <c r="W770" s="11">
        <f>'MATRIZ TEC RES'!W134</f>
        <v/>
      </c>
      <c r="X770" s="11">
        <f>'MATRIZ TEC RES'!X134</f>
        <v/>
      </c>
      <c r="Y770" s="11">
        <f>'MATRIZ TEC RES'!Y134</f>
        <v/>
      </c>
      <c r="Z770" s="11">
        <f>'MATRIZ TEC RES'!Z134</f>
        <v/>
      </c>
      <c r="AA770" s="11">
        <f>'MATRIZ TEC RES'!AA134</f>
        <v/>
      </c>
      <c r="AC770" s="11">
        <f>SUM(D770:AA770)</f>
        <v/>
      </c>
    </row>
    <row r="771" ht="18" customHeight="1" s="61">
      <c r="A771" s="79" t="inlineStr">
        <is>
          <t>Peninsular</t>
        </is>
      </c>
      <c r="B771" s="5" t="inlineStr">
        <is>
          <t>Noreste</t>
        </is>
      </c>
      <c r="C771" s="4">
        <f>C758</f>
        <v/>
      </c>
      <c r="D771" s="11">
        <f>'MATRIZ TEC RES'!D215</f>
        <v/>
      </c>
      <c r="E771" s="11">
        <f>'MATRIZ TEC RES'!E215</f>
        <v/>
      </c>
      <c r="F771" s="11">
        <f>'MATRIZ TEC RES'!F215</f>
        <v/>
      </c>
      <c r="G771" s="11">
        <f>'MATRIZ TEC RES'!G215</f>
        <v/>
      </c>
      <c r="H771" s="11">
        <f>'MATRIZ TEC RES'!H215</f>
        <v/>
      </c>
      <c r="I771" s="11">
        <f>'MATRIZ TEC RES'!I215</f>
        <v/>
      </c>
      <c r="J771" s="11">
        <f>'MATRIZ TEC RES'!J215</f>
        <v/>
      </c>
      <c r="K771" s="11">
        <f>'MATRIZ TEC RES'!K215</f>
        <v/>
      </c>
      <c r="L771" s="11">
        <f>'MATRIZ TEC RES'!L215</f>
        <v/>
      </c>
      <c r="M771" s="11">
        <f>'MATRIZ TEC RES'!M215</f>
        <v/>
      </c>
      <c r="N771" s="11">
        <f>'MATRIZ TEC RES'!N215</f>
        <v/>
      </c>
      <c r="O771" s="11">
        <f>'MATRIZ TEC RES'!O215</f>
        <v/>
      </c>
      <c r="P771" s="11">
        <f>'MATRIZ TEC RES'!P215</f>
        <v/>
      </c>
      <c r="Q771" s="11">
        <f>'MATRIZ TEC RES'!Q215</f>
        <v/>
      </c>
      <c r="R771" s="11">
        <f>'MATRIZ TEC RES'!R215</f>
        <v/>
      </c>
      <c r="S771" s="11">
        <f>'MATRIZ TEC RES'!S215</f>
        <v/>
      </c>
      <c r="T771" s="11">
        <f>'MATRIZ TEC RES'!T215</f>
        <v/>
      </c>
      <c r="U771" s="11">
        <f>'MATRIZ TEC RES'!U215</f>
        <v/>
      </c>
      <c r="V771" s="11">
        <f>'MATRIZ TEC RES'!V215</f>
        <v/>
      </c>
      <c r="W771" s="11">
        <f>'MATRIZ TEC RES'!W215</f>
        <v/>
      </c>
      <c r="X771" s="11">
        <f>'MATRIZ TEC RES'!X215</f>
        <v/>
      </c>
      <c r="Y771" s="11">
        <f>'MATRIZ TEC RES'!Y215</f>
        <v/>
      </c>
      <c r="Z771" s="11">
        <f>'MATRIZ TEC RES'!Z215</f>
        <v/>
      </c>
      <c r="AA771" s="11">
        <f>'MATRIZ TEC RES'!AA215</f>
        <v/>
      </c>
      <c r="AC771" s="11">
        <f>SUM(D771:AA771)</f>
        <v/>
      </c>
    </row>
    <row r="772" ht="18" customHeight="1" s="61">
      <c r="A772" s="79" t="inlineStr">
        <is>
          <t>Peninsular</t>
        </is>
      </c>
      <c r="B772" s="5" t="inlineStr">
        <is>
          <t>Noreste</t>
        </is>
      </c>
      <c r="C772" s="4">
        <f>C759</f>
        <v/>
      </c>
      <c r="D772" s="11">
        <f>'MATRIZ TEC RES'!D296</f>
        <v/>
      </c>
      <c r="E772" s="11">
        <f>'MATRIZ TEC RES'!E296</f>
        <v/>
      </c>
      <c r="F772" s="11">
        <f>'MATRIZ TEC RES'!F296</f>
        <v/>
      </c>
      <c r="G772" s="11">
        <f>'MATRIZ TEC RES'!G296</f>
        <v/>
      </c>
      <c r="H772" s="11">
        <f>'MATRIZ TEC RES'!H296</f>
        <v/>
      </c>
      <c r="I772" s="11">
        <f>'MATRIZ TEC RES'!I296</f>
        <v/>
      </c>
      <c r="J772" s="11">
        <f>'MATRIZ TEC RES'!J296</f>
        <v/>
      </c>
      <c r="K772" s="11">
        <f>'MATRIZ TEC RES'!K296</f>
        <v/>
      </c>
      <c r="L772" s="11">
        <f>'MATRIZ TEC RES'!L296</f>
        <v/>
      </c>
      <c r="M772" s="11">
        <f>'MATRIZ TEC RES'!M296</f>
        <v/>
      </c>
      <c r="N772" s="11">
        <f>'MATRIZ TEC RES'!N296</f>
        <v/>
      </c>
      <c r="O772" s="11">
        <f>'MATRIZ TEC RES'!O296</f>
        <v/>
      </c>
      <c r="P772" s="11">
        <f>'MATRIZ TEC RES'!P296</f>
        <v/>
      </c>
      <c r="Q772" s="11">
        <f>'MATRIZ TEC RES'!Q296</f>
        <v/>
      </c>
      <c r="R772" s="11">
        <f>'MATRIZ TEC RES'!R296</f>
        <v/>
      </c>
      <c r="S772" s="11">
        <f>'MATRIZ TEC RES'!S296</f>
        <v/>
      </c>
      <c r="T772" s="11">
        <f>'MATRIZ TEC RES'!T296</f>
        <v/>
      </c>
      <c r="U772" s="11">
        <f>'MATRIZ TEC RES'!U296</f>
        <v/>
      </c>
      <c r="V772" s="11">
        <f>'MATRIZ TEC RES'!V296</f>
        <v/>
      </c>
      <c r="W772" s="11">
        <f>'MATRIZ TEC RES'!W296</f>
        <v/>
      </c>
      <c r="X772" s="11">
        <f>'MATRIZ TEC RES'!X296</f>
        <v/>
      </c>
      <c r="Y772" s="11">
        <f>'MATRIZ TEC RES'!Y296</f>
        <v/>
      </c>
      <c r="Z772" s="11">
        <f>'MATRIZ TEC RES'!Z296</f>
        <v/>
      </c>
      <c r="AA772" s="11">
        <f>'MATRIZ TEC RES'!AA296</f>
        <v/>
      </c>
      <c r="AC772" s="11">
        <f>SUM(D772:AA772)</f>
        <v/>
      </c>
    </row>
    <row r="773" ht="18" customHeight="1" s="61">
      <c r="A773" s="79" t="inlineStr">
        <is>
          <t>Peninsular</t>
        </is>
      </c>
      <c r="B773" s="5" t="inlineStr">
        <is>
          <t>Noreste</t>
        </is>
      </c>
      <c r="C773" s="4">
        <f>C760</f>
        <v/>
      </c>
      <c r="D773" s="11">
        <f>'MATRIZ TEC RES'!D377</f>
        <v/>
      </c>
      <c r="E773" s="11">
        <f>'MATRIZ TEC RES'!E377</f>
        <v/>
      </c>
      <c r="F773" s="11">
        <f>'MATRIZ TEC RES'!F377</f>
        <v/>
      </c>
      <c r="G773" s="11">
        <f>'MATRIZ TEC RES'!G377</f>
        <v/>
      </c>
      <c r="H773" s="11">
        <f>'MATRIZ TEC RES'!H377</f>
        <v/>
      </c>
      <c r="I773" s="11">
        <f>'MATRIZ TEC RES'!I377</f>
        <v/>
      </c>
      <c r="J773" s="11">
        <f>'MATRIZ TEC RES'!J377</f>
        <v/>
      </c>
      <c r="K773" s="11">
        <f>'MATRIZ TEC RES'!K377</f>
        <v/>
      </c>
      <c r="L773" s="11">
        <f>'MATRIZ TEC RES'!L377</f>
        <v/>
      </c>
      <c r="M773" s="11">
        <f>'MATRIZ TEC RES'!M377</f>
        <v/>
      </c>
      <c r="N773" s="11">
        <f>'MATRIZ TEC RES'!N377</f>
        <v/>
      </c>
      <c r="O773" s="11">
        <f>'MATRIZ TEC RES'!O377</f>
        <v/>
      </c>
      <c r="P773" s="11">
        <f>'MATRIZ TEC RES'!P377</f>
        <v/>
      </c>
      <c r="Q773" s="11">
        <f>'MATRIZ TEC RES'!Q377</f>
        <v/>
      </c>
      <c r="R773" s="11">
        <f>'MATRIZ TEC RES'!R377</f>
        <v/>
      </c>
      <c r="S773" s="11">
        <f>'MATRIZ TEC RES'!S377</f>
        <v/>
      </c>
      <c r="T773" s="11">
        <f>'MATRIZ TEC RES'!T377</f>
        <v/>
      </c>
      <c r="U773" s="11">
        <f>'MATRIZ TEC RES'!U377</f>
        <v/>
      </c>
      <c r="V773" s="11">
        <f>'MATRIZ TEC RES'!V377</f>
        <v/>
      </c>
      <c r="W773" s="11">
        <f>'MATRIZ TEC RES'!W377</f>
        <v/>
      </c>
      <c r="X773" s="11">
        <f>'MATRIZ TEC RES'!X377</f>
        <v/>
      </c>
      <c r="Y773" s="11">
        <f>'MATRIZ TEC RES'!Y377</f>
        <v/>
      </c>
      <c r="Z773" s="11">
        <f>'MATRIZ TEC RES'!Z377</f>
        <v/>
      </c>
      <c r="AA773" s="11">
        <f>'MATRIZ TEC RES'!AA377</f>
        <v/>
      </c>
      <c r="AC773" s="11">
        <f>SUM(D773:AA773)</f>
        <v/>
      </c>
    </row>
    <row r="774" ht="18" customHeight="1" s="61">
      <c r="A774" s="79" t="inlineStr">
        <is>
          <t>Peninsular</t>
        </is>
      </c>
      <c r="B774" s="5" t="inlineStr">
        <is>
          <t>Noreste</t>
        </is>
      </c>
      <c r="C774" s="4">
        <f>C761</f>
        <v/>
      </c>
      <c r="D774" s="11">
        <f>'MATRIZ TEC RES'!D458</f>
        <v/>
      </c>
      <c r="E774" s="11">
        <f>'MATRIZ TEC RES'!E458</f>
        <v/>
      </c>
      <c r="F774" s="11">
        <f>'MATRIZ TEC RES'!F458</f>
        <v/>
      </c>
      <c r="G774" s="11">
        <f>'MATRIZ TEC RES'!G458</f>
        <v/>
      </c>
      <c r="H774" s="11">
        <f>'MATRIZ TEC RES'!H458</f>
        <v/>
      </c>
      <c r="I774" s="11">
        <f>'MATRIZ TEC RES'!I458</f>
        <v/>
      </c>
      <c r="J774" s="11">
        <f>'MATRIZ TEC RES'!J458</f>
        <v/>
      </c>
      <c r="K774" s="11">
        <f>'MATRIZ TEC RES'!K458</f>
        <v/>
      </c>
      <c r="L774" s="11">
        <f>'MATRIZ TEC RES'!L458</f>
        <v/>
      </c>
      <c r="M774" s="11">
        <f>'MATRIZ TEC RES'!M458</f>
        <v/>
      </c>
      <c r="N774" s="11">
        <f>'MATRIZ TEC RES'!N458</f>
        <v/>
      </c>
      <c r="O774" s="11">
        <f>'MATRIZ TEC RES'!O458</f>
        <v/>
      </c>
      <c r="P774" s="11">
        <f>'MATRIZ TEC RES'!P458</f>
        <v/>
      </c>
      <c r="Q774" s="11">
        <f>'MATRIZ TEC RES'!Q458</f>
        <v/>
      </c>
      <c r="R774" s="11">
        <f>'MATRIZ TEC RES'!R458</f>
        <v/>
      </c>
      <c r="S774" s="11">
        <f>'MATRIZ TEC RES'!S458</f>
        <v/>
      </c>
      <c r="T774" s="11">
        <f>'MATRIZ TEC RES'!T458</f>
        <v/>
      </c>
      <c r="U774" s="11">
        <f>'MATRIZ TEC RES'!U458</f>
        <v/>
      </c>
      <c r="V774" s="11">
        <f>'MATRIZ TEC RES'!V458</f>
        <v/>
      </c>
      <c r="W774" s="11">
        <f>'MATRIZ TEC RES'!W458</f>
        <v/>
      </c>
      <c r="X774" s="11">
        <f>'MATRIZ TEC RES'!X458</f>
        <v/>
      </c>
      <c r="Y774" s="11">
        <f>'MATRIZ TEC RES'!Y458</f>
        <v/>
      </c>
      <c r="Z774" s="11">
        <f>'MATRIZ TEC RES'!Z458</f>
        <v/>
      </c>
      <c r="AA774" s="11">
        <f>'MATRIZ TEC RES'!AA458</f>
        <v/>
      </c>
      <c r="AC774" s="11">
        <f>SUM(D774:AA774)</f>
        <v/>
      </c>
    </row>
    <row r="775" ht="18" customHeight="1" s="61">
      <c r="A775" s="79" t="inlineStr">
        <is>
          <t>Peninsular</t>
        </is>
      </c>
      <c r="B775" s="5" t="inlineStr">
        <is>
          <t>Noreste</t>
        </is>
      </c>
      <c r="C775" s="4">
        <f>C762</f>
        <v/>
      </c>
      <c r="D775" s="11">
        <f>'MATRIZ TEC RES'!D539</f>
        <v/>
      </c>
      <c r="E775" s="11">
        <f>'MATRIZ TEC RES'!E539</f>
        <v/>
      </c>
      <c r="F775" s="11">
        <f>'MATRIZ TEC RES'!F539</f>
        <v/>
      </c>
      <c r="G775" s="11">
        <f>'MATRIZ TEC RES'!G539</f>
        <v/>
      </c>
      <c r="H775" s="11">
        <f>'MATRIZ TEC RES'!H539</f>
        <v/>
      </c>
      <c r="I775" s="11">
        <f>'MATRIZ TEC RES'!I539</f>
        <v/>
      </c>
      <c r="J775" s="11">
        <f>'MATRIZ TEC RES'!J539</f>
        <v/>
      </c>
      <c r="K775" s="11">
        <f>'MATRIZ TEC RES'!K539</f>
        <v/>
      </c>
      <c r="L775" s="11">
        <f>'MATRIZ TEC RES'!L539</f>
        <v/>
      </c>
      <c r="M775" s="11">
        <f>'MATRIZ TEC RES'!M539</f>
        <v/>
      </c>
      <c r="N775" s="11">
        <f>'MATRIZ TEC RES'!N539</f>
        <v/>
      </c>
      <c r="O775" s="11">
        <f>'MATRIZ TEC RES'!O539</f>
        <v/>
      </c>
      <c r="P775" s="11">
        <f>'MATRIZ TEC RES'!P539</f>
        <v/>
      </c>
      <c r="Q775" s="11">
        <f>'MATRIZ TEC RES'!Q539</f>
        <v/>
      </c>
      <c r="R775" s="11">
        <f>'MATRIZ TEC RES'!R539</f>
        <v/>
      </c>
      <c r="S775" s="11">
        <f>'MATRIZ TEC RES'!S539</f>
        <v/>
      </c>
      <c r="T775" s="11">
        <f>'MATRIZ TEC RES'!T539</f>
        <v/>
      </c>
      <c r="U775" s="11">
        <f>'MATRIZ TEC RES'!U539</f>
        <v/>
      </c>
      <c r="V775" s="11">
        <f>'MATRIZ TEC RES'!V539</f>
        <v/>
      </c>
      <c r="W775" s="11">
        <f>'MATRIZ TEC RES'!W539</f>
        <v/>
      </c>
      <c r="X775" s="11">
        <f>'MATRIZ TEC RES'!X539</f>
        <v/>
      </c>
      <c r="Y775" s="11">
        <f>'MATRIZ TEC RES'!Y539</f>
        <v/>
      </c>
      <c r="Z775" s="11">
        <f>'MATRIZ TEC RES'!Z539</f>
        <v/>
      </c>
      <c r="AA775" s="11">
        <f>'MATRIZ TEC RES'!AA539</f>
        <v/>
      </c>
      <c r="AC775" s="11">
        <f>SUM(D775:AA775)</f>
        <v/>
      </c>
    </row>
    <row r="776" ht="18" customHeight="1" s="61">
      <c r="A776" s="79" t="inlineStr">
        <is>
          <t>Peninsular</t>
        </is>
      </c>
      <c r="B776" s="5" t="inlineStr">
        <is>
          <t>Noreste</t>
        </is>
      </c>
      <c r="C776" s="4">
        <f>C763</f>
        <v/>
      </c>
      <c r="D776" s="11">
        <f>'MATRIZ TEC RES'!D620</f>
        <v/>
      </c>
      <c r="E776" s="11">
        <f>'MATRIZ TEC RES'!E620</f>
        <v/>
      </c>
      <c r="F776" s="11">
        <f>'MATRIZ TEC RES'!F620</f>
        <v/>
      </c>
      <c r="G776" s="11">
        <f>'MATRIZ TEC RES'!G620</f>
        <v/>
      </c>
      <c r="H776" s="11">
        <f>'MATRIZ TEC RES'!H620</f>
        <v/>
      </c>
      <c r="I776" s="11">
        <f>'MATRIZ TEC RES'!I620</f>
        <v/>
      </c>
      <c r="J776" s="11">
        <f>'MATRIZ TEC RES'!J620</f>
        <v/>
      </c>
      <c r="K776" s="11">
        <f>'MATRIZ TEC RES'!K620</f>
        <v/>
      </c>
      <c r="L776" s="11">
        <f>'MATRIZ TEC RES'!L620</f>
        <v/>
      </c>
      <c r="M776" s="11">
        <f>'MATRIZ TEC RES'!M620</f>
        <v/>
      </c>
      <c r="N776" s="11">
        <f>'MATRIZ TEC RES'!N620</f>
        <v/>
      </c>
      <c r="O776" s="11">
        <f>'MATRIZ TEC RES'!O620</f>
        <v/>
      </c>
      <c r="P776" s="11">
        <f>'MATRIZ TEC RES'!P620</f>
        <v/>
      </c>
      <c r="Q776" s="11">
        <f>'MATRIZ TEC RES'!Q620</f>
        <v/>
      </c>
      <c r="R776" s="11">
        <f>'MATRIZ TEC RES'!R620</f>
        <v/>
      </c>
      <c r="S776" s="11">
        <f>'MATRIZ TEC RES'!S620</f>
        <v/>
      </c>
      <c r="T776" s="11">
        <f>'MATRIZ TEC RES'!T620</f>
        <v/>
      </c>
      <c r="U776" s="11">
        <f>'MATRIZ TEC RES'!U620</f>
        <v/>
      </c>
      <c r="V776" s="11">
        <f>'MATRIZ TEC RES'!V620</f>
        <v/>
      </c>
      <c r="W776" s="11">
        <f>'MATRIZ TEC RES'!W620</f>
        <v/>
      </c>
      <c r="X776" s="11">
        <f>'MATRIZ TEC RES'!X620</f>
        <v/>
      </c>
      <c r="Y776" s="11">
        <f>'MATRIZ TEC RES'!Y620</f>
        <v/>
      </c>
      <c r="Z776" s="11">
        <f>'MATRIZ TEC RES'!Z620</f>
        <v/>
      </c>
      <c r="AA776" s="11">
        <f>'MATRIZ TEC RES'!AA620</f>
        <v/>
      </c>
      <c r="AC776" s="11">
        <f>SUM(D776:AA776)</f>
        <v/>
      </c>
    </row>
    <row r="777" ht="18" customHeight="1" s="61">
      <c r="A777" s="79" t="inlineStr">
        <is>
          <t>Peninsular</t>
        </is>
      </c>
      <c r="B777" s="5" t="inlineStr">
        <is>
          <t>Noreste</t>
        </is>
      </c>
      <c r="C777" s="4">
        <f>C764</f>
        <v/>
      </c>
      <c r="D777" s="11">
        <f>'MATRIZ TEC RES'!D701</f>
        <v/>
      </c>
      <c r="E777" s="11">
        <f>'MATRIZ TEC RES'!E701</f>
        <v/>
      </c>
      <c r="F777" s="11">
        <f>'MATRIZ TEC RES'!F701</f>
        <v/>
      </c>
      <c r="G777" s="11">
        <f>'MATRIZ TEC RES'!G701</f>
        <v/>
      </c>
      <c r="H777" s="11">
        <f>'MATRIZ TEC RES'!H701</f>
        <v/>
      </c>
      <c r="I777" s="11">
        <f>'MATRIZ TEC RES'!I701</f>
        <v/>
      </c>
      <c r="J777" s="11">
        <f>'MATRIZ TEC RES'!J701</f>
        <v/>
      </c>
      <c r="K777" s="11">
        <f>'MATRIZ TEC RES'!K701</f>
        <v/>
      </c>
      <c r="L777" s="11">
        <f>'MATRIZ TEC RES'!L701</f>
        <v/>
      </c>
      <c r="M777" s="11">
        <f>'MATRIZ TEC RES'!M701</f>
        <v/>
      </c>
      <c r="N777" s="11">
        <f>'MATRIZ TEC RES'!N701</f>
        <v/>
      </c>
      <c r="O777" s="11">
        <f>'MATRIZ TEC RES'!O701</f>
        <v/>
      </c>
      <c r="P777" s="11">
        <f>'MATRIZ TEC RES'!P701</f>
        <v/>
      </c>
      <c r="Q777" s="11">
        <f>'MATRIZ TEC RES'!Q701</f>
        <v/>
      </c>
      <c r="R777" s="11">
        <f>'MATRIZ TEC RES'!R701</f>
        <v/>
      </c>
      <c r="S777" s="11">
        <f>'MATRIZ TEC RES'!S701</f>
        <v/>
      </c>
      <c r="T777" s="11">
        <f>'MATRIZ TEC RES'!T701</f>
        <v/>
      </c>
      <c r="U777" s="11">
        <f>'MATRIZ TEC RES'!U701</f>
        <v/>
      </c>
      <c r="V777" s="11">
        <f>'MATRIZ TEC RES'!V701</f>
        <v/>
      </c>
      <c r="W777" s="11">
        <f>'MATRIZ TEC RES'!W701</f>
        <v/>
      </c>
      <c r="X777" s="11">
        <f>'MATRIZ TEC RES'!X701</f>
        <v/>
      </c>
      <c r="Y777" s="11">
        <f>'MATRIZ TEC RES'!Y701</f>
        <v/>
      </c>
      <c r="Z777" s="11">
        <f>'MATRIZ TEC RES'!Z701</f>
        <v/>
      </c>
      <c r="AA777" s="11">
        <f>'MATRIZ TEC RES'!AA701</f>
        <v/>
      </c>
      <c r="AC777" s="11">
        <f>SUM(D777:AA777)</f>
        <v/>
      </c>
    </row>
    <row r="778" ht="18" customHeight="1" s="61">
      <c r="A778" s="79" t="inlineStr">
        <is>
          <t>Peninsular</t>
        </is>
      </c>
      <c r="B778" s="5" t="inlineStr">
        <is>
          <t>Noreste</t>
        </is>
      </c>
      <c r="C778" s="4">
        <f>C765</f>
        <v/>
      </c>
      <c r="D778" s="11">
        <f>'MATRIZ TEC RES'!D782</f>
        <v/>
      </c>
      <c r="E778" s="11">
        <f>'MATRIZ TEC RES'!E782</f>
        <v/>
      </c>
      <c r="F778" s="11">
        <f>'MATRIZ TEC RES'!F782</f>
        <v/>
      </c>
      <c r="G778" s="11">
        <f>'MATRIZ TEC RES'!G782</f>
        <v/>
      </c>
      <c r="H778" s="11">
        <f>'MATRIZ TEC RES'!H782</f>
        <v/>
      </c>
      <c r="I778" s="11">
        <f>'MATRIZ TEC RES'!I782</f>
        <v/>
      </c>
      <c r="J778" s="11">
        <f>'MATRIZ TEC RES'!J782</f>
        <v/>
      </c>
      <c r="K778" s="11">
        <f>'MATRIZ TEC RES'!K782</f>
        <v/>
      </c>
      <c r="L778" s="11">
        <f>'MATRIZ TEC RES'!L782</f>
        <v/>
      </c>
      <c r="M778" s="11">
        <f>'MATRIZ TEC RES'!M782</f>
        <v/>
      </c>
      <c r="N778" s="11">
        <f>'MATRIZ TEC RES'!N782</f>
        <v/>
      </c>
      <c r="O778" s="11">
        <f>'MATRIZ TEC RES'!O782</f>
        <v/>
      </c>
      <c r="P778" s="11">
        <f>'MATRIZ TEC RES'!P782</f>
        <v/>
      </c>
      <c r="Q778" s="11">
        <f>'MATRIZ TEC RES'!Q782</f>
        <v/>
      </c>
      <c r="R778" s="11">
        <f>'MATRIZ TEC RES'!R782</f>
        <v/>
      </c>
      <c r="S778" s="11">
        <f>'MATRIZ TEC RES'!S782</f>
        <v/>
      </c>
      <c r="T778" s="11">
        <f>'MATRIZ TEC RES'!T782</f>
        <v/>
      </c>
      <c r="U778" s="11">
        <f>'MATRIZ TEC RES'!U782</f>
        <v/>
      </c>
      <c r="V778" s="11">
        <f>'MATRIZ TEC RES'!V782</f>
        <v/>
      </c>
      <c r="W778" s="11">
        <f>'MATRIZ TEC RES'!W782</f>
        <v/>
      </c>
      <c r="X778" s="11">
        <f>'MATRIZ TEC RES'!X782</f>
        <v/>
      </c>
      <c r="Y778" s="11">
        <f>'MATRIZ TEC RES'!Y782</f>
        <v/>
      </c>
      <c r="Z778" s="11">
        <f>'MATRIZ TEC RES'!Z782</f>
        <v/>
      </c>
      <c r="AA778" s="11">
        <f>'MATRIZ TEC RES'!AA782</f>
        <v/>
      </c>
      <c r="AC778" s="11">
        <f>SUM(D778:AA778)</f>
        <v/>
      </c>
    </row>
    <row r="779" ht="18" customHeight="1" s="61">
      <c r="A779" s="79" t="inlineStr">
        <is>
          <t>Peninsular</t>
        </is>
      </c>
      <c r="B779" s="5" t="inlineStr">
        <is>
          <t>Noreste</t>
        </is>
      </c>
      <c r="C779" s="4">
        <f>C766</f>
        <v/>
      </c>
      <c r="D779" s="11">
        <f>'MATRIZ TEC RES'!D863</f>
        <v/>
      </c>
      <c r="E779" s="11">
        <f>'MATRIZ TEC RES'!E863</f>
        <v/>
      </c>
      <c r="F779" s="11">
        <f>'MATRIZ TEC RES'!F863</f>
        <v/>
      </c>
      <c r="G779" s="11">
        <f>'MATRIZ TEC RES'!G863</f>
        <v/>
      </c>
      <c r="H779" s="11">
        <f>'MATRIZ TEC RES'!H863</f>
        <v/>
      </c>
      <c r="I779" s="11">
        <f>'MATRIZ TEC RES'!I863</f>
        <v/>
      </c>
      <c r="J779" s="11">
        <f>'MATRIZ TEC RES'!J863</f>
        <v/>
      </c>
      <c r="K779" s="11">
        <f>'MATRIZ TEC RES'!K863</f>
        <v/>
      </c>
      <c r="L779" s="11">
        <f>'MATRIZ TEC RES'!L863</f>
        <v/>
      </c>
      <c r="M779" s="11">
        <f>'MATRIZ TEC RES'!M863</f>
        <v/>
      </c>
      <c r="N779" s="11">
        <f>'MATRIZ TEC RES'!N863</f>
        <v/>
      </c>
      <c r="O779" s="11">
        <f>'MATRIZ TEC RES'!O863</f>
        <v/>
      </c>
      <c r="P779" s="11">
        <f>'MATRIZ TEC RES'!P863</f>
        <v/>
      </c>
      <c r="Q779" s="11">
        <f>'MATRIZ TEC RES'!Q863</f>
        <v/>
      </c>
      <c r="R779" s="11">
        <f>'MATRIZ TEC RES'!R863</f>
        <v/>
      </c>
      <c r="S779" s="11">
        <f>'MATRIZ TEC RES'!S863</f>
        <v/>
      </c>
      <c r="T779" s="11">
        <f>'MATRIZ TEC RES'!T863</f>
        <v/>
      </c>
      <c r="U779" s="11">
        <f>'MATRIZ TEC RES'!U863</f>
        <v/>
      </c>
      <c r="V779" s="11">
        <f>'MATRIZ TEC RES'!V863</f>
        <v/>
      </c>
      <c r="W779" s="11">
        <f>'MATRIZ TEC RES'!W863</f>
        <v/>
      </c>
      <c r="X779" s="11">
        <f>'MATRIZ TEC RES'!X863</f>
        <v/>
      </c>
      <c r="Y779" s="11">
        <f>'MATRIZ TEC RES'!Y863</f>
        <v/>
      </c>
      <c r="Z779" s="11">
        <f>'MATRIZ TEC RES'!Z863</f>
        <v/>
      </c>
      <c r="AA779" s="11">
        <f>'MATRIZ TEC RES'!AA863</f>
        <v/>
      </c>
      <c r="AC779" s="11">
        <f>SUM(D779:AA779)</f>
        <v/>
      </c>
    </row>
    <row r="780" ht="18" customHeight="1" s="61">
      <c r="A780" s="79" t="inlineStr">
        <is>
          <t>Peninsular</t>
        </is>
      </c>
      <c r="B780" s="5" t="inlineStr">
        <is>
          <t>Noreste</t>
        </is>
      </c>
      <c r="C780" s="4">
        <f>C767</f>
        <v/>
      </c>
      <c r="D780" s="11">
        <f>'MATRIZ TEC RES'!D944</f>
        <v/>
      </c>
      <c r="E780" s="11">
        <f>'MATRIZ TEC RES'!E944</f>
        <v/>
      </c>
      <c r="F780" s="11">
        <f>'MATRIZ TEC RES'!F944</f>
        <v/>
      </c>
      <c r="G780" s="11">
        <f>'MATRIZ TEC RES'!G944</f>
        <v/>
      </c>
      <c r="H780" s="11">
        <f>'MATRIZ TEC RES'!H944</f>
        <v/>
      </c>
      <c r="I780" s="11">
        <f>'MATRIZ TEC RES'!I944</f>
        <v/>
      </c>
      <c r="J780" s="11">
        <f>'MATRIZ TEC RES'!J944</f>
        <v/>
      </c>
      <c r="K780" s="11">
        <f>'MATRIZ TEC RES'!K944</f>
        <v/>
      </c>
      <c r="L780" s="11">
        <f>'MATRIZ TEC RES'!L944</f>
        <v/>
      </c>
      <c r="M780" s="11">
        <f>'MATRIZ TEC RES'!M944</f>
        <v/>
      </c>
      <c r="N780" s="11">
        <f>'MATRIZ TEC RES'!N944</f>
        <v/>
      </c>
      <c r="O780" s="11">
        <f>'MATRIZ TEC RES'!O944</f>
        <v/>
      </c>
      <c r="P780" s="11">
        <f>'MATRIZ TEC RES'!P944</f>
        <v/>
      </c>
      <c r="Q780" s="11">
        <f>'MATRIZ TEC RES'!Q944</f>
        <v/>
      </c>
      <c r="R780" s="11">
        <f>'MATRIZ TEC RES'!R944</f>
        <v/>
      </c>
      <c r="S780" s="11">
        <f>'MATRIZ TEC RES'!S944</f>
        <v/>
      </c>
      <c r="T780" s="11">
        <f>'MATRIZ TEC RES'!T944</f>
        <v/>
      </c>
      <c r="U780" s="11">
        <f>'MATRIZ TEC RES'!U944</f>
        <v/>
      </c>
      <c r="V780" s="11">
        <f>'MATRIZ TEC RES'!V944</f>
        <v/>
      </c>
      <c r="W780" s="11">
        <f>'MATRIZ TEC RES'!W944</f>
        <v/>
      </c>
      <c r="X780" s="11">
        <f>'MATRIZ TEC RES'!X944</f>
        <v/>
      </c>
      <c r="Y780" s="11">
        <f>'MATRIZ TEC RES'!Y944</f>
        <v/>
      </c>
      <c r="Z780" s="11">
        <f>'MATRIZ TEC RES'!Z944</f>
        <v/>
      </c>
      <c r="AA780" s="11">
        <f>'MATRIZ TEC RES'!AA944</f>
        <v/>
      </c>
      <c r="AC780" s="11">
        <f>SUM(D780:AA780)</f>
        <v/>
      </c>
    </row>
    <row r="781" ht="18" customHeight="1" s="61">
      <c r="A781" s="79" t="inlineStr">
        <is>
          <t>Peninsular</t>
        </is>
      </c>
      <c r="B781" s="5" t="inlineStr">
        <is>
          <t>Noreste</t>
        </is>
      </c>
      <c r="C781" s="4">
        <f>C768</f>
        <v/>
      </c>
      <c r="D781" s="11">
        <f>'MATRIZ TEC RES'!D1025</f>
        <v/>
      </c>
      <c r="E781" s="11">
        <f>'MATRIZ TEC RES'!E1025</f>
        <v/>
      </c>
      <c r="F781" s="11">
        <f>'MATRIZ TEC RES'!F1025</f>
        <v/>
      </c>
      <c r="G781" s="11">
        <f>'MATRIZ TEC RES'!G1025</f>
        <v/>
      </c>
      <c r="H781" s="11">
        <f>'MATRIZ TEC RES'!H1025</f>
        <v/>
      </c>
      <c r="I781" s="11">
        <f>'MATRIZ TEC RES'!I1025</f>
        <v/>
      </c>
      <c r="J781" s="11">
        <f>'MATRIZ TEC RES'!J1025</f>
        <v/>
      </c>
      <c r="K781" s="11">
        <f>'MATRIZ TEC RES'!K1025</f>
        <v/>
      </c>
      <c r="L781" s="11">
        <f>'MATRIZ TEC RES'!L1025</f>
        <v/>
      </c>
      <c r="M781" s="11">
        <f>'MATRIZ TEC RES'!M1025</f>
        <v/>
      </c>
      <c r="N781" s="11">
        <f>'MATRIZ TEC RES'!N1025</f>
        <v/>
      </c>
      <c r="O781" s="11">
        <f>'MATRIZ TEC RES'!O1025</f>
        <v/>
      </c>
      <c r="P781" s="11">
        <f>'MATRIZ TEC RES'!P1025</f>
        <v/>
      </c>
      <c r="Q781" s="11">
        <f>'MATRIZ TEC RES'!Q1025</f>
        <v/>
      </c>
      <c r="R781" s="11">
        <f>'MATRIZ TEC RES'!R1025</f>
        <v/>
      </c>
      <c r="S781" s="11">
        <f>'MATRIZ TEC RES'!S1025</f>
        <v/>
      </c>
      <c r="T781" s="11">
        <f>'MATRIZ TEC RES'!T1025</f>
        <v/>
      </c>
      <c r="U781" s="11">
        <f>'MATRIZ TEC RES'!U1025</f>
        <v/>
      </c>
      <c r="V781" s="11">
        <f>'MATRIZ TEC RES'!V1025</f>
        <v/>
      </c>
      <c r="W781" s="11">
        <f>'MATRIZ TEC RES'!W1025</f>
        <v/>
      </c>
      <c r="X781" s="11">
        <f>'MATRIZ TEC RES'!X1025</f>
        <v/>
      </c>
      <c r="Y781" s="11">
        <f>'MATRIZ TEC RES'!Y1025</f>
        <v/>
      </c>
      <c r="Z781" s="11">
        <f>'MATRIZ TEC RES'!Z1025</f>
        <v/>
      </c>
      <c r="AA781" s="11">
        <f>'MATRIZ TEC RES'!AA1025</f>
        <v/>
      </c>
      <c r="AC781" s="11">
        <f>SUM(D781:AA781)</f>
        <v/>
      </c>
    </row>
    <row r="782" ht="18" customHeight="1" s="61">
      <c r="A782" s="79" t="inlineStr">
        <is>
          <t>Peninsular</t>
        </is>
      </c>
      <c r="B782" s="5" t="inlineStr">
        <is>
          <t>Peninsular</t>
        </is>
      </c>
      <c r="C782" s="4">
        <f>C769</f>
        <v/>
      </c>
      <c r="D782" s="11">
        <f>'MATRIZ TEC RES'!D62</f>
        <v/>
      </c>
      <c r="E782" s="11">
        <f>'MATRIZ TEC RES'!E62</f>
        <v/>
      </c>
      <c r="F782" s="11">
        <f>'MATRIZ TEC RES'!F62</f>
        <v/>
      </c>
      <c r="G782" s="11">
        <f>'MATRIZ TEC RES'!G62</f>
        <v/>
      </c>
      <c r="H782" s="11">
        <f>'MATRIZ TEC RES'!H62</f>
        <v/>
      </c>
      <c r="I782" s="11">
        <f>'MATRIZ TEC RES'!I62</f>
        <v/>
      </c>
      <c r="J782" s="11">
        <f>'MATRIZ TEC RES'!J62</f>
        <v/>
      </c>
      <c r="K782" s="11">
        <f>'MATRIZ TEC RES'!K62</f>
        <v/>
      </c>
      <c r="L782" s="11">
        <f>'MATRIZ TEC RES'!L62</f>
        <v/>
      </c>
      <c r="M782" s="11">
        <f>'MATRIZ TEC RES'!M62</f>
        <v/>
      </c>
      <c r="N782" s="11">
        <f>'MATRIZ TEC RES'!N62</f>
        <v/>
      </c>
      <c r="O782" s="11">
        <f>'MATRIZ TEC RES'!O62</f>
        <v/>
      </c>
      <c r="P782" s="11">
        <f>'MATRIZ TEC RES'!P62</f>
        <v/>
      </c>
      <c r="Q782" s="11">
        <f>'MATRIZ TEC RES'!Q62</f>
        <v/>
      </c>
      <c r="R782" s="11">
        <f>'MATRIZ TEC RES'!R62</f>
        <v/>
      </c>
      <c r="S782" s="11">
        <f>'MATRIZ TEC RES'!S62</f>
        <v/>
      </c>
      <c r="T782" s="11">
        <f>'MATRIZ TEC RES'!T62</f>
        <v/>
      </c>
      <c r="U782" s="11">
        <f>'MATRIZ TEC RES'!U62</f>
        <v/>
      </c>
      <c r="V782" s="11">
        <f>'MATRIZ TEC RES'!V62</f>
        <v/>
      </c>
      <c r="W782" s="11">
        <f>'MATRIZ TEC RES'!W62</f>
        <v/>
      </c>
      <c r="X782" s="11">
        <f>'MATRIZ TEC RES'!X62</f>
        <v/>
      </c>
      <c r="Y782" s="11">
        <f>'MATRIZ TEC RES'!Y62</f>
        <v/>
      </c>
      <c r="Z782" s="11">
        <f>'MATRIZ TEC RES'!Z62</f>
        <v/>
      </c>
      <c r="AA782" s="11">
        <f>'MATRIZ TEC RES'!AA62</f>
        <v/>
      </c>
      <c r="AC782" s="11">
        <f>SUM(D782:AA782)</f>
        <v/>
      </c>
    </row>
    <row r="783" ht="18" customHeight="1" s="61">
      <c r="A783" s="79" t="inlineStr">
        <is>
          <t>Peninsular</t>
        </is>
      </c>
      <c r="B783" s="5" t="inlineStr">
        <is>
          <t>Peninsular</t>
        </is>
      </c>
      <c r="C783" s="4">
        <f>C770</f>
        <v/>
      </c>
      <c r="D783" s="11">
        <f>'MATRIZ TEC RES'!D143</f>
        <v/>
      </c>
      <c r="E783" s="11">
        <f>'MATRIZ TEC RES'!E143</f>
        <v/>
      </c>
      <c r="F783" s="11">
        <f>'MATRIZ TEC RES'!F143</f>
        <v/>
      </c>
      <c r="G783" s="11">
        <f>'MATRIZ TEC RES'!G143</f>
        <v/>
      </c>
      <c r="H783" s="11">
        <f>'MATRIZ TEC RES'!H143</f>
        <v/>
      </c>
      <c r="I783" s="11">
        <f>'MATRIZ TEC RES'!I143</f>
        <v/>
      </c>
      <c r="J783" s="11">
        <f>'MATRIZ TEC RES'!J143</f>
        <v/>
      </c>
      <c r="K783" s="11">
        <f>'MATRIZ TEC RES'!K143</f>
        <v/>
      </c>
      <c r="L783" s="11">
        <f>'MATRIZ TEC RES'!L143</f>
        <v/>
      </c>
      <c r="M783" s="11">
        <f>'MATRIZ TEC RES'!M143</f>
        <v/>
      </c>
      <c r="N783" s="11">
        <f>'MATRIZ TEC RES'!N143</f>
        <v/>
      </c>
      <c r="O783" s="11">
        <f>'MATRIZ TEC RES'!O143</f>
        <v/>
      </c>
      <c r="P783" s="11">
        <f>'MATRIZ TEC RES'!P143</f>
        <v/>
      </c>
      <c r="Q783" s="11">
        <f>'MATRIZ TEC RES'!Q143</f>
        <v/>
      </c>
      <c r="R783" s="11">
        <f>'MATRIZ TEC RES'!R143</f>
        <v/>
      </c>
      <c r="S783" s="11">
        <f>'MATRIZ TEC RES'!S143</f>
        <v/>
      </c>
      <c r="T783" s="11">
        <f>'MATRIZ TEC RES'!T143</f>
        <v/>
      </c>
      <c r="U783" s="11">
        <f>'MATRIZ TEC RES'!U143</f>
        <v/>
      </c>
      <c r="V783" s="11">
        <f>'MATRIZ TEC RES'!V143</f>
        <v/>
      </c>
      <c r="W783" s="11">
        <f>'MATRIZ TEC RES'!W143</f>
        <v/>
      </c>
      <c r="X783" s="11">
        <f>'MATRIZ TEC RES'!X143</f>
        <v/>
      </c>
      <c r="Y783" s="11">
        <f>'MATRIZ TEC RES'!Y143</f>
        <v/>
      </c>
      <c r="Z783" s="11">
        <f>'MATRIZ TEC RES'!Z143</f>
        <v/>
      </c>
      <c r="AA783" s="11">
        <f>'MATRIZ TEC RES'!AA143</f>
        <v/>
      </c>
      <c r="AC783" s="11">
        <f>SUM(D783:AA783)</f>
        <v/>
      </c>
    </row>
    <row r="784" ht="18" customHeight="1" s="61">
      <c r="A784" s="79" t="inlineStr">
        <is>
          <t>Peninsular</t>
        </is>
      </c>
      <c r="B784" s="5" t="inlineStr">
        <is>
          <t>Peninsular</t>
        </is>
      </c>
      <c r="C784" s="4">
        <f>C771</f>
        <v/>
      </c>
      <c r="D784" s="11">
        <f>'MATRIZ TEC RES'!D224</f>
        <v/>
      </c>
      <c r="E784" s="11">
        <f>'MATRIZ TEC RES'!E224</f>
        <v/>
      </c>
      <c r="F784" s="11">
        <f>'MATRIZ TEC RES'!F224</f>
        <v/>
      </c>
      <c r="G784" s="11">
        <f>'MATRIZ TEC RES'!G224</f>
        <v/>
      </c>
      <c r="H784" s="11">
        <f>'MATRIZ TEC RES'!H224</f>
        <v/>
      </c>
      <c r="I784" s="11">
        <f>'MATRIZ TEC RES'!I224</f>
        <v/>
      </c>
      <c r="J784" s="11">
        <f>'MATRIZ TEC RES'!J224</f>
        <v/>
      </c>
      <c r="K784" s="11">
        <f>'MATRIZ TEC RES'!K224</f>
        <v/>
      </c>
      <c r="L784" s="11">
        <f>'MATRIZ TEC RES'!L224</f>
        <v/>
      </c>
      <c r="M784" s="11">
        <f>'MATRIZ TEC RES'!M224</f>
        <v/>
      </c>
      <c r="N784" s="11">
        <f>'MATRIZ TEC RES'!N224</f>
        <v/>
      </c>
      <c r="O784" s="11">
        <f>'MATRIZ TEC RES'!O224</f>
        <v/>
      </c>
      <c r="P784" s="11">
        <f>'MATRIZ TEC RES'!P224</f>
        <v/>
      </c>
      <c r="Q784" s="11">
        <f>'MATRIZ TEC RES'!Q224</f>
        <v/>
      </c>
      <c r="R784" s="11">
        <f>'MATRIZ TEC RES'!R224</f>
        <v/>
      </c>
      <c r="S784" s="11">
        <f>'MATRIZ TEC RES'!S224</f>
        <v/>
      </c>
      <c r="T784" s="11">
        <f>'MATRIZ TEC RES'!T224</f>
        <v/>
      </c>
      <c r="U784" s="11">
        <f>'MATRIZ TEC RES'!U224</f>
        <v/>
      </c>
      <c r="V784" s="11">
        <f>'MATRIZ TEC RES'!V224</f>
        <v/>
      </c>
      <c r="W784" s="11">
        <f>'MATRIZ TEC RES'!W224</f>
        <v/>
      </c>
      <c r="X784" s="11">
        <f>'MATRIZ TEC RES'!X224</f>
        <v/>
      </c>
      <c r="Y784" s="11">
        <f>'MATRIZ TEC RES'!Y224</f>
        <v/>
      </c>
      <c r="Z784" s="11">
        <f>'MATRIZ TEC RES'!Z224</f>
        <v/>
      </c>
      <c r="AA784" s="11">
        <f>'MATRIZ TEC RES'!AA224</f>
        <v/>
      </c>
      <c r="AC784" s="11">
        <f>SUM(D784:AA784)</f>
        <v/>
      </c>
    </row>
    <row r="785" ht="18" customHeight="1" s="61">
      <c r="A785" s="79" t="inlineStr">
        <is>
          <t>Peninsular</t>
        </is>
      </c>
      <c r="B785" s="5" t="inlineStr">
        <is>
          <t>Peninsular</t>
        </is>
      </c>
      <c r="C785" s="4">
        <f>C772</f>
        <v/>
      </c>
      <c r="D785" s="11">
        <f>'MATRIZ TEC RES'!D305</f>
        <v/>
      </c>
      <c r="E785" s="11">
        <f>'MATRIZ TEC RES'!E305</f>
        <v/>
      </c>
      <c r="F785" s="11">
        <f>'MATRIZ TEC RES'!F305</f>
        <v/>
      </c>
      <c r="G785" s="11">
        <f>'MATRIZ TEC RES'!G305</f>
        <v/>
      </c>
      <c r="H785" s="11">
        <f>'MATRIZ TEC RES'!H305</f>
        <v/>
      </c>
      <c r="I785" s="11">
        <f>'MATRIZ TEC RES'!I305</f>
        <v/>
      </c>
      <c r="J785" s="11">
        <f>'MATRIZ TEC RES'!J305</f>
        <v/>
      </c>
      <c r="K785" s="11">
        <f>'MATRIZ TEC RES'!K305</f>
        <v/>
      </c>
      <c r="L785" s="11">
        <f>'MATRIZ TEC RES'!L305</f>
        <v/>
      </c>
      <c r="M785" s="11">
        <f>'MATRIZ TEC RES'!M305</f>
        <v/>
      </c>
      <c r="N785" s="11">
        <f>'MATRIZ TEC RES'!N305</f>
        <v/>
      </c>
      <c r="O785" s="11">
        <f>'MATRIZ TEC RES'!O305</f>
        <v/>
      </c>
      <c r="P785" s="11">
        <f>'MATRIZ TEC RES'!P305</f>
        <v/>
      </c>
      <c r="Q785" s="11">
        <f>'MATRIZ TEC RES'!Q305</f>
        <v/>
      </c>
      <c r="R785" s="11">
        <f>'MATRIZ TEC RES'!R305</f>
        <v/>
      </c>
      <c r="S785" s="11">
        <f>'MATRIZ TEC RES'!S305</f>
        <v/>
      </c>
      <c r="T785" s="11">
        <f>'MATRIZ TEC RES'!T305</f>
        <v/>
      </c>
      <c r="U785" s="11">
        <f>'MATRIZ TEC RES'!U305</f>
        <v/>
      </c>
      <c r="V785" s="11">
        <f>'MATRIZ TEC RES'!V305</f>
        <v/>
      </c>
      <c r="W785" s="11">
        <f>'MATRIZ TEC RES'!W305</f>
        <v/>
      </c>
      <c r="X785" s="11">
        <f>'MATRIZ TEC RES'!X305</f>
        <v/>
      </c>
      <c r="Y785" s="11">
        <f>'MATRIZ TEC RES'!Y305</f>
        <v/>
      </c>
      <c r="Z785" s="11">
        <f>'MATRIZ TEC RES'!Z305</f>
        <v/>
      </c>
      <c r="AA785" s="11">
        <f>'MATRIZ TEC RES'!AA305</f>
        <v/>
      </c>
      <c r="AC785" s="11">
        <f>SUM(D785:AA785)</f>
        <v/>
      </c>
    </row>
    <row r="786" ht="18" customHeight="1" s="61">
      <c r="A786" s="79" t="inlineStr">
        <is>
          <t>Peninsular</t>
        </is>
      </c>
      <c r="B786" s="5" t="inlineStr">
        <is>
          <t>Peninsular</t>
        </is>
      </c>
      <c r="C786" s="4">
        <f>C773</f>
        <v/>
      </c>
      <c r="D786" s="11">
        <f>'MATRIZ TEC RES'!D386</f>
        <v/>
      </c>
      <c r="E786" s="11">
        <f>'MATRIZ TEC RES'!E386</f>
        <v/>
      </c>
      <c r="F786" s="11">
        <f>'MATRIZ TEC RES'!F386</f>
        <v/>
      </c>
      <c r="G786" s="11">
        <f>'MATRIZ TEC RES'!G386</f>
        <v/>
      </c>
      <c r="H786" s="11">
        <f>'MATRIZ TEC RES'!H386</f>
        <v/>
      </c>
      <c r="I786" s="11">
        <f>'MATRIZ TEC RES'!I386</f>
        <v/>
      </c>
      <c r="J786" s="11">
        <f>'MATRIZ TEC RES'!J386</f>
        <v/>
      </c>
      <c r="K786" s="11">
        <f>'MATRIZ TEC RES'!K386</f>
        <v/>
      </c>
      <c r="L786" s="11">
        <f>'MATRIZ TEC RES'!L386</f>
        <v/>
      </c>
      <c r="M786" s="11">
        <f>'MATRIZ TEC RES'!M386</f>
        <v/>
      </c>
      <c r="N786" s="11">
        <f>'MATRIZ TEC RES'!N386</f>
        <v/>
      </c>
      <c r="O786" s="11">
        <f>'MATRIZ TEC RES'!O386</f>
        <v/>
      </c>
      <c r="P786" s="11">
        <f>'MATRIZ TEC RES'!P386</f>
        <v/>
      </c>
      <c r="Q786" s="11">
        <f>'MATRIZ TEC RES'!Q386</f>
        <v/>
      </c>
      <c r="R786" s="11">
        <f>'MATRIZ TEC RES'!R386</f>
        <v/>
      </c>
      <c r="S786" s="11">
        <f>'MATRIZ TEC RES'!S386</f>
        <v/>
      </c>
      <c r="T786" s="11">
        <f>'MATRIZ TEC RES'!T386</f>
        <v/>
      </c>
      <c r="U786" s="11">
        <f>'MATRIZ TEC RES'!U386</f>
        <v/>
      </c>
      <c r="V786" s="11">
        <f>'MATRIZ TEC RES'!V386</f>
        <v/>
      </c>
      <c r="W786" s="11">
        <f>'MATRIZ TEC RES'!W386</f>
        <v/>
      </c>
      <c r="X786" s="11">
        <f>'MATRIZ TEC RES'!X386</f>
        <v/>
      </c>
      <c r="Y786" s="11">
        <f>'MATRIZ TEC RES'!Y386</f>
        <v/>
      </c>
      <c r="Z786" s="11">
        <f>'MATRIZ TEC RES'!Z386</f>
        <v/>
      </c>
      <c r="AA786" s="11">
        <f>'MATRIZ TEC RES'!AA386</f>
        <v/>
      </c>
      <c r="AC786" s="11">
        <f>SUM(D786:AA786)</f>
        <v/>
      </c>
    </row>
    <row r="787" ht="18" customHeight="1" s="61">
      <c r="A787" s="79" t="inlineStr">
        <is>
          <t>Peninsular</t>
        </is>
      </c>
      <c r="B787" s="5" t="inlineStr">
        <is>
          <t>Peninsular</t>
        </is>
      </c>
      <c r="C787" s="4">
        <f>C774</f>
        <v/>
      </c>
      <c r="D787" s="11">
        <f>'MATRIZ TEC RES'!D467</f>
        <v/>
      </c>
      <c r="E787" s="11">
        <f>'MATRIZ TEC RES'!E467</f>
        <v/>
      </c>
      <c r="F787" s="11">
        <f>'MATRIZ TEC RES'!F467</f>
        <v/>
      </c>
      <c r="G787" s="11">
        <f>'MATRIZ TEC RES'!G467</f>
        <v/>
      </c>
      <c r="H787" s="11">
        <f>'MATRIZ TEC RES'!H467</f>
        <v/>
      </c>
      <c r="I787" s="11">
        <f>'MATRIZ TEC RES'!I467</f>
        <v/>
      </c>
      <c r="J787" s="11">
        <f>'MATRIZ TEC RES'!J467</f>
        <v/>
      </c>
      <c r="K787" s="11">
        <f>'MATRIZ TEC RES'!K467</f>
        <v/>
      </c>
      <c r="L787" s="11">
        <f>'MATRIZ TEC RES'!L467</f>
        <v/>
      </c>
      <c r="M787" s="11">
        <f>'MATRIZ TEC RES'!M467</f>
        <v/>
      </c>
      <c r="N787" s="11">
        <f>'MATRIZ TEC RES'!N467</f>
        <v/>
      </c>
      <c r="O787" s="11">
        <f>'MATRIZ TEC RES'!O467</f>
        <v/>
      </c>
      <c r="P787" s="11">
        <f>'MATRIZ TEC RES'!P467</f>
        <v/>
      </c>
      <c r="Q787" s="11">
        <f>'MATRIZ TEC RES'!Q467</f>
        <v/>
      </c>
      <c r="R787" s="11">
        <f>'MATRIZ TEC RES'!R467</f>
        <v/>
      </c>
      <c r="S787" s="11">
        <f>'MATRIZ TEC RES'!S467</f>
        <v/>
      </c>
      <c r="T787" s="11">
        <f>'MATRIZ TEC RES'!T467</f>
        <v/>
      </c>
      <c r="U787" s="11">
        <f>'MATRIZ TEC RES'!U467</f>
        <v/>
      </c>
      <c r="V787" s="11">
        <f>'MATRIZ TEC RES'!V467</f>
        <v/>
      </c>
      <c r="W787" s="11">
        <f>'MATRIZ TEC RES'!W467</f>
        <v/>
      </c>
      <c r="X787" s="11">
        <f>'MATRIZ TEC RES'!X467</f>
        <v/>
      </c>
      <c r="Y787" s="11">
        <f>'MATRIZ TEC RES'!Y467</f>
        <v/>
      </c>
      <c r="Z787" s="11">
        <f>'MATRIZ TEC RES'!Z467</f>
        <v/>
      </c>
      <c r="AA787" s="11">
        <f>'MATRIZ TEC RES'!AA467</f>
        <v/>
      </c>
      <c r="AC787" s="11">
        <f>SUM(D787:AA787)</f>
        <v/>
      </c>
    </row>
    <row r="788" ht="18" customHeight="1" s="61">
      <c r="A788" s="79" t="inlineStr">
        <is>
          <t>Peninsular</t>
        </is>
      </c>
      <c r="B788" s="5" t="inlineStr">
        <is>
          <t>Peninsular</t>
        </is>
      </c>
      <c r="C788" s="4">
        <f>C775</f>
        <v/>
      </c>
      <c r="D788" s="11">
        <f>'MATRIZ TEC RES'!D548</f>
        <v/>
      </c>
      <c r="E788" s="11">
        <f>'MATRIZ TEC RES'!E548</f>
        <v/>
      </c>
      <c r="F788" s="11">
        <f>'MATRIZ TEC RES'!F548</f>
        <v/>
      </c>
      <c r="G788" s="11">
        <f>'MATRIZ TEC RES'!G548</f>
        <v/>
      </c>
      <c r="H788" s="11">
        <f>'MATRIZ TEC RES'!H548</f>
        <v/>
      </c>
      <c r="I788" s="11">
        <f>'MATRIZ TEC RES'!I548</f>
        <v/>
      </c>
      <c r="J788" s="11">
        <f>'MATRIZ TEC RES'!J548</f>
        <v/>
      </c>
      <c r="K788" s="11">
        <f>'MATRIZ TEC RES'!K548</f>
        <v/>
      </c>
      <c r="L788" s="11">
        <f>'MATRIZ TEC RES'!L548</f>
        <v/>
      </c>
      <c r="M788" s="11">
        <f>'MATRIZ TEC RES'!M548</f>
        <v/>
      </c>
      <c r="N788" s="11">
        <f>'MATRIZ TEC RES'!N548</f>
        <v/>
      </c>
      <c r="O788" s="11">
        <f>'MATRIZ TEC RES'!O548</f>
        <v/>
      </c>
      <c r="P788" s="11">
        <f>'MATRIZ TEC RES'!P548</f>
        <v/>
      </c>
      <c r="Q788" s="11">
        <f>'MATRIZ TEC RES'!Q548</f>
        <v/>
      </c>
      <c r="R788" s="11">
        <f>'MATRIZ TEC RES'!R548</f>
        <v/>
      </c>
      <c r="S788" s="11">
        <f>'MATRIZ TEC RES'!S548</f>
        <v/>
      </c>
      <c r="T788" s="11">
        <f>'MATRIZ TEC RES'!T548</f>
        <v/>
      </c>
      <c r="U788" s="11">
        <f>'MATRIZ TEC RES'!U548</f>
        <v/>
      </c>
      <c r="V788" s="11">
        <f>'MATRIZ TEC RES'!V548</f>
        <v/>
      </c>
      <c r="W788" s="11">
        <f>'MATRIZ TEC RES'!W548</f>
        <v/>
      </c>
      <c r="X788" s="11">
        <f>'MATRIZ TEC RES'!X548</f>
        <v/>
      </c>
      <c r="Y788" s="11">
        <f>'MATRIZ TEC RES'!Y548</f>
        <v/>
      </c>
      <c r="Z788" s="11">
        <f>'MATRIZ TEC RES'!Z548</f>
        <v/>
      </c>
      <c r="AA788" s="11">
        <f>'MATRIZ TEC RES'!AA548</f>
        <v/>
      </c>
      <c r="AC788" s="11">
        <f>SUM(D788:AA788)</f>
        <v/>
      </c>
    </row>
    <row r="789" ht="18" customHeight="1" s="61">
      <c r="A789" s="79" t="inlineStr">
        <is>
          <t>Peninsular</t>
        </is>
      </c>
      <c r="B789" s="5" t="inlineStr">
        <is>
          <t>Peninsular</t>
        </is>
      </c>
      <c r="C789" s="4">
        <f>C776</f>
        <v/>
      </c>
      <c r="D789" s="11">
        <f>'MATRIZ TEC RES'!D629</f>
        <v/>
      </c>
      <c r="E789" s="11">
        <f>'MATRIZ TEC RES'!E629</f>
        <v/>
      </c>
      <c r="F789" s="11">
        <f>'MATRIZ TEC RES'!F629</f>
        <v/>
      </c>
      <c r="G789" s="11">
        <f>'MATRIZ TEC RES'!G629</f>
        <v/>
      </c>
      <c r="H789" s="11">
        <f>'MATRIZ TEC RES'!H629</f>
        <v/>
      </c>
      <c r="I789" s="11">
        <f>'MATRIZ TEC RES'!I629</f>
        <v/>
      </c>
      <c r="J789" s="11">
        <f>'MATRIZ TEC RES'!J629</f>
        <v/>
      </c>
      <c r="K789" s="11">
        <f>'MATRIZ TEC RES'!K629</f>
        <v/>
      </c>
      <c r="L789" s="11">
        <f>'MATRIZ TEC RES'!L629</f>
        <v/>
      </c>
      <c r="M789" s="11">
        <f>'MATRIZ TEC RES'!M629</f>
        <v/>
      </c>
      <c r="N789" s="11">
        <f>'MATRIZ TEC RES'!N629</f>
        <v/>
      </c>
      <c r="O789" s="11">
        <f>'MATRIZ TEC RES'!O629</f>
        <v/>
      </c>
      <c r="P789" s="11">
        <f>'MATRIZ TEC RES'!P629</f>
        <v/>
      </c>
      <c r="Q789" s="11">
        <f>'MATRIZ TEC RES'!Q629</f>
        <v/>
      </c>
      <c r="R789" s="11">
        <f>'MATRIZ TEC RES'!R629</f>
        <v/>
      </c>
      <c r="S789" s="11">
        <f>'MATRIZ TEC RES'!S629</f>
        <v/>
      </c>
      <c r="T789" s="11">
        <f>'MATRIZ TEC RES'!T629</f>
        <v/>
      </c>
      <c r="U789" s="11">
        <f>'MATRIZ TEC RES'!U629</f>
        <v/>
      </c>
      <c r="V789" s="11">
        <f>'MATRIZ TEC RES'!V629</f>
        <v/>
      </c>
      <c r="W789" s="11">
        <f>'MATRIZ TEC RES'!W629</f>
        <v/>
      </c>
      <c r="X789" s="11">
        <f>'MATRIZ TEC RES'!X629</f>
        <v/>
      </c>
      <c r="Y789" s="11">
        <f>'MATRIZ TEC RES'!Y629</f>
        <v/>
      </c>
      <c r="Z789" s="11">
        <f>'MATRIZ TEC RES'!Z629</f>
        <v/>
      </c>
      <c r="AA789" s="11">
        <f>'MATRIZ TEC RES'!AA629</f>
        <v/>
      </c>
      <c r="AC789" s="11">
        <f>SUM(D789:AA789)</f>
        <v/>
      </c>
    </row>
    <row r="790" ht="18" customHeight="1" s="61">
      <c r="A790" s="79" t="inlineStr">
        <is>
          <t>Peninsular</t>
        </is>
      </c>
      <c r="B790" s="5" t="inlineStr">
        <is>
          <t>Peninsular</t>
        </is>
      </c>
      <c r="C790" s="4">
        <f>C777</f>
        <v/>
      </c>
      <c r="D790" s="11">
        <f>'MATRIZ TEC RES'!D710</f>
        <v/>
      </c>
      <c r="E790" s="11">
        <f>'MATRIZ TEC RES'!E710</f>
        <v/>
      </c>
      <c r="F790" s="11">
        <f>'MATRIZ TEC RES'!F710</f>
        <v/>
      </c>
      <c r="G790" s="11">
        <f>'MATRIZ TEC RES'!G710</f>
        <v/>
      </c>
      <c r="H790" s="11">
        <f>'MATRIZ TEC RES'!H710</f>
        <v/>
      </c>
      <c r="I790" s="11">
        <f>'MATRIZ TEC RES'!I710</f>
        <v/>
      </c>
      <c r="J790" s="11">
        <f>'MATRIZ TEC RES'!J710</f>
        <v/>
      </c>
      <c r="K790" s="11">
        <f>'MATRIZ TEC RES'!K710</f>
        <v/>
      </c>
      <c r="L790" s="11">
        <f>'MATRIZ TEC RES'!L710</f>
        <v/>
      </c>
      <c r="M790" s="11">
        <f>'MATRIZ TEC RES'!M710</f>
        <v/>
      </c>
      <c r="N790" s="11">
        <f>'MATRIZ TEC RES'!N710</f>
        <v/>
      </c>
      <c r="O790" s="11">
        <f>'MATRIZ TEC RES'!O710</f>
        <v/>
      </c>
      <c r="P790" s="11">
        <f>'MATRIZ TEC RES'!P710</f>
        <v/>
      </c>
      <c r="Q790" s="11">
        <f>'MATRIZ TEC RES'!Q710</f>
        <v/>
      </c>
      <c r="R790" s="11">
        <f>'MATRIZ TEC RES'!R710</f>
        <v/>
      </c>
      <c r="S790" s="11">
        <f>'MATRIZ TEC RES'!S710</f>
        <v/>
      </c>
      <c r="T790" s="11">
        <f>'MATRIZ TEC RES'!T710</f>
        <v/>
      </c>
      <c r="U790" s="11">
        <f>'MATRIZ TEC RES'!U710</f>
        <v/>
      </c>
      <c r="V790" s="11">
        <f>'MATRIZ TEC RES'!V710</f>
        <v/>
      </c>
      <c r="W790" s="11">
        <f>'MATRIZ TEC RES'!W710</f>
        <v/>
      </c>
      <c r="X790" s="11">
        <f>'MATRIZ TEC RES'!X710</f>
        <v/>
      </c>
      <c r="Y790" s="11">
        <f>'MATRIZ TEC RES'!Y710</f>
        <v/>
      </c>
      <c r="Z790" s="11">
        <f>'MATRIZ TEC RES'!Z710</f>
        <v/>
      </c>
      <c r="AA790" s="11">
        <f>'MATRIZ TEC RES'!AA710</f>
        <v/>
      </c>
      <c r="AC790" s="11">
        <f>SUM(D790:AA790)</f>
        <v/>
      </c>
    </row>
    <row r="791" ht="18" customHeight="1" s="61">
      <c r="A791" s="79" t="inlineStr">
        <is>
          <t>Peninsular</t>
        </is>
      </c>
      <c r="B791" s="5" t="inlineStr">
        <is>
          <t>Peninsular</t>
        </is>
      </c>
      <c r="C791" s="4">
        <f>C778</f>
        <v/>
      </c>
      <c r="D791" s="11">
        <f>'MATRIZ TEC RES'!D791</f>
        <v/>
      </c>
      <c r="E791" s="11">
        <f>'MATRIZ TEC RES'!E791</f>
        <v/>
      </c>
      <c r="F791" s="11">
        <f>'MATRIZ TEC RES'!F791</f>
        <v/>
      </c>
      <c r="G791" s="11">
        <f>'MATRIZ TEC RES'!G791</f>
        <v/>
      </c>
      <c r="H791" s="11">
        <f>'MATRIZ TEC RES'!H791</f>
        <v/>
      </c>
      <c r="I791" s="11">
        <f>'MATRIZ TEC RES'!I791</f>
        <v/>
      </c>
      <c r="J791" s="11">
        <f>'MATRIZ TEC RES'!J791</f>
        <v/>
      </c>
      <c r="K791" s="11">
        <f>'MATRIZ TEC RES'!K791</f>
        <v/>
      </c>
      <c r="L791" s="11">
        <f>'MATRIZ TEC RES'!L791</f>
        <v/>
      </c>
      <c r="M791" s="11">
        <f>'MATRIZ TEC RES'!M791</f>
        <v/>
      </c>
      <c r="N791" s="11">
        <f>'MATRIZ TEC RES'!N791</f>
        <v/>
      </c>
      <c r="O791" s="11">
        <f>'MATRIZ TEC RES'!O791</f>
        <v/>
      </c>
      <c r="P791" s="11">
        <f>'MATRIZ TEC RES'!P791</f>
        <v/>
      </c>
      <c r="Q791" s="11">
        <f>'MATRIZ TEC RES'!Q791</f>
        <v/>
      </c>
      <c r="R791" s="11">
        <f>'MATRIZ TEC RES'!R791</f>
        <v/>
      </c>
      <c r="S791" s="11">
        <f>'MATRIZ TEC RES'!S791</f>
        <v/>
      </c>
      <c r="T791" s="11">
        <f>'MATRIZ TEC RES'!T791</f>
        <v/>
      </c>
      <c r="U791" s="11">
        <f>'MATRIZ TEC RES'!U791</f>
        <v/>
      </c>
      <c r="V791" s="11">
        <f>'MATRIZ TEC RES'!V791</f>
        <v/>
      </c>
      <c r="W791" s="11">
        <f>'MATRIZ TEC RES'!W791</f>
        <v/>
      </c>
      <c r="X791" s="11">
        <f>'MATRIZ TEC RES'!X791</f>
        <v/>
      </c>
      <c r="Y791" s="11">
        <f>'MATRIZ TEC RES'!Y791</f>
        <v/>
      </c>
      <c r="Z791" s="11">
        <f>'MATRIZ TEC RES'!Z791</f>
        <v/>
      </c>
      <c r="AA791" s="11">
        <f>'MATRIZ TEC RES'!AA791</f>
        <v/>
      </c>
      <c r="AC791" s="11">
        <f>SUM(D791:AA791)</f>
        <v/>
      </c>
    </row>
    <row r="792" ht="18" customHeight="1" s="61">
      <c r="A792" s="79" t="inlineStr">
        <is>
          <t>Peninsular</t>
        </is>
      </c>
      <c r="B792" s="5" t="inlineStr">
        <is>
          <t>Peninsular</t>
        </is>
      </c>
      <c r="C792" s="4">
        <f>C779</f>
        <v/>
      </c>
      <c r="D792" s="11">
        <f>'MATRIZ TEC RES'!D872</f>
        <v/>
      </c>
      <c r="E792" s="11">
        <f>'MATRIZ TEC RES'!E872</f>
        <v/>
      </c>
      <c r="F792" s="11">
        <f>'MATRIZ TEC RES'!F872</f>
        <v/>
      </c>
      <c r="G792" s="11">
        <f>'MATRIZ TEC RES'!G872</f>
        <v/>
      </c>
      <c r="H792" s="11">
        <f>'MATRIZ TEC RES'!H872</f>
        <v/>
      </c>
      <c r="I792" s="11">
        <f>'MATRIZ TEC RES'!I872</f>
        <v/>
      </c>
      <c r="J792" s="11">
        <f>'MATRIZ TEC RES'!J872</f>
        <v/>
      </c>
      <c r="K792" s="11">
        <f>'MATRIZ TEC RES'!K872</f>
        <v/>
      </c>
      <c r="L792" s="11">
        <f>'MATRIZ TEC RES'!L872</f>
        <v/>
      </c>
      <c r="M792" s="11">
        <f>'MATRIZ TEC RES'!M872</f>
        <v/>
      </c>
      <c r="N792" s="11">
        <f>'MATRIZ TEC RES'!N872</f>
        <v/>
      </c>
      <c r="O792" s="11">
        <f>'MATRIZ TEC RES'!O872</f>
        <v/>
      </c>
      <c r="P792" s="11">
        <f>'MATRIZ TEC RES'!P872</f>
        <v/>
      </c>
      <c r="Q792" s="11">
        <f>'MATRIZ TEC RES'!Q872</f>
        <v/>
      </c>
      <c r="R792" s="11">
        <f>'MATRIZ TEC RES'!R872</f>
        <v/>
      </c>
      <c r="S792" s="11">
        <f>'MATRIZ TEC RES'!S872</f>
        <v/>
      </c>
      <c r="T792" s="11">
        <f>'MATRIZ TEC RES'!T872</f>
        <v/>
      </c>
      <c r="U792" s="11">
        <f>'MATRIZ TEC RES'!U872</f>
        <v/>
      </c>
      <c r="V792" s="11">
        <f>'MATRIZ TEC RES'!V872</f>
        <v/>
      </c>
      <c r="W792" s="11">
        <f>'MATRIZ TEC RES'!W872</f>
        <v/>
      </c>
      <c r="X792" s="11">
        <f>'MATRIZ TEC RES'!X872</f>
        <v/>
      </c>
      <c r="Y792" s="11">
        <f>'MATRIZ TEC RES'!Y872</f>
        <v/>
      </c>
      <c r="Z792" s="11">
        <f>'MATRIZ TEC RES'!Z872</f>
        <v/>
      </c>
      <c r="AA792" s="11">
        <f>'MATRIZ TEC RES'!AA872</f>
        <v/>
      </c>
      <c r="AC792" s="11">
        <f>SUM(D792:AA792)</f>
        <v/>
      </c>
    </row>
    <row r="793" ht="18" customHeight="1" s="61">
      <c r="A793" s="79" t="inlineStr">
        <is>
          <t>Peninsular</t>
        </is>
      </c>
      <c r="B793" s="5" t="inlineStr">
        <is>
          <t>Peninsular</t>
        </is>
      </c>
      <c r="C793" s="4">
        <f>C780</f>
        <v/>
      </c>
      <c r="D793" s="11">
        <f>'MATRIZ TEC RES'!D953</f>
        <v/>
      </c>
      <c r="E793" s="11">
        <f>'MATRIZ TEC RES'!E953</f>
        <v/>
      </c>
      <c r="F793" s="11">
        <f>'MATRIZ TEC RES'!F953</f>
        <v/>
      </c>
      <c r="G793" s="11">
        <f>'MATRIZ TEC RES'!G953</f>
        <v/>
      </c>
      <c r="H793" s="11">
        <f>'MATRIZ TEC RES'!H953</f>
        <v/>
      </c>
      <c r="I793" s="11">
        <f>'MATRIZ TEC RES'!I953</f>
        <v/>
      </c>
      <c r="J793" s="11">
        <f>'MATRIZ TEC RES'!J953</f>
        <v/>
      </c>
      <c r="K793" s="11">
        <f>'MATRIZ TEC RES'!K953</f>
        <v/>
      </c>
      <c r="L793" s="11">
        <f>'MATRIZ TEC RES'!L953</f>
        <v/>
      </c>
      <c r="M793" s="11">
        <f>'MATRIZ TEC RES'!M953</f>
        <v/>
      </c>
      <c r="N793" s="11">
        <f>'MATRIZ TEC RES'!N953</f>
        <v/>
      </c>
      <c r="O793" s="11">
        <f>'MATRIZ TEC RES'!O953</f>
        <v/>
      </c>
      <c r="P793" s="11">
        <f>'MATRIZ TEC RES'!P953</f>
        <v/>
      </c>
      <c r="Q793" s="11">
        <f>'MATRIZ TEC RES'!Q953</f>
        <v/>
      </c>
      <c r="R793" s="11">
        <f>'MATRIZ TEC RES'!R953</f>
        <v/>
      </c>
      <c r="S793" s="11">
        <f>'MATRIZ TEC RES'!S953</f>
        <v/>
      </c>
      <c r="T793" s="11">
        <f>'MATRIZ TEC RES'!T953</f>
        <v/>
      </c>
      <c r="U793" s="11">
        <f>'MATRIZ TEC RES'!U953</f>
        <v/>
      </c>
      <c r="V793" s="11">
        <f>'MATRIZ TEC RES'!V953</f>
        <v/>
      </c>
      <c r="W793" s="11">
        <f>'MATRIZ TEC RES'!W953</f>
        <v/>
      </c>
      <c r="X793" s="11">
        <f>'MATRIZ TEC RES'!X953</f>
        <v/>
      </c>
      <c r="Y793" s="11">
        <f>'MATRIZ TEC RES'!Y953</f>
        <v/>
      </c>
      <c r="Z793" s="11">
        <f>'MATRIZ TEC RES'!Z953</f>
        <v/>
      </c>
      <c r="AA793" s="11">
        <f>'MATRIZ TEC RES'!AA953</f>
        <v/>
      </c>
      <c r="AC793" s="11">
        <f>SUM(D793:AA793)</f>
        <v/>
      </c>
    </row>
    <row r="794" ht="18" customHeight="1" s="61">
      <c r="A794" s="79" t="inlineStr">
        <is>
          <t>Peninsular</t>
        </is>
      </c>
      <c r="B794" s="5" t="inlineStr">
        <is>
          <t>Peninsular</t>
        </is>
      </c>
      <c r="C794" s="4">
        <f>C781</f>
        <v/>
      </c>
      <c r="D794" s="11">
        <f>'MATRIZ TEC RES'!D1034</f>
        <v/>
      </c>
      <c r="E794" s="11">
        <f>'MATRIZ TEC RES'!E1034</f>
        <v/>
      </c>
      <c r="F794" s="11">
        <f>'MATRIZ TEC RES'!F1034</f>
        <v/>
      </c>
      <c r="G794" s="11">
        <f>'MATRIZ TEC RES'!G1034</f>
        <v/>
      </c>
      <c r="H794" s="11">
        <f>'MATRIZ TEC RES'!H1034</f>
        <v/>
      </c>
      <c r="I794" s="11">
        <f>'MATRIZ TEC RES'!I1034</f>
        <v/>
      </c>
      <c r="J794" s="11">
        <f>'MATRIZ TEC RES'!J1034</f>
        <v/>
      </c>
      <c r="K794" s="11">
        <f>'MATRIZ TEC RES'!K1034</f>
        <v/>
      </c>
      <c r="L794" s="11">
        <f>'MATRIZ TEC RES'!L1034</f>
        <v/>
      </c>
      <c r="M794" s="11">
        <f>'MATRIZ TEC RES'!M1034</f>
        <v/>
      </c>
      <c r="N794" s="11">
        <f>'MATRIZ TEC RES'!N1034</f>
        <v/>
      </c>
      <c r="O794" s="11">
        <f>'MATRIZ TEC RES'!O1034</f>
        <v/>
      </c>
      <c r="P794" s="11">
        <f>'MATRIZ TEC RES'!P1034</f>
        <v/>
      </c>
      <c r="Q794" s="11">
        <f>'MATRIZ TEC RES'!Q1034</f>
        <v/>
      </c>
      <c r="R794" s="11">
        <f>'MATRIZ TEC RES'!R1034</f>
        <v/>
      </c>
      <c r="S794" s="11">
        <f>'MATRIZ TEC RES'!S1034</f>
        <v/>
      </c>
      <c r="T794" s="11">
        <f>'MATRIZ TEC RES'!T1034</f>
        <v/>
      </c>
      <c r="U794" s="11">
        <f>'MATRIZ TEC RES'!U1034</f>
        <v/>
      </c>
      <c r="V794" s="11">
        <f>'MATRIZ TEC RES'!V1034</f>
        <v/>
      </c>
      <c r="W794" s="11">
        <f>'MATRIZ TEC RES'!W1034</f>
        <v/>
      </c>
      <c r="X794" s="11">
        <f>'MATRIZ TEC RES'!X1034</f>
        <v/>
      </c>
      <c r="Y794" s="11">
        <f>'MATRIZ TEC RES'!Y1034</f>
        <v/>
      </c>
      <c r="Z794" s="11">
        <f>'MATRIZ TEC RES'!Z1034</f>
        <v/>
      </c>
      <c r="AA794" s="11">
        <f>'MATRIZ TEC RES'!AA1034</f>
        <v/>
      </c>
      <c r="AC794" s="11">
        <f>SUM(D794:AA794)</f>
        <v/>
      </c>
    </row>
    <row r="795" ht="18" customHeight="1" s="61">
      <c r="A795" s="79" t="inlineStr">
        <is>
          <t>Peninsular</t>
        </is>
      </c>
      <c r="B795" s="5" t="inlineStr">
        <is>
          <t>Baja California</t>
        </is>
      </c>
      <c r="C795" s="4">
        <f>C782</f>
        <v/>
      </c>
      <c r="D795" s="11">
        <f>'MATRIZ TEC RES'!D71</f>
        <v/>
      </c>
      <c r="E795" s="11">
        <f>'MATRIZ TEC RES'!E71</f>
        <v/>
      </c>
      <c r="F795" s="11">
        <f>'MATRIZ TEC RES'!F71</f>
        <v/>
      </c>
      <c r="G795" s="11">
        <f>'MATRIZ TEC RES'!G71</f>
        <v/>
      </c>
      <c r="H795" s="11">
        <f>'MATRIZ TEC RES'!H71</f>
        <v/>
      </c>
      <c r="I795" s="11">
        <f>'MATRIZ TEC RES'!I71</f>
        <v/>
      </c>
      <c r="J795" s="11">
        <f>'MATRIZ TEC RES'!J71</f>
        <v/>
      </c>
      <c r="K795" s="11">
        <f>'MATRIZ TEC RES'!K71</f>
        <v/>
      </c>
      <c r="L795" s="11">
        <f>'MATRIZ TEC RES'!L71</f>
        <v/>
      </c>
      <c r="M795" s="11">
        <f>'MATRIZ TEC RES'!M71</f>
        <v/>
      </c>
      <c r="N795" s="11">
        <f>'MATRIZ TEC RES'!N71</f>
        <v/>
      </c>
      <c r="O795" s="11">
        <f>'MATRIZ TEC RES'!O71</f>
        <v/>
      </c>
      <c r="P795" s="11">
        <f>'MATRIZ TEC RES'!P71</f>
        <v/>
      </c>
      <c r="Q795" s="11">
        <f>'MATRIZ TEC RES'!Q71</f>
        <v/>
      </c>
      <c r="R795" s="11">
        <f>'MATRIZ TEC RES'!R71</f>
        <v/>
      </c>
      <c r="S795" s="11">
        <f>'MATRIZ TEC RES'!S71</f>
        <v/>
      </c>
      <c r="T795" s="11">
        <f>'MATRIZ TEC RES'!T71</f>
        <v/>
      </c>
      <c r="U795" s="11">
        <f>'MATRIZ TEC RES'!U71</f>
        <v/>
      </c>
      <c r="V795" s="11">
        <f>'MATRIZ TEC RES'!V71</f>
        <v/>
      </c>
      <c r="W795" s="11">
        <f>'MATRIZ TEC RES'!W71</f>
        <v/>
      </c>
      <c r="X795" s="11">
        <f>'MATRIZ TEC RES'!X71</f>
        <v/>
      </c>
      <c r="Y795" s="11">
        <f>'MATRIZ TEC RES'!Y71</f>
        <v/>
      </c>
      <c r="Z795" s="11">
        <f>'MATRIZ TEC RES'!Z71</f>
        <v/>
      </c>
      <c r="AA795" s="11">
        <f>'MATRIZ TEC RES'!AA71</f>
        <v/>
      </c>
      <c r="AC795" s="11">
        <f>SUM(D795:AA795)</f>
        <v/>
      </c>
    </row>
    <row r="796" ht="18" customHeight="1" s="61">
      <c r="A796" s="79" t="inlineStr">
        <is>
          <t>Peninsular</t>
        </is>
      </c>
      <c r="B796" s="5" t="inlineStr">
        <is>
          <t>Baja California</t>
        </is>
      </c>
      <c r="C796" s="4">
        <f>C783</f>
        <v/>
      </c>
      <c r="D796" s="11">
        <f>'MATRIZ TEC RES'!D152</f>
        <v/>
      </c>
      <c r="E796" s="11">
        <f>'MATRIZ TEC RES'!E152</f>
        <v/>
      </c>
      <c r="F796" s="11">
        <f>'MATRIZ TEC RES'!F152</f>
        <v/>
      </c>
      <c r="G796" s="11">
        <f>'MATRIZ TEC RES'!G152</f>
        <v/>
      </c>
      <c r="H796" s="11">
        <f>'MATRIZ TEC RES'!H152</f>
        <v/>
      </c>
      <c r="I796" s="11">
        <f>'MATRIZ TEC RES'!I152</f>
        <v/>
      </c>
      <c r="J796" s="11">
        <f>'MATRIZ TEC RES'!J152</f>
        <v/>
      </c>
      <c r="K796" s="11">
        <f>'MATRIZ TEC RES'!K152</f>
        <v/>
      </c>
      <c r="L796" s="11">
        <f>'MATRIZ TEC RES'!L152</f>
        <v/>
      </c>
      <c r="M796" s="11">
        <f>'MATRIZ TEC RES'!M152</f>
        <v/>
      </c>
      <c r="N796" s="11">
        <f>'MATRIZ TEC RES'!N152</f>
        <v/>
      </c>
      <c r="O796" s="11">
        <f>'MATRIZ TEC RES'!O152</f>
        <v/>
      </c>
      <c r="P796" s="11">
        <f>'MATRIZ TEC RES'!P152</f>
        <v/>
      </c>
      <c r="Q796" s="11">
        <f>'MATRIZ TEC RES'!Q152</f>
        <v/>
      </c>
      <c r="R796" s="11">
        <f>'MATRIZ TEC RES'!R152</f>
        <v/>
      </c>
      <c r="S796" s="11">
        <f>'MATRIZ TEC RES'!S152</f>
        <v/>
      </c>
      <c r="T796" s="11">
        <f>'MATRIZ TEC RES'!T152</f>
        <v/>
      </c>
      <c r="U796" s="11">
        <f>'MATRIZ TEC RES'!U152</f>
        <v/>
      </c>
      <c r="V796" s="11">
        <f>'MATRIZ TEC RES'!V152</f>
        <v/>
      </c>
      <c r="W796" s="11">
        <f>'MATRIZ TEC RES'!W152</f>
        <v/>
      </c>
      <c r="X796" s="11">
        <f>'MATRIZ TEC RES'!X152</f>
        <v/>
      </c>
      <c r="Y796" s="11">
        <f>'MATRIZ TEC RES'!Y152</f>
        <v/>
      </c>
      <c r="Z796" s="11">
        <f>'MATRIZ TEC RES'!Z152</f>
        <v/>
      </c>
      <c r="AA796" s="11">
        <f>'MATRIZ TEC RES'!AA152</f>
        <v/>
      </c>
      <c r="AC796" s="11">
        <f>SUM(D796:AA796)</f>
        <v/>
      </c>
    </row>
    <row r="797" ht="18" customHeight="1" s="61">
      <c r="A797" s="79" t="inlineStr">
        <is>
          <t>Peninsular</t>
        </is>
      </c>
      <c r="B797" s="5" t="inlineStr">
        <is>
          <t>Baja California</t>
        </is>
      </c>
      <c r="C797" s="4">
        <f>C784</f>
        <v/>
      </c>
      <c r="D797" s="11">
        <f>'MATRIZ TEC RES'!D233</f>
        <v/>
      </c>
      <c r="E797" s="11">
        <f>'MATRIZ TEC RES'!E233</f>
        <v/>
      </c>
      <c r="F797" s="11">
        <f>'MATRIZ TEC RES'!F233</f>
        <v/>
      </c>
      <c r="G797" s="11">
        <f>'MATRIZ TEC RES'!G233</f>
        <v/>
      </c>
      <c r="H797" s="11">
        <f>'MATRIZ TEC RES'!H233</f>
        <v/>
      </c>
      <c r="I797" s="11">
        <f>'MATRIZ TEC RES'!I233</f>
        <v/>
      </c>
      <c r="J797" s="11">
        <f>'MATRIZ TEC RES'!J233</f>
        <v/>
      </c>
      <c r="K797" s="11">
        <f>'MATRIZ TEC RES'!K233</f>
        <v/>
      </c>
      <c r="L797" s="11">
        <f>'MATRIZ TEC RES'!L233</f>
        <v/>
      </c>
      <c r="M797" s="11">
        <f>'MATRIZ TEC RES'!M233</f>
        <v/>
      </c>
      <c r="N797" s="11">
        <f>'MATRIZ TEC RES'!N233</f>
        <v/>
      </c>
      <c r="O797" s="11">
        <f>'MATRIZ TEC RES'!O233</f>
        <v/>
      </c>
      <c r="P797" s="11">
        <f>'MATRIZ TEC RES'!P233</f>
        <v/>
      </c>
      <c r="Q797" s="11">
        <f>'MATRIZ TEC RES'!Q233</f>
        <v/>
      </c>
      <c r="R797" s="11">
        <f>'MATRIZ TEC RES'!R233</f>
        <v/>
      </c>
      <c r="S797" s="11">
        <f>'MATRIZ TEC RES'!S233</f>
        <v/>
      </c>
      <c r="T797" s="11">
        <f>'MATRIZ TEC RES'!T233</f>
        <v/>
      </c>
      <c r="U797" s="11">
        <f>'MATRIZ TEC RES'!U233</f>
        <v/>
      </c>
      <c r="V797" s="11">
        <f>'MATRIZ TEC RES'!V233</f>
        <v/>
      </c>
      <c r="W797" s="11">
        <f>'MATRIZ TEC RES'!W233</f>
        <v/>
      </c>
      <c r="X797" s="11">
        <f>'MATRIZ TEC RES'!X233</f>
        <v/>
      </c>
      <c r="Y797" s="11">
        <f>'MATRIZ TEC RES'!Y233</f>
        <v/>
      </c>
      <c r="Z797" s="11">
        <f>'MATRIZ TEC RES'!Z233</f>
        <v/>
      </c>
      <c r="AA797" s="11">
        <f>'MATRIZ TEC RES'!AA233</f>
        <v/>
      </c>
      <c r="AC797" s="11">
        <f>SUM(D797:AA797)</f>
        <v/>
      </c>
    </row>
    <row r="798" ht="18" customHeight="1" s="61">
      <c r="A798" s="79" t="inlineStr">
        <is>
          <t>Peninsular</t>
        </is>
      </c>
      <c r="B798" s="5" t="inlineStr">
        <is>
          <t>Baja California</t>
        </is>
      </c>
      <c r="C798" s="4">
        <f>C785</f>
        <v/>
      </c>
      <c r="D798" s="11">
        <f>'MATRIZ TEC RES'!D314</f>
        <v/>
      </c>
      <c r="E798" s="11">
        <f>'MATRIZ TEC RES'!E314</f>
        <v/>
      </c>
      <c r="F798" s="11">
        <f>'MATRIZ TEC RES'!F314</f>
        <v/>
      </c>
      <c r="G798" s="11">
        <f>'MATRIZ TEC RES'!G314</f>
        <v/>
      </c>
      <c r="H798" s="11">
        <f>'MATRIZ TEC RES'!H314</f>
        <v/>
      </c>
      <c r="I798" s="11">
        <f>'MATRIZ TEC RES'!I314</f>
        <v/>
      </c>
      <c r="J798" s="11">
        <f>'MATRIZ TEC RES'!J314</f>
        <v/>
      </c>
      <c r="K798" s="11">
        <f>'MATRIZ TEC RES'!K314</f>
        <v/>
      </c>
      <c r="L798" s="11">
        <f>'MATRIZ TEC RES'!L314</f>
        <v/>
      </c>
      <c r="M798" s="11">
        <f>'MATRIZ TEC RES'!M314</f>
        <v/>
      </c>
      <c r="N798" s="11">
        <f>'MATRIZ TEC RES'!N314</f>
        <v/>
      </c>
      <c r="O798" s="11">
        <f>'MATRIZ TEC RES'!O314</f>
        <v/>
      </c>
      <c r="P798" s="11">
        <f>'MATRIZ TEC RES'!P314</f>
        <v/>
      </c>
      <c r="Q798" s="11">
        <f>'MATRIZ TEC RES'!Q314</f>
        <v/>
      </c>
      <c r="R798" s="11">
        <f>'MATRIZ TEC RES'!R314</f>
        <v/>
      </c>
      <c r="S798" s="11">
        <f>'MATRIZ TEC RES'!S314</f>
        <v/>
      </c>
      <c r="T798" s="11">
        <f>'MATRIZ TEC RES'!T314</f>
        <v/>
      </c>
      <c r="U798" s="11">
        <f>'MATRIZ TEC RES'!U314</f>
        <v/>
      </c>
      <c r="V798" s="11">
        <f>'MATRIZ TEC RES'!V314</f>
        <v/>
      </c>
      <c r="W798" s="11">
        <f>'MATRIZ TEC RES'!W314</f>
        <v/>
      </c>
      <c r="X798" s="11">
        <f>'MATRIZ TEC RES'!X314</f>
        <v/>
      </c>
      <c r="Y798" s="11">
        <f>'MATRIZ TEC RES'!Y314</f>
        <v/>
      </c>
      <c r="Z798" s="11">
        <f>'MATRIZ TEC RES'!Z314</f>
        <v/>
      </c>
      <c r="AA798" s="11">
        <f>'MATRIZ TEC RES'!AA314</f>
        <v/>
      </c>
      <c r="AC798" s="11">
        <f>SUM(D798:AA798)</f>
        <v/>
      </c>
    </row>
    <row r="799" ht="18" customHeight="1" s="61">
      <c r="A799" s="79" t="inlineStr">
        <is>
          <t>Peninsular</t>
        </is>
      </c>
      <c r="B799" s="5" t="inlineStr">
        <is>
          <t>Baja California</t>
        </is>
      </c>
      <c r="C799" s="4">
        <f>C786</f>
        <v/>
      </c>
      <c r="D799" s="11">
        <f>'MATRIZ TEC RES'!D395</f>
        <v/>
      </c>
      <c r="E799" s="11">
        <f>'MATRIZ TEC RES'!E395</f>
        <v/>
      </c>
      <c r="F799" s="11">
        <f>'MATRIZ TEC RES'!F395</f>
        <v/>
      </c>
      <c r="G799" s="11">
        <f>'MATRIZ TEC RES'!G395</f>
        <v/>
      </c>
      <c r="H799" s="11">
        <f>'MATRIZ TEC RES'!H395</f>
        <v/>
      </c>
      <c r="I799" s="11">
        <f>'MATRIZ TEC RES'!I395</f>
        <v/>
      </c>
      <c r="J799" s="11">
        <f>'MATRIZ TEC RES'!J395</f>
        <v/>
      </c>
      <c r="K799" s="11">
        <f>'MATRIZ TEC RES'!K395</f>
        <v/>
      </c>
      <c r="L799" s="11">
        <f>'MATRIZ TEC RES'!L395</f>
        <v/>
      </c>
      <c r="M799" s="11">
        <f>'MATRIZ TEC RES'!M395</f>
        <v/>
      </c>
      <c r="N799" s="11">
        <f>'MATRIZ TEC RES'!N395</f>
        <v/>
      </c>
      <c r="O799" s="11">
        <f>'MATRIZ TEC RES'!O395</f>
        <v/>
      </c>
      <c r="P799" s="11">
        <f>'MATRIZ TEC RES'!P395</f>
        <v/>
      </c>
      <c r="Q799" s="11">
        <f>'MATRIZ TEC RES'!Q395</f>
        <v/>
      </c>
      <c r="R799" s="11">
        <f>'MATRIZ TEC RES'!R395</f>
        <v/>
      </c>
      <c r="S799" s="11">
        <f>'MATRIZ TEC RES'!S395</f>
        <v/>
      </c>
      <c r="T799" s="11">
        <f>'MATRIZ TEC RES'!T395</f>
        <v/>
      </c>
      <c r="U799" s="11">
        <f>'MATRIZ TEC RES'!U395</f>
        <v/>
      </c>
      <c r="V799" s="11">
        <f>'MATRIZ TEC RES'!V395</f>
        <v/>
      </c>
      <c r="W799" s="11">
        <f>'MATRIZ TEC RES'!W395</f>
        <v/>
      </c>
      <c r="X799" s="11">
        <f>'MATRIZ TEC RES'!X395</f>
        <v/>
      </c>
      <c r="Y799" s="11">
        <f>'MATRIZ TEC RES'!Y395</f>
        <v/>
      </c>
      <c r="Z799" s="11">
        <f>'MATRIZ TEC RES'!Z395</f>
        <v/>
      </c>
      <c r="AA799" s="11">
        <f>'MATRIZ TEC RES'!AA395</f>
        <v/>
      </c>
      <c r="AC799" s="11">
        <f>SUM(D799:AA799)</f>
        <v/>
      </c>
    </row>
    <row r="800" ht="18" customHeight="1" s="61">
      <c r="A800" s="79" t="inlineStr">
        <is>
          <t>Peninsular</t>
        </is>
      </c>
      <c r="B800" s="5" t="inlineStr">
        <is>
          <t>Baja California</t>
        </is>
      </c>
      <c r="C800" s="4">
        <f>C787</f>
        <v/>
      </c>
      <c r="D800" s="11">
        <f>'MATRIZ TEC RES'!D476</f>
        <v/>
      </c>
      <c r="E800" s="11">
        <f>'MATRIZ TEC RES'!E476</f>
        <v/>
      </c>
      <c r="F800" s="11">
        <f>'MATRIZ TEC RES'!F476</f>
        <v/>
      </c>
      <c r="G800" s="11">
        <f>'MATRIZ TEC RES'!G476</f>
        <v/>
      </c>
      <c r="H800" s="11">
        <f>'MATRIZ TEC RES'!H476</f>
        <v/>
      </c>
      <c r="I800" s="11">
        <f>'MATRIZ TEC RES'!I476</f>
        <v/>
      </c>
      <c r="J800" s="11">
        <f>'MATRIZ TEC RES'!J476</f>
        <v/>
      </c>
      <c r="K800" s="11">
        <f>'MATRIZ TEC RES'!K476</f>
        <v/>
      </c>
      <c r="L800" s="11">
        <f>'MATRIZ TEC RES'!L476</f>
        <v/>
      </c>
      <c r="M800" s="11">
        <f>'MATRIZ TEC RES'!M476</f>
        <v/>
      </c>
      <c r="N800" s="11">
        <f>'MATRIZ TEC RES'!N476</f>
        <v/>
      </c>
      <c r="O800" s="11">
        <f>'MATRIZ TEC RES'!O476</f>
        <v/>
      </c>
      <c r="P800" s="11">
        <f>'MATRIZ TEC RES'!P476</f>
        <v/>
      </c>
      <c r="Q800" s="11">
        <f>'MATRIZ TEC RES'!Q476</f>
        <v/>
      </c>
      <c r="R800" s="11">
        <f>'MATRIZ TEC RES'!R476</f>
        <v/>
      </c>
      <c r="S800" s="11">
        <f>'MATRIZ TEC RES'!S476</f>
        <v/>
      </c>
      <c r="T800" s="11">
        <f>'MATRIZ TEC RES'!T476</f>
        <v/>
      </c>
      <c r="U800" s="11">
        <f>'MATRIZ TEC RES'!U476</f>
        <v/>
      </c>
      <c r="V800" s="11">
        <f>'MATRIZ TEC RES'!V476</f>
        <v/>
      </c>
      <c r="W800" s="11">
        <f>'MATRIZ TEC RES'!W476</f>
        <v/>
      </c>
      <c r="X800" s="11">
        <f>'MATRIZ TEC RES'!X476</f>
        <v/>
      </c>
      <c r="Y800" s="11">
        <f>'MATRIZ TEC RES'!Y476</f>
        <v/>
      </c>
      <c r="Z800" s="11">
        <f>'MATRIZ TEC RES'!Z476</f>
        <v/>
      </c>
      <c r="AA800" s="11">
        <f>'MATRIZ TEC RES'!AA476</f>
        <v/>
      </c>
      <c r="AC800" s="11">
        <f>SUM(D800:AA800)</f>
        <v/>
      </c>
    </row>
    <row r="801" ht="18" customHeight="1" s="61">
      <c r="A801" s="79" t="inlineStr">
        <is>
          <t>Peninsular</t>
        </is>
      </c>
      <c r="B801" s="5" t="inlineStr">
        <is>
          <t>Baja California</t>
        </is>
      </c>
      <c r="C801" s="4">
        <f>C788</f>
        <v/>
      </c>
      <c r="D801" s="11">
        <f>'MATRIZ TEC RES'!D557</f>
        <v/>
      </c>
      <c r="E801" s="11">
        <f>'MATRIZ TEC RES'!E557</f>
        <v/>
      </c>
      <c r="F801" s="11">
        <f>'MATRIZ TEC RES'!F557</f>
        <v/>
      </c>
      <c r="G801" s="11">
        <f>'MATRIZ TEC RES'!G557</f>
        <v/>
      </c>
      <c r="H801" s="11">
        <f>'MATRIZ TEC RES'!H557</f>
        <v/>
      </c>
      <c r="I801" s="11">
        <f>'MATRIZ TEC RES'!I557</f>
        <v/>
      </c>
      <c r="J801" s="11">
        <f>'MATRIZ TEC RES'!J557</f>
        <v/>
      </c>
      <c r="K801" s="11">
        <f>'MATRIZ TEC RES'!K557</f>
        <v/>
      </c>
      <c r="L801" s="11">
        <f>'MATRIZ TEC RES'!L557</f>
        <v/>
      </c>
      <c r="M801" s="11">
        <f>'MATRIZ TEC RES'!M557</f>
        <v/>
      </c>
      <c r="N801" s="11">
        <f>'MATRIZ TEC RES'!N557</f>
        <v/>
      </c>
      <c r="O801" s="11">
        <f>'MATRIZ TEC RES'!O557</f>
        <v/>
      </c>
      <c r="P801" s="11">
        <f>'MATRIZ TEC RES'!P557</f>
        <v/>
      </c>
      <c r="Q801" s="11">
        <f>'MATRIZ TEC RES'!Q557</f>
        <v/>
      </c>
      <c r="R801" s="11">
        <f>'MATRIZ TEC RES'!R557</f>
        <v/>
      </c>
      <c r="S801" s="11">
        <f>'MATRIZ TEC RES'!S557</f>
        <v/>
      </c>
      <c r="T801" s="11">
        <f>'MATRIZ TEC RES'!T557</f>
        <v/>
      </c>
      <c r="U801" s="11">
        <f>'MATRIZ TEC RES'!U557</f>
        <v/>
      </c>
      <c r="V801" s="11">
        <f>'MATRIZ TEC RES'!V557</f>
        <v/>
      </c>
      <c r="W801" s="11">
        <f>'MATRIZ TEC RES'!W557</f>
        <v/>
      </c>
      <c r="X801" s="11">
        <f>'MATRIZ TEC RES'!X557</f>
        <v/>
      </c>
      <c r="Y801" s="11">
        <f>'MATRIZ TEC RES'!Y557</f>
        <v/>
      </c>
      <c r="Z801" s="11">
        <f>'MATRIZ TEC RES'!Z557</f>
        <v/>
      </c>
      <c r="AA801" s="11">
        <f>'MATRIZ TEC RES'!AA557</f>
        <v/>
      </c>
      <c r="AC801" s="11">
        <f>SUM(D801:AA801)</f>
        <v/>
      </c>
    </row>
    <row r="802" ht="18" customHeight="1" s="61">
      <c r="A802" s="79" t="inlineStr">
        <is>
          <t>Peninsular</t>
        </is>
      </c>
      <c r="B802" s="5" t="inlineStr">
        <is>
          <t>Baja California</t>
        </is>
      </c>
      <c r="C802" s="4">
        <f>C789</f>
        <v/>
      </c>
      <c r="D802" s="11">
        <f>'MATRIZ TEC RES'!D638</f>
        <v/>
      </c>
      <c r="E802" s="11">
        <f>'MATRIZ TEC RES'!E638</f>
        <v/>
      </c>
      <c r="F802" s="11">
        <f>'MATRIZ TEC RES'!F638</f>
        <v/>
      </c>
      <c r="G802" s="11">
        <f>'MATRIZ TEC RES'!G638</f>
        <v/>
      </c>
      <c r="H802" s="11">
        <f>'MATRIZ TEC RES'!H638</f>
        <v/>
      </c>
      <c r="I802" s="11">
        <f>'MATRIZ TEC RES'!I638</f>
        <v/>
      </c>
      <c r="J802" s="11">
        <f>'MATRIZ TEC RES'!J638</f>
        <v/>
      </c>
      <c r="K802" s="11">
        <f>'MATRIZ TEC RES'!K638</f>
        <v/>
      </c>
      <c r="L802" s="11">
        <f>'MATRIZ TEC RES'!L638</f>
        <v/>
      </c>
      <c r="M802" s="11">
        <f>'MATRIZ TEC RES'!M638</f>
        <v/>
      </c>
      <c r="N802" s="11">
        <f>'MATRIZ TEC RES'!N638</f>
        <v/>
      </c>
      <c r="O802" s="11">
        <f>'MATRIZ TEC RES'!O638</f>
        <v/>
      </c>
      <c r="P802" s="11">
        <f>'MATRIZ TEC RES'!P638</f>
        <v/>
      </c>
      <c r="Q802" s="11">
        <f>'MATRIZ TEC RES'!Q638</f>
        <v/>
      </c>
      <c r="R802" s="11">
        <f>'MATRIZ TEC RES'!R638</f>
        <v/>
      </c>
      <c r="S802" s="11">
        <f>'MATRIZ TEC RES'!S638</f>
        <v/>
      </c>
      <c r="T802" s="11">
        <f>'MATRIZ TEC RES'!T638</f>
        <v/>
      </c>
      <c r="U802" s="11">
        <f>'MATRIZ TEC RES'!U638</f>
        <v/>
      </c>
      <c r="V802" s="11">
        <f>'MATRIZ TEC RES'!V638</f>
        <v/>
      </c>
      <c r="W802" s="11">
        <f>'MATRIZ TEC RES'!W638</f>
        <v/>
      </c>
      <c r="X802" s="11">
        <f>'MATRIZ TEC RES'!X638</f>
        <v/>
      </c>
      <c r="Y802" s="11">
        <f>'MATRIZ TEC RES'!Y638</f>
        <v/>
      </c>
      <c r="Z802" s="11">
        <f>'MATRIZ TEC RES'!Z638</f>
        <v/>
      </c>
      <c r="AA802" s="11">
        <f>'MATRIZ TEC RES'!AA638</f>
        <v/>
      </c>
      <c r="AC802" s="11">
        <f>SUM(D802:AA802)</f>
        <v/>
      </c>
    </row>
    <row r="803" ht="18" customHeight="1" s="61">
      <c r="A803" s="79" t="inlineStr">
        <is>
          <t>Peninsular</t>
        </is>
      </c>
      <c r="B803" s="5" t="inlineStr">
        <is>
          <t>Baja California</t>
        </is>
      </c>
      <c r="C803" s="4">
        <f>C790</f>
        <v/>
      </c>
      <c r="D803" s="11">
        <f>'MATRIZ TEC RES'!D719</f>
        <v/>
      </c>
      <c r="E803" s="11">
        <f>'MATRIZ TEC RES'!E719</f>
        <v/>
      </c>
      <c r="F803" s="11">
        <f>'MATRIZ TEC RES'!F719</f>
        <v/>
      </c>
      <c r="G803" s="11">
        <f>'MATRIZ TEC RES'!G719</f>
        <v/>
      </c>
      <c r="H803" s="11">
        <f>'MATRIZ TEC RES'!H719</f>
        <v/>
      </c>
      <c r="I803" s="11">
        <f>'MATRIZ TEC RES'!I719</f>
        <v/>
      </c>
      <c r="J803" s="11">
        <f>'MATRIZ TEC RES'!J719</f>
        <v/>
      </c>
      <c r="K803" s="11">
        <f>'MATRIZ TEC RES'!K719</f>
        <v/>
      </c>
      <c r="L803" s="11">
        <f>'MATRIZ TEC RES'!L719</f>
        <v/>
      </c>
      <c r="M803" s="11">
        <f>'MATRIZ TEC RES'!M719</f>
        <v/>
      </c>
      <c r="N803" s="11">
        <f>'MATRIZ TEC RES'!N719</f>
        <v/>
      </c>
      <c r="O803" s="11">
        <f>'MATRIZ TEC RES'!O719</f>
        <v/>
      </c>
      <c r="P803" s="11">
        <f>'MATRIZ TEC RES'!P719</f>
        <v/>
      </c>
      <c r="Q803" s="11">
        <f>'MATRIZ TEC RES'!Q719</f>
        <v/>
      </c>
      <c r="R803" s="11">
        <f>'MATRIZ TEC RES'!R719</f>
        <v/>
      </c>
      <c r="S803" s="11">
        <f>'MATRIZ TEC RES'!S719</f>
        <v/>
      </c>
      <c r="T803" s="11">
        <f>'MATRIZ TEC RES'!T719</f>
        <v/>
      </c>
      <c r="U803" s="11">
        <f>'MATRIZ TEC RES'!U719</f>
        <v/>
      </c>
      <c r="V803" s="11">
        <f>'MATRIZ TEC RES'!V719</f>
        <v/>
      </c>
      <c r="W803" s="11">
        <f>'MATRIZ TEC RES'!W719</f>
        <v/>
      </c>
      <c r="X803" s="11">
        <f>'MATRIZ TEC RES'!X719</f>
        <v/>
      </c>
      <c r="Y803" s="11">
        <f>'MATRIZ TEC RES'!Y719</f>
        <v/>
      </c>
      <c r="Z803" s="11">
        <f>'MATRIZ TEC RES'!Z719</f>
        <v/>
      </c>
      <c r="AA803" s="11">
        <f>'MATRIZ TEC RES'!AA719</f>
        <v/>
      </c>
      <c r="AC803" s="11">
        <f>SUM(D803:AA803)</f>
        <v/>
      </c>
    </row>
    <row r="804" ht="18" customHeight="1" s="61">
      <c r="A804" s="79" t="inlineStr">
        <is>
          <t>Peninsular</t>
        </is>
      </c>
      <c r="B804" s="5" t="inlineStr">
        <is>
          <t>Baja California</t>
        </is>
      </c>
      <c r="C804" s="4">
        <f>C791</f>
        <v/>
      </c>
      <c r="D804" s="11">
        <f>'MATRIZ TEC RES'!D800</f>
        <v/>
      </c>
      <c r="E804" s="11">
        <f>'MATRIZ TEC RES'!E800</f>
        <v/>
      </c>
      <c r="F804" s="11">
        <f>'MATRIZ TEC RES'!F800</f>
        <v/>
      </c>
      <c r="G804" s="11">
        <f>'MATRIZ TEC RES'!G800</f>
        <v/>
      </c>
      <c r="H804" s="11">
        <f>'MATRIZ TEC RES'!H800</f>
        <v/>
      </c>
      <c r="I804" s="11">
        <f>'MATRIZ TEC RES'!I800</f>
        <v/>
      </c>
      <c r="J804" s="11">
        <f>'MATRIZ TEC RES'!J800</f>
        <v/>
      </c>
      <c r="K804" s="11">
        <f>'MATRIZ TEC RES'!K800</f>
        <v/>
      </c>
      <c r="L804" s="11">
        <f>'MATRIZ TEC RES'!L800</f>
        <v/>
      </c>
      <c r="M804" s="11">
        <f>'MATRIZ TEC RES'!M800</f>
        <v/>
      </c>
      <c r="N804" s="11">
        <f>'MATRIZ TEC RES'!N800</f>
        <v/>
      </c>
      <c r="O804" s="11">
        <f>'MATRIZ TEC RES'!O800</f>
        <v/>
      </c>
      <c r="P804" s="11">
        <f>'MATRIZ TEC RES'!P800</f>
        <v/>
      </c>
      <c r="Q804" s="11">
        <f>'MATRIZ TEC RES'!Q800</f>
        <v/>
      </c>
      <c r="R804" s="11">
        <f>'MATRIZ TEC RES'!R800</f>
        <v/>
      </c>
      <c r="S804" s="11">
        <f>'MATRIZ TEC RES'!S800</f>
        <v/>
      </c>
      <c r="T804" s="11">
        <f>'MATRIZ TEC RES'!T800</f>
        <v/>
      </c>
      <c r="U804" s="11">
        <f>'MATRIZ TEC RES'!U800</f>
        <v/>
      </c>
      <c r="V804" s="11">
        <f>'MATRIZ TEC RES'!V800</f>
        <v/>
      </c>
      <c r="W804" s="11">
        <f>'MATRIZ TEC RES'!W800</f>
        <v/>
      </c>
      <c r="X804" s="11">
        <f>'MATRIZ TEC RES'!X800</f>
        <v/>
      </c>
      <c r="Y804" s="11">
        <f>'MATRIZ TEC RES'!Y800</f>
        <v/>
      </c>
      <c r="Z804" s="11">
        <f>'MATRIZ TEC RES'!Z800</f>
        <v/>
      </c>
      <c r="AA804" s="11">
        <f>'MATRIZ TEC RES'!AA800</f>
        <v/>
      </c>
      <c r="AC804" s="11">
        <f>SUM(D804:AA804)</f>
        <v/>
      </c>
    </row>
    <row r="805" ht="18" customHeight="1" s="61">
      <c r="A805" s="79" t="inlineStr">
        <is>
          <t>Peninsular</t>
        </is>
      </c>
      <c r="B805" s="5" t="inlineStr">
        <is>
          <t>Baja California</t>
        </is>
      </c>
      <c r="C805" s="4">
        <f>C792</f>
        <v/>
      </c>
      <c r="D805" s="11">
        <f>'MATRIZ TEC RES'!D881</f>
        <v/>
      </c>
      <c r="E805" s="11">
        <f>'MATRIZ TEC RES'!E881</f>
        <v/>
      </c>
      <c r="F805" s="11">
        <f>'MATRIZ TEC RES'!F881</f>
        <v/>
      </c>
      <c r="G805" s="11">
        <f>'MATRIZ TEC RES'!G881</f>
        <v/>
      </c>
      <c r="H805" s="11">
        <f>'MATRIZ TEC RES'!H881</f>
        <v/>
      </c>
      <c r="I805" s="11">
        <f>'MATRIZ TEC RES'!I881</f>
        <v/>
      </c>
      <c r="J805" s="11">
        <f>'MATRIZ TEC RES'!J881</f>
        <v/>
      </c>
      <c r="K805" s="11">
        <f>'MATRIZ TEC RES'!K881</f>
        <v/>
      </c>
      <c r="L805" s="11">
        <f>'MATRIZ TEC RES'!L881</f>
        <v/>
      </c>
      <c r="M805" s="11">
        <f>'MATRIZ TEC RES'!M881</f>
        <v/>
      </c>
      <c r="N805" s="11">
        <f>'MATRIZ TEC RES'!N881</f>
        <v/>
      </c>
      <c r="O805" s="11">
        <f>'MATRIZ TEC RES'!O881</f>
        <v/>
      </c>
      <c r="P805" s="11">
        <f>'MATRIZ TEC RES'!P881</f>
        <v/>
      </c>
      <c r="Q805" s="11">
        <f>'MATRIZ TEC RES'!Q881</f>
        <v/>
      </c>
      <c r="R805" s="11">
        <f>'MATRIZ TEC RES'!R881</f>
        <v/>
      </c>
      <c r="S805" s="11">
        <f>'MATRIZ TEC RES'!S881</f>
        <v/>
      </c>
      <c r="T805" s="11">
        <f>'MATRIZ TEC RES'!T881</f>
        <v/>
      </c>
      <c r="U805" s="11">
        <f>'MATRIZ TEC RES'!U881</f>
        <v/>
      </c>
      <c r="V805" s="11">
        <f>'MATRIZ TEC RES'!V881</f>
        <v/>
      </c>
      <c r="W805" s="11">
        <f>'MATRIZ TEC RES'!W881</f>
        <v/>
      </c>
      <c r="X805" s="11">
        <f>'MATRIZ TEC RES'!X881</f>
        <v/>
      </c>
      <c r="Y805" s="11">
        <f>'MATRIZ TEC RES'!Y881</f>
        <v/>
      </c>
      <c r="Z805" s="11">
        <f>'MATRIZ TEC RES'!Z881</f>
        <v/>
      </c>
      <c r="AA805" s="11">
        <f>'MATRIZ TEC RES'!AA881</f>
        <v/>
      </c>
      <c r="AC805" s="11">
        <f>SUM(D805:AA805)</f>
        <v/>
      </c>
    </row>
    <row r="806" ht="18" customHeight="1" s="61">
      <c r="A806" s="79" t="inlineStr">
        <is>
          <t>Peninsular</t>
        </is>
      </c>
      <c r="B806" s="5" t="inlineStr">
        <is>
          <t>Baja California</t>
        </is>
      </c>
      <c r="C806" s="4">
        <f>C793</f>
        <v/>
      </c>
      <c r="D806" s="11">
        <f>'MATRIZ TEC RES'!D962</f>
        <v/>
      </c>
      <c r="E806" s="11">
        <f>'MATRIZ TEC RES'!E962</f>
        <v/>
      </c>
      <c r="F806" s="11">
        <f>'MATRIZ TEC RES'!F962</f>
        <v/>
      </c>
      <c r="G806" s="11">
        <f>'MATRIZ TEC RES'!G962</f>
        <v/>
      </c>
      <c r="H806" s="11">
        <f>'MATRIZ TEC RES'!H962</f>
        <v/>
      </c>
      <c r="I806" s="11">
        <f>'MATRIZ TEC RES'!I962</f>
        <v/>
      </c>
      <c r="J806" s="11">
        <f>'MATRIZ TEC RES'!J962</f>
        <v/>
      </c>
      <c r="K806" s="11">
        <f>'MATRIZ TEC RES'!K962</f>
        <v/>
      </c>
      <c r="L806" s="11">
        <f>'MATRIZ TEC RES'!L962</f>
        <v/>
      </c>
      <c r="M806" s="11">
        <f>'MATRIZ TEC RES'!M962</f>
        <v/>
      </c>
      <c r="N806" s="11">
        <f>'MATRIZ TEC RES'!N962</f>
        <v/>
      </c>
      <c r="O806" s="11">
        <f>'MATRIZ TEC RES'!O962</f>
        <v/>
      </c>
      <c r="P806" s="11">
        <f>'MATRIZ TEC RES'!P962</f>
        <v/>
      </c>
      <c r="Q806" s="11">
        <f>'MATRIZ TEC RES'!Q962</f>
        <v/>
      </c>
      <c r="R806" s="11">
        <f>'MATRIZ TEC RES'!R962</f>
        <v/>
      </c>
      <c r="S806" s="11">
        <f>'MATRIZ TEC RES'!S962</f>
        <v/>
      </c>
      <c r="T806" s="11">
        <f>'MATRIZ TEC RES'!T962</f>
        <v/>
      </c>
      <c r="U806" s="11">
        <f>'MATRIZ TEC RES'!U962</f>
        <v/>
      </c>
      <c r="V806" s="11">
        <f>'MATRIZ TEC RES'!V962</f>
        <v/>
      </c>
      <c r="W806" s="11">
        <f>'MATRIZ TEC RES'!W962</f>
        <v/>
      </c>
      <c r="X806" s="11">
        <f>'MATRIZ TEC RES'!X962</f>
        <v/>
      </c>
      <c r="Y806" s="11">
        <f>'MATRIZ TEC RES'!Y962</f>
        <v/>
      </c>
      <c r="Z806" s="11">
        <f>'MATRIZ TEC RES'!Z962</f>
        <v/>
      </c>
      <c r="AA806" s="11">
        <f>'MATRIZ TEC RES'!AA962</f>
        <v/>
      </c>
      <c r="AC806" s="11">
        <f>SUM(D806:AA806)</f>
        <v/>
      </c>
    </row>
    <row r="807" ht="18" customHeight="1" s="61">
      <c r="A807" s="79" t="inlineStr">
        <is>
          <t>Peninsular</t>
        </is>
      </c>
      <c r="B807" s="5" t="inlineStr">
        <is>
          <t>Baja California</t>
        </is>
      </c>
      <c r="C807" s="4">
        <f>C794</f>
        <v/>
      </c>
      <c r="D807" s="11">
        <f>'MATRIZ TEC RES'!D1043</f>
        <v/>
      </c>
      <c r="E807" s="11">
        <f>'MATRIZ TEC RES'!E1043</f>
        <v/>
      </c>
      <c r="F807" s="11">
        <f>'MATRIZ TEC RES'!F1043</f>
        <v/>
      </c>
      <c r="G807" s="11">
        <f>'MATRIZ TEC RES'!G1043</f>
        <v/>
      </c>
      <c r="H807" s="11">
        <f>'MATRIZ TEC RES'!H1043</f>
        <v/>
      </c>
      <c r="I807" s="11">
        <f>'MATRIZ TEC RES'!I1043</f>
        <v/>
      </c>
      <c r="J807" s="11">
        <f>'MATRIZ TEC RES'!J1043</f>
        <v/>
      </c>
      <c r="K807" s="11">
        <f>'MATRIZ TEC RES'!K1043</f>
        <v/>
      </c>
      <c r="L807" s="11">
        <f>'MATRIZ TEC RES'!L1043</f>
        <v/>
      </c>
      <c r="M807" s="11">
        <f>'MATRIZ TEC RES'!M1043</f>
        <v/>
      </c>
      <c r="N807" s="11">
        <f>'MATRIZ TEC RES'!N1043</f>
        <v/>
      </c>
      <c r="O807" s="11">
        <f>'MATRIZ TEC RES'!O1043</f>
        <v/>
      </c>
      <c r="P807" s="11">
        <f>'MATRIZ TEC RES'!P1043</f>
        <v/>
      </c>
      <c r="Q807" s="11">
        <f>'MATRIZ TEC RES'!Q1043</f>
        <v/>
      </c>
      <c r="R807" s="11">
        <f>'MATRIZ TEC RES'!R1043</f>
        <v/>
      </c>
      <c r="S807" s="11">
        <f>'MATRIZ TEC RES'!S1043</f>
        <v/>
      </c>
      <c r="T807" s="11">
        <f>'MATRIZ TEC RES'!T1043</f>
        <v/>
      </c>
      <c r="U807" s="11">
        <f>'MATRIZ TEC RES'!U1043</f>
        <v/>
      </c>
      <c r="V807" s="11">
        <f>'MATRIZ TEC RES'!V1043</f>
        <v/>
      </c>
      <c r="W807" s="11">
        <f>'MATRIZ TEC RES'!W1043</f>
        <v/>
      </c>
      <c r="X807" s="11">
        <f>'MATRIZ TEC RES'!X1043</f>
        <v/>
      </c>
      <c r="Y807" s="11">
        <f>'MATRIZ TEC RES'!Y1043</f>
        <v/>
      </c>
      <c r="Z807" s="11">
        <f>'MATRIZ TEC RES'!Z1043</f>
        <v/>
      </c>
      <c r="AA807" s="11">
        <f>'MATRIZ TEC RES'!AA1043</f>
        <v/>
      </c>
      <c r="AC807" s="11">
        <f>SUM(D807:AA807)</f>
        <v/>
      </c>
    </row>
    <row r="808" ht="18" customHeight="1" s="61">
      <c r="A808" s="79" t="inlineStr">
        <is>
          <t>Peninsular</t>
        </is>
      </c>
      <c r="B808" s="5" t="inlineStr">
        <is>
          <t>Baja California Sur</t>
        </is>
      </c>
      <c r="C808" s="4">
        <f>C795</f>
        <v/>
      </c>
      <c r="D808" s="11">
        <f>'MATRIZ TEC RES'!D80</f>
        <v/>
      </c>
      <c r="E808" s="11">
        <f>'MATRIZ TEC RES'!E80</f>
        <v/>
      </c>
      <c r="F808" s="11">
        <f>'MATRIZ TEC RES'!F80</f>
        <v/>
      </c>
      <c r="G808" s="11">
        <f>'MATRIZ TEC RES'!G80</f>
        <v/>
      </c>
      <c r="H808" s="11">
        <f>'MATRIZ TEC RES'!H80</f>
        <v/>
      </c>
      <c r="I808" s="11">
        <f>'MATRIZ TEC RES'!I80</f>
        <v/>
      </c>
      <c r="J808" s="11">
        <f>'MATRIZ TEC RES'!J80</f>
        <v/>
      </c>
      <c r="K808" s="11">
        <f>'MATRIZ TEC RES'!K80</f>
        <v/>
      </c>
      <c r="L808" s="11">
        <f>'MATRIZ TEC RES'!L80</f>
        <v/>
      </c>
      <c r="M808" s="11">
        <f>'MATRIZ TEC RES'!M80</f>
        <v/>
      </c>
      <c r="N808" s="11">
        <f>'MATRIZ TEC RES'!N80</f>
        <v/>
      </c>
      <c r="O808" s="11">
        <f>'MATRIZ TEC RES'!O80</f>
        <v/>
      </c>
      <c r="P808" s="11">
        <f>'MATRIZ TEC RES'!P80</f>
        <v/>
      </c>
      <c r="Q808" s="11">
        <f>'MATRIZ TEC RES'!Q80</f>
        <v/>
      </c>
      <c r="R808" s="11">
        <f>'MATRIZ TEC RES'!R80</f>
        <v/>
      </c>
      <c r="S808" s="11">
        <f>'MATRIZ TEC RES'!S80</f>
        <v/>
      </c>
      <c r="T808" s="11">
        <f>'MATRIZ TEC RES'!T80</f>
        <v/>
      </c>
      <c r="U808" s="11">
        <f>'MATRIZ TEC RES'!U80</f>
        <v/>
      </c>
      <c r="V808" s="11">
        <f>'MATRIZ TEC RES'!V80</f>
        <v/>
      </c>
      <c r="W808" s="11">
        <f>'MATRIZ TEC RES'!W80</f>
        <v/>
      </c>
      <c r="X808" s="11">
        <f>'MATRIZ TEC RES'!X80</f>
        <v/>
      </c>
      <c r="Y808" s="11">
        <f>'MATRIZ TEC RES'!Y80</f>
        <v/>
      </c>
      <c r="Z808" s="11">
        <f>'MATRIZ TEC RES'!Z80</f>
        <v/>
      </c>
      <c r="AA808" s="11">
        <f>'MATRIZ TEC RES'!AA80</f>
        <v/>
      </c>
      <c r="AC808" s="11">
        <f>SUM(D808:AA808)</f>
        <v/>
      </c>
    </row>
    <row r="809" ht="18" customHeight="1" s="61">
      <c r="A809" s="79" t="inlineStr">
        <is>
          <t>Peninsular</t>
        </is>
      </c>
      <c r="B809" s="5" t="inlineStr">
        <is>
          <t>Baja California Sur</t>
        </is>
      </c>
      <c r="C809" s="4">
        <f>C796</f>
        <v/>
      </c>
      <c r="D809" s="11">
        <f>'MATRIZ TEC RES'!D161</f>
        <v/>
      </c>
      <c r="E809" s="11">
        <f>'MATRIZ TEC RES'!E161</f>
        <v/>
      </c>
      <c r="F809" s="11">
        <f>'MATRIZ TEC RES'!F161</f>
        <v/>
      </c>
      <c r="G809" s="11">
        <f>'MATRIZ TEC RES'!G161</f>
        <v/>
      </c>
      <c r="H809" s="11">
        <f>'MATRIZ TEC RES'!H161</f>
        <v/>
      </c>
      <c r="I809" s="11">
        <f>'MATRIZ TEC RES'!I161</f>
        <v/>
      </c>
      <c r="J809" s="11">
        <f>'MATRIZ TEC RES'!J161</f>
        <v/>
      </c>
      <c r="K809" s="11">
        <f>'MATRIZ TEC RES'!K161</f>
        <v/>
      </c>
      <c r="L809" s="11">
        <f>'MATRIZ TEC RES'!L161</f>
        <v/>
      </c>
      <c r="M809" s="11">
        <f>'MATRIZ TEC RES'!M161</f>
        <v/>
      </c>
      <c r="N809" s="11">
        <f>'MATRIZ TEC RES'!N161</f>
        <v/>
      </c>
      <c r="O809" s="11">
        <f>'MATRIZ TEC RES'!O161</f>
        <v/>
      </c>
      <c r="P809" s="11">
        <f>'MATRIZ TEC RES'!P161</f>
        <v/>
      </c>
      <c r="Q809" s="11">
        <f>'MATRIZ TEC RES'!Q161</f>
        <v/>
      </c>
      <c r="R809" s="11">
        <f>'MATRIZ TEC RES'!R161</f>
        <v/>
      </c>
      <c r="S809" s="11">
        <f>'MATRIZ TEC RES'!S161</f>
        <v/>
      </c>
      <c r="T809" s="11">
        <f>'MATRIZ TEC RES'!T161</f>
        <v/>
      </c>
      <c r="U809" s="11">
        <f>'MATRIZ TEC RES'!U161</f>
        <v/>
      </c>
      <c r="V809" s="11">
        <f>'MATRIZ TEC RES'!V161</f>
        <v/>
      </c>
      <c r="W809" s="11">
        <f>'MATRIZ TEC RES'!W161</f>
        <v/>
      </c>
      <c r="X809" s="11">
        <f>'MATRIZ TEC RES'!X161</f>
        <v/>
      </c>
      <c r="Y809" s="11">
        <f>'MATRIZ TEC RES'!Y161</f>
        <v/>
      </c>
      <c r="Z809" s="11">
        <f>'MATRIZ TEC RES'!Z161</f>
        <v/>
      </c>
      <c r="AA809" s="11">
        <f>'MATRIZ TEC RES'!AA161</f>
        <v/>
      </c>
      <c r="AC809" s="11">
        <f>SUM(D809:AA809)</f>
        <v/>
      </c>
    </row>
    <row r="810" ht="18" customHeight="1" s="61">
      <c r="A810" s="79" t="inlineStr">
        <is>
          <t>Peninsular</t>
        </is>
      </c>
      <c r="B810" s="5" t="inlineStr">
        <is>
          <t>Baja California Sur</t>
        </is>
      </c>
      <c r="C810" s="4">
        <f>C797</f>
        <v/>
      </c>
      <c r="D810" s="11">
        <f>'MATRIZ TEC RES'!D242</f>
        <v/>
      </c>
      <c r="E810" s="11">
        <f>'MATRIZ TEC RES'!E242</f>
        <v/>
      </c>
      <c r="F810" s="11">
        <f>'MATRIZ TEC RES'!F242</f>
        <v/>
      </c>
      <c r="G810" s="11">
        <f>'MATRIZ TEC RES'!G242</f>
        <v/>
      </c>
      <c r="H810" s="11">
        <f>'MATRIZ TEC RES'!H242</f>
        <v/>
      </c>
      <c r="I810" s="11">
        <f>'MATRIZ TEC RES'!I242</f>
        <v/>
      </c>
      <c r="J810" s="11">
        <f>'MATRIZ TEC RES'!J242</f>
        <v/>
      </c>
      <c r="K810" s="11">
        <f>'MATRIZ TEC RES'!K242</f>
        <v/>
      </c>
      <c r="L810" s="11">
        <f>'MATRIZ TEC RES'!L242</f>
        <v/>
      </c>
      <c r="M810" s="11">
        <f>'MATRIZ TEC RES'!M242</f>
        <v/>
      </c>
      <c r="N810" s="11">
        <f>'MATRIZ TEC RES'!N242</f>
        <v/>
      </c>
      <c r="O810" s="11">
        <f>'MATRIZ TEC RES'!O242</f>
        <v/>
      </c>
      <c r="P810" s="11">
        <f>'MATRIZ TEC RES'!P242</f>
        <v/>
      </c>
      <c r="Q810" s="11">
        <f>'MATRIZ TEC RES'!Q242</f>
        <v/>
      </c>
      <c r="R810" s="11">
        <f>'MATRIZ TEC RES'!R242</f>
        <v/>
      </c>
      <c r="S810" s="11">
        <f>'MATRIZ TEC RES'!S242</f>
        <v/>
      </c>
      <c r="T810" s="11">
        <f>'MATRIZ TEC RES'!T242</f>
        <v/>
      </c>
      <c r="U810" s="11">
        <f>'MATRIZ TEC RES'!U242</f>
        <v/>
      </c>
      <c r="V810" s="11">
        <f>'MATRIZ TEC RES'!V242</f>
        <v/>
      </c>
      <c r="W810" s="11">
        <f>'MATRIZ TEC RES'!W242</f>
        <v/>
      </c>
      <c r="X810" s="11">
        <f>'MATRIZ TEC RES'!X242</f>
        <v/>
      </c>
      <c r="Y810" s="11">
        <f>'MATRIZ TEC RES'!Y242</f>
        <v/>
      </c>
      <c r="Z810" s="11">
        <f>'MATRIZ TEC RES'!Z242</f>
        <v/>
      </c>
      <c r="AA810" s="11">
        <f>'MATRIZ TEC RES'!AA242</f>
        <v/>
      </c>
      <c r="AC810" s="11">
        <f>SUM(D810:AA810)</f>
        <v/>
      </c>
    </row>
    <row r="811" ht="18" customHeight="1" s="61">
      <c r="A811" s="79" t="inlineStr">
        <is>
          <t>Peninsular</t>
        </is>
      </c>
      <c r="B811" s="5" t="inlineStr">
        <is>
          <t>Baja California Sur</t>
        </is>
      </c>
      <c r="C811" s="4">
        <f>C798</f>
        <v/>
      </c>
      <c r="D811" s="11">
        <f>'MATRIZ TEC RES'!D323</f>
        <v/>
      </c>
      <c r="E811" s="11">
        <f>'MATRIZ TEC RES'!E323</f>
        <v/>
      </c>
      <c r="F811" s="11">
        <f>'MATRIZ TEC RES'!F323</f>
        <v/>
      </c>
      <c r="G811" s="11">
        <f>'MATRIZ TEC RES'!G323</f>
        <v/>
      </c>
      <c r="H811" s="11">
        <f>'MATRIZ TEC RES'!H323</f>
        <v/>
      </c>
      <c r="I811" s="11">
        <f>'MATRIZ TEC RES'!I323</f>
        <v/>
      </c>
      <c r="J811" s="11">
        <f>'MATRIZ TEC RES'!J323</f>
        <v/>
      </c>
      <c r="K811" s="11">
        <f>'MATRIZ TEC RES'!K323</f>
        <v/>
      </c>
      <c r="L811" s="11">
        <f>'MATRIZ TEC RES'!L323</f>
        <v/>
      </c>
      <c r="M811" s="11">
        <f>'MATRIZ TEC RES'!M323</f>
        <v/>
      </c>
      <c r="N811" s="11">
        <f>'MATRIZ TEC RES'!N323</f>
        <v/>
      </c>
      <c r="O811" s="11">
        <f>'MATRIZ TEC RES'!O323</f>
        <v/>
      </c>
      <c r="P811" s="11">
        <f>'MATRIZ TEC RES'!P323</f>
        <v/>
      </c>
      <c r="Q811" s="11">
        <f>'MATRIZ TEC RES'!Q323</f>
        <v/>
      </c>
      <c r="R811" s="11">
        <f>'MATRIZ TEC RES'!R323</f>
        <v/>
      </c>
      <c r="S811" s="11">
        <f>'MATRIZ TEC RES'!S323</f>
        <v/>
      </c>
      <c r="T811" s="11">
        <f>'MATRIZ TEC RES'!T323</f>
        <v/>
      </c>
      <c r="U811" s="11">
        <f>'MATRIZ TEC RES'!U323</f>
        <v/>
      </c>
      <c r="V811" s="11">
        <f>'MATRIZ TEC RES'!V323</f>
        <v/>
      </c>
      <c r="W811" s="11">
        <f>'MATRIZ TEC RES'!W323</f>
        <v/>
      </c>
      <c r="X811" s="11">
        <f>'MATRIZ TEC RES'!X323</f>
        <v/>
      </c>
      <c r="Y811" s="11">
        <f>'MATRIZ TEC RES'!Y323</f>
        <v/>
      </c>
      <c r="Z811" s="11">
        <f>'MATRIZ TEC RES'!Z323</f>
        <v/>
      </c>
      <c r="AA811" s="11">
        <f>'MATRIZ TEC RES'!AA323</f>
        <v/>
      </c>
      <c r="AC811" s="11">
        <f>SUM(D811:AA811)</f>
        <v/>
      </c>
    </row>
    <row r="812" ht="18" customHeight="1" s="61">
      <c r="A812" s="79" t="inlineStr">
        <is>
          <t>Peninsular</t>
        </is>
      </c>
      <c r="B812" s="5" t="inlineStr">
        <is>
          <t>Baja California Sur</t>
        </is>
      </c>
      <c r="C812" s="4">
        <f>C799</f>
        <v/>
      </c>
      <c r="D812" s="11">
        <f>'MATRIZ TEC RES'!D404</f>
        <v/>
      </c>
      <c r="E812" s="11">
        <f>'MATRIZ TEC RES'!E404</f>
        <v/>
      </c>
      <c r="F812" s="11">
        <f>'MATRIZ TEC RES'!F404</f>
        <v/>
      </c>
      <c r="G812" s="11">
        <f>'MATRIZ TEC RES'!G404</f>
        <v/>
      </c>
      <c r="H812" s="11">
        <f>'MATRIZ TEC RES'!H404</f>
        <v/>
      </c>
      <c r="I812" s="11">
        <f>'MATRIZ TEC RES'!I404</f>
        <v/>
      </c>
      <c r="J812" s="11">
        <f>'MATRIZ TEC RES'!J404</f>
        <v/>
      </c>
      <c r="K812" s="11">
        <f>'MATRIZ TEC RES'!K404</f>
        <v/>
      </c>
      <c r="L812" s="11">
        <f>'MATRIZ TEC RES'!L404</f>
        <v/>
      </c>
      <c r="M812" s="11">
        <f>'MATRIZ TEC RES'!M404</f>
        <v/>
      </c>
      <c r="N812" s="11">
        <f>'MATRIZ TEC RES'!N404</f>
        <v/>
      </c>
      <c r="O812" s="11">
        <f>'MATRIZ TEC RES'!O404</f>
        <v/>
      </c>
      <c r="P812" s="11">
        <f>'MATRIZ TEC RES'!P404</f>
        <v/>
      </c>
      <c r="Q812" s="11">
        <f>'MATRIZ TEC RES'!Q404</f>
        <v/>
      </c>
      <c r="R812" s="11">
        <f>'MATRIZ TEC RES'!R404</f>
        <v/>
      </c>
      <c r="S812" s="11">
        <f>'MATRIZ TEC RES'!S404</f>
        <v/>
      </c>
      <c r="T812" s="11">
        <f>'MATRIZ TEC RES'!T404</f>
        <v/>
      </c>
      <c r="U812" s="11">
        <f>'MATRIZ TEC RES'!U404</f>
        <v/>
      </c>
      <c r="V812" s="11">
        <f>'MATRIZ TEC RES'!V404</f>
        <v/>
      </c>
      <c r="W812" s="11">
        <f>'MATRIZ TEC RES'!W404</f>
        <v/>
      </c>
      <c r="X812" s="11">
        <f>'MATRIZ TEC RES'!X404</f>
        <v/>
      </c>
      <c r="Y812" s="11">
        <f>'MATRIZ TEC RES'!Y404</f>
        <v/>
      </c>
      <c r="Z812" s="11">
        <f>'MATRIZ TEC RES'!Z404</f>
        <v/>
      </c>
      <c r="AA812" s="11">
        <f>'MATRIZ TEC RES'!AA404</f>
        <v/>
      </c>
      <c r="AC812" s="11">
        <f>SUM(D812:AA812)</f>
        <v/>
      </c>
    </row>
    <row r="813" ht="18" customHeight="1" s="61">
      <c r="A813" s="79" t="inlineStr">
        <is>
          <t>Peninsular</t>
        </is>
      </c>
      <c r="B813" s="5" t="inlineStr">
        <is>
          <t>Baja California Sur</t>
        </is>
      </c>
      <c r="C813" s="4">
        <f>C800</f>
        <v/>
      </c>
      <c r="D813" s="11">
        <f>'MATRIZ TEC RES'!D485</f>
        <v/>
      </c>
      <c r="E813" s="11">
        <f>'MATRIZ TEC RES'!E485</f>
        <v/>
      </c>
      <c r="F813" s="11">
        <f>'MATRIZ TEC RES'!F485</f>
        <v/>
      </c>
      <c r="G813" s="11">
        <f>'MATRIZ TEC RES'!G485</f>
        <v/>
      </c>
      <c r="H813" s="11">
        <f>'MATRIZ TEC RES'!H485</f>
        <v/>
      </c>
      <c r="I813" s="11">
        <f>'MATRIZ TEC RES'!I485</f>
        <v/>
      </c>
      <c r="J813" s="11">
        <f>'MATRIZ TEC RES'!J485</f>
        <v/>
      </c>
      <c r="K813" s="11">
        <f>'MATRIZ TEC RES'!K485</f>
        <v/>
      </c>
      <c r="L813" s="11">
        <f>'MATRIZ TEC RES'!L485</f>
        <v/>
      </c>
      <c r="M813" s="11">
        <f>'MATRIZ TEC RES'!M485</f>
        <v/>
      </c>
      <c r="N813" s="11">
        <f>'MATRIZ TEC RES'!N485</f>
        <v/>
      </c>
      <c r="O813" s="11">
        <f>'MATRIZ TEC RES'!O485</f>
        <v/>
      </c>
      <c r="P813" s="11">
        <f>'MATRIZ TEC RES'!P485</f>
        <v/>
      </c>
      <c r="Q813" s="11">
        <f>'MATRIZ TEC RES'!Q485</f>
        <v/>
      </c>
      <c r="R813" s="11">
        <f>'MATRIZ TEC RES'!R485</f>
        <v/>
      </c>
      <c r="S813" s="11">
        <f>'MATRIZ TEC RES'!S485</f>
        <v/>
      </c>
      <c r="T813" s="11">
        <f>'MATRIZ TEC RES'!T485</f>
        <v/>
      </c>
      <c r="U813" s="11">
        <f>'MATRIZ TEC RES'!U485</f>
        <v/>
      </c>
      <c r="V813" s="11">
        <f>'MATRIZ TEC RES'!V485</f>
        <v/>
      </c>
      <c r="W813" s="11">
        <f>'MATRIZ TEC RES'!W485</f>
        <v/>
      </c>
      <c r="X813" s="11">
        <f>'MATRIZ TEC RES'!X485</f>
        <v/>
      </c>
      <c r="Y813" s="11">
        <f>'MATRIZ TEC RES'!Y485</f>
        <v/>
      </c>
      <c r="Z813" s="11">
        <f>'MATRIZ TEC RES'!Z485</f>
        <v/>
      </c>
      <c r="AA813" s="11">
        <f>'MATRIZ TEC RES'!AA485</f>
        <v/>
      </c>
      <c r="AC813" s="11">
        <f>SUM(D813:AA813)</f>
        <v/>
      </c>
    </row>
    <row r="814" ht="18" customHeight="1" s="61">
      <c r="A814" s="79" t="inlineStr">
        <is>
          <t>Peninsular</t>
        </is>
      </c>
      <c r="B814" s="5" t="inlineStr">
        <is>
          <t>Baja California Sur</t>
        </is>
      </c>
      <c r="C814" s="4">
        <f>C801</f>
        <v/>
      </c>
      <c r="D814" s="11">
        <f>'MATRIZ TEC RES'!D566</f>
        <v/>
      </c>
      <c r="E814" s="11">
        <f>'MATRIZ TEC RES'!E566</f>
        <v/>
      </c>
      <c r="F814" s="11">
        <f>'MATRIZ TEC RES'!F566</f>
        <v/>
      </c>
      <c r="G814" s="11">
        <f>'MATRIZ TEC RES'!G566</f>
        <v/>
      </c>
      <c r="H814" s="11">
        <f>'MATRIZ TEC RES'!H566</f>
        <v/>
      </c>
      <c r="I814" s="11">
        <f>'MATRIZ TEC RES'!I566</f>
        <v/>
      </c>
      <c r="J814" s="11">
        <f>'MATRIZ TEC RES'!J566</f>
        <v/>
      </c>
      <c r="K814" s="11">
        <f>'MATRIZ TEC RES'!K566</f>
        <v/>
      </c>
      <c r="L814" s="11">
        <f>'MATRIZ TEC RES'!L566</f>
        <v/>
      </c>
      <c r="M814" s="11">
        <f>'MATRIZ TEC RES'!M566</f>
        <v/>
      </c>
      <c r="N814" s="11">
        <f>'MATRIZ TEC RES'!N566</f>
        <v/>
      </c>
      <c r="O814" s="11">
        <f>'MATRIZ TEC RES'!O566</f>
        <v/>
      </c>
      <c r="P814" s="11">
        <f>'MATRIZ TEC RES'!P566</f>
        <v/>
      </c>
      <c r="Q814" s="11">
        <f>'MATRIZ TEC RES'!Q566</f>
        <v/>
      </c>
      <c r="R814" s="11">
        <f>'MATRIZ TEC RES'!R566</f>
        <v/>
      </c>
      <c r="S814" s="11">
        <f>'MATRIZ TEC RES'!S566</f>
        <v/>
      </c>
      <c r="T814" s="11">
        <f>'MATRIZ TEC RES'!T566</f>
        <v/>
      </c>
      <c r="U814" s="11">
        <f>'MATRIZ TEC RES'!U566</f>
        <v/>
      </c>
      <c r="V814" s="11">
        <f>'MATRIZ TEC RES'!V566</f>
        <v/>
      </c>
      <c r="W814" s="11">
        <f>'MATRIZ TEC RES'!W566</f>
        <v/>
      </c>
      <c r="X814" s="11">
        <f>'MATRIZ TEC RES'!X566</f>
        <v/>
      </c>
      <c r="Y814" s="11">
        <f>'MATRIZ TEC RES'!Y566</f>
        <v/>
      </c>
      <c r="Z814" s="11">
        <f>'MATRIZ TEC RES'!Z566</f>
        <v/>
      </c>
      <c r="AA814" s="11">
        <f>'MATRIZ TEC RES'!AA566</f>
        <v/>
      </c>
      <c r="AC814" s="11">
        <f>SUM(D814:AA814)</f>
        <v/>
      </c>
    </row>
    <row r="815" ht="18" customHeight="1" s="61">
      <c r="A815" s="79" t="inlineStr">
        <is>
          <t>Peninsular</t>
        </is>
      </c>
      <c r="B815" s="5" t="inlineStr">
        <is>
          <t>Baja California Sur</t>
        </is>
      </c>
      <c r="C815" s="4">
        <f>C802</f>
        <v/>
      </c>
      <c r="D815" s="11">
        <f>'MATRIZ TEC RES'!D647</f>
        <v/>
      </c>
      <c r="E815" s="11">
        <f>'MATRIZ TEC RES'!E647</f>
        <v/>
      </c>
      <c r="F815" s="11">
        <f>'MATRIZ TEC RES'!F647</f>
        <v/>
      </c>
      <c r="G815" s="11">
        <f>'MATRIZ TEC RES'!G647</f>
        <v/>
      </c>
      <c r="H815" s="11">
        <f>'MATRIZ TEC RES'!H647</f>
        <v/>
      </c>
      <c r="I815" s="11">
        <f>'MATRIZ TEC RES'!I647</f>
        <v/>
      </c>
      <c r="J815" s="11">
        <f>'MATRIZ TEC RES'!J647</f>
        <v/>
      </c>
      <c r="K815" s="11">
        <f>'MATRIZ TEC RES'!K647</f>
        <v/>
      </c>
      <c r="L815" s="11">
        <f>'MATRIZ TEC RES'!L647</f>
        <v/>
      </c>
      <c r="M815" s="11">
        <f>'MATRIZ TEC RES'!M647</f>
        <v/>
      </c>
      <c r="N815" s="11">
        <f>'MATRIZ TEC RES'!N647</f>
        <v/>
      </c>
      <c r="O815" s="11">
        <f>'MATRIZ TEC RES'!O647</f>
        <v/>
      </c>
      <c r="P815" s="11">
        <f>'MATRIZ TEC RES'!P647</f>
        <v/>
      </c>
      <c r="Q815" s="11">
        <f>'MATRIZ TEC RES'!Q647</f>
        <v/>
      </c>
      <c r="R815" s="11">
        <f>'MATRIZ TEC RES'!R647</f>
        <v/>
      </c>
      <c r="S815" s="11">
        <f>'MATRIZ TEC RES'!S647</f>
        <v/>
      </c>
      <c r="T815" s="11">
        <f>'MATRIZ TEC RES'!T647</f>
        <v/>
      </c>
      <c r="U815" s="11">
        <f>'MATRIZ TEC RES'!U647</f>
        <v/>
      </c>
      <c r="V815" s="11">
        <f>'MATRIZ TEC RES'!V647</f>
        <v/>
      </c>
      <c r="W815" s="11">
        <f>'MATRIZ TEC RES'!W647</f>
        <v/>
      </c>
      <c r="X815" s="11">
        <f>'MATRIZ TEC RES'!X647</f>
        <v/>
      </c>
      <c r="Y815" s="11">
        <f>'MATRIZ TEC RES'!Y647</f>
        <v/>
      </c>
      <c r="Z815" s="11">
        <f>'MATRIZ TEC RES'!Z647</f>
        <v/>
      </c>
      <c r="AA815" s="11">
        <f>'MATRIZ TEC RES'!AA647</f>
        <v/>
      </c>
      <c r="AC815" s="11">
        <f>SUM(D815:AA815)</f>
        <v/>
      </c>
    </row>
    <row r="816" ht="18" customHeight="1" s="61">
      <c r="A816" s="79" t="inlineStr">
        <is>
          <t>Peninsular</t>
        </is>
      </c>
      <c r="B816" s="5" t="inlineStr">
        <is>
          <t>Baja California Sur</t>
        </is>
      </c>
      <c r="C816" s="4">
        <f>C803</f>
        <v/>
      </c>
      <c r="D816" s="11">
        <f>'MATRIZ TEC RES'!D728</f>
        <v/>
      </c>
      <c r="E816" s="11">
        <f>'MATRIZ TEC RES'!E728</f>
        <v/>
      </c>
      <c r="F816" s="11">
        <f>'MATRIZ TEC RES'!F728</f>
        <v/>
      </c>
      <c r="G816" s="11">
        <f>'MATRIZ TEC RES'!G728</f>
        <v/>
      </c>
      <c r="H816" s="11">
        <f>'MATRIZ TEC RES'!H728</f>
        <v/>
      </c>
      <c r="I816" s="11">
        <f>'MATRIZ TEC RES'!I728</f>
        <v/>
      </c>
      <c r="J816" s="11">
        <f>'MATRIZ TEC RES'!J728</f>
        <v/>
      </c>
      <c r="K816" s="11">
        <f>'MATRIZ TEC RES'!K728</f>
        <v/>
      </c>
      <c r="L816" s="11">
        <f>'MATRIZ TEC RES'!L728</f>
        <v/>
      </c>
      <c r="M816" s="11">
        <f>'MATRIZ TEC RES'!M728</f>
        <v/>
      </c>
      <c r="N816" s="11">
        <f>'MATRIZ TEC RES'!N728</f>
        <v/>
      </c>
      <c r="O816" s="11">
        <f>'MATRIZ TEC RES'!O728</f>
        <v/>
      </c>
      <c r="P816" s="11">
        <f>'MATRIZ TEC RES'!P728</f>
        <v/>
      </c>
      <c r="Q816" s="11">
        <f>'MATRIZ TEC RES'!Q728</f>
        <v/>
      </c>
      <c r="R816" s="11">
        <f>'MATRIZ TEC RES'!R728</f>
        <v/>
      </c>
      <c r="S816" s="11">
        <f>'MATRIZ TEC RES'!S728</f>
        <v/>
      </c>
      <c r="T816" s="11">
        <f>'MATRIZ TEC RES'!T728</f>
        <v/>
      </c>
      <c r="U816" s="11">
        <f>'MATRIZ TEC RES'!U728</f>
        <v/>
      </c>
      <c r="V816" s="11">
        <f>'MATRIZ TEC RES'!V728</f>
        <v/>
      </c>
      <c r="W816" s="11">
        <f>'MATRIZ TEC RES'!W728</f>
        <v/>
      </c>
      <c r="X816" s="11">
        <f>'MATRIZ TEC RES'!X728</f>
        <v/>
      </c>
      <c r="Y816" s="11">
        <f>'MATRIZ TEC RES'!Y728</f>
        <v/>
      </c>
      <c r="Z816" s="11">
        <f>'MATRIZ TEC RES'!Z728</f>
        <v/>
      </c>
      <c r="AA816" s="11">
        <f>'MATRIZ TEC RES'!AA728</f>
        <v/>
      </c>
      <c r="AC816" s="11">
        <f>SUM(D816:AA816)</f>
        <v/>
      </c>
    </row>
    <row r="817" ht="18" customHeight="1" s="61">
      <c r="A817" s="79" t="inlineStr">
        <is>
          <t>Peninsular</t>
        </is>
      </c>
      <c r="B817" s="5" t="inlineStr">
        <is>
          <t>Baja California Sur</t>
        </is>
      </c>
      <c r="C817" s="4">
        <f>C804</f>
        <v/>
      </c>
      <c r="D817" s="11">
        <f>'MATRIZ TEC RES'!D809</f>
        <v/>
      </c>
      <c r="E817" s="11">
        <f>'MATRIZ TEC RES'!E809</f>
        <v/>
      </c>
      <c r="F817" s="11">
        <f>'MATRIZ TEC RES'!F809</f>
        <v/>
      </c>
      <c r="G817" s="11">
        <f>'MATRIZ TEC RES'!G809</f>
        <v/>
      </c>
      <c r="H817" s="11">
        <f>'MATRIZ TEC RES'!H809</f>
        <v/>
      </c>
      <c r="I817" s="11">
        <f>'MATRIZ TEC RES'!I809</f>
        <v/>
      </c>
      <c r="J817" s="11">
        <f>'MATRIZ TEC RES'!J809</f>
        <v/>
      </c>
      <c r="K817" s="11">
        <f>'MATRIZ TEC RES'!K809</f>
        <v/>
      </c>
      <c r="L817" s="11">
        <f>'MATRIZ TEC RES'!L809</f>
        <v/>
      </c>
      <c r="M817" s="11">
        <f>'MATRIZ TEC RES'!M809</f>
        <v/>
      </c>
      <c r="N817" s="11">
        <f>'MATRIZ TEC RES'!N809</f>
        <v/>
      </c>
      <c r="O817" s="11">
        <f>'MATRIZ TEC RES'!O809</f>
        <v/>
      </c>
      <c r="P817" s="11">
        <f>'MATRIZ TEC RES'!P809</f>
        <v/>
      </c>
      <c r="Q817" s="11">
        <f>'MATRIZ TEC RES'!Q809</f>
        <v/>
      </c>
      <c r="R817" s="11">
        <f>'MATRIZ TEC RES'!R809</f>
        <v/>
      </c>
      <c r="S817" s="11">
        <f>'MATRIZ TEC RES'!S809</f>
        <v/>
      </c>
      <c r="T817" s="11">
        <f>'MATRIZ TEC RES'!T809</f>
        <v/>
      </c>
      <c r="U817" s="11">
        <f>'MATRIZ TEC RES'!U809</f>
        <v/>
      </c>
      <c r="V817" s="11">
        <f>'MATRIZ TEC RES'!V809</f>
        <v/>
      </c>
      <c r="W817" s="11">
        <f>'MATRIZ TEC RES'!W809</f>
        <v/>
      </c>
      <c r="X817" s="11">
        <f>'MATRIZ TEC RES'!X809</f>
        <v/>
      </c>
      <c r="Y817" s="11">
        <f>'MATRIZ TEC RES'!Y809</f>
        <v/>
      </c>
      <c r="Z817" s="11">
        <f>'MATRIZ TEC RES'!Z809</f>
        <v/>
      </c>
      <c r="AA817" s="11">
        <f>'MATRIZ TEC RES'!AA809</f>
        <v/>
      </c>
      <c r="AC817" s="11">
        <f>SUM(D817:AA817)</f>
        <v/>
      </c>
    </row>
    <row r="818" ht="18" customHeight="1" s="61">
      <c r="A818" s="79" t="inlineStr">
        <is>
          <t>Peninsular</t>
        </is>
      </c>
      <c r="B818" s="5" t="inlineStr">
        <is>
          <t>Baja California Sur</t>
        </is>
      </c>
      <c r="C818" s="4">
        <f>C805</f>
        <v/>
      </c>
      <c r="D818" s="11">
        <f>'MATRIZ TEC RES'!D890</f>
        <v/>
      </c>
      <c r="E818" s="11">
        <f>'MATRIZ TEC RES'!E890</f>
        <v/>
      </c>
      <c r="F818" s="11">
        <f>'MATRIZ TEC RES'!F890</f>
        <v/>
      </c>
      <c r="G818" s="11">
        <f>'MATRIZ TEC RES'!G890</f>
        <v/>
      </c>
      <c r="H818" s="11">
        <f>'MATRIZ TEC RES'!H890</f>
        <v/>
      </c>
      <c r="I818" s="11">
        <f>'MATRIZ TEC RES'!I890</f>
        <v/>
      </c>
      <c r="J818" s="11">
        <f>'MATRIZ TEC RES'!J890</f>
        <v/>
      </c>
      <c r="K818" s="11">
        <f>'MATRIZ TEC RES'!K890</f>
        <v/>
      </c>
      <c r="L818" s="11">
        <f>'MATRIZ TEC RES'!L890</f>
        <v/>
      </c>
      <c r="M818" s="11">
        <f>'MATRIZ TEC RES'!M890</f>
        <v/>
      </c>
      <c r="N818" s="11">
        <f>'MATRIZ TEC RES'!N890</f>
        <v/>
      </c>
      <c r="O818" s="11">
        <f>'MATRIZ TEC RES'!O890</f>
        <v/>
      </c>
      <c r="P818" s="11">
        <f>'MATRIZ TEC RES'!P890</f>
        <v/>
      </c>
      <c r="Q818" s="11">
        <f>'MATRIZ TEC RES'!Q890</f>
        <v/>
      </c>
      <c r="R818" s="11">
        <f>'MATRIZ TEC RES'!R890</f>
        <v/>
      </c>
      <c r="S818" s="11">
        <f>'MATRIZ TEC RES'!S890</f>
        <v/>
      </c>
      <c r="T818" s="11">
        <f>'MATRIZ TEC RES'!T890</f>
        <v/>
      </c>
      <c r="U818" s="11">
        <f>'MATRIZ TEC RES'!U890</f>
        <v/>
      </c>
      <c r="V818" s="11">
        <f>'MATRIZ TEC RES'!V890</f>
        <v/>
      </c>
      <c r="W818" s="11">
        <f>'MATRIZ TEC RES'!W890</f>
        <v/>
      </c>
      <c r="X818" s="11">
        <f>'MATRIZ TEC RES'!X890</f>
        <v/>
      </c>
      <c r="Y818" s="11">
        <f>'MATRIZ TEC RES'!Y890</f>
        <v/>
      </c>
      <c r="Z818" s="11">
        <f>'MATRIZ TEC RES'!Z890</f>
        <v/>
      </c>
      <c r="AA818" s="11">
        <f>'MATRIZ TEC RES'!AA890</f>
        <v/>
      </c>
      <c r="AC818" s="11">
        <f>SUM(D818:AA818)</f>
        <v/>
      </c>
    </row>
    <row r="819" ht="18" customHeight="1" s="61">
      <c r="A819" s="79" t="inlineStr">
        <is>
          <t>Peninsular</t>
        </is>
      </c>
      <c r="B819" s="5" t="inlineStr">
        <is>
          <t>Baja California Sur</t>
        </is>
      </c>
      <c r="C819" s="4">
        <f>C806</f>
        <v/>
      </c>
      <c r="D819" s="11">
        <f>'MATRIZ TEC RES'!D971</f>
        <v/>
      </c>
      <c r="E819" s="11">
        <f>'MATRIZ TEC RES'!E971</f>
        <v/>
      </c>
      <c r="F819" s="11">
        <f>'MATRIZ TEC RES'!F971</f>
        <v/>
      </c>
      <c r="G819" s="11">
        <f>'MATRIZ TEC RES'!G971</f>
        <v/>
      </c>
      <c r="H819" s="11">
        <f>'MATRIZ TEC RES'!H971</f>
        <v/>
      </c>
      <c r="I819" s="11">
        <f>'MATRIZ TEC RES'!I971</f>
        <v/>
      </c>
      <c r="J819" s="11">
        <f>'MATRIZ TEC RES'!J971</f>
        <v/>
      </c>
      <c r="K819" s="11">
        <f>'MATRIZ TEC RES'!K971</f>
        <v/>
      </c>
      <c r="L819" s="11">
        <f>'MATRIZ TEC RES'!L971</f>
        <v/>
      </c>
      <c r="M819" s="11">
        <f>'MATRIZ TEC RES'!M971</f>
        <v/>
      </c>
      <c r="N819" s="11">
        <f>'MATRIZ TEC RES'!N971</f>
        <v/>
      </c>
      <c r="O819" s="11">
        <f>'MATRIZ TEC RES'!O971</f>
        <v/>
      </c>
      <c r="P819" s="11">
        <f>'MATRIZ TEC RES'!P971</f>
        <v/>
      </c>
      <c r="Q819" s="11">
        <f>'MATRIZ TEC RES'!Q971</f>
        <v/>
      </c>
      <c r="R819" s="11">
        <f>'MATRIZ TEC RES'!R971</f>
        <v/>
      </c>
      <c r="S819" s="11">
        <f>'MATRIZ TEC RES'!S971</f>
        <v/>
      </c>
      <c r="T819" s="11">
        <f>'MATRIZ TEC RES'!T971</f>
        <v/>
      </c>
      <c r="U819" s="11">
        <f>'MATRIZ TEC RES'!U971</f>
        <v/>
      </c>
      <c r="V819" s="11">
        <f>'MATRIZ TEC RES'!V971</f>
        <v/>
      </c>
      <c r="W819" s="11">
        <f>'MATRIZ TEC RES'!W971</f>
        <v/>
      </c>
      <c r="X819" s="11">
        <f>'MATRIZ TEC RES'!X971</f>
        <v/>
      </c>
      <c r="Y819" s="11">
        <f>'MATRIZ TEC RES'!Y971</f>
        <v/>
      </c>
      <c r="Z819" s="11">
        <f>'MATRIZ TEC RES'!Z971</f>
        <v/>
      </c>
      <c r="AA819" s="11">
        <f>'MATRIZ TEC RES'!AA971</f>
        <v/>
      </c>
      <c r="AC819" s="11">
        <f>SUM(D819:AA819)</f>
        <v/>
      </c>
    </row>
    <row r="820" ht="18" customHeight="1" s="61">
      <c r="A820" s="79" t="inlineStr">
        <is>
          <t>Peninsular</t>
        </is>
      </c>
      <c r="B820" s="5" t="inlineStr">
        <is>
          <t>Baja California Sur</t>
        </is>
      </c>
      <c r="C820" s="4">
        <f>C807</f>
        <v/>
      </c>
      <c r="D820" s="11">
        <f>'MATRIZ TEC RES'!D1052</f>
        <v/>
      </c>
      <c r="E820" s="11">
        <f>'MATRIZ TEC RES'!E1052</f>
        <v/>
      </c>
      <c r="F820" s="11">
        <f>'MATRIZ TEC RES'!F1052</f>
        <v/>
      </c>
      <c r="G820" s="11">
        <f>'MATRIZ TEC RES'!G1052</f>
        <v/>
      </c>
      <c r="H820" s="11">
        <f>'MATRIZ TEC RES'!H1052</f>
        <v/>
      </c>
      <c r="I820" s="11">
        <f>'MATRIZ TEC RES'!I1052</f>
        <v/>
      </c>
      <c r="J820" s="11">
        <f>'MATRIZ TEC RES'!J1052</f>
        <v/>
      </c>
      <c r="K820" s="11">
        <f>'MATRIZ TEC RES'!K1052</f>
        <v/>
      </c>
      <c r="L820" s="11">
        <f>'MATRIZ TEC RES'!L1052</f>
        <v/>
      </c>
      <c r="M820" s="11">
        <f>'MATRIZ TEC RES'!M1052</f>
        <v/>
      </c>
      <c r="N820" s="11">
        <f>'MATRIZ TEC RES'!N1052</f>
        <v/>
      </c>
      <c r="O820" s="11">
        <f>'MATRIZ TEC RES'!O1052</f>
        <v/>
      </c>
      <c r="P820" s="11">
        <f>'MATRIZ TEC RES'!P1052</f>
        <v/>
      </c>
      <c r="Q820" s="11">
        <f>'MATRIZ TEC RES'!Q1052</f>
        <v/>
      </c>
      <c r="R820" s="11">
        <f>'MATRIZ TEC RES'!R1052</f>
        <v/>
      </c>
      <c r="S820" s="11">
        <f>'MATRIZ TEC RES'!S1052</f>
        <v/>
      </c>
      <c r="T820" s="11">
        <f>'MATRIZ TEC RES'!T1052</f>
        <v/>
      </c>
      <c r="U820" s="11">
        <f>'MATRIZ TEC RES'!U1052</f>
        <v/>
      </c>
      <c r="V820" s="11">
        <f>'MATRIZ TEC RES'!V1052</f>
        <v/>
      </c>
      <c r="W820" s="11">
        <f>'MATRIZ TEC RES'!W1052</f>
        <v/>
      </c>
      <c r="X820" s="11">
        <f>'MATRIZ TEC RES'!X1052</f>
        <v/>
      </c>
      <c r="Y820" s="11">
        <f>'MATRIZ TEC RES'!Y1052</f>
        <v/>
      </c>
      <c r="Z820" s="11">
        <f>'MATRIZ TEC RES'!Z1052</f>
        <v/>
      </c>
      <c r="AA820" s="11">
        <f>'MATRIZ TEC RES'!AA1052</f>
        <v/>
      </c>
      <c r="AC820" s="11">
        <f>SUM(D820:AA820)</f>
        <v/>
      </c>
    </row>
    <row r="821" ht="18" customHeight="1" s="61">
      <c r="A821" s="79" t="inlineStr">
        <is>
          <t>Baja California</t>
        </is>
      </c>
      <c r="B821" s="5" t="inlineStr">
        <is>
          <t>Central</t>
        </is>
      </c>
      <c r="C821" s="4">
        <f>C808</f>
        <v/>
      </c>
      <c r="D821" s="11">
        <f>'MATRIZ TEC RES'!D9</f>
        <v/>
      </c>
      <c r="E821" s="11">
        <f>'MATRIZ TEC RES'!E9</f>
        <v/>
      </c>
      <c r="F821" s="11">
        <f>'MATRIZ TEC RES'!F9</f>
        <v/>
      </c>
      <c r="G821" s="11">
        <f>'MATRIZ TEC RES'!G9</f>
        <v/>
      </c>
      <c r="H821" s="11">
        <f>'MATRIZ TEC RES'!H9</f>
        <v/>
      </c>
      <c r="I821" s="11">
        <f>'MATRIZ TEC RES'!I9</f>
        <v/>
      </c>
      <c r="J821" s="11">
        <f>'MATRIZ TEC RES'!J9</f>
        <v/>
      </c>
      <c r="K821" s="11">
        <f>'MATRIZ TEC RES'!K9</f>
        <v/>
      </c>
      <c r="L821" s="11">
        <f>'MATRIZ TEC RES'!L9</f>
        <v/>
      </c>
      <c r="M821" s="11">
        <f>'MATRIZ TEC RES'!M9</f>
        <v/>
      </c>
      <c r="N821" s="11">
        <f>'MATRIZ TEC RES'!N9</f>
        <v/>
      </c>
      <c r="O821" s="11">
        <f>'MATRIZ TEC RES'!O9</f>
        <v/>
      </c>
      <c r="P821" s="11">
        <f>'MATRIZ TEC RES'!P9</f>
        <v/>
      </c>
      <c r="Q821" s="11">
        <f>'MATRIZ TEC RES'!Q9</f>
        <v/>
      </c>
      <c r="R821" s="11">
        <f>'MATRIZ TEC RES'!R9</f>
        <v/>
      </c>
      <c r="S821" s="11">
        <f>'MATRIZ TEC RES'!S9</f>
        <v/>
      </c>
      <c r="T821" s="11">
        <f>'MATRIZ TEC RES'!T9</f>
        <v/>
      </c>
      <c r="U821" s="11">
        <f>'MATRIZ TEC RES'!U9</f>
        <v/>
      </c>
      <c r="V821" s="11">
        <f>'MATRIZ TEC RES'!V9</f>
        <v/>
      </c>
      <c r="W821" s="11">
        <f>'MATRIZ TEC RES'!W9</f>
        <v/>
      </c>
      <c r="X821" s="11">
        <f>'MATRIZ TEC RES'!X9</f>
        <v/>
      </c>
      <c r="Y821" s="11">
        <f>'MATRIZ TEC RES'!Y9</f>
        <v/>
      </c>
      <c r="Z821" s="11">
        <f>'MATRIZ TEC RES'!Z9</f>
        <v/>
      </c>
      <c r="AA821" s="11">
        <f>'MATRIZ TEC RES'!AA9</f>
        <v/>
      </c>
      <c r="AC821" s="11">
        <f>SUM(D821:AA821)</f>
        <v/>
      </c>
    </row>
    <row r="822" ht="18" customHeight="1" s="61">
      <c r="A822" s="79" t="inlineStr">
        <is>
          <t>Baja California</t>
        </is>
      </c>
      <c r="B822" s="5" t="inlineStr">
        <is>
          <t>Central</t>
        </is>
      </c>
      <c r="C822" s="4">
        <f>C809</f>
        <v/>
      </c>
      <c r="D822" s="11">
        <f>'MATRIZ TEC RES'!D90</f>
        <v/>
      </c>
      <c r="E822" s="11">
        <f>'MATRIZ TEC RES'!E90</f>
        <v/>
      </c>
      <c r="F822" s="11">
        <f>'MATRIZ TEC RES'!F90</f>
        <v/>
      </c>
      <c r="G822" s="11">
        <f>'MATRIZ TEC RES'!G90</f>
        <v/>
      </c>
      <c r="H822" s="11">
        <f>'MATRIZ TEC RES'!H90</f>
        <v/>
      </c>
      <c r="I822" s="11">
        <f>'MATRIZ TEC RES'!I90</f>
        <v/>
      </c>
      <c r="J822" s="11">
        <f>'MATRIZ TEC RES'!J90</f>
        <v/>
      </c>
      <c r="K822" s="11">
        <f>'MATRIZ TEC RES'!K90</f>
        <v/>
      </c>
      <c r="L822" s="11">
        <f>'MATRIZ TEC RES'!L90</f>
        <v/>
      </c>
      <c r="M822" s="11">
        <f>'MATRIZ TEC RES'!M90</f>
        <v/>
      </c>
      <c r="N822" s="11">
        <f>'MATRIZ TEC RES'!N90</f>
        <v/>
      </c>
      <c r="O822" s="11">
        <f>'MATRIZ TEC RES'!O90</f>
        <v/>
      </c>
      <c r="P822" s="11">
        <f>'MATRIZ TEC RES'!P90</f>
        <v/>
      </c>
      <c r="Q822" s="11">
        <f>'MATRIZ TEC RES'!Q90</f>
        <v/>
      </c>
      <c r="R822" s="11">
        <f>'MATRIZ TEC RES'!R90</f>
        <v/>
      </c>
      <c r="S822" s="11">
        <f>'MATRIZ TEC RES'!S90</f>
        <v/>
      </c>
      <c r="T822" s="11">
        <f>'MATRIZ TEC RES'!T90</f>
        <v/>
      </c>
      <c r="U822" s="11">
        <f>'MATRIZ TEC RES'!U90</f>
        <v/>
      </c>
      <c r="V822" s="11">
        <f>'MATRIZ TEC RES'!V90</f>
        <v/>
      </c>
      <c r="W822" s="11">
        <f>'MATRIZ TEC RES'!W90</f>
        <v/>
      </c>
      <c r="X822" s="11">
        <f>'MATRIZ TEC RES'!X90</f>
        <v/>
      </c>
      <c r="Y822" s="11">
        <f>'MATRIZ TEC RES'!Y90</f>
        <v/>
      </c>
      <c r="Z822" s="11">
        <f>'MATRIZ TEC RES'!Z90</f>
        <v/>
      </c>
      <c r="AA822" s="11">
        <f>'MATRIZ TEC RES'!AA90</f>
        <v/>
      </c>
      <c r="AC822" s="11">
        <f>SUM(D822:AA822)</f>
        <v/>
      </c>
    </row>
    <row r="823" ht="18" customHeight="1" s="61">
      <c r="A823" s="79" t="inlineStr">
        <is>
          <t>Baja California</t>
        </is>
      </c>
      <c r="B823" s="5" t="inlineStr">
        <is>
          <t>Central</t>
        </is>
      </c>
      <c r="C823" s="4">
        <f>C810</f>
        <v/>
      </c>
      <c r="D823" s="11">
        <f>'MATRIZ TEC RES'!D171</f>
        <v/>
      </c>
      <c r="E823" s="11">
        <f>'MATRIZ TEC RES'!E171</f>
        <v/>
      </c>
      <c r="F823" s="11">
        <f>'MATRIZ TEC RES'!F171</f>
        <v/>
      </c>
      <c r="G823" s="11">
        <f>'MATRIZ TEC RES'!G171</f>
        <v/>
      </c>
      <c r="H823" s="11">
        <f>'MATRIZ TEC RES'!H171</f>
        <v/>
      </c>
      <c r="I823" s="11">
        <f>'MATRIZ TEC RES'!I171</f>
        <v/>
      </c>
      <c r="J823" s="11">
        <f>'MATRIZ TEC RES'!J171</f>
        <v/>
      </c>
      <c r="K823" s="11">
        <f>'MATRIZ TEC RES'!K171</f>
        <v/>
      </c>
      <c r="L823" s="11">
        <f>'MATRIZ TEC RES'!L171</f>
        <v/>
      </c>
      <c r="M823" s="11">
        <f>'MATRIZ TEC RES'!M171</f>
        <v/>
      </c>
      <c r="N823" s="11">
        <f>'MATRIZ TEC RES'!N171</f>
        <v/>
      </c>
      <c r="O823" s="11">
        <f>'MATRIZ TEC RES'!O171</f>
        <v/>
      </c>
      <c r="P823" s="11">
        <f>'MATRIZ TEC RES'!P171</f>
        <v/>
      </c>
      <c r="Q823" s="11">
        <f>'MATRIZ TEC RES'!Q171</f>
        <v/>
      </c>
      <c r="R823" s="11">
        <f>'MATRIZ TEC RES'!R171</f>
        <v/>
      </c>
      <c r="S823" s="11">
        <f>'MATRIZ TEC RES'!S171</f>
        <v/>
      </c>
      <c r="T823" s="11">
        <f>'MATRIZ TEC RES'!T171</f>
        <v/>
      </c>
      <c r="U823" s="11">
        <f>'MATRIZ TEC RES'!U171</f>
        <v/>
      </c>
      <c r="V823" s="11">
        <f>'MATRIZ TEC RES'!V171</f>
        <v/>
      </c>
      <c r="W823" s="11">
        <f>'MATRIZ TEC RES'!W171</f>
        <v/>
      </c>
      <c r="X823" s="11">
        <f>'MATRIZ TEC RES'!X171</f>
        <v/>
      </c>
      <c r="Y823" s="11">
        <f>'MATRIZ TEC RES'!Y171</f>
        <v/>
      </c>
      <c r="Z823" s="11">
        <f>'MATRIZ TEC RES'!Z171</f>
        <v/>
      </c>
      <c r="AA823" s="11">
        <f>'MATRIZ TEC RES'!AA171</f>
        <v/>
      </c>
      <c r="AC823" s="11">
        <f>SUM(D823:AA823)</f>
        <v/>
      </c>
    </row>
    <row r="824" ht="18" customHeight="1" s="61">
      <c r="A824" s="79" t="inlineStr">
        <is>
          <t>Baja California</t>
        </is>
      </c>
      <c r="B824" s="5" t="inlineStr">
        <is>
          <t>Central</t>
        </is>
      </c>
      <c r="C824" s="4">
        <f>C811</f>
        <v/>
      </c>
      <c r="D824" s="11">
        <f>'MATRIZ TEC RES'!D252</f>
        <v/>
      </c>
      <c r="E824" s="11">
        <f>'MATRIZ TEC RES'!E252</f>
        <v/>
      </c>
      <c r="F824" s="11">
        <f>'MATRIZ TEC RES'!F252</f>
        <v/>
      </c>
      <c r="G824" s="11">
        <f>'MATRIZ TEC RES'!G252</f>
        <v/>
      </c>
      <c r="H824" s="11">
        <f>'MATRIZ TEC RES'!H252</f>
        <v/>
      </c>
      <c r="I824" s="11">
        <f>'MATRIZ TEC RES'!I252</f>
        <v/>
      </c>
      <c r="J824" s="11">
        <f>'MATRIZ TEC RES'!J252</f>
        <v/>
      </c>
      <c r="K824" s="11">
        <f>'MATRIZ TEC RES'!K252</f>
        <v/>
      </c>
      <c r="L824" s="11">
        <f>'MATRIZ TEC RES'!L252</f>
        <v/>
      </c>
      <c r="M824" s="11">
        <f>'MATRIZ TEC RES'!M252</f>
        <v/>
      </c>
      <c r="N824" s="11">
        <f>'MATRIZ TEC RES'!N252</f>
        <v/>
      </c>
      <c r="O824" s="11">
        <f>'MATRIZ TEC RES'!O252</f>
        <v/>
      </c>
      <c r="P824" s="11">
        <f>'MATRIZ TEC RES'!P252</f>
        <v/>
      </c>
      <c r="Q824" s="11">
        <f>'MATRIZ TEC RES'!Q252</f>
        <v/>
      </c>
      <c r="R824" s="11">
        <f>'MATRIZ TEC RES'!R252</f>
        <v/>
      </c>
      <c r="S824" s="11">
        <f>'MATRIZ TEC RES'!S252</f>
        <v/>
      </c>
      <c r="T824" s="11">
        <f>'MATRIZ TEC RES'!T252</f>
        <v/>
      </c>
      <c r="U824" s="11">
        <f>'MATRIZ TEC RES'!U252</f>
        <v/>
      </c>
      <c r="V824" s="11">
        <f>'MATRIZ TEC RES'!V252</f>
        <v/>
      </c>
      <c r="W824" s="11">
        <f>'MATRIZ TEC RES'!W252</f>
        <v/>
      </c>
      <c r="X824" s="11">
        <f>'MATRIZ TEC RES'!X252</f>
        <v/>
      </c>
      <c r="Y824" s="11">
        <f>'MATRIZ TEC RES'!Y252</f>
        <v/>
      </c>
      <c r="Z824" s="11">
        <f>'MATRIZ TEC RES'!Z252</f>
        <v/>
      </c>
      <c r="AA824" s="11">
        <f>'MATRIZ TEC RES'!AA252</f>
        <v/>
      </c>
      <c r="AC824" s="11">
        <f>SUM(D824:AA824)</f>
        <v/>
      </c>
    </row>
    <row r="825" ht="18" customHeight="1" s="61">
      <c r="A825" s="79" t="inlineStr">
        <is>
          <t>Baja California</t>
        </is>
      </c>
      <c r="B825" s="5" t="inlineStr">
        <is>
          <t>Central</t>
        </is>
      </c>
      <c r="C825" s="4">
        <f>C812</f>
        <v/>
      </c>
      <c r="D825" s="11">
        <f>'MATRIZ TEC RES'!D333</f>
        <v/>
      </c>
      <c r="E825" s="11">
        <f>'MATRIZ TEC RES'!E333</f>
        <v/>
      </c>
      <c r="F825" s="11">
        <f>'MATRIZ TEC RES'!F333</f>
        <v/>
      </c>
      <c r="G825" s="11">
        <f>'MATRIZ TEC RES'!G333</f>
        <v/>
      </c>
      <c r="H825" s="11">
        <f>'MATRIZ TEC RES'!H333</f>
        <v/>
      </c>
      <c r="I825" s="11">
        <f>'MATRIZ TEC RES'!I333</f>
        <v/>
      </c>
      <c r="J825" s="11">
        <f>'MATRIZ TEC RES'!J333</f>
        <v/>
      </c>
      <c r="K825" s="11">
        <f>'MATRIZ TEC RES'!K333</f>
        <v/>
      </c>
      <c r="L825" s="11">
        <f>'MATRIZ TEC RES'!L333</f>
        <v/>
      </c>
      <c r="M825" s="11">
        <f>'MATRIZ TEC RES'!M333</f>
        <v/>
      </c>
      <c r="N825" s="11">
        <f>'MATRIZ TEC RES'!N333</f>
        <v/>
      </c>
      <c r="O825" s="11">
        <f>'MATRIZ TEC RES'!O333</f>
        <v/>
      </c>
      <c r="P825" s="11">
        <f>'MATRIZ TEC RES'!P333</f>
        <v/>
      </c>
      <c r="Q825" s="11">
        <f>'MATRIZ TEC RES'!Q333</f>
        <v/>
      </c>
      <c r="R825" s="11">
        <f>'MATRIZ TEC RES'!R333</f>
        <v/>
      </c>
      <c r="S825" s="11">
        <f>'MATRIZ TEC RES'!S333</f>
        <v/>
      </c>
      <c r="T825" s="11">
        <f>'MATRIZ TEC RES'!T333</f>
        <v/>
      </c>
      <c r="U825" s="11">
        <f>'MATRIZ TEC RES'!U333</f>
        <v/>
      </c>
      <c r="V825" s="11">
        <f>'MATRIZ TEC RES'!V333</f>
        <v/>
      </c>
      <c r="W825" s="11">
        <f>'MATRIZ TEC RES'!W333</f>
        <v/>
      </c>
      <c r="X825" s="11">
        <f>'MATRIZ TEC RES'!X333</f>
        <v/>
      </c>
      <c r="Y825" s="11">
        <f>'MATRIZ TEC RES'!Y333</f>
        <v/>
      </c>
      <c r="Z825" s="11">
        <f>'MATRIZ TEC RES'!Z333</f>
        <v/>
      </c>
      <c r="AA825" s="11">
        <f>'MATRIZ TEC RES'!AA333</f>
        <v/>
      </c>
      <c r="AC825" s="11">
        <f>SUM(D825:AA825)</f>
        <v/>
      </c>
    </row>
    <row r="826" ht="18" customHeight="1" s="61">
      <c r="A826" s="79" t="inlineStr">
        <is>
          <t>Baja California</t>
        </is>
      </c>
      <c r="B826" s="5" t="inlineStr">
        <is>
          <t>Central</t>
        </is>
      </c>
      <c r="C826" s="4">
        <f>C813</f>
        <v/>
      </c>
      <c r="D826" s="11">
        <f>'MATRIZ TEC RES'!D414</f>
        <v/>
      </c>
      <c r="E826" s="11">
        <f>'MATRIZ TEC RES'!E414</f>
        <v/>
      </c>
      <c r="F826" s="11">
        <f>'MATRIZ TEC RES'!F414</f>
        <v/>
      </c>
      <c r="G826" s="11">
        <f>'MATRIZ TEC RES'!G414</f>
        <v/>
      </c>
      <c r="H826" s="11">
        <f>'MATRIZ TEC RES'!H414</f>
        <v/>
      </c>
      <c r="I826" s="11">
        <f>'MATRIZ TEC RES'!I414</f>
        <v/>
      </c>
      <c r="J826" s="11">
        <f>'MATRIZ TEC RES'!J414</f>
        <v/>
      </c>
      <c r="K826" s="11">
        <f>'MATRIZ TEC RES'!K414</f>
        <v/>
      </c>
      <c r="L826" s="11">
        <f>'MATRIZ TEC RES'!L414</f>
        <v/>
      </c>
      <c r="M826" s="11">
        <f>'MATRIZ TEC RES'!M414</f>
        <v/>
      </c>
      <c r="N826" s="11">
        <f>'MATRIZ TEC RES'!N414</f>
        <v/>
      </c>
      <c r="O826" s="11">
        <f>'MATRIZ TEC RES'!O414</f>
        <v/>
      </c>
      <c r="P826" s="11">
        <f>'MATRIZ TEC RES'!P414</f>
        <v/>
      </c>
      <c r="Q826" s="11">
        <f>'MATRIZ TEC RES'!Q414</f>
        <v/>
      </c>
      <c r="R826" s="11">
        <f>'MATRIZ TEC RES'!R414</f>
        <v/>
      </c>
      <c r="S826" s="11">
        <f>'MATRIZ TEC RES'!S414</f>
        <v/>
      </c>
      <c r="T826" s="11">
        <f>'MATRIZ TEC RES'!T414</f>
        <v/>
      </c>
      <c r="U826" s="11">
        <f>'MATRIZ TEC RES'!U414</f>
        <v/>
      </c>
      <c r="V826" s="11">
        <f>'MATRIZ TEC RES'!V414</f>
        <v/>
      </c>
      <c r="W826" s="11">
        <f>'MATRIZ TEC RES'!W414</f>
        <v/>
      </c>
      <c r="X826" s="11">
        <f>'MATRIZ TEC RES'!X414</f>
        <v/>
      </c>
      <c r="Y826" s="11">
        <f>'MATRIZ TEC RES'!Y414</f>
        <v/>
      </c>
      <c r="Z826" s="11">
        <f>'MATRIZ TEC RES'!Z414</f>
        <v/>
      </c>
      <c r="AA826" s="11">
        <f>'MATRIZ TEC RES'!AA414</f>
        <v/>
      </c>
      <c r="AC826" s="11">
        <f>SUM(D826:AA826)</f>
        <v/>
      </c>
    </row>
    <row r="827" ht="18" customHeight="1" s="61">
      <c r="A827" s="79" t="inlineStr">
        <is>
          <t>Baja California</t>
        </is>
      </c>
      <c r="B827" s="5" t="inlineStr">
        <is>
          <t>Central</t>
        </is>
      </c>
      <c r="C827" s="4">
        <f>C814</f>
        <v/>
      </c>
      <c r="D827" s="11">
        <f>'MATRIZ TEC RES'!D495</f>
        <v/>
      </c>
      <c r="E827" s="11">
        <f>'MATRIZ TEC RES'!E495</f>
        <v/>
      </c>
      <c r="F827" s="11">
        <f>'MATRIZ TEC RES'!F495</f>
        <v/>
      </c>
      <c r="G827" s="11">
        <f>'MATRIZ TEC RES'!G495</f>
        <v/>
      </c>
      <c r="H827" s="11">
        <f>'MATRIZ TEC RES'!H495</f>
        <v/>
      </c>
      <c r="I827" s="11">
        <f>'MATRIZ TEC RES'!I495</f>
        <v/>
      </c>
      <c r="J827" s="11">
        <f>'MATRIZ TEC RES'!J495</f>
        <v/>
      </c>
      <c r="K827" s="11">
        <f>'MATRIZ TEC RES'!K495</f>
        <v/>
      </c>
      <c r="L827" s="11">
        <f>'MATRIZ TEC RES'!L495</f>
        <v/>
      </c>
      <c r="M827" s="11">
        <f>'MATRIZ TEC RES'!M495</f>
        <v/>
      </c>
      <c r="N827" s="11">
        <f>'MATRIZ TEC RES'!N495</f>
        <v/>
      </c>
      <c r="O827" s="11">
        <f>'MATRIZ TEC RES'!O495</f>
        <v/>
      </c>
      <c r="P827" s="11">
        <f>'MATRIZ TEC RES'!P495</f>
        <v/>
      </c>
      <c r="Q827" s="11">
        <f>'MATRIZ TEC RES'!Q495</f>
        <v/>
      </c>
      <c r="R827" s="11">
        <f>'MATRIZ TEC RES'!R495</f>
        <v/>
      </c>
      <c r="S827" s="11">
        <f>'MATRIZ TEC RES'!S495</f>
        <v/>
      </c>
      <c r="T827" s="11">
        <f>'MATRIZ TEC RES'!T495</f>
        <v/>
      </c>
      <c r="U827" s="11">
        <f>'MATRIZ TEC RES'!U495</f>
        <v/>
      </c>
      <c r="V827" s="11">
        <f>'MATRIZ TEC RES'!V495</f>
        <v/>
      </c>
      <c r="W827" s="11">
        <f>'MATRIZ TEC RES'!W495</f>
        <v/>
      </c>
      <c r="X827" s="11">
        <f>'MATRIZ TEC RES'!X495</f>
        <v/>
      </c>
      <c r="Y827" s="11">
        <f>'MATRIZ TEC RES'!Y495</f>
        <v/>
      </c>
      <c r="Z827" s="11">
        <f>'MATRIZ TEC RES'!Z495</f>
        <v/>
      </c>
      <c r="AA827" s="11">
        <f>'MATRIZ TEC RES'!AA495</f>
        <v/>
      </c>
      <c r="AC827" s="11">
        <f>SUM(D827:AA827)</f>
        <v/>
      </c>
    </row>
    <row r="828" ht="18" customHeight="1" s="61">
      <c r="A828" s="79" t="inlineStr">
        <is>
          <t>Baja California</t>
        </is>
      </c>
      <c r="B828" s="5" t="inlineStr">
        <is>
          <t>Central</t>
        </is>
      </c>
      <c r="C828" s="4">
        <f>C815</f>
        <v/>
      </c>
      <c r="D828" s="11">
        <f>'MATRIZ TEC RES'!D576</f>
        <v/>
      </c>
      <c r="E828" s="11">
        <f>'MATRIZ TEC RES'!E576</f>
        <v/>
      </c>
      <c r="F828" s="11">
        <f>'MATRIZ TEC RES'!F576</f>
        <v/>
      </c>
      <c r="G828" s="11">
        <f>'MATRIZ TEC RES'!G576</f>
        <v/>
      </c>
      <c r="H828" s="11">
        <f>'MATRIZ TEC RES'!H576</f>
        <v/>
      </c>
      <c r="I828" s="11">
        <f>'MATRIZ TEC RES'!I576</f>
        <v/>
      </c>
      <c r="J828" s="11">
        <f>'MATRIZ TEC RES'!J576</f>
        <v/>
      </c>
      <c r="K828" s="11">
        <f>'MATRIZ TEC RES'!K576</f>
        <v/>
      </c>
      <c r="L828" s="11">
        <f>'MATRIZ TEC RES'!L576</f>
        <v/>
      </c>
      <c r="M828" s="11">
        <f>'MATRIZ TEC RES'!M576</f>
        <v/>
      </c>
      <c r="N828" s="11">
        <f>'MATRIZ TEC RES'!N576</f>
        <v/>
      </c>
      <c r="O828" s="11">
        <f>'MATRIZ TEC RES'!O576</f>
        <v/>
      </c>
      <c r="P828" s="11">
        <f>'MATRIZ TEC RES'!P576</f>
        <v/>
      </c>
      <c r="Q828" s="11">
        <f>'MATRIZ TEC RES'!Q576</f>
        <v/>
      </c>
      <c r="R828" s="11">
        <f>'MATRIZ TEC RES'!R576</f>
        <v/>
      </c>
      <c r="S828" s="11">
        <f>'MATRIZ TEC RES'!S576</f>
        <v/>
      </c>
      <c r="T828" s="11">
        <f>'MATRIZ TEC RES'!T576</f>
        <v/>
      </c>
      <c r="U828" s="11">
        <f>'MATRIZ TEC RES'!U576</f>
        <v/>
      </c>
      <c r="V828" s="11">
        <f>'MATRIZ TEC RES'!V576</f>
        <v/>
      </c>
      <c r="W828" s="11">
        <f>'MATRIZ TEC RES'!W576</f>
        <v/>
      </c>
      <c r="X828" s="11">
        <f>'MATRIZ TEC RES'!X576</f>
        <v/>
      </c>
      <c r="Y828" s="11">
        <f>'MATRIZ TEC RES'!Y576</f>
        <v/>
      </c>
      <c r="Z828" s="11">
        <f>'MATRIZ TEC RES'!Z576</f>
        <v/>
      </c>
      <c r="AA828" s="11">
        <f>'MATRIZ TEC RES'!AA576</f>
        <v/>
      </c>
      <c r="AC828" s="11">
        <f>SUM(D828:AA828)</f>
        <v/>
      </c>
    </row>
    <row r="829" ht="18" customHeight="1" s="61">
      <c r="A829" s="79" t="inlineStr">
        <is>
          <t>Baja California</t>
        </is>
      </c>
      <c r="B829" s="5" t="inlineStr">
        <is>
          <t>Central</t>
        </is>
      </c>
      <c r="C829" s="4">
        <f>C816</f>
        <v/>
      </c>
      <c r="D829" s="11">
        <f>'MATRIZ TEC RES'!D657</f>
        <v/>
      </c>
      <c r="E829" s="11">
        <f>'MATRIZ TEC RES'!E657</f>
        <v/>
      </c>
      <c r="F829" s="11">
        <f>'MATRIZ TEC RES'!F657</f>
        <v/>
      </c>
      <c r="G829" s="11">
        <f>'MATRIZ TEC RES'!G657</f>
        <v/>
      </c>
      <c r="H829" s="11">
        <f>'MATRIZ TEC RES'!H657</f>
        <v/>
      </c>
      <c r="I829" s="11">
        <f>'MATRIZ TEC RES'!I657</f>
        <v/>
      </c>
      <c r="J829" s="11">
        <f>'MATRIZ TEC RES'!J657</f>
        <v/>
      </c>
      <c r="K829" s="11">
        <f>'MATRIZ TEC RES'!K657</f>
        <v/>
      </c>
      <c r="L829" s="11">
        <f>'MATRIZ TEC RES'!L657</f>
        <v/>
      </c>
      <c r="M829" s="11">
        <f>'MATRIZ TEC RES'!M657</f>
        <v/>
      </c>
      <c r="N829" s="11">
        <f>'MATRIZ TEC RES'!N657</f>
        <v/>
      </c>
      <c r="O829" s="11">
        <f>'MATRIZ TEC RES'!O657</f>
        <v/>
      </c>
      <c r="P829" s="11">
        <f>'MATRIZ TEC RES'!P657</f>
        <v/>
      </c>
      <c r="Q829" s="11">
        <f>'MATRIZ TEC RES'!Q657</f>
        <v/>
      </c>
      <c r="R829" s="11">
        <f>'MATRIZ TEC RES'!R657</f>
        <v/>
      </c>
      <c r="S829" s="11">
        <f>'MATRIZ TEC RES'!S657</f>
        <v/>
      </c>
      <c r="T829" s="11">
        <f>'MATRIZ TEC RES'!T657</f>
        <v/>
      </c>
      <c r="U829" s="11">
        <f>'MATRIZ TEC RES'!U657</f>
        <v/>
      </c>
      <c r="V829" s="11">
        <f>'MATRIZ TEC RES'!V657</f>
        <v/>
      </c>
      <c r="W829" s="11">
        <f>'MATRIZ TEC RES'!W657</f>
        <v/>
      </c>
      <c r="X829" s="11">
        <f>'MATRIZ TEC RES'!X657</f>
        <v/>
      </c>
      <c r="Y829" s="11">
        <f>'MATRIZ TEC RES'!Y657</f>
        <v/>
      </c>
      <c r="Z829" s="11">
        <f>'MATRIZ TEC RES'!Z657</f>
        <v/>
      </c>
      <c r="AA829" s="11">
        <f>'MATRIZ TEC RES'!AA657</f>
        <v/>
      </c>
      <c r="AC829" s="11">
        <f>SUM(D829:AA829)</f>
        <v/>
      </c>
    </row>
    <row r="830" ht="18" customHeight="1" s="61">
      <c r="A830" s="79" t="inlineStr">
        <is>
          <t>Baja California</t>
        </is>
      </c>
      <c r="B830" s="5" t="inlineStr">
        <is>
          <t>Central</t>
        </is>
      </c>
      <c r="C830" s="4">
        <f>C817</f>
        <v/>
      </c>
      <c r="D830" s="11">
        <f>'MATRIZ TEC RES'!D738</f>
        <v/>
      </c>
      <c r="E830" s="11">
        <f>'MATRIZ TEC RES'!E738</f>
        <v/>
      </c>
      <c r="F830" s="11">
        <f>'MATRIZ TEC RES'!F738</f>
        <v/>
      </c>
      <c r="G830" s="11">
        <f>'MATRIZ TEC RES'!G738</f>
        <v/>
      </c>
      <c r="H830" s="11">
        <f>'MATRIZ TEC RES'!H738</f>
        <v/>
      </c>
      <c r="I830" s="11">
        <f>'MATRIZ TEC RES'!I738</f>
        <v/>
      </c>
      <c r="J830" s="11">
        <f>'MATRIZ TEC RES'!J738</f>
        <v/>
      </c>
      <c r="K830" s="11">
        <f>'MATRIZ TEC RES'!K738</f>
        <v/>
      </c>
      <c r="L830" s="11">
        <f>'MATRIZ TEC RES'!L738</f>
        <v/>
      </c>
      <c r="M830" s="11">
        <f>'MATRIZ TEC RES'!M738</f>
        <v/>
      </c>
      <c r="N830" s="11">
        <f>'MATRIZ TEC RES'!N738</f>
        <v/>
      </c>
      <c r="O830" s="11">
        <f>'MATRIZ TEC RES'!O738</f>
        <v/>
      </c>
      <c r="P830" s="11">
        <f>'MATRIZ TEC RES'!P738</f>
        <v/>
      </c>
      <c r="Q830" s="11">
        <f>'MATRIZ TEC RES'!Q738</f>
        <v/>
      </c>
      <c r="R830" s="11">
        <f>'MATRIZ TEC RES'!R738</f>
        <v/>
      </c>
      <c r="S830" s="11">
        <f>'MATRIZ TEC RES'!S738</f>
        <v/>
      </c>
      <c r="T830" s="11">
        <f>'MATRIZ TEC RES'!T738</f>
        <v/>
      </c>
      <c r="U830" s="11">
        <f>'MATRIZ TEC RES'!U738</f>
        <v/>
      </c>
      <c r="V830" s="11">
        <f>'MATRIZ TEC RES'!V738</f>
        <v/>
      </c>
      <c r="W830" s="11">
        <f>'MATRIZ TEC RES'!W738</f>
        <v/>
      </c>
      <c r="X830" s="11">
        <f>'MATRIZ TEC RES'!X738</f>
        <v/>
      </c>
      <c r="Y830" s="11">
        <f>'MATRIZ TEC RES'!Y738</f>
        <v/>
      </c>
      <c r="Z830" s="11">
        <f>'MATRIZ TEC RES'!Z738</f>
        <v/>
      </c>
      <c r="AA830" s="11">
        <f>'MATRIZ TEC RES'!AA738</f>
        <v/>
      </c>
      <c r="AC830" s="11">
        <f>SUM(D830:AA830)</f>
        <v/>
      </c>
    </row>
    <row r="831" ht="18" customHeight="1" s="61">
      <c r="A831" s="79" t="inlineStr">
        <is>
          <t>Baja California</t>
        </is>
      </c>
      <c r="B831" s="5" t="inlineStr">
        <is>
          <t>Central</t>
        </is>
      </c>
      <c r="C831" s="4">
        <f>C818</f>
        <v/>
      </c>
      <c r="D831" s="11">
        <f>'MATRIZ TEC RES'!D819</f>
        <v/>
      </c>
      <c r="E831" s="11">
        <f>'MATRIZ TEC RES'!E819</f>
        <v/>
      </c>
      <c r="F831" s="11">
        <f>'MATRIZ TEC RES'!F819</f>
        <v/>
      </c>
      <c r="G831" s="11">
        <f>'MATRIZ TEC RES'!G819</f>
        <v/>
      </c>
      <c r="H831" s="11">
        <f>'MATRIZ TEC RES'!H819</f>
        <v/>
      </c>
      <c r="I831" s="11">
        <f>'MATRIZ TEC RES'!I819</f>
        <v/>
      </c>
      <c r="J831" s="11">
        <f>'MATRIZ TEC RES'!J819</f>
        <v/>
      </c>
      <c r="K831" s="11">
        <f>'MATRIZ TEC RES'!K819</f>
        <v/>
      </c>
      <c r="L831" s="11">
        <f>'MATRIZ TEC RES'!L819</f>
        <v/>
      </c>
      <c r="M831" s="11">
        <f>'MATRIZ TEC RES'!M819</f>
        <v/>
      </c>
      <c r="N831" s="11">
        <f>'MATRIZ TEC RES'!N819</f>
        <v/>
      </c>
      <c r="O831" s="11">
        <f>'MATRIZ TEC RES'!O819</f>
        <v/>
      </c>
      <c r="P831" s="11">
        <f>'MATRIZ TEC RES'!P819</f>
        <v/>
      </c>
      <c r="Q831" s="11">
        <f>'MATRIZ TEC RES'!Q819</f>
        <v/>
      </c>
      <c r="R831" s="11">
        <f>'MATRIZ TEC RES'!R819</f>
        <v/>
      </c>
      <c r="S831" s="11">
        <f>'MATRIZ TEC RES'!S819</f>
        <v/>
      </c>
      <c r="T831" s="11">
        <f>'MATRIZ TEC RES'!T819</f>
        <v/>
      </c>
      <c r="U831" s="11">
        <f>'MATRIZ TEC RES'!U819</f>
        <v/>
      </c>
      <c r="V831" s="11">
        <f>'MATRIZ TEC RES'!V819</f>
        <v/>
      </c>
      <c r="W831" s="11">
        <f>'MATRIZ TEC RES'!W819</f>
        <v/>
      </c>
      <c r="X831" s="11">
        <f>'MATRIZ TEC RES'!X819</f>
        <v/>
      </c>
      <c r="Y831" s="11">
        <f>'MATRIZ TEC RES'!Y819</f>
        <v/>
      </c>
      <c r="Z831" s="11">
        <f>'MATRIZ TEC RES'!Z819</f>
        <v/>
      </c>
      <c r="AA831" s="11">
        <f>'MATRIZ TEC RES'!AA819</f>
        <v/>
      </c>
      <c r="AC831" s="11">
        <f>SUM(D831:AA831)</f>
        <v/>
      </c>
    </row>
    <row r="832" ht="18" customHeight="1" s="61">
      <c r="A832" s="79" t="inlineStr">
        <is>
          <t>Baja California</t>
        </is>
      </c>
      <c r="B832" s="5" t="inlineStr">
        <is>
          <t>Central</t>
        </is>
      </c>
      <c r="C832" s="4">
        <f>C819</f>
        <v/>
      </c>
      <c r="D832" s="11">
        <f>'MATRIZ TEC RES'!D900</f>
        <v/>
      </c>
      <c r="E832" s="11">
        <f>'MATRIZ TEC RES'!E900</f>
        <v/>
      </c>
      <c r="F832" s="11">
        <f>'MATRIZ TEC RES'!F900</f>
        <v/>
      </c>
      <c r="G832" s="11">
        <f>'MATRIZ TEC RES'!G900</f>
        <v/>
      </c>
      <c r="H832" s="11">
        <f>'MATRIZ TEC RES'!H900</f>
        <v/>
      </c>
      <c r="I832" s="11">
        <f>'MATRIZ TEC RES'!I900</f>
        <v/>
      </c>
      <c r="J832" s="11">
        <f>'MATRIZ TEC RES'!J900</f>
        <v/>
      </c>
      <c r="K832" s="11">
        <f>'MATRIZ TEC RES'!K900</f>
        <v/>
      </c>
      <c r="L832" s="11">
        <f>'MATRIZ TEC RES'!L900</f>
        <v/>
      </c>
      <c r="M832" s="11">
        <f>'MATRIZ TEC RES'!M900</f>
        <v/>
      </c>
      <c r="N832" s="11">
        <f>'MATRIZ TEC RES'!N900</f>
        <v/>
      </c>
      <c r="O832" s="11">
        <f>'MATRIZ TEC RES'!O900</f>
        <v/>
      </c>
      <c r="P832" s="11">
        <f>'MATRIZ TEC RES'!P900</f>
        <v/>
      </c>
      <c r="Q832" s="11">
        <f>'MATRIZ TEC RES'!Q900</f>
        <v/>
      </c>
      <c r="R832" s="11">
        <f>'MATRIZ TEC RES'!R900</f>
        <v/>
      </c>
      <c r="S832" s="11">
        <f>'MATRIZ TEC RES'!S900</f>
        <v/>
      </c>
      <c r="T832" s="11">
        <f>'MATRIZ TEC RES'!T900</f>
        <v/>
      </c>
      <c r="U832" s="11">
        <f>'MATRIZ TEC RES'!U900</f>
        <v/>
      </c>
      <c r="V832" s="11">
        <f>'MATRIZ TEC RES'!V900</f>
        <v/>
      </c>
      <c r="W832" s="11">
        <f>'MATRIZ TEC RES'!W900</f>
        <v/>
      </c>
      <c r="X832" s="11">
        <f>'MATRIZ TEC RES'!X900</f>
        <v/>
      </c>
      <c r="Y832" s="11">
        <f>'MATRIZ TEC RES'!Y900</f>
        <v/>
      </c>
      <c r="Z832" s="11">
        <f>'MATRIZ TEC RES'!Z900</f>
        <v/>
      </c>
      <c r="AA832" s="11">
        <f>'MATRIZ TEC RES'!AA900</f>
        <v/>
      </c>
      <c r="AC832" s="11">
        <f>SUM(D832:AA832)</f>
        <v/>
      </c>
    </row>
    <row r="833" ht="18" customHeight="1" s="61">
      <c r="A833" s="79" t="inlineStr">
        <is>
          <t>Baja California</t>
        </is>
      </c>
      <c r="B833" s="5" t="inlineStr">
        <is>
          <t>Central</t>
        </is>
      </c>
      <c r="C833" s="4">
        <f>C820</f>
        <v/>
      </c>
      <c r="D833" s="11">
        <f>'MATRIZ TEC RES'!D981</f>
        <v/>
      </c>
      <c r="E833" s="11">
        <f>'MATRIZ TEC RES'!E981</f>
        <v/>
      </c>
      <c r="F833" s="11">
        <f>'MATRIZ TEC RES'!F981</f>
        <v/>
      </c>
      <c r="G833" s="11">
        <f>'MATRIZ TEC RES'!G981</f>
        <v/>
      </c>
      <c r="H833" s="11">
        <f>'MATRIZ TEC RES'!H981</f>
        <v/>
      </c>
      <c r="I833" s="11">
        <f>'MATRIZ TEC RES'!I981</f>
        <v/>
      </c>
      <c r="J833" s="11">
        <f>'MATRIZ TEC RES'!J981</f>
        <v/>
      </c>
      <c r="K833" s="11">
        <f>'MATRIZ TEC RES'!K981</f>
        <v/>
      </c>
      <c r="L833" s="11">
        <f>'MATRIZ TEC RES'!L981</f>
        <v/>
      </c>
      <c r="M833" s="11">
        <f>'MATRIZ TEC RES'!M981</f>
        <v/>
      </c>
      <c r="N833" s="11">
        <f>'MATRIZ TEC RES'!N981</f>
        <v/>
      </c>
      <c r="O833" s="11">
        <f>'MATRIZ TEC RES'!O981</f>
        <v/>
      </c>
      <c r="P833" s="11">
        <f>'MATRIZ TEC RES'!P981</f>
        <v/>
      </c>
      <c r="Q833" s="11">
        <f>'MATRIZ TEC RES'!Q981</f>
        <v/>
      </c>
      <c r="R833" s="11">
        <f>'MATRIZ TEC RES'!R981</f>
        <v/>
      </c>
      <c r="S833" s="11">
        <f>'MATRIZ TEC RES'!S981</f>
        <v/>
      </c>
      <c r="T833" s="11">
        <f>'MATRIZ TEC RES'!T981</f>
        <v/>
      </c>
      <c r="U833" s="11">
        <f>'MATRIZ TEC RES'!U981</f>
        <v/>
      </c>
      <c r="V833" s="11">
        <f>'MATRIZ TEC RES'!V981</f>
        <v/>
      </c>
      <c r="W833" s="11">
        <f>'MATRIZ TEC RES'!W981</f>
        <v/>
      </c>
      <c r="X833" s="11">
        <f>'MATRIZ TEC RES'!X981</f>
        <v/>
      </c>
      <c r="Y833" s="11">
        <f>'MATRIZ TEC RES'!Y981</f>
        <v/>
      </c>
      <c r="Z833" s="11">
        <f>'MATRIZ TEC RES'!Z981</f>
        <v/>
      </c>
      <c r="AA833" s="11">
        <f>'MATRIZ TEC RES'!AA981</f>
        <v/>
      </c>
      <c r="AC833" s="11">
        <f>SUM(D833:AA833)</f>
        <v/>
      </c>
    </row>
    <row r="834" ht="18" customHeight="1" s="61">
      <c r="A834" s="79" t="inlineStr">
        <is>
          <t>Baja California</t>
        </is>
      </c>
      <c r="B834" s="5" t="inlineStr">
        <is>
          <t>Oriental</t>
        </is>
      </c>
      <c r="C834" s="4">
        <f>C821</f>
        <v/>
      </c>
      <c r="D834" s="11">
        <f>'MATRIZ TEC RES'!D18</f>
        <v/>
      </c>
      <c r="E834" s="11">
        <f>'MATRIZ TEC RES'!E18</f>
        <v/>
      </c>
      <c r="F834" s="11">
        <f>'MATRIZ TEC RES'!F18</f>
        <v/>
      </c>
      <c r="G834" s="11">
        <f>'MATRIZ TEC RES'!G18</f>
        <v/>
      </c>
      <c r="H834" s="11">
        <f>'MATRIZ TEC RES'!H18</f>
        <v/>
      </c>
      <c r="I834" s="11">
        <f>'MATRIZ TEC RES'!I18</f>
        <v/>
      </c>
      <c r="J834" s="11">
        <f>'MATRIZ TEC RES'!J18</f>
        <v/>
      </c>
      <c r="K834" s="11">
        <f>'MATRIZ TEC RES'!K18</f>
        <v/>
      </c>
      <c r="L834" s="11">
        <f>'MATRIZ TEC RES'!L18</f>
        <v/>
      </c>
      <c r="M834" s="11">
        <f>'MATRIZ TEC RES'!M18</f>
        <v/>
      </c>
      <c r="N834" s="11">
        <f>'MATRIZ TEC RES'!N18</f>
        <v/>
      </c>
      <c r="O834" s="11">
        <f>'MATRIZ TEC RES'!O18</f>
        <v/>
      </c>
      <c r="P834" s="11">
        <f>'MATRIZ TEC RES'!P18</f>
        <v/>
      </c>
      <c r="Q834" s="11">
        <f>'MATRIZ TEC RES'!Q18</f>
        <v/>
      </c>
      <c r="R834" s="11">
        <f>'MATRIZ TEC RES'!R18</f>
        <v/>
      </c>
      <c r="S834" s="11">
        <f>'MATRIZ TEC RES'!S18</f>
        <v/>
      </c>
      <c r="T834" s="11">
        <f>'MATRIZ TEC RES'!T18</f>
        <v/>
      </c>
      <c r="U834" s="11">
        <f>'MATRIZ TEC RES'!U18</f>
        <v/>
      </c>
      <c r="V834" s="11">
        <f>'MATRIZ TEC RES'!V18</f>
        <v/>
      </c>
      <c r="W834" s="11">
        <f>'MATRIZ TEC RES'!W18</f>
        <v/>
      </c>
      <c r="X834" s="11">
        <f>'MATRIZ TEC RES'!X18</f>
        <v/>
      </c>
      <c r="Y834" s="11">
        <f>'MATRIZ TEC RES'!Y18</f>
        <v/>
      </c>
      <c r="Z834" s="11">
        <f>'MATRIZ TEC RES'!Z18</f>
        <v/>
      </c>
      <c r="AA834" s="11">
        <f>'MATRIZ TEC RES'!AA18</f>
        <v/>
      </c>
      <c r="AC834" s="11">
        <f>SUM(D834:AA834)</f>
        <v/>
      </c>
    </row>
    <row r="835" ht="18" customHeight="1" s="61">
      <c r="A835" s="79" t="inlineStr">
        <is>
          <t>Baja California</t>
        </is>
      </c>
      <c r="B835" s="5" t="inlineStr">
        <is>
          <t>Oriental</t>
        </is>
      </c>
      <c r="C835" s="4">
        <f>C822</f>
        <v/>
      </c>
      <c r="D835" s="11">
        <f>'MATRIZ TEC RES'!D99</f>
        <v/>
      </c>
      <c r="E835" s="11">
        <f>'MATRIZ TEC RES'!E99</f>
        <v/>
      </c>
      <c r="F835" s="11">
        <f>'MATRIZ TEC RES'!F99</f>
        <v/>
      </c>
      <c r="G835" s="11">
        <f>'MATRIZ TEC RES'!G99</f>
        <v/>
      </c>
      <c r="H835" s="11">
        <f>'MATRIZ TEC RES'!H99</f>
        <v/>
      </c>
      <c r="I835" s="11">
        <f>'MATRIZ TEC RES'!I99</f>
        <v/>
      </c>
      <c r="J835" s="11">
        <f>'MATRIZ TEC RES'!J99</f>
        <v/>
      </c>
      <c r="K835" s="11">
        <f>'MATRIZ TEC RES'!K99</f>
        <v/>
      </c>
      <c r="L835" s="11">
        <f>'MATRIZ TEC RES'!L99</f>
        <v/>
      </c>
      <c r="M835" s="11">
        <f>'MATRIZ TEC RES'!M99</f>
        <v/>
      </c>
      <c r="N835" s="11">
        <f>'MATRIZ TEC RES'!N99</f>
        <v/>
      </c>
      <c r="O835" s="11">
        <f>'MATRIZ TEC RES'!O99</f>
        <v/>
      </c>
      <c r="P835" s="11">
        <f>'MATRIZ TEC RES'!P99</f>
        <v/>
      </c>
      <c r="Q835" s="11">
        <f>'MATRIZ TEC RES'!Q99</f>
        <v/>
      </c>
      <c r="R835" s="11">
        <f>'MATRIZ TEC RES'!R99</f>
        <v/>
      </c>
      <c r="S835" s="11">
        <f>'MATRIZ TEC RES'!S99</f>
        <v/>
      </c>
      <c r="T835" s="11">
        <f>'MATRIZ TEC RES'!T99</f>
        <v/>
      </c>
      <c r="U835" s="11">
        <f>'MATRIZ TEC RES'!U99</f>
        <v/>
      </c>
      <c r="V835" s="11">
        <f>'MATRIZ TEC RES'!V99</f>
        <v/>
      </c>
      <c r="W835" s="11">
        <f>'MATRIZ TEC RES'!W99</f>
        <v/>
      </c>
      <c r="X835" s="11">
        <f>'MATRIZ TEC RES'!X99</f>
        <v/>
      </c>
      <c r="Y835" s="11">
        <f>'MATRIZ TEC RES'!Y99</f>
        <v/>
      </c>
      <c r="Z835" s="11">
        <f>'MATRIZ TEC RES'!Z99</f>
        <v/>
      </c>
      <c r="AA835" s="11">
        <f>'MATRIZ TEC RES'!AA99</f>
        <v/>
      </c>
      <c r="AC835" s="11">
        <f>SUM(D835:AA835)</f>
        <v/>
      </c>
    </row>
    <row r="836" ht="18" customHeight="1" s="61">
      <c r="A836" s="79" t="inlineStr">
        <is>
          <t>Baja California</t>
        </is>
      </c>
      <c r="B836" s="5" t="inlineStr">
        <is>
          <t>Oriental</t>
        </is>
      </c>
      <c r="C836" s="4">
        <f>C823</f>
        <v/>
      </c>
      <c r="D836" s="11">
        <f>'MATRIZ TEC RES'!D180</f>
        <v/>
      </c>
      <c r="E836" s="11">
        <f>'MATRIZ TEC RES'!E180</f>
        <v/>
      </c>
      <c r="F836" s="11">
        <f>'MATRIZ TEC RES'!F180</f>
        <v/>
      </c>
      <c r="G836" s="11">
        <f>'MATRIZ TEC RES'!G180</f>
        <v/>
      </c>
      <c r="H836" s="11">
        <f>'MATRIZ TEC RES'!H180</f>
        <v/>
      </c>
      <c r="I836" s="11">
        <f>'MATRIZ TEC RES'!I180</f>
        <v/>
      </c>
      <c r="J836" s="11">
        <f>'MATRIZ TEC RES'!J180</f>
        <v/>
      </c>
      <c r="K836" s="11">
        <f>'MATRIZ TEC RES'!K180</f>
        <v/>
      </c>
      <c r="L836" s="11">
        <f>'MATRIZ TEC RES'!L180</f>
        <v/>
      </c>
      <c r="M836" s="11">
        <f>'MATRIZ TEC RES'!M180</f>
        <v/>
      </c>
      <c r="N836" s="11">
        <f>'MATRIZ TEC RES'!N180</f>
        <v/>
      </c>
      <c r="O836" s="11">
        <f>'MATRIZ TEC RES'!O180</f>
        <v/>
      </c>
      <c r="P836" s="11">
        <f>'MATRIZ TEC RES'!P180</f>
        <v/>
      </c>
      <c r="Q836" s="11">
        <f>'MATRIZ TEC RES'!Q180</f>
        <v/>
      </c>
      <c r="R836" s="11">
        <f>'MATRIZ TEC RES'!R180</f>
        <v/>
      </c>
      <c r="S836" s="11">
        <f>'MATRIZ TEC RES'!S180</f>
        <v/>
      </c>
      <c r="T836" s="11">
        <f>'MATRIZ TEC RES'!T180</f>
        <v/>
      </c>
      <c r="U836" s="11">
        <f>'MATRIZ TEC RES'!U180</f>
        <v/>
      </c>
      <c r="V836" s="11">
        <f>'MATRIZ TEC RES'!V180</f>
        <v/>
      </c>
      <c r="W836" s="11">
        <f>'MATRIZ TEC RES'!W180</f>
        <v/>
      </c>
      <c r="X836" s="11">
        <f>'MATRIZ TEC RES'!X180</f>
        <v/>
      </c>
      <c r="Y836" s="11">
        <f>'MATRIZ TEC RES'!Y180</f>
        <v/>
      </c>
      <c r="Z836" s="11">
        <f>'MATRIZ TEC RES'!Z180</f>
        <v/>
      </c>
      <c r="AA836" s="11">
        <f>'MATRIZ TEC RES'!AA180</f>
        <v/>
      </c>
      <c r="AC836" s="11">
        <f>SUM(D836:AA836)</f>
        <v/>
      </c>
    </row>
    <row r="837" ht="18" customHeight="1" s="61">
      <c r="A837" s="79" t="inlineStr">
        <is>
          <t>Baja California</t>
        </is>
      </c>
      <c r="B837" s="5" t="inlineStr">
        <is>
          <t>Oriental</t>
        </is>
      </c>
      <c r="C837" s="4">
        <f>C824</f>
        <v/>
      </c>
      <c r="D837" s="11">
        <f>'MATRIZ TEC RES'!D261</f>
        <v/>
      </c>
      <c r="E837" s="11">
        <f>'MATRIZ TEC RES'!E261</f>
        <v/>
      </c>
      <c r="F837" s="11">
        <f>'MATRIZ TEC RES'!F261</f>
        <v/>
      </c>
      <c r="G837" s="11">
        <f>'MATRIZ TEC RES'!G261</f>
        <v/>
      </c>
      <c r="H837" s="11">
        <f>'MATRIZ TEC RES'!H261</f>
        <v/>
      </c>
      <c r="I837" s="11">
        <f>'MATRIZ TEC RES'!I261</f>
        <v/>
      </c>
      <c r="J837" s="11">
        <f>'MATRIZ TEC RES'!J261</f>
        <v/>
      </c>
      <c r="K837" s="11">
        <f>'MATRIZ TEC RES'!K261</f>
        <v/>
      </c>
      <c r="L837" s="11">
        <f>'MATRIZ TEC RES'!L261</f>
        <v/>
      </c>
      <c r="M837" s="11">
        <f>'MATRIZ TEC RES'!M261</f>
        <v/>
      </c>
      <c r="N837" s="11">
        <f>'MATRIZ TEC RES'!N261</f>
        <v/>
      </c>
      <c r="O837" s="11">
        <f>'MATRIZ TEC RES'!O261</f>
        <v/>
      </c>
      <c r="P837" s="11">
        <f>'MATRIZ TEC RES'!P261</f>
        <v/>
      </c>
      <c r="Q837" s="11">
        <f>'MATRIZ TEC RES'!Q261</f>
        <v/>
      </c>
      <c r="R837" s="11">
        <f>'MATRIZ TEC RES'!R261</f>
        <v/>
      </c>
      <c r="S837" s="11">
        <f>'MATRIZ TEC RES'!S261</f>
        <v/>
      </c>
      <c r="T837" s="11">
        <f>'MATRIZ TEC RES'!T261</f>
        <v/>
      </c>
      <c r="U837" s="11">
        <f>'MATRIZ TEC RES'!U261</f>
        <v/>
      </c>
      <c r="V837" s="11">
        <f>'MATRIZ TEC RES'!V261</f>
        <v/>
      </c>
      <c r="W837" s="11">
        <f>'MATRIZ TEC RES'!W261</f>
        <v/>
      </c>
      <c r="X837" s="11">
        <f>'MATRIZ TEC RES'!X261</f>
        <v/>
      </c>
      <c r="Y837" s="11">
        <f>'MATRIZ TEC RES'!Y261</f>
        <v/>
      </c>
      <c r="Z837" s="11">
        <f>'MATRIZ TEC RES'!Z261</f>
        <v/>
      </c>
      <c r="AA837" s="11">
        <f>'MATRIZ TEC RES'!AA261</f>
        <v/>
      </c>
      <c r="AC837" s="11">
        <f>SUM(D837:AA837)</f>
        <v/>
      </c>
    </row>
    <row r="838" ht="18" customHeight="1" s="61">
      <c r="A838" s="79" t="inlineStr">
        <is>
          <t>Baja California</t>
        </is>
      </c>
      <c r="B838" s="5" t="inlineStr">
        <is>
          <t>Oriental</t>
        </is>
      </c>
      <c r="C838" s="4">
        <f>C825</f>
        <v/>
      </c>
      <c r="D838" s="11">
        <f>'MATRIZ TEC RES'!D342</f>
        <v/>
      </c>
      <c r="E838" s="11">
        <f>'MATRIZ TEC RES'!E342</f>
        <v/>
      </c>
      <c r="F838" s="11">
        <f>'MATRIZ TEC RES'!F342</f>
        <v/>
      </c>
      <c r="G838" s="11">
        <f>'MATRIZ TEC RES'!G342</f>
        <v/>
      </c>
      <c r="H838" s="11">
        <f>'MATRIZ TEC RES'!H342</f>
        <v/>
      </c>
      <c r="I838" s="11">
        <f>'MATRIZ TEC RES'!I342</f>
        <v/>
      </c>
      <c r="J838" s="11">
        <f>'MATRIZ TEC RES'!J342</f>
        <v/>
      </c>
      <c r="K838" s="11">
        <f>'MATRIZ TEC RES'!K342</f>
        <v/>
      </c>
      <c r="L838" s="11">
        <f>'MATRIZ TEC RES'!L342</f>
        <v/>
      </c>
      <c r="M838" s="11">
        <f>'MATRIZ TEC RES'!M342</f>
        <v/>
      </c>
      <c r="N838" s="11">
        <f>'MATRIZ TEC RES'!N342</f>
        <v/>
      </c>
      <c r="O838" s="11">
        <f>'MATRIZ TEC RES'!O342</f>
        <v/>
      </c>
      <c r="P838" s="11">
        <f>'MATRIZ TEC RES'!P342</f>
        <v/>
      </c>
      <c r="Q838" s="11">
        <f>'MATRIZ TEC RES'!Q342</f>
        <v/>
      </c>
      <c r="R838" s="11">
        <f>'MATRIZ TEC RES'!R342</f>
        <v/>
      </c>
      <c r="S838" s="11">
        <f>'MATRIZ TEC RES'!S342</f>
        <v/>
      </c>
      <c r="T838" s="11">
        <f>'MATRIZ TEC RES'!T342</f>
        <v/>
      </c>
      <c r="U838" s="11">
        <f>'MATRIZ TEC RES'!U342</f>
        <v/>
      </c>
      <c r="V838" s="11">
        <f>'MATRIZ TEC RES'!V342</f>
        <v/>
      </c>
      <c r="W838" s="11">
        <f>'MATRIZ TEC RES'!W342</f>
        <v/>
      </c>
      <c r="X838" s="11">
        <f>'MATRIZ TEC RES'!X342</f>
        <v/>
      </c>
      <c r="Y838" s="11">
        <f>'MATRIZ TEC RES'!Y342</f>
        <v/>
      </c>
      <c r="Z838" s="11">
        <f>'MATRIZ TEC RES'!Z342</f>
        <v/>
      </c>
      <c r="AA838" s="11">
        <f>'MATRIZ TEC RES'!AA342</f>
        <v/>
      </c>
      <c r="AC838" s="11">
        <f>SUM(D838:AA838)</f>
        <v/>
      </c>
    </row>
    <row r="839" ht="18" customHeight="1" s="61">
      <c r="A839" s="79" t="inlineStr">
        <is>
          <t>Baja California</t>
        </is>
      </c>
      <c r="B839" s="5" t="inlineStr">
        <is>
          <t>Oriental</t>
        </is>
      </c>
      <c r="C839" s="4">
        <f>C826</f>
        <v/>
      </c>
      <c r="D839" s="11">
        <f>'MATRIZ TEC RES'!D423</f>
        <v/>
      </c>
      <c r="E839" s="11">
        <f>'MATRIZ TEC RES'!E423</f>
        <v/>
      </c>
      <c r="F839" s="11">
        <f>'MATRIZ TEC RES'!F423</f>
        <v/>
      </c>
      <c r="G839" s="11">
        <f>'MATRIZ TEC RES'!G423</f>
        <v/>
      </c>
      <c r="H839" s="11">
        <f>'MATRIZ TEC RES'!H423</f>
        <v/>
      </c>
      <c r="I839" s="11">
        <f>'MATRIZ TEC RES'!I423</f>
        <v/>
      </c>
      <c r="J839" s="11">
        <f>'MATRIZ TEC RES'!J423</f>
        <v/>
      </c>
      <c r="K839" s="11">
        <f>'MATRIZ TEC RES'!K423</f>
        <v/>
      </c>
      <c r="L839" s="11">
        <f>'MATRIZ TEC RES'!L423</f>
        <v/>
      </c>
      <c r="M839" s="11">
        <f>'MATRIZ TEC RES'!M423</f>
        <v/>
      </c>
      <c r="N839" s="11">
        <f>'MATRIZ TEC RES'!N423</f>
        <v/>
      </c>
      <c r="O839" s="11">
        <f>'MATRIZ TEC RES'!O423</f>
        <v/>
      </c>
      <c r="P839" s="11">
        <f>'MATRIZ TEC RES'!P423</f>
        <v/>
      </c>
      <c r="Q839" s="11">
        <f>'MATRIZ TEC RES'!Q423</f>
        <v/>
      </c>
      <c r="R839" s="11">
        <f>'MATRIZ TEC RES'!R423</f>
        <v/>
      </c>
      <c r="S839" s="11">
        <f>'MATRIZ TEC RES'!S423</f>
        <v/>
      </c>
      <c r="T839" s="11">
        <f>'MATRIZ TEC RES'!T423</f>
        <v/>
      </c>
      <c r="U839" s="11">
        <f>'MATRIZ TEC RES'!U423</f>
        <v/>
      </c>
      <c r="V839" s="11">
        <f>'MATRIZ TEC RES'!V423</f>
        <v/>
      </c>
      <c r="W839" s="11">
        <f>'MATRIZ TEC RES'!W423</f>
        <v/>
      </c>
      <c r="X839" s="11">
        <f>'MATRIZ TEC RES'!X423</f>
        <v/>
      </c>
      <c r="Y839" s="11">
        <f>'MATRIZ TEC RES'!Y423</f>
        <v/>
      </c>
      <c r="Z839" s="11">
        <f>'MATRIZ TEC RES'!Z423</f>
        <v/>
      </c>
      <c r="AA839" s="11">
        <f>'MATRIZ TEC RES'!AA423</f>
        <v/>
      </c>
      <c r="AC839" s="11">
        <f>SUM(D839:AA839)</f>
        <v/>
      </c>
    </row>
    <row r="840" ht="18" customHeight="1" s="61">
      <c r="A840" s="79" t="inlineStr">
        <is>
          <t>Baja California</t>
        </is>
      </c>
      <c r="B840" s="5" t="inlineStr">
        <is>
          <t>Oriental</t>
        </is>
      </c>
      <c r="C840" s="4">
        <f>C827</f>
        <v/>
      </c>
      <c r="D840" s="11">
        <f>'MATRIZ TEC RES'!D504</f>
        <v/>
      </c>
      <c r="E840" s="11">
        <f>'MATRIZ TEC RES'!E504</f>
        <v/>
      </c>
      <c r="F840" s="11">
        <f>'MATRIZ TEC RES'!F504</f>
        <v/>
      </c>
      <c r="G840" s="11">
        <f>'MATRIZ TEC RES'!G504</f>
        <v/>
      </c>
      <c r="H840" s="11">
        <f>'MATRIZ TEC RES'!H504</f>
        <v/>
      </c>
      <c r="I840" s="11">
        <f>'MATRIZ TEC RES'!I504</f>
        <v/>
      </c>
      <c r="J840" s="11">
        <f>'MATRIZ TEC RES'!J504</f>
        <v/>
      </c>
      <c r="K840" s="11">
        <f>'MATRIZ TEC RES'!K504</f>
        <v/>
      </c>
      <c r="L840" s="11">
        <f>'MATRIZ TEC RES'!L504</f>
        <v/>
      </c>
      <c r="M840" s="11">
        <f>'MATRIZ TEC RES'!M504</f>
        <v/>
      </c>
      <c r="N840" s="11">
        <f>'MATRIZ TEC RES'!N504</f>
        <v/>
      </c>
      <c r="O840" s="11">
        <f>'MATRIZ TEC RES'!O504</f>
        <v/>
      </c>
      <c r="P840" s="11">
        <f>'MATRIZ TEC RES'!P504</f>
        <v/>
      </c>
      <c r="Q840" s="11">
        <f>'MATRIZ TEC RES'!Q504</f>
        <v/>
      </c>
      <c r="R840" s="11">
        <f>'MATRIZ TEC RES'!R504</f>
        <v/>
      </c>
      <c r="S840" s="11">
        <f>'MATRIZ TEC RES'!S504</f>
        <v/>
      </c>
      <c r="T840" s="11">
        <f>'MATRIZ TEC RES'!T504</f>
        <v/>
      </c>
      <c r="U840" s="11">
        <f>'MATRIZ TEC RES'!U504</f>
        <v/>
      </c>
      <c r="V840" s="11">
        <f>'MATRIZ TEC RES'!V504</f>
        <v/>
      </c>
      <c r="W840" s="11">
        <f>'MATRIZ TEC RES'!W504</f>
        <v/>
      </c>
      <c r="X840" s="11">
        <f>'MATRIZ TEC RES'!X504</f>
        <v/>
      </c>
      <c r="Y840" s="11">
        <f>'MATRIZ TEC RES'!Y504</f>
        <v/>
      </c>
      <c r="Z840" s="11">
        <f>'MATRIZ TEC RES'!Z504</f>
        <v/>
      </c>
      <c r="AA840" s="11">
        <f>'MATRIZ TEC RES'!AA504</f>
        <v/>
      </c>
      <c r="AC840" s="11">
        <f>SUM(D840:AA840)</f>
        <v/>
      </c>
    </row>
    <row r="841" ht="18" customHeight="1" s="61">
      <c r="A841" s="79" t="inlineStr">
        <is>
          <t>Baja California</t>
        </is>
      </c>
      <c r="B841" s="5" t="inlineStr">
        <is>
          <t>Oriental</t>
        </is>
      </c>
      <c r="C841" s="4">
        <f>C828</f>
        <v/>
      </c>
      <c r="D841" s="11">
        <f>'MATRIZ TEC RES'!D585</f>
        <v/>
      </c>
      <c r="E841" s="11">
        <f>'MATRIZ TEC RES'!E585</f>
        <v/>
      </c>
      <c r="F841" s="11">
        <f>'MATRIZ TEC RES'!F585</f>
        <v/>
      </c>
      <c r="G841" s="11">
        <f>'MATRIZ TEC RES'!G585</f>
        <v/>
      </c>
      <c r="H841" s="11">
        <f>'MATRIZ TEC RES'!H585</f>
        <v/>
      </c>
      <c r="I841" s="11">
        <f>'MATRIZ TEC RES'!I585</f>
        <v/>
      </c>
      <c r="J841" s="11">
        <f>'MATRIZ TEC RES'!J585</f>
        <v/>
      </c>
      <c r="K841" s="11">
        <f>'MATRIZ TEC RES'!K585</f>
        <v/>
      </c>
      <c r="L841" s="11">
        <f>'MATRIZ TEC RES'!L585</f>
        <v/>
      </c>
      <c r="M841" s="11">
        <f>'MATRIZ TEC RES'!M585</f>
        <v/>
      </c>
      <c r="N841" s="11">
        <f>'MATRIZ TEC RES'!N585</f>
        <v/>
      </c>
      <c r="O841" s="11">
        <f>'MATRIZ TEC RES'!O585</f>
        <v/>
      </c>
      <c r="P841" s="11">
        <f>'MATRIZ TEC RES'!P585</f>
        <v/>
      </c>
      <c r="Q841" s="11">
        <f>'MATRIZ TEC RES'!Q585</f>
        <v/>
      </c>
      <c r="R841" s="11">
        <f>'MATRIZ TEC RES'!R585</f>
        <v/>
      </c>
      <c r="S841" s="11">
        <f>'MATRIZ TEC RES'!S585</f>
        <v/>
      </c>
      <c r="T841" s="11">
        <f>'MATRIZ TEC RES'!T585</f>
        <v/>
      </c>
      <c r="U841" s="11">
        <f>'MATRIZ TEC RES'!U585</f>
        <v/>
      </c>
      <c r="V841" s="11">
        <f>'MATRIZ TEC RES'!V585</f>
        <v/>
      </c>
      <c r="W841" s="11">
        <f>'MATRIZ TEC RES'!W585</f>
        <v/>
      </c>
      <c r="X841" s="11">
        <f>'MATRIZ TEC RES'!X585</f>
        <v/>
      </c>
      <c r="Y841" s="11">
        <f>'MATRIZ TEC RES'!Y585</f>
        <v/>
      </c>
      <c r="Z841" s="11">
        <f>'MATRIZ TEC RES'!Z585</f>
        <v/>
      </c>
      <c r="AA841" s="11">
        <f>'MATRIZ TEC RES'!AA585</f>
        <v/>
      </c>
      <c r="AC841" s="11">
        <f>SUM(D841:AA841)</f>
        <v/>
      </c>
    </row>
    <row r="842" ht="18" customHeight="1" s="61">
      <c r="A842" s="79" t="inlineStr">
        <is>
          <t>Baja California</t>
        </is>
      </c>
      <c r="B842" s="5" t="inlineStr">
        <is>
          <t>Oriental</t>
        </is>
      </c>
      <c r="C842" s="4">
        <f>C829</f>
        <v/>
      </c>
      <c r="D842" s="11">
        <f>'MATRIZ TEC RES'!D666</f>
        <v/>
      </c>
      <c r="E842" s="11">
        <f>'MATRIZ TEC RES'!E666</f>
        <v/>
      </c>
      <c r="F842" s="11">
        <f>'MATRIZ TEC RES'!F666</f>
        <v/>
      </c>
      <c r="G842" s="11">
        <f>'MATRIZ TEC RES'!G666</f>
        <v/>
      </c>
      <c r="H842" s="11">
        <f>'MATRIZ TEC RES'!H666</f>
        <v/>
      </c>
      <c r="I842" s="11">
        <f>'MATRIZ TEC RES'!I666</f>
        <v/>
      </c>
      <c r="J842" s="11">
        <f>'MATRIZ TEC RES'!J666</f>
        <v/>
      </c>
      <c r="K842" s="11">
        <f>'MATRIZ TEC RES'!K666</f>
        <v/>
      </c>
      <c r="L842" s="11">
        <f>'MATRIZ TEC RES'!L666</f>
        <v/>
      </c>
      <c r="M842" s="11">
        <f>'MATRIZ TEC RES'!M666</f>
        <v/>
      </c>
      <c r="N842" s="11">
        <f>'MATRIZ TEC RES'!N666</f>
        <v/>
      </c>
      <c r="O842" s="11">
        <f>'MATRIZ TEC RES'!O666</f>
        <v/>
      </c>
      <c r="P842" s="11">
        <f>'MATRIZ TEC RES'!P666</f>
        <v/>
      </c>
      <c r="Q842" s="11">
        <f>'MATRIZ TEC RES'!Q666</f>
        <v/>
      </c>
      <c r="R842" s="11">
        <f>'MATRIZ TEC RES'!R666</f>
        <v/>
      </c>
      <c r="S842" s="11">
        <f>'MATRIZ TEC RES'!S666</f>
        <v/>
      </c>
      <c r="T842" s="11">
        <f>'MATRIZ TEC RES'!T666</f>
        <v/>
      </c>
      <c r="U842" s="11">
        <f>'MATRIZ TEC RES'!U666</f>
        <v/>
      </c>
      <c r="V842" s="11">
        <f>'MATRIZ TEC RES'!V666</f>
        <v/>
      </c>
      <c r="W842" s="11">
        <f>'MATRIZ TEC RES'!W666</f>
        <v/>
      </c>
      <c r="X842" s="11">
        <f>'MATRIZ TEC RES'!X666</f>
        <v/>
      </c>
      <c r="Y842" s="11">
        <f>'MATRIZ TEC RES'!Y666</f>
        <v/>
      </c>
      <c r="Z842" s="11">
        <f>'MATRIZ TEC RES'!Z666</f>
        <v/>
      </c>
      <c r="AA842" s="11">
        <f>'MATRIZ TEC RES'!AA666</f>
        <v/>
      </c>
      <c r="AC842" s="11">
        <f>SUM(D842:AA842)</f>
        <v/>
      </c>
    </row>
    <row r="843" ht="18" customHeight="1" s="61">
      <c r="A843" s="79" t="inlineStr">
        <is>
          <t>Baja California</t>
        </is>
      </c>
      <c r="B843" s="5" t="inlineStr">
        <is>
          <t>Oriental</t>
        </is>
      </c>
      <c r="C843" s="4">
        <f>C830</f>
        <v/>
      </c>
      <c r="D843" s="11">
        <f>'MATRIZ TEC RES'!D747</f>
        <v/>
      </c>
      <c r="E843" s="11">
        <f>'MATRIZ TEC RES'!E747</f>
        <v/>
      </c>
      <c r="F843" s="11">
        <f>'MATRIZ TEC RES'!F747</f>
        <v/>
      </c>
      <c r="G843" s="11">
        <f>'MATRIZ TEC RES'!G747</f>
        <v/>
      </c>
      <c r="H843" s="11">
        <f>'MATRIZ TEC RES'!H747</f>
        <v/>
      </c>
      <c r="I843" s="11">
        <f>'MATRIZ TEC RES'!I747</f>
        <v/>
      </c>
      <c r="J843" s="11">
        <f>'MATRIZ TEC RES'!J747</f>
        <v/>
      </c>
      <c r="K843" s="11">
        <f>'MATRIZ TEC RES'!K747</f>
        <v/>
      </c>
      <c r="L843" s="11">
        <f>'MATRIZ TEC RES'!L747</f>
        <v/>
      </c>
      <c r="M843" s="11">
        <f>'MATRIZ TEC RES'!M747</f>
        <v/>
      </c>
      <c r="N843" s="11">
        <f>'MATRIZ TEC RES'!N747</f>
        <v/>
      </c>
      <c r="O843" s="11">
        <f>'MATRIZ TEC RES'!O747</f>
        <v/>
      </c>
      <c r="P843" s="11">
        <f>'MATRIZ TEC RES'!P747</f>
        <v/>
      </c>
      <c r="Q843" s="11">
        <f>'MATRIZ TEC RES'!Q747</f>
        <v/>
      </c>
      <c r="R843" s="11">
        <f>'MATRIZ TEC RES'!R747</f>
        <v/>
      </c>
      <c r="S843" s="11">
        <f>'MATRIZ TEC RES'!S747</f>
        <v/>
      </c>
      <c r="T843" s="11">
        <f>'MATRIZ TEC RES'!T747</f>
        <v/>
      </c>
      <c r="U843" s="11">
        <f>'MATRIZ TEC RES'!U747</f>
        <v/>
      </c>
      <c r="V843" s="11">
        <f>'MATRIZ TEC RES'!V747</f>
        <v/>
      </c>
      <c r="W843" s="11">
        <f>'MATRIZ TEC RES'!W747</f>
        <v/>
      </c>
      <c r="X843" s="11">
        <f>'MATRIZ TEC RES'!X747</f>
        <v/>
      </c>
      <c r="Y843" s="11">
        <f>'MATRIZ TEC RES'!Y747</f>
        <v/>
      </c>
      <c r="Z843" s="11">
        <f>'MATRIZ TEC RES'!Z747</f>
        <v/>
      </c>
      <c r="AA843" s="11">
        <f>'MATRIZ TEC RES'!AA747</f>
        <v/>
      </c>
      <c r="AC843" s="11">
        <f>SUM(D843:AA843)</f>
        <v/>
      </c>
    </row>
    <row r="844" ht="18" customHeight="1" s="61">
      <c r="A844" s="79" t="inlineStr">
        <is>
          <t>Baja California</t>
        </is>
      </c>
      <c r="B844" s="5" t="inlineStr">
        <is>
          <t>Oriental</t>
        </is>
      </c>
      <c r="C844" s="4">
        <f>C831</f>
        <v/>
      </c>
      <c r="D844" s="11">
        <f>'MATRIZ TEC RES'!D828</f>
        <v/>
      </c>
      <c r="E844" s="11">
        <f>'MATRIZ TEC RES'!E828</f>
        <v/>
      </c>
      <c r="F844" s="11">
        <f>'MATRIZ TEC RES'!F828</f>
        <v/>
      </c>
      <c r="G844" s="11">
        <f>'MATRIZ TEC RES'!G828</f>
        <v/>
      </c>
      <c r="H844" s="11">
        <f>'MATRIZ TEC RES'!H828</f>
        <v/>
      </c>
      <c r="I844" s="11">
        <f>'MATRIZ TEC RES'!I828</f>
        <v/>
      </c>
      <c r="J844" s="11">
        <f>'MATRIZ TEC RES'!J828</f>
        <v/>
      </c>
      <c r="K844" s="11">
        <f>'MATRIZ TEC RES'!K828</f>
        <v/>
      </c>
      <c r="L844" s="11">
        <f>'MATRIZ TEC RES'!L828</f>
        <v/>
      </c>
      <c r="M844" s="11">
        <f>'MATRIZ TEC RES'!M828</f>
        <v/>
      </c>
      <c r="N844" s="11">
        <f>'MATRIZ TEC RES'!N828</f>
        <v/>
      </c>
      <c r="O844" s="11">
        <f>'MATRIZ TEC RES'!O828</f>
        <v/>
      </c>
      <c r="P844" s="11">
        <f>'MATRIZ TEC RES'!P828</f>
        <v/>
      </c>
      <c r="Q844" s="11">
        <f>'MATRIZ TEC RES'!Q828</f>
        <v/>
      </c>
      <c r="R844" s="11">
        <f>'MATRIZ TEC RES'!R828</f>
        <v/>
      </c>
      <c r="S844" s="11">
        <f>'MATRIZ TEC RES'!S828</f>
        <v/>
      </c>
      <c r="T844" s="11">
        <f>'MATRIZ TEC RES'!T828</f>
        <v/>
      </c>
      <c r="U844" s="11">
        <f>'MATRIZ TEC RES'!U828</f>
        <v/>
      </c>
      <c r="V844" s="11">
        <f>'MATRIZ TEC RES'!V828</f>
        <v/>
      </c>
      <c r="W844" s="11">
        <f>'MATRIZ TEC RES'!W828</f>
        <v/>
      </c>
      <c r="X844" s="11">
        <f>'MATRIZ TEC RES'!X828</f>
        <v/>
      </c>
      <c r="Y844" s="11">
        <f>'MATRIZ TEC RES'!Y828</f>
        <v/>
      </c>
      <c r="Z844" s="11">
        <f>'MATRIZ TEC RES'!Z828</f>
        <v/>
      </c>
      <c r="AA844" s="11">
        <f>'MATRIZ TEC RES'!AA828</f>
        <v/>
      </c>
      <c r="AC844" s="11">
        <f>SUM(D844:AA844)</f>
        <v/>
      </c>
    </row>
    <row r="845" ht="18" customHeight="1" s="61">
      <c r="A845" s="79" t="inlineStr">
        <is>
          <t>Baja California</t>
        </is>
      </c>
      <c r="B845" s="5" t="inlineStr">
        <is>
          <t>Oriental</t>
        </is>
      </c>
      <c r="C845" s="4">
        <f>C832</f>
        <v/>
      </c>
      <c r="D845" s="11">
        <f>'MATRIZ TEC RES'!D909</f>
        <v/>
      </c>
      <c r="E845" s="11">
        <f>'MATRIZ TEC RES'!E909</f>
        <v/>
      </c>
      <c r="F845" s="11">
        <f>'MATRIZ TEC RES'!F909</f>
        <v/>
      </c>
      <c r="G845" s="11">
        <f>'MATRIZ TEC RES'!G909</f>
        <v/>
      </c>
      <c r="H845" s="11">
        <f>'MATRIZ TEC RES'!H909</f>
        <v/>
      </c>
      <c r="I845" s="11">
        <f>'MATRIZ TEC RES'!I909</f>
        <v/>
      </c>
      <c r="J845" s="11">
        <f>'MATRIZ TEC RES'!J909</f>
        <v/>
      </c>
      <c r="K845" s="11">
        <f>'MATRIZ TEC RES'!K909</f>
        <v/>
      </c>
      <c r="L845" s="11">
        <f>'MATRIZ TEC RES'!L909</f>
        <v/>
      </c>
      <c r="M845" s="11">
        <f>'MATRIZ TEC RES'!M909</f>
        <v/>
      </c>
      <c r="N845" s="11">
        <f>'MATRIZ TEC RES'!N909</f>
        <v/>
      </c>
      <c r="O845" s="11">
        <f>'MATRIZ TEC RES'!O909</f>
        <v/>
      </c>
      <c r="P845" s="11">
        <f>'MATRIZ TEC RES'!P909</f>
        <v/>
      </c>
      <c r="Q845" s="11">
        <f>'MATRIZ TEC RES'!Q909</f>
        <v/>
      </c>
      <c r="R845" s="11">
        <f>'MATRIZ TEC RES'!R909</f>
        <v/>
      </c>
      <c r="S845" s="11">
        <f>'MATRIZ TEC RES'!S909</f>
        <v/>
      </c>
      <c r="T845" s="11">
        <f>'MATRIZ TEC RES'!T909</f>
        <v/>
      </c>
      <c r="U845" s="11">
        <f>'MATRIZ TEC RES'!U909</f>
        <v/>
      </c>
      <c r="V845" s="11">
        <f>'MATRIZ TEC RES'!V909</f>
        <v/>
      </c>
      <c r="W845" s="11">
        <f>'MATRIZ TEC RES'!W909</f>
        <v/>
      </c>
      <c r="X845" s="11">
        <f>'MATRIZ TEC RES'!X909</f>
        <v/>
      </c>
      <c r="Y845" s="11">
        <f>'MATRIZ TEC RES'!Y909</f>
        <v/>
      </c>
      <c r="Z845" s="11">
        <f>'MATRIZ TEC RES'!Z909</f>
        <v/>
      </c>
      <c r="AA845" s="11">
        <f>'MATRIZ TEC RES'!AA909</f>
        <v/>
      </c>
      <c r="AC845" s="11">
        <f>SUM(D845:AA845)</f>
        <v/>
      </c>
    </row>
    <row r="846" ht="18" customHeight="1" s="61">
      <c r="A846" s="79" t="inlineStr">
        <is>
          <t>Baja California</t>
        </is>
      </c>
      <c r="B846" s="5" t="inlineStr">
        <is>
          <t>Oriental</t>
        </is>
      </c>
      <c r="C846" s="4">
        <f>C833</f>
        <v/>
      </c>
      <c r="D846" s="11">
        <f>'MATRIZ TEC RES'!D990</f>
        <v/>
      </c>
      <c r="E846" s="11">
        <f>'MATRIZ TEC RES'!E990</f>
        <v/>
      </c>
      <c r="F846" s="11">
        <f>'MATRIZ TEC RES'!F990</f>
        <v/>
      </c>
      <c r="G846" s="11">
        <f>'MATRIZ TEC RES'!G990</f>
        <v/>
      </c>
      <c r="H846" s="11">
        <f>'MATRIZ TEC RES'!H990</f>
        <v/>
      </c>
      <c r="I846" s="11">
        <f>'MATRIZ TEC RES'!I990</f>
        <v/>
      </c>
      <c r="J846" s="11">
        <f>'MATRIZ TEC RES'!J990</f>
        <v/>
      </c>
      <c r="K846" s="11">
        <f>'MATRIZ TEC RES'!K990</f>
        <v/>
      </c>
      <c r="L846" s="11">
        <f>'MATRIZ TEC RES'!L990</f>
        <v/>
      </c>
      <c r="M846" s="11">
        <f>'MATRIZ TEC RES'!M990</f>
        <v/>
      </c>
      <c r="N846" s="11">
        <f>'MATRIZ TEC RES'!N990</f>
        <v/>
      </c>
      <c r="O846" s="11">
        <f>'MATRIZ TEC RES'!O990</f>
        <v/>
      </c>
      <c r="P846" s="11">
        <f>'MATRIZ TEC RES'!P990</f>
        <v/>
      </c>
      <c r="Q846" s="11">
        <f>'MATRIZ TEC RES'!Q990</f>
        <v/>
      </c>
      <c r="R846" s="11">
        <f>'MATRIZ TEC RES'!R990</f>
        <v/>
      </c>
      <c r="S846" s="11">
        <f>'MATRIZ TEC RES'!S990</f>
        <v/>
      </c>
      <c r="T846" s="11">
        <f>'MATRIZ TEC RES'!T990</f>
        <v/>
      </c>
      <c r="U846" s="11">
        <f>'MATRIZ TEC RES'!U990</f>
        <v/>
      </c>
      <c r="V846" s="11">
        <f>'MATRIZ TEC RES'!V990</f>
        <v/>
      </c>
      <c r="W846" s="11">
        <f>'MATRIZ TEC RES'!W990</f>
        <v/>
      </c>
      <c r="X846" s="11">
        <f>'MATRIZ TEC RES'!X990</f>
        <v/>
      </c>
      <c r="Y846" s="11">
        <f>'MATRIZ TEC RES'!Y990</f>
        <v/>
      </c>
      <c r="Z846" s="11">
        <f>'MATRIZ TEC RES'!Z990</f>
        <v/>
      </c>
      <c r="AA846" s="11">
        <f>'MATRIZ TEC RES'!AA990</f>
        <v/>
      </c>
      <c r="AC846" s="11">
        <f>SUM(D846:AA846)</f>
        <v/>
      </c>
    </row>
    <row r="847" ht="18" customHeight="1" s="61">
      <c r="A847" s="79" t="inlineStr">
        <is>
          <t>Baja California</t>
        </is>
      </c>
      <c r="B847" s="5" t="inlineStr">
        <is>
          <t>Occidental</t>
        </is>
      </c>
      <c r="C847" s="4">
        <f>C834</f>
        <v/>
      </c>
      <c r="D847" s="11">
        <f>'MATRIZ TEC RES'!D27</f>
        <v/>
      </c>
      <c r="E847" s="11">
        <f>'MATRIZ TEC RES'!E27</f>
        <v/>
      </c>
      <c r="F847" s="11">
        <f>'MATRIZ TEC RES'!F27</f>
        <v/>
      </c>
      <c r="G847" s="11">
        <f>'MATRIZ TEC RES'!G27</f>
        <v/>
      </c>
      <c r="H847" s="11">
        <f>'MATRIZ TEC RES'!H27</f>
        <v/>
      </c>
      <c r="I847" s="11">
        <f>'MATRIZ TEC RES'!I27</f>
        <v/>
      </c>
      <c r="J847" s="11">
        <f>'MATRIZ TEC RES'!J27</f>
        <v/>
      </c>
      <c r="K847" s="11">
        <f>'MATRIZ TEC RES'!K27</f>
        <v/>
      </c>
      <c r="L847" s="11">
        <f>'MATRIZ TEC RES'!L27</f>
        <v/>
      </c>
      <c r="M847" s="11">
        <f>'MATRIZ TEC RES'!M27</f>
        <v/>
      </c>
      <c r="N847" s="11">
        <f>'MATRIZ TEC RES'!N27</f>
        <v/>
      </c>
      <c r="O847" s="11">
        <f>'MATRIZ TEC RES'!O27</f>
        <v/>
      </c>
      <c r="P847" s="11">
        <f>'MATRIZ TEC RES'!P27</f>
        <v/>
      </c>
      <c r="Q847" s="11">
        <f>'MATRIZ TEC RES'!Q27</f>
        <v/>
      </c>
      <c r="R847" s="11">
        <f>'MATRIZ TEC RES'!R27</f>
        <v/>
      </c>
      <c r="S847" s="11">
        <f>'MATRIZ TEC RES'!S27</f>
        <v/>
      </c>
      <c r="T847" s="11">
        <f>'MATRIZ TEC RES'!T27</f>
        <v/>
      </c>
      <c r="U847" s="11">
        <f>'MATRIZ TEC RES'!U27</f>
        <v/>
      </c>
      <c r="V847" s="11">
        <f>'MATRIZ TEC RES'!V27</f>
        <v/>
      </c>
      <c r="W847" s="11">
        <f>'MATRIZ TEC RES'!W27</f>
        <v/>
      </c>
      <c r="X847" s="11">
        <f>'MATRIZ TEC RES'!X27</f>
        <v/>
      </c>
      <c r="Y847" s="11">
        <f>'MATRIZ TEC RES'!Y27</f>
        <v/>
      </c>
      <c r="Z847" s="11">
        <f>'MATRIZ TEC RES'!Z27</f>
        <v/>
      </c>
      <c r="AA847" s="11">
        <f>'MATRIZ TEC RES'!AA27</f>
        <v/>
      </c>
      <c r="AC847" s="11">
        <f>SUM(D847:AA847)</f>
        <v/>
      </c>
    </row>
    <row r="848" ht="18" customHeight="1" s="61">
      <c r="A848" s="79" t="inlineStr">
        <is>
          <t>Baja California</t>
        </is>
      </c>
      <c r="B848" s="5" t="inlineStr">
        <is>
          <t>Occidental</t>
        </is>
      </c>
      <c r="C848" s="4">
        <f>C835</f>
        <v/>
      </c>
      <c r="D848" s="11">
        <f>'MATRIZ TEC RES'!D108</f>
        <v/>
      </c>
      <c r="E848" s="11">
        <f>'MATRIZ TEC RES'!E108</f>
        <v/>
      </c>
      <c r="F848" s="11">
        <f>'MATRIZ TEC RES'!F108</f>
        <v/>
      </c>
      <c r="G848" s="11">
        <f>'MATRIZ TEC RES'!G108</f>
        <v/>
      </c>
      <c r="H848" s="11">
        <f>'MATRIZ TEC RES'!H108</f>
        <v/>
      </c>
      <c r="I848" s="11">
        <f>'MATRIZ TEC RES'!I108</f>
        <v/>
      </c>
      <c r="J848" s="11">
        <f>'MATRIZ TEC RES'!J108</f>
        <v/>
      </c>
      <c r="K848" s="11">
        <f>'MATRIZ TEC RES'!K108</f>
        <v/>
      </c>
      <c r="L848" s="11">
        <f>'MATRIZ TEC RES'!L108</f>
        <v/>
      </c>
      <c r="M848" s="11">
        <f>'MATRIZ TEC RES'!M108</f>
        <v/>
      </c>
      <c r="N848" s="11">
        <f>'MATRIZ TEC RES'!N108</f>
        <v/>
      </c>
      <c r="O848" s="11">
        <f>'MATRIZ TEC RES'!O108</f>
        <v/>
      </c>
      <c r="P848" s="11">
        <f>'MATRIZ TEC RES'!P108</f>
        <v/>
      </c>
      <c r="Q848" s="11">
        <f>'MATRIZ TEC RES'!Q108</f>
        <v/>
      </c>
      <c r="R848" s="11">
        <f>'MATRIZ TEC RES'!R108</f>
        <v/>
      </c>
      <c r="S848" s="11">
        <f>'MATRIZ TEC RES'!S108</f>
        <v/>
      </c>
      <c r="T848" s="11">
        <f>'MATRIZ TEC RES'!T108</f>
        <v/>
      </c>
      <c r="U848" s="11">
        <f>'MATRIZ TEC RES'!U108</f>
        <v/>
      </c>
      <c r="V848" s="11">
        <f>'MATRIZ TEC RES'!V108</f>
        <v/>
      </c>
      <c r="W848" s="11">
        <f>'MATRIZ TEC RES'!W108</f>
        <v/>
      </c>
      <c r="X848" s="11">
        <f>'MATRIZ TEC RES'!X108</f>
        <v/>
      </c>
      <c r="Y848" s="11">
        <f>'MATRIZ TEC RES'!Y108</f>
        <v/>
      </c>
      <c r="Z848" s="11">
        <f>'MATRIZ TEC RES'!Z108</f>
        <v/>
      </c>
      <c r="AA848" s="11">
        <f>'MATRIZ TEC RES'!AA108</f>
        <v/>
      </c>
      <c r="AC848" s="11">
        <f>SUM(D848:AA848)</f>
        <v/>
      </c>
    </row>
    <row r="849" ht="18" customHeight="1" s="61">
      <c r="A849" s="79" t="inlineStr">
        <is>
          <t>Baja California</t>
        </is>
      </c>
      <c r="B849" s="5" t="inlineStr">
        <is>
          <t>Occidental</t>
        </is>
      </c>
      <c r="C849" s="4">
        <f>C836</f>
        <v/>
      </c>
      <c r="D849" s="11">
        <f>'MATRIZ TEC RES'!D189</f>
        <v/>
      </c>
      <c r="E849" s="11">
        <f>'MATRIZ TEC RES'!E189</f>
        <v/>
      </c>
      <c r="F849" s="11">
        <f>'MATRIZ TEC RES'!F189</f>
        <v/>
      </c>
      <c r="G849" s="11">
        <f>'MATRIZ TEC RES'!G189</f>
        <v/>
      </c>
      <c r="H849" s="11">
        <f>'MATRIZ TEC RES'!H189</f>
        <v/>
      </c>
      <c r="I849" s="11">
        <f>'MATRIZ TEC RES'!I189</f>
        <v/>
      </c>
      <c r="J849" s="11">
        <f>'MATRIZ TEC RES'!J189</f>
        <v/>
      </c>
      <c r="K849" s="11">
        <f>'MATRIZ TEC RES'!K189</f>
        <v/>
      </c>
      <c r="L849" s="11">
        <f>'MATRIZ TEC RES'!L189</f>
        <v/>
      </c>
      <c r="M849" s="11">
        <f>'MATRIZ TEC RES'!M189</f>
        <v/>
      </c>
      <c r="N849" s="11">
        <f>'MATRIZ TEC RES'!N189</f>
        <v/>
      </c>
      <c r="O849" s="11">
        <f>'MATRIZ TEC RES'!O189</f>
        <v/>
      </c>
      <c r="P849" s="11">
        <f>'MATRIZ TEC RES'!P189</f>
        <v/>
      </c>
      <c r="Q849" s="11">
        <f>'MATRIZ TEC RES'!Q189</f>
        <v/>
      </c>
      <c r="R849" s="11">
        <f>'MATRIZ TEC RES'!R189</f>
        <v/>
      </c>
      <c r="S849" s="11">
        <f>'MATRIZ TEC RES'!S189</f>
        <v/>
      </c>
      <c r="T849" s="11">
        <f>'MATRIZ TEC RES'!T189</f>
        <v/>
      </c>
      <c r="U849" s="11">
        <f>'MATRIZ TEC RES'!U189</f>
        <v/>
      </c>
      <c r="V849" s="11">
        <f>'MATRIZ TEC RES'!V189</f>
        <v/>
      </c>
      <c r="W849" s="11">
        <f>'MATRIZ TEC RES'!W189</f>
        <v/>
      </c>
      <c r="X849" s="11">
        <f>'MATRIZ TEC RES'!X189</f>
        <v/>
      </c>
      <c r="Y849" s="11">
        <f>'MATRIZ TEC RES'!Y189</f>
        <v/>
      </c>
      <c r="Z849" s="11">
        <f>'MATRIZ TEC RES'!Z189</f>
        <v/>
      </c>
      <c r="AA849" s="11">
        <f>'MATRIZ TEC RES'!AA189</f>
        <v/>
      </c>
      <c r="AC849" s="11">
        <f>SUM(D849:AA849)</f>
        <v/>
      </c>
    </row>
    <row r="850" ht="18" customHeight="1" s="61">
      <c r="A850" s="79" t="inlineStr">
        <is>
          <t>Baja California</t>
        </is>
      </c>
      <c r="B850" s="5" t="inlineStr">
        <is>
          <t>Occidental</t>
        </is>
      </c>
      <c r="C850" s="4">
        <f>C837</f>
        <v/>
      </c>
      <c r="D850" s="11">
        <f>'MATRIZ TEC RES'!D270</f>
        <v/>
      </c>
      <c r="E850" s="11">
        <f>'MATRIZ TEC RES'!E270</f>
        <v/>
      </c>
      <c r="F850" s="11">
        <f>'MATRIZ TEC RES'!F270</f>
        <v/>
      </c>
      <c r="G850" s="11">
        <f>'MATRIZ TEC RES'!G270</f>
        <v/>
      </c>
      <c r="H850" s="11">
        <f>'MATRIZ TEC RES'!H270</f>
        <v/>
      </c>
      <c r="I850" s="11">
        <f>'MATRIZ TEC RES'!I270</f>
        <v/>
      </c>
      <c r="J850" s="11">
        <f>'MATRIZ TEC RES'!J270</f>
        <v/>
      </c>
      <c r="K850" s="11">
        <f>'MATRIZ TEC RES'!K270</f>
        <v/>
      </c>
      <c r="L850" s="11">
        <f>'MATRIZ TEC RES'!L270</f>
        <v/>
      </c>
      <c r="M850" s="11">
        <f>'MATRIZ TEC RES'!M270</f>
        <v/>
      </c>
      <c r="N850" s="11">
        <f>'MATRIZ TEC RES'!N270</f>
        <v/>
      </c>
      <c r="O850" s="11">
        <f>'MATRIZ TEC RES'!O270</f>
        <v/>
      </c>
      <c r="P850" s="11">
        <f>'MATRIZ TEC RES'!P270</f>
        <v/>
      </c>
      <c r="Q850" s="11">
        <f>'MATRIZ TEC RES'!Q270</f>
        <v/>
      </c>
      <c r="R850" s="11">
        <f>'MATRIZ TEC RES'!R270</f>
        <v/>
      </c>
      <c r="S850" s="11">
        <f>'MATRIZ TEC RES'!S270</f>
        <v/>
      </c>
      <c r="T850" s="11">
        <f>'MATRIZ TEC RES'!T270</f>
        <v/>
      </c>
      <c r="U850" s="11">
        <f>'MATRIZ TEC RES'!U270</f>
        <v/>
      </c>
      <c r="V850" s="11">
        <f>'MATRIZ TEC RES'!V270</f>
        <v/>
      </c>
      <c r="W850" s="11">
        <f>'MATRIZ TEC RES'!W270</f>
        <v/>
      </c>
      <c r="X850" s="11">
        <f>'MATRIZ TEC RES'!X270</f>
        <v/>
      </c>
      <c r="Y850" s="11">
        <f>'MATRIZ TEC RES'!Y270</f>
        <v/>
      </c>
      <c r="Z850" s="11">
        <f>'MATRIZ TEC RES'!Z270</f>
        <v/>
      </c>
      <c r="AA850" s="11">
        <f>'MATRIZ TEC RES'!AA270</f>
        <v/>
      </c>
      <c r="AC850" s="11">
        <f>SUM(D850:AA850)</f>
        <v/>
      </c>
    </row>
    <row r="851" ht="18" customHeight="1" s="61">
      <c r="A851" s="79" t="inlineStr">
        <is>
          <t>Baja California</t>
        </is>
      </c>
      <c r="B851" s="5" t="inlineStr">
        <is>
          <t>Occidental</t>
        </is>
      </c>
      <c r="C851" s="4">
        <f>C838</f>
        <v/>
      </c>
      <c r="D851" s="11">
        <f>'MATRIZ TEC RES'!D351</f>
        <v/>
      </c>
      <c r="E851" s="11">
        <f>'MATRIZ TEC RES'!E351</f>
        <v/>
      </c>
      <c r="F851" s="11">
        <f>'MATRIZ TEC RES'!F351</f>
        <v/>
      </c>
      <c r="G851" s="11">
        <f>'MATRIZ TEC RES'!G351</f>
        <v/>
      </c>
      <c r="H851" s="11">
        <f>'MATRIZ TEC RES'!H351</f>
        <v/>
      </c>
      <c r="I851" s="11">
        <f>'MATRIZ TEC RES'!I351</f>
        <v/>
      </c>
      <c r="J851" s="11">
        <f>'MATRIZ TEC RES'!J351</f>
        <v/>
      </c>
      <c r="K851" s="11">
        <f>'MATRIZ TEC RES'!K351</f>
        <v/>
      </c>
      <c r="L851" s="11">
        <f>'MATRIZ TEC RES'!L351</f>
        <v/>
      </c>
      <c r="M851" s="11">
        <f>'MATRIZ TEC RES'!M351</f>
        <v/>
      </c>
      <c r="N851" s="11">
        <f>'MATRIZ TEC RES'!N351</f>
        <v/>
      </c>
      <c r="O851" s="11">
        <f>'MATRIZ TEC RES'!O351</f>
        <v/>
      </c>
      <c r="P851" s="11">
        <f>'MATRIZ TEC RES'!P351</f>
        <v/>
      </c>
      <c r="Q851" s="11">
        <f>'MATRIZ TEC RES'!Q351</f>
        <v/>
      </c>
      <c r="R851" s="11">
        <f>'MATRIZ TEC RES'!R351</f>
        <v/>
      </c>
      <c r="S851" s="11">
        <f>'MATRIZ TEC RES'!S351</f>
        <v/>
      </c>
      <c r="T851" s="11">
        <f>'MATRIZ TEC RES'!T351</f>
        <v/>
      </c>
      <c r="U851" s="11">
        <f>'MATRIZ TEC RES'!U351</f>
        <v/>
      </c>
      <c r="V851" s="11">
        <f>'MATRIZ TEC RES'!V351</f>
        <v/>
      </c>
      <c r="W851" s="11">
        <f>'MATRIZ TEC RES'!W351</f>
        <v/>
      </c>
      <c r="X851" s="11">
        <f>'MATRIZ TEC RES'!X351</f>
        <v/>
      </c>
      <c r="Y851" s="11">
        <f>'MATRIZ TEC RES'!Y351</f>
        <v/>
      </c>
      <c r="Z851" s="11">
        <f>'MATRIZ TEC RES'!Z351</f>
        <v/>
      </c>
      <c r="AA851" s="11">
        <f>'MATRIZ TEC RES'!AA351</f>
        <v/>
      </c>
      <c r="AC851" s="11">
        <f>SUM(D851:AA851)</f>
        <v/>
      </c>
    </row>
    <row r="852" ht="18" customHeight="1" s="61">
      <c r="A852" s="79" t="inlineStr">
        <is>
          <t>Baja California</t>
        </is>
      </c>
      <c r="B852" s="5" t="inlineStr">
        <is>
          <t>Occidental</t>
        </is>
      </c>
      <c r="C852" s="4">
        <f>C839</f>
        <v/>
      </c>
      <c r="D852" s="11">
        <f>'MATRIZ TEC RES'!D432</f>
        <v/>
      </c>
      <c r="E852" s="11">
        <f>'MATRIZ TEC RES'!E432</f>
        <v/>
      </c>
      <c r="F852" s="11">
        <f>'MATRIZ TEC RES'!F432</f>
        <v/>
      </c>
      <c r="G852" s="11">
        <f>'MATRIZ TEC RES'!G432</f>
        <v/>
      </c>
      <c r="H852" s="11">
        <f>'MATRIZ TEC RES'!H432</f>
        <v/>
      </c>
      <c r="I852" s="11">
        <f>'MATRIZ TEC RES'!I432</f>
        <v/>
      </c>
      <c r="J852" s="11">
        <f>'MATRIZ TEC RES'!J432</f>
        <v/>
      </c>
      <c r="K852" s="11">
        <f>'MATRIZ TEC RES'!K432</f>
        <v/>
      </c>
      <c r="L852" s="11">
        <f>'MATRIZ TEC RES'!L432</f>
        <v/>
      </c>
      <c r="M852" s="11">
        <f>'MATRIZ TEC RES'!M432</f>
        <v/>
      </c>
      <c r="N852" s="11">
        <f>'MATRIZ TEC RES'!N432</f>
        <v/>
      </c>
      <c r="O852" s="11">
        <f>'MATRIZ TEC RES'!O432</f>
        <v/>
      </c>
      <c r="P852" s="11">
        <f>'MATRIZ TEC RES'!P432</f>
        <v/>
      </c>
      <c r="Q852" s="11">
        <f>'MATRIZ TEC RES'!Q432</f>
        <v/>
      </c>
      <c r="R852" s="11">
        <f>'MATRIZ TEC RES'!R432</f>
        <v/>
      </c>
      <c r="S852" s="11">
        <f>'MATRIZ TEC RES'!S432</f>
        <v/>
      </c>
      <c r="T852" s="11">
        <f>'MATRIZ TEC RES'!T432</f>
        <v/>
      </c>
      <c r="U852" s="11">
        <f>'MATRIZ TEC RES'!U432</f>
        <v/>
      </c>
      <c r="V852" s="11">
        <f>'MATRIZ TEC RES'!V432</f>
        <v/>
      </c>
      <c r="W852" s="11">
        <f>'MATRIZ TEC RES'!W432</f>
        <v/>
      </c>
      <c r="X852" s="11">
        <f>'MATRIZ TEC RES'!X432</f>
        <v/>
      </c>
      <c r="Y852" s="11">
        <f>'MATRIZ TEC RES'!Y432</f>
        <v/>
      </c>
      <c r="Z852" s="11">
        <f>'MATRIZ TEC RES'!Z432</f>
        <v/>
      </c>
      <c r="AA852" s="11">
        <f>'MATRIZ TEC RES'!AA432</f>
        <v/>
      </c>
      <c r="AC852" s="11">
        <f>SUM(D852:AA852)</f>
        <v/>
      </c>
    </row>
    <row r="853" ht="18" customHeight="1" s="61">
      <c r="A853" s="79" t="inlineStr">
        <is>
          <t>Baja California</t>
        </is>
      </c>
      <c r="B853" s="5" t="inlineStr">
        <is>
          <t>Occidental</t>
        </is>
      </c>
      <c r="C853" s="4">
        <f>C840</f>
        <v/>
      </c>
      <c r="D853" s="11">
        <f>'MATRIZ TEC RES'!D513</f>
        <v/>
      </c>
      <c r="E853" s="11">
        <f>'MATRIZ TEC RES'!E513</f>
        <v/>
      </c>
      <c r="F853" s="11">
        <f>'MATRIZ TEC RES'!F513</f>
        <v/>
      </c>
      <c r="G853" s="11">
        <f>'MATRIZ TEC RES'!G513</f>
        <v/>
      </c>
      <c r="H853" s="11">
        <f>'MATRIZ TEC RES'!H513</f>
        <v/>
      </c>
      <c r="I853" s="11">
        <f>'MATRIZ TEC RES'!I513</f>
        <v/>
      </c>
      <c r="J853" s="11">
        <f>'MATRIZ TEC RES'!J513</f>
        <v/>
      </c>
      <c r="K853" s="11">
        <f>'MATRIZ TEC RES'!K513</f>
        <v/>
      </c>
      <c r="L853" s="11">
        <f>'MATRIZ TEC RES'!L513</f>
        <v/>
      </c>
      <c r="M853" s="11">
        <f>'MATRIZ TEC RES'!M513</f>
        <v/>
      </c>
      <c r="N853" s="11">
        <f>'MATRIZ TEC RES'!N513</f>
        <v/>
      </c>
      <c r="O853" s="11">
        <f>'MATRIZ TEC RES'!O513</f>
        <v/>
      </c>
      <c r="P853" s="11">
        <f>'MATRIZ TEC RES'!P513</f>
        <v/>
      </c>
      <c r="Q853" s="11">
        <f>'MATRIZ TEC RES'!Q513</f>
        <v/>
      </c>
      <c r="R853" s="11">
        <f>'MATRIZ TEC RES'!R513</f>
        <v/>
      </c>
      <c r="S853" s="11">
        <f>'MATRIZ TEC RES'!S513</f>
        <v/>
      </c>
      <c r="T853" s="11">
        <f>'MATRIZ TEC RES'!T513</f>
        <v/>
      </c>
      <c r="U853" s="11">
        <f>'MATRIZ TEC RES'!U513</f>
        <v/>
      </c>
      <c r="V853" s="11">
        <f>'MATRIZ TEC RES'!V513</f>
        <v/>
      </c>
      <c r="W853" s="11">
        <f>'MATRIZ TEC RES'!W513</f>
        <v/>
      </c>
      <c r="X853" s="11">
        <f>'MATRIZ TEC RES'!X513</f>
        <v/>
      </c>
      <c r="Y853" s="11">
        <f>'MATRIZ TEC RES'!Y513</f>
        <v/>
      </c>
      <c r="Z853" s="11">
        <f>'MATRIZ TEC RES'!Z513</f>
        <v/>
      </c>
      <c r="AA853" s="11">
        <f>'MATRIZ TEC RES'!AA513</f>
        <v/>
      </c>
      <c r="AC853" s="11">
        <f>SUM(D853:AA853)</f>
        <v/>
      </c>
    </row>
    <row r="854" ht="18" customHeight="1" s="61">
      <c r="A854" s="79" t="inlineStr">
        <is>
          <t>Baja California</t>
        </is>
      </c>
      <c r="B854" s="5" t="inlineStr">
        <is>
          <t>Occidental</t>
        </is>
      </c>
      <c r="C854" s="4">
        <f>C841</f>
        <v/>
      </c>
      <c r="D854" s="11">
        <f>'MATRIZ TEC RES'!D594</f>
        <v/>
      </c>
      <c r="E854" s="11">
        <f>'MATRIZ TEC RES'!E594</f>
        <v/>
      </c>
      <c r="F854" s="11">
        <f>'MATRIZ TEC RES'!F594</f>
        <v/>
      </c>
      <c r="G854" s="11">
        <f>'MATRIZ TEC RES'!G594</f>
        <v/>
      </c>
      <c r="H854" s="11">
        <f>'MATRIZ TEC RES'!H594</f>
        <v/>
      </c>
      <c r="I854" s="11">
        <f>'MATRIZ TEC RES'!I594</f>
        <v/>
      </c>
      <c r="J854" s="11">
        <f>'MATRIZ TEC RES'!J594</f>
        <v/>
      </c>
      <c r="K854" s="11">
        <f>'MATRIZ TEC RES'!K594</f>
        <v/>
      </c>
      <c r="L854" s="11">
        <f>'MATRIZ TEC RES'!L594</f>
        <v/>
      </c>
      <c r="M854" s="11">
        <f>'MATRIZ TEC RES'!M594</f>
        <v/>
      </c>
      <c r="N854" s="11">
        <f>'MATRIZ TEC RES'!N594</f>
        <v/>
      </c>
      <c r="O854" s="11">
        <f>'MATRIZ TEC RES'!O594</f>
        <v/>
      </c>
      <c r="P854" s="11">
        <f>'MATRIZ TEC RES'!P594</f>
        <v/>
      </c>
      <c r="Q854" s="11">
        <f>'MATRIZ TEC RES'!Q594</f>
        <v/>
      </c>
      <c r="R854" s="11">
        <f>'MATRIZ TEC RES'!R594</f>
        <v/>
      </c>
      <c r="S854" s="11">
        <f>'MATRIZ TEC RES'!S594</f>
        <v/>
      </c>
      <c r="T854" s="11">
        <f>'MATRIZ TEC RES'!T594</f>
        <v/>
      </c>
      <c r="U854" s="11">
        <f>'MATRIZ TEC RES'!U594</f>
        <v/>
      </c>
      <c r="V854" s="11">
        <f>'MATRIZ TEC RES'!V594</f>
        <v/>
      </c>
      <c r="W854" s="11">
        <f>'MATRIZ TEC RES'!W594</f>
        <v/>
      </c>
      <c r="X854" s="11">
        <f>'MATRIZ TEC RES'!X594</f>
        <v/>
      </c>
      <c r="Y854" s="11">
        <f>'MATRIZ TEC RES'!Y594</f>
        <v/>
      </c>
      <c r="Z854" s="11">
        <f>'MATRIZ TEC RES'!Z594</f>
        <v/>
      </c>
      <c r="AA854" s="11">
        <f>'MATRIZ TEC RES'!AA594</f>
        <v/>
      </c>
      <c r="AC854" s="11">
        <f>SUM(D854:AA854)</f>
        <v/>
      </c>
    </row>
    <row r="855" ht="18" customHeight="1" s="61">
      <c r="A855" s="79" t="inlineStr">
        <is>
          <t>Baja California</t>
        </is>
      </c>
      <c r="B855" s="5" t="inlineStr">
        <is>
          <t>Occidental</t>
        </is>
      </c>
      <c r="C855" s="4">
        <f>C842</f>
        <v/>
      </c>
      <c r="D855" s="11">
        <f>'MATRIZ TEC RES'!D675</f>
        <v/>
      </c>
      <c r="E855" s="11">
        <f>'MATRIZ TEC RES'!E675</f>
        <v/>
      </c>
      <c r="F855" s="11">
        <f>'MATRIZ TEC RES'!F675</f>
        <v/>
      </c>
      <c r="G855" s="11">
        <f>'MATRIZ TEC RES'!G675</f>
        <v/>
      </c>
      <c r="H855" s="11">
        <f>'MATRIZ TEC RES'!H675</f>
        <v/>
      </c>
      <c r="I855" s="11">
        <f>'MATRIZ TEC RES'!I675</f>
        <v/>
      </c>
      <c r="J855" s="11">
        <f>'MATRIZ TEC RES'!J675</f>
        <v/>
      </c>
      <c r="K855" s="11">
        <f>'MATRIZ TEC RES'!K675</f>
        <v/>
      </c>
      <c r="L855" s="11">
        <f>'MATRIZ TEC RES'!L675</f>
        <v/>
      </c>
      <c r="M855" s="11">
        <f>'MATRIZ TEC RES'!M675</f>
        <v/>
      </c>
      <c r="N855" s="11">
        <f>'MATRIZ TEC RES'!N675</f>
        <v/>
      </c>
      <c r="O855" s="11">
        <f>'MATRIZ TEC RES'!O675</f>
        <v/>
      </c>
      <c r="P855" s="11">
        <f>'MATRIZ TEC RES'!P675</f>
        <v/>
      </c>
      <c r="Q855" s="11">
        <f>'MATRIZ TEC RES'!Q675</f>
        <v/>
      </c>
      <c r="R855" s="11">
        <f>'MATRIZ TEC RES'!R675</f>
        <v/>
      </c>
      <c r="S855" s="11">
        <f>'MATRIZ TEC RES'!S675</f>
        <v/>
      </c>
      <c r="T855" s="11">
        <f>'MATRIZ TEC RES'!T675</f>
        <v/>
      </c>
      <c r="U855" s="11">
        <f>'MATRIZ TEC RES'!U675</f>
        <v/>
      </c>
      <c r="V855" s="11">
        <f>'MATRIZ TEC RES'!V675</f>
        <v/>
      </c>
      <c r="W855" s="11">
        <f>'MATRIZ TEC RES'!W675</f>
        <v/>
      </c>
      <c r="X855" s="11">
        <f>'MATRIZ TEC RES'!X675</f>
        <v/>
      </c>
      <c r="Y855" s="11">
        <f>'MATRIZ TEC RES'!Y675</f>
        <v/>
      </c>
      <c r="Z855" s="11">
        <f>'MATRIZ TEC RES'!Z675</f>
        <v/>
      </c>
      <c r="AA855" s="11">
        <f>'MATRIZ TEC RES'!AA675</f>
        <v/>
      </c>
      <c r="AC855" s="11">
        <f>SUM(D855:AA855)</f>
        <v/>
      </c>
    </row>
    <row r="856" ht="18" customHeight="1" s="61">
      <c r="A856" s="79" t="inlineStr">
        <is>
          <t>Baja California</t>
        </is>
      </c>
      <c r="B856" s="5" t="inlineStr">
        <is>
          <t>Occidental</t>
        </is>
      </c>
      <c r="C856" s="4">
        <f>C843</f>
        <v/>
      </c>
      <c r="D856" s="11">
        <f>'MATRIZ TEC RES'!D756</f>
        <v/>
      </c>
      <c r="E856" s="11">
        <f>'MATRIZ TEC RES'!E756</f>
        <v/>
      </c>
      <c r="F856" s="11">
        <f>'MATRIZ TEC RES'!F756</f>
        <v/>
      </c>
      <c r="G856" s="11">
        <f>'MATRIZ TEC RES'!G756</f>
        <v/>
      </c>
      <c r="H856" s="11">
        <f>'MATRIZ TEC RES'!H756</f>
        <v/>
      </c>
      <c r="I856" s="11">
        <f>'MATRIZ TEC RES'!I756</f>
        <v/>
      </c>
      <c r="J856" s="11">
        <f>'MATRIZ TEC RES'!J756</f>
        <v/>
      </c>
      <c r="K856" s="11">
        <f>'MATRIZ TEC RES'!K756</f>
        <v/>
      </c>
      <c r="L856" s="11">
        <f>'MATRIZ TEC RES'!L756</f>
        <v/>
      </c>
      <c r="M856" s="11">
        <f>'MATRIZ TEC RES'!M756</f>
        <v/>
      </c>
      <c r="N856" s="11">
        <f>'MATRIZ TEC RES'!N756</f>
        <v/>
      </c>
      <c r="O856" s="11">
        <f>'MATRIZ TEC RES'!O756</f>
        <v/>
      </c>
      <c r="P856" s="11">
        <f>'MATRIZ TEC RES'!P756</f>
        <v/>
      </c>
      <c r="Q856" s="11">
        <f>'MATRIZ TEC RES'!Q756</f>
        <v/>
      </c>
      <c r="R856" s="11">
        <f>'MATRIZ TEC RES'!R756</f>
        <v/>
      </c>
      <c r="S856" s="11">
        <f>'MATRIZ TEC RES'!S756</f>
        <v/>
      </c>
      <c r="T856" s="11">
        <f>'MATRIZ TEC RES'!T756</f>
        <v/>
      </c>
      <c r="U856" s="11">
        <f>'MATRIZ TEC RES'!U756</f>
        <v/>
      </c>
      <c r="V856" s="11">
        <f>'MATRIZ TEC RES'!V756</f>
        <v/>
      </c>
      <c r="W856" s="11">
        <f>'MATRIZ TEC RES'!W756</f>
        <v/>
      </c>
      <c r="X856" s="11">
        <f>'MATRIZ TEC RES'!X756</f>
        <v/>
      </c>
      <c r="Y856" s="11">
        <f>'MATRIZ TEC RES'!Y756</f>
        <v/>
      </c>
      <c r="Z856" s="11">
        <f>'MATRIZ TEC RES'!Z756</f>
        <v/>
      </c>
      <c r="AA856" s="11">
        <f>'MATRIZ TEC RES'!AA756</f>
        <v/>
      </c>
      <c r="AC856" s="11">
        <f>SUM(D856:AA856)</f>
        <v/>
      </c>
    </row>
    <row r="857" ht="18" customHeight="1" s="61">
      <c r="A857" s="79" t="inlineStr">
        <is>
          <t>Baja California</t>
        </is>
      </c>
      <c r="B857" s="5" t="inlineStr">
        <is>
          <t>Occidental</t>
        </is>
      </c>
      <c r="C857" s="4">
        <f>C844</f>
        <v/>
      </c>
      <c r="D857" s="11">
        <f>'MATRIZ TEC RES'!D837</f>
        <v/>
      </c>
      <c r="E857" s="11">
        <f>'MATRIZ TEC RES'!E837</f>
        <v/>
      </c>
      <c r="F857" s="11">
        <f>'MATRIZ TEC RES'!F837</f>
        <v/>
      </c>
      <c r="G857" s="11">
        <f>'MATRIZ TEC RES'!G837</f>
        <v/>
      </c>
      <c r="H857" s="11">
        <f>'MATRIZ TEC RES'!H837</f>
        <v/>
      </c>
      <c r="I857" s="11">
        <f>'MATRIZ TEC RES'!I837</f>
        <v/>
      </c>
      <c r="J857" s="11">
        <f>'MATRIZ TEC RES'!J837</f>
        <v/>
      </c>
      <c r="K857" s="11">
        <f>'MATRIZ TEC RES'!K837</f>
        <v/>
      </c>
      <c r="L857" s="11">
        <f>'MATRIZ TEC RES'!L837</f>
        <v/>
      </c>
      <c r="M857" s="11">
        <f>'MATRIZ TEC RES'!M837</f>
        <v/>
      </c>
      <c r="N857" s="11">
        <f>'MATRIZ TEC RES'!N837</f>
        <v/>
      </c>
      <c r="O857" s="11">
        <f>'MATRIZ TEC RES'!O837</f>
        <v/>
      </c>
      <c r="P857" s="11">
        <f>'MATRIZ TEC RES'!P837</f>
        <v/>
      </c>
      <c r="Q857" s="11">
        <f>'MATRIZ TEC RES'!Q837</f>
        <v/>
      </c>
      <c r="R857" s="11">
        <f>'MATRIZ TEC RES'!R837</f>
        <v/>
      </c>
      <c r="S857" s="11">
        <f>'MATRIZ TEC RES'!S837</f>
        <v/>
      </c>
      <c r="T857" s="11">
        <f>'MATRIZ TEC RES'!T837</f>
        <v/>
      </c>
      <c r="U857" s="11">
        <f>'MATRIZ TEC RES'!U837</f>
        <v/>
      </c>
      <c r="V857" s="11">
        <f>'MATRIZ TEC RES'!V837</f>
        <v/>
      </c>
      <c r="W857" s="11">
        <f>'MATRIZ TEC RES'!W837</f>
        <v/>
      </c>
      <c r="X857" s="11">
        <f>'MATRIZ TEC RES'!X837</f>
        <v/>
      </c>
      <c r="Y857" s="11">
        <f>'MATRIZ TEC RES'!Y837</f>
        <v/>
      </c>
      <c r="Z857" s="11">
        <f>'MATRIZ TEC RES'!Z837</f>
        <v/>
      </c>
      <c r="AA857" s="11">
        <f>'MATRIZ TEC RES'!AA837</f>
        <v/>
      </c>
      <c r="AC857" s="11">
        <f>SUM(D857:AA857)</f>
        <v/>
      </c>
    </row>
    <row r="858" ht="18" customHeight="1" s="61">
      <c r="A858" s="79" t="inlineStr">
        <is>
          <t>Baja California</t>
        </is>
      </c>
      <c r="B858" s="5" t="inlineStr">
        <is>
          <t>Occidental</t>
        </is>
      </c>
      <c r="C858" s="4">
        <f>C845</f>
        <v/>
      </c>
      <c r="D858" s="11">
        <f>'MATRIZ TEC RES'!D918</f>
        <v/>
      </c>
      <c r="E858" s="11">
        <f>'MATRIZ TEC RES'!E918</f>
        <v/>
      </c>
      <c r="F858" s="11">
        <f>'MATRIZ TEC RES'!F918</f>
        <v/>
      </c>
      <c r="G858" s="11">
        <f>'MATRIZ TEC RES'!G918</f>
        <v/>
      </c>
      <c r="H858" s="11">
        <f>'MATRIZ TEC RES'!H918</f>
        <v/>
      </c>
      <c r="I858" s="11">
        <f>'MATRIZ TEC RES'!I918</f>
        <v/>
      </c>
      <c r="J858" s="11">
        <f>'MATRIZ TEC RES'!J918</f>
        <v/>
      </c>
      <c r="K858" s="11">
        <f>'MATRIZ TEC RES'!K918</f>
        <v/>
      </c>
      <c r="L858" s="11">
        <f>'MATRIZ TEC RES'!L918</f>
        <v/>
      </c>
      <c r="M858" s="11">
        <f>'MATRIZ TEC RES'!M918</f>
        <v/>
      </c>
      <c r="N858" s="11">
        <f>'MATRIZ TEC RES'!N918</f>
        <v/>
      </c>
      <c r="O858" s="11">
        <f>'MATRIZ TEC RES'!O918</f>
        <v/>
      </c>
      <c r="P858" s="11">
        <f>'MATRIZ TEC RES'!P918</f>
        <v/>
      </c>
      <c r="Q858" s="11">
        <f>'MATRIZ TEC RES'!Q918</f>
        <v/>
      </c>
      <c r="R858" s="11">
        <f>'MATRIZ TEC RES'!R918</f>
        <v/>
      </c>
      <c r="S858" s="11">
        <f>'MATRIZ TEC RES'!S918</f>
        <v/>
      </c>
      <c r="T858" s="11">
        <f>'MATRIZ TEC RES'!T918</f>
        <v/>
      </c>
      <c r="U858" s="11">
        <f>'MATRIZ TEC RES'!U918</f>
        <v/>
      </c>
      <c r="V858" s="11">
        <f>'MATRIZ TEC RES'!V918</f>
        <v/>
      </c>
      <c r="W858" s="11">
        <f>'MATRIZ TEC RES'!W918</f>
        <v/>
      </c>
      <c r="X858" s="11">
        <f>'MATRIZ TEC RES'!X918</f>
        <v/>
      </c>
      <c r="Y858" s="11">
        <f>'MATRIZ TEC RES'!Y918</f>
        <v/>
      </c>
      <c r="Z858" s="11">
        <f>'MATRIZ TEC RES'!Z918</f>
        <v/>
      </c>
      <c r="AA858" s="11">
        <f>'MATRIZ TEC RES'!AA918</f>
        <v/>
      </c>
      <c r="AC858" s="11">
        <f>SUM(D858:AA858)</f>
        <v/>
      </c>
    </row>
    <row r="859" ht="18" customHeight="1" s="61">
      <c r="A859" s="79" t="inlineStr">
        <is>
          <t>Baja California</t>
        </is>
      </c>
      <c r="B859" s="5" t="inlineStr">
        <is>
          <t>Occidental</t>
        </is>
      </c>
      <c r="C859" s="4">
        <f>C846</f>
        <v/>
      </c>
      <c r="D859" s="11">
        <f>'MATRIZ TEC RES'!D999</f>
        <v/>
      </c>
      <c r="E859" s="11">
        <f>'MATRIZ TEC RES'!E999</f>
        <v/>
      </c>
      <c r="F859" s="11">
        <f>'MATRIZ TEC RES'!F999</f>
        <v/>
      </c>
      <c r="G859" s="11">
        <f>'MATRIZ TEC RES'!G999</f>
        <v/>
      </c>
      <c r="H859" s="11">
        <f>'MATRIZ TEC RES'!H999</f>
        <v/>
      </c>
      <c r="I859" s="11">
        <f>'MATRIZ TEC RES'!I999</f>
        <v/>
      </c>
      <c r="J859" s="11">
        <f>'MATRIZ TEC RES'!J999</f>
        <v/>
      </c>
      <c r="K859" s="11">
        <f>'MATRIZ TEC RES'!K999</f>
        <v/>
      </c>
      <c r="L859" s="11">
        <f>'MATRIZ TEC RES'!L999</f>
        <v/>
      </c>
      <c r="M859" s="11">
        <f>'MATRIZ TEC RES'!M999</f>
        <v/>
      </c>
      <c r="N859" s="11">
        <f>'MATRIZ TEC RES'!N999</f>
        <v/>
      </c>
      <c r="O859" s="11">
        <f>'MATRIZ TEC RES'!O999</f>
        <v/>
      </c>
      <c r="P859" s="11">
        <f>'MATRIZ TEC RES'!P999</f>
        <v/>
      </c>
      <c r="Q859" s="11">
        <f>'MATRIZ TEC RES'!Q999</f>
        <v/>
      </c>
      <c r="R859" s="11">
        <f>'MATRIZ TEC RES'!R999</f>
        <v/>
      </c>
      <c r="S859" s="11">
        <f>'MATRIZ TEC RES'!S999</f>
        <v/>
      </c>
      <c r="T859" s="11">
        <f>'MATRIZ TEC RES'!T999</f>
        <v/>
      </c>
      <c r="U859" s="11">
        <f>'MATRIZ TEC RES'!U999</f>
        <v/>
      </c>
      <c r="V859" s="11">
        <f>'MATRIZ TEC RES'!V999</f>
        <v/>
      </c>
      <c r="W859" s="11">
        <f>'MATRIZ TEC RES'!W999</f>
        <v/>
      </c>
      <c r="X859" s="11">
        <f>'MATRIZ TEC RES'!X999</f>
        <v/>
      </c>
      <c r="Y859" s="11">
        <f>'MATRIZ TEC RES'!Y999</f>
        <v/>
      </c>
      <c r="Z859" s="11">
        <f>'MATRIZ TEC RES'!Z999</f>
        <v/>
      </c>
      <c r="AA859" s="11">
        <f>'MATRIZ TEC RES'!AA999</f>
        <v/>
      </c>
      <c r="AC859" s="11">
        <f>SUM(D859:AA859)</f>
        <v/>
      </c>
    </row>
    <row r="860" ht="18" customHeight="1" s="61">
      <c r="A860" s="79" t="inlineStr">
        <is>
          <t>Baja California</t>
        </is>
      </c>
      <c r="B860" s="5" t="inlineStr">
        <is>
          <t>Noroeste</t>
        </is>
      </c>
      <c r="C860" s="4">
        <f>C847</f>
        <v/>
      </c>
      <c r="D860" s="11">
        <f>'MATRIZ TEC RES'!D36</f>
        <v/>
      </c>
      <c r="E860" s="11">
        <f>'MATRIZ TEC RES'!E36</f>
        <v/>
      </c>
      <c r="F860" s="11">
        <f>'MATRIZ TEC RES'!F36</f>
        <v/>
      </c>
      <c r="G860" s="11">
        <f>'MATRIZ TEC RES'!G36</f>
        <v/>
      </c>
      <c r="H860" s="11">
        <f>'MATRIZ TEC RES'!H36</f>
        <v/>
      </c>
      <c r="I860" s="11">
        <f>'MATRIZ TEC RES'!I36</f>
        <v/>
      </c>
      <c r="J860" s="11">
        <f>'MATRIZ TEC RES'!J36</f>
        <v/>
      </c>
      <c r="K860" s="11">
        <f>'MATRIZ TEC RES'!K36</f>
        <v/>
      </c>
      <c r="L860" s="11">
        <f>'MATRIZ TEC RES'!L36</f>
        <v/>
      </c>
      <c r="M860" s="11">
        <f>'MATRIZ TEC RES'!M36</f>
        <v/>
      </c>
      <c r="N860" s="11">
        <f>'MATRIZ TEC RES'!N36</f>
        <v/>
      </c>
      <c r="O860" s="11">
        <f>'MATRIZ TEC RES'!O36</f>
        <v/>
      </c>
      <c r="P860" s="11">
        <f>'MATRIZ TEC RES'!P36</f>
        <v/>
      </c>
      <c r="Q860" s="11">
        <f>'MATRIZ TEC RES'!Q36</f>
        <v/>
      </c>
      <c r="R860" s="11">
        <f>'MATRIZ TEC RES'!R36</f>
        <v/>
      </c>
      <c r="S860" s="11">
        <f>'MATRIZ TEC RES'!S36</f>
        <v/>
      </c>
      <c r="T860" s="11">
        <f>'MATRIZ TEC RES'!T36</f>
        <v/>
      </c>
      <c r="U860" s="11">
        <f>'MATRIZ TEC RES'!U36</f>
        <v/>
      </c>
      <c r="V860" s="11">
        <f>'MATRIZ TEC RES'!V36</f>
        <v/>
      </c>
      <c r="W860" s="11">
        <f>'MATRIZ TEC RES'!W36</f>
        <v/>
      </c>
      <c r="X860" s="11">
        <f>'MATRIZ TEC RES'!X36</f>
        <v/>
      </c>
      <c r="Y860" s="11">
        <f>'MATRIZ TEC RES'!Y36</f>
        <v/>
      </c>
      <c r="Z860" s="11">
        <f>'MATRIZ TEC RES'!Z36</f>
        <v/>
      </c>
      <c r="AA860" s="11">
        <f>'MATRIZ TEC RES'!AA36</f>
        <v/>
      </c>
      <c r="AC860" s="11">
        <f>SUM(D860:AA860)</f>
        <v/>
      </c>
    </row>
    <row r="861" ht="18" customHeight="1" s="61">
      <c r="A861" s="79" t="inlineStr">
        <is>
          <t>Baja California</t>
        </is>
      </c>
      <c r="B861" s="5" t="inlineStr">
        <is>
          <t>Noroeste</t>
        </is>
      </c>
      <c r="C861" s="4">
        <f>C848</f>
        <v/>
      </c>
      <c r="D861" s="11">
        <f>'MATRIZ TEC RES'!D117</f>
        <v/>
      </c>
      <c r="E861" s="11">
        <f>'MATRIZ TEC RES'!E117</f>
        <v/>
      </c>
      <c r="F861" s="11">
        <f>'MATRIZ TEC RES'!F117</f>
        <v/>
      </c>
      <c r="G861" s="11">
        <f>'MATRIZ TEC RES'!G117</f>
        <v/>
      </c>
      <c r="H861" s="11">
        <f>'MATRIZ TEC RES'!H117</f>
        <v/>
      </c>
      <c r="I861" s="11">
        <f>'MATRIZ TEC RES'!I117</f>
        <v/>
      </c>
      <c r="J861" s="11">
        <f>'MATRIZ TEC RES'!J117</f>
        <v/>
      </c>
      <c r="K861" s="11">
        <f>'MATRIZ TEC RES'!K117</f>
        <v/>
      </c>
      <c r="L861" s="11">
        <f>'MATRIZ TEC RES'!L117</f>
        <v/>
      </c>
      <c r="M861" s="11">
        <f>'MATRIZ TEC RES'!M117</f>
        <v/>
      </c>
      <c r="N861" s="11">
        <f>'MATRIZ TEC RES'!N117</f>
        <v/>
      </c>
      <c r="O861" s="11">
        <f>'MATRIZ TEC RES'!O117</f>
        <v/>
      </c>
      <c r="P861" s="11">
        <f>'MATRIZ TEC RES'!P117</f>
        <v/>
      </c>
      <c r="Q861" s="11">
        <f>'MATRIZ TEC RES'!Q117</f>
        <v/>
      </c>
      <c r="R861" s="11">
        <f>'MATRIZ TEC RES'!R117</f>
        <v/>
      </c>
      <c r="S861" s="11">
        <f>'MATRIZ TEC RES'!S117</f>
        <v/>
      </c>
      <c r="T861" s="11">
        <f>'MATRIZ TEC RES'!T117</f>
        <v/>
      </c>
      <c r="U861" s="11">
        <f>'MATRIZ TEC RES'!U117</f>
        <v/>
      </c>
      <c r="V861" s="11">
        <f>'MATRIZ TEC RES'!V117</f>
        <v/>
      </c>
      <c r="W861" s="11">
        <f>'MATRIZ TEC RES'!W117</f>
        <v/>
      </c>
      <c r="X861" s="11">
        <f>'MATRIZ TEC RES'!X117</f>
        <v/>
      </c>
      <c r="Y861" s="11">
        <f>'MATRIZ TEC RES'!Y117</f>
        <v/>
      </c>
      <c r="Z861" s="11">
        <f>'MATRIZ TEC RES'!Z117</f>
        <v/>
      </c>
      <c r="AA861" s="11">
        <f>'MATRIZ TEC RES'!AA117</f>
        <v/>
      </c>
      <c r="AC861" s="11">
        <f>SUM(D861:AA861)</f>
        <v/>
      </c>
    </row>
    <row r="862" ht="18" customHeight="1" s="61">
      <c r="A862" s="79" t="inlineStr">
        <is>
          <t>Baja California</t>
        </is>
      </c>
      <c r="B862" s="5" t="inlineStr">
        <is>
          <t>Noroeste</t>
        </is>
      </c>
      <c r="C862" s="4">
        <f>C849</f>
        <v/>
      </c>
      <c r="D862" s="11">
        <f>'MATRIZ TEC RES'!D198</f>
        <v/>
      </c>
      <c r="E862" s="11">
        <f>'MATRIZ TEC RES'!E198</f>
        <v/>
      </c>
      <c r="F862" s="11">
        <f>'MATRIZ TEC RES'!F198</f>
        <v/>
      </c>
      <c r="G862" s="11">
        <f>'MATRIZ TEC RES'!G198</f>
        <v/>
      </c>
      <c r="H862" s="11">
        <f>'MATRIZ TEC RES'!H198</f>
        <v/>
      </c>
      <c r="I862" s="11">
        <f>'MATRIZ TEC RES'!I198</f>
        <v/>
      </c>
      <c r="J862" s="11">
        <f>'MATRIZ TEC RES'!J198</f>
        <v/>
      </c>
      <c r="K862" s="11">
        <f>'MATRIZ TEC RES'!K198</f>
        <v/>
      </c>
      <c r="L862" s="11">
        <f>'MATRIZ TEC RES'!L198</f>
        <v/>
      </c>
      <c r="M862" s="11">
        <f>'MATRIZ TEC RES'!M198</f>
        <v/>
      </c>
      <c r="N862" s="11">
        <f>'MATRIZ TEC RES'!N198</f>
        <v/>
      </c>
      <c r="O862" s="11">
        <f>'MATRIZ TEC RES'!O198</f>
        <v/>
      </c>
      <c r="P862" s="11">
        <f>'MATRIZ TEC RES'!P198</f>
        <v/>
      </c>
      <c r="Q862" s="11">
        <f>'MATRIZ TEC RES'!Q198</f>
        <v/>
      </c>
      <c r="R862" s="11">
        <f>'MATRIZ TEC RES'!R198</f>
        <v/>
      </c>
      <c r="S862" s="11">
        <f>'MATRIZ TEC RES'!S198</f>
        <v/>
      </c>
      <c r="T862" s="11">
        <f>'MATRIZ TEC RES'!T198</f>
        <v/>
      </c>
      <c r="U862" s="11">
        <f>'MATRIZ TEC RES'!U198</f>
        <v/>
      </c>
      <c r="V862" s="11">
        <f>'MATRIZ TEC RES'!V198</f>
        <v/>
      </c>
      <c r="W862" s="11">
        <f>'MATRIZ TEC RES'!W198</f>
        <v/>
      </c>
      <c r="X862" s="11">
        <f>'MATRIZ TEC RES'!X198</f>
        <v/>
      </c>
      <c r="Y862" s="11">
        <f>'MATRIZ TEC RES'!Y198</f>
        <v/>
      </c>
      <c r="Z862" s="11">
        <f>'MATRIZ TEC RES'!Z198</f>
        <v/>
      </c>
      <c r="AA862" s="11">
        <f>'MATRIZ TEC RES'!AA198</f>
        <v/>
      </c>
      <c r="AC862" s="11">
        <f>SUM(D862:AA862)</f>
        <v/>
      </c>
    </row>
    <row r="863" ht="18" customHeight="1" s="61">
      <c r="A863" s="79" t="inlineStr">
        <is>
          <t>Baja California</t>
        </is>
      </c>
      <c r="B863" s="5" t="inlineStr">
        <is>
          <t>Noroeste</t>
        </is>
      </c>
      <c r="C863" s="4">
        <f>C850</f>
        <v/>
      </c>
      <c r="D863" s="11">
        <f>'MATRIZ TEC RES'!D279</f>
        <v/>
      </c>
      <c r="E863" s="11">
        <f>'MATRIZ TEC RES'!E279</f>
        <v/>
      </c>
      <c r="F863" s="11">
        <f>'MATRIZ TEC RES'!F279</f>
        <v/>
      </c>
      <c r="G863" s="11">
        <f>'MATRIZ TEC RES'!G279</f>
        <v/>
      </c>
      <c r="H863" s="11">
        <f>'MATRIZ TEC RES'!H279</f>
        <v/>
      </c>
      <c r="I863" s="11">
        <f>'MATRIZ TEC RES'!I279</f>
        <v/>
      </c>
      <c r="J863" s="11">
        <f>'MATRIZ TEC RES'!J279</f>
        <v/>
      </c>
      <c r="K863" s="11">
        <f>'MATRIZ TEC RES'!K279</f>
        <v/>
      </c>
      <c r="L863" s="11">
        <f>'MATRIZ TEC RES'!L279</f>
        <v/>
      </c>
      <c r="M863" s="11">
        <f>'MATRIZ TEC RES'!M279</f>
        <v/>
      </c>
      <c r="N863" s="11">
        <f>'MATRIZ TEC RES'!N279</f>
        <v/>
      </c>
      <c r="O863" s="11">
        <f>'MATRIZ TEC RES'!O279</f>
        <v/>
      </c>
      <c r="P863" s="11">
        <f>'MATRIZ TEC RES'!P279</f>
        <v/>
      </c>
      <c r="Q863" s="11">
        <f>'MATRIZ TEC RES'!Q279</f>
        <v/>
      </c>
      <c r="R863" s="11">
        <f>'MATRIZ TEC RES'!R279</f>
        <v/>
      </c>
      <c r="S863" s="11">
        <f>'MATRIZ TEC RES'!S279</f>
        <v/>
      </c>
      <c r="T863" s="11">
        <f>'MATRIZ TEC RES'!T279</f>
        <v/>
      </c>
      <c r="U863" s="11">
        <f>'MATRIZ TEC RES'!U279</f>
        <v/>
      </c>
      <c r="V863" s="11">
        <f>'MATRIZ TEC RES'!V279</f>
        <v/>
      </c>
      <c r="W863" s="11">
        <f>'MATRIZ TEC RES'!W279</f>
        <v/>
      </c>
      <c r="X863" s="11">
        <f>'MATRIZ TEC RES'!X279</f>
        <v/>
      </c>
      <c r="Y863" s="11">
        <f>'MATRIZ TEC RES'!Y279</f>
        <v/>
      </c>
      <c r="Z863" s="11">
        <f>'MATRIZ TEC RES'!Z279</f>
        <v/>
      </c>
      <c r="AA863" s="11">
        <f>'MATRIZ TEC RES'!AA279</f>
        <v/>
      </c>
      <c r="AC863" s="11">
        <f>SUM(D863:AA863)</f>
        <v/>
      </c>
    </row>
    <row r="864" ht="18" customHeight="1" s="61">
      <c r="A864" s="79" t="inlineStr">
        <is>
          <t>Baja California</t>
        </is>
      </c>
      <c r="B864" s="5" t="inlineStr">
        <is>
          <t>Noroeste</t>
        </is>
      </c>
      <c r="C864" s="4">
        <f>C851</f>
        <v/>
      </c>
      <c r="D864" s="11">
        <f>'MATRIZ TEC RES'!D360</f>
        <v/>
      </c>
      <c r="E864" s="11">
        <f>'MATRIZ TEC RES'!E360</f>
        <v/>
      </c>
      <c r="F864" s="11">
        <f>'MATRIZ TEC RES'!F360</f>
        <v/>
      </c>
      <c r="G864" s="11">
        <f>'MATRIZ TEC RES'!G360</f>
        <v/>
      </c>
      <c r="H864" s="11">
        <f>'MATRIZ TEC RES'!H360</f>
        <v/>
      </c>
      <c r="I864" s="11">
        <f>'MATRIZ TEC RES'!I360</f>
        <v/>
      </c>
      <c r="J864" s="11">
        <f>'MATRIZ TEC RES'!J360</f>
        <v/>
      </c>
      <c r="K864" s="11">
        <f>'MATRIZ TEC RES'!K360</f>
        <v/>
      </c>
      <c r="L864" s="11">
        <f>'MATRIZ TEC RES'!L360</f>
        <v/>
      </c>
      <c r="M864" s="11">
        <f>'MATRIZ TEC RES'!M360</f>
        <v/>
      </c>
      <c r="N864" s="11">
        <f>'MATRIZ TEC RES'!N360</f>
        <v/>
      </c>
      <c r="O864" s="11">
        <f>'MATRIZ TEC RES'!O360</f>
        <v/>
      </c>
      <c r="P864" s="11">
        <f>'MATRIZ TEC RES'!P360</f>
        <v/>
      </c>
      <c r="Q864" s="11">
        <f>'MATRIZ TEC RES'!Q360</f>
        <v/>
      </c>
      <c r="R864" s="11">
        <f>'MATRIZ TEC RES'!R360</f>
        <v/>
      </c>
      <c r="S864" s="11">
        <f>'MATRIZ TEC RES'!S360</f>
        <v/>
      </c>
      <c r="T864" s="11">
        <f>'MATRIZ TEC RES'!T360</f>
        <v/>
      </c>
      <c r="U864" s="11">
        <f>'MATRIZ TEC RES'!U360</f>
        <v/>
      </c>
      <c r="V864" s="11">
        <f>'MATRIZ TEC RES'!V360</f>
        <v/>
      </c>
      <c r="W864" s="11">
        <f>'MATRIZ TEC RES'!W360</f>
        <v/>
      </c>
      <c r="X864" s="11">
        <f>'MATRIZ TEC RES'!X360</f>
        <v/>
      </c>
      <c r="Y864" s="11">
        <f>'MATRIZ TEC RES'!Y360</f>
        <v/>
      </c>
      <c r="Z864" s="11">
        <f>'MATRIZ TEC RES'!Z360</f>
        <v/>
      </c>
      <c r="AA864" s="11">
        <f>'MATRIZ TEC RES'!AA360</f>
        <v/>
      </c>
      <c r="AC864" s="11">
        <f>SUM(D864:AA864)</f>
        <v/>
      </c>
    </row>
    <row r="865" ht="18" customHeight="1" s="61">
      <c r="A865" s="79" t="inlineStr">
        <is>
          <t>Baja California</t>
        </is>
      </c>
      <c r="B865" s="5" t="inlineStr">
        <is>
          <t>Noroeste</t>
        </is>
      </c>
      <c r="C865" s="4">
        <f>C852</f>
        <v/>
      </c>
      <c r="D865" s="11">
        <f>'MATRIZ TEC RES'!D441</f>
        <v/>
      </c>
      <c r="E865" s="11">
        <f>'MATRIZ TEC RES'!E441</f>
        <v/>
      </c>
      <c r="F865" s="11">
        <f>'MATRIZ TEC RES'!F441</f>
        <v/>
      </c>
      <c r="G865" s="11">
        <f>'MATRIZ TEC RES'!G441</f>
        <v/>
      </c>
      <c r="H865" s="11">
        <f>'MATRIZ TEC RES'!H441</f>
        <v/>
      </c>
      <c r="I865" s="11">
        <f>'MATRIZ TEC RES'!I441</f>
        <v/>
      </c>
      <c r="J865" s="11">
        <f>'MATRIZ TEC RES'!J441</f>
        <v/>
      </c>
      <c r="K865" s="11">
        <f>'MATRIZ TEC RES'!K441</f>
        <v/>
      </c>
      <c r="L865" s="11">
        <f>'MATRIZ TEC RES'!L441</f>
        <v/>
      </c>
      <c r="M865" s="11">
        <f>'MATRIZ TEC RES'!M441</f>
        <v/>
      </c>
      <c r="N865" s="11">
        <f>'MATRIZ TEC RES'!N441</f>
        <v/>
      </c>
      <c r="O865" s="11">
        <f>'MATRIZ TEC RES'!O441</f>
        <v/>
      </c>
      <c r="P865" s="11">
        <f>'MATRIZ TEC RES'!P441</f>
        <v/>
      </c>
      <c r="Q865" s="11">
        <f>'MATRIZ TEC RES'!Q441</f>
        <v/>
      </c>
      <c r="R865" s="11">
        <f>'MATRIZ TEC RES'!R441</f>
        <v/>
      </c>
      <c r="S865" s="11">
        <f>'MATRIZ TEC RES'!S441</f>
        <v/>
      </c>
      <c r="T865" s="11">
        <f>'MATRIZ TEC RES'!T441</f>
        <v/>
      </c>
      <c r="U865" s="11">
        <f>'MATRIZ TEC RES'!U441</f>
        <v/>
      </c>
      <c r="V865" s="11">
        <f>'MATRIZ TEC RES'!V441</f>
        <v/>
      </c>
      <c r="W865" s="11">
        <f>'MATRIZ TEC RES'!W441</f>
        <v/>
      </c>
      <c r="X865" s="11">
        <f>'MATRIZ TEC RES'!X441</f>
        <v/>
      </c>
      <c r="Y865" s="11">
        <f>'MATRIZ TEC RES'!Y441</f>
        <v/>
      </c>
      <c r="Z865" s="11">
        <f>'MATRIZ TEC RES'!Z441</f>
        <v/>
      </c>
      <c r="AA865" s="11">
        <f>'MATRIZ TEC RES'!AA441</f>
        <v/>
      </c>
      <c r="AC865" s="11">
        <f>SUM(D865:AA865)</f>
        <v/>
      </c>
    </row>
    <row r="866" ht="18" customHeight="1" s="61">
      <c r="A866" s="79" t="inlineStr">
        <is>
          <t>Baja California</t>
        </is>
      </c>
      <c r="B866" s="5" t="inlineStr">
        <is>
          <t>Noroeste</t>
        </is>
      </c>
      <c r="C866" s="4">
        <f>C853</f>
        <v/>
      </c>
      <c r="D866" s="11">
        <f>'MATRIZ TEC RES'!D522</f>
        <v/>
      </c>
      <c r="E866" s="11">
        <f>'MATRIZ TEC RES'!E522</f>
        <v/>
      </c>
      <c r="F866" s="11">
        <f>'MATRIZ TEC RES'!F522</f>
        <v/>
      </c>
      <c r="G866" s="11">
        <f>'MATRIZ TEC RES'!G522</f>
        <v/>
      </c>
      <c r="H866" s="11">
        <f>'MATRIZ TEC RES'!H522</f>
        <v/>
      </c>
      <c r="I866" s="11">
        <f>'MATRIZ TEC RES'!I522</f>
        <v/>
      </c>
      <c r="J866" s="11">
        <f>'MATRIZ TEC RES'!J522</f>
        <v/>
      </c>
      <c r="K866" s="11">
        <f>'MATRIZ TEC RES'!K522</f>
        <v/>
      </c>
      <c r="L866" s="11">
        <f>'MATRIZ TEC RES'!L522</f>
        <v/>
      </c>
      <c r="M866" s="11">
        <f>'MATRIZ TEC RES'!M522</f>
        <v/>
      </c>
      <c r="N866" s="11">
        <f>'MATRIZ TEC RES'!N522</f>
        <v/>
      </c>
      <c r="O866" s="11">
        <f>'MATRIZ TEC RES'!O522</f>
        <v/>
      </c>
      <c r="P866" s="11">
        <f>'MATRIZ TEC RES'!P522</f>
        <v/>
      </c>
      <c r="Q866" s="11">
        <f>'MATRIZ TEC RES'!Q522</f>
        <v/>
      </c>
      <c r="R866" s="11">
        <f>'MATRIZ TEC RES'!R522</f>
        <v/>
      </c>
      <c r="S866" s="11">
        <f>'MATRIZ TEC RES'!S522</f>
        <v/>
      </c>
      <c r="T866" s="11">
        <f>'MATRIZ TEC RES'!T522</f>
        <v/>
      </c>
      <c r="U866" s="11">
        <f>'MATRIZ TEC RES'!U522</f>
        <v/>
      </c>
      <c r="V866" s="11">
        <f>'MATRIZ TEC RES'!V522</f>
        <v/>
      </c>
      <c r="W866" s="11">
        <f>'MATRIZ TEC RES'!W522</f>
        <v/>
      </c>
      <c r="X866" s="11">
        <f>'MATRIZ TEC RES'!X522</f>
        <v/>
      </c>
      <c r="Y866" s="11">
        <f>'MATRIZ TEC RES'!Y522</f>
        <v/>
      </c>
      <c r="Z866" s="11">
        <f>'MATRIZ TEC RES'!Z522</f>
        <v/>
      </c>
      <c r="AA866" s="11">
        <f>'MATRIZ TEC RES'!AA522</f>
        <v/>
      </c>
      <c r="AC866" s="11">
        <f>SUM(D866:AA866)</f>
        <v/>
      </c>
    </row>
    <row r="867" ht="18" customHeight="1" s="61">
      <c r="A867" s="79" t="inlineStr">
        <is>
          <t>Baja California</t>
        </is>
      </c>
      <c r="B867" s="5" t="inlineStr">
        <is>
          <t>Noroeste</t>
        </is>
      </c>
      <c r="C867" s="4">
        <f>C854</f>
        <v/>
      </c>
      <c r="D867" s="11">
        <f>'MATRIZ TEC RES'!D603</f>
        <v/>
      </c>
      <c r="E867" s="11">
        <f>'MATRIZ TEC RES'!E603</f>
        <v/>
      </c>
      <c r="F867" s="11">
        <f>'MATRIZ TEC RES'!F603</f>
        <v/>
      </c>
      <c r="G867" s="11">
        <f>'MATRIZ TEC RES'!G603</f>
        <v/>
      </c>
      <c r="H867" s="11">
        <f>'MATRIZ TEC RES'!H603</f>
        <v/>
      </c>
      <c r="I867" s="11">
        <f>'MATRIZ TEC RES'!I603</f>
        <v/>
      </c>
      <c r="J867" s="11">
        <f>'MATRIZ TEC RES'!J603</f>
        <v/>
      </c>
      <c r="K867" s="11">
        <f>'MATRIZ TEC RES'!K603</f>
        <v/>
      </c>
      <c r="L867" s="11">
        <f>'MATRIZ TEC RES'!L603</f>
        <v/>
      </c>
      <c r="M867" s="11">
        <f>'MATRIZ TEC RES'!M603</f>
        <v/>
      </c>
      <c r="N867" s="11">
        <f>'MATRIZ TEC RES'!N603</f>
        <v/>
      </c>
      <c r="O867" s="11">
        <f>'MATRIZ TEC RES'!O603</f>
        <v/>
      </c>
      <c r="P867" s="11">
        <f>'MATRIZ TEC RES'!P603</f>
        <v/>
      </c>
      <c r="Q867" s="11">
        <f>'MATRIZ TEC RES'!Q603</f>
        <v/>
      </c>
      <c r="R867" s="11">
        <f>'MATRIZ TEC RES'!R603</f>
        <v/>
      </c>
      <c r="S867" s="11">
        <f>'MATRIZ TEC RES'!S603</f>
        <v/>
      </c>
      <c r="T867" s="11">
        <f>'MATRIZ TEC RES'!T603</f>
        <v/>
      </c>
      <c r="U867" s="11">
        <f>'MATRIZ TEC RES'!U603</f>
        <v/>
      </c>
      <c r="V867" s="11">
        <f>'MATRIZ TEC RES'!V603</f>
        <v/>
      </c>
      <c r="W867" s="11">
        <f>'MATRIZ TEC RES'!W603</f>
        <v/>
      </c>
      <c r="X867" s="11">
        <f>'MATRIZ TEC RES'!X603</f>
        <v/>
      </c>
      <c r="Y867" s="11">
        <f>'MATRIZ TEC RES'!Y603</f>
        <v/>
      </c>
      <c r="Z867" s="11">
        <f>'MATRIZ TEC RES'!Z603</f>
        <v/>
      </c>
      <c r="AA867" s="11">
        <f>'MATRIZ TEC RES'!AA603</f>
        <v/>
      </c>
      <c r="AC867" s="11">
        <f>SUM(D867:AA867)</f>
        <v/>
      </c>
    </row>
    <row r="868" ht="18" customHeight="1" s="61">
      <c r="A868" s="79" t="inlineStr">
        <is>
          <t>Baja California</t>
        </is>
      </c>
      <c r="B868" s="5" t="inlineStr">
        <is>
          <t>Noroeste</t>
        </is>
      </c>
      <c r="C868" s="4">
        <f>C855</f>
        <v/>
      </c>
      <c r="D868" s="11">
        <f>'MATRIZ TEC RES'!D684</f>
        <v/>
      </c>
      <c r="E868" s="11">
        <f>'MATRIZ TEC RES'!E684</f>
        <v/>
      </c>
      <c r="F868" s="11">
        <f>'MATRIZ TEC RES'!F684</f>
        <v/>
      </c>
      <c r="G868" s="11">
        <f>'MATRIZ TEC RES'!G684</f>
        <v/>
      </c>
      <c r="H868" s="11">
        <f>'MATRIZ TEC RES'!H684</f>
        <v/>
      </c>
      <c r="I868" s="11">
        <f>'MATRIZ TEC RES'!I684</f>
        <v/>
      </c>
      <c r="J868" s="11">
        <f>'MATRIZ TEC RES'!J684</f>
        <v/>
      </c>
      <c r="K868" s="11">
        <f>'MATRIZ TEC RES'!K684</f>
        <v/>
      </c>
      <c r="L868" s="11">
        <f>'MATRIZ TEC RES'!L684</f>
        <v/>
      </c>
      <c r="M868" s="11">
        <f>'MATRIZ TEC RES'!M684</f>
        <v/>
      </c>
      <c r="N868" s="11">
        <f>'MATRIZ TEC RES'!N684</f>
        <v/>
      </c>
      <c r="O868" s="11">
        <f>'MATRIZ TEC RES'!O684</f>
        <v/>
      </c>
      <c r="P868" s="11">
        <f>'MATRIZ TEC RES'!P684</f>
        <v/>
      </c>
      <c r="Q868" s="11">
        <f>'MATRIZ TEC RES'!Q684</f>
        <v/>
      </c>
      <c r="R868" s="11">
        <f>'MATRIZ TEC RES'!R684</f>
        <v/>
      </c>
      <c r="S868" s="11">
        <f>'MATRIZ TEC RES'!S684</f>
        <v/>
      </c>
      <c r="T868" s="11">
        <f>'MATRIZ TEC RES'!T684</f>
        <v/>
      </c>
      <c r="U868" s="11">
        <f>'MATRIZ TEC RES'!U684</f>
        <v/>
      </c>
      <c r="V868" s="11">
        <f>'MATRIZ TEC RES'!V684</f>
        <v/>
      </c>
      <c r="W868" s="11">
        <f>'MATRIZ TEC RES'!W684</f>
        <v/>
      </c>
      <c r="X868" s="11">
        <f>'MATRIZ TEC RES'!X684</f>
        <v/>
      </c>
      <c r="Y868" s="11">
        <f>'MATRIZ TEC RES'!Y684</f>
        <v/>
      </c>
      <c r="Z868" s="11">
        <f>'MATRIZ TEC RES'!Z684</f>
        <v/>
      </c>
      <c r="AA868" s="11">
        <f>'MATRIZ TEC RES'!AA684</f>
        <v/>
      </c>
      <c r="AC868" s="11">
        <f>SUM(D868:AA868)</f>
        <v/>
      </c>
    </row>
    <row r="869" ht="18" customHeight="1" s="61">
      <c r="A869" s="79" t="inlineStr">
        <is>
          <t>Baja California</t>
        </is>
      </c>
      <c r="B869" s="5" t="inlineStr">
        <is>
          <t>Noroeste</t>
        </is>
      </c>
      <c r="C869" s="4">
        <f>C856</f>
        <v/>
      </c>
      <c r="D869" s="11">
        <f>'MATRIZ TEC RES'!D765</f>
        <v/>
      </c>
      <c r="E869" s="11">
        <f>'MATRIZ TEC RES'!E765</f>
        <v/>
      </c>
      <c r="F869" s="11">
        <f>'MATRIZ TEC RES'!F765</f>
        <v/>
      </c>
      <c r="G869" s="11">
        <f>'MATRIZ TEC RES'!G765</f>
        <v/>
      </c>
      <c r="H869" s="11">
        <f>'MATRIZ TEC RES'!H765</f>
        <v/>
      </c>
      <c r="I869" s="11">
        <f>'MATRIZ TEC RES'!I765</f>
        <v/>
      </c>
      <c r="J869" s="11">
        <f>'MATRIZ TEC RES'!J765</f>
        <v/>
      </c>
      <c r="K869" s="11">
        <f>'MATRIZ TEC RES'!K765</f>
        <v/>
      </c>
      <c r="L869" s="11">
        <f>'MATRIZ TEC RES'!L765</f>
        <v/>
      </c>
      <c r="M869" s="11">
        <f>'MATRIZ TEC RES'!M765</f>
        <v/>
      </c>
      <c r="N869" s="11">
        <f>'MATRIZ TEC RES'!N765</f>
        <v/>
      </c>
      <c r="O869" s="11">
        <f>'MATRIZ TEC RES'!O765</f>
        <v/>
      </c>
      <c r="P869" s="11">
        <f>'MATRIZ TEC RES'!P765</f>
        <v/>
      </c>
      <c r="Q869" s="11">
        <f>'MATRIZ TEC RES'!Q765</f>
        <v/>
      </c>
      <c r="R869" s="11">
        <f>'MATRIZ TEC RES'!R765</f>
        <v/>
      </c>
      <c r="S869" s="11">
        <f>'MATRIZ TEC RES'!S765</f>
        <v/>
      </c>
      <c r="T869" s="11">
        <f>'MATRIZ TEC RES'!T765</f>
        <v/>
      </c>
      <c r="U869" s="11">
        <f>'MATRIZ TEC RES'!U765</f>
        <v/>
      </c>
      <c r="V869" s="11">
        <f>'MATRIZ TEC RES'!V765</f>
        <v/>
      </c>
      <c r="W869" s="11">
        <f>'MATRIZ TEC RES'!W765</f>
        <v/>
      </c>
      <c r="X869" s="11">
        <f>'MATRIZ TEC RES'!X765</f>
        <v/>
      </c>
      <c r="Y869" s="11">
        <f>'MATRIZ TEC RES'!Y765</f>
        <v/>
      </c>
      <c r="Z869" s="11">
        <f>'MATRIZ TEC RES'!Z765</f>
        <v/>
      </c>
      <c r="AA869" s="11">
        <f>'MATRIZ TEC RES'!AA765</f>
        <v/>
      </c>
      <c r="AC869" s="11">
        <f>SUM(D869:AA869)</f>
        <v/>
      </c>
    </row>
    <row r="870" ht="18" customHeight="1" s="61">
      <c r="A870" s="79" t="inlineStr">
        <is>
          <t>Baja California</t>
        </is>
      </c>
      <c r="B870" s="5" t="inlineStr">
        <is>
          <t>Noroeste</t>
        </is>
      </c>
      <c r="C870" s="4">
        <f>C857</f>
        <v/>
      </c>
      <c r="D870" s="11">
        <f>'MATRIZ TEC RES'!D846</f>
        <v/>
      </c>
      <c r="E870" s="11">
        <f>'MATRIZ TEC RES'!E846</f>
        <v/>
      </c>
      <c r="F870" s="11">
        <f>'MATRIZ TEC RES'!F846</f>
        <v/>
      </c>
      <c r="G870" s="11">
        <f>'MATRIZ TEC RES'!G846</f>
        <v/>
      </c>
      <c r="H870" s="11">
        <f>'MATRIZ TEC RES'!H846</f>
        <v/>
      </c>
      <c r="I870" s="11">
        <f>'MATRIZ TEC RES'!I846</f>
        <v/>
      </c>
      <c r="J870" s="11">
        <f>'MATRIZ TEC RES'!J846</f>
        <v/>
      </c>
      <c r="K870" s="11">
        <f>'MATRIZ TEC RES'!K846</f>
        <v/>
      </c>
      <c r="L870" s="11">
        <f>'MATRIZ TEC RES'!L846</f>
        <v/>
      </c>
      <c r="M870" s="11">
        <f>'MATRIZ TEC RES'!M846</f>
        <v/>
      </c>
      <c r="N870" s="11">
        <f>'MATRIZ TEC RES'!N846</f>
        <v/>
      </c>
      <c r="O870" s="11">
        <f>'MATRIZ TEC RES'!O846</f>
        <v/>
      </c>
      <c r="P870" s="11">
        <f>'MATRIZ TEC RES'!P846</f>
        <v/>
      </c>
      <c r="Q870" s="11">
        <f>'MATRIZ TEC RES'!Q846</f>
        <v/>
      </c>
      <c r="R870" s="11">
        <f>'MATRIZ TEC RES'!R846</f>
        <v/>
      </c>
      <c r="S870" s="11">
        <f>'MATRIZ TEC RES'!S846</f>
        <v/>
      </c>
      <c r="T870" s="11">
        <f>'MATRIZ TEC RES'!T846</f>
        <v/>
      </c>
      <c r="U870" s="11">
        <f>'MATRIZ TEC RES'!U846</f>
        <v/>
      </c>
      <c r="V870" s="11">
        <f>'MATRIZ TEC RES'!V846</f>
        <v/>
      </c>
      <c r="W870" s="11">
        <f>'MATRIZ TEC RES'!W846</f>
        <v/>
      </c>
      <c r="X870" s="11">
        <f>'MATRIZ TEC RES'!X846</f>
        <v/>
      </c>
      <c r="Y870" s="11">
        <f>'MATRIZ TEC RES'!Y846</f>
        <v/>
      </c>
      <c r="Z870" s="11">
        <f>'MATRIZ TEC RES'!Z846</f>
        <v/>
      </c>
      <c r="AA870" s="11">
        <f>'MATRIZ TEC RES'!AA846</f>
        <v/>
      </c>
      <c r="AC870" s="11">
        <f>SUM(D870:AA870)</f>
        <v/>
      </c>
    </row>
    <row r="871" ht="18" customHeight="1" s="61">
      <c r="A871" s="79" t="inlineStr">
        <is>
          <t>Baja California</t>
        </is>
      </c>
      <c r="B871" s="5" t="inlineStr">
        <is>
          <t>Noroeste</t>
        </is>
      </c>
      <c r="C871" s="4">
        <f>C858</f>
        <v/>
      </c>
      <c r="D871" s="11">
        <f>'MATRIZ TEC RES'!D927</f>
        <v/>
      </c>
      <c r="E871" s="11">
        <f>'MATRIZ TEC RES'!E927</f>
        <v/>
      </c>
      <c r="F871" s="11">
        <f>'MATRIZ TEC RES'!F927</f>
        <v/>
      </c>
      <c r="G871" s="11">
        <f>'MATRIZ TEC RES'!G927</f>
        <v/>
      </c>
      <c r="H871" s="11">
        <f>'MATRIZ TEC RES'!H927</f>
        <v/>
      </c>
      <c r="I871" s="11">
        <f>'MATRIZ TEC RES'!I927</f>
        <v/>
      </c>
      <c r="J871" s="11">
        <f>'MATRIZ TEC RES'!J927</f>
        <v/>
      </c>
      <c r="K871" s="11">
        <f>'MATRIZ TEC RES'!K927</f>
        <v/>
      </c>
      <c r="L871" s="11">
        <f>'MATRIZ TEC RES'!L927</f>
        <v/>
      </c>
      <c r="M871" s="11">
        <f>'MATRIZ TEC RES'!M927</f>
        <v/>
      </c>
      <c r="N871" s="11">
        <f>'MATRIZ TEC RES'!N927</f>
        <v/>
      </c>
      <c r="O871" s="11">
        <f>'MATRIZ TEC RES'!O927</f>
        <v/>
      </c>
      <c r="P871" s="11">
        <f>'MATRIZ TEC RES'!P927</f>
        <v/>
      </c>
      <c r="Q871" s="11">
        <f>'MATRIZ TEC RES'!Q927</f>
        <v/>
      </c>
      <c r="R871" s="11">
        <f>'MATRIZ TEC RES'!R927</f>
        <v/>
      </c>
      <c r="S871" s="11">
        <f>'MATRIZ TEC RES'!S927</f>
        <v/>
      </c>
      <c r="T871" s="11">
        <f>'MATRIZ TEC RES'!T927</f>
        <v/>
      </c>
      <c r="U871" s="11">
        <f>'MATRIZ TEC RES'!U927</f>
        <v/>
      </c>
      <c r="V871" s="11">
        <f>'MATRIZ TEC RES'!V927</f>
        <v/>
      </c>
      <c r="W871" s="11">
        <f>'MATRIZ TEC RES'!W927</f>
        <v/>
      </c>
      <c r="X871" s="11">
        <f>'MATRIZ TEC RES'!X927</f>
        <v/>
      </c>
      <c r="Y871" s="11">
        <f>'MATRIZ TEC RES'!Y927</f>
        <v/>
      </c>
      <c r="Z871" s="11">
        <f>'MATRIZ TEC RES'!Z927</f>
        <v/>
      </c>
      <c r="AA871" s="11">
        <f>'MATRIZ TEC RES'!AA927</f>
        <v/>
      </c>
      <c r="AC871" s="11">
        <f>SUM(D871:AA871)</f>
        <v/>
      </c>
    </row>
    <row r="872" ht="18" customHeight="1" s="61">
      <c r="A872" s="79" t="inlineStr">
        <is>
          <t>Baja California</t>
        </is>
      </c>
      <c r="B872" s="5" t="inlineStr">
        <is>
          <t>Noroeste</t>
        </is>
      </c>
      <c r="C872" s="4">
        <f>C859</f>
        <v/>
      </c>
      <c r="D872" s="11">
        <f>'MATRIZ TEC RES'!D1008</f>
        <v/>
      </c>
      <c r="E872" s="11">
        <f>'MATRIZ TEC RES'!E1008</f>
        <v/>
      </c>
      <c r="F872" s="11">
        <f>'MATRIZ TEC RES'!F1008</f>
        <v/>
      </c>
      <c r="G872" s="11">
        <f>'MATRIZ TEC RES'!G1008</f>
        <v/>
      </c>
      <c r="H872" s="11">
        <f>'MATRIZ TEC RES'!H1008</f>
        <v/>
      </c>
      <c r="I872" s="11">
        <f>'MATRIZ TEC RES'!I1008</f>
        <v/>
      </c>
      <c r="J872" s="11">
        <f>'MATRIZ TEC RES'!J1008</f>
        <v/>
      </c>
      <c r="K872" s="11">
        <f>'MATRIZ TEC RES'!K1008</f>
        <v/>
      </c>
      <c r="L872" s="11">
        <f>'MATRIZ TEC RES'!L1008</f>
        <v/>
      </c>
      <c r="M872" s="11">
        <f>'MATRIZ TEC RES'!M1008</f>
        <v/>
      </c>
      <c r="N872" s="11">
        <f>'MATRIZ TEC RES'!N1008</f>
        <v/>
      </c>
      <c r="O872" s="11">
        <f>'MATRIZ TEC RES'!O1008</f>
        <v/>
      </c>
      <c r="P872" s="11">
        <f>'MATRIZ TEC RES'!P1008</f>
        <v/>
      </c>
      <c r="Q872" s="11">
        <f>'MATRIZ TEC RES'!Q1008</f>
        <v/>
      </c>
      <c r="R872" s="11">
        <f>'MATRIZ TEC RES'!R1008</f>
        <v/>
      </c>
      <c r="S872" s="11">
        <f>'MATRIZ TEC RES'!S1008</f>
        <v/>
      </c>
      <c r="T872" s="11">
        <f>'MATRIZ TEC RES'!T1008</f>
        <v/>
      </c>
      <c r="U872" s="11">
        <f>'MATRIZ TEC RES'!U1008</f>
        <v/>
      </c>
      <c r="V872" s="11">
        <f>'MATRIZ TEC RES'!V1008</f>
        <v/>
      </c>
      <c r="W872" s="11">
        <f>'MATRIZ TEC RES'!W1008</f>
        <v/>
      </c>
      <c r="X872" s="11">
        <f>'MATRIZ TEC RES'!X1008</f>
        <v/>
      </c>
      <c r="Y872" s="11">
        <f>'MATRIZ TEC RES'!Y1008</f>
        <v/>
      </c>
      <c r="Z872" s="11">
        <f>'MATRIZ TEC RES'!Z1008</f>
        <v/>
      </c>
      <c r="AA872" s="11">
        <f>'MATRIZ TEC RES'!AA1008</f>
        <v/>
      </c>
      <c r="AC872" s="11">
        <f>SUM(D872:AA872)</f>
        <v/>
      </c>
    </row>
    <row r="873" ht="18" customHeight="1" s="61">
      <c r="A873" s="79" t="inlineStr">
        <is>
          <t>Baja California</t>
        </is>
      </c>
      <c r="B873" s="5" t="inlineStr">
        <is>
          <t>Norte</t>
        </is>
      </c>
      <c r="C873" s="4">
        <f>C860</f>
        <v/>
      </c>
      <c r="D873" s="11">
        <f>'MATRIZ TEC RES'!D45</f>
        <v/>
      </c>
      <c r="E873" s="11">
        <f>'MATRIZ TEC RES'!E45</f>
        <v/>
      </c>
      <c r="F873" s="11">
        <f>'MATRIZ TEC RES'!F45</f>
        <v/>
      </c>
      <c r="G873" s="11">
        <f>'MATRIZ TEC RES'!G45</f>
        <v/>
      </c>
      <c r="H873" s="11">
        <f>'MATRIZ TEC RES'!H45</f>
        <v/>
      </c>
      <c r="I873" s="11">
        <f>'MATRIZ TEC RES'!I45</f>
        <v/>
      </c>
      <c r="J873" s="11">
        <f>'MATRIZ TEC RES'!J45</f>
        <v/>
      </c>
      <c r="K873" s="11">
        <f>'MATRIZ TEC RES'!K45</f>
        <v/>
      </c>
      <c r="L873" s="11">
        <f>'MATRIZ TEC RES'!L45</f>
        <v/>
      </c>
      <c r="M873" s="11">
        <f>'MATRIZ TEC RES'!M45</f>
        <v/>
      </c>
      <c r="N873" s="11">
        <f>'MATRIZ TEC RES'!N45</f>
        <v/>
      </c>
      <c r="O873" s="11">
        <f>'MATRIZ TEC RES'!O45</f>
        <v/>
      </c>
      <c r="P873" s="11">
        <f>'MATRIZ TEC RES'!P45</f>
        <v/>
      </c>
      <c r="Q873" s="11">
        <f>'MATRIZ TEC RES'!Q45</f>
        <v/>
      </c>
      <c r="R873" s="11">
        <f>'MATRIZ TEC RES'!R45</f>
        <v/>
      </c>
      <c r="S873" s="11">
        <f>'MATRIZ TEC RES'!S45</f>
        <v/>
      </c>
      <c r="T873" s="11">
        <f>'MATRIZ TEC RES'!T45</f>
        <v/>
      </c>
      <c r="U873" s="11">
        <f>'MATRIZ TEC RES'!U45</f>
        <v/>
      </c>
      <c r="V873" s="11">
        <f>'MATRIZ TEC RES'!V45</f>
        <v/>
      </c>
      <c r="W873" s="11">
        <f>'MATRIZ TEC RES'!W45</f>
        <v/>
      </c>
      <c r="X873" s="11">
        <f>'MATRIZ TEC RES'!X45</f>
        <v/>
      </c>
      <c r="Y873" s="11">
        <f>'MATRIZ TEC RES'!Y45</f>
        <v/>
      </c>
      <c r="Z873" s="11">
        <f>'MATRIZ TEC RES'!Z45</f>
        <v/>
      </c>
      <c r="AA873" s="11">
        <f>'MATRIZ TEC RES'!AA45</f>
        <v/>
      </c>
      <c r="AC873" s="11">
        <f>SUM(D873:AA873)</f>
        <v/>
      </c>
    </row>
    <row r="874" ht="18" customHeight="1" s="61">
      <c r="A874" s="79" t="inlineStr">
        <is>
          <t>Baja California</t>
        </is>
      </c>
      <c r="B874" s="5" t="inlineStr">
        <is>
          <t>Norte</t>
        </is>
      </c>
      <c r="C874" s="4">
        <f>C861</f>
        <v/>
      </c>
      <c r="D874" s="11">
        <f>'MATRIZ TEC RES'!D126</f>
        <v/>
      </c>
      <c r="E874" s="11">
        <f>'MATRIZ TEC RES'!E126</f>
        <v/>
      </c>
      <c r="F874" s="11">
        <f>'MATRIZ TEC RES'!F126</f>
        <v/>
      </c>
      <c r="G874" s="11">
        <f>'MATRIZ TEC RES'!G126</f>
        <v/>
      </c>
      <c r="H874" s="11">
        <f>'MATRIZ TEC RES'!H126</f>
        <v/>
      </c>
      <c r="I874" s="11">
        <f>'MATRIZ TEC RES'!I126</f>
        <v/>
      </c>
      <c r="J874" s="11">
        <f>'MATRIZ TEC RES'!J126</f>
        <v/>
      </c>
      <c r="K874" s="11">
        <f>'MATRIZ TEC RES'!K126</f>
        <v/>
      </c>
      <c r="L874" s="11">
        <f>'MATRIZ TEC RES'!L126</f>
        <v/>
      </c>
      <c r="M874" s="11">
        <f>'MATRIZ TEC RES'!M126</f>
        <v/>
      </c>
      <c r="N874" s="11">
        <f>'MATRIZ TEC RES'!N126</f>
        <v/>
      </c>
      <c r="O874" s="11">
        <f>'MATRIZ TEC RES'!O126</f>
        <v/>
      </c>
      <c r="P874" s="11">
        <f>'MATRIZ TEC RES'!P126</f>
        <v/>
      </c>
      <c r="Q874" s="11">
        <f>'MATRIZ TEC RES'!Q126</f>
        <v/>
      </c>
      <c r="R874" s="11">
        <f>'MATRIZ TEC RES'!R126</f>
        <v/>
      </c>
      <c r="S874" s="11">
        <f>'MATRIZ TEC RES'!S126</f>
        <v/>
      </c>
      <c r="T874" s="11">
        <f>'MATRIZ TEC RES'!T126</f>
        <v/>
      </c>
      <c r="U874" s="11">
        <f>'MATRIZ TEC RES'!U126</f>
        <v/>
      </c>
      <c r="V874" s="11">
        <f>'MATRIZ TEC RES'!V126</f>
        <v/>
      </c>
      <c r="W874" s="11">
        <f>'MATRIZ TEC RES'!W126</f>
        <v/>
      </c>
      <c r="X874" s="11">
        <f>'MATRIZ TEC RES'!X126</f>
        <v/>
      </c>
      <c r="Y874" s="11">
        <f>'MATRIZ TEC RES'!Y126</f>
        <v/>
      </c>
      <c r="Z874" s="11">
        <f>'MATRIZ TEC RES'!Z126</f>
        <v/>
      </c>
      <c r="AA874" s="11">
        <f>'MATRIZ TEC RES'!AA126</f>
        <v/>
      </c>
      <c r="AC874" s="11">
        <f>SUM(D874:AA874)</f>
        <v/>
      </c>
    </row>
    <row r="875" ht="18" customHeight="1" s="61">
      <c r="A875" s="79" t="inlineStr">
        <is>
          <t>Baja California</t>
        </is>
      </c>
      <c r="B875" s="5" t="inlineStr">
        <is>
          <t>Norte</t>
        </is>
      </c>
      <c r="C875" s="4">
        <f>C862</f>
        <v/>
      </c>
      <c r="D875" s="11">
        <f>'MATRIZ TEC RES'!D207</f>
        <v/>
      </c>
      <c r="E875" s="11">
        <f>'MATRIZ TEC RES'!E207</f>
        <v/>
      </c>
      <c r="F875" s="11">
        <f>'MATRIZ TEC RES'!F207</f>
        <v/>
      </c>
      <c r="G875" s="11">
        <f>'MATRIZ TEC RES'!G207</f>
        <v/>
      </c>
      <c r="H875" s="11">
        <f>'MATRIZ TEC RES'!H207</f>
        <v/>
      </c>
      <c r="I875" s="11">
        <f>'MATRIZ TEC RES'!I207</f>
        <v/>
      </c>
      <c r="J875" s="11">
        <f>'MATRIZ TEC RES'!J207</f>
        <v/>
      </c>
      <c r="K875" s="11">
        <f>'MATRIZ TEC RES'!K207</f>
        <v/>
      </c>
      <c r="L875" s="11">
        <f>'MATRIZ TEC RES'!L207</f>
        <v/>
      </c>
      <c r="M875" s="11">
        <f>'MATRIZ TEC RES'!M207</f>
        <v/>
      </c>
      <c r="N875" s="11">
        <f>'MATRIZ TEC RES'!N207</f>
        <v/>
      </c>
      <c r="O875" s="11">
        <f>'MATRIZ TEC RES'!O207</f>
        <v/>
      </c>
      <c r="P875" s="11">
        <f>'MATRIZ TEC RES'!P207</f>
        <v/>
      </c>
      <c r="Q875" s="11">
        <f>'MATRIZ TEC RES'!Q207</f>
        <v/>
      </c>
      <c r="R875" s="11">
        <f>'MATRIZ TEC RES'!R207</f>
        <v/>
      </c>
      <c r="S875" s="11">
        <f>'MATRIZ TEC RES'!S207</f>
        <v/>
      </c>
      <c r="T875" s="11">
        <f>'MATRIZ TEC RES'!T207</f>
        <v/>
      </c>
      <c r="U875" s="11">
        <f>'MATRIZ TEC RES'!U207</f>
        <v/>
      </c>
      <c r="V875" s="11">
        <f>'MATRIZ TEC RES'!V207</f>
        <v/>
      </c>
      <c r="W875" s="11">
        <f>'MATRIZ TEC RES'!W207</f>
        <v/>
      </c>
      <c r="X875" s="11">
        <f>'MATRIZ TEC RES'!X207</f>
        <v/>
      </c>
      <c r="Y875" s="11">
        <f>'MATRIZ TEC RES'!Y207</f>
        <v/>
      </c>
      <c r="Z875" s="11">
        <f>'MATRIZ TEC RES'!Z207</f>
        <v/>
      </c>
      <c r="AA875" s="11">
        <f>'MATRIZ TEC RES'!AA207</f>
        <v/>
      </c>
      <c r="AC875" s="11">
        <f>SUM(D875:AA875)</f>
        <v/>
      </c>
    </row>
    <row r="876" ht="18" customHeight="1" s="61">
      <c r="A876" s="79" t="inlineStr">
        <is>
          <t>Baja California</t>
        </is>
      </c>
      <c r="B876" s="5" t="inlineStr">
        <is>
          <t>Norte</t>
        </is>
      </c>
      <c r="C876" s="4">
        <f>C863</f>
        <v/>
      </c>
      <c r="D876" s="11">
        <f>'MATRIZ TEC RES'!D288</f>
        <v/>
      </c>
      <c r="E876" s="11">
        <f>'MATRIZ TEC RES'!E288</f>
        <v/>
      </c>
      <c r="F876" s="11">
        <f>'MATRIZ TEC RES'!F288</f>
        <v/>
      </c>
      <c r="G876" s="11">
        <f>'MATRIZ TEC RES'!G288</f>
        <v/>
      </c>
      <c r="H876" s="11">
        <f>'MATRIZ TEC RES'!H288</f>
        <v/>
      </c>
      <c r="I876" s="11">
        <f>'MATRIZ TEC RES'!I288</f>
        <v/>
      </c>
      <c r="J876" s="11">
        <f>'MATRIZ TEC RES'!J288</f>
        <v/>
      </c>
      <c r="K876" s="11">
        <f>'MATRIZ TEC RES'!K288</f>
        <v/>
      </c>
      <c r="L876" s="11">
        <f>'MATRIZ TEC RES'!L288</f>
        <v/>
      </c>
      <c r="M876" s="11">
        <f>'MATRIZ TEC RES'!M288</f>
        <v/>
      </c>
      <c r="N876" s="11">
        <f>'MATRIZ TEC RES'!N288</f>
        <v/>
      </c>
      <c r="O876" s="11">
        <f>'MATRIZ TEC RES'!O288</f>
        <v/>
      </c>
      <c r="P876" s="11">
        <f>'MATRIZ TEC RES'!P288</f>
        <v/>
      </c>
      <c r="Q876" s="11">
        <f>'MATRIZ TEC RES'!Q288</f>
        <v/>
      </c>
      <c r="R876" s="11">
        <f>'MATRIZ TEC RES'!R288</f>
        <v/>
      </c>
      <c r="S876" s="11">
        <f>'MATRIZ TEC RES'!S288</f>
        <v/>
      </c>
      <c r="T876" s="11">
        <f>'MATRIZ TEC RES'!T288</f>
        <v/>
      </c>
      <c r="U876" s="11">
        <f>'MATRIZ TEC RES'!U288</f>
        <v/>
      </c>
      <c r="V876" s="11">
        <f>'MATRIZ TEC RES'!V288</f>
        <v/>
      </c>
      <c r="W876" s="11">
        <f>'MATRIZ TEC RES'!W288</f>
        <v/>
      </c>
      <c r="X876" s="11">
        <f>'MATRIZ TEC RES'!X288</f>
        <v/>
      </c>
      <c r="Y876" s="11">
        <f>'MATRIZ TEC RES'!Y288</f>
        <v/>
      </c>
      <c r="Z876" s="11">
        <f>'MATRIZ TEC RES'!Z288</f>
        <v/>
      </c>
      <c r="AA876" s="11">
        <f>'MATRIZ TEC RES'!AA288</f>
        <v/>
      </c>
      <c r="AC876" s="11">
        <f>SUM(D876:AA876)</f>
        <v/>
      </c>
    </row>
    <row r="877" ht="18" customHeight="1" s="61">
      <c r="A877" s="79" t="inlineStr">
        <is>
          <t>Baja California</t>
        </is>
      </c>
      <c r="B877" s="5" t="inlineStr">
        <is>
          <t>Norte</t>
        </is>
      </c>
      <c r="C877" s="4">
        <f>C864</f>
        <v/>
      </c>
      <c r="D877" s="11">
        <f>'MATRIZ TEC RES'!D369</f>
        <v/>
      </c>
      <c r="E877" s="11">
        <f>'MATRIZ TEC RES'!E369</f>
        <v/>
      </c>
      <c r="F877" s="11">
        <f>'MATRIZ TEC RES'!F369</f>
        <v/>
      </c>
      <c r="G877" s="11">
        <f>'MATRIZ TEC RES'!G369</f>
        <v/>
      </c>
      <c r="H877" s="11">
        <f>'MATRIZ TEC RES'!H369</f>
        <v/>
      </c>
      <c r="I877" s="11">
        <f>'MATRIZ TEC RES'!I369</f>
        <v/>
      </c>
      <c r="J877" s="11">
        <f>'MATRIZ TEC RES'!J369</f>
        <v/>
      </c>
      <c r="K877" s="11">
        <f>'MATRIZ TEC RES'!K369</f>
        <v/>
      </c>
      <c r="L877" s="11">
        <f>'MATRIZ TEC RES'!L369</f>
        <v/>
      </c>
      <c r="M877" s="11">
        <f>'MATRIZ TEC RES'!M369</f>
        <v/>
      </c>
      <c r="N877" s="11">
        <f>'MATRIZ TEC RES'!N369</f>
        <v/>
      </c>
      <c r="O877" s="11">
        <f>'MATRIZ TEC RES'!O369</f>
        <v/>
      </c>
      <c r="P877" s="11">
        <f>'MATRIZ TEC RES'!P369</f>
        <v/>
      </c>
      <c r="Q877" s="11">
        <f>'MATRIZ TEC RES'!Q369</f>
        <v/>
      </c>
      <c r="R877" s="11">
        <f>'MATRIZ TEC RES'!R369</f>
        <v/>
      </c>
      <c r="S877" s="11">
        <f>'MATRIZ TEC RES'!S369</f>
        <v/>
      </c>
      <c r="T877" s="11">
        <f>'MATRIZ TEC RES'!T369</f>
        <v/>
      </c>
      <c r="U877" s="11">
        <f>'MATRIZ TEC RES'!U369</f>
        <v/>
      </c>
      <c r="V877" s="11">
        <f>'MATRIZ TEC RES'!V369</f>
        <v/>
      </c>
      <c r="W877" s="11">
        <f>'MATRIZ TEC RES'!W369</f>
        <v/>
      </c>
      <c r="X877" s="11">
        <f>'MATRIZ TEC RES'!X369</f>
        <v/>
      </c>
      <c r="Y877" s="11">
        <f>'MATRIZ TEC RES'!Y369</f>
        <v/>
      </c>
      <c r="Z877" s="11">
        <f>'MATRIZ TEC RES'!Z369</f>
        <v/>
      </c>
      <c r="AA877" s="11">
        <f>'MATRIZ TEC RES'!AA369</f>
        <v/>
      </c>
      <c r="AC877" s="11">
        <f>SUM(D877:AA877)</f>
        <v/>
      </c>
    </row>
    <row r="878" ht="18" customHeight="1" s="61">
      <c r="A878" s="79" t="inlineStr">
        <is>
          <t>Baja California</t>
        </is>
      </c>
      <c r="B878" s="5" t="inlineStr">
        <is>
          <t>Norte</t>
        </is>
      </c>
      <c r="C878" s="4">
        <f>C865</f>
        <v/>
      </c>
      <c r="D878" s="11">
        <f>'MATRIZ TEC RES'!D450</f>
        <v/>
      </c>
      <c r="E878" s="11">
        <f>'MATRIZ TEC RES'!E450</f>
        <v/>
      </c>
      <c r="F878" s="11">
        <f>'MATRIZ TEC RES'!F450</f>
        <v/>
      </c>
      <c r="G878" s="11">
        <f>'MATRIZ TEC RES'!G450</f>
        <v/>
      </c>
      <c r="H878" s="11">
        <f>'MATRIZ TEC RES'!H450</f>
        <v/>
      </c>
      <c r="I878" s="11">
        <f>'MATRIZ TEC RES'!I450</f>
        <v/>
      </c>
      <c r="J878" s="11">
        <f>'MATRIZ TEC RES'!J450</f>
        <v/>
      </c>
      <c r="K878" s="11">
        <f>'MATRIZ TEC RES'!K450</f>
        <v/>
      </c>
      <c r="L878" s="11">
        <f>'MATRIZ TEC RES'!L450</f>
        <v/>
      </c>
      <c r="M878" s="11">
        <f>'MATRIZ TEC RES'!M450</f>
        <v/>
      </c>
      <c r="N878" s="11">
        <f>'MATRIZ TEC RES'!N450</f>
        <v/>
      </c>
      <c r="O878" s="11">
        <f>'MATRIZ TEC RES'!O450</f>
        <v/>
      </c>
      <c r="P878" s="11">
        <f>'MATRIZ TEC RES'!P450</f>
        <v/>
      </c>
      <c r="Q878" s="11">
        <f>'MATRIZ TEC RES'!Q450</f>
        <v/>
      </c>
      <c r="R878" s="11">
        <f>'MATRIZ TEC RES'!R450</f>
        <v/>
      </c>
      <c r="S878" s="11">
        <f>'MATRIZ TEC RES'!S450</f>
        <v/>
      </c>
      <c r="T878" s="11">
        <f>'MATRIZ TEC RES'!T450</f>
        <v/>
      </c>
      <c r="U878" s="11">
        <f>'MATRIZ TEC RES'!U450</f>
        <v/>
      </c>
      <c r="V878" s="11">
        <f>'MATRIZ TEC RES'!V450</f>
        <v/>
      </c>
      <c r="W878" s="11">
        <f>'MATRIZ TEC RES'!W450</f>
        <v/>
      </c>
      <c r="X878" s="11">
        <f>'MATRIZ TEC RES'!X450</f>
        <v/>
      </c>
      <c r="Y878" s="11">
        <f>'MATRIZ TEC RES'!Y450</f>
        <v/>
      </c>
      <c r="Z878" s="11">
        <f>'MATRIZ TEC RES'!Z450</f>
        <v/>
      </c>
      <c r="AA878" s="11">
        <f>'MATRIZ TEC RES'!AA450</f>
        <v/>
      </c>
      <c r="AC878" s="11">
        <f>SUM(D878:AA878)</f>
        <v/>
      </c>
    </row>
    <row r="879" ht="18" customHeight="1" s="61">
      <c r="A879" s="79" t="inlineStr">
        <is>
          <t>Baja California</t>
        </is>
      </c>
      <c r="B879" s="5" t="inlineStr">
        <is>
          <t>Norte</t>
        </is>
      </c>
      <c r="C879" s="4">
        <f>C866</f>
        <v/>
      </c>
      <c r="D879" s="11">
        <f>'MATRIZ TEC RES'!D531</f>
        <v/>
      </c>
      <c r="E879" s="11">
        <f>'MATRIZ TEC RES'!E531</f>
        <v/>
      </c>
      <c r="F879" s="11">
        <f>'MATRIZ TEC RES'!F531</f>
        <v/>
      </c>
      <c r="G879" s="11">
        <f>'MATRIZ TEC RES'!G531</f>
        <v/>
      </c>
      <c r="H879" s="11">
        <f>'MATRIZ TEC RES'!H531</f>
        <v/>
      </c>
      <c r="I879" s="11">
        <f>'MATRIZ TEC RES'!I531</f>
        <v/>
      </c>
      <c r="J879" s="11">
        <f>'MATRIZ TEC RES'!J531</f>
        <v/>
      </c>
      <c r="K879" s="11">
        <f>'MATRIZ TEC RES'!K531</f>
        <v/>
      </c>
      <c r="L879" s="11">
        <f>'MATRIZ TEC RES'!L531</f>
        <v/>
      </c>
      <c r="M879" s="11">
        <f>'MATRIZ TEC RES'!M531</f>
        <v/>
      </c>
      <c r="N879" s="11">
        <f>'MATRIZ TEC RES'!N531</f>
        <v/>
      </c>
      <c r="O879" s="11">
        <f>'MATRIZ TEC RES'!O531</f>
        <v/>
      </c>
      <c r="P879" s="11">
        <f>'MATRIZ TEC RES'!P531</f>
        <v/>
      </c>
      <c r="Q879" s="11">
        <f>'MATRIZ TEC RES'!Q531</f>
        <v/>
      </c>
      <c r="R879" s="11">
        <f>'MATRIZ TEC RES'!R531</f>
        <v/>
      </c>
      <c r="S879" s="11">
        <f>'MATRIZ TEC RES'!S531</f>
        <v/>
      </c>
      <c r="T879" s="11">
        <f>'MATRIZ TEC RES'!T531</f>
        <v/>
      </c>
      <c r="U879" s="11">
        <f>'MATRIZ TEC RES'!U531</f>
        <v/>
      </c>
      <c r="V879" s="11">
        <f>'MATRIZ TEC RES'!V531</f>
        <v/>
      </c>
      <c r="W879" s="11">
        <f>'MATRIZ TEC RES'!W531</f>
        <v/>
      </c>
      <c r="X879" s="11">
        <f>'MATRIZ TEC RES'!X531</f>
        <v/>
      </c>
      <c r="Y879" s="11">
        <f>'MATRIZ TEC RES'!Y531</f>
        <v/>
      </c>
      <c r="Z879" s="11">
        <f>'MATRIZ TEC RES'!Z531</f>
        <v/>
      </c>
      <c r="AA879" s="11">
        <f>'MATRIZ TEC RES'!AA531</f>
        <v/>
      </c>
      <c r="AC879" s="11">
        <f>SUM(D879:AA879)</f>
        <v/>
      </c>
    </row>
    <row r="880" ht="18" customHeight="1" s="61">
      <c r="A880" s="79" t="inlineStr">
        <is>
          <t>Baja California</t>
        </is>
      </c>
      <c r="B880" s="5" t="inlineStr">
        <is>
          <t>Norte</t>
        </is>
      </c>
      <c r="C880" s="4">
        <f>C867</f>
        <v/>
      </c>
      <c r="D880" s="11">
        <f>'MATRIZ TEC RES'!D612</f>
        <v/>
      </c>
      <c r="E880" s="11">
        <f>'MATRIZ TEC RES'!E612</f>
        <v/>
      </c>
      <c r="F880" s="11">
        <f>'MATRIZ TEC RES'!F612</f>
        <v/>
      </c>
      <c r="G880" s="11">
        <f>'MATRIZ TEC RES'!G612</f>
        <v/>
      </c>
      <c r="H880" s="11">
        <f>'MATRIZ TEC RES'!H612</f>
        <v/>
      </c>
      <c r="I880" s="11">
        <f>'MATRIZ TEC RES'!I612</f>
        <v/>
      </c>
      <c r="J880" s="11">
        <f>'MATRIZ TEC RES'!J612</f>
        <v/>
      </c>
      <c r="K880" s="11">
        <f>'MATRIZ TEC RES'!K612</f>
        <v/>
      </c>
      <c r="L880" s="11">
        <f>'MATRIZ TEC RES'!L612</f>
        <v/>
      </c>
      <c r="M880" s="11">
        <f>'MATRIZ TEC RES'!M612</f>
        <v/>
      </c>
      <c r="N880" s="11">
        <f>'MATRIZ TEC RES'!N612</f>
        <v/>
      </c>
      <c r="O880" s="11">
        <f>'MATRIZ TEC RES'!O612</f>
        <v/>
      </c>
      <c r="P880" s="11">
        <f>'MATRIZ TEC RES'!P612</f>
        <v/>
      </c>
      <c r="Q880" s="11">
        <f>'MATRIZ TEC RES'!Q612</f>
        <v/>
      </c>
      <c r="R880" s="11">
        <f>'MATRIZ TEC RES'!R612</f>
        <v/>
      </c>
      <c r="S880" s="11">
        <f>'MATRIZ TEC RES'!S612</f>
        <v/>
      </c>
      <c r="T880" s="11">
        <f>'MATRIZ TEC RES'!T612</f>
        <v/>
      </c>
      <c r="U880" s="11">
        <f>'MATRIZ TEC RES'!U612</f>
        <v/>
      </c>
      <c r="V880" s="11">
        <f>'MATRIZ TEC RES'!V612</f>
        <v/>
      </c>
      <c r="W880" s="11">
        <f>'MATRIZ TEC RES'!W612</f>
        <v/>
      </c>
      <c r="X880" s="11">
        <f>'MATRIZ TEC RES'!X612</f>
        <v/>
      </c>
      <c r="Y880" s="11">
        <f>'MATRIZ TEC RES'!Y612</f>
        <v/>
      </c>
      <c r="Z880" s="11">
        <f>'MATRIZ TEC RES'!Z612</f>
        <v/>
      </c>
      <c r="AA880" s="11">
        <f>'MATRIZ TEC RES'!AA612</f>
        <v/>
      </c>
      <c r="AC880" s="11">
        <f>SUM(D880:AA880)</f>
        <v/>
      </c>
    </row>
    <row r="881" ht="18" customHeight="1" s="61">
      <c r="A881" s="79" t="inlineStr">
        <is>
          <t>Baja California</t>
        </is>
      </c>
      <c r="B881" s="5" t="inlineStr">
        <is>
          <t>Norte</t>
        </is>
      </c>
      <c r="C881" s="4">
        <f>C868</f>
        <v/>
      </c>
      <c r="D881" s="11">
        <f>'MATRIZ TEC RES'!D693</f>
        <v/>
      </c>
      <c r="E881" s="11">
        <f>'MATRIZ TEC RES'!E693</f>
        <v/>
      </c>
      <c r="F881" s="11">
        <f>'MATRIZ TEC RES'!F693</f>
        <v/>
      </c>
      <c r="G881" s="11">
        <f>'MATRIZ TEC RES'!G693</f>
        <v/>
      </c>
      <c r="H881" s="11">
        <f>'MATRIZ TEC RES'!H693</f>
        <v/>
      </c>
      <c r="I881" s="11">
        <f>'MATRIZ TEC RES'!I693</f>
        <v/>
      </c>
      <c r="J881" s="11">
        <f>'MATRIZ TEC RES'!J693</f>
        <v/>
      </c>
      <c r="K881" s="11">
        <f>'MATRIZ TEC RES'!K693</f>
        <v/>
      </c>
      <c r="L881" s="11">
        <f>'MATRIZ TEC RES'!L693</f>
        <v/>
      </c>
      <c r="M881" s="11">
        <f>'MATRIZ TEC RES'!M693</f>
        <v/>
      </c>
      <c r="N881" s="11">
        <f>'MATRIZ TEC RES'!N693</f>
        <v/>
      </c>
      <c r="O881" s="11">
        <f>'MATRIZ TEC RES'!O693</f>
        <v/>
      </c>
      <c r="P881" s="11">
        <f>'MATRIZ TEC RES'!P693</f>
        <v/>
      </c>
      <c r="Q881" s="11">
        <f>'MATRIZ TEC RES'!Q693</f>
        <v/>
      </c>
      <c r="R881" s="11">
        <f>'MATRIZ TEC RES'!R693</f>
        <v/>
      </c>
      <c r="S881" s="11">
        <f>'MATRIZ TEC RES'!S693</f>
        <v/>
      </c>
      <c r="T881" s="11">
        <f>'MATRIZ TEC RES'!T693</f>
        <v/>
      </c>
      <c r="U881" s="11">
        <f>'MATRIZ TEC RES'!U693</f>
        <v/>
      </c>
      <c r="V881" s="11">
        <f>'MATRIZ TEC RES'!V693</f>
        <v/>
      </c>
      <c r="W881" s="11">
        <f>'MATRIZ TEC RES'!W693</f>
        <v/>
      </c>
      <c r="X881" s="11">
        <f>'MATRIZ TEC RES'!X693</f>
        <v/>
      </c>
      <c r="Y881" s="11">
        <f>'MATRIZ TEC RES'!Y693</f>
        <v/>
      </c>
      <c r="Z881" s="11">
        <f>'MATRIZ TEC RES'!Z693</f>
        <v/>
      </c>
      <c r="AA881" s="11">
        <f>'MATRIZ TEC RES'!AA693</f>
        <v/>
      </c>
      <c r="AC881" s="11">
        <f>SUM(D881:AA881)</f>
        <v/>
      </c>
    </row>
    <row r="882" ht="18" customHeight="1" s="61">
      <c r="A882" s="79" t="inlineStr">
        <is>
          <t>Baja California</t>
        </is>
      </c>
      <c r="B882" s="5" t="inlineStr">
        <is>
          <t>Norte</t>
        </is>
      </c>
      <c r="C882" s="4">
        <f>C869</f>
        <v/>
      </c>
      <c r="D882" s="11">
        <f>'MATRIZ TEC RES'!D774</f>
        <v/>
      </c>
      <c r="E882" s="11">
        <f>'MATRIZ TEC RES'!E774</f>
        <v/>
      </c>
      <c r="F882" s="11">
        <f>'MATRIZ TEC RES'!F774</f>
        <v/>
      </c>
      <c r="G882" s="11">
        <f>'MATRIZ TEC RES'!G774</f>
        <v/>
      </c>
      <c r="H882" s="11">
        <f>'MATRIZ TEC RES'!H774</f>
        <v/>
      </c>
      <c r="I882" s="11">
        <f>'MATRIZ TEC RES'!I774</f>
        <v/>
      </c>
      <c r="J882" s="11">
        <f>'MATRIZ TEC RES'!J774</f>
        <v/>
      </c>
      <c r="K882" s="11">
        <f>'MATRIZ TEC RES'!K774</f>
        <v/>
      </c>
      <c r="L882" s="11">
        <f>'MATRIZ TEC RES'!L774</f>
        <v/>
      </c>
      <c r="M882" s="11">
        <f>'MATRIZ TEC RES'!M774</f>
        <v/>
      </c>
      <c r="N882" s="11">
        <f>'MATRIZ TEC RES'!N774</f>
        <v/>
      </c>
      <c r="O882" s="11">
        <f>'MATRIZ TEC RES'!O774</f>
        <v/>
      </c>
      <c r="P882" s="11">
        <f>'MATRIZ TEC RES'!P774</f>
        <v/>
      </c>
      <c r="Q882" s="11">
        <f>'MATRIZ TEC RES'!Q774</f>
        <v/>
      </c>
      <c r="R882" s="11">
        <f>'MATRIZ TEC RES'!R774</f>
        <v/>
      </c>
      <c r="S882" s="11">
        <f>'MATRIZ TEC RES'!S774</f>
        <v/>
      </c>
      <c r="T882" s="11">
        <f>'MATRIZ TEC RES'!T774</f>
        <v/>
      </c>
      <c r="U882" s="11">
        <f>'MATRIZ TEC RES'!U774</f>
        <v/>
      </c>
      <c r="V882" s="11">
        <f>'MATRIZ TEC RES'!V774</f>
        <v/>
      </c>
      <c r="W882" s="11">
        <f>'MATRIZ TEC RES'!W774</f>
        <v/>
      </c>
      <c r="X882" s="11">
        <f>'MATRIZ TEC RES'!X774</f>
        <v/>
      </c>
      <c r="Y882" s="11">
        <f>'MATRIZ TEC RES'!Y774</f>
        <v/>
      </c>
      <c r="Z882" s="11">
        <f>'MATRIZ TEC RES'!Z774</f>
        <v/>
      </c>
      <c r="AA882" s="11">
        <f>'MATRIZ TEC RES'!AA774</f>
        <v/>
      </c>
      <c r="AC882" s="11">
        <f>SUM(D882:AA882)</f>
        <v/>
      </c>
    </row>
    <row r="883" ht="18" customHeight="1" s="61">
      <c r="A883" s="79" t="inlineStr">
        <is>
          <t>Baja California</t>
        </is>
      </c>
      <c r="B883" s="5" t="inlineStr">
        <is>
          <t>Norte</t>
        </is>
      </c>
      <c r="C883" s="4">
        <f>C870</f>
        <v/>
      </c>
      <c r="D883" s="11">
        <f>'MATRIZ TEC RES'!D855</f>
        <v/>
      </c>
      <c r="E883" s="11">
        <f>'MATRIZ TEC RES'!E855</f>
        <v/>
      </c>
      <c r="F883" s="11">
        <f>'MATRIZ TEC RES'!F855</f>
        <v/>
      </c>
      <c r="G883" s="11">
        <f>'MATRIZ TEC RES'!G855</f>
        <v/>
      </c>
      <c r="H883" s="11">
        <f>'MATRIZ TEC RES'!H855</f>
        <v/>
      </c>
      <c r="I883" s="11">
        <f>'MATRIZ TEC RES'!I855</f>
        <v/>
      </c>
      <c r="J883" s="11">
        <f>'MATRIZ TEC RES'!J855</f>
        <v/>
      </c>
      <c r="K883" s="11">
        <f>'MATRIZ TEC RES'!K855</f>
        <v/>
      </c>
      <c r="L883" s="11">
        <f>'MATRIZ TEC RES'!L855</f>
        <v/>
      </c>
      <c r="M883" s="11">
        <f>'MATRIZ TEC RES'!M855</f>
        <v/>
      </c>
      <c r="N883" s="11">
        <f>'MATRIZ TEC RES'!N855</f>
        <v/>
      </c>
      <c r="O883" s="11">
        <f>'MATRIZ TEC RES'!O855</f>
        <v/>
      </c>
      <c r="P883" s="11">
        <f>'MATRIZ TEC RES'!P855</f>
        <v/>
      </c>
      <c r="Q883" s="11">
        <f>'MATRIZ TEC RES'!Q855</f>
        <v/>
      </c>
      <c r="R883" s="11">
        <f>'MATRIZ TEC RES'!R855</f>
        <v/>
      </c>
      <c r="S883" s="11">
        <f>'MATRIZ TEC RES'!S855</f>
        <v/>
      </c>
      <c r="T883" s="11">
        <f>'MATRIZ TEC RES'!T855</f>
        <v/>
      </c>
      <c r="U883" s="11">
        <f>'MATRIZ TEC RES'!U855</f>
        <v/>
      </c>
      <c r="V883" s="11">
        <f>'MATRIZ TEC RES'!V855</f>
        <v/>
      </c>
      <c r="W883" s="11">
        <f>'MATRIZ TEC RES'!W855</f>
        <v/>
      </c>
      <c r="X883" s="11">
        <f>'MATRIZ TEC RES'!X855</f>
        <v/>
      </c>
      <c r="Y883" s="11">
        <f>'MATRIZ TEC RES'!Y855</f>
        <v/>
      </c>
      <c r="Z883" s="11">
        <f>'MATRIZ TEC RES'!Z855</f>
        <v/>
      </c>
      <c r="AA883" s="11">
        <f>'MATRIZ TEC RES'!AA855</f>
        <v/>
      </c>
      <c r="AC883" s="11">
        <f>SUM(D883:AA883)</f>
        <v/>
      </c>
    </row>
    <row r="884" ht="18" customHeight="1" s="61">
      <c r="A884" s="79" t="inlineStr">
        <is>
          <t>Baja California</t>
        </is>
      </c>
      <c r="B884" s="5" t="inlineStr">
        <is>
          <t>Norte</t>
        </is>
      </c>
      <c r="C884" s="4">
        <f>C871</f>
        <v/>
      </c>
      <c r="D884" s="11">
        <f>'MATRIZ TEC RES'!D936</f>
        <v/>
      </c>
      <c r="E884" s="11">
        <f>'MATRIZ TEC RES'!E936</f>
        <v/>
      </c>
      <c r="F884" s="11">
        <f>'MATRIZ TEC RES'!F936</f>
        <v/>
      </c>
      <c r="G884" s="11">
        <f>'MATRIZ TEC RES'!G936</f>
        <v/>
      </c>
      <c r="H884" s="11">
        <f>'MATRIZ TEC RES'!H936</f>
        <v/>
      </c>
      <c r="I884" s="11">
        <f>'MATRIZ TEC RES'!I936</f>
        <v/>
      </c>
      <c r="J884" s="11">
        <f>'MATRIZ TEC RES'!J936</f>
        <v/>
      </c>
      <c r="K884" s="11">
        <f>'MATRIZ TEC RES'!K936</f>
        <v/>
      </c>
      <c r="L884" s="11">
        <f>'MATRIZ TEC RES'!L936</f>
        <v/>
      </c>
      <c r="M884" s="11">
        <f>'MATRIZ TEC RES'!M936</f>
        <v/>
      </c>
      <c r="N884" s="11">
        <f>'MATRIZ TEC RES'!N936</f>
        <v/>
      </c>
      <c r="O884" s="11">
        <f>'MATRIZ TEC RES'!O936</f>
        <v/>
      </c>
      <c r="P884" s="11">
        <f>'MATRIZ TEC RES'!P936</f>
        <v/>
      </c>
      <c r="Q884" s="11">
        <f>'MATRIZ TEC RES'!Q936</f>
        <v/>
      </c>
      <c r="R884" s="11">
        <f>'MATRIZ TEC RES'!R936</f>
        <v/>
      </c>
      <c r="S884" s="11">
        <f>'MATRIZ TEC RES'!S936</f>
        <v/>
      </c>
      <c r="T884" s="11">
        <f>'MATRIZ TEC RES'!T936</f>
        <v/>
      </c>
      <c r="U884" s="11">
        <f>'MATRIZ TEC RES'!U936</f>
        <v/>
      </c>
      <c r="V884" s="11">
        <f>'MATRIZ TEC RES'!V936</f>
        <v/>
      </c>
      <c r="W884" s="11">
        <f>'MATRIZ TEC RES'!W936</f>
        <v/>
      </c>
      <c r="X884" s="11">
        <f>'MATRIZ TEC RES'!X936</f>
        <v/>
      </c>
      <c r="Y884" s="11">
        <f>'MATRIZ TEC RES'!Y936</f>
        <v/>
      </c>
      <c r="Z884" s="11">
        <f>'MATRIZ TEC RES'!Z936</f>
        <v/>
      </c>
      <c r="AA884" s="11">
        <f>'MATRIZ TEC RES'!AA936</f>
        <v/>
      </c>
      <c r="AC884" s="11">
        <f>SUM(D884:AA884)</f>
        <v/>
      </c>
    </row>
    <row r="885" ht="18" customHeight="1" s="61">
      <c r="A885" s="79" t="inlineStr">
        <is>
          <t>Baja California</t>
        </is>
      </c>
      <c r="B885" s="5" t="inlineStr">
        <is>
          <t>Norte</t>
        </is>
      </c>
      <c r="C885" s="4">
        <f>C872</f>
        <v/>
      </c>
      <c r="D885" s="11">
        <f>'MATRIZ TEC RES'!D1017</f>
        <v/>
      </c>
      <c r="E885" s="11">
        <f>'MATRIZ TEC RES'!E1017</f>
        <v/>
      </c>
      <c r="F885" s="11">
        <f>'MATRIZ TEC RES'!F1017</f>
        <v/>
      </c>
      <c r="G885" s="11">
        <f>'MATRIZ TEC RES'!G1017</f>
        <v/>
      </c>
      <c r="H885" s="11">
        <f>'MATRIZ TEC RES'!H1017</f>
        <v/>
      </c>
      <c r="I885" s="11">
        <f>'MATRIZ TEC RES'!I1017</f>
        <v/>
      </c>
      <c r="J885" s="11">
        <f>'MATRIZ TEC RES'!J1017</f>
        <v/>
      </c>
      <c r="K885" s="11">
        <f>'MATRIZ TEC RES'!K1017</f>
        <v/>
      </c>
      <c r="L885" s="11">
        <f>'MATRIZ TEC RES'!L1017</f>
        <v/>
      </c>
      <c r="M885" s="11">
        <f>'MATRIZ TEC RES'!M1017</f>
        <v/>
      </c>
      <c r="N885" s="11">
        <f>'MATRIZ TEC RES'!N1017</f>
        <v/>
      </c>
      <c r="O885" s="11">
        <f>'MATRIZ TEC RES'!O1017</f>
        <v/>
      </c>
      <c r="P885" s="11">
        <f>'MATRIZ TEC RES'!P1017</f>
        <v/>
      </c>
      <c r="Q885" s="11">
        <f>'MATRIZ TEC RES'!Q1017</f>
        <v/>
      </c>
      <c r="R885" s="11">
        <f>'MATRIZ TEC RES'!R1017</f>
        <v/>
      </c>
      <c r="S885" s="11">
        <f>'MATRIZ TEC RES'!S1017</f>
        <v/>
      </c>
      <c r="T885" s="11">
        <f>'MATRIZ TEC RES'!T1017</f>
        <v/>
      </c>
      <c r="U885" s="11">
        <f>'MATRIZ TEC RES'!U1017</f>
        <v/>
      </c>
      <c r="V885" s="11">
        <f>'MATRIZ TEC RES'!V1017</f>
        <v/>
      </c>
      <c r="W885" s="11">
        <f>'MATRIZ TEC RES'!W1017</f>
        <v/>
      </c>
      <c r="X885" s="11">
        <f>'MATRIZ TEC RES'!X1017</f>
        <v/>
      </c>
      <c r="Y885" s="11">
        <f>'MATRIZ TEC RES'!Y1017</f>
        <v/>
      </c>
      <c r="Z885" s="11">
        <f>'MATRIZ TEC RES'!Z1017</f>
        <v/>
      </c>
      <c r="AA885" s="11">
        <f>'MATRIZ TEC RES'!AA1017</f>
        <v/>
      </c>
      <c r="AC885" s="11">
        <f>SUM(D885:AA885)</f>
        <v/>
      </c>
    </row>
    <row r="886" ht="18" customHeight="1" s="61">
      <c r="A886" s="79" t="inlineStr">
        <is>
          <t>Baja California</t>
        </is>
      </c>
      <c r="B886" s="5" t="inlineStr">
        <is>
          <t>Noreste</t>
        </is>
      </c>
      <c r="C886" s="4">
        <f>C873</f>
        <v/>
      </c>
      <c r="D886" s="11">
        <f>'MATRIZ TEC RES'!D54</f>
        <v/>
      </c>
      <c r="E886" s="11">
        <f>'MATRIZ TEC RES'!E54</f>
        <v/>
      </c>
      <c r="F886" s="11">
        <f>'MATRIZ TEC RES'!F54</f>
        <v/>
      </c>
      <c r="G886" s="11">
        <f>'MATRIZ TEC RES'!G54</f>
        <v/>
      </c>
      <c r="H886" s="11">
        <f>'MATRIZ TEC RES'!H54</f>
        <v/>
      </c>
      <c r="I886" s="11">
        <f>'MATRIZ TEC RES'!I54</f>
        <v/>
      </c>
      <c r="J886" s="11">
        <f>'MATRIZ TEC RES'!J54</f>
        <v/>
      </c>
      <c r="K886" s="11">
        <f>'MATRIZ TEC RES'!K54</f>
        <v/>
      </c>
      <c r="L886" s="11">
        <f>'MATRIZ TEC RES'!L54</f>
        <v/>
      </c>
      <c r="M886" s="11">
        <f>'MATRIZ TEC RES'!M54</f>
        <v/>
      </c>
      <c r="N886" s="11">
        <f>'MATRIZ TEC RES'!N54</f>
        <v/>
      </c>
      <c r="O886" s="11">
        <f>'MATRIZ TEC RES'!O54</f>
        <v/>
      </c>
      <c r="P886" s="11">
        <f>'MATRIZ TEC RES'!P54</f>
        <v/>
      </c>
      <c r="Q886" s="11">
        <f>'MATRIZ TEC RES'!Q54</f>
        <v/>
      </c>
      <c r="R886" s="11">
        <f>'MATRIZ TEC RES'!R54</f>
        <v/>
      </c>
      <c r="S886" s="11">
        <f>'MATRIZ TEC RES'!S54</f>
        <v/>
      </c>
      <c r="T886" s="11">
        <f>'MATRIZ TEC RES'!T54</f>
        <v/>
      </c>
      <c r="U886" s="11">
        <f>'MATRIZ TEC RES'!U54</f>
        <v/>
      </c>
      <c r="V886" s="11">
        <f>'MATRIZ TEC RES'!V54</f>
        <v/>
      </c>
      <c r="W886" s="11">
        <f>'MATRIZ TEC RES'!W54</f>
        <v/>
      </c>
      <c r="X886" s="11">
        <f>'MATRIZ TEC RES'!X54</f>
        <v/>
      </c>
      <c r="Y886" s="11">
        <f>'MATRIZ TEC RES'!Y54</f>
        <v/>
      </c>
      <c r="Z886" s="11">
        <f>'MATRIZ TEC RES'!Z54</f>
        <v/>
      </c>
      <c r="AA886" s="11">
        <f>'MATRIZ TEC RES'!AA54</f>
        <v/>
      </c>
      <c r="AC886" s="11">
        <f>SUM(D886:AA886)</f>
        <v/>
      </c>
    </row>
    <row r="887" ht="18" customHeight="1" s="61">
      <c r="A887" s="79" t="inlineStr">
        <is>
          <t>Baja California</t>
        </is>
      </c>
      <c r="B887" s="5" t="inlineStr">
        <is>
          <t>Noreste</t>
        </is>
      </c>
      <c r="C887" s="4">
        <f>C874</f>
        <v/>
      </c>
      <c r="D887" s="11">
        <f>'MATRIZ TEC RES'!D135</f>
        <v/>
      </c>
      <c r="E887" s="11">
        <f>'MATRIZ TEC RES'!E135</f>
        <v/>
      </c>
      <c r="F887" s="11">
        <f>'MATRIZ TEC RES'!F135</f>
        <v/>
      </c>
      <c r="G887" s="11">
        <f>'MATRIZ TEC RES'!G135</f>
        <v/>
      </c>
      <c r="H887" s="11">
        <f>'MATRIZ TEC RES'!H135</f>
        <v/>
      </c>
      <c r="I887" s="11">
        <f>'MATRIZ TEC RES'!I135</f>
        <v/>
      </c>
      <c r="J887" s="11">
        <f>'MATRIZ TEC RES'!J135</f>
        <v/>
      </c>
      <c r="K887" s="11">
        <f>'MATRIZ TEC RES'!K135</f>
        <v/>
      </c>
      <c r="L887" s="11">
        <f>'MATRIZ TEC RES'!L135</f>
        <v/>
      </c>
      <c r="M887" s="11">
        <f>'MATRIZ TEC RES'!M135</f>
        <v/>
      </c>
      <c r="N887" s="11">
        <f>'MATRIZ TEC RES'!N135</f>
        <v/>
      </c>
      <c r="O887" s="11">
        <f>'MATRIZ TEC RES'!O135</f>
        <v/>
      </c>
      <c r="P887" s="11">
        <f>'MATRIZ TEC RES'!P135</f>
        <v/>
      </c>
      <c r="Q887" s="11">
        <f>'MATRIZ TEC RES'!Q135</f>
        <v/>
      </c>
      <c r="R887" s="11">
        <f>'MATRIZ TEC RES'!R135</f>
        <v/>
      </c>
      <c r="S887" s="11">
        <f>'MATRIZ TEC RES'!S135</f>
        <v/>
      </c>
      <c r="T887" s="11">
        <f>'MATRIZ TEC RES'!T135</f>
        <v/>
      </c>
      <c r="U887" s="11">
        <f>'MATRIZ TEC RES'!U135</f>
        <v/>
      </c>
      <c r="V887" s="11">
        <f>'MATRIZ TEC RES'!V135</f>
        <v/>
      </c>
      <c r="W887" s="11">
        <f>'MATRIZ TEC RES'!W135</f>
        <v/>
      </c>
      <c r="X887" s="11">
        <f>'MATRIZ TEC RES'!X135</f>
        <v/>
      </c>
      <c r="Y887" s="11">
        <f>'MATRIZ TEC RES'!Y135</f>
        <v/>
      </c>
      <c r="Z887" s="11">
        <f>'MATRIZ TEC RES'!Z135</f>
        <v/>
      </c>
      <c r="AA887" s="11">
        <f>'MATRIZ TEC RES'!AA135</f>
        <v/>
      </c>
      <c r="AC887" s="11">
        <f>SUM(D887:AA887)</f>
        <v/>
      </c>
    </row>
    <row r="888" ht="18" customHeight="1" s="61">
      <c r="A888" s="79" t="inlineStr">
        <is>
          <t>Baja California</t>
        </is>
      </c>
      <c r="B888" s="5" t="inlineStr">
        <is>
          <t>Noreste</t>
        </is>
      </c>
      <c r="C888" s="4">
        <f>C875</f>
        <v/>
      </c>
      <c r="D888" s="11">
        <f>'MATRIZ TEC RES'!D216</f>
        <v/>
      </c>
      <c r="E888" s="11">
        <f>'MATRIZ TEC RES'!E216</f>
        <v/>
      </c>
      <c r="F888" s="11">
        <f>'MATRIZ TEC RES'!F216</f>
        <v/>
      </c>
      <c r="G888" s="11">
        <f>'MATRIZ TEC RES'!G216</f>
        <v/>
      </c>
      <c r="H888" s="11">
        <f>'MATRIZ TEC RES'!H216</f>
        <v/>
      </c>
      <c r="I888" s="11">
        <f>'MATRIZ TEC RES'!I216</f>
        <v/>
      </c>
      <c r="J888" s="11">
        <f>'MATRIZ TEC RES'!J216</f>
        <v/>
      </c>
      <c r="K888" s="11">
        <f>'MATRIZ TEC RES'!K216</f>
        <v/>
      </c>
      <c r="L888" s="11">
        <f>'MATRIZ TEC RES'!L216</f>
        <v/>
      </c>
      <c r="M888" s="11">
        <f>'MATRIZ TEC RES'!M216</f>
        <v/>
      </c>
      <c r="N888" s="11">
        <f>'MATRIZ TEC RES'!N216</f>
        <v/>
      </c>
      <c r="O888" s="11">
        <f>'MATRIZ TEC RES'!O216</f>
        <v/>
      </c>
      <c r="P888" s="11">
        <f>'MATRIZ TEC RES'!P216</f>
        <v/>
      </c>
      <c r="Q888" s="11">
        <f>'MATRIZ TEC RES'!Q216</f>
        <v/>
      </c>
      <c r="R888" s="11">
        <f>'MATRIZ TEC RES'!R216</f>
        <v/>
      </c>
      <c r="S888" s="11">
        <f>'MATRIZ TEC RES'!S216</f>
        <v/>
      </c>
      <c r="T888" s="11">
        <f>'MATRIZ TEC RES'!T216</f>
        <v/>
      </c>
      <c r="U888" s="11">
        <f>'MATRIZ TEC RES'!U216</f>
        <v/>
      </c>
      <c r="V888" s="11">
        <f>'MATRIZ TEC RES'!V216</f>
        <v/>
      </c>
      <c r="W888" s="11">
        <f>'MATRIZ TEC RES'!W216</f>
        <v/>
      </c>
      <c r="X888" s="11">
        <f>'MATRIZ TEC RES'!X216</f>
        <v/>
      </c>
      <c r="Y888" s="11">
        <f>'MATRIZ TEC RES'!Y216</f>
        <v/>
      </c>
      <c r="Z888" s="11">
        <f>'MATRIZ TEC RES'!Z216</f>
        <v/>
      </c>
      <c r="AA888" s="11">
        <f>'MATRIZ TEC RES'!AA216</f>
        <v/>
      </c>
      <c r="AC888" s="11">
        <f>SUM(D888:AA888)</f>
        <v/>
      </c>
    </row>
    <row r="889" ht="18" customHeight="1" s="61">
      <c r="A889" s="79" t="inlineStr">
        <is>
          <t>Baja California</t>
        </is>
      </c>
      <c r="B889" s="5" t="inlineStr">
        <is>
          <t>Noreste</t>
        </is>
      </c>
      <c r="C889" s="4">
        <f>C876</f>
        <v/>
      </c>
      <c r="D889" s="11">
        <f>'MATRIZ TEC RES'!D297</f>
        <v/>
      </c>
      <c r="E889" s="11">
        <f>'MATRIZ TEC RES'!E297</f>
        <v/>
      </c>
      <c r="F889" s="11">
        <f>'MATRIZ TEC RES'!F297</f>
        <v/>
      </c>
      <c r="G889" s="11">
        <f>'MATRIZ TEC RES'!G297</f>
        <v/>
      </c>
      <c r="H889" s="11">
        <f>'MATRIZ TEC RES'!H297</f>
        <v/>
      </c>
      <c r="I889" s="11">
        <f>'MATRIZ TEC RES'!I297</f>
        <v/>
      </c>
      <c r="J889" s="11">
        <f>'MATRIZ TEC RES'!J297</f>
        <v/>
      </c>
      <c r="K889" s="11">
        <f>'MATRIZ TEC RES'!K297</f>
        <v/>
      </c>
      <c r="L889" s="11">
        <f>'MATRIZ TEC RES'!L297</f>
        <v/>
      </c>
      <c r="M889" s="11">
        <f>'MATRIZ TEC RES'!M297</f>
        <v/>
      </c>
      <c r="N889" s="11">
        <f>'MATRIZ TEC RES'!N297</f>
        <v/>
      </c>
      <c r="O889" s="11">
        <f>'MATRIZ TEC RES'!O297</f>
        <v/>
      </c>
      <c r="P889" s="11">
        <f>'MATRIZ TEC RES'!P297</f>
        <v/>
      </c>
      <c r="Q889" s="11">
        <f>'MATRIZ TEC RES'!Q297</f>
        <v/>
      </c>
      <c r="R889" s="11">
        <f>'MATRIZ TEC RES'!R297</f>
        <v/>
      </c>
      <c r="S889" s="11">
        <f>'MATRIZ TEC RES'!S297</f>
        <v/>
      </c>
      <c r="T889" s="11">
        <f>'MATRIZ TEC RES'!T297</f>
        <v/>
      </c>
      <c r="U889" s="11">
        <f>'MATRIZ TEC RES'!U297</f>
        <v/>
      </c>
      <c r="V889" s="11">
        <f>'MATRIZ TEC RES'!V297</f>
        <v/>
      </c>
      <c r="W889" s="11">
        <f>'MATRIZ TEC RES'!W297</f>
        <v/>
      </c>
      <c r="X889" s="11">
        <f>'MATRIZ TEC RES'!X297</f>
        <v/>
      </c>
      <c r="Y889" s="11">
        <f>'MATRIZ TEC RES'!Y297</f>
        <v/>
      </c>
      <c r="Z889" s="11">
        <f>'MATRIZ TEC RES'!Z297</f>
        <v/>
      </c>
      <c r="AA889" s="11">
        <f>'MATRIZ TEC RES'!AA297</f>
        <v/>
      </c>
      <c r="AC889" s="11">
        <f>SUM(D889:AA889)</f>
        <v/>
      </c>
    </row>
    <row r="890" ht="18" customHeight="1" s="61">
      <c r="A890" s="79" t="inlineStr">
        <is>
          <t>Baja California</t>
        </is>
      </c>
      <c r="B890" s="5" t="inlineStr">
        <is>
          <t>Noreste</t>
        </is>
      </c>
      <c r="C890" s="4">
        <f>C877</f>
        <v/>
      </c>
      <c r="D890" s="11">
        <f>'MATRIZ TEC RES'!D378</f>
        <v/>
      </c>
      <c r="E890" s="11">
        <f>'MATRIZ TEC RES'!E378</f>
        <v/>
      </c>
      <c r="F890" s="11">
        <f>'MATRIZ TEC RES'!F378</f>
        <v/>
      </c>
      <c r="G890" s="11">
        <f>'MATRIZ TEC RES'!G378</f>
        <v/>
      </c>
      <c r="H890" s="11">
        <f>'MATRIZ TEC RES'!H378</f>
        <v/>
      </c>
      <c r="I890" s="11">
        <f>'MATRIZ TEC RES'!I378</f>
        <v/>
      </c>
      <c r="J890" s="11">
        <f>'MATRIZ TEC RES'!J378</f>
        <v/>
      </c>
      <c r="K890" s="11">
        <f>'MATRIZ TEC RES'!K378</f>
        <v/>
      </c>
      <c r="L890" s="11">
        <f>'MATRIZ TEC RES'!L378</f>
        <v/>
      </c>
      <c r="M890" s="11">
        <f>'MATRIZ TEC RES'!M378</f>
        <v/>
      </c>
      <c r="N890" s="11">
        <f>'MATRIZ TEC RES'!N378</f>
        <v/>
      </c>
      <c r="O890" s="11">
        <f>'MATRIZ TEC RES'!O378</f>
        <v/>
      </c>
      <c r="P890" s="11">
        <f>'MATRIZ TEC RES'!P378</f>
        <v/>
      </c>
      <c r="Q890" s="11">
        <f>'MATRIZ TEC RES'!Q378</f>
        <v/>
      </c>
      <c r="R890" s="11">
        <f>'MATRIZ TEC RES'!R378</f>
        <v/>
      </c>
      <c r="S890" s="11">
        <f>'MATRIZ TEC RES'!S378</f>
        <v/>
      </c>
      <c r="T890" s="11">
        <f>'MATRIZ TEC RES'!T378</f>
        <v/>
      </c>
      <c r="U890" s="11">
        <f>'MATRIZ TEC RES'!U378</f>
        <v/>
      </c>
      <c r="V890" s="11">
        <f>'MATRIZ TEC RES'!V378</f>
        <v/>
      </c>
      <c r="W890" s="11">
        <f>'MATRIZ TEC RES'!W378</f>
        <v/>
      </c>
      <c r="X890" s="11">
        <f>'MATRIZ TEC RES'!X378</f>
        <v/>
      </c>
      <c r="Y890" s="11">
        <f>'MATRIZ TEC RES'!Y378</f>
        <v/>
      </c>
      <c r="Z890" s="11">
        <f>'MATRIZ TEC RES'!Z378</f>
        <v/>
      </c>
      <c r="AA890" s="11">
        <f>'MATRIZ TEC RES'!AA378</f>
        <v/>
      </c>
      <c r="AC890" s="11">
        <f>SUM(D890:AA890)</f>
        <v/>
      </c>
    </row>
    <row r="891" ht="18" customHeight="1" s="61">
      <c r="A891" s="79" t="inlineStr">
        <is>
          <t>Baja California</t>
        </is>
      </c>
      <c r="B891" s="5" t="inlineStr">
        <is>
          <t>Noreste</t>
        </is>
      </c>
      <c r="C891" s="4">
        <f>C878</f>
        <v/>
      </c>
      <c r="D891" s="11">
        <f>'MATRIZ TEC RES'!D459</f>
        <v/>
      </c>
      <c r="E891" s="11">
        <f>'MATRIZ TEC RES'!E459</f>
        <v/>
      </c>
      <c r="F891" s="11">
        <f>'MATRIZ TEC RES'!F459</f>
        <v/>
      </c>
      <c r="G891" s="11">
        <f>'MATRIZ TEC RES'!G459</f>
        <v/>
      </c>
      <c r="H891" s="11">
        <f>'MATRIZ TEC RES'!H459</f>
        <v/>
      </c>
      <c r="I891" s="11">
        <f>'MATRIZ TEC RES'!I459</f>
        <v/>
      </c>
      <c r="J891" s="11">
        <f>'MATRIZ TEC RES'!J459</f>
        <v/>
      </c>
      <c r="K891" s="11">
        <f>'MATRIZ TEC RES'!K459</f>
        <v/>
      </c>
      <c r="L891" s="11">
        <f>'MATRIZ TEC RES'!L459</f>
        <v/>
      </c>
      <c r="M891" s="11">
        <f>'MATRIZ TEC RES'!M459</f>
        <v/>
      </c>
      <c r="N891" s="11">
        <f>'MATRIZ TEC RES'!N459</f>
        <v/>
      </c>
      <c r="O891" s="11">
        <f>'MATRIZ TEC RES'!O459</f>
        <v/>
      </c>
      <c r="P891" s="11">
        <f>'MATRIZ TEC RES'!P459</f>
        <v/>
      </c>
      <c r="Q891" s="11">
        <f>'MATRIZ TEC RES'!Q459</f>
        <v/>
      </c>
      <c r="R891" s="11">
        <f>'MATRIZ TEC RES'!R459</f>
        <v/>
      </c>
      <c r="S891" s="11">
        <f>'MATRIZ TEC RES'!S459</f>
        <v/>
      </c>
      <c r="T891" s="11">
        <f>'MATRIZ TEC RES'!T459</f>
        <v/>
      </c>
      <c r="U891" s="11">
        <f>'MATRIZ TEC RES'!U459</f>
        <v/>
      </c>
      <c r="V891" s="11">
        <f>'MATRIZ TEC RES'!V459</f>
        <v/>
      </c>
      <c r="W891" s="11">
        <f>'MATRIZ TEC RES'!W459</f>
        <v/>
      </c>
      <c r="X891" s="11">
        <f>'MATRIZ TEC RES'!X459</f>
        <v/>
      </c>
      <c r="Y891" s="11">
        <f>'MATRIZ TEC RES'!Y459</f>
        <v/>
      </c>
      <c r="Z891" s="11">
        <f>'MATRIZ TEC RES'!Z459</f>
        <v/>
      </c>
      <c r="AA891" s="11">
        <f>'MATRIZ TEC RES'!AA459</f>
        <v/>
      </c>
      <c r="AC891" s="11">
        <f>SUM(D891:AA891)</f>
        <v/>
      </c>
    </row>
    <row r="892" ht="18" customHeight="1" s="61">
      <c r="A892" s="79" t="inlineStr">
        <is>
          <t>Baja California</t>
        </is>
      </c>
      <c r="B892" s="5" t="inlineStr">
        <is>
          <t>Noreste</t>
        </is>
      </c>
      <c r="C892" s="4">
        <f>C879</f>
        <v/>
      </c>
      <c r="D892" s="11">
        <f>'MATRIZ TEC RES'!D540</f>
        <v/>
      </c>
      <c r="E892" s="11">
        <f>'MATRIZ TEC RES'!E540</f>
        <v/>
      </c>
      <c r="F892" s="11">
        <f>'MATRIZ TEC RES'!F540</f>
        <v/>
      </c>
      <c r="G892" s="11">
        <f>'MATRIZ TEC RES'!G540</f>
        <v/>
      </c>
      <c r="H892" s="11">
        <f>'MATRIZ TEC RES'!H540</f>
        <v/>
      </c>
      <c r="I892" s="11">
        <f>'MATRIZ TEC RES'!I540</f>
        <v/>
      </c>
      <c r="J892" s="11">
        <f>'MATRIZ TEC RES'!J540</f>
        <v/>
      </c>
      <c r="K892" s="11">
        <f>'MATRIZ TEC RES'!K540</f>
        <v/>
      </c>
      <c r="L892" s="11">
        <f>'MATRIZ TEC RES'!L540</f>
        <v/>
      </c>
      <c r="M892" s="11">
        <f>'MATRIZ TEC RES'!M540</f>
        <v/>
      </c>
      <c r="N892" s="11">
        <f>'MATRIZ TEC RES'!N540</f>
        <v/>
      </c>
      <c r="O892" s="11">
        <f>'MATRIZ TEC RES'!O540</f>
        <v/>
      </c>
      <c r="P892" s="11">
        <f>'MATRIZ TEC RES'!P540</f>
        <v/>
      </c>
      <c r="Q892" s="11">
        <f>'MATRIZ TEC RES'!Q540</f>
        <v/>
      </c>
      <c r="R892" s="11">
        <f>'MATRIZ TEC RES'!R540</f>
        <v/>
      </c>
      <c r="S892" s="11">
        <f>'MATRIZ TEC RES'!S540</f>
        <v/>
      </c>
      <c r="T892" s="11">
        <f>'MATRIZ TEC RES'!T540</f>
        <v/>
      </c>
      <c r="U892" s="11">
        <f>'MATRIZ TEC RES'!U540</f>
        <v/>
      </c>
      <c r="V892" s="11">
        <f>'MATRIZ TEC RES'!V540</f>
        <v/>
      </c>
      <c r="W892" s="11">
        <f>'MATRIZ TEC RES'!W540</f>
        <v/>
      </c>
      <c r="X892" s="11">
        <f>'MATRIZ TEC RES'!X540</f>
        <v/>
      </c>
      <c r="Y892" s="11">
        <f>'MATRIZ TEC RES'!Y540</f>
        <v/>
      </c>
      <c r="Z892" s="11">
        <f>'MATRIZ TEC RES'!Z540</f>
        <v/>
      </c>
      <c r="AA892" s="11">
        <f>'MATRIZ TEC RES'!AA540</f>
        <v/>
      </c>
      <c r="AC892" s="11">
        <f>SUM(D892:AA892)</f>
        <v/>
      </c>
    </row>
    <row r="893" ht="18" customHeight="1" s="61">
      <c r="A893" s="79" t="inlineStr">
        <is>
          <t>Baja California</t>
        </is>
      </c>
      <c r="B893" s="5" t="inlineStr">
        <is>
          <t>Noreste</t>
        </is>
      </c>
      <c r="C893" s="4">
        <f>C880</f>
        <v/>
      </c>
      <c r="D893" s="11">
        <f>'MATRIZ TEC RES'!D621</f>
        <v/>
      </c>
      <c r="E893" s="11">
        <f>'MATRIZ TEC RES'!E621</f>
        <v/>
      </c>
      <c r="F893" s="11">
        <f>'MATRIZ TEC RES'!F621</f>
        <v/>
      </c>
      <c r="G893" s="11">
        <f>'MATRIZ TEC RES'!G621</f>
        <v/>
      </c>
      <c r="H893" s="11">
        <f>'MATRIZ TEC RES'!H621</f>
        <v/>
      </c>
      <c r="I893" s="11">
        <f>'MATRIZ TEC RES'!I621</f>
        <v/>
      </c>
      <c r="J893" s="11">
        <f>'MATRIZ TEC RES'!J621</f>
        <v/>
      </c>
      <c r="K893" s="11">
        <f>'MATRIZ TEC RES'!K621</f>
        <v/>
      </c>
      <c r="L893" s="11">
        <f>'MATRIZ TEC RES'!L621</f>
        <v/>
      </c>
      <c r="M893" s="11">
        <f>'MATRIZ TEC RES'!M621</f>
        <v/>
      </c>
      <c r="N893" s="11">
        <f>'MATRIZ TEC RES'!N621</f>
        <v/>
      </c>
      <c r="O893" s="11">
        <f>'MATRIZ TEC RES'!O621</f>
        <v/>
      </c>
      <c r="P893" s="11">
        <f>'MATRIZ TEC RES'!P621</f>
        <v/>
      </c>
      <c r="Q893" s="11">
        <f>'MATRIZ TEC RES'!Q621</f>
        <v/>
      </c>
      <c r="R893" s="11">
        <f>'MATRIZ TEC RES'!R621</f>
        <v/>
      </c>
      <c r="S893" s="11">
        <f>'MATRIZ TEC RES'!S621</f>
        <v/>
      </c>
      <c r="T893" s="11">
        <f>'MATRIZ TEC RES'!T621</f>
        <v/>
      </c>
      <c r="U893" s="11">
        <f>'MATRIZ TEC RES'!U621</f>
        <v/>
      </c>
      <c r="V893" s="11">
        <f>'MATRIZ TEC RES'!V621</f>
        <v/>
      </c>
      <c r="W893" s="11">
        <f>'MATRIZ TEC RES'!W621</f>
        <v/>
      </c>
      <c r="X893" s="11">
        <f>'MATRIZ TEC RES'!X621</f>
        <v/>
      </c>
      <c r="Y893" s="11">
        <f>'MATRIZ TEC RES'!Y621</f>
        <v/>
      </c>
      <c r="Z893" s="11">
        <f>'MATRIZ TEC RES'!Z621</f>
        <v/>
      </c>
      <c r="AA893" s="11">
        <f>'MATRIZ TEC RES'!AA621</f>
        <v/>
      </c>
      <c r="AC893" s="11">
        <f>SUM(D893:AA893)</f>
        <v/>
      </c>
    </row>
    <row r="894" ht="18" customHeight="1" s="61">
      <c r="A894" s="79" t="inlineStr">
        <is>
          <t>Baja California</t>
        </is>
      </c>
      <c r="B894" s="5" t="inlineStr">
        <is>
          <t>Noreste</t>
        </is>
      </c>
      <c r="C894" s="4">
        <f>C881</f>
        <v/>
      </c>
      <c r="D894" s="11">
        <f>'MATRIZ TEC RES'!D702</f>
        <v/>
      </c>
      <c r="E894" s="11">
        <f>'MATRIZ TEC RES'!E702</f>
        <v/>
      </c>
      <c r="F894" s="11">
        <f>'MATRIZ TEC RES'!F702</f>
        <v/>
      </c>
      <c r="G894" s="11">
        <f>'MATRIZ TEC RES'!G702</f>
        <v/>
      </c>
      <c r="H894" s="11">
        <f>'MATRIZ TEC RES'!H702</f>
        <v/>
      </c>
      <c r="I894" s="11">
        <f>'MATRIZ TEC RES'!I702</f>
        <v/>
      </c>
      <c r="J894" s="11">
        <f>'MATRIZ TEC RES'!J702</f>
        <v/>
      </c>
      <c r="K894" s="11">
        <f>'MATRIZ TEC RES'!K702</f>
        <v/>
      </c>
      <c r="L894" s="11">
        <f>'MATRIZ TEC RES'!L702</f>
        <v/>
      </c>
      <c r="M894" s="11">
        <f>'MATRIZ TEC RES'!M702</f>
        <v/>
      </c>
      <c r="N894" s="11">
        <f>'MATRIZ TEC RES'!N702</f>
        <v/>
      </c>
      <c r="O894" s="11">
        <f>'MATRIZ TEC RES'!O702</f>
        <v/>
      </c>
      <c r="P894" s="11">
        <f>'MATRIZ TEC RES'!P702</f>
        <v/>
      </c>
      <c r="Q894" s="11">
        <f>'MATRIZ TEC RES'!Q702</f>
        <v/>
      </c>
      <c r="R894" s="11">
        <f>'MATRIZ TEC RES'!R702</f>
        <v/>
      </c>
      <c r="S894" s="11">
        <f>'MATRIZ TEC RES'!S702</f>
        <v/>
      </c>
      <c r="T894" s="11">
        <f>'MATRIZ TEC RES'!T702</f>
        <v/>
      </c>
      <c r="U894" s="11">
        <f>'MATRIZ TEC RES'!U702</f>
        <v/>
      </c>
      <c r="V894" s="11">
        <f>'MATRIZ TEC RES'!V702</f>
        <v/>
      </c>
      <c r="W894" s="11">
        <f>'MATRIZ TEC RES'!W702</f>
        <v/>
      </c>
      <c r="X894" s="11">
        <f>'MATRIZ TEC RES'!X702</f>
        <v/>
      </c>
      <c r="Y894" s="11">
        <f>'MATRIZ TEC RES'!Y702</f>
        <v/>
      </c>
      <c r="Z894" s="11">
        <f>'MATRIZ TEC RES'!Z702</f>
        <v/>
      </c>
      <c r="AA894" s="11">
        <f>'MATRIZ TEC RES'!AA702</f>
        <v/>
      </c>
      <c r="AC894" s="11">
        <f>SUM(D894:AA894)</f>
        <v/>
      </c>
    </row>
    <row r="895" ht="18" customHeight="1" s="61">
      <c r="A895" s="79" t="inlineStr">
        <is>
          <t>Baja California</t>
        </is>
      </c>
      <c r="B895" s="5" t="inlineStr">
        <is>
          <t>Noreste</t>
        </is>
      </c>
      <c r="C895" s="4">
        <f>C882</f>
        <v/>
      </c>
      <c r="D895" s="11">
        <f>'MATRIZ TEC RES'!D783</f>
        <v/>
      </c>
      <c r="E895" s="11">
        <f>'MATRIZ TEC RES'!E783</f>
        <v/>
      </c>
      <c r="F895" s="11">
        <f>'MATRIZ TEC RES'!F783</f>
        <v/>
      </c>
      <c r="G895" s="11">
        <f>'MATRIZ TEC RES'!G783</f>
        <v/>
      </c>
      <c r="H895" s="11">
        <f>'MATRIZ TEC RES'!H783</f>
        <v/>
      </c>
      <c r="I895" s="11">
        <f>'MATRIZ TEC RES'!I783</f>
        <v/>
      </c>
      <c r="J895" s="11">
        <f>'MATRIZ TEC RES'!J783</f>
        <v/>
      </c>
      <c r="K895" s="11">
        <f>'MATRIZ TEC RES'!K783</f>
        <v/>
      </c>
      <c r="L895" s="11">
        <f>'MATRIZ TEC RES'!L783</f>
        <v/>
      </c>
      <c r="M895" s="11">
        <f>'MATRIZ TEC RES'!M783</f>
        <v/>
      </c>
      <c r="N895" s="11">
        <f>'MATRIZ TEC RES'!N783</f>
        <v/>
      </c>
      <c r="O895" s="11">
        <f>'MATRIZ TEC RES'!O783</f>
        <v/>
      </c>
      <c r="P895" s="11">
        <f>'MATRIZ TEC RES'!P783</f>
        <v/>
      </c>
      <c r="Q895" s="11">
        <f>'MATRIZ TEC RES'!Q783</f>
        <v/>
      </c>
      <c r="R895" s="11">
        <f>'MATRIZ TEC RES'!R783</f>
        <v/>
      </c>
      <c r="S895" s="11">
        <f>'MATRIZ TEC RES'!S783</f>
        <v/>
      </c>
      <c r="T895" s="11">
        <f>'MATRIZ TEC RES'!T783</f>
        <v/>
      </c>
      <c r="U895" s="11">
        <f>'MATRIZ TEC RES'!U783</f>
        <v/>
      </c>
      <c r="V895" s="11">
        <f>'MATRIZ TEC RES'!V783</f>
        <v/>
      </c>
      <c r="W895" s="11">
        <f>'MATRIZ TEC RES'!W783</f>
        <v/>
      </c>
      <c r="X895" s="11">
        <f>'MATRIZ TEC RES'!X783</f>
        <v/>
      </c>
      <c r="Y895" s="11">
        <f>'MATRIZ TEC RES'!Y783</f>
        <v/>
      </c>
      <c r="Z895" s="11">
        <f>'MATRIZ TEC RES'!Z783</f>
        <v/>
      </c>
      <c r="AA895" s="11">
        <f>'MATRIZ TEC RES'!AA783</f>
        <v/>
      </c>
      <c r="AC895" s="11">
        <f>SUM(D895:AA895)</f>
        <v/>
      </c>
    </row>
    <row r="896" ht="18" customHeight="1" s="61">
      <c r="A896" s="79" t="inlineStr">
        <is>
          <t>Baja California</t>
        </is>
      </c>
      <c r="B896" s="5" t="inlineStr">
        <is>
          <t>Noreste</t>
        </is>
      </c>
      <c r="C896" s="4">
        <f>C883</f>
        <v/>
      </c>
      <c r="D896" s="11">
        <f>'MATRIZ TEC RES'!D864</f>
        <v/>
      </c>
      <c r="E896" s="11">
        <f>'MATRIZ TEC RES'!E864</f>
        <v/>
      </c>
      <c r="F896" s="11">
        <f>'MATRIZ TEC RES'!F864</f>
        <v/>
      </c>
      <c r="G896" s="11">
        <f>'MATRIZ TEC RES'!G864</f>
        <v/>
      </c>
      <c r="H896" s="11">
        <f>'MATRIZ TEC RES'!H864</f>
        <v/>
      </c>
      <c r="I896" s="11">
        <f>'MATRIZ TEC RES'!I864</f>
        <v/>
      </c>
      <c r="J896" s="11">
        <f>'MATRIZ TEC RES'!J864</f>
        <v/>
      </c>
      <c r="K896" s="11">
        <f>'MATRIZ TEC RES'!K864</f>
        <v/>
      </c>
      <c r="L896" s="11">
        <f>'MATRIZ TEC RES'!L864</f>
        <v/>
      </c>
      <c r="M896" s="11">
        <f>'MATRIZ TEC RES'!M864</f>
        <v/>
      </c>
      <c r="N896" s="11">
        <f>'MATRIZ TEC RES'!N864</f>
        <v/>
      </c>
      <c r="O896" s="11">
        <f>'MATRIZ TEC RES'!O864</f>
        <v/>
      </c>
      <c r="P896" s="11">
        <f>'MATRIZ TEC RES'!P864</f>
        <v/>
      </c>
      <c r="Q896" s="11">
        <f>'MATRIZ TEC RES'!Q864</f>
        <v/>
      </c>
      <c r="R896" s="11">
        <f>'MATRIZ TEC RES'!R864</f>
        <v/>
      </c>
      <c r="S896" s="11">
        <f>'MATRIZ TEC RES'!S864</f>
        <v/>
      </c>
      <c r="T896" s="11">
        <f>'MATRIZ TEC RES'!T864</f>
        <v/>
      </c>
      <c r="U896" s="11">
        <f>'MATRIZ TEC RES'!U864</f>
        <v/>
      </c>
      <c r="V896" s="11">
        <f>'MATRIZ TEC RES'!V864</f>
        <v/>
      </c>
      <c r="W896" s="11">
        <f>'MATRIZ TEC RES'!W864</f>
        <v/>
      </c>
      <c r="X896" s="11">
        <f>'MATRIZ TEC RES'!X864</f>
        <v/>
      </c>
      <c r="Y896" s="11">
        <f>'MATRIZ TEC RES'!Y864</f>
        <v/>
      </c>
      <c r="Z896" s="11">
        <f>'MATRIZ TEC RES'!Z864</f>
        <v/>
      </c>
      <c r="AA896" s="11">
        <f>'MATRIZ TEC RES'!AA864</f>
        <v/>
      </c>
      <c r="AC896" s="11">
        <f>SUM(D896:AA896)</f>
        <v/>
      </c>
    </row>
    <row r="897" ht="18" customHeight="1" s="61">
      <c r="A897" s="79" t="inlineStr">
        <is>
          <t>Baja California</t>
        </is>
      </c>
      <c r="B897" s="5" t="inlineStr">
        <is>
          <t>Noreste</t>
        </is>
      </c>
      <c r="C897" s="4">
        <f>C884</f>
        <v/>
      </c>
      <c r="D897" s="11">
        <f>'MATRIZ TEC RES'!D945</f>
        <v/>
      </c>
      <c r="E897" s="11">
        <f>'MATRIZ TEC RES'!E945</f>
        <v/>
      </c>
      <c r="F897" s="11">
        <f>'MATRIZ TEC RES'!F945</f>
        <v/>
      </c>
      <c r="G897" s="11">
        <f>'MATRIZ TEC RES'!G945</f>
        <v/>
      </c>
      <c r="H897" s="11">
        <f>'MATRIZ TEC RES'!H945</f>
        <v/>
      </c>
      <c r="I897" s="11">
        <f>'MATRIZ TEC RES'!I945</f>
        <v/>
      </c>
      <c r="J897" s="11">
        <f>'MATRIZ TEC RES'!J945</f>
        <v/>
      </c>
      <c r="K897" s="11">
        <f>'MATRIZ TEC RES'!K945</f>
        <v/>
      </c>
      <c r="L897" s="11">
        <f>'MATRIZ TEC RES'!L945</f>
        <v/>
      </c>
      <c r="M897" s="11">
        <f>'MATRIZ TEC RES'!M945</f>
        <v/>
      </c>
      <c r="N897" s="11">
        <f>'MATRIZ TEC RES'!N945</f>
        <v/>
      </c>
      <c r="O897" s="11">
        <f>'MATRIZ TEC RES'!O945</f>
        <v/>
      </c>
      <c r="P897" s="11">
        <f>'MATRIZ TEC RES'!P945</f>
        <v/>
      </c>
      <c r="Q897" s="11">
        <f>'MATRIZ TEC RES'!Q945</f>
        <v/>
      </c>
      <c r="R897" s="11">
        <f>'MATRIZ TEC RES'!R945</f>
        <v/>
      </c>
      <c r="S897" s="11">
        <f>'MATRIZ TEC RES'!S945</f>
        <v/>
      </c>
      <c r="T897" s="11">
        <f>'MATRIZ TEC RES'!T945</f>
        <v/>
      </c>
      <c r="U897" s="11">
        <f>'MATRIZ TEC RES'!U945</f>
        <v/>
      </c>
      <c r="V897" s="11">
        <f>'MATRIZ TEC RES'!V945</f>
        <v/>
      </c>
      <c r="W897" s="11">
        <f>'MATRIZ TEC RES'!W945</f>
        <v/>
      </c>
      <c r="X897" s="11">
        <f>'MATRIZ TEC RES'!X945</f>
        <v/>
      </c>
      <c r="Y897" s="11">
        <f>'MATRIZ TEC RES'!Y945</f>
        <v/>
      </c>
      <c r="Z897" s="11">
        <f>'MATRIZ TEC RES'!Z945</f>
        <v/>
      </c>
      <c r="AA897" s="11">
        <f>'MATRIZ TEC RES'!AA945</f>
        <v/>
      </c>
      <c r="AC897" s="11">
        <f>SUM(D897:AA897)</f>
        <v/>
      </c>
    </row>
    <row r="898" ht="18" customHeight="1" s="61">
      <c r="A898" s="79" t="inlineStr">
        <is>
          <t>Baja California</t>
        </is>
      </c>
      <c r="B898" s="5" t="inlineStr">
        <is>
          <t>Noreste</t>
        </is>
      </c>
      <c r="C898" s="4">
        <f>C885</f>
        <v/>
      </c>
      <c r="D898" s="11">
        <f>'MATRIZ TEC RES'!D1026</f>
        <v/>
      </c>
      <c r="E898" s="11">
        <f>'MATRIZ TEC RES'!E1026</f>
        <v/>
      </c>
      <c r="F898" s="11">
        <f>'MATRIZ TEC RES'!F1026</f>
        <v/>
      </c>
      <c r="G898" s="11">
        <f>'MATRIZ TEC RES'!G1026</f>
        <v/>
      </c>
      <c r="H898" s="11">
        <f>'MATRIZ TEC RES'!H1026</f>
        <v/>
      </c>
      <c r="I898" s="11">
        <f>'MATRIZ TEC RES'!I1026</f>
        <v/>
      </c>
      <c r="J898" s="11">
        <f>'MATRIZ TEC RES'!J1026</f>
        <v/>
      </c>
      <c r="K898" s="11">
        <f>'MATRIZ TEC RES'!K1026</f>
        <v/>
      </c>
      <c r="L898" s="11">
        <f>'MATRIZ TEC RES'!L1026</f>
        <v/>
      </c>
      <c r="M898" s="11">
        <f>'MATRIZ TEC RES'!M1026</f>
        <v/>
      </c>
      <c r="N898" s="11">
        <f>'MATRIZ TEC RES'!N1026</f>
        <v/>
      </c>
      <c r="O898" s="11">
        <f>'MATRIZ TEC RES'!O1026</f>
        <v/>
      </c>
      <c r="P898" s="11">
        <f>'MATRIZ TEC RES'!P1026</f>
        <v/>
      </c>
      <c r="Q898" s="11">
        <f>'MATRIZ TEC RES'!Q1026</f>
        <v/>
      </c>
      <c r="R898" s="11">
        <f>'MATRIZ TEC RES'!R1026</f>
        <v/>
      </c>
      <c r="S898" s="11">
        <f>'MATRIZ TEC RES'!S1026</f>
        <v/>
      </c>
      <c r="T898" s="11">
        <f>'MATRIZ TEC RES'!T1026</f>
        <v/>
      </c>
      <c r="U898" s="11">
        <f>'MATRIZ TEC RES'!U1026</f>
        <v/>
      </c>
      <c r="V898" s="11">
        <f>'MATRIZ TEC RES'!V1026</f>
        <v/>
      </c>
      <c r="W898" s="11">
        <f>'MATRIZ TEC RES'!W1026</f>
        <v/>
      </c>
      <c r="X898" s="11">
        <f>'MATRIZ TEC RES'!X1026</f>
        <v/>
      </c>
      <c r="Y898" s="11">
        <f>'MATRIZ TEC RES'!Y1026</f>
        <v/>
      </c>
      <c r="Z898" s="11">
        <f>'MATRIZ TEC RES'!Z1026</f>
        <v/>
      </c>
      <c r="AA898" s="11">
        <f>'MATRIZ TEC RES'!AA1026</f>
        <v/>
      </c>
      <c r="AC898" s="11">
        <f>SUM(D898:AA898)</f>
        <v/>
      </c>
    </row>
    <row r="899" ht="18" customHeight="1" s="61">
      <c r="A899" s="79" t="inlineStr">
        <is>
          <t>Baja California</t>
        </is>
      </c>
      <c r="B899" s="5" t="inlineStr">
        <is>
          <t>Peninsular</t>
        </is>
      </c>
      <c r="C899" s="4">
        <f>C886</f>
        <v/>
      </c>
      <c r="D899" s="11">
        <f>'MATRIZ TEC RES'!D63</f>
        <v/>
      </c>
      <c r="E899" s="11">
        <f>'MATRIZ TEC RES'!E63</f>
        <v/>
      </c>
      <c r="F899" s="11">
        <f>'MATRIZ TEC RES'!F63</f>
        <v/>
      </c>
      <c r="G899" s="11">
        <f>'MATRIZ TEC RES'!G63</f>
        <v/>
      </c>
      <c r="H899" s="11">
        <f>'MATRIZ TEC RES'!H63</f>
        <v/>
      </c>
      <c r="I899" s="11">
        <f>'MATRIZ TEC RES'!I63</f>
        <v/>
      </c>
      <c r="J899" s="11">
        <f>'MATRIZ TEC RES'!J63</f>
        <v/>
      </c>
      <c r="K899" s="11">
        <f>'MATRIZ TEC RES'!K63</f>
        <v/>
      </c>
      <c r="L899" s="11">
        <f>'MATRIZ TEC RES'!L63</f>
        <v/>
      </c>
      <c r="M899" s="11">
        <f>'MATRIZ TEC RES'!M63</f>
        <v/>
      </c>
      <c r="N899" s="11">
        <f>'MATRIZ TEC RES'!N63</f>
        <v/>
      </c>
      <c r="O899" s="11">
        <f>'MATRIZ TEC RES'!O63</f>
        <v/>
      </c>
      <c r="P899" s="11">
        <f>'MATRIZ TEC RES'!P63</f>
        <v/>
      </c>
      <c r="Q899" s="11">
        <f>'MATRIZ TEC RES'!Q63</f>
        <v/>
      </c>
      <c r="R899" s="11">
        <f>'MATRIZ TEC RES'!R63</f>
        <v/>
      </c>
      <c r="S899" s="11">
        <f>'MATRIZ TEC RES'!S63</f>
        <v/>
      </c>
      <c r="T899" s="11">
        <f>'MATRIZ TEC RES'!T63</f>
        <v/>
      </c>
      <c r="U899" s="11">
        <f>'MATRIZ TEC RES'!U63</f>
        <v/>
      </c>
      <c r="V899" s="11">
        <f>'MATRIZ TEC RES'!V63</f>
        <v/>
      </c>
      <c r="W899" s="11">
        <f>'MATRIZ TEC RES'!W63</f>
        <v/>
      </c>
      <c r="X899" s="11">
        <f>'MATRIZ TEC RES'!X63</f>
        <v/>
      </c>
      <c r="Y899" s="11">
        <f>'MATRIZ TEC RES'!Y63</f>
        <v/>
      </c>
      <c r="Z899" s="11">
        <f>'MATRIZ TEC RES'!Z63</f>
        <v/>
      </c>
      <c r="AA899" s="11">
        <f>'MATRIZ TEC RES'!AA63</f>
        <v/>
      </c>
      <c r="AC899" s="11">
        <f>SUM(D899:AA899)</f>
        <v/>
      </c>
    </row>
    <row r="900" ht="18" customHeight="1" s="61">
      <c r="A900" s="79" t="inlineStr">
        <is>
          <t>Baja California</t>
        </is>
      </c>
      <c r="B900" s="5" t="inlineStr">
        <is>
          <t>Peninsular</t>
        </is>
      </c>
      <c r="C900" s="4">
        <f>C887</f>
        <v/>
      </c>
      <c r="D900" s="11">
        <f>'MATRIZ TEC RES'!D144</f>
        <v/>
      </c>
      <c r="E900" s="11">
        <f>'MATRIZ TEC RES'!E144</f>
        <v/>
      </c>
      <c r="F900" s="11">
        <f>'MATRIZ TEC RES'!F144</f>
        <v/>
      </c>
      <c r="G900" s="11">
        <f>'MATRIZ TEC RES'!G144</f>
        <v/>
      </c>
      <c r="H900" s="11">
        <f>'MATRIZ TEC RES'!H144</f>
        <v/>
      </c>
      <c r="I900" s="11">
        <f>'MATRIZ TEC RES'!I144</f>
        <v/>
      </c>
      <c r="J900" s="11">
        <f>'MATRIZ TEC RES'!J144</f>
        <v/>
      </c>
      <c r="K900" s="11">
        <f>'MATRIZ TEC RES'!K144</f>
        <v/>
      </c>
      <c r="L900" s="11">
        <f>'MATRIZ TEC RES'!L144</f>
        <v/>
      </c>
      <c r="M900" s="11">
        <f>'MATRIZ TEC RES'!M144</f>
        <v/>
      </c>
      <c r="N900" s="11">
        <f>'MATRIZ TEC RES'!N144</f>
        <v/>
      </c>
      <c r="O900" s="11">
        <f>'MATRIZ TEC RES'!O144</f>
        <v/>
      </c>
      <c r="P900" s="11">
        <f>'MATRIZ TEC RES'!P144</f>
        <v/>
      </c>
      <c r="Q900" s="11">
        <f>'MATRIZ TEC RES'!Q144</f>
        <v/>
      </c>
      <c r="R900" s="11">
        <f>'MATRIZ TEC RES'!R144</f>
        <v/>
      </c>
      <c r="S900" s="11">
        <f>'MATRIZ TEC RES'!S144</f>
        <v/>
      </c>
      <c r="T900" s="11">
        <f>'MATRIZ TEC RES'!T144</f>
        <v/>
      </c>
      <c r="U900" s="11">
        <f>'MATRIZ TEC RES'!U144</f>
        <v/>
      </c>
      <c r="V900" s="11">
        <f>'MATRIZ TEC RES'!V144</f>
        <v/>
      </c>
      <c r="W900" s="11">
        <f>'MATRIZ TEC RES'!W144</f>
        <v/>
      </c>
      <c r="X900" s="11">
        <f>'MATRIZ TEC RES'!X144</f>
        <v/>
      </c>
      <c r="Y900" s="11">
        <f>'MATRIZ TEC RES'!Y144</f>
        <v/>
      </c>
      <c r="Z900" s="11">
        <f>'MATRIZ TEC RES'!Z144</f>
        <v/>
      </c>
      <c r="AA900" s="11">
        <f>'MATRIZ TEC RES'!AA144</f>
        <v/>
      </c>
      <c r="AC900" s="11">
        <f>SUM(D900:AA900)</f>
        <v/>
      </c>
    </row>
    <row r="901" ht="18" customHeight="1" s="61">
      <c r="A901" s="79" t="inlineStr">
        <is>
          <t>Baja California</t>
        </is>
      </c>
      <c r="B901" s="5" t="inlineStr">
        <is>
          <t>Peninsular</t>
        </is>
      </c>
      <c r="C901" s="4">
        <f>C888</f>
        <v/>
      </c>
      <c r="D901" s="11">
        <f>'MATRIZ TEC RES'!D225</f>
        <v/>
      </c>
      <c r="E901" s="11">
        <f>'MATRIZ TEC RES'!E225</f>
        <v/>
      </c>
      <c r="F901" s="11">
        <f>'MATRIZ TEC RES'!F225</f>
        <v/>
      </c>
      <c r="G901" s="11">
        <f>'MATRIZ TEC RES'!G225</f>
        <v/>
      </c>
      <c r="H901" s="11">
        <f>'MATRIZ TEC RES'!H225</f>
        <v/>
      </c>
      <c r="I901" s="11">
        <f>'MATRIZ TEC RES'!I225</f>
        <v/>
      </c>
      <c r="J901" s="11">
        <f>'MATRIZ TEC RES'!J225</f>
        <v/>
      </c>
      <c r="K901" s="11">
        <f>'MATRIZ TEC RES'!K225</f>
        <v/>
      </c>
      <c r="L901" s="11">
        <f>'MATRIZ TEC RES'!L225</f>
        <v/>
      </c>
      <c r="M901" s="11">
        <f>'MATRIZ TEC RES'!M225</f>
        <v/>
      </c>
      <c r="N901" s="11">
        <f>'MATRIZ TEC RES'!N225</f>
        <v/>
      </c>
      <c r="O901" s="11">
        <f>'MATRIZ TEC RES'!O225</f>
        <v/>
      </c>
      <c r="P901" s="11">
        <f>'MATRIZ TEC RES'!P225</f>
        <v/>
      </c>
      <c r="Q901" s="11">
        <f>'MATRIZ TEC RES'!Q225</f>
        <v/>
      </c>
      <c r="R901" s="11">
        <f>'MATRIZ TEC RES'!R225</f>
        <v/>
      </c>
      <c r="S901" s="11">
        <f>'MATRIZ TEC RES'!S225</f>
        <v/>
      </c>
      <c r="T901" s="11">
        <f>'MATRIZ TEC RES'!T225</f>
        <v/>
      </c>
      <c r="U901" s="11">
        <f>'MATRIZ TEC RES'!U225</f>
        <v/>
      </c>
      <c r="V901" s="11">
        <f>'MATRIZ TEC RES'!V225</f>
        <v/>
      </c>
      <c r="W901" s="11">
        <f>'MATRIZ TEC RES'!W225</f>
        <v/>
      </c>
      <c r="X901" s="11">
        <f>'MATRIZ TEC RES'!X225</f>
        <v/>
      </c>
      <c r="Y901" s="11">
        <f>'MATRIZ TEC RES'!Y225</f>
        <v/>
      </c>
      <c r="Z901" s="11">
        <f>'MATRIZ TEC RES'!Z225</f>
        <v/>
      </c>
      <c r="AA901" s="11">
        <f>'MATRIZ TEC RES'!AA225</f>
        <v/>
      </c>
      <c r="AC901" s="11">
        <f>SUM(D901:AA901)</f>
        <v/>
      </c>
    </row>
    <row r="902" ht="18" customHeight="1" s="61">
      <c r="A902" s="79" t="inlineStr">
        <is>
          <t>Baja California</t>
        </is>
      </c>
      <c r="B902" s="5" t="inlineStr">
        <is>
          <t>Peninsular</t>
        </is>
      </c>
      <c r="C902" s="4">
        <f>C889</f>
        <v/>
      </c>
      <c r="D902" s="11">
        <f>'MATRIZ TEC RES'!D306</f>
        <v/>
      </c>
      <c r="E902" s="11">
        <f>'MATRIZ TEC RES'!E306</f>
        <v/>
      </c>
      <c r="F902" s="11">
        <f>'MATRIZ TEC RES'!F306</f>
        <v/>
      </c>
      <c r="G902" s="11">
        <f>'MATRIZ TEC RES'!G306</f>
        <v/>
      </c>
      <c r="H902" s="11">
        <f>'MATRIZ TEC RES'!H306</f>
        <v/>
      </c>
      <c r="I902" s="11">
        <f>'MATRIZ TEC RES'!I306</f>
        <v/>
      </c>
      <c r="J902" s="11">
        <f>'MATRIZ TEC RES'!J306</f>
        <v/>
      </c>
      <c r="K902" s="11">
        <f>'MATRIZ TEC RES'!K306</f>
        <v/>
      </c>
      <c r="L902" s="11">
        <f>'MATRIZ TEC RES'!L306</f>
        <v/>
      </c>
      <c r="M902" s="11">
        <f>'MATRIZ TEC RES'!M306</f>
        <v/>
      </c>
      <c r="N902" s="11">
        <f>'MATRIZ TEC RES'!N306</f>
        <v/>
      </c>
      <c r="O902" s="11">
        <f>'MATRIZ TEC RES'!O306</f>
        <v/>
      </c>
      <c r="P902" s="11">
        <f>'MATRIZ TEC RES'!P306</f>
        <v/>
      </c>
      <c r="Q902" s="11">
        <f>'MATRIZ TEC RES'!Q306</f>
        <v/>
      </c>
      <c r="R902" s="11">
        <f>'MATRIZ TEC RES'!R306</f>
        <v/>
      </c>
      <c r="S902" s="11">
        <f>'MATRIZ TEC RES'!S306</f>
        <v/>
      </c>
      <c r="T902" s="11">
        <f>'MATRIZ TEC RES'!T306</f>
        <v/>
      </c>
      <c r="U902" s="11">
        <f>'MATRIZ TEC RES'!U306</f>
        <v/>
      </c>
      <c r="V902" s="11">
        <f>'MATRIZ TEC RES'!V306</f>
        <v/>
      </c>
      <c r="W902" s="11">
        <f>'MATRIZ TEC RES'!W306</f>
        <v/>
      </c>
      <c r="X902" s="11">
        <f>'MATRIZ TEC RES'!X306</f>
        <v/>
      </c>
      <c r="Y902" s="11">
        <f>'MATRIZ TEC RES'!Y306</f>
        <v/>
      </c>
      <c r="Z902" s="11">
        <f>'MATRIZ TEC RES'!Z306</f>
        <v/>
      </c>
      <c r="AA902" s="11">
        <f>'MATRIZ TEC RES'!AA306</f>
        <v/>
      </c>
      <c r="AC902" s="11">
        <f>SUM(D902:AA902)</f>
        <v/>
      </c>
    </row>
    <row r="903" ht="18" customHeight="1" s="61">
      <c r="A903" s="79" t="inlineStr">
        <is>
          <t>Baja California</t>
        </is>
      </c>
      <c r="B903" s="5" t="inlineStr">
        <is>
          <t>Peninsular</t>
        </is>
      </c>
      <c r="C903" s="4">
        <f>C890</f>
        <v/>
      </c>
      <c r="D903" s="11">
        <f>'MATRIZ TEC RES'!D387</f>
        <v/>
      </c>
      <c r="E903" s="11">
        <f>'MATRIZ TEC RES'!E387</f>
        <v/>
      </c>
      <c r="F903" s="11">
        <f>'MATRIZ TEC RES'!F387</f>
        <v/>
      </c>
      <c r="G903" s="11">
        <f>'MATRIZ TEC RES'!G387</f>
        <v/>
      </c>
      <c r="H903" s="11">
        <f>'MATRIZ TEC RES'!H387</f>
        <v/>
      </c>
      <c r="I903" s="11">
        <f>'MATRIZ TEC RES'!I387</f>
        <v/>
      </c>
      <c r="J903" s="11">
        <f>'MATRIZ TEC RES'!J387</f>
        <v/>
      </c>
      <c r="K903" s="11">
        <f>'MATRIZ TEC RES'!K387</f>
        <v/>
      </c>
      <c r="L903" s="11">
        <f>'MATRIZ TEC RES'!L387</f>
        <v/>
      </c>
      <c r="M903" s="11">
        <f>'MATRIZ TEC RES'!M387</f>
        <v/>
      </c>
      <c r="N903" s="11">
        <f>'MATRIZ TEC RES'!N387</f>
        <v/>
      </c>
      <c r="O903" s="11">
        <f>'MATRIZ TEC RES'!O387</f>
        <v/>
      </c>
      <c r="P903" s="11">
        <f>'MATRIZ TEC RES'!P387</f>
        <v/>
      </c>
      <c r="Q903" s="11">
        <f>'MATRIZ TEC RES'!Q387</f>
        <v/>
      </c>
      <c r="R903" s="11">
        <f>'MATRIZ TEC RES'!R387</f>
        <v/>
      </c>
      <c r="S903" s="11">
        <f>'MATRIZ TEC RES'!S387</f>
        <v/>
      </c>
      <c r="T903" s="11">
        <f>'MATRIZ TEC RES'!T387</f>
        <v/>
      </c>
      <c r="U903" s="11">
        <f>'MATRIZ TEC RES'!U387</f>
        <v/>
      </c>
      <c r="V903" s="11">
        <f>'MATRIZ TEC RES'!V387</f>
        <v/>
      </c>
      <c r="W903" s="11">
        <f>'MATRIZ TEC RES'!W387</f>
        <v/>
      </c>
      <c r="X903" s="11">
        <f>'MATRIZ TEC RES'!X387</f>
        <v/>
      </c>
      <c r="Y903" s="11">
        <f>'MATRIZ TEC RES'!Y387</f>
        <v/>
      </c>
      <c r="Z903" s="11">
        <f>'MATRIZ TEC RES'!Z387</f>
        <v/>
      </c>
      <c r="AA903" s="11">
        <f>'MATRIZ TEC RES'!AA387</f>
        <v/>
      </c>
      <c r="AC903" s="11">
        <f>SUM(D903:AA903)</f>
        <v/>
      </c>
    </row>
    <row r="904" ht="18" customHeight="1" s="61">
      <c r="A904" s="79" t="inlineStr">
        <is>
          <t>Baja California</t>
        </is>
      </c>
      <c r="B904" s="5" t="inlineStr">
        <is>
          <t>Peninsular</t>
        </is>
      </c>
      <c r="C904" s="4">
        <f>C891</f>
        <v/>
      </c>
      <c r="D904" s="11">
        <f>'MATRIZ TEC RES'!D468</f>
        <v/>
      </c>
      <c r="E904" s="11">
        <f>'MATRIZ TEC RES'!E468</f>
        <v/>
      </c>
      <c r="F904" s="11">
        <f>'MATRIZ TEC RES'!F468</f>
        <v/>
      </c>
      <c r="G904" s="11">
        <f>'MATRIZ TEC RES'!G468</f>
        <v/>
      </c>
      <c r="H904" s="11">
        <f>'MATRIZ TEC RES'!H468</f>
        <v/>
      </c>
      <c r="I904" s="11">
        <f>'MATRIZ TEC RES'!I468</f>
        <v/>
      </c>
      <c r="J904" s="11">
        <f>'MATRIZ TEC RES'!J468</f>
        <v/>
      </c>
      <c r="K904" s="11">
        <f>'MATRIZ TEC RES'!K468</f>
        <v/>
      </c>
      <c r="L904" s="11">
        <f>'MATRIZ TEC RES'!L468</f>
        <v/>
      </c>
      <c r="M904" s="11">
        <f>'MATRIZ TEC RES'!M468</f>
        <v/>
      </c>
      <c r="N904" s="11">
        <f>'MATRIZ TEC RES'!N468</f>
        <v/>
      </c>
      <c r="O904" s="11">
        <f>'MATRIZ TEC RES'!O468</f>
        <v/>
      </c>
      <c r="P904" s="11">
        <f>'MATRIZ TEC RES'!P468</f>
        <v/>
      </c>
      <c r="Q904" s="11">
        <f>'MATRIZ TEC RES'!Q468</f>
        <v/>
      </c>
      <c r="R904" s="11">
        <f>'MATRIZ TEC RES'!R468</f>
        <v/>
      </c>
      <c r="S904" s="11">
        <f>'MATRIZ TEC RES'!S468</f>
        <v/>
      </c>
      <c r="T904" s="11">
        <f>'MATRIZ TEC RES'!T468</f>
        <v/>
      </c>
      <c r="U904" s="11">
        <f>'MATRIZ TEC RES'!U468</f>
        <v/>
      </c>
      <c r="V904" s="11">
        <f>'MATRIZ TEC RES'!V468</f>
        <v/>
      </c>
      <c r="W904" s="11">
        <f>'MATRIZ TEC RES'!W468</f>
        <v/>
      </c>
      <c r="X904" s="11">
        <f>'MATRIZ TEC RES'!X468</f>
        <v/>
      </c>
      <c r="Y904" s="11">
        <f>'MATRIZ TEC RES'!Y468</f>
        <v/>
      </c>
      <c r="Z904" s="11">
        <f>'MATRIZ TEC RES'!Z468</f>
        <v/>
      </c>
      <c r="AA904" s="11">
        <f>'MATRIZ TEC RES'!AA468</f>
        <v/>
      </c>
      <c r="AC904" s="11">
        <f>SUM(D904:AA904)</f>
        <v/>
      </c>
    </row>
    <row r="905" ht="18" customHeight="1" s="61">
      <c r="A905" s="79" t="inlineStr">
        <is>
          <t>Baja California</t>
        </is>
      </c>
      <c r="B905" s="5" t="inlineStr">
        <is>
          <t>Peninsular</t>
        </is>
      </c>
      <c r="C905" s="4">
        <f>C892</f>
        <v/>
      </c>
      <c r="D905" s="11">
        <f>'MATRIZ TEC RES'!D549</f>
        <v/>
      </c>
      <c r="E905" s="11">
        <f>'MATRIZ TEC RES'!E549</f>
        <v/>
      </c>
      <c r="F905" s="11">
        <f>'MATRIZ TEC RES'!F549</f>
        <v/>
      </c>
      <c r="G905" s="11">
        <f>'MATRIZ TEC RES'!G549</f>
        <v/>
      </c>
      <c r="H905" s="11">
        <f>'MATRIZ TEC RES'!H549</f>
        <v/>
      </c>
      <c r="I905" s="11">
        <f>'MATRIZ TEC RES'!I549</f>
        <v/>
      </c>
      <c r="J905" s="11">
        <f>'MATRIZ TEC RES'!J549</f>
        <v/>
      </c>
      <c r="K905" s="11">
        <f>'MATRIZ TEC RES'!K549</f>
        <v/>
      </c>
      <c r="L905" s="11">
        <f>'MATRIZ TEC RES'!L549</f>
        <v/>
      </c>
      <c r="M905" s="11">
        <f>'MATRIZ TEC RES'!M549</f>
        <v/>
      </c>
      <c r="N905" s="11">
        <f>'MATRIZ TEC RES'!N549</f>
        <v/>
      </c>
      <c r="O905" s="11">
        <f>'MATRIZ TEC RES'!O549</f>
        <v/>
      </c>
      <c r="P905" s="11">
        <f>'MATRIZ TEC RES'!P549</f>
        <v/>
      </c>
      <c r="Q905" s="11">
        <f>'MATRIZ TEC RES'!Q549</f>
        <v/>
      </c>
      <c r="R905" s="11">
        <f>'MATRIZ TEC RES'!R549</f>
        <v/>
      </c>
      <c r="S905" s="11">
        <f>'MATRIZ TEC RES'!S549</f>
        <v/>
      </c>
      <c r="T905" s="11">
        <f>'MATRIZ TEC RES'!T549</f>
        <v/>
      </c>
      <c r="U905" s="11">
        <f>'MATRIZ TEC RES'!U549</f>
        <v/>
      </c>
      <c r="V905" s="11">
        <f>'MATRIZ TEC RES'!V549</f>
        <v/>
      </c>
      <c r="W905" s="11">
        <f>'MATRIZ TEC RES'!W549</f>
        <v/>
      </c>
      <c r="X905" s="11">
        <f>'MATRIZ TEC RES'!X549</f>
        <v/>
      </c>
      <c r="Y905" s="11">
        <f>'MATRIZ TEC RES'!Y549</f>
        <v/>
      </c>
      <c r="Z905" s="11">
        <f>'MATRIZ TEC RES'!Z549</f>
        <v/>
      </c>
      <c r="AA905" s="11">
        <f>'MATRIZ TEC RES'!AA549</f>
        <v/>
      </c>
      <c r="AC905" s="11">
        <f>SUM(D905:AA905)</f>
        <v/>
      </c>
    </row>
    <row r="906" ht="18" customHeight="1" s="61">
      <c r="A906" s="79" t="inlineStr">
        <is>
          <t>Baja California</t>
        </is>
      </c>
      <c r="B906" s="5" t="inlineStr">
        <is>
          <t>Peninsular</t>
        </is>
      </c>
      <c r="C906" s="4">
        <f>C893</f>
        <v/>
      </c>
      <c r="D906" s="11">
        <f>'MATRIZ TEC RES'!D630</f>
        <v/>
      </c>
      <c r="E906" s="11">
        <f>'MATRIZ TEC RES'!E630</f>
        <v/>
      </c>
      <c r="F906" s="11">
        <f>'MATRIZ TEC RES'!F630</f>
        <v/>
      </c>
      <c r="G906" s="11">
        <f>'MATRIZ TEC RES'!G630</f>
        <v/>
      </c>
      <c r="H906" s="11">
        <f>'MATRIZ TEC RES'!H630</f>
        <v/>
      </c>
      <c r="I906" s="11">
        <f>'MATRIZ TEC RES'!I630</f>
        <v/>
      </c>
      <c r="J906" s="11">
        <f>'MATRIZ TEC RES'!J630</f>
        <v/>
      </c>
      <c r="K906" s="11">
        <f>'MATRIZ TEC RES'!K630</f>
        <v/>
      </c>
      <c r="L906" s="11">
        <f>'MATRIZ TEC RES'!L630</f>
        <v/>
      </c>
      <c r="M906" s="11">
        <f>'MATRIZ TEC RES'!M630</f>
        <v/>
      </c>
      <c r="N906" s="11">
        <f>'MATRIZ TEC RES'!N630</f>
        <v/>
      </c>
      <c r="O906" s="11">
        <f>'MATRIZ TEC RES'!O630</f>
        <v/>
      </c>
      <c r="P906" s="11">
        <f>'MATRIZ TEC RES'!P630</f>
        <v/>
      </c>
      <c r="Q906" s="11">
        <f>'MATRIZ TEC RES'!Q630</f>
        <v/>
      </c>
      <c r="R906" s="11">
        <f>'MATRIZ TEC RES'!R630</f>
        <v/>
      </c>
      <c r="S906" s="11">
        <f>'MATRIZ TEC RES'!S630</f>
        <v/>
      </c>
      <c r="T906" s="11">
        <f>'MATRIZ TEC RES'!T630</f>
        <v/>
      </c>
      <c r="U906" s="11">
        <f>'MATRIZ TEC RES'!U630</f>
        <v/>
      </c>
      <c r="V906" s="11">
        <f>'MATRIZ TEC RES'!V630</f>
        <v/>
      </c>
      <c r="W906" s="11">
        <f>'MATRIZ TEC RES'!W630</f>
        <v/>
      </c>
      <c r="X906" s="11">
        <f>'MATRIZ TEC RES'!X630</f>
        <v/>
      </c>
      <c r="Y906" s="11">
        <f>'MATRIZ TEC RES'!Y630</f>
        <v/>
      </c>
      <c r="Z906" s="11">
        <f>'MATRIZ TEC RES'!Z630</f>
        <v/>
      </c>
      <c r="AA906" s="11">
        <f>'MATRIZ TEC RES'!AA630</f>
        <v/>
      </c>
      <c r="AC906" s="11">
        <f>SUM(D906:AA906)</f>
        <v/>
      </c>
    </row>
    <row r="907" ht="18" customHeight="1" s="61">
      <c r="A907" s="79" t="inlineStr">
        <is>
          <t>Baja California</t>
        </is>
      </c>
      <c r="B907" s="5" t="inlineStr">
        <is>
          <t>Peninsular</t>
        </is>
      </c>
      <c r="C907" s="4">
        <f>C894</f>
        <v/>
      </c>
      <c r="D907" s="11">
        <f>'MATRIZ TEC RES'!D711</f>
        <v/>
      </c>
      <c r="E907" s="11">
        <f>'MATRIZ TEC RES'!E711</f>
        <v/>
      </c>
      <c r="F907" s="11">
        <f>'MATRIZ TEC RES'!F711</f>
        <v/>
      </c>
      <c r="G907" s="11">
        <f>'MATRIZ TEC RES'!G711</f>
        <v/>
      </c>
      <c r="H907" s="11">
        <f>'MATRIZ TEC RES'!H711</f>
        <v/>
      </c>
      <c r="I907" s="11">
        <f>'MATRIZ TEC RES'!I711</f>
        <v/>
      </c>
      <c r="J907" s="11">
        <f>'MATRIZ TEC RES'!J711</f>
        <v/>
      </c>
      <c r="K907" s="11">
        <f>'MATRIZ TEC RES'!K711</f>
        <v/>
      </c>
      <c r="L907" s="11">
        <f>'MATRIZ TEC RES'!L711</f>
        <v/>
      </c>
      <c r="M907" s="11">
        <f>'MATRIZ TEC RES'!M711</f>
        <v/>
      </c>
      <c r="N907" s="11">
        <f>'MATRIZ TEC RES'!N711</f>
        <v/>
      </c>
      <c r="O907" s="11">
        <f>'MATRIZ TEC RES'!O711</f>
        <v/>
      </c>
      <c r="P907" s="11">
        <f>'MATRIZ TEC RES'!P711</f>
        <v/>
      </c>
      <c r="Q907" s="11">
        <f>'MATRIZ TEC RES'!Q711</f>
        <v/>
      </c>
      <c r="R907" s="11">
        <f>'MATRIZ TEC RES'!R711</f>
        <v/>
      </c>
      <c r="S907" s="11">
        <f>'MATRIZ TEC RES'!S711</f>
        <v/>
      </c>
      <c r="T907" s="11">
        <f>'MATRIZ TEC RES'!T711</f>
        <v/>
      </c>
      <c r="U907" s="11">
        <f>'MATRIZ TEC RES'!U711</f>
        <v/>
      </c>
      <c r="V907" s="11">
        <f>'MATRIZ TEC RES'!V711</f>
        <v/>
      </c>
      <c r="W907" s="11">
        <f>'MATRIZ TEC RES'!W711</f>
        <v/>
      </c>
      <c r="X907" s="11">
        <f>'MATRIZ TEC RES'!X711</f>
        <v/>
      </c>
      <c r="Y907" s="11">
        <f>'MATRIZ TEC RES'!Y711</f>
        <v/>
      </c>
      <c r="Z907" s="11">
        <f>'MATRIZ TEC RES'!Z711</f>
        <v/>
      </c>
      <c r="AA907" s="11">
        <f>'MATRIZ TEC RES'!AA711</f>
        <v/>
      </c>
      <c r="AC907" s="11">
        <f>SUM(D907:AA907)</f>
        <v/>
      </c>
    </row>
    <row r="908" ht="18" customHeight="1" s="61">
      <c r="A908" s="79" t="inlineStr">
        <is>
          <t>Baja California</t>
        </is>
      </c>
      <c r="B908" s="5" t="inlineStr">
        <is>
          <t>Peninsular</t>
        </is>
      </c>
      <c r="C908" s="4">
        <f>C895</f>
        <v/>
      </c>
      <c r="D908" s="11">
        <f>'MATRIZ TEC RES'!D792</f>
        <v/>
      </c>
      <c r="E908" s="11">
        <f>'MATRIZ TEC RES'!E792</f>
        <v/>
      </c>
      <c r="F908" s="11">
        <f>'MATRIZ TEC RES'!F792</f>
        <v/>
      </c>
      <c r="G908" s="11">
        <f>'MATRIZ TEC RES'!G792</f>
        <v/>
      </c>
      <c r="H908" s="11">
        <f>'MATRIZ TEC RES'!H792</f>
        <v/>
      </c>
      <c r="I908" s="11">
        <f>'MATRIZ TEC RES'!I792</f>
        <v/>
      </c>
      <c r="J908" s="11">
        <f>'MATRIZ TEC RES'!J792</f>
        <v/>
      </c>
      <c r="K908" s="11">
        <f>'MATRIZ TEC RES'!K792</f>
        <v/>
      </c>
      <c r="L908" s="11">
        <f>'MATRIZ TEC RES'!L792</f>
        <v/>
      </c>
      <c r="M908" s="11">
        <f>'MATRIZ TEC RES'!M792</f>
        <v/>
      </c>
      <c r="N908" s="11">
        <f>'MATRIZ TEC RES'!N792</f>
        <v/>
      </c>
      <c r="O908" s="11">
        <f>'MATRIZ TEC RES'!O792</f>
        <v/>
      </c>
      <c r="P908" s="11">
        <f>'MATRIZ TEC RES'!P792</f>
        <v/>
      </c>
      <c r="Q908" s="11">
        <f>'MATRIZ TEC RES'!Q792</f>
        <v/>
      </c>
      <c r="R908" s="11">
        <f>'MATRIZ TEC RES'!R792</f>
        <v/>
      </c>
      <c r="S908" s="11">
        <f>'MATRIZ TEC RES'!S792</f>
        <v/>
      </c>
      <c r="T908" s="11">
        <f>'MATRIZ TEC RES'!T792</f>
        <v/>
      </c>
      <c r="U908" s="11">
        <f>'MATRIZ TEC RES'!U792</f>
        <v/>
      </c>
      <c r="V908" s="11">
        <f>'MATRIZ TEC RES'!V792</f>
        <v/>
      </c>
      <c r="W908" s="11">
        <f>'MATRIZ TEC RES'!W792</f>
        <v/>
      </c>
      <c r="X908" s="11">
        <f>'MATRIZ TEC RES'!X792</f>
        <v/>
      </c>
      <c r="Y908" s="11">
        <f>'MATRIZ TEC RES'!Y792</f>
        <v/>
      </c>
      <c r="Z908" s="11">
        <f>'MATRIZ TEC RES'!Z792</f>
        <v/>
      </c>
      <c r="AA908" s="11">
        <f>'MATRIZ TEC RES'!AA792</f>
        <v/>
      </c>
      <c r="AC908" s="11">
        <f>SUM(D908:AA908)</f>
        <v/>
      </c>
    </row>
    <row r="909" ht="18" customHeight="1" s="61">
      <c r="A909" s="79" t="inlineStr">
        <is>
          <t>Baja California</t>
        </is>
      </c>
      <c r="B909" s="5" t="inlineStr">
        <is>
          <t>Peninsular</t>
        </is>
      </c>
      <c r="C909" s="4">
        <f>C896</f>
        <v/>
      </c>
      <c r="D909" s="11">
        <f>'MATRIZ TEC RES'!D873</f>
        <v/>
      </c>
      <c r="E909" s="11">
        <f>'MATRIZ TEC RES'!E873</f>
        <v/>
      </c>
      <c r="F909" s="11">
        <f>'MATRIZ TEC RES'!F873</f>
        <v/>
      </c>
      <c r="G909" s="11">
        <f>'MATRIZ TEC RES'!G873</f>
        <v/>
      </c>
      <c r="H909" s="11">
        <f>'MATRIZ TEC RES'!H873</f>
        <v/>
      </c>
      <c r="I909" s="11">
        <f>'MATRIZ TEC RES'!I873</f>
        <v/>
      </c>
      <c r="J909" s="11">
        <f>'MATRIZ TEC RES'!J873</f>
        <v/>
      </c>
      <c r="K909" s="11">
        <f>'MATRIZ TEC RES'!K873</f>
        <v/>
      </c>
      <c r="L909" s="11">
        <f>'MATRIZ TEC RES'!L873</f>
        <v/>
      </c>
      <c r="M909" s="11">
        <f>'MATRIZ TEC RES'!M873</f>
        <v/>
      </c>
      <c r="N909" s="11">
        <f>'MATRIZ TEC RES'!N873</f>
        <v/>
      </c>
      <c r="O909" s="11">
        <f>'MATRIZ TEC RES'!O873</f>
        <v/>
      </c>
      <c r="P909" s="11">
        <f>'MATRIZ TEC RES'!P873</f>
        <v/>
      </c>
      <c r="Q909" s="11">
        <f>'MATRIZ TEC RES'!Q873</f>
        <v/>
      </c>
      <c r="R909" s="11">
        <f>'MATRIZ TEC RES'!R873</f>
        <v/>
      </c>
      <c r="S909" s="11">
        <f>'MATRIZ TEC RES'!S873</f>
        <v/>
      </c>
      <c r="T909" s="11">
        <f>'MATRIZ TEC RES'!T873</f>
        <v/>
      </c>
      <c r="U909" s="11">
        <f>'MATRIZ TEC RES'!U873</f>
        <v/>
      </c>
      <c r="V909" s="11">
        <f>'MATRIZ TEC RES'!V873</f>
        <v/>
      </c>
      <c r="W909" s="11">
        <f>'MATRIZ TEC RES'!W873</f>
        <v/>
      </c>
      <c r="X909" s="11">
        <f>'MATRIZ TEC RES'!X873</f>
        <v/>
      </c>
      <c r="Y909" s="11">
        <f>'MATRIZ TEC RES'!Y873</f>
        <v/>
      </c>
      <c r="Z909" s="11">
        <f>'MATRIZ TEC RES'!Z873</f>
        <v/>
      </c>
      <c r="AA909" s="11">
        <f>'MATRIZ TEC RES'!AA873</f>
        <v/>
      </c>
      <c r="AC909" s="11">
        <f>SUM(D909:AA909)</f>
        <v/>
      </c>
    </row>
    <row r="910" ht="18" customHeight="1" s="61">
      <c r="A910" s="79" t="inlineStr">
        <is>
          <t>Baja California</t>
        </is>
      </c>
      <c r="B910" s="5" t="inlineStr">
        <is>
          <t>Peninsular</t>
        </is>
      </c>
      <c r="C910" s="4">
        <f>C897</f>
        <v/>
      </c>
      <c r="D910" s="11">
        <f>'MATRIZ TEC RES'!D954</f>
        <v/>
      </c>
      <c r="E910" s="11">
        <f>'MATRIZ TEC RES'!E954</f>
        <v/>
      </c>
      <c r="F910" s="11">
        <f>'MATRIZ TEC RES'!F954</f>
        <v/>
      </c>
      <c r="G910" s="11">
        <f>'MATRIZ TEC RES'!G954</f>
        <v/>
      </c>
      <c r="H910" s="11">
        <f>'MATRIZ TEC RES'!H954</f>
        <v/>
      </c>
      <c r="I910" s="11">
        <f>'MATRIZ TEC RES'!I954</f>
        <v/>
      </c>
      <c r="J910" s="11">
        <f>'MATRIZ TEC RES'!J954</f>
        <v/>
      </c>
      <c r="K910" s="11">
        <f>'MATRIZ TEC RES'!K954</f>
        <v/>
      </c>
      <c r="L910" s="11">
        <f>'MATRIZ TEC RES'!L954</f>
        <v/>
      </c>
      <c r="M910" s="11">
        <f>'MATRIZ TEC RES'!M954</f>
        <v/>
      </c>
      <c r="N910" s="11">
        <f>'MATRIZ TEC RES'!N954</f>
        <v/>
      </c>
      <c r="O910" s="11">
        <f>'MATRIZ TEC RES'!O954</f>
        <v/>
      </c>
      <c r="P910" s="11">
        <f>'MATRIZ TEC RES'!P954</f>
        <v/>
      </c>
      <c r="Q910" s="11">
        <f>'MATRIZ TEC RES'!Q954</f>
        <v/>
      </c>
      <c r="R910" s="11">
        <f>'MATRIZ TEC RES'!R954</f>
        <v/>
      </c>
      <c r="S910" s="11">
        <f>'MATRIZ TEC RES'!S954</f>
        <v/>
      </c>
      <c r="T910" s="11">
        <f>'MATRIZ TEC RES'!T954</f>
        <v/>
      </c>
      <c r="U910" s="11">
        <f>'MATRIZ TEC RES'!U954</f>
        <v/>
      </c>
      <c r="V910" s="11">
        <f>'MATRIZ TEC RES'!V954</f>
        <v/>
      </c>
      <c r="W910" s="11">
        <f>'MATRIZ TEC RES'!W954</f>
        <v/>
      </c>
      <c r="X910" s="11">
        <f>'MATRIZ TEC RES'!X954</f>
        <v/>
      </c>
      <c r="Y910" s="11">
        <f>'MATRIZ TEC RES'!Y954</f>
        <v/>
      </c>
      <c r="Z910" s="11">
        <f>'MATRIZ TEC RES'!Z954</f>
        <v/>
      </c>
      <c r="AA910" s="11">
        <f>'MATRIZ TEC RES'!AA954</f>
        <v/>
      </c>
      <c r="AC910" s="11">
        <f>SUM(D910:AA910)</f>
        <v/>
      </c>
    </row>
    <row r="911" ht="18" customHeight="1" s="61">
      <c r="A911" s="79" t="inlineStr">
        <is>
          <t>Baja California</t>
        </is>
      </c>
      <c r="B911" s="5" t="inlineStr">
        <is>
          <t>Peninsular</t>
        </is>
      </c>
      <c r="C911" s="4">
        <f>C898</f>
        <v/>
      </c>
      <c r="D911" s="11">
        <f>'MATRIZ TEC RES'!D1035</f>
        <v/>
      </c>
      <c r="E911" s="11">
        <f>'MATRIZ TEC RES'!E1035</f>
        <v/>
      </c>
      <c r="F911" s="11">
        <f>'MATRIZ TEC RES'!F1035</f>
        <v/>
      </c>
      <c r="G911" s="11">
        <f>'MATRIZ TEC RES'!G1035</f>
        <v/>
      </c>
      <c r="H911" s="11">
        <f>'MATRIZ TEC RES'!H1035</f>
        <v/>
      </c>
      <c r="I911" s="11">
        <f>'MATRIZ TEC RES'!I1035</f>
        <v/>
      </c>
      <c r="J911" s="11">
        <f>'MATRIZ TEC RES'!J1035</f>
        <v/>
      </c>
      <c r="K911" s="11">
        <f>'MATRIZ TEC RES'!K1035</f>
        <v/>
      </c>
      <c r="L911" s="11">
        <f>'MATRIZ TEC RES'!L1035</f>
        <v/>
      </c>
      <c r="M911" s="11">
        <f>'MATRIZ TEC RES'!M1035</f>
        <v/>
      </c>
      <c r="N911" s="11">
        <f>'MATRIZ TEC RES'!N1035</f>
        <v/>
      </c>
      <c r="O911" s="11">
        <f>'MATRIZ TEC RES'!O1035</f>
        <v/>
      </c>
      <c r="P911" s="11">
        <f>'MATRIZ TEC RES'!P1035</f>
        <v/>
      </c>
      <c r="Q911" s="11">
        <f>'MATRIZ TEC RES'!Q1035</f>
        <v/>
      </c>
      <c r="R911" s="11">
        <f>'MATRIZ TEC RES'!R1035</f>
        <v/>
      </c>
      <c r="S911" s="11">
        <f>'MATRIZ TEC RES'!S1035</f>
        <v/>
      </c>
      <c r="T911" s="11">
        <f>'MATRIZ TEC RES'!T1035</f>
        <v/>
      </c>
      <c r="U911" s="11">
        <f>'MATRIZ TEC RES'!U1035</f>
        <v/>
      </c>
      <c r="V911" s="11">
        <f>'MATRIZ TEC RES'!V1035</f>
        <v/>
      </c>
      <c r="W911" s="11">
        <f>'MATRIZ TEC RES'!W1035</f>
        <v/>
      </c>
      <c r="X911" s="11">
        <f>'MATRIZ TEC RES'!X1035</f>
        <v/>
      </c>
      <c r="Y911" s="11">
        <f>'MATRIZ TEC RES'!Y1035</f>
        <v/>
      </c>
      <c r="Z911" s="11">
        <f>'MATRIZ TEC RES'!Z1035</f>
        <v/>
      </c>
      <c r="AA911" s="11">
        <f>'MATRIZ TEC RES'!AA1035</f>
        <v/>
      </c>
      <c r="AC911" s="11">
        <f>SUM(D911:AA911)</f>
        <v/>
      </c>
    </row>
    <row r="912" ht="18" customHeight="1" s="61">
      <c r="A912" s="79" t="inlineStr">
        <is>
          <t>Baja California</t>
        </is>
      </c>
      <c r="B912" s="5" t="inlineStr">
        <is>
          <t>Baja California</t>
        </is>
      </c>
      <c r="C912" s="4">
        <f>C899</f>
        <v/>
      </c>
      <c r="D912" s="11">
        <f>'MATRIZ TEC RES'!D72</f>
        <v/>
      </c>
      <c r="E912" s="11">
        <f>'MATRIZ TEC RES'!E72</f>
        <v/>
      </c>
      <c r="F912" s="11">
        <f>'MATRIZ TEC RES'!F72</f>
        <v/>
      </c>
      <c r="G912" s="11">
        <f>'MATRIZ TEC RES'!G72</f>
        <v/>
      </c>
      <c r="H912" s="11">
        <f>'MATRIZ TEC RES'!H72</f>
        <v/>
      </c>
      <c r="I912" s="11">
        <f>'MATRIZ TEC RES'!I72</f>
        <v/>
      </c>
      <c r="J912" s="11">
        <f>'MATRIZ TEC RES'!J72</f>
        <v/>
      </c>
      <c r="K912" s="11">
        <f>'MATRIZ TEC RES'!K72</f>
        <v/>
      </c>
      <c r="L912" s="11">
        <f>'MATRIZ TEC RES'!L72</f>
        <v/>
      </c>
      <c r="M912" s="11">
        <f>'MATRIZ TEC RES'!M72</f>
        <v/>
      </c>
      <c r="N912" s="11">
        <f>'MATRIZ TEC RES'!N72</f>
        <v/>
      </c>
      <c r="O912" s="11">
        <f>'MATRIZ TEC RES'!O72</f>
        <v/>
      </c>
      <c r="P912" s="11">
        <f>'MATRIZ TEC RES'!P72</f>
        <v/>
      </c>
      <c r="Q912" s="11">
        <f>'MATRIZ TEC RES'!Q72</f>
        <v/>
      </c>
      <c r="R912" s="11">
        <f>'MATRIZ TEC RES'!R72</f>
        <v/>
      </c>
      <c r="S912" s="11">
        <f>'MATRIZ TEC RES'!S72</f>
        <v/>
      </c>
      <c r="T912" s="11">
        <f>'MATRIZ TEC RES'!T72</f>
        <v/>
      </c>
      <c r="U912" s="11">
        <f>'MATRIZ TEC RES'!U72</f>
        <v/>
      </c>
      <c r="V912" s="11">
        <f>'MATRIZ TEC RES'!V72</f>
        <v/>
      </c>
      <c r="W912" s="11">
        <f>'MATRIZ TEC RES'!W72</f>
        <v/>
      </c>
      <c r="X912" s="11">
        <f>'MATRIZ TEC RES'!X72</f>
        <v/>
      </c>
      <c r="Y912" s="11">
        <f>'MATRIZ TEC RES'!Y72</f>
        <v/>
      </c>
      <c r="Z912" s="11">
        <f>'MATRIZ TEC RES'!Z72</f>
        <v/>
      </c>
      <c r="AA912" s="11">
        <f>'MATRIZ TEC RES'!AA72</f>
        <v/>
      </c>
      <c r="AC912" s="11">
        <f>SUM(D912:AA912)</f>
        <v/>
      </c>
    </row>
    <row r="913" ht="18" customHeight="1" s="61">
      <c r="A913" s="79" t="inlineStr">
        <is>
          <t>Baja California</t>
        </is>
      </c>
      <c r="B913" s="5" t="inlineStr">
        <is>
          <t>Baja California</t>
        </is>
      </c>
      <c r="C913" s="4">
        <f>C900</f>
        <v/>
      </c>
      <c r="D913" s="11">
        <f>'MATRIZ TEC RES'!D153</f>
        <v/>
      </c>
      <c r="E913" s="11">
        <f>'MATRIZ TEC RES'!E153</f>
        <v/>
      </c>
      <c r="F913" s="11">
        <f>'MATRIZ TEC RES'!F153</f>
        <v/>
      </c>
      <c r="G913" s="11">
        <f>'MATRIZ TEC RES'!G153</f>
        <v/>
      </c>
      <c r="H913" s="11">
        <f>'MATRIZ TEC RES'!H153</f>
        <v/>
      </c>
      <c r="I913" s="11">
        <f>'MATRIZ TEC RES'!I153</f>
        <v/>
      </c>
      <c r="J913" s="11">
        <f>'MATRIZ TEC RES'!J153</f>
        <v/>
      </c>
      <c r="K913" s="11">
        <f>'MATRIZ TEC RES'!K153</f>
        <v/>
      </c>
      <c r="L913" s="11">
        <f>'MATRIZ TEC RES'!L153</f>
        <v/>
      </c>
      <c r="M913" s="11">
        <f>'MATRIZ TEC RES'!M153</f>
        <v/>
      </c>
      <c r="N913" s="11">
        <f>'MATRIZ TEC RES'!N153</f>
        <v/>
      </c>
      <c r="O913" s="11">
        <f>'MATRIZ TEC RES'!O153</f>
        <v/>
      </c>
      <c r="P913" s="11">
        <f>'MATRIZ TEC RES'!P153</f>
        <v/>
      </c>
      <c r="Q913" s="11">
        <f>'MATRIZ TEC RES'!Q153</f>
        <v/>
      </c>
      <c r="R913" s="11">
        <f>'MATRIZ TEC RES'!R153</f>
        <v/>
      </c>
      <c r="S913" s="11">
        <f>'MATRIZ TEC RES'!S153</f>
        <v/>
      </c>
      <c r="T913" s="11">
        <f>'MATRIZ TEC RES'!T153</f>
        <v/>
      </c>
      <c r="U913" s="11">
        <f>'MATRIZ TEC RES'!U153</f>
        <v/>
      </c>
      <c r="V913" s="11">
        <f>'MATRIZ TEC RES'!V153</f>
        <v/>
      </c>
      <c r="W913" s="11">
        <f>'MATRIZ TEC RES'!W153</f>
        <v/>
      </c>
      <c r="X913" s="11">
        <f>'MATRIZ TEC RES'!X153</f>
        <v/>
      </c>
      <c r="Y913" s="11">
        <f>'MATRIZ TEC RES'!Y153</f>
        <v/>
      </c>
      <c r="Z913" s="11">
        <f>'MATRIZ TEC RES'!Z153</f>
        <v/>
      </c>
      <c r="AA913" s="11">
        <f>'MATRIZ TEC RES'!AA153</f>
        <v/>
      </c>
      <c r="AC913" s="11">
        <f>SUM(D913:AA913)</f>
        <v/>
      </c>
    </row>
    <row r="914" ht="18" customHeight="1" s="61">
      <c r="A914" s="79" t="inlineStr">
        <is>
          <t>Baja California</t>
        </is>
      </c>
      <c r="B914" s="5" t="inlineStr">
        <is>
          <t>Baja California</t>
        </is>
      </c>
      <c r="C914" s="4">
        <f>C901</f>
        <v/>
      </c>
      <c r="D914" s="11">
        <f>'MATRIZ TEC RES'!D234</f>
        <v/>
      </c>
      <c r="E914" s="11">
        <f>'MATRIZ TEC RES'!E234</f>
        <v/>
      </c>
      <c r="F914" s="11">
        <f>'MATRIZ TEC RES'!F234</f>
        <v/>
      </c>
      <c r="G914" s="11">
        <f>'MATRIZ TEC RES'!G234</f>
        <v/>
      </c>
      <c r="H914" s="11">
        <f>'MATRIZ TEC RES'!H234</f>
        <v/>
      </c>
      <c r="I914" s="11">
        <f>'MATRIZ TEC RES'!I234</f>
        <v/>
      </c>
      <c r="J914" s="11">
        <f>'MATRIZ TEC RES'!J234</f>
        <v/>
      </c>
      <c r="K914" s="11">
        <f>'MATRIZ TEC RES'!K234</f>
        <v/>
      </c>
      <c r="L914" s="11">
        <f>'MATRIZ TEC RES'!L234</f>
        <v/>
      </c>
      <c r="M914" s="11">
        <f>'MATRIZ TEC RES'!M234</f>
        <v/>
      </c>
      <c r="N914" s="11">
        <f>'MATRIZ TEC RES'!N234</f>
        <v/>
      </c>
      <c r="O914" s="11">
        <f>'MATRIZ TEC RES'!O234</f>
        <v/>
      </c>
      <c r="P914" s="11">
        <f>'MATRIZ TEC RES'!P234</f>
        <v/>
      </c>
      <c r="Q914" s="11">
        <f>'MATRIZ TEC RES'!Q234</f>
        <v/>
      </c>
      <c r="R914" s="11">
        <f>'MATRIZ TEC RES'!R234</f>
        <v/>
      </c>
      <c r="S914" s="11">
        <f>'MATRIZ TEC RES'!S234</f>
        <v/>
      </c>
      <c r="T914" s="11">
        <f>'MATRIZ TEC RES'!T234</f>
        <v/>
      </c>
      <c r="U914" s="11">
        <f>'MATRIZ TEC RES'!U234</f>
        <v/>
      </c>
      <c r="V914" s="11">
        <f>'MATRIZ TEC RES'!V234</f>
        <v/>
      </c>
      <c r="W914" s="11">
        <f>'MATRIZ TEC RES'!W234</f>
        <v/>
      </c>
      <c r="X914" s="11">
        <f>'MATRIZ TEC RES'!X234</f>
        <v/>
      </c>
      <c r="Y914" s="11">
        <f>'MATRIZ TEC RES'!Y234</f>
        <v/>
      </c>
      <c r="Z914" s="11">
        <f>'MATRIZ TEC RES'!Z234</f>
        <v/>
      </c>
      <c r="AA914" s="11">
        <f>'MATRIZ TEC RES'!AA234</f>
        <v/>
      </c>
      <c r="AC914" s="11">
        <f>SUM(D914:AA914)</f>
        <v/>
      </c>
    </row>
    <row r="915" ht="18" customHeight="1" s="61">
      <c r="A915" s="79" t="inlineStr">
        <is>
          <t>Baja California</t>
        </is>
      </c>
      <c r="B915" s="5" t="inlineStr">
        <is>
          <t>Baja California</t>
        </is>
      </c>
      <c r="C915" s="4">
        <f>C902</f>
        <v/>
      </c>
      <c r="D915" s="11">
        <f>'MATRIZ TEC RES'!D315</f>
        <v/>
      </c>
      <c r="E915" s="11">
        <f>'MATRIZ TEC RES'!E315</f>
        <v/>
      </c>
      <c r="F915" s="11">
        <f>'MATRIZ TEC RES'!F315</f>
        <v/>
      </c>
      <c r="G915" s="11">
        <f>'MATRIZ TEC RES'!G315</f>
        <v/>
      </c>
      <c r="H915" s="11">
        <f>'MATRIZ TEC RES'!H315</f>
        <v/>
      </c>
      <c r="I915" s="11">
        <f>'MATRIZ TEC RES'!I315</f>
        <v/>
      </c>
      <c r="J915" s="11">
        <f>'MATRIZ TEC RES'!J315</f>
        <v/>
      </c>
      <c r="K915" s="11">
        <f>'MATRIZ TEC RES'!K315</f>
        <v/>
      </c>
      <c r="L915" s="11">
        <f>'MATRIZ TEC RES'!L315</f>
        <v/>
      </c>
      <c r="M915" s="11">
        <f>'MATRIZ TEC RES'!M315</f>
        <v/>
      </c>
      <c r="N915" s="11">
        <f>'MATRIZ TEC RES'!N315</f>
        <v/>
      </c>
      <c r="O915" s="11">
        <f>'MATRIZ TEC RES'!O315</f>
        <v/>
      </c>
      <c r="P915" s="11">
        <f>'MATRIZ TEC RES'!P315</f>
        <v/>
      </c>
      <c r="Q915" s="11">
        <f>'MATRIZ TEC RES'!Q315</f>
        <v/>
      </c>
      <c r="R915" s="11">
        <f>'MATRIZ TEC RES'!R315</f>
        <v/>
      </c>
      <c r="S915" s="11">
        <f>'MATRIZ TEC RES'!S315</f>
        <v/>
      </c>
      <c r="T915" s="11">
        <f>'MATRIZ TEC RES'!T315</f>
        <v/>
      </c>
      <c r="U915" s="11">
        <f>'MATRIZ TEC RES'!U315</f>
        <v/>
      </c>
      <c r="V915" s="11">
        <f>'MATRIZ TEC RES'!V315</f>
        <v/>
      </c>
      <c r="W915" s="11">
        <f>'MATRIZ TEC RES'!W315</f>
        <v/>
      </c>
      <c r="X915" s="11">
        <f>'MATRIZ TEC RES'!X315</f>
        <v/>
      </c>
      <c r="Y915" s="11">
        <f>'MATRIZ TEC RES'!Y315</f>
        <v/>
      </c>
      <c r="Z915" s="11">
        <f>'MATRIZ TEC RES'!Z315</f>
        <v/>
      </c>
      <c r="AA915" s="11">
        <f>'MATRIZ TEC RES'!AA315</f>
        <v/>
      </c>
      <c r="AC915" s="11">
        <f>SUM(D915:AA915)</f>
        <v/>
      </c>
    </row>
    <row r="916" ht="18" customHeight="1" s="61">
      <c r="A916" s="79" t="inlineStr">
        <is>
          <t>Baja California</t>
        </is>
      </c>
      <c r="B916" s="5" t="inlineStr">
        <is>
          <t>Baja California</t>
        </is>
      </c>
      <c r="C916" s="4">
        <f>C903</f>
        <v/>
      </c>
      <c r="D916" s="11">
        <f>'MATRIZ TEC RES'!D396</f>
        <v/>
      </c>
      <c r="E916" s="11">
        <f>'MATRIZ TEC RES'!E396</f>
        <v/>
      </c>
      <c r="F916" s="11">
        <f>'MATRIZ TEC RES'!F396</f>
        <v/>
      </c>
      <c r="G916" s="11">
        <f>'MATRIZ TEC RES'!G396</f>
        <v/>
      </c>
      <c r="H916" s="11">
        <f>'MATRIZ TEC RES'!H396</f>
        <v/>
      </c>
      <c r="I916" s="11">
        <f>'MATRIZ TEC RES'!I396</f>
        <v/>
      </c>
      <c r="J916" s="11">
        <f>'MATRIZ TEC RES'!J396</f>
        <v/>
      </c>
      <c r="K916" s="11">
        <f>'MATRIZ TEC RES'!K396</f>
        <v/>
      </c>
      <c r="L916" s="11">
        <f>'MATRIZ TEC RES'!L396</f>
        <v/>
      </c>
      <c r="M916" s="11">
        <f>'MATRIZ TEC RES'!M396</f>
        <v/>
      </c>
      <c r="N916" s="11">
        <f>'MATRIZ TEC RES'!N396</f>
        <v/>
      </c>
      <c r="O916" s="11">
        <f>'MATRIZ TEC RES'!O396</f>
        <v/>
      </c>
      <c r="P916" s="11">
        <f>'MATRIZ TEC RES'!P396</f>
        <v/>
      </c>
      <c r="Q916" s="11">
        <f>'MATRIZ TEC RES'!Q396</f>
        <v/>
      </c>
      <c r="R916" s="11">
        <f>'MATRIZ TEC RES'!R396</f>
        <v/>
      </c>
      <c r="S916" s="11">
        <f>'MATRIZ TEC RES'!S396</f>
        <v/>
      </c>
      <c r="T916" s="11">
        <f>'MATRIZ TEC RES'!T396</f>
        <v/>
      </c>
      <c r="U916" s="11">
        <f>'MATRIZ TEC RES'!U396</f>
        <v/>
      </c>
      <c r="V916" s="11">
        <f>'MATRIZ TEC RES'!V396</f>
        <v/>
      </c>
      <c r="W916" s="11">
        <f>'MATRIZ TEC RES'!W396</f>
        <v/>
      </c>
      <c r="X916" s="11">
        <f>'MATRIZ TEC RES'!X396</f>
        <v/>
      </c>
      <c r="Y916" s="11">
        <f>'MATRIZ TEC RES'!Y396</f>
        <v/>
      </c>
      <c r="Z916" s="11">
        <f>'MATRIZ TEC RES'!Z396</f>
        <v/>
      </c>
      <c r="AA916" s="11">
        <f>'MATRIZ TEC RES'!AA396</f>
        <v/>
      </c>
      <c r="AC916" s="11">
        <f>SUM(D916:AA916)</f>
        <v/>
      </c>
    </row>
    <row r="917" ht="18" customHeight="1" s="61">
      <c r="A917" s="79" t="inlineStr">
        <is>
          <t>Baja California</t>
        </is>
      </c>
      <c r="B917" s="5" t="inlineStr">
        <is>
          <t>Baja California</t>
        </is>
      </c>
      <c r="C917" s="4">
        <f>C904</f>
        <v/>
      </c>
      <c r="D917" s="11">
        <f>'MATRIZ TEC RES'!D477</f>
        <v/>
      </c>
      <c r="E917" s="11">
        <f>'MATRIZ TEC RES'!E477</f>
        <v/>
      </c>
      <c r="F917" s="11">
        <f>'MATRIZ TEC RES'!F477</f>
        <v/>
      </c>
      <c r="G917" s="11">
        <f>'MATRIZ TEC RES'!G477</f>
        <v/>
      </c>
      <c r="H917" s="11">
        <f>'MATRIZ TEC RES'!H477</f>
        <v/>
      </c>
      <c r="I917" s="11">
        <f>'MATRIZ TEC RES'!I477</f>
        <v/>
      </c>
      <c r="J917" s="11">
        <f>'MATRIZ TEC RES'!J477</f>
        <v/>
      </c>
      <c r="K917" s="11">
        <f>'MATRIZ TEC RES'!K477</f>
        <v/>
      </c>
      <c r="L917" s="11">
        <f>'MATRIZ TEC RES'!L477</f>
        <v/>
      </c>
      <c r="M917" s="11">
        <f>'MATRIZ TEC RES'!M477</f>
        <v/>
      </c>
      <c r="N917" s="11">
        <f>'MATRIZ TEC RES'!N477</f>
        <v/>
      </c>
      <c r="O917" s="11">
        <f>'MATRIZ TEC RES'!O477</f>
        <v/>
      </c>
      <c r="P917" s="11">
        <f>'MATRIZ TEC RES'!P477</f>
        <v/>
      </c>
      <c r="Q917" s="11">
        <f>'MATRIZ TEC RES'!Q477</f>
        <v/>
      </c>
      <c r="R917" s="11">
        <f>'MATRIZ TEC RES'!R477</f>
        <v/>
      </c>
      <c r="S917" s="11">
        <f>'MATRIZ TEC RES'!S477</f>
        <v/>
      </c>
      <c r="T917" s="11">
        <f>'MATRIZ TEC RES'!T477</f>
        <v/>
      </c>
      <c r="U917" s="11">
        <f>'MATRIZ TEC RES'!U477</f>
        <v/>
      </c>
      <c r="V917" s="11">
        <f>'MATRIZ TEC RES'!V477</f>
        <v/>
      </c>
      <c r="W917" s="11">
        <f>'MATRIZ TEC RES'!W477</f>
        <v/>
      </c>
      <c r="X917" s="11">
        <f>'MATRIZ TEC RES'!X477</f>
        <v/>
      </c>
      <c r="Y917" s="11">
        <f>'MATRIZ TEC RES'!Y477</f>
        <v/>
      </c>
      <c r="Z917" s="11">
        <f>'MATRIZ TEC RES'!Z477</f>
        <v/>
      </c>
      <c r="AA917" s="11">
        <f>'MATRIZ TEC RES'!AA477</f>
        <v/>
      </c>
      <c r="AC917" s="11">
        <f>SUM(D917:AA917)</f>
        <v/>
      </c>
    </row>
    <row r="918" ht="18" customHeight="1" s="61">
      <c r="A918" s="79" t="inlineStr">
        <is>
          <t>Baja California</t>
        </is>
      </c>
      <c r="B918" s="5" t="inlineStr">
        <is>
          <t>Baja California</t>
        </is>
      </c>
      <c r="C918" s="4">
        <f>C905</f>
        <v/>
      </c>
      <c r="D918" s="11">
        <f>'MATRIZ TEC RES'!D558</f>
        <v/>
      </c>
      <c r="E918" s="11">
        <f>'MATRIZ TEC RES'!E558</f>
        <v/>
      </c>
      <c r="F918" s="11">
        <f>'MATRIZ TEC RES'!F558</f>
        <v/>
      </c>
      <c r="G918" s="11">
        <f>'MATRIZ TEC RES'!G558</f>
        <v/>
      </c>
      <c r="H918" s="11">
        <f>'MATRIZ TEC RES'!H558</f>
        <v/>
      </c>
      <c r="I918" s="11">
        <f>'MATRIZ TEC RES'!I558</f>
        <v/>
      </c>
      <c r="J918" s="11">
        <f>'MATRIZ TEC RES'!J558</f>
        <v/>
      </c>
      <c r="K918" s="11">
        <f>'MATRIZ TEC RES'!K558</f>
        <v/>
      </c>
      <c r="L918" s="11">
        <f>'MATRIZ TEC RES'!L558</f>
        <v/>
      </c>
      <c r="M918" s="11">
        <f>'MATRIZ TEC RES'!M558</f>
        <v/>
      </c>
      <c r="N918" s="11">
        <f>'MATRIZ TEC RES'!N558</f>
        <v/>
      </c>
      <c r="O918" s="11">
        <f>'MATRIZ TEC RES'!O558</f>
        <v/>
      </c>
      <c r="P918" s="11">
        <f>'MATRIZ TEC RES'!P558</f>
        <v/>
      </c>
      <c r="Q918" s="11">
        <f>'MATRIZ TEC RES'!Q558</f>
        <v/>
      </c>
      <c r="R918" s="11">
        <f>'MATRIZ TEC RES'!R558</f>
        <v/>
      </c>
      <c r="S918" s="11">
        <f>'MATRIZ TEC RES'!S558</f>
        <v/>
      </c>
      <c r="T918" s="11">
        <f>'MATRIZ TEC RES'!T558</f>
        <v/>
      </c>
      <c r="U918" s="11">
        <f>'MATRIZ TEC RES'!U558</f>
        <v/>
      </c>
      <c r="V918" s="11">
        <f>'MATRIZ TEC RES'!V558</f>
        <v/>
      </c>
      <c r="W918" s="11">
        <f>'MATRIZ TEC RES'!W558</f>
        <v/>
      </c>
      <c r="X918" s="11">
        <f>'MATRIZ TEC RES'!X558</f>
        <v/>
      </c>
      <c r="Y918" s="11">
        <f>'MATRIZ TEC RES'!Y558</f>
        <v/>
      </c>
      <c r="Z918" s="11">
        <f>'MATRIZ TEC RES'!Z558</f>
        <v/>
      </c>
      <c r="AA918" s="11">
        <f>'MATRIZ TEC RES'!AA558</f>
        <v/>
      </c>
      <c r="AC918" s="11">
        <f>SUM(D918:AA918)</f>
        <v/>
      </c>
    </row>
    <row r="919" ht="18" customHeight="1" s="61">
      <c r="A919" s="79" t="inlineStr">
        <is>
          <t>Baja California</t>
        </is>
      </c>
      <c r="B919" s="5" t="inlineStr">
        <is>
          <t>Baja California</t>
        </is>
      </c>
      <c r="C919" s="4">
        <f>C906</f>
        <v/>
      </c>
      <c r="D919" s="11">
        <f>'MATRIZ TEC RES'!D639</f>
        <v/>
      </c>
      <c r="E919" s="11">
        <f>'MATRIZ TEC RES'!E639</f>
        <v/>
      </c>
      <c r="F919" s="11">
        <f>'MATRIZ TEC RES'!F639</f>
        <v/>
      </c>
      <c r="G919" s="11">
        <f>'MATRIZ TEC RES'!G639</f>
        <v/>
      </c>
      <c r="H919" s="11">
        <f>'MATRIZ TEC RES'!H639</f>
        <v/>
      </c>
      <c r="I919" s="11">
        <f>'MATRIZ TEC RES'!I639</f>
        <v/>
      </c>
      <c r="J919" s="11">
        <f>'MATRIZ TEC RES'!J639</f>
        <v/>
      </c>
      <c r="K919" s="11">
        <f>'MATRIZ TEC RES'!K639</f>
        <v/>
      </c>
      <c r="L919" s="11">
        <f>'MATRIZ TEC RES'!L639</f>
        <v/>
      </c>
      <c r="M919" s="11">
        <f>'MATRIZ TEC RES'!M639</f>
        <v/>
      </c>
      <c r="N919" s="11">
        <f>'MATRIZ TEC RES'!N639</f>
        <v/>
      </c>
      <c r="O919" s="11">
        <f>'MATRIZ TEC RES'!O639</f>
        <v/>
      </c>
      <c r="P919" s="11">
        <f>'MATRIZ TEC RES'!P639</f>
        <v/>
      </c>
      <c r="Q919" s="11">
        <f>'MATRIZ TEC RES'!Q639</f>
        <v/>
      </c>
      <c r="R919" s="11">
        <f>'MATRIZ TEC RES'!R639</f>
        <v/>
      </c>
      <c r="S919" s="11">
        <f>'MATRIZ TEC RES'!S639</f>
        <v/>
      </c>
      <c r="T919" s="11">
        <f>'MATRIZ TEC RES'!T639</f>
        <v/>
      </c>
      <c r="U919" s="11">
        <f>'MATRIZ TEC RES'!U639</f>
        <v/>
      </c>
      <c r="V919" s="11">
        <f>'MATRIZ TEC RES'!V639</f>
        <v/>
      </c>
      <c r="W919" s="11">
        <f>'MATRIZ TEC RES'!W639</f>
        <v/>
      </c>
      <c r="X919" s="11">
        <f>'MATRIZ TEC RES'!X639</f>
        <v/>
      </c>
      <c r="Y919" s="11">
        <f>'MATRIZ TEC RES'!Y639</f>
        <v/>
      </c>
      <c r="Z919" s="11">
        <f>'MATRIZ TEC RES'!Z639</f>
        <v/>
      </c>
      <c r="AA919" s="11">
        <f>'MATRIZ TEC RES'!AA639</f>
        <v/>
      </c>
      <c r="AC919" s="11">
        <f>SUM(D919:AA919)</f>
        <v/>
      </c>
    </row>
    <row r="920" ht="18" customHeight="1" s="61">
      <c r="A920" s="79" t="inlineStr">
        <is>
          <t>Baja California</t>
        </is>
      </c>
      <c r="B920" s="5" t="inlineStr">
        <is>
          <t>Baja California</t>
        </is>
      </c>
      <c r="C920" s="4">
        <f>C907</f>
        <v/>
      </c>
      <c r="D920" s="11">
        <f>'MATRIZ TEC RES'!D720</f>
        <v/>
      </c>
      <c r="E920" s="11">
        <f>'MATRIZ TEC RES'!E720</f>
        <v/>
      </c>
      <c r="F920" s="11">
        <f>'MATRIZ TEC RES'!F720</f>
        <v/>
      </c>
      <c r="G920" s="11">
        <f>'MATRIZ TEC RES'!G720</f>
        <v/>
      </c>
      <c r="H920" s="11">
        <f>'MATRIZ TEC RES'!H720</f>
        <v/>
      </c>
      <c r="I920" s="11">
        <f>'MATRIZ TEC RES'!I720</f>
        <v/>
      </c>
      <c r="J920" s="11">
        <f>'MATRIZ TEC RES'!J720</f>
        <v/>
      </c>
      <c r="K920" s="11">
        <f>'MATRIZ TEC RES'!K720</f>
        <v/>
      </c>
      <c r="L920" s="11">
        <f>'MATRIZ TEC RES'!L720</f>
        <v/>
      </c>
      <c r="M920" s="11">
        <f>'MATRIZ TEC RES'!M720</f>
        <v/>
      </c>
      <c r="N920" s="11">
        <f>'MATRIZ TEC RES'!N720</f>
        <v/>
      </c>
      <c r="O920" s="11">
        <f>'MATRIZ TEC RES'!O720</f>
        <v/>
      </c>
      <c r="P920" s="11">
        <f>'MATRIZ TEC RES'!P720</f>
        <v/>
      </c>
      <c r="Q920" s="11">
        <f>'MATRIZ TEC RES'!Q720</f>
        <v/>
      </c>
      <c r="R920" s="11">
        <f>'MATRIZ TEC RES'!R720</f>
        <v/>
      </c>
      <c r="S920" s="11">
        <f>'MATRIZ TEC RES'!S720</f>
        <v/>
      </c>
      <c r="T920" s="11">
        <f>'MATRIZ TEC RES'!T720</f>
        <v/>
      </c>
      <c r="U920" s="11">
        <f>'MATRIZ TEC RES'!U720</f>
        <v/>
      </c>
      <c r="V920" s="11">
        <f>'MATRIZ TEC RES'!V720</f>
        <v/>
      </c>
      <c r="W920" s="11">
        <f>'MATRIZ TEC RES'!W720</f>
        <v/>
      </c>
      <c r="X920" s="11">
        <f>'MATRIZ TEC RES'!X720</f>
        <v/>
      </c>
      <c r="Y920" s="11">
        <f>'MATRIZ TEC RES'!Y720</f>
        <v/>
      </c>
      <c r="Z920" s="11">
        <f>'MATRIZ TEC RES'!Z720</f>
        <v/>
      </c>
      <c r="AA920" s="11">
        <f>'MATRIZ TEC RES'!AA720</f>
        <v/>
      </c>
      <c r="AC920" s="11">
        <f>SUM(D920:AA920)</f>
        <v/>
      </c>
    </row>
    <row r="921" ht="18" customHeight="1" s="61">
      <c r="A921" s="79" t="inlineStr">
        <is>
          <t>Baja California</t>
        </is>
      </c>
      <c r="B921" s="5" t="inlineStr">
        <is>
          <t>Baja California</t>
        </is>
      </c>
      <c r="C921" s="4">
        <f>C908</f>
        <v/>
      </c>
      <c r="D921" s="11">
        <f>'MATRIZ TEC RES'!D801</f>
        <v/>
      </c>
      <c r="E921" s="11">
        <f>'MATRIZ TEC RES'!E801</f>
        <v/>
      </c>
      <c r="F921" s="11">
        <f>'MATRIZ TEC RES'!F801</f>
        <v/>
      </c>
      <c r="G921" s="11">
        <f>'MATRIZ TEC RES'!G801</f>
        <v/>
      </c>
      <c r="H921" s="11">
        <f>'MATRIZ TEC RES'!H801</f>
        <v/>
      </c>
      <c r="I921" s="11">
        <f>'MATRIZ TEC RES'!I801</f>
        <v/>
      </c>
      <c r="J921" s="11">
        <f>'MATRIZ TEC RES'!J801</f>
        <v/>
      </c>
      <c r="K921" s="11">
        <f>'MATRIZ TEC RES'!K801</f>
        <v/>
      </c>
      <c r="L921" s="11">
        <f>'MATRIZ TEC RES'!L801</f>
        <v/>
      </c>
      <c r="M921" s="11">
        <f>'MATRIZ TEC RES'!M801</f>
        <v/>
      </c>
      <c r="N921" s="11">
        <f>'MATRIZ TEC RES'!N801</f>
        <v/>
      </c>
      <c r="O921" s="11">
        <f>'MATRIZ TEC RES'!O801</f>
        <v/>
      </c>
      <c r="P921" s="11">
        <f>'MATRIZ TEC RES'!P801</f>
        <v/>
      </c>
      <c r="Q921" s="11">
        <f>'MATRIZ TEC RES'!Q801</f>
        <v/>
      </c>
      <c r="R921" s="11">
        <f>'MATRIZ TEC RES'!R801</f>
        <v/>
      </c>
      <c r="S921" s="11">
        <f>'MATRIZ TEC RES'!S801</f>
        <v/>
      </c>
      <c r="T921" s="11">
        <f>'MATRIZ TEC RES'!T801</f>
        <v/>
      </c>
      <c r="U921" s="11">
        <f>'MATRIZ TEC RES'!U801</f>
        <v/>
      </c>
      <c r="V921" s="11">
        <f>'MATRIZ TEC RES'!V801</f>
        <v/>
      </c>
      <c r="W921" s="11">
        <f>'MATRIZ TEC RES'!W801</f>
        <v/>
      </c>
      <c r="X921" s="11">
        <f>'MATRIZ TEC RES'!X801</f>
        <v/>
      </c>
      <c r="Y921" s="11">
        <f>'MATRIZ TEC RES'!Y801</f>
        <v/>
      </c>
      <c r="Z921" s="11">
        <f>'MATRIZ TEC RES'!Z801</f>
        <v/>
      </c>
      <c r="AA921" s="11">
        <f>'MATRIZ TEC RES'!AA801</f>
        <v/>
      </c>
      <c r="AC921" s="11">
        <f>SUM(D921:AA921)</f>
        <v/>
      </c>
    </row>
    <row r="922" ht="18" customHeight="1" s="61">
      <c r="A922" s="79" t="inlineStr">
        <is>
          <t>Baja California</t>
        </is>
      </c>
      <c r="B922" s="5" t="inlineStr">
        <is>
          <t>Baja California</t>
        </is>
      </c>
      <c r="C922" s="4">
        <f>C909</f>
        <v/>
      </c>
      <c r="D922" s="11">
        <f>'MATRIZ TEC RES'!D882</f>
        <v/>
      </c>
      <c r="E922" s="11">
        <f>'MATRIZ TEC RES'!E882</f>
        <v/>
      </c>
      <c r="F922" s="11">
        <f>'MATRIZ TEC RES'!F882</f>
        <v/>
      </c>
      <c r="G922" s="11">
        <f>'MATRIZ TEC RES'!G882</f>
        <v/>
      </c>
      <c r="H922" s="11">
        <f>'MATRIZ TEC RES'!H882</f>
        <v/>
      </c>
      <c r="I922" s="11">
        <f>'MATRIZ TEC RES'!I882</f>
        <v/>
      </c>
      <c r="J922" s="11">
        <f>'MATRIZ TEC RES'!J882</f>
        <v/>
      </c>
      <c r="K922" s="11">
        <f>'MATRIZ TEC RES'!K882</f>
        <v/>
      </c>
      <c r="L922" s="11">
        <f>'MATRIZ TEC RES'!L882</f>
        <v/>
      </c>
      <c r="M922" s="11">
        <f>'MATRIZ TEC RES'!M882</f>
        <v/>
      </c>
      <c r="N922" s="11">
        <f>'MATRIZ TEC RES'!N882</f>
        <v/>
      </c>
      <c r="O922" s="11">
        <f>'MATRIZ TEC RES'!O882</f>
        <v/>
      </c>
      <c r="P922" s="11">
        <f>'MATRIZ TEC RES'!P882</f>
        <v/>
      </c>
      <c r="Q922" s="11">
        <f>'MATRIZ TEC RES'!Q882</f>
        <v/>
      </c>
      <c r="R922" s="11">
        <f>'MATRIZ TEC RES'!R882</f>
        <v/>
      </c>
      <c r="S922" s="11">
        <f>'MATRIZ TEC RES'!S882</f>
        <v/>
      </c>
      <c r="T922" s="11">
        <f>'MATRIZ TEC RES'!T882</f>
        <v/>
      </c>
      <c r="U922" s="11">
        <f>'MATRIZ TEC RES'!U882</f>
        <v/>
      </c>
      <c r="V922" s="11">
        <f>'MATRIZ TEC RES'!V882</f>
        <v/>
      </c>
      <c r="W922" s="11">
        <f>'MATRIZ TEC RES'!W882</f>
        <v/>
      </c>
      <c r="X922" s="11">
        <f>'MATRIZ TEC RES'!X882</f>
        <v/>
      </c>
      <c r="Y922" s="11">
        <f>'MATRIZ TEC RES'!Y882</f>
        <v/>
      </c>
      <c r="Z922" s="11">
        <f>'MATRIZ TEC RES'!Z882</f>
        <v/>
      </c>
      <c r="AA922" s="11">
        <f>'MATRIZ TEC RES'!AA882</f>
        <v/>
      </c>
      <c r="AC922" s="11">
        <f>SUM(D922:AA922)</f>
        <v/>
      </c>
    </row>
    <row r="923" ht="18" customHeight="1" s="61">
      <c r="A923" s="79" t="inlineStr">
        <is>
          <t>Baja California</t>
        </is>
      </c>
      <c r="B923" s="5" t="inlineStr">
        <is>
          <t>Baja California</t>
        </is>
      </c>
      <c r="C923" s="4">
        <f>C910</f>
        <v/>
      </c>
      <c r="D923" s="11">
        <f>'MATRIZ TEC RES'!D963</f>
        <v/>
      </c>
      <c r="E923" s="11">
        <f>'MATRIZ TEC RES'!E963</f>
        <v/>
      </c>
      <c r="F923" s="11">
        <f>'MATRIZ TEC RES'!F963</f>
        <v/>
      </c>
      <c r="G923" s="11">
        <f>'MATRIZ TEC RES'!G963</f>
        <v/>
      </c>
      <c r="H923" s="11">
        <f>'MATRIZ TEC RES'!H963</f>
        <v/>
      </c>
      <c r="I923" s="11">
        <f>'MATRIZ TEC RES'!I963</f>
        <v/>
      </c>
      <c r="J923" s="11">
        <f>'MATRIZ TEC RES'!J963</f>
        <v/>
      </c>
      <c r="K923" s="11">
        <f>'MATRIZ TEC RES'!K963</f>
        <v/>
      </c>
      <c r="L923" s="11">
        <f>'MATRIZ TEC RES'!L963</f>
        <v/>
      </c>
      <c r="M923" s="11">
        <f>'MATRIZ TEC RES'!M963</f>
        <v/>
      </c>
      <c r="N923" s="11">
        <f>'MATRIZ TEC RES'!N963</f>
        <v/>
      </c>
      <c r="O923" s="11">
        <f>'MATRIZ TEC RES'!O963</f>
        <v/>
      </c>
      <c r="P923" s="11">
        <f>'MATRIZ TEC RES'!P963</f>
        <v/>
      </c>
      <c r="Q923" s="11">
        <f>'MATRIZ TEC RES'!Q963</f>
        <v/>
      </c>
      <c r="R923" s="11">
        <f>'MATRIZ TEC RES'!R963</f>
        <v/>
      </c>
      <c r="S923" s="11">
        <f>'MATRIZ TEC RES'!S963</f>
        <v/>
      </c>
      <c r="T923" s="11">
        <f>'MATRIZ TEC RES'!T963</f>
        <v/>
      </c>
      <c r="U923" s="11">
        <f>'MATRIZ TEC RES'!U963</f>
        <v/>
      </c>
      <c r="V923" s="11">
        <f>'MATRIZ TEC RES'!V963</f>
        <v/>
      </c>
      <c r="W923" s="11">
        <f>'MATRIZ TEC RES'!W963</f>
        <v/>
      </c>
      <c r="X923" s="11">
        <f>'MATRIZ TEC RES'!X963</f>
        <v/>
      </c>
      <c r="Y923" s="11">
        <f>'MATRIZ TEC RES'!Y963</f>
        <v/>
      </c>
      <c r="Z923" s="11">
        <f>'MATRIZ TEC RES'!Z963</f>
        <v/>
      </c>
      <c r="AA923" s="11">
        <f>'MATRIZ TEC RES'!AA963</f>
        <v/>
      </c>
      <c r="AC923" s="11">
        <f>SUM(D923:AA923)</f>
        <v/>
      </c>
    </row>
    <row r="924" ht="18" customHeight="1" s="61">
      <c r="A924" s="79" t="inlineStr">
        <is>
          <t>Baja California</t>
        </is>
      </c>
      <c r="B924" s="5" t="inlineStr">
        <is>
          <t>Baja California</t>
        </is>
      </c>
      <c r="C924" s="4">
        <f>C911</f>
        <v/>
      </c>
      <c r="D924" s="11">
        <f>'MATRIZ TEC RES'!D1044</f>
        <v/>
      </c>
      <c r="E924" s="11">
        <f>'MATRIZ TEC RES'!E1044</f>
        <v/>
      </c>
      <c r="F924" s="11">
        <f>'MATRIZ TEC RES'!F1044</f>
        <v/>
      </c>
      <c r="G924" s="11">
        <f>'MATRIZ TEC RES'!G1044</f>
        <v/>
      </c>
      <c r="H924" s="11">
        <f>'MATRIZ TEC RES'!H1044</f>
        <v/>
      </c>
      <c r="I924" s="11">
        <f>'MATRIZ TEC RES'!I1044</f>
        <v/>
      </c>
      <c r="J924" s="11">
        <f>'MATRIZ TEC RES'!J1044</f>
        <v/>
      </c>
      <c r="K924" s="11">
        <f>'MATRIZ TEC RES'!K1044</f>
        <v/>
      </c>
      <c r="L924" s="11">
        <f>'MATRIZ TEC RES'!L1044</f>
        <v/>
      </c>
      <c r="M924" s="11">
        <f>'MATRIZ TEC RES'!M1044</f>
        <v/>
      </c>
      <c r="N924" s="11">
        <f>'MATRIZ TEC RES'!N1044</f>
        <v/>
      </c>
      <c r="O924" s="11">
        <f>'MATRIZ TEC RES'!O1044</f>
        <v/>
      </c>
      <c r="P924" s="11">
        <f>'MATRIZ TEC RES'!P1044</f>
        <v/>
      </c>
      <c r="Q924" s="11">
        <f>'MATRIZ TEC RES'!Q1044</f>
        <v/>
      </c>
      <c r="R924" s="11">
        <f>'MATRIZ TEC RES'!R1044</f>
        <v/>
      </c>
      <c r="S924" s="11">
        <f>'MATRIZ TEC RES'!S1044</f>
        <v/>
      </c>
      <c r="T924" s="11">
        <f>'MATRIZ TEC RES'!T1044</f>
        <v/>
      </c>
      <c r="U924" s="11">
        <f>'MATRIZ TEC RES'!U1044</f>
        <v/>
      </c>
      <c r="V924" s="11">
        <f>'MATRIZ TEC RES'!V1044</f>
        <v/>
      </c>
      <c r="W924" s="11">
        <f>'MATRIZ TEC RES'!W1044</f>
        <v/>
      </c>
      <c r="X924" s="11">
        <f>'MATRIZ TEC RES'!X1044</f>
        <v/>
      </c>
      <c r="Y924" s="11">
        <f>'MATRIZ TEC RES'!Y1044</f>
        <v/>
      </c>
      <c r="Z924" s="11">
        <f>'MATRIZ TEC RES'!Z1044</f>
        <v/>
      </c>
      <c r="AA924" s="11">
        <f>'MATRIZ TEC RES'!AA1044</f>
        <v/>
      </c>
      <c r="AC924" s="11">
        <f>SUM(D924:AA924)</f>
        <v/>
      </c>
    </row>
    <row r="925" ht="18" customHeight="1" s="61">
      <c r="A925" s="79" t="inlineStr">
        <is>
          <t>Baja California</t>
        </is>
      </c>
      <c r="B925" s="5" t="inlineStr">
        <is>
          <t>Baja California Sur</t>
        </is>
      </c>
      <c r="C925" s="4">
        <f>C912</f>
        <v/>
      </c>
      <c r="D925" s="11">
        <f>'MATRIZ TEC RES'!D81</f>
        <v/>
      </c>
      <c r="E925" s="11">
        <f>'MATRIZ TEC RES'!E81</f>
        <v/>
      </c>
      <c r="F925" s="11">
        <f>'MATRIZ TEC RES'!F81</f>
        <v/>
      </c>
      <c r="G925" s="11">
        <f>'MATRIZ TEC RES'!G81</f>
        <v/>
      </c>
      <c r="H925" s="11">
        <f>'MATRIZ TEC RES'!H81</f>
        <v/>
      </c>
      <c r="I925" s="11">
        <f>'MATRIZ TEC RES'!I81</f>
        <v/>
      </c>
      <c r="J925" s="11">
        <f>'MATRIZ TEC RES'!J81</f>
        <v/>
      </c>
      <c r="K925" s="11">
        <f>'MATRIZ TEC RES'!K81</f>
        <v/>
      </c>
      <c r="L925" s="11">
        <f>'MATRIZ TEC RES'!L81</f>
        <v/>
      </c>
      <c r="M925" s="11">
        <f>'MATRIZ TEC RES'!M81</f>
        <v/>
      </c>
      <c r="N925" s="11">
        <f>'MATRIZ TEC RES'!N81</f>
        <v/>
      </c>
      <c r="O925" s="11">
        <f>'MATRIZ TEC RES'!O81</f>
        <v/>
      </c>
      <c r="P925" s="11">
        <f>'MATRIZ TEC RES'!P81</f>
        <v/>
      </c>
      <c r="Q925" s="11">
        <f>'MATRIZ TEC RES'!Q81</f>
        <v/>
      </c>
      <c r="R925" s="11">
        <f>'MATRIZ TEC RES'!R81</f>
        <v/>
      </c>
      <c r="S925" s="11">
        <f>'MATRIZ TEC RES'!S81</f>
        <v/>
      </c>
      <c r="T925" s="11">
        <f>'MATRIZ TEC RES'!T81</f>
        <v/>
      </c>
      <c r="U925" s="11">
        <f>'MATRIZ TEC RES'!U81</f>
        <v/>
      </c>
      <c r="V925" s="11">
        <f>'MATRIZ TEC RES'!V81</f>
        <v/>
      </c>
      <c r="W925" s="11">
        <f>'MATRIZ TEC RES'!W81</f>
        <v/>
      </c>
      <c r="X925" s="11">
        <f>'MATRIZ TEC RES'!X81</f>
        <v/>
      </c>
      <c r="Y925" s="11">
        <f>'MATRIZ TEC RES'!Y81</f>
        <v/>
      </c>
      <c r="Z925" s="11">
        <f>'MATRIZ TEC RES'!Z81</f>
        <v/>
      </c>
      <c r="AA925" s="11">
        <f>'MATRIZ TEC RES'!AA81</f>
        <v/>
      </c>
      <c r="AC925" s="11">
        <f>SUM(D925:AA925)</f>
        <v/>
      </c>
    </row>
    <row r="926" ht="18" customHeight="1" s="61">
      <c r="A926" s="79" t="inlineStr">
        <is>
          <t>Baja California</t>
        </is>
      </c>
      <c r="B926" s="5" t="inlineStr">
        <is>
          <t>Baja California Sur</t>
        </is>
      </c>
      <c r="C926" s="4">
        <f>C913</f>
        <v/>
      </c>
      <c r="D926" s="11">
        <f>'MATRIZ TEC RES'!D162</f>
        <v/>
      </c>
      <c r="E926" s="11">
        <f>'MATRIZ TEC RES'!E162</f>
        <v/>
      </c>
      <c r="F926" s="11">
        <f>'MATRIZ TEC RES'!F162</f>
        <v/>
      </c>
      <c r="G926" s="11">
        <f>'MATRIZ TEC RES'!G162</f>
        <v/>
      </c>
      <c r="H926" s="11">
        <f>'MATRIZ TEC RES'!H162</f>
        <v/>
      </c>
      <c r="I926" s="11">
        <f>'MATRIZ TEC RES'!I162</f>
        <v/>
      </c>
      <c r="J926" s="11">
        <f>'MATRIZ TEC RES'!J162</f>
        <v/>
      </c>
      <c r="K926" s="11">
        <f>'MATRIZ TEC RES'!K162</f>
        <v/>
      </c>
      <c r="L926" s="11">
        <f>'MATRIZ TEC RES'!L162</f>
        <v/>
      </c>
      <c r="M926" s="11">
        <f>'MATRIZ TEC RES'!M162</f>
        <v/>
      </c>
      <c r="N926" s="11">
        <f>'MATRIZ TEC RES'!N162</f>
        <v/>
      </c>
      <c r="O926" s="11">
        <f>'MATRIZ TEC RES'!O162</f>
        <v/>
      </c>
      <c r="P926" s="11">
        <f>'MATRIZ TEC RES'!P162</f>
        <v/>
      </c>
      <c r="Q926" s="11">
        <f>'MATRIZ TEC RES'!Q162</f>
        <v/>
      </c>
      <c r="R926" s="11">
        <f>'MATRIZ TEC RES'!R162</f>
        <v/>
      </c>
      <c r="S926" s="11">
        <f>'MATRIZ TEC RES'!S162</f>
        <v/>
      </c>
      <c r="T926" s="11">
        <f>'MATRIZ TEC RES'!T162</f>
        <v/>
      </c>
      <c r="U926" s="11">
        <f>'MATRIZ TEC RES'!U162</f>
        <v/>
      </c>
      <c r="V926" s="11">
        <f>'MATRIZ TEC RES'!V162</f>
        <v/>
      </c>
      <c r="W926" s="11">
        <f>'MATRIZ TEC RES'!W162</f>
        <v/>
      </c>
      <c r="X926" s="11">
        <f>'MATRIZ TEC RES'!X162</f>
        <v/>
      </c>
      <c r="Y926" s="11">
        <f>'MATRIZ TEC RES'!Y162</f>
        <v/>
      </c>
      <c r="Z926" s="11">
        <f>'MATRIZ TEC RES'!Z162</f>
        <v/>
      </c>
      <c r="AA926" s="11">
        <f>'MATRIZ TEC RES'!AA162</f>
        <v/>
      </c>
      <c r="AC926" s="11">
        <f>SUM(D926:AA926)</f>
        <v/>
      </c>
    </row>
    <row r="927" ht="18" customHeight="1" s="61">
      <c r="A927" s="79" t="inlineStr">
        <is>
          <t>Baja California</t>
        </is>
      </c>
      <c r="B927" s="5" t="inlineStr">
        <is>
          <t>Baja California Sur</t>
        </is>
      </c>
      <c r="C927" s="4">
        <f>C914</f>
        <v/>
      </c>
      <c r="D927" s="11">
        <f>'MATRIZ TEC RES'!D243</f>
        <v/>
      </c>
      <c r="E927" s="11">
        <f>'MATRIZ TEC RES'!E243</f>
        <v/>
      </c>
      <c r="F927" s="11">
        <f>'MATRIZ TEC RES'!F243</f>
        <v/>
      </c>
      <c r="G927" s="11">
        <f>'MATRIZ TEC RES'!G243</f>
        <v/>
      </c>
      <c r="H927" s="11">
        <f>'MATRIZ TEC RES'!H243</f>
        <v/>
      </c>
      <c r="I927" s="11">
        <f>'MATRIZ TEC RES'!I243</f>
        <v/>
      </c>
      <c r="J927" s="11">
        <f>'MATRIZ TEC RES'!J243</f>
        <v/>
      </c>
      <c r="K927" s="11">
        <f>'MATRIZ TEC RES'!K243</f>
        <v/>
      </c>
      <c r="L927" s="11">
        <f>'MATRIZ TEC RES'!L243</f>
        <v/>
      </c>
      <c r="M927" s="11">
        <f>'MATRIZ TEC RES'!M243</f>
        <v/>
      </c>
      <c r="N927" s="11">
        <f>'MATRIZ TEC RES'!N243</f>
        <v/>
      </c>
      <c r="O927" s="11">
        <f>'MATRIZ TEC RES'!O243</f>
        <v/>
      </c>
      <c r="P927" s="11">
        <f>'MATRIZ TEC RES'!P243</f>
        <v/>
      </c>
      <c r="Q927" s="11">
        <f>'MATRIZ TEC RES'!Q243</f>
        <v/>
      </c>
      <c r="R927" s="11">
        <f>'MATRIZ TEC RES'!R243</f>
        <v/>
      </c>
      <c r="S927" s="11">
        <f>'MATRIZ TEC RES'!S243</f>
        <v/>
      </c>
      <c r="T927" s="11">
        <f>'MATRIZ TEC RES'!T243</f>
        <v/>
      </c>
      <c r="U927" s="11">
        <f>'MATRIZ TEC RES'!U243</f>
        <v/>
      </c>
      <c r="V927" s="11">
        <f>'MATRIZ TEC RES'!V243</f>
        <v/>
      </c>
      <c r="W927" s="11">
        <f>'MATRIZ TEC RES'!W243</f>
        <v/>
      </c>
      <c r="X927" s="11">
        <f>'MATRIZ TEC RES'!X243</f>
        <v/>
      </c>
      <c r="Y927" s="11">
        <f>'MATRIZ TEC RES'!Y243</f>
        <v/>
      </c>
      <c r="Z927" s="11">
        <f>'MATRIZ TEC RES'!Z243</f>
        <v/>
      </c>
      <c r="AA927" s="11">
        <f>'MATRIZ TEC RES'!AA243</f>
        <v/>
      </c>
      <c r="AC927" s="11">
        <f>SUM(D927:AA927)</f>
        <v/>
      </c>
    </row>
    <row r="928" ht="18" customHeight="1" s="61">
      <c r="A928" s="79" t="inlineStr">
        <is>
          <t>Baja California</t>
        </is>
      </c>
      <c r="B928" s="5" t="inlineStr">
        <is>
          <t>Baja California Sur</t>
        </is>
      </c>
      <c r="C928" s="4">
        <f>C915</f>
        <v/>
      </c>
      <c r="D928" s="11">
        <f>'MATRIZ TEC RES'!D324</f>
        <v/>
      </c>
      <c r="E928" s="11">
        <f>'MATRIZ TEC RES'!E324</f>
        <v/>
      </c>
      <c r="F928" s="11">
        <f>'MATRIZ TEC RES'!F324</f>
        <v/>
      </c>
      <c r="G928" s="11">
        <f>'MATRIZ TEC RES'!G324</f>
        <v/>
      </c>
      <c r="H928" s="11">
        <f>'MATRIZ TEC RES'!H324</f>
        <v/>
      </c>
      <c r="I928" s="11">
        <f>'MATRIZ TEC RES'!I324</f>
        <v/>
      </c>
      <c r="J928" s="11">
        <f>'MATRIZ TEC RES'!J324</f>
        <v/>
      </c>
      <c r="K928" s="11">
        <f>'MATRIZ TEC RES'!K324</f>
        <v/>
      </c>
      <c r="L928" s="11">
        <f>'MATRIZ TEC RES'!L324</f>
        <v/>
      </c>
      <c r="M928" s="11">
        <f>'MATRIZ TEC RES'!M324</f>
        <v/>
      </c>
      <c r="N928" s="11">
        <f>'MATRIZ TEC RES'!N324</f>
        <v/>
      </c>
      <c r="O928" s="11">
        <f>'MATRIZ TEC RES'!O324</f>
        <v/>
      </c>
      <c r="P928" s="11">
        <f>'MATRIZ TEC RES'!P324</f>
        <v/>
      </c>
      <c r="Q928" s="11">
        <f>'MATRIZ TEC RES'!Q324</f>
        <v/>
      </c>
      <c r="R928" s="11">
        <f>'MATRIZ TEC RES'!R324</f>
        <v/>
      </c>
      <c r="S928" s="11">
        <f>'MATRIZ TEC RES'!S324</f>
        <v/>
      </c>
      <c r="T928" s="11">
        <f>'MATRIZ TEC RES'!T324</f>
        <v/>
      </c>
      <c r="U928" s="11">
        <f>'MATRIZ TEC RES'!U324</f>
        <v/>
      </c>
      <c r="V928" s="11">
        <f>'MATRIZ TEC RES'!V324</f>
        <v/>
      </c>
      <c r="W928" s="11">
        <f>'MATRIZ TEC RES'!W324</f>
        <v/>
      </c>
      <c r="X928" s="11">
        <f>'MATRIZ TEC RES'!X324</f>
        <v/>
      </c>
      <c r="Y928" s="11">
        <f>'MATRIZ TEC RES'!Y324</f>
        <v/>
      </c>
      <c r="Z928" s="11">
        <f>'MATRIZ TEC RES'!Z324</f>
        <v/>
      </c>
      <c r="AA928" s="11">
        <f>'MATRIZ TEC RES'!AA324</f>
        <v/>
      </c>
      <c r="AC928" s="11">
        <f>SUM(D928:AA928)</f>
        <v/>
      </c>
    </row>
    <row r="929" ht="18" customHeight="1" s="61">
      <c r="A929" s="79" t="inlineStr">
        <is>
          <t>Baja California</t>
        </is>
      </c>
      <c r="B929" s="5" t="inlineStr">
        <is>
          <t>Baja California Sur</t>
        </is>
      </c>
      <c r="C929" s="4">
        <f>C916</f>
        <v/>
      </c>
      <c r="D929" s="11">
        <f>'MATRIZ TEC RES'!D405</f>
        <v/>
      </c>
      <c r="E929" s="11">
        <f>'MATRIZ TEC RES'!E405</f>
        <v/>
      </c>
      <c r="F929" s="11">
        <f>'MATRIZ TEC RES'!F405</f>
        <v/>
      </c>
      <c r="G929" s="11">
        <f>'MATRIZ TEC RES'!G405</f>
        <v/>
      </c>
      <c r="H929" s="11">
        <f>'MATRIZ TEC RES'!H405</f>
        <v/>
      </c>
      <c r="I929" s="11">
        <f>'MATRIZ TEC RES'!I405</f>
        <v/>
      </c>
      <c r="J929" s="11">
        <f>'MATRIZ TEC RES'!J405</f>
        <v/>
      </c>
      <c r="K929" s="11">
        <f>'MATRIZ TEC RES'!K405</f>
        <v/>
      </c>
      <c r="L929" s="11">
        <f>'MATRIZ TEC RES'!L405</f>
        <v/>
      </c>
      <c r="M929" s="11">
        <f>'MATRIZ TEC RES'!M405</f>
        <v/>
      </c>
      <c r="N929" s="11">
        <f>'MATRIZ TEC RES'!N405</f>
        <v/>
      </c>
      <c r="O929" s="11">
        <f>'MATRIZ TEC RES'!O405</f>
        <v/>
      </c>
      <c r="P929" s="11">
        <f>'MATRIZ TEC RES'!P405</f>
        <v/>
      </c>
      <c r="Q929" s="11">
        <f>'MATRIZ TEC RES'!Q405</f>
        <v/>
      </c>
      <c r="R929" s="11">
        <f>'MATRIZ TEC RES'!R405</f>
        <v/>
      </c>
      <c r="S929" s="11">
        <f>'MATRIZ TEC RES'!S405</f>
        <v/>
      </c>
      <c r="T929" s="11">
        <f>'MATRIZ TEC RES'!T405</f>
        <v/>
      </c>
      <c r="U929" s="11">
        <f>'MATRIZ TEC RES'!U405</f>
        <v/>
      </c>
      <c r="V929" s="11">
        <f>'MATRIZ TEC RES'!V405</f>
        <v/>
      </c>
      <c r="W929" s="11">
        <f>'MATRIZ TEC RES'!W405</f>
        <v/>
      </c>
      <c r="X929" s="11">
        <f>'MATRIZ TEC RES'!X405</f>
        <v/>
      </c>
      <c r="Y929" s="11">
        <f>'MATRIZ TEC RES'!Y405</f>
        <v/>
      </c>
      <c r="Z929" s="11">
        <f>'MATRIZ TEC RES'!Z405</f>
        <v/>
      </c>
      <c r="AA929" s="11">
        <f>'MATRIZ TEC RES'!AA405</f>
        <v/>
      </c>
      <c r="AC929" s="11">
        <f>SUM(D929:AA929)</f>
        <v/>
      </c>
    </row>
    <row r="930" ht="18" customHeight="1" s="61">
      <c r="A930" s="79" t="inlineStr">
        <is>
          <t>Baja California</t>
        </is>
      </c>
      <c r="B930" s="5" t="inlineStr">
        <is>
          <t>Baja California Sur</t>
        </is>
      </c>
      <c r="C930" s="4">
        <f>C917</f>
        <v/>
      </c>
      <c r="D930" s="11">
        <f>'MATRIZ TEC RES'!D486</f>
        <v/>
      </c>
      <c r="E930" s="11">
        <f>'MATRIZ TEC RES'!E486</f>
        <v/>
      </c>
      <c r="F930" s="11">
        <f>'MATRIZ TEC RES'!F486</f>
        <v/>
      </c>
      <c r="G930" s="11">
        <f>'MATRIZ TEC RES'!G486</f>
        <v/>
      </c>
      <c r="H930" s="11">
        <f>'MATRIZ TEC RES'!H486</f>
        <v/>
      </c>
      <c r="I930" s="11">
        <f>'MATRIZ TEC RES'!I486</f>
        <v/>
      </c>
      <c r="J930" s="11">
        <f>'MATRIZ TEC RES'!J486</f>
        <v/>
      </c>
      <c r="K930" s="11">
        <f>'MATRIZ TEC RES'!K486</f>
        <v/>
      </c>
      <c r="L930" s="11">
        <f>'MATRIZ TEC RES'!L486</f>
        <v/>
      </c>
      <c r="M930" s="11">
        <f>'MATRIZ TEC RES'!M486</f>
        <v/>
      </c>
      <c r="N930" s="11">
        <f>'MATRIZ TEC RES'!N486</f>
        <v/>
      </c>
      <c r="O930" s="11">
        <f>'MATRIZ TEC RES'!O486</f>
        <v/>
      </c>
      <c r="P930" s="11">
        <f>'MATRIZ TEC RES'!P486</f>
        <v/>
      </c>
      <c r="Q930" s="11">
        <f>'MATRIZ TEC RES'!Q486</f>
        <v/>
      </c>
      <c r="R930" s="11">
        <f>'MATRIZ TEC RES'!R486</f>
        <v/>
      </c>
      <c r="S930" s="11">
        <f>'MATRIZ TEC RES'!S486</f>
        <v/>
      </c>
      <c r="T930" s="11">
        <f>'MATRIZ TEC RES'!T486</f>
        <v/>
      </c>
      <c r="U930" s="11">
        <f>'MATRIZ TEC RES'!U486</f>
        <v/>
      </c>
      <c r="V930" s="11">
        <f>'MATRIZ TEC RES'!V486</f>
        <v/>
      </c>
      <c r="W930" s="11">
        <f>'MATRIZ TEC RES'!W486</f>
        <v/>
      </c>
      <c r="X930" s="11">
        <f>'MATRIZ TEC RES'!X486</f>
        <v/>
      </c>
      <c r="Y930" s="11">
        <f>'MATRIZ TEC RES'!Y486</f>
        <v/>
      </c>
      <c r="Z930" s="11">
        <f>'MATRIZ TEC RES'!Z486</f>
        <v/>
      </c>
      <c r="AA930" s="11">
        <f>'MATRIZ TEC RES'!AA486</f>
        <v/>
      </c>
      <c r="AC930" s="11">
        <f>SUM(D930:AA930)</f>
        <v/>
      </c>
    </row>
    <row r="931" ht="18" customHeight="1" s="61">
      <c r="A931" s="79" t="inlineStr">
        <is>
          <t>Baja California</t>
        </is>
      </c>
      <c r="B931" s="5" t="inlineStr">
        <is>
          <t>Baja California Sur</t>
        </is>
      </c>
      <c r="C931" s="4">
        <f>C918</f>
        <v/>
      </c>
      <c r="D931" s="11">
        <f>'MATRIZ TEC RES'!D567</f>
        <v/>
      </c>
      <c r="E931" s="11">
        <f>'MATRIZ TEC RES'!E567</f>
        <v/>
      </c>
      <c r="F931" s="11">
        <f>'MATRIZ TEC RES'!F567</f>
        <v/>
      </c>
      <c r="G931" s="11">
        <f>'MATRIZ TEC RES'!G567</f>
        <v/>
      </c>
      <c r="H931" s="11">
        <f>'MATRIZ TEC RES'!H567</f>
        <v/>
      </c>
      <c r="I931" s="11">
        <f>'MATRIZ TEC RES'!I567</f>
        <v/>
      </c>
      <c r="J931" s="11">
        <f>'MATRIZ TEC RES'!J567</f>
        <v/>
      </c>
      <c r="K931" s="11">
        <f>'MATRIZ TEC RES'!K567</f>
        <v/>
      </c>
      <c r="L931" s="11">
        <f>'MATRIZ TEC RES'!L567</f>
        <v/>
      </c>
      <c r="M931" s="11">
        <f>'MATRIZ TEC RES'!M567</f>
        <v/>
      </c>
      <c r="N931" s="11">
        <f>'MATRIZ TEC RES'!N567</f>
        <v/>
      </c>
      <c r="O931" s="11">
        <f>'MATRIZ TEC RES'!O567</f>
        <v/>
      </c>
      <c r="P931" s="11">
        <f>'MATRIZ TEC RES'!P567</f>
        <v/>
      </c>
      <c r="Q931" s="11">
        <f>'MATRIZ TEC RES'!Q567</f>
        <v/>
      </c>
      <c r="R931" s="11">
        <f>'MATRIZ TEC RES'!R567</f>
        <v/>
      </c>
      <c r="S931" s="11">
        <f>'MATRIZ TEC RES'!S567</f>
        <v/>
      </c>
      <c r="T931" s="11">
        <f>'MATRIZ TEC RES'!T567</f>
        <v/>
      </c>
      <c r="U931" s="11">
        <f>'MATRIZ TEC RES'!U567</f>
        <v/>
      </c>
      <c r="V931" s="11">
        <f>'MATRIZ TEC RES'!V567</f>
        <v/>
      </c>
      <c r="W931" s="11">
        <f>'MATRIZ TEC RES'!W567</f>
        <v/>
      </c>
      <c r="X931" s="11">
        <f>'MATRIZ TEC RES'!X567</f>
        <v/>
      </c>
      <c r="Y931" s="11">
        <f>'MATRIZ TEC RES'!Y567</f>
        <v/>
      </c>
      <c r="Z931" s="11">
        <f>'MATRIZ TEC RES'!Z567</f>
        <v/>
      </c>
      <c r="AA931" s="11">
        <f>'MATRIZ TEC RES'!AA567</f>
        <v/>
      </c>
      <c r="AC931" s="11">
        <f>SUM(D931:AA931)</f>
        <v/>
      </c>
    </row>
    <row r="932" ht="18" customHeight="1" s="61">
      <c r="A932" s="79" t="inlineStr">
        <is>
          <t>Baja California</t>
        </is>
      </c>
      <c r="B932" s="5" t="inlineStr">
        <is>
          <t>Baja California Sur</t>
        </is>
      </c>
      <c r="C932" s="4">
        <f>C919</f>
        <v/>
      </c>
      <c r="D932" s="11">
        <f>'MATRIZ TEC RES'!D648</f>
        <v/>
      </c>
      <c r="E932" s="11">
        <f>'MATRIZ TEC RES'!E648</f>
        <v/>
      </c>
      <c r="F932" s="11">
        <f>'MATRIZ TEC RES'!F648</f>
        <v/>
      </c>
      <c r="G932" s="11">
        <f>'MATRIZ TEC RES'!G648</f>
        <v/>
      </c>
      <c r="H932" s="11">
        <f>'MATRIZ TEC RES'!H648</f>
        <v/>
      </c>
      <c r="I932" s="11">
        <f>'MATRIZ TEC RES'!I648</f>
        <v/>
      </c>
      <c r="J932" s="11">
        <f>'MATRIZ TEC RES'!J648</f>
        <v/>
      </c>
      <c r="K932" s="11">
        <f>'MATRIZ TEC RES'!K648</f>
        <v/>
      </c>
      <c r="L932" s="11">
        <f>'MATRIZ TEC RES'!L648</f>
        <v/>
      </c>
      <c r="M932" s="11">
        <f>'MATRIZ TEC RES'!M648</f>
        <v/>
      </c>
      <c r="N932" s="11">
        <f>'MATRIZ TEC RES'!N648</f>
        <v/>
      </c>
      <c r="O932" s="11">
        <f>'MATRIZ TEC RES'!O648</f>
        <v/>
      </c>
      <c r="P932" s="11">
        <f>'MATRIZ TEC RES'!P648</f>
        <v/>
      </c>
      <c r="Q932" s="11">
        <f>'MATRIZ TEC RES'!Q648</f>
        <v/>
      </c>
      <c r="R932" s="11">
        <f>'MATRIZ TEC RES'!R648</f>
        <v/>
      </c>
      <c r="S932" s="11">
        <f>'MATRIZ TEC RES'!S648</f>
        <v/>
      </c>
      <c r="T932" s="11">
        <f>'MATRIZ TEC RES'!T648</f>
        <v/>
      </c>
      <c r="U932" s="11">
        <f>'MATRIZ TEC RES'!U648</f>
        <v/>
      </c>
      <c r="V932" s="11">
        <f>'MATRIZ TEC RES'!V648</f>
        <v/>
      </c>
      <c r="W932" s="11">
        <f>'MATRIZ TEC RES'!W648</f>
        <v/>
      </c>
      <c r="X932" s="11">
        <f>'MATRIZ TEC RES'!X648</f>
        <v/>
      </c>
      <c r="Y932" s="11">
        <f>'MATRIZ TEC RES'!Y648</f>
        <v/>
      </c>
      <c r="Z932" s="11">
        <f>'MATRIZ TEC RES'!Z648</f>
        <v/>
      </c>
      <c r="AA932" s="11">
        <f>'MATRIZ TEC RES'!AA648</f>
        <v/>
      </c>
      <c r="AC932" s="11">
        <f>SUM(D932:AA932)</f>
        <v/>
      </c>
    </row>
    <row r="933" ht="18" customHeight="1" s="61">
      <c r="A933" s="79" t="inlineStr">
        <is>
          <t>Baja California</t>
        </is>
      </c>
      <c r="B933" s="5" t="inlineStr">
        <is>
          <t>Baja California Sur</t>
        </is>
      </c>
      <c r="C933" s="4">
        <f>C920</f>
        <v/>
      </c>
      <c r="D933" s="11">
        <f>'MATRIZ TEC RES'!D729</f>
        <v/>
      </c>
      <c r="E933" s="11">
        <f>'MATRIZ TEC RES'!E729</f>
        <v/>
      </c>
      <c r="F933" s="11">
        <f>'MATRIZ TEC RES'!F729</f>
        <v/>
      </c>
      <c r="G933" s="11">
        <f>'MATRIZ TEC RES'!G729</f>
        <v/>
      </c>
      <c r="H933" s="11">
        <f>'MATRIZ TEC RES'!H729</f>
        <v/>
      </c>
      <c r="I933" s="11">
        <f>'MATRIZ TEC RES'!I729</f>
        <v/>
      </c>
      <c r="J933" s="11">
        <f>'MATRIZ TEC RES'!J729</f>
        <v/>
      </c>
      <c r="K933" s="11">
        <f>'MATRIZ TEC RES'!K729</f>
        <v/>
      </c>
      <c r="L933" s="11">
        <f>'MATRIZ TEC RES'!L729</f>
        <v/>
      </c>
      <c r="M933" s="11">
        <f>'MATRIZ TEC RES'!M729</f>
        <v/>
      </c>
      <c r="N933" s="11">
        <f>'MATRIZ TEC RES'!N729</f>
        <v/>
      </c>
      <c r="O933" s="11">
        <f>'MATRIZ TEC RES'!O729</f>
        <v/>
      </c>
      <c r="P933" s="11">
        <f>'MATRIZ TEC RES'!P729</f>
        <v/>
      </c>
      <c r="Q933" s="11">
        <f>'MATRIZ TEC RES'!Q729</f>
        <v/>
      </c>
      <c r="R933" s="11">
        <f>'MATRIZ TEC RES'!R729</f>
        <v/>
      </c>
      <c r="S933" s="11">
        <f>'MATRIZ TEC RES'!S729</f>
        <v/>
      </c>
      <c r="T933" s="11">
        <f>'MATRIZ TEC RES'!T729</f>
        <v/>
      </c>
      <c r="U933" s="11">
        <f>'MATRIZ TEC RES'!U729</f>
        <v/>
      </c>
      <c r="V933" s="11">
        <f>'MATRIZ TEC RES'!V729</f>
        <v/>
      </c>
      <c r="W933" s="11">
        <f>'MATRIZ TEC RES'!W729</f>
        <v/>
      </c>
      <c r="X933" s="11">
        <f>'MATRIZ TEC RES'!X729</f>
        <v/>
      </c>
      <c r="Y933" s="11">
        <f>'MATRIZ TEC RES'!Y729</f>
        <v/>
      </c>
      <c r="Z933" s="11">
        <f>'MATRIZ TEC RES'!Z729</f>
        <v/>
      </c>
      <c r="AA933" s="11">
        <f>'MATRIZ TEC RES'!AA729</f>
        <v/>
      </c>
      <c r="AC933" s="11">
        <f>SUM(D933:AA933)</f>
        <v/>
      </c>
    </row>
    <row r="934" ht="18" customHeight="1" s="61">
      <c r="A934" s="79" t="inlineStr">
        <is>
          <t>Baja California</t>
        </is>
      </c>
      <c r="B934" s="5" t="inlineStr">
        <is>
          <t>Baja California Sur</t>
        </is>
      </c>
      <c r="C934" s="4">
        <f>C921</f>
        <v/>
      </c>
      <c r="D934" s="11">
        <f>'MATRIZ TEC RES'!D810</f>
        <v/>
      </c>
      <c r="E934" s="11">
        <f>'MATRIZ TEC RES'!E810</f>
        <v/>
      </c>
      <c r="F934" s="11">
        <f>'MATRIZ TEC RES'!F810</f>
        <v/>
      </c>
      <c r="G934" s="11">
        <f>'MATRIZ TEC RES'!G810</f>
        <v/>
      </c>
      <c r="H934" s="11">
        <f>'MATRIZ TEC RES'!H810</f>
        <v/>
      </c>
      <c r="I934" s="11">
        <f>'MATRIZ TEC RES'!I810</f>
        <v/>
      </c>
      <c r="J934" s="11">
        <f>'MATRIZ TEC RES'!J810</f>
        <v/>
      </c>
      <c r="K934" s="11">
        <f>'MATRIZ TEC RES'!K810</f>
        <v/>
      </c>
      <c r="L934" s="11">
        <f>'MATRIZ TEC RES'!L810</f>
        <v/>
      </c>
      <c r="M934" s="11">
        <f>'MATRIZ TEC RES'!M810</f>
        <v/>
      </c>
      <c r="N934" s="11">
        <f>'MATRIZ TEC RES'!N810</f>
        <v/>
      </c>
      <c r="O934" s="11">
        <f>'MATRIZ TEC RES'!O810</f>
        <v/>
      </c>
      <c r="P934" s="11">
        <f>'MATRIZ TEC RES'!P810</f>
        <v/>
      </c>
      <c r="Q934" s="11">
        <f>'MATRIZ TEC RES'!Q810</f>
        <v/>
      </c>
      <c r="R934" s="11">
        <f>'MATRIZ TEC RES'!R810</f>
        <v/>
      </c>
      <c r="S934" s="11">
        <f>'MATRIZ TEC RES'!S810</f>
        <v/>
      </c>
      <c r="T934" s="11">
        <f>'MATRIZ TEC RES'!T810</f>
        <v/>
      </c>
      <c r="U934" s="11">
        <f>'MATRIZ TEC RES'!U810</f>
        <v/>
      </c>
      <c r="V934" s="11">
        <f>'MATRIZ TEC RES'!V810</f>
        <v/>
      </c>
      <c r="W934" s="11">
        <f>'MATRIZ TEC RES'!W810</f>
        <v/>
      </c>
      <c r="X934" s="11">
        <f>'MATRIZ TEC RES'!X810</f>
        <v/>
      </c>
      <c r="Y934" s="11">
        <f>'MATRIZ TEC RES'!Y810</f>
        <v/>
      </c>
      <c r="Z934" s="11">
        <f>'MATRIZ TEC RES'!Z810</f>
        <v/>
      </c>
      <c r="AA934" s="11">
        <f>'MATRIZ TEC RES'!AA810</f>
        <v/>
      </c>
      <c r="AC934" s="11">
        <f>SUM(D934:AA934)</f>
        <v/>
      </c>
    </row>
    <row r="935" ht="18" customHeight="1" s="61">
      <c r="A935" s="79" t="inlineStr">
        <is>
          <t>Baja California</t>
        </is>
      </c>
      <c r="B935" s="5" t="inlineStr">
        <is>
          <t>Baja California Sur</t>
        </is>
      </c>
      <c r="C935" s="4">
        <f>C922</f>
        <v/>
      </c>
      <c r="D935" s="11">
        <f>'MATRIZ TEC RES'!D891</f>
        <v/>
      </c>
      <c r="E935" s="11">
        <f>'MATRIZ TEC RES'!E891</f>
        <v/>
      </c>
      <c r="F935" s="11">
        <f>'MATRIZ TEC RES'!F891</f>
        <v/>
      </c>
      <c r="G935" s="11">
        <f>'MATRIZ TEC RES'!G891</f>
        <v/>
      </c>
      <c r="H935" s="11">
        <f>'MATRIZ TEC RES'!H891</f>
        <v/>
      </c>
      <c r="I935" s="11">
        <f>'MATRIZ TEC RES'!I891</f>
        <v/>
      </c>
      <c r="J935" s="11">
        <f>'MATRIZ TEC RES'!J891</f>
        <v/>
      </c>
      <c r="K935" s="11">
        <f>'MATRIZ TEC RES'!K891</f>
        <v/>
      </c>
      <c r="L935" s="11">
        <f>'MATRIZ TEC RES'!L891</f>
        <v/>
      </c>
      <c r="M935" s="11">
        <f>'MATRIZ TEC RES'!M891</f>
        <v/>
      </c>
      <c r="N935" s="11">
        <f>'MATRIZ TEC RES'!N891</f>
        <v/>
      </c>
      <c r="O935" s="11">
        <f>'MATRIZ TEC RES'!O891</f>
        <v/>
      </c>
      <c r="P935" s="11">
        <f>'MATRIZ TEC RES'!P891</f>
        <v/>
      </c>
      <c r="Q935" s="11">
        <f>'MATRIZ TEC RES'!Q891</f>
        <v/>
      </c>
      <c r="R935" s="11">
        <f>'MATRIZ TEC RES'!R891</f>
        <v/>
      </c>
      <c r="S935" s="11">
        <f>'MATRIZ TEC RES'!S891</f>
        <v/>
      </c>
      <c r="T935" s="11">
        <f>'MATRIZ TEC RES'!T891</f>
        <v/>
      </c>
      <c r="U935" s="11">
        <f>'MATRIZ TEC RES'!U891</f>
        <v/>
      </c>
      <c r="V935" s="11">
        <f>'MATRIZ TEC RES'!V891</f>
        <v/>
      </c>
      <c r="W935" s="11">
        <f>'MATRIZ TEC RES'!W891</f>
        <v/>
      </c>
      <c r="X935" s="11">
        <f>'MATRIZ TEC RES'!X891</f>
        <v/>
      </c>
      <c r="Y935" s="11">
        <f>'MATRIZ TEC RES'!Y891</f>
        <v/>
      </c>
      <c r="Z935" s="11">
        <f>'MATRIZ TEC RES'!Z891</f>
        <v/>
      </c>
      <c r="AA935" s="11">
        <f>'MATRIZ TEC RES'!AA891</f>
        <v/>
      </c>
      <c r="AC935" s="11">
        <f>SUM(D935:AA935)</f>
        <v/>
      </c>
    </row>
    <row r="936" ht="18" customHeight="1" s="61">
      <c r="A936" s="79" t="inlineStr">
        <is>
          <t>Baja California</t>
        </is>
      </c>
      <c r="B936" s="5" t="inlineStr">
        <is>
          <t>Baja California Sur</t>
        </is>
      </c>
      <c r="C936" s="4">
        <f>C923</f>
        <v/>
      </c>
      <c r="D936" s="11">
        <f>'MATRIZ TEC RES'!D972</f>
        <v/>
      </c>
      <c r="E936" s="11">
        <f>'MATRIZ TEC RES'!E972</f>
        <v/>
      </c>
      <c r="F936" s="11">
        <f>'MATRIZ TEC RES'!F972</f>
        <v/>
      </c>
      <c r="G936" s="11">
        <f>'MATRIZ TEC RES'!G972</f>
        <v/>
      </c>
      <c r="H936" s="11">
        <f>'MATRIZ TEC RES'!H972</f>
        <v/>
      </c>
      <c r="I936" s="11">
        <f>'MATRIZ TEC RES'!I972</f>
        <v/>
      </c>
      <c r="J936" s="11">
        <f>'MATRIZ TEC RES'!J972</f>
        <v/>
      </c>
      <c r="K936" s="11">
        <f>'MATRIZ TEC RES'!K972</f>
        <v/>
      </c>
      <c r="L936" s="11">
        <f>'MATRIZ TEC RES'!L972</f>
        <v/>
      </c>
      <c r="M936" s="11">
        <f>'MATRIZ TEC RES'!M972</f>
        <v/>
      </c>
      <c r="N936" s="11">
        <f>'MATRIZ TEC RES'!N972</f>
        <v/>
      </c>
      <c r="O936" s="11">
        <f>'MATRIZ TEC RES'!O972</f>
        <v/>
      </c>
      <c r="P936" s="11">
        <f>'MATRIZ TEC RES'!P972</f>
        <v/>
      </c>
      <c r="Q936" s="11">
        <f>'MATRIZ TEC RES'!Q972</f>
        <v/>
      </c>
      <c r="R936" s="11">
        <f>'MATRIZ TEC RES'!R972</f>
        <v/>
      </c>
      <c r="S936" s="11">
        <f>'MATRIZ TEC RES'!S972</f>
        <v/>
      </c>
      <c r="T936" s="11">
        <f>'MATRIZ TEC RES'!T972</f>
        <v/>
      </c>
      <c r="U936" s="11">
        <f>'MATRIZ TEC RES'!U972</f>
        <v/>
      </c>
      <c r="V936" s="11">
        <f>'MATRIZ TEC RES'!V972</f>
        <v/>
      </c>
      <c r="W936" s="11">
        <f>'MATRIZ TEC RES'!W972</f>
        <v/>
      </c>
      <c r="X936" s="11">
        <f>'MATRIZ TEC RES'!X972</f>
        <v/>
      </c>
      <c r="Y936" s="11">
        <f>'MATRIZ TEC RES'!Y972</f>
        <v/>
      </c>
      <c r="Z936" s="11">
        <f>'MATRIZ TEC RES'!Z972</f>
        <v/>
      </c>
      <c r="AA936" s="11">
        <f>'MATRIZ TEC RES'!AA972</f>
        <v/>
      </c>
      <c r="AC936" s="11">
        <f>SUM(D936:AA936)</f>
        <v/>
      </c>
    </row>
    <row r="937" ht="18" customHeight="1" s="61">
      <c r="A937" s="79" t="inlineStr">
        <is>
          <t>Baja California</t>
        </is>
      </c>
      <c r="B937" s="5" t="inlineStr">
        <is>
          <t>Baja California Sur</t>
        </is>
      </c>
      <c r="C937" s="4">
        <f>C924</f>
        <v/>
      </c>
      <c r="D937" s="11">
        <f>'MATRIZ TEC RES'!D1053</f>
        <v/>
      </c>
      <c r="E937" s="11">
        <f>'MATRIZ TEC RES'!E1053</f>
        <v/>
      </c>
      <c r="F937" s="11">
        <f>'MATRIZ TEC RES'!F1053</f>
        <v/>
      </c>
      <c r="G937" s="11">
        <f>'MATRIZ TEC RES'!G1053</f>
        <v/>
      </c>
      <c r="H937" s="11">
        <f>'MATRIZ TEC RES'!H1053</f>
        <v/>
      </c>
      <c r="I937" s="11">
        <f>'MATRIZ TEC RES'!I1053</f>
        <v/>
      </c>
      <c r="J937" s="11">
        <f>'MATRIZ TEC RES'!J1053</f>
        <v/>
      </c>
      <c r="K937" s="11">
        <f>'MATRIZ TEC RES'!K1053</f>
        <v/>
      </c>
      <c r="L937" s="11">
        <f>'MATRIZ TEC RES'!L1053</f>
        <v/>
      </c>
      <c r="M937" s="11">
        <f>'MATRIZ TEC RES'!M1053</f>
        <v/>
      </c>
      <c r="N937" s="11">
        <f>'MATRIZ TEC RES'!N1053</f>
        <v/>
      </c>
      <c r="O937" s="11">
        <f>'MATRIZ TEC RES'!O1053</f>
        <v/>
      </c>
      <c r="P937" s="11">
        <f>'MATRIZ TEC RES'!P1053</f>
        <v/>
      </c>
      <c r="Q937" s="11">
        <f>'MATRIZ TEC RES'!Q1053</f>
        <v/>
      </c>
      <c r="R937" s="11">
        <f>'MATRIZ TEC RES'!R1053</f>
        <v/>
      </c>
      <c r="S937" s="11">
        <f>'MATRIZ TEC RES'!S1053</f>
        <v/>
      </c>
      <c r="T937" s="11">
        <f>'MATRIZ TEC RES'!T1053</f>
        <v/>
      </c>
      <c r="U937" s="11">
        <f>'MATRIZ TEC RES'!U1053</f>
        <v/>
      </c>
      <c r="V937" s="11">
        <f>'MATRIZ TEC RES'!V1053</f>
        <v/>
      </c>
      <c r="W937" s="11">
        <f>'MATRIZ TEC RES'!W1053</f>
        <v/>
      </c>
      <c r="X937" s="11">
        <f>'MATRIZ TEC RES'!X1053</f>
        <v/>
      </c>
      <c r="Y937" s="11">
        <f>'MATRIZ TEC RES'!Y1053</f>
        <v/>
      </c>
      <c r="Z937" s="11">
        <f>'MATRIZ TEC RES'!Z1053</f>
        <v/>
      </c>
      <c r="AA937" s="11">
        <f>'MATRIZ TEC RES'!AA1053</f>
        <v/>
      </c>
      <c r="AC937" s="11">
        <f>SUM(D937:AA937)</f>
        <v/>
      </c>
    </row>
    <row r="938" ht="18" customHeight="1" s="61">
      <c r="A938" s="79" t="inlineStr">
        <is>
          <t>Baja California Sur</t>
        </is>
      </c>
      <c r="B938" s="5" t="inlineStr">
        <is>
          <t>Central</t>
        </is>
      </c>
      <c r="C938" s="4">
        <f>C925</f>
        <v/>
      </c>
      <c r="D938" s="11">
        <f>'MATRIZ TEC RES'!D10</f>
        <v/>
      </c>
      <c r="E938" s="11">
        <f>'MATRIZ TEC RES'!E10</f>
        <v/>
      </c>
      <c r="F938" s="11">
        <f>'MATRIZ TEC RES'!F10</f>
        <v/>
      </c>
      <c r="G938" s="11">
        <f>'MATRIZ TEC RES'!G10</f>
        <v/>
      </c>
      <c r="H938" s="11">
        <f>'MATRIZ TEC RES'!H10</f>
        <v/>
      </c>
      <c r="I938" s="11">
        <f>'MATRIZ TEC RES'!I10</f>
        <v/>
      </c>
      <c r="J938" s="11">
        <f>'MATRIZ TEC RES'!J10</f>
        <v/>
      </c>
      <c r="K938" s="11">
        <f>'MATRIZ TEC RES'!K10</f>
        <v/>
      </c>
      <c r="L938" s="11">
        <f>'MATRIZ TEC RES'!L10</f>
        <v/>
      </c>
      <c r="M938" s="11">
        <f>'MATRIZ TEC RES'!M10</f>
        <v/>
      </c>
      <c r="N938" s="11">
        <f>'MATRIZ TEC RES'!N10</f>
        <v/>
      </c>
      <c r="O938" s="11">
        <f>'MATRIZ TEC RES'!O10</f>
        <v/>
      </c>
      <c r="P938" s="11">
        <f>'MATRIZ TEC RES'!P10</f>
        <v/>
      </c>
      <c r="Q938" s="11">
        <f>'MATRIZ TEC RES'!Q10</f>
        <v/>
      </c>
      <c r="R938" s="11">
        <f>'MATRIZ TEC RES'!R10</f>
        <v/>
      </c>
      <c r="S938" s="11">
        <f>'MATRIZ TEC RES'!S10</f>
        <v/>
      </c>
      <c r="T938" s="11">
        <f>'MATRIZ TEC RES'!T10</f>
        <v/>
      </c>
      <c r="U938" s="11">
        <f>'MATRIZ TEC RES'!U10</f>
        <v/>
      </c>
      <c r="V938" s="11">
        <f>'MATRIZ TEC RES'!V10</f>
        <v/>
      </c>
      <c r="W938" s="11">
        <f>'MATRIZ TEC RES'!W10</f>
        <v/>
      </c>
      <c r="X938" s="11">
        <f>'MATRIZ TEC RES'!X10</f>
        <v/>
      </c>
      <c r="Y938" s="11">
        <f>'MATRIZ TEC RES'!Y10</f>
        <v/>
      </c>
      <c r="Z938" s="11">
        <f>'MATRIZ TEC RES'!Z10</f>
        <v/>
      </c>
      <c r="AA938" s="11">
        <f>'MATRIZ TEC RES'!AA10</f>
        <v/>
      </c>
      <c r="AC938" s="11">
        <f>SUM(D938:AA938)</f>
        <v/>
      </c>
    </row>
    <row r="939" ht="18" customHeight="1" s="61">
      <c r="A939" s="79" t="inlineStr">
        <is>
          <t>Baja California Sur</t>
        </is>
      </c>
      <c r="B939" s="5" t="inlineStr">
        <is>
          <t>Central</t>
        </is>
      </c>
      <c r="C939" s="4">
        <f>C926</f>
        <v/>
      </c>
      <c r="D939" s="11">
        <f>'MATRIZ TEC RES'!D91</f>
        <v/>
      </c>
      <c r="E939" s="11">
        <f>'MATRIZ TEC RES'!E91</f>
        <v/>
      </c>
      <c r="F939" s="11">
        <f>'MATRIZ TEC RES'!F91</f>
        <v/>
      </c>
      <c r="G939" s="11">
        <f>'MATRIZ TEC RES'!G91</f>
        <v/>
      </c>
      <c r="H939" s="11">
        <f>'MATRIZ TEC RES'!H91</f>
        <v/>
      </c>
      <c r="I939" s="11">
        <f>'MATRIZ TEC RES'!I91</f>
        <v/>
      </c>
      <c r="J939" s="11">
        <f>'MATRIZ TEC RES'!J91</f>
        <v/>
      </c>
      <c r="K939" s="11">
        <f>'MATRIZ TEC RES'!K91</f>
        <v/>
      </c>
      <c r="L939" s="11">
        <f>'MATRIZ TEC RES'!L91</f>
        <v/>
      </c>
      <c r="M939" s="11">
        <f>'MATRIZ TEC RES'!M91</f>
        <v/>
      </c>
      <c r="N939" s="11">
        <f>'MATRIZ TEC RES'!N91</f>
        <v/>
      </c>
      <c r="O939" s="11">
        <f>'MATRIZ TEC RES'!O91</f>
        <v/>
      </c>
      <c r="P939" s="11">
        <f>'MATRIZ TEC RES'!P91</f>
        <v/>
      </c>
      <c r="Q939" s="11">
        <f>'MATRIZ TEC RES'!Q91</f>
        <v/>
      </c>
      <c r="R939" s="11">
        <f>'MATRIZ TEC RES'!R91</f>
        <v/>
      </c>
      <c r="S939" s="11">
        <f>'MATRIZ TEC RES'!S91</f>
        <v/>
      </c>
      <c r="T939" s="11">
        <f>'MATRIZ TEC RES'!T91</f>
        <v/>
      </c>
      <c r="U939" s="11">
        <f>'MATRIZ TEC RES'!U91</f>
        <v/>
      </c>
      <c r="V939" s="11">
        <f>'MATRIZ TEC RES'!V91</f>
        <v/>
      </c>
      <c r="W939" s="11">
        <f>'MATRIZ TEC RES'!W91</f>
        <v/>
      </c>
      <c r="X939" s="11">
        <f>'MATRIZ TEC RES'!X91</f>
        <v/>
      </c>
      <c r="Y939" s="11">
        <f>'MATRIZ TEC RES'!Y91</f>
        <v/>
      </c>
      <c r="Z939" s="11">
        <f>'MATRIZ TEC RES'!Z91</f>
        <v/>
      </c>
      <c r="AA939" s="11">
        <f>'MATRIZ TEC RES'!AA91</f>
        <v/>
      </c>
      <c r="AC939" s="11">
        <f>SUM(D939:AA939)</f>
        <v/>
      </c>
    </row>
    <row r="940" ht="18" customHeight="1" s="61">
      <c r="A940" s="79" t="inlineStr">
        <is>
          <t>Baja California Sur</t>
        </is>
      </c>
      <c r="B940" s="5" t="inlineStr">
        <is>
          <t>Central</t>
        </is>
      </c>
      <c r="C940" s="4">
        <f>C927</f>
        <v/>
      </c>
      <c r="D940" s="11">
        <f>'MATRIZ TEC RES'!D172</f>
        <v/>
      </c>
      <c r="E940" s="11">
        <f>'MATRIZ TEC RES'!E172</f>
        <v/>
      </c>
      <c r="F940" s="11">
        <f>'MATRIZ TEC RES'!F172</f>
        <v/>
      </c>
      <c r="G940" s="11">
        <f>'MATRIZ TEC RES'!G172</f>
        <v/>
      </c>
      <c r="H940" s="11">
        <f>'MATRIZ TEC RES'!H172</f>
        <v/>
      </c>
      <c r="I940" s="11">
        <f>'MATRIZ TEC RES'!I172</f>
        <v/>
      </c>
      <c r="J940" s="11">
        <f>'MATRIZ TEC RES'!J172</f>
        <v/>
      </c>
      <c r="K940" s="11">
        <f>'MATRIZ TEC RES'!K172</f>
        <v/>
      </c>
      <c r="L940" s="11">
        <f>'MATRIZ TEC RES'!L172</f>
        <v/>
      </c>
      <c r="M940" s="11">
        <f>'MATRIZ TEC RES'!M172</f>
        <v/>
      </c>
      <c r="N940" s="11">
        <f>'MATRIZ TEC RES'!N172</f>
        <v/>
      </c>
      <c r="O940" s="11">
        <f>'MATRIZ TEC RES'!O172</f>
        <v/>
      </c>
      <c r="P940" s="11">
        <f>'MATRIZ TEC RES'!P172</f>
        <v/>
      </c>
      <c r="Q940" s="11">
        <f>'MATRIZ TEC RES'!Q172</f>
        <v/>
      </c>
      <c r="R940" s="11">
        <f>'MATRIZ TEC RES'!R172</f>
        <v/>
      </c>
      <c r="S940" s="11">
        <f>'MATRIZ TEC RES'!S172</f>
        <v/>
      </c>
      <c r="T940" s="11">
        <f>'MATRIZ TEC RES'!T172</f>
        <v/>
      </c>
      <c r="U940" s="11">
        <f>'MATRIZ TEC RES'!U172</f>
        <v/>
      </c>
      <c r="V940" s="11">
        <f>'MATRIZ TEC RES'!V172</f>
        <v/>
      </c>
      <c r="W940" s="11">
        <f>'MATRIZ TEC RES'!W172</f>
        <v/>
      </c>
      <c r="X940" s="11">
        <f>'MATRIZ TEC RES'!X172</f>
        <v/>
      </c>
      <c r="Y940" s="11">
        <f>'MATRIZ TEC RES'!Y172</f>
        <v/>
      </c>
      <c r="Z940" s="11">
        <f>'MATRIZ TEC RES'!Z172</f>
        <v/>
      </c>
      <c r="AA940" s="11">
        <f>'MATRIZ TEC RES'!AA172</f>
        <v/>
      </c>
      <c r="AC940" s="11">
        <f>SUM(D940:AA940)</f>
        <v/>
      </c>
    </row>
    <row r="941" ht="18" customHeight="1" s="61">
      <c r="A941" s="79" t="inlineStr">
        <is>
          <t>Baja California Sur</t>
        </is>
      </c>
      <c r="B941" s="5" t="inlineStr">
        <is>
          <t>Central</t>
        </is>
      </c>
      <c r="C941" s="4">
        <f>C928</f>
        <v/>
      </c>
      <c r="D941" s="11">
        <f>'MATRIZ TEC RES'!D253</f>
        <v/>
      </c>
      <c r="E941" s="11">
        <f>'MATRIZ TEC RES'!E253</f>
        <v/>
      </c>
      <c r="F941" s="11">
        <f>'MATRIZ TEC RES'!F253</f>
        <v/>
      </c>
      <c r="G941" s="11">
        <f>'MATRIZ TEC RES'!G253</f>
        <v/>
      </c>
      <c r="H941" s="11">
        <f>'MATRIZ TEC RES'!H253</f>
        <v/>
      </c>
      <c r="I941" s="11">
        <f>'MATRIZ TEC RES'!I253</f>
        <v/>
      </c>
      <c r="J941" s="11">
        <f>'MATRIZ TEC RES'!J253</f>
        <v/>
      </c>
      <c r="K941" s="11">
        <f>'MATRIZ TEC RES'!K253</f>
        <v/>
      </c>
      <c r="L941" s="11">
        <f>'MATRIZ TEC RES'!L253</f>
        <v/>
      </c>
      <c r="M941" s="11">
        <f>'MATRIZ TEC RES'!M253</f>
        <v/>
      </c>
      <c r="N941" s="11">
        <f>'MATRIZ TEC RES'!N253</f>
        <v/>
      </c>
      <c r="O941" s="11">
        <f>'MATRIZ TEC RES'!O253</f>
        <v/>
      </c>
      <c r="P941" s="11">
        <f>'MATRIZ TEC RES'!P253</f>
        <v/>
      </c>
      <c r="Q941" s="11">
        <f>'MATRIZ TEC RES'!Q253</f>
        <v/>
      </c>
      <c r="R941" s="11">
        <f>'MATRIZ TEC RES'!R253</f>
        <v/>
      </c>
      <c r="S941" s="11">
        <f>'MATRIZ TEC RES'!S253</f>
        <v/>
      </c>
      <c r="T941" s="11">
        <f>'MATRIZ TEC RES'!T253</f>
        <v/>
      </c>
      <c r="U941" s="11">
        <f>'MATRIZ TEC RES'!U253</f>
        <v/>
      </c>
      <c r="V941" s="11">
        <f>'MATRIZ TEC RES'!V253</f>
        <v/>
      </c>
      <c r="W941" s="11">
        <f>'MATRIZ TEC RES'!W253</f>
        <v/>
      </c>
      <c r="X941" s="11">
        <f>'MATRIZ TEC RES'!X253</f>
        <v/>
      </c>
      <c r="Y941" s="11">
        <f>'MATRIZ TEC RES'!Y253</f>
        <v/>
      </c>
      <c r="Z941" s="11">
        <f>'MATRIZ TEC RES'!Z253</f>
        <v/>
      </c>
      <c r="AA941" s="11">
        <f>'MATRIZ TEC RES'!AA253</f>
        <v/>
      </c>
      <c r="AC941" s="11">
        <f>SUM(D941:AA941)</f>
        <v/>
      </c>
    </row>
    <row r="942" ht="18" customHeight="1" s="61">
      <c r="A942" s="79" t="inlineStr">
        <is>
          <t>Baja California Sur</t>
        </is>
      </c>
      <c r="B942" s="5" t="inlineStr">
        <is>
          <t>Central</t>
        </is>
      </c>
      <c r="C942" s="4">
        <f>C929</f>
        <v/>
      </c>
      <c r="D942" s="11">
        <f>'MATRIZ TEC RES'!D334</f>
        <v/>
      </c>
      <c r="E942" s="11">
        <f>'MATRIZ TEC RES'!E334</f>
        <v/>
      </c>
      <c r="F942" s="11">
        <f>'MATRIZ TEC RES'!F334</f>
        <v/>
      </c>
      <c r="G942" s="11">
        <f>'MATRIZ TEC RES'!G334</f>
        <v/>
      </c>
      <c r="H942" s="11">
        <f>'MATRIZ TEC RES'!H334</f>
        <v/>
      </c>
      <c r="I942" s="11">
        <f>'MATRIZ TEC RES'!I334</f>
        <v/>
      </c>
      <c r="J942" s="11">
        <f>'MATRIZ TEC RES'!J334</f>
        <v/>
      </c>
      <c r="K942" s="11">
        <f>'MATRIZ TEC RES'!K334</f>
        <v/>
      </c>
      <c r="L942" s="11">
        <f>'MATRIZ TEC RES'!L334</f>
        <v/>
      </c>
      <c r="M942" s="11">
        <f>'MATRIZ TEC RES'!M334</f>
        <v/>
      </c>
      <c r="N942" s="11">
        <f>'MATRIZ TEC RES'!N334</f>
        <v/>
      </c>
      <c r="O942" s="11">
        <f>'MATRIZ TEC RES'!O334</f>
        <v/>
      </c>
      <c r="P942" s="11">
        <f>'MATRIZ TEC RES'!P334</f>
        <v/>
      </c>
      <c r="Q942" s="11">
        <f>'MATRIZ TEC RES'!Q334</f>
        <v/>
      </c>
      <c r="R942" s="11">
        <f>'MATRIZ TEC RES'!R334</f>
        <v/>
      </c>
      <c r="S942" s="11">
        <f>'MATRIZ TEC RES'!S334</f>
        <v/>
      </c>
      <c r="T942" s="11">
        <f>'MATRIZ TEC RES'!T334</f>
        <v/>
      </c>
      <c r="U942" s="11">
        <f>'MATRIZ TEC RES'!U334</f>
        <v/>
      </c>
      <c r="V942" s="11">
        <f>'MATRIZ TEC RES'!V334</f>
        <v/>
      </c>
      <c r="W942" s="11">
        <f>'MATRIZ TEC RES'!W334</f>
        <v/>
      </c>
      <c r="X942" s="11">
        <f>'MATRIZ TEC RES'!X334</f>
        <v/>
      </c>
      <c r="Y942" s="11">
        <f>'MATRIZ TEC RES'!Y334</f>
        <v/>
      </c>
      <c r="Z942" s="11">
        <f>'MATRIZ TEC RES'!Z334</f>
        <v/>
      </c>
      <c r="AA942" s="11">
        <f>'MATRIZ TEC RES'!AA334</f>
        <v/>
      </c>
      <c r="AC942" s="11">
        <f>SUM(D942:AA942)</f>
        <v/>
      </c>
    </row>
    <row r="943" ht="18" customHeight="1" s="61">
      <c r="A943" s="79" t="inlineStr">
        <is>
          <t>Baja California Sur</t>
        </is>
      </c>
      <c r="B943" s="5" t="inlineStr">
        <is>
          <t>Central</t>
        </is>
      </c>
      <c r="C943" s="4">
        <f>C930</f>
        <v/>
      </c>
      <c r="D943" s="11">
        <f>'MATRIZ TEC RES'!D415</f>
        <v/>
      </c>
      <c r="E943" s="11">
        <f>'MATRIZ TEC RES'!E415</f>
        <v/>
      </c>
      <c r="F943" s="11">
        <f>'MATRIZ TEC RES'!F415</f>
        <v/>
      </c>
      <c r="G943" s="11">
        <f>'MATRIZ TEC RES'!G415</f>
        <v/>
      </c>
      <c r="H943" s="11">
        <f>'MATRIZ TEC RES'!H415</f>
        <v/>
      </c>
      <c r="I943" s="11">
        <f>'MATRIZ TEC RES'!I415</f>
        <v/>
      </c>
      <c r="J943" s="11">
        <f>'MATRIZ TEC RES'!J415</f>
        <v/>
      </c>
      <c r="K943" s="11">
        <f>'MATRIZ TEC RES'!K415</f>
        <v/>
      </c>
      <c r="L943" s="11">
        <f>'MATRIZ TEC RES'!L415</f>
        <v/>
      </c>
      <c r="M943" s="11">
        <f>'MATRIZ TEC RES'!M415</f>
        <v/>
      </c>
      <c r="N943" s="11">
        <f>'MATRIZ TEC RES'!N415</f>
        <v/>
      </c>
      <c r="O943" s="11">
        <f>'MATRIZ TEC RES'!O415</f>
        <v/>
      </c>
      <c r="P943" s="11">
        <f>'MATRIZ TEC RES'!P415</f>
        <v/>
      </c>
      <c r="Q943" s="11">
        <f>'MATRIZ TEC RES'!Q415</f>
        <v/>
      </c>
      <c r="R943" s="11">
        <f>'MATRIZ TEC RES'!R415</f>
        <v/>
      </c>
      <c r="S943" s="11">
        <f>'MATRIZ TEC RES'!S415</f>
        <v/>
      </c>
      <c r="T943" s="11">
        <f>'MATRIZ TEC RES'!T415</f>
        <v/>
      </c>
      <c r="U943" s="11">
        <f>'MATRIZ TEC RES'!U415</f>
        <v/>
      </c>
      <c r="V943" s="11">
        <f>'MATRIZ TEC RES'!V415</f>
        <v/>
      </c>
      <c r="W943" s="11">
        <f>'MATRIZ TEC RES'!W415</f>
        <v/>
      </c>
      <c r="X943" s="11">
        <f>'MATRIZ TEC RES'!X415</f>
        <v/>
      </c>
      <c r="Y943" s="11">
        <f>'MATRIZ TEC RES'!Y415</f>
        <v/>
      </c>
      <c r="Z943" s="11">
        <f>'MATRIZ TEC RES'!Z415</f>
        <v/>
      </c>
      <c r="AA943" s="11">
        <f>'MATRIZ TEC RES'!AA415</f>
        <v/>
      </c>
      <c r="AC943" s="11">
        <f>SUM(D943:AA943)</f>
        <v/>
      </c>
    </row>
    <row r="944" ht="18" customHeight="1" s="61">
      <c r="A944" s="79" t="inlineStr">
        <is>
          <t>Baja California Sur</t>
        </is>
      </c>
      <c r="B944" s="5" t="inlineStr">
        <is>
          <t>Central</t>
        </is>
      </c>
      <c r="C944" s="4">
        <f>C931</f>
        <v/>
      </c>
      <c r="D944" s="11">
        <f>'MATRIZ TEC RES'!D496</f>
        <v/>
      </c>
      <c r="E944" s="11">
        <f>'MATRIZ TEC RES'!E496</f>
        <v/>
      </c>
      <c r="F944" s="11">
        <f>'MATRIZ TEC RES'!F496</f>
        <v/>
      </c>
      <c r="G944" s="11">
        <f>'MATRIZ TEC RES'!G496</f>
        <v/>
      </c>
      <c r="H944" s="11">
        <f>'MATRIZ TEC RES'!H496</f>
        <v/>
      </c>
      <c r="I944" s="11">
        <f>'MATRIZ TEC RES'!I496</f>
        <v/>
      </c>
      <c r="J944" s="11">
        <f>'MATRIZ TEC RES'!J496</f>
        <v/>
      </c>
      <c r="K944" s="11">
        <f>'MATRIZ TEC RES'!K496</f>
        <v/>
      </c>
      <c r="L944" s="11">
        <f>'MATRIZ TEC RES'!L496</f>
        <v/>
      </c>
      <c r="M944" s="11">
        <f>'MATRIZ TEC RES'!M496</f>
        <v/>
      </c>
      <c r="N944" s="11">
        <f>'MATRIZ TEC RES'!N496</f>
        <v/>
      </c>
      <c r="O944" s="11">
        <f>'MATRIZ TEC RES'!O496</f>
        <v/>
      </c>
      <c r="P944" s="11">
        <f>'MATRIZ TEC RES'!P496</f>
        <v/>
      </c>
      <c r="Q944" s="11">
        <f>'MATRIZ TEC RES'!Q496</f>
        <v/>
      </c>
      <c r="R944" s="11">
        <f>'MATRIZ TEC RES'!R496</f>
        <v/>
      </c>
      <c r="S944" s="11">
        <f>'MATRIZ TEC RES'!S496</f>
        <v/>
      </c>
      <c r="T944" s="11">
        <f>'MATRIZ TEC RES'!T496</f>
        <v/>
      </c>
      <c r="U944" s="11">
        <f>'MATRIZ TEC RES'!U496</f>
        <v/>
      </c>
      <c r="V944" s="11">
        <f>'MATRIZ TEC RES'!V496</f>
        <v/>
      </c>
      <c r="W944" s="11">
        <f>'MATRIZ TEC RES'!W496</f>
        <v/>
      </c>
      <c r="X944" s="11">
        <f>'MATRIZ TEC RES'!X496</f>
        <v/>
      </c>
      <c r="Y944" s="11">
        <f>'MATRIZ TEC RES'!Y496</f>
        <v/>
      </c>
      <c r="Z944" s="11">
        <f>'MATRIZ TEC RES'!Z496</f>
        <v/>
      </c>
      <c r="AA944" s="11">
        <f>'MATRIZ TEC RES'!AA496</f>
        <v/>
      </c>
      <c r="AC944" s="11">
        <f>SUM(D944:AA944)</f>
        <v/>
      </c>
    </row>
    <row r="945" ht="18" customHeight="1" s="61">
      <c r="A945" s="79" t="inlineStr">
        <is>
          <t>Baja California Sur</t>
        </is>
      </c>
      <c r="B945" s="5" t="inlineStr">
        <is>
          <t>Central</t>
        </is>
      </c>
      <c r="C945" s="4">
        <f>C932</f>
        <v/>
      </c>
      <c r="D945" s="11">
        <f>'MATRIZ TEC RES'!D577</f>
        <v/>
      </c>
      <c r="E945" s="11">
        <f>'MATRIZ TEC RES'!E577</f>
        <v/>
      </c>
      <c r="F945" s="11">
        <f>'MATRIZ TEC RES'!F577</f>
        <v/>
      </c>
      <c r="G945" s="11">
        <f>'MATRIZ TEC RES'!G577</f>
        <v/>
      </c>
      <c r="H945" s="11">
        <f>'MATRIZ TEC RES'!H577</f>
        <v/>
      </c>
      <c r="I945" s="11">
        <f>'MATRIZ TEC RES'!I577</f>
        <v/>
      </c>
      <c r="J945" s="11">
        <f>'MATRIZ TEC RES'!J577</f>
        <v/>
      </c>
      <c r="K945" s="11">
        <f>'MATRIZ TEC RES'!K577</f>
        <v/>
      </c>
      <c r="L945" s="11">
        <f>'MATRIZ TEC RES'!L577</f>
        <v/>
      </c>
      <c r="M945" s="11">
        <f>'MATRIZ TEC RES'!M577</f>
        <v/>
      </c>
      <c r="N945" s="11">
        <f>'MATRIZ TEC RES'!N577</f>
        <v/>
      </c>
      <c r="O945" s="11">
        <f>'MATRIZ TEC RES'!O577</f>
        <v/>
      </c>
      <c r="P945" s="11">
        <f>'MATRIZ TEC RES'!P577</f>
        <v/>
      </c>
      <c r="Q945" s="11">
        <f>'MATRIZ TEC RES'!Q577</f>
        <v/>
      </c>
      <c r="R945" s="11">
        <f>'MATRIZ TEC RES'!R577</f>
        <v/>
      </c>
      <c r="S945" s="11">
        <f>'MATRIZ TEC RES'!S577</f>
        <v/>
      </c>
      <c r="T945" s="11">
        <f>'MATRIZ TEC RES'!T577</f>
        <v/>
      </c>
      <c r="U945" s="11">
        <f>'MATRIZ TEC RES'!U577</f>
        <v/>
      </c>
      <c r="V945" s="11">
        <f>'MATRIZ TEC RES'!V577</f>
        <v/>
      </c>
      <c r="W945" s="11">
        <f>'MATRIZ TEC RES'!W577</f>
        <v/>
      </c>
      <c r="X945" s="11">
        <f>'MATRIZ TEC RES'!X577</f>
        <v/>
      </c>
      <c r="Y945" s="11">
        <f>'MATRIZ TEC RES'!Y577</f>
        <v/>
      </c>
      <c r="Z945" s="11">
        <f>'MATRIZ TEC RES'!Z577</f>
        <v/>
      </c>
      <c r="AA945" s="11">
        <f>'MATRIZ TEC RES'!AA577</f>
        <v/>
      </c>
      <c r="AC945" s="11">
        <f>SUM(D945:AA945)</f>
        <v/>
      </c>
    </row>
    <row r="946" ht="18" customHeight="1" s="61">
      <c r="A946" s="79" t="inlineStr">
        <is>
          <t>Baja California Sur</t>
        </is>
      </c>
      <c r="B946" s="5" t="inlineStr">
        <is>
          <t>Central</t>
        </is>
      </c>
      <c r="C946" s="4">
        <f>C933</f>
        <v/>
      </c>
      <c r="D946" s="11">
        <f>'MATRIZ TEC RES'!D658</f>
        <v/>
      </c>
      <c r="E946" s="11">
        <f>'MATRIZ TEC RES'!E658</f>
        <v/>
      </c>
      <c r="F946" s="11">
        <f>'MATRIZ TEC RES'!F658</f>
        <v/>
      </c>
      <c r="G946" s="11">
        <f>'MATRIZ TEC RES'!G658</f>
        <v/>
      </c>
      <c r="H946" s="11">
        <f>'MATRIZ TEC RES'!H658</f>
        <v/>
      </c>
      <c r="I946" s="11">
        <f>'MATRIZ TEC RES'!I658</f>
        <v/>
      </c>
      <c r="J946" s="11">
        <f>'MATRIZ TEC RES'!J658</f>
        <v/>
      </c>
      <c r="K946" s="11">
        <f>'MATRIZ TEC RES'!K658</f>
        <v/>
      </c>
      <c r="L946" s="11">
        <f>'MATRIZ TEC RES'!L658</f>
        <v/>
      </c>
      <c r="M946" s="11">
        <f>'MATRIZ TEC RES'!M658</f>
        <v/>
      </c>
      <c r="N946" s="11">
        <f>'MATRIZ TEC RES'!N658</f>
        <v/>
      </c>
      <c r="O946" s="11">
        <f>'MATRIZ TEC RES'!O658</f>
        <v/>
      </c>
      <c r="P946" s="11">
        <f>'MATRIZ TEC RES'!P658</f>
        <v/>
      </c>
      <c r="Q946" s="11">
        <f>'MATRIZ TEC RES'!Q658</f>
        <v/>
      </c>
      <c r="R946" s="11">
        <f>'MATRIZ TEC RES'!R658</f>
        <v/>
      </c>
      <c r="S946" s="11">
        <f>'MATRIZ TEC RES'!S658</f>
        <v/>
      </c>
      <c r="T946" s="11">
        <f>'MATRIZ TEC RES'!T658</f>
        <v/>
      </c>
      <c r="U946" s="11">
        <f>'MATRIZ TEC RES'!U658</f>
        <v/>
      </c>
      <c r="V946" s="11">
        <f>'MATRIZ TEC RES'!V658</f>
        <v/>
      </c>
      <c r="W946" s="11">
        <f>'MATRIZ TEC RES'!W658</f>
        <v/>
      </c>
      <c r="X946" s="11">
        <f>'MATRIZ TEC RES'!X658</f>
        <v/>
      </c>
      <c r="Y946" s="11">
        <f>'MATRIZ TEC RES'!Y658</f>
        <v/>
      </c>
      <c r="Z946" s="11">
        <f>'MATRIZ TEC RES'!Z658</f>
        <v/>
      </c>
      <c r="AA946" s="11">
        <f>'MATRIZ TEC RES'!AA658</f>
        <v/>
      </c>
      <c r="AC946" s="11">
        <f>SUM(D946:AA946)</f>
        <v/>
      </c>
    </row>
    <row r="947" ht="18" customHeight="1" s="61">
      <c r="A947" s="79" t="inlineStr">
        <is>
          <t>Baja California Sur</t>
        </is>
      </c>
      <c r="B947" s="5" t="inlineStr">
        <is>
          <t>Central</t>
        </is>
      </c>
      <c r="C947" s="4">
        <f>C934</f>
        <v/>
      </c>
      <c r="D947" s="11">
        <f>'MATRIZ TEC RES'!D739</f>
        <v/>
      </c>
      <c r="E947" s="11">
        <f>'MATRIZ TEC RES'!E739</f>
        <v/>
      </c>
      <c r="F947" s="11">
        <f>'MATRIZ TEC RES'!F739</f>
        <v/>
      </c>
      <c r="G947" s="11">
        <f>'MATRIZ TEC RES'!G739</f>
        <v/>
      </c>
      <c r="H947" s="11">
        <f>'MATRIZ TEC RES'!H739</f>
        <v/>
      </c>
      <c r="I947" s="11">
        <f>'MATRIZ TEC RES'!I739</f>
        <v/>
      </c>
      <c r="J947" s="11">
        <f>'MATRIZ TEC RES'!J739</f>
        <v/>
      </c>
      <c r="K947" s="11">
        <f>'MATRIZ TEC RES'!K739</f>
        <v/>
      </c>
      <c r="L947" s="11">
        <f>'MATRIZ TEC RES'!L739</f>
        <v/>
      </c>
      <c r="M947" s="11">
        <f>'MATRIZ TEC RES'!M739</f>
        <v/>
      </c>
      <c r="N947" s="11">
        <f>'MATRIZ TEC RES'!N739</f>
        <v/>
      </c>
      <c r="O947" s="11">
        <f>'MATRIZ TEC RES'!O739</f>
        <v/>
      </c>
      <c r="P947" s="11">
        <f>'MATRIZ TEC RES'!P739</f>
        <v/>
      </c>
      <c r="Q947" s="11">
        <f>'MATRIZ TEC RES'!Q739</f>
        <v/>
      </c>
      <c r="R947" s="11">
        <f>'MATRIZ TEC RES'!R739</f>
        <v/>
      </c>
      <c r="S947" s="11">
        <f>'MATRIZ TEC RES'!S739</f>
        <v/>
      </c>
      <c r="T947" s="11">
        <f>'MATRIZ TEC RES'!T739</f>
        <v/>
      </c>
      <c r="U947" s="11">
        <f>'MATRIZ TEC RES'!U739</f>
        <v/>
      </c>
      <c r="V947" s="11">
        <f>'MATRIZ TEC RES'!V739</f>
        <v/>
      </c>
      <c r="W947" s="11">
        <f>'MATRIZ TEC RES'!W739</f>
        <v/>
      </c>
      <c r="X947" s="11">
        <f>'MATRIZ TEC RES'!X739</f>
        <v/>
      </c>
      <c r="Y947" s="11">
        <f>'MATRIZ TEC RES'!Y739</f>
        <v/>
      </c>
      <c r="Z947" s="11">
        <f>'MATRIZ TEC RES'!Z739</f>
        <v/>
      </c>
      <c r="AA947" s="11">
        <f>'MATRIZ TEC RES'!AA739</f>
        <v/>
      </c>
      <c r="AC947" s="11">
        <f>SUM(D947:AA947)</f>
        <v/>
      </c>
    </row>
    <row r="948" ht="18" customHeight="1" s="61">
      <c r="A948" s="79" t="inlineStr">
        <is>
          <t>Baja California Sur</t>
        </is>
      </c>
      <c r="B948" s="5" t="inlineStr">
        <is>
          <t>Central</t>
        </is>
      </c>
      <c r="C948" s="4">
        <f>C935</f>
        <v/>
      </c>
      <c r="D948" s="11">
        <f>'MATRIZ TEC RES'!D820</f>
        <v/>
      </c>
      <c r="E948" s="11">
        <f>'MATRIZ TEC RES'!E820</f>
        <v/>
      </c>
      <c r="F948" s="11">
        <f>'MATRIZ TEC RES'!F820</f>
        <v/>
      </c>
      <c r="G948" s="11">
        <f>'MATRIZ TEC RES'!G820</f>
        <v/>
      </c>
      <c r="H948" s="11">
        <f>'MATRIZ TEC RES'!H820</f>
        <v/>
      </c>
      <c r="I948" s="11">
        <f>'MATRIZ TEC RES'!I820</f>
        <v/>
      </c>
      <c r="J948" s="11">
        <f>'MATRIZ TEC RES'!J820</f>
        <v/>
      </c>
      <c r="K948" s="11">
        <f>'MATRIZ TEC RES'!K820</f>
        <v/>
      </c>
      <c r="L948" s="11">
        <f>'MATRIZ TEC RES'!L820</f>
        <v/>
      </c>
      <c r="M948" s="11">
        <f>'MATRIZ TEC RES'!M820</f>
        <v/>
      </c>
      <c r="N948" s="11">
        <f>'MATRIZ TEC RES'!N820</f>
        <v/>
      </c>
      <c r="O948" s="11">
        <f>'MATRIZ TEC RES'!O820</f>
        <v/>
      </c>
      <c r="P948" s="11">
        <f>'MATRIZ TEC RES'!P820</f>
        <v/>
      </c>
      <c r="Q948" s="11">
        <f>'MATRIZ TEC RES'!Q820</f>
        <v/>
      </c>
      <c r="R948" s="11">
        <f>'MATRIZ TEC RES'!R820</f>
        <v/>
      </c>
      <c r="S948" s="11">
        <f>'MATRIZ TEC RES'!S820</f>
        <v/>
      </c>
      <c r="T948" s="11">
        <f>'MATRIZ TEC RES'!T820</f>
        <v/>
      </c>
      <c r="U948" s="11">
        <f>'MATRIZ TEC RES'!U820</f>
        <v/>
      </c>
      <c r="V948" s="11">
        <f>'MATRIZ TEC RES'!V820</f>
        <v/>
      </c>
      <c r="W948" s="11">
        <f>'MATRIZ TEC RES'!W820</f>
        <v/>
      </c>
      <c r="X948" s="11">
        <f>'MATRIZ TEC RES'!X820</f>
        <v/>
      </c>
      <c r="Y948" s="11">
        <f>'MATRIZ TEC RES'!Y820</f>
        <v/>
      </c>
      <c r="Z948" s="11">
        <f>'MATRIZ TEC RES'!Z820</f>
        <v/>
      </c>
      <c r="AA948" s="11">
        <f>'MATRIZ TEC RES'!AA820</f>
        <v/>
      </c>
      <c r="AC948" s="11">
        <f>SUM(D948:AA948)</f>
        <v/>
      </c>
    </row>
    <row r="949" ht="18" customHeight="1" s="61">
      <c r="A949" s="79" t="inlineStr">
        <is>
          <t>Baja California Sur</t>
        </is>
      </c>
      <c r="B949" s="5" t="inlineStr">
        <is>
          <t>Central</t>
        </is>
      </c>
      <c r="C949" s="4">
        <f>C936</f>
        <v/>
      </c>
      <c r="D949" s="11">
        <f>'MATRIZ TEC RES'!D901</f>
        <v/>
      </c>
      <c r="E949" s="11">
        <f>'MATRIZ TEC RES'!E901</f>
        <v/>
      </c>
      <c r="F949" s="11">
        <f>'MATRIZ TEC RES'!F901</f>
        <v/>
      </c>
      <c r="G949" s="11">
        <f>'MATRIZ TEC RES'!G901</f>
        <v/>
      </c>
      <c r="H949" s="11">
        <f>'MATRIZ TEC RES'!H901</f>
        <v/>
      </c>
      <c r="I949" s="11">
        <f>'MATRIZ TEC RES'!I901</f>
        <v/>
      </c>
      <c r="J949" s="11">
        <f>'MATRIZ TEC RES'!J901</f>
        <v/>
      </c>
      <c r="K949" s="11">
        <f>'MATRIZ TEC RES'!K901</f>
        <v/>
      </c>
      <c r="L949" s="11">
        <f>'MATRIZ TEC RES'!L901</f>
        <v/>
      </c>
      <c r="M949" s="11">
        <f>'MATRIZ TEC RES'!M901</f>
        <v/>
      </c>
      <c r="N949" s="11">
        <f>'MATRIZ TEC RES'!N901</f>
        <v/>
      </c>
      <c r="O949" s="11">
        <f>'MATRIZ TEC RES'!O901</f>
        <v/>
      </c>
      <c r="P949" s="11">
        <f>'MATRIZ TEC RES'!P901</f>
        <v/>
      </c>
      <c r="Q949" s="11">
        <f>'MATRIZ TEC RES'!Q901</f>
        <v/>
      </c>
      <c r="R949" s="11">
        <f>'MATRIZ TEC RES'!R901</f>
        <v/>
      </c>
      <c r="S949" s="11">
        <f>'MATRIZ TEC RES'!S901</f>
        <v/>
      </c>
      <c r="T949" s="11">
        <f>'MATRIZ TEC RES'!T901</f>
        <v/>
      </c>
      <c r="U949" s="11">
        <f>'MATRIZ TEC RES'!U901</f>
        <v/>
      </c>
      <c r="V949" s="11">
        <f>'MATRIZ TEC RES'!V901</f>
        <v/>
      </c>
      <c r="W949" s="11">
        <f>'MATRIZ TEC RES'!W901</f>
        <v/>
      </c>
      <c r="X949" s="11">
        <f>'MATRIZ TEC RES'!X901</f>
        <v/>
      </c>
      <c r="Y949" s="11">
        <f>'MATRIZ TEC RES'!Y901</f>
        <v/>
      </c>
      <c r="Z949" s="11">
        <f>'MATRIZ TEC RES'!Z901</f>
        <v/>
      </c>
      <c r="AA949" s="11">
        <f>'MATRIZ TEC RES'!AA901</f>
        <v/>
      </c>
      <c r="AC949" s="11">
        <f>SUM(D949:AA949)</f>
        <v/>
      </c>
    </row>
    <row r="950" ht="18" customHeight="1" s="61">
      <c r="A950" s="79" t="inlineStr">
        <is>
          <t>Baja California Sur</t>
        </is>
      </c>
      <c r="B950" s="5" t="inlineStr">
        <is>
          <t>Central</t>
        </is>
      </c>
      <c r="C950" s="4">
        <f>C937</f>
        <v/>
      </c>
      <c r="D950" s="11">
        <f>'MATRIZ TEC RES'!D982</f>
        <v/>
      </c>
      <c r="E950" s="11">
        <f>'MATRIZ TEC RES'!E982</f>
        <v/>
      </c>
      <c r="F950" s="11">
        <f>'MATRIZ TEC RES'!F982</f>
        <v/>
      </c>
      <c r="G950" s="11">
        <f>'MATRIZ TEC RES'!G982</f>
        <v/>
      </c>
      <c r="H950" s="11">
        <f>'MATRIZ TEC RES'!H982</f>
        <v/>
      </c>
      <c r="I950" s="11">
        <f>'MATRIZ TEC RES'!I982</f>
        <v/>
      </c>
      <c r="J950" s="11">
        <f>'MATRIZ TEC RES'!J982</f>
        <v/>
      </c>
      <c r="K950" s="11">
        <f>'MATRIZ TEC RES'!K982</f>
        <v/>
      </c>
      <c r="L950" s="11">
        <f>'MATRIZ TEC RES'!L982</f>
        <v/>
      </c>
      <c r="M950" s="11">
        <f>'MATRIZ TEC RES'!M982</f>
        <v/>
      </c>
      <c r="N950" s="11">
        <f>'MATRIZ TEC RES'!N982</f>
        <v/>
      </c>
      <c r="O950" s="11">
        <f>'MATRIZ TEC RES'!O982</f>
        <v/>
      </c>
      <c r="P950" s="11">
        <f>'MATRIZ TEC RES'!P982</f>
        <v/>
      </c>
      <c r="Q950" s="11">
        <f>'MATRIZ TEC RES'!Q982</f>
        <v/>
      </c>
      <c r="R950" s="11">
        <f>'MATRIZ TEC RES'!R982</f>
        <v/>
      </c>
      <c r="S950" s="11">
        <f>'MATRIZ TEC RES'!S982</f>
        <v/>
      </c>
      <c r="T950" s="11">
        <f>'MATRIZ TEC RES'!T982</f>
        <v/>
      </c>
      <c r="U950" s="11">
        <f>'MATRIZ TEC RES'!U982</f>
        <v/>
      </c>
      <c r="V950" s="11">
        <f>'MATRIZ TEC RES'!V982</f>
        <v/>
      </c>
      <c r="W950" s="11">
        <f>'MATRIZ TEC RES'!W982</f>
        <v/>
      </c>
      <c r="X950" s="11">
        <f>'MATRIZ TEC RES'!X982</f>
        <v/>
      </c>
      <c r="Y950" s="11">
        <f>'MATRIZ TEC RES'!Y982</f>
        <v/>
      </c>
      <c r="Z950" s="11">
        <f>'MATRIZ TEC RES'!Z982</f>
        <v/>
      </c>
      <c r="AA950" s="11">
        <f>'MATRIZ TEC RES'!AA982</f>
        <v/>
      </c>
      <c r="AC950" s="11">
        <f>SUM(D950:AA950)</f>
        <v/>
      </c>
    </row>
    <row r="951" ht="18" customHeight="1" s="61">
      <c r="A951" s="79" t="inlineStr">
        <is>
          <t>Baja California Sur</t>
        </is>
      </c>
      <c r="B951" s="5" t="inlineStr">
        <is>
          <t>Oriental</t>
        </is>
      </c>
      <c r="C951" s="4">
        <f>C938</f>
        <v/>
      </c>
      <c r="D951" s="11">
        <f>'MATRIZ TEC RES'!D19</f>
        <v/>
      </c>
      <c r="E951" s="11">
        <f>'MATRIZ TEC RES'!E19</f>
        <v/>
      </c>
      <c r="F951" s="11">
        <f>'MATRIZ TEC RES'!F19</f>
        <v/>
      </c>
      <c r="G951" s="11">
        <f>'MATRIZ TEC RES'!G19</f>
        <v/>
      </c>
      <c r="H951" s="11">
        <f>'MATRIZ TEC RES'!H19</f>
        <v/>
      </c>
      <c r="I951" s="11">
        <f>'MATRIZ TEC RES'!I19</f>
        <v/>
      </c>
      <c r="J951" s="11">
        <f>'MATRIZ TEC RES'!J19</f>
        <v/>
      </c>
      <c r="K951" s="11">
        <f>'MATRIZ TEC RES'!K19</f>
        <v/>
      </c>
      <c r="L951" s="11">
        <f>'MATRIZ TEC RES'!L19</f>
        <v/>
      </c>
      <c r="M951" s="11">
        <f>'MATRIZ TEC RES'!M19</f>
        <v/>
      </c>
      <c r="N951" s="11">
        <f>'MATRIZ TEC RES'!N19</f>
        <v/>
      </c>
      <c r="O951" s="11">
        <f>'MATRIZ TEC RES'!O19</f>
        <v/>
      </c>
      <c r="P951" s="11">
        <f>'MATRIZ TEC RES'!P19</f>
        <v/>
      </c>
      <c r="Q951" s="11">
        <f>'MATRIZ TEC RES'!Q19</f>
        <v/>
      </c>
      <c r="R951" s="11">
        <f>'MATRIZ TEC RES'!R19</f>
        <v/>
      </c>
      <c r="S951" s="11">
        <f>'MATRIZ TEC RES'!S19</f>
        <v/>
      </c>
      <c r="T951" s="11">
        <f>'MATRIZ TEC RES'!T19</f>
        <v/>
      </c>
      <c r="U951" s="11">
        <f>'MATRIZ TEC RES'!U19</f>
        <v/>
      </c>
      <c r="V951" s="11">
        <f>'MATRIZ TEC RES'!V19</f>
        <v/>
      </c>
      <c r="W951" s="11">
        <f>'MATRIZ TEC RES'!W19</f>
        <v/>
      </c>
      <c r="X951" s="11">
        <f>'MATRIZ TEC RES'!X19</f>
        <v/>
      </c>
      <c r="Y951" s="11">
        <f>'MATRIZ TEC RES'!Y19</f>
        <v/>
      </c>
      <c r="Z951" s="11">
        <f>'MATRIZ TEC RES'!Z19</f>
        <v/>
      </c>
      <c r="AA951" s="11">
        <f>'MATRIZ TEC RES'!AA19</f>
        <v/>
      </c>
      <c r="AC951" s="11">
        <f>SUM(D951:AA951)</f>
        <v/>
      </c>
    </row>
    <row r="952" ht="18" customHeight="1" s="61">
      <c r="A952" s="79" t="inlineStr">
        <is>
          <t>Baja California Sur</t>
        </is>
      </c>
      <c r="B952" s="5" t="inlineStr">
        <is>
          <t>Oriental</t>
        </is>
      </c>
      <c r="C952" s="4">
        <f>C939</f>
        <v/>
      </c>
      <c r="D952" s="11">
        <f>'MATRIZ TEC RES'!D100</f>
        <v/>
      </c>
      <c r="E952" s="11">
        <f>'MATRIZ TEC RES'!E100</f>
        <v/>
      </c>
      <c r="F952" s="11">
        <f>'MATRIZ TEC RES'!F100</f>
        <v/>
      </c>
      <c r="G952" s="11">
        <f>'MATRIZ TEC RES'!G100</f>
        <v/>
      </c>
      <c r="H952" s="11">
        <f>'MATRIZ TEC RES'!H100</f>
        <v/>
      </c>
      <c r="I952" s="11">
        <f>'MATRIZ TEC RES'!I100</f>
        <v/>
      </c>
      <c r="J952" s="11">
        <f>'MATRIZ TEC RES'!J100</f>
        <v/>
      </c>
      <c r="K952" s="11">
        <f>'MATRIZ TEC RES'!K100</f>
        <v/>
      </c>
      <c r="L952" s="11">
        <f>'MATRIZ TEC RES'!L100</f>
        <v/>
      </c>
      <c r="M952" s="11">
        <f>'MATRIZ TEC RES'!M100</f>
        <v/>
      </c>
      <c r="N952" s="11">
        <f>'MATRIZ TEC RES'!N100</f>
        <v/>
      </c>
      <c r="O952" s="11">
        <f>'MATRIZ TEC RES'!O100</f>
        <v/>
      </c>
      <c r="P952" s="11">
        <f>'MATRIZ TEC RES'!P100</f>
        <v/>
      </c>
      <c r="Q952" s="11">
        <f>'MATRIZ TEC RES'!Q100</f>
        <v/>
      </c>
      <c r="R952" s="11">
        <f>'MATRIZ TEC RES'!R100</f>
        <v/>
      </c>
      <c r="S952" s="11">
        <f>'MATRIZ TEC RES'!S100</f>
        <v/>
      </c>
      <c r="T952" s="11">
        <f>'MATRIZ TEC RES'!T100</f>
        <v/>
      </c>
      <c r="U952" s="11">
        <f>'MATRIZ TEC RES'!U100</f>
        <v/>
      </c>
      <c r="V952" s="11">
        <f>'MATRIZ TEC RES'!V100</f>
        <v/>
      </c>
      <c r="W952" s="11">
        <f>'MATRIZ TEC RES'!W100</f>
        <v/>
      </c>
      <c r="X952" s="11">
        <f>'MATRIZ TEC RES'!X100</f>
        <v/>
      </c>
      <c r="Y952" s="11">
        <f>'MATRIZ TEC RES'!Y100</f>
        <v/>
      </c>
      <c r="Z952" s="11">
        <f>'MATRIZ TEC RES'!Z100</f>
        <v/>
      </c>
      <c r="AA952" s="11">
        <f>'MATRIZ TEC RES'!AA100</f>
        <v/>
      </c>
      <c r="AC952" s="11">
        <f>SUM(D952:AA952)</f>
        <v/>
      </c>
    </row>
    <row r="953" ht="18" customHeight="1" s="61">
      <c r="A953" s="79" t="inlineStr">
        <is>
          <t>Baja California Sur</t>
        </is>
      </c>
      <c r="B953" s="5" t="inlineStr">
        <is>
          <t>Oriental</t>
        </is>
      </c>
      <c r="C953" s="4">
        <f>C940</f>
        <v/>
      </c>
      <c r="D953" s="11">
        <f>'MATRIZ TEC RES'!D181</f>
        <v/>
      </c>
      <c r="E953" s="11">
        <f>'MATRIZ TEC RES'!E181</f>
        <v/>
      </c>
      <c r="F953" s="11">
        <f>'MATRIZ TEC RES'!F181</f>
        <v/>
      </c>
      <c r="G953" s="11">
        <f>'MATRIZ TEC RES'!G181</f>
        <v/>
      </c>
      <c r="H953" s="11">
        <f>'MATRIZ TEC RES'!H181</f>
        <v/>
      </c>
      <c r="I953" s="11">
        <f>'MATRIZ TEC RES'!I181</f>
        <v/>
      </c>
      <c r="J953" s="11">
        <f>'MATRIZ TEC RES'!J181</f>
        <v/>
      </c>
      <c r="K953" s="11">
        <f>'MATRIZ TEC RES'!K181</f>
        <v/>
      </c>
      <c r="L953" s="11">
        <f>'MATRIZ TEC RES'!L181</f>
        <v/>
      </c>
      <c r="M953" s="11">
        <f>'MATRIZ TEC RES'!M181</f>
        <v/>
      </c>
      <c r="N953" s="11">
        <f>'MATRIZ TEC RES'!N181</f>
        <v/>
      </c>
      <c r="O953" s="11">
        <f>'MATRIZ TEC RES'!O181</f>
        <v/>
      </c>
      <c r="P953" s="11">
        <f>'MATRIZ TEC RES'!P181</f>
        <v/>
      </c>
      <c r="Q953" s="11">
        <f>'MATRIZ TEC RES'!Q181</f>
        <v/>
      </c>
      <c r="R953" s="11">
        <f>'MATRIZ TEC RES'!R181</f>
        <v/>
      </c>
      <c r="S953" s="11">
        <f>'MATRIZ TEC RES'!S181</f>
        <v/>
      </c>
      <c r="T953" s="11">
        <f>'MATRIZ TEC RES'!T181</f>
        <v/>
      </c>
      <c r="U953" s="11">
        <f>'MATRIZ TEC RES'!U181</f>
        <v/>
      </c>
      <c r="V953" s="11">
        <f>'MATRIZ TEC RES'!V181</f>
        <v/>
      </c>
      <c r="W953" s="11">
        <f>'MATRIZ TEC RES'!W181</f>
        <v/>
      </c>
      <c r="X953" s="11">
        <f>'MATRIZ TEC RES'!X181</f>
        <v/>
      </c>
      <c r="Y953" s="11">
        <f>'MATRIZ TEC RES'!Y181</f>
        <v/>
      </c>
      <c r="Z953" s="11">
        <f>'MATRIZ TEC RES'!Z181</f>
        <v/>
      </c>
      <c r="AA953" s="11">
        <f>'MATRIZ TEC RES'!AA181</f>
        <v/>
      </c>
      <c r="AC953" s="11">
        <f>SUM(D953:AA953)</f>
        <v/>
      </c>
    </row>
    <row r="954" ht="18" customHeight="1" s="61">
      <c r="A954" s="79" t="inlineStr">
        <is>
          <t>Baja California Sur</t>
        </is>
      </c>
      <c r="B954" s="5" t="inlineStr">
        <is>
          <t>Oriental</t>
        </is>
      </c>
      <c r="C954" s="4">
        <f>C941</f>
        <v/>
      </c>
      <c r="D954" s="11">
        <f>'MATRIZ TEC RES'!D262</f>
        <v/>
      </c>
      <c r="E954" s="11">
        <f>'MATRIZ TEC RES'!E262</f>
        <v/>
      </c>
      <c r="F954" s="11">
        <f>'MATRIZ TEC RES'!F262</f>
        <v/>
      </c>
      <c r="G954" s="11">
        <f>'MATRIZ TEC RES'!G262</f>
        <v/>
      </c>
      <c r="H954" s="11">
        <f>'MATRIZ TEC RES'!H262</f>
        <v/>
      </c>
      <c r="I954" s="11">
        <f>'MATRIZ TEC RES'!I262</f>
        <v/>
      </c>
      <c r="J954" s="11">
        <f>'MATRIZ TEC RES'!J262</f>
        <v/>
      </c>
      <c r="K954" s="11">
        <f>'MATRIZ TEC RES'!K262</f>
        <v/>
      </c>
      <c r="L954" s="11">
        <f>'MATRIZ TEC RES'!L262</f>
        <v/>
      </c>
      <c r="M954" s="11">
        <f>'MATRIZ TEC RES'!M262</f>
        <v/>
      </c>
      <c r="N954" s="11">
        <f>'MATRIZ TEC RES'!N262</f>
        <v/>
      </c>
      <c r="O954" s="11">
        <f>'MATRIZ TEC RES'!O262</f>
        <v/>
      </c>
      <c r="P954" s="11">
        <f>'MATRIZ TEC RES'!P262</f>
        <v/>
      </c>
      <c r="Q954" s="11">
        <f>'MATRIZ TEC RES'!Q262</f>
        <v/>
      </c>
      <c r="R954" s="11">
        <f>'MATRIZ TEC RES'!R262</f>
        <v/>
      </c>
      <c r="S954" s="11">
        <f>'MATRIZ TEC RES'!S262</f>
        <v/>
      </c>
      <c r="T954" s="11">
        <f>'MATRIZ TEC RES'!T262</f>
        <v/>
      </c>
      <c r="U954" s="11">
        <f>'MATRIZ TEC RES'!U262</f>
        <v/>
      </c>
      <c r="V954" s="11">
        <f>'MATRIZ TEC RES'!V262</f>
        <v/>
      </c>
      <c r="W954" s="11">
        <f>'MATRIZ TEC RES'!W262</f>
        <v/>
      </c>
      <c r="X954" s="11">
        <f>'MATRIZ TEC RES'!X262</f>
        <v/>
      </c>
      <c r="Y954" s="11">
        <f>'MATRIZ TEC RES'!Y262</f>
        <v/>
      </c>
      <c r="Z954" s="11">
        <f>'MATRIZ TEC RES'!Z262</f>
        <v/>
      </c>
      <c r="AA954" s="11">
        <f>'MATRIZ TEC RES'!AA262</f>
        <v/>
      </c>
      <c r="AC954" s="11">
        <f>SUM(D954:AA954)</f>
        <v/>
      </c>
    </row>
    <row r="955" ht="18" customHeight="1" s="61">
      <c r="A955" s="79" t="inlineStr">
        <is>
          <t>Baja California Sur</t>
        </is>
      </c>
      <c r="B955" s="5" t="inlineStr">
        <is>
          <t>Oriental</t>
        </is>
      </c>
      <c r="C955" s="4">
        <f>C942</f>
        <v/>
      </c>
      <c r="D955" s="11">
        <f>'MATRIZ TEC RES'!D343</f>
        <v/>
      </c>
      <c r="E955" s="11">
        <f>'MATRIZ TEC RES'!E343</f>
        <v/>
      </c>
      <c r="F955" s="11">
        <f>'MATRIZ TEC RES'!F343</f>
        <v/>
      </c>
      <c r="G955" s="11">
        <f>'MATRIZ TEC RES'!G343</f>
        <v/>
      </c>
      <c r="H955" s="11">
        <f>'MATRIZ TEC RES'!H343</f>
        <v/>
      </c>
      <c r="I955" s="11">
        <f>'MATRIZ TEC RES'!I343</f>
        <v/>
      </c>
      <c r="J955" s="11">
        <f>'MATRIZ TEC RES'!J343</f>
        <v/>
      </c>
      <c r="K955" s="11">
        <f>'MATRIZ TEC RES'!K343</f>
        <v/>
      </c>
      <c r="L955" s="11">
        <f>'MATRIZ TEC RES'!L343</f>
        <v/>
      </c>
      <c r="M955" s="11">
        <f>'MATRIZ TEC RES'!M343</f>
        <v/>
      </c>
      <c r="N955" s="11">
        <f>'MATRIZ TEC RES'!N343</f>
        <v/>
      </c>
      <c r="O955" s="11">
        <f>'MATRIZ TEC RES'!O343</f>
        <v/>
      </c>
      <c r="P955" s="11">
        <f>'MATRIZ TEC RES'!P343</f>
        <v/>
      </c>
      <c r="Q955" s="11">
        <f>'MATRIZ TEC RES'!Q343</f>
        <v/>
      </c>
      <c r="R955" s="11">
        <f>'MATRIZ TEC RES'!R343</f>
        <v/>
      </c>
      <c r="S955" s="11">
        <f>'MATRIZ TEC RES'!S343</f>
        <v/>
      </c>
      <c r="T955" s="11">
        <f>'MATRIZ TEC RES'!T343</f>
        <v/>
      </c>
      <c r="U955" s="11">
        <f>'MATRIZ TEC RES'!U343</f>
        <v/>
      </c>
      <c r="V955" s="11">
        <f>'MATRIZ TEC RES'!V343</f>
        <v/>
      </c>
      <c r="W955" s="11">
        <f>'MATRIZ TEC RES'!W343</f>
        <v/>
      </c>
      <c r="X955" s="11">
        <f>'MATRIZ TEC RES'!X343</f>
        <v/>
      </c>
      <c r="Y955" s="11">
        <f>'MATRIZ TEC RES'!Y343</f>
        <v/>
      </c>
      <c r="Z955" s="11">
        <f>'MATRIZ TEC RES'!Z343</f>
        <v/>
      </c>
      <c r="AA955" s="11">
        <f>'MATRIZ TEC RES'!AA343</f>
        <v/>
      </c>
      <c r="AC955" s="11">
        <f>SUM(D955:AA955)</f>
        <v/>
      </c>
    </row>
    <row r="956" ht="18" customHeight="1" s="61">
      <c r="A956" s="79" t="inlineStr">
        <is>
          <t>Baja California Sur</t>
        </is>
      </c>
      <c r="B956" s="5" t="inlineStr">
        <is>
          <t>Oriental</t>
        </is>
      </c>
      <c r="C956" s="4">
        <f>C943</f>
        <v/>
      </c>
      <c r="D956" s="11">
        <f>'MATRIZ TEC RES'!D424</f>
        <v/>
      </c>
      <c r="E956" s="11">
        <f>'MATRIZ TEC RES'!E424</f>
        <v/>
      </c>
      <c r="F956" s="11">
        <f>'MATRIZ TEC RES'!F424</f>
        <v/>
      </c>
      <c r="G956" s="11">
        <f>'MATRIZ TEC RES'!G424</f>
        <v/>
      </c>
      <c r="H956" s="11">
        <f>'MATRIZ TEC RES'!H424</f>
        <v/>
      </c>
      <c r="I956" s="11">
        <f>'MATRIZ TEC RES'!I424</f>
        <v/>
      </c>
      <c r="J956" s="11">
        <f>'MATRIZ TEC RES'!J424</f>
        <v/>
      </c>
      <c r="K956" s="11">
        <f>'MATRIZ TEC RES'!K424</f>
        <v/>
      </c>
      <c r="L956" s="11">
        <f>'MATRIZ TEC RES'!L424</f>
        <v/>
      </c>
      <c r="M956" s="11">
        <f>'MATRIZ TEC RES'!M424</f>
        <v/>
      </c>
      <c r="N956" s="11">
        <f>'MATRIZ TEC RES'!N424</f>
        <v/>
      </c>
      <c r="O956" s="11">
        <f>'MATRIZ TEC RES'!O424</f>
        <v/>
      </c>
      <c r="P956" s="11">
        <f>'MATRIZ TEC RES'!P424</f>
        <v/>
      </c>
      <c r="Q956" s="11">
        <f>'MATRIZ TEC RES'!Q424</f>
        <v/>
      </c>
      <c r="R956" s="11">
        <f>'MATRIZ TEC RES'!R424</f>
        <v/>
      </c>
      <c r="S956" s="11">
        <f>'MATRIZ TEC RES'!S424</f>
        <v/>
      </c>
      <c r="T956" s="11">
        <f>'MATRIZ TEC RES'!T424</f>
        <v/>
      </c>
      <c r="U956" s="11">
        <f>'MATRIZ TEC RES'!U424</f>
        <v/>
      </c>
      <c r="V956" s="11">
        <f>'MATRIZ TEC RES'!V424</f>
        <v/>
      </c>
      <c r="W956" s="11">
        <f>'MATRIZ TEC RES'!W424</f>
        <v/>
      </c>
      <c r="X956" s="11">
        <f>'MATRIZ TEC RES'!X424</f>
        <v/>
      </c>
      <c r="Y956" s="11">
        <f>'MATRIZ TEC RES'!Y424</f>
        <v/>
      </c>
      <c r="Z956" s="11">
        <f>'MATRIZ TEC RES'!Z424</f>
        <v/>
      </c>
      <c r="AA956" s="11">
        <f>'MATRIZ TEC RES'!AA424</f>
        <v/>
      </c>
      <c r="AC956" s="11">
        <f>SUM(D956:AA956)</f>
        <v/>
      </c>
    </row>
    <row r="957" ht="18" customHeight="1" s="61">
      <c r="A957" s="79" t="inlineStr">
        <is>
          <t>Baja California Sur</t>
        </is>
      </c>
      <c r="B957" s="5" t="inlineStr">
        <is>
          <t>Oriental</t>
        </is>
      </c>
      <c r="C957" s="4">
        <f>C944</f>
        <v/>
      </c>
      <c r="D957" s="11">
        <f>'MATRIZ TEC RES'!D505</f>
        <v/>
      </c>
      <c r="E957" s="11">
        <f>'MATRIZ TEC RES'!E505</f>
        <v/>
      </c>
      <c r="F957" s="11">
        <f>'MATRIZ TEC RES'!F505</f>
        <v/>
      </c>
      <c r="G957" s="11">
        <f>'MATRIZ TEC RES'!G505</f>
        <v/>
      </c>
      <c r="H957" s="11">
        <f>'MATRIZ TEC RES'!H505</f>
        <v/>
      </c>
      <c r="I957" s="11">
        <f>'MATRIZ TEC RES'!I505</f>
        <v/>
      </c>
      <c r="J957" s="11">
        <f>'MATRIZ TEC RES'!J505</f>
        <v/>
      </c>
      <c r="K957" s="11">
        <f>'MATRIZ TEC RES'!K505</f>
        <v/>
      </c>
      <c r="L957" s="11">
        <f>'MATRIZ TEC RES'!L505</f>
        <v/>
      </c>
      <c r="M957" s="11">
        <f>'MATRIZ TEC RES'!M505</f>
        <v/>
      </c>
      <c r="N957" s="11">
        <f>'MATRIZ TEC RES'!N505</f>
        <v/>
      </c>
      <c r="O957" s="11">
        <f>'MATRIZ TEC RES'!O505</f>
        <v/>
      </c>
      <c r="P957" s="11">
        <f>'MATRIZ TEC RES'!P505</f>
        <v/>
      </c>
      <c r="Q957" s="11">
        <f>'MATRIZ TEC RES'!Q505</f>
        <v/>
      </c>
      <c r="R957" s="11">
        <f>'MATRIZ TEC RES'!R505</f>
        <v/>
      </c>
      <c r="S957" s="11">
        <f>'MATRIZ TEC RES'!S505</f>
        <v/>
      </c>
      <c r="T957" s="11">
        <f>'MATRIZ TEC RES'!T505</f>
        <v/>
      </c>
      <c r="U957" s="11">
        <f>'MATRIZ TEC RES'!U505</f>
        <v/>
      </c>
      <c r="V957" s="11">
        <f>'MATRIZ TEC RES'!V505</f>
        <v/>
      </c>
      <c r="W957" s="11">
        <f>'MATRIZ TEC RES'!W505</f>
        <v/>
      </c>
      <c r="X957" s="11">
        <f>'MATRIZ TEC RES'!X505</f>
        <v/>
      </c>
      <c r="Y957" s="11">
        <f>'MATRIZ TEC RES'!Y505</f>
        <v/>
      </c>
      <c r="Z957" s="11">
        <f>'MATRIZ TEC RES'!Z505</f>
        <v/>
      </c>
      <c r="AA957" s="11">
        <f>'MATRIZ TEC RES'!AA505</f>
        <v/>
      </c>
      <c r="AC957" s="11">
        <f>SUM(D957:AA957)</f>
        <v/>
      </c>
    </row>
    <row r="958" ht="18" customHeight="1" s="61">
      <c r="A958" s="79" t="inlineStr">
        <is>
          <t>Baja California Sur</t>
        </is>
      </c>
      <c r="B958" s="5" t="inlineStr">
        <is>
          <t>Oriental</t>
        </is>
      </c>
      <c r="C958" s="4">
        <f>C945</f>
        <v/>
      </c>
      <c r="D958" s="11">
        <f>'MATRIZ TEC RES'!D586</f>
        <v/>
      </c>
      <c r="E958" s="11">
        <f>'MATRIZ TEC RES'!E586</f>
        <v/>
      </c>
      <c r="F958" s="11">
        <f>'MATRIZ TEC RES'!F586</f>
        <v/>
      </c>
      <c r="G958" s="11">
        <f>'MATRIZ TEC RES'!G586</f>
        <v/>
      </c>
      <c r="H958" s="11">
        <f>'MATRIZ TEC RES'!H586</f>
        <v/>
      </c>
      <c r="I958" s="11">
        <f>'MATRIZ TEC RES'!I586</f>
        <v/>
      </c>
      <c r="J958" s="11">
        <f>'MATRIZ TEC RES'!J586</f>
        <v/>
      </c>
      <c r="K958" s="11">
        <f>'MATRIZ TEC RES'!K586</f>
        <v/>
      </c>
      <c r="L958" s="11">
        <f>'MATRIZ TEC RES'!L586</f>
        <v/>
      </c>
      <c r="M958" s="11">
        <f>'MATRIZ TEC RES'!M586</f>
        <v/>
      </c>
      <c r="N958" s="11">
        <f>'MATRIZ TEC RES'!N586</f>
        <v/>
      </c>
      <c r="O958" s="11">
        <f>'MATRIZ TEC RES'!O586</f>
        <v/>
      </c>
      <c r="P958" s="11">
        <f>'MATRIZ TEC RES'!P586</f>
        <v/>
      </c>
      <c r="Q958" s="11">
        <f>'MATRIZ TEC RES'!Q586</f>
        <v/>
      </c>
      <c r="R958" s="11">
        <f>'MATRIZ TEC RES'!R586</f>
        <v/>
      </c>
      <c r="S958" s="11">
        <f>'MATRIZ TEC RES'!S586</f>
        <v/>
      </c>
      <c r="T958" s="11">
        <f>'MATRIZ TEC RES'!T586</f>
        <v/>
      </c>
      <c r="U958" s="11">
        <f>'MATRIZ TEC RES'!U586</f>
        <v/>
      </c>
      <c r="V958" s="11">
        <f>'MATRIZ TEC RES'!V586</f>
        <v/>
      </c>
      <c r="W958" s="11">
        <f>'MATRIZ TEC RES'!W586</f>
        <v/>
      </c>
      <c r="X958" s="11">
        <f>'MATRIZ TEC RES'!X586</f>
        <v/>
      </c>
      <c r="Y958" s="11">
        <f>'MATRIZ TEC RES'!Y586</f>
        <v/>
      </c>
      <c r="Z958" s="11">
        <f>'MATRIZ TEC RES'!Z586</f>
        <v/>
      </c>
      <c r="AA958" s="11">
        <f>'MATRIZ TEC RES'!AA586</f>
        <v/>
      </c>
      <c r="AC958" s="11">
        <f>SUM(D958:AA958)</f>
        <v/>
      </c>
    </row>
    <row r="959" ht="18" customHeight="1" s="61">
      <c r="A959" s="79" t="inlineStr">
        <is>
          <t>Baja California Sur</t>
        </is>
      </c>
      <c r="B959" s="5" t="inlineStr">
        <is>
          <t>Oriental</t>
        </is>
      </c>
      <c r="C959" s="4">
        <f>C946</f>
        <v/>
      </c>
      <c r="D959" s="11">
        <f>'MATRIZ TEC RES'!D667</f>
        <v/>
      </c>
      <c r="E959" s="11">
        <f>'MATRIZ TEC RES'!E667</f>
        <v/>
      </c>
      <c r="F959" s="11">
        <f>'MATRIZ TEC RES'!F667</f>
        <v/>
      </c>
      <c r="G959" s="11">
        <f>'MATRIZ TEC RES'!G667</f>
        <v/>
      </c>
      <c r="H959" s="11">
        <f>'MATRIZ TEC RES'!H667</f>
        <v/>
      </c>
      <c r="I959" s="11">
        <f>'MATRIZ TEC RES'!I667</f>
        <v/>
      </c>
      <c r="J959" s="11">
        <f>'MATRIZ TEC RES'!J667</f>
        <v/>
      </c>
      <c r="K959" s="11">
        <f>'MATRIZ TEC RES'!K667</f>
        <v/>
      </c>
      <c r="L959" s="11">
        <f>'MATRIZ TEC RES'!L667</f>
        <v/>
      </c>
      <c r="M959" s="11">
        <f>'MATRIZ TEC RES'!M667</f>
        <v/>
      </c>
      <c r="N959" s="11">
        <f>'MATRIZ TEC RES'!N667</f>
        <v/>
      </c>
      <c r="O959" s="11">
        <f>'MATRIZ TEC RES'!O667</f>
        <v/>
      </c>
      <c r="P959" s="11">
        <f>'MATRIZ TEC RES'!P667</f>
        <v/>
      </c>
      <c r="Q959" s="11">
        <f>'MATRIZ TEC RES'!Q667</f>
        <v/>
      </c>
      <c r="R959" s="11">
        <f>'MATRIZ TEC RES'!R667</f>
        <v/>
      </c>
      <c r="S959" s="11">
        <f>'MATRIZ TEC RES'!S667</f>
        <v/>
      </c>
      <c r="T959" s="11">
        <f>'MATRIZ TEC RES'!T667</f>
        <v/>
      </c>
      <c r="U959" s="11">
        <f>'MATRIZ TEC RES'!U667</f>
        <v/>
      </c>
      <c r="V959" s="11">
        <f>'MATRIZ TEC RES'!V667</f>
        <v/>
      </c>
      <c r="W959" s="11">
        <f>'MATRIZ TEC RES'!W667</f>
        <v/>
      </c>
      <c r="X959" s="11">
        <f>'MATRIZ TEC RES'!X667</f>
        <v/>
      </c>
      <c r="Y959" s="11">
        <f>'MATRIZ TEC RES'!Y667</f>
        <v/>
      </c>
      <c r="Z959" s="11">
        <f>'MATRIZ TEC RES'!Z667</f>
        <v/>
      </c>
      <c r="AA959" s="11">
        <f>'MATRIZ TEC RES'!AA667</f>
        <v/>
      </c>
      <c r="AC959" s="11">
        <f>SUM(D959:AA959)</f>
        <v/>
      </c>
    </row>
    <row r="960" ht="18" customHeight="1" s="61">
      <c r="A960" s="79" t="inlineStr">
        <is>
          <t>Baja California Sur</t>
        </is>
      </c>
      <c r="B960" s="5" t="inlineStr">
        <is>
          <t>Oriental</t>
        </is>
      </c>
      <c r="C960" s="4">
        <f>C947</f>
        <v/>
      </c>
      <c r="D960" s="11">
        <f>'MATRIZ TEC RES'!D748</f>
        <v/>
      </c>
      <c r="E960" s="11">
        <f>'MATRIZ TEC RES'!E748</f>
        <v/>
      </c>
      <c r="F960" s="11">
        <f>'MATRIZ TEC RES'!F748</f>
        <v/>
      </c>
      <c r="G960" s="11">
        <f>'MATRIZ TEC RES'!G748</f>
        <v/>
      </c>
      <c r="H960" s="11">
        <f>'MATRIZ TEC RES'!H748</f>
        <v/>
      </c>
      <c r="I960" s="11">
        <f>'MATRIZ TEC RES'!I748</f>
        <v/>
      </c>
      <c r="J960" s="11">
        <f>'MATRIZ TEC RES'!J748</f>
        <v/>
      </c>
      <c r="K960" s="11">
        <f>'MATRIZ TEC RES'!K748</f>
        <v/>
      </c>
      <c r="L960" s="11">
        <f>'MATRIZ TEC RES'!L748</f>
        <v/>
      </c>
      <c r="M960" s="11">
        <f>'MATRIZ TEC RES'!M748</f>
        <v/>
      </c>
      <c r="N960" s="11">
        <f>'MATRIZ TEC RES'!N748</f>
        <v/>
      </c>
      <c r="O960" s="11">
        <f>'MATRIZ TEC RES'!O748</f>
        <v/>
      </c>
      <c r="P960" s="11">
        <f>'MATRIZ TEC RES'!P748</f>
        <v/>
      </c>
      <c r="Q960" s="11">
        <f>'MATRIZ TEC RES'!Q748</f>
        <v/>
      </c>
      <c r="R960" s="11">
        <f>'MATRIZ TEC RES'!R748</f>
        <v/>
      </c>
      <c r="S960" s="11">
        <f>'MATRIZ TEC RES'!S748</f>
        <v/>
      </c>
      <c r="T960" s="11">
        <f>'MATRIZ TEC RES'!T748</f>
        <v/>
      </c>
      <c r="U960" s="11">
        <f>'MATRIZ TEC RES'!U748</f>
        <v/>
      </c>
      <c r="V960" s="11">
        <f>'MATRIZ TEC RES'!V748</f>
        <v/>
      </c>
      <c r="W960" s="11">
        <f>'MATRIZ TEC RES'!W748</f>
        <v/>
      </c>
      <c r="X960" s="11">
        <f>'MATRIZ TEC RES'!X748</f>
        <v/>
      </c>
      <c r="Y960" s="11">
        <f>'MATRIZ TEC RES'!Y748</f>
        <v/>
      </c>
      <c r="Z960" s="11">
        <f>'MATRIZ TEC RES'!Z748</f>
        <v/>
      </c>
      <c r="AA960" s="11">
        <f>'MATRIZ TEC RES'!AA748</f>
        <v/>
      </c>
      <c r="AC960" s="11">
        <f>SUM(D960:AA960)</f>
        <v/>
      </c>
    </row>
    <row r="961" ht="18" customHeight="1" s="61">
      <c r="A961" s="79" t="inlineStr">
        <is>
          <t>Baja California Sur</t>
        </is>
      </c>
      <c r="B961" s="5" t="inlineStr">
        <is>
          <t>Oriental</t>
        </is>
      </c>
      <c r="C961" s="4">
        <f>C948</f>
        <v/>
      </c>
      <c r="D961" s="11">
        <f>'MATRIZ TEC RES'!D829</f>
        <v/>
      </c>
      <c r="E961" s="11">
        <f>'MATRIZ TEC RES'!E829</f>
        <v/>
      </c>
      <c r="F961" s="11">
        <f>'MATRIZ TEC RES'!F829</f>
        <v/>
      </c>
      <c r="G961" s="11">
        <f>'MATRIZ TEC RES'!G829</f>
        <v/>
      </c>
      <c r="H961" s="11">
        <f>'MATRIZ TEC RES'!H829</f>
        <v/>
      </c>
      <c r="I961" s="11">
        <f>'MATRIZ TEC RES'!I829</f>
        <v/>
      </c>
      <c r="J961" s="11">
        <f>'MATRIZ TEC RES'!J829</f>
        <v/>
      </c>
      <c r="K961" s="11">
        <f>'MATRIZ TEC RES'!K829</f>
        <v/>
      </c>
      <c r="L961" s="11">
        <f>'MATRIZ TEC RES'!L829</f>
        <v/>
      </c>
      <c r="M961" s="11">
        <f>'MATRIZ TEC RES'!M829</f>
        <v/>
      </c>
      <c r="N961" s="11">
        <f>'MATRIZ TEC RES'!N829</f>
        <v/>
      </c>
      <c r="O961" s="11">
        <f>'MATRIZ TEC RES'!O829</f>
        <v/>
      </c>
      <c r="P961" s="11">
        <f>'MATRIZ TEC RES'!P829</f>
        <v/>
      </c>
      <c r="Q961" s="11">
        <f>'MATRIZ TEC RES'!Q829</f>
        <v/>
      </c>
      <c r="R961" s="11">
        <f>'MATRIZ TEC RES'!R829</f>
        <v/>
      </c>
      <c r="S961" s="11">
        <f>'MATRIZ TEC RES'!S829</f>
        <v/>
      </c>
      <c r="T961" s="11">
        <f>'MATRIZ TEC RES'!T829</f>
        <v/>
      </c>
      <c r="U961" s="11">
        <f>'MATRIZ TEC RES'!U829</f>
        <v/>
      </c>
      <c r="V961" s="11">
        <f>'MATRIZ TEC RES'!V829</f>
        <v/>
      </c>
      <c r="W961" s="11">
        <f>'MATRIZ TEC RES'!W829</f>
        <v/>
      </c>
      <c r="X961" s="11">
        <f>'MATRIZ TEC RES'!X829</f>
        <v/>
      </c>
      <c r="Y961" s="11">
        <f>'MATRIZ TEC RES'!Y829</f>
        <v/>
      </c>
      <c r="Z961" s="11">
        <f>'MATRIZ TEC RES'!Z829</f>
        <v/>
      </c>
      <c r="AA961" s="11">
        <f>'MATRIZ TEC RES'!AA829</f>
        <v/>
      </c>
      <c r="AC961" s="11">
        <f>SUM(D961:AA961)</f>
        <v/>
      </c>
    </row>
    <row r="962" ht="18" customHeight="1" s="61">
      <c r="A962" s="79" t="inlineStr">
        <is>
          <t>Baja California Sur</t>
        </is>
      </c>
      <c r="B962" s="5" t="inlineStr">
        <is>
          <t>Oriental</t>
        </is>
      </c>
      <c r="C962" s="4">
        <f>C949</f>
        <v/>
      </c>
      <c r="D962" s="11">
        <f>'MATRIZ TEC RES'!D910</f>
        <v/>
      </c>
      <c r="E962" s="11">
        <f>'MATRIZ TEC RES'!E910</f>
        <v/>
      </c>
      <c r="F962" s="11">
        <f>'MATRIZ TEC RES'!F910</f>
        <v/>
      </c>
      <c r="G962" s="11">
        <f>'MATRIZ TEC RES'!G910</f>
        <v/>
      </c>
      <c r="H962" s="11">
        <f>'MATRIZ TEC RES'!H910</f>
        <v/>
      </c>
      <c r="I962" s="11">
        <f>'MATRIZ TEC RES'!I910</f>
        <v/>
      </c>
      <c r="J962" s="11">
        <f>'MATRIZ TEC RES'!J910</f>
        <v/>
      </c>
      <c r="K962" s="11">
        <f>'MATRIZ TEC RES'!K910</f>
        <v/>
      </c>
      <c r="L962" s="11">
        <f>'MATRIZ TEC RES'!L910</f>
        <v/>
      </c>
      <c r="M962" s="11">
        <f>'MATRIZ TEC RES'!M910</f>
        <v/>
      </c>
      <c r="N962" s="11">
        <f>'MATRIZ TEC RES'!N910</f>
        <v/>
      </c>
      <c r="O962" s="11">
        <f>'MATRIZ TEC RES'!O910</f>
        <v/>
      </c>
      <c r="P962" s="11">
        <f>'MATRIZ TEC RES'!P910</f>
        <v/>
      </c>
      <c r="Q962" s="11">
        <f>'MATRIZ TEC RES'!Q910</f>
        <v/>
      </c>
      <c r="R962" s="11">
        <f>'MATRIZ TEC RES'!R910</f>
        <v/>
      </c>
      <c r="S962" s="11">
        <f>'MATRIZ TEC RES'!S910</f>
        <v/>
      </c>
      <c r="T962" s="11">
        <f>'MATRIZ TEC RES'!T910</f>
        <v/>
      </c>
      <c r="U962" s="11">
        <f>'MATRIZ TEC RES'!U910</f>
        <v/>
      </c>
      <c r="V962" s="11">
        <f>'MATRIZ TEC RES'!V910</f>
        <v/>
      </c>
      <c r="W962" s="11">
        <f>'MATRIZ TEC RES'!W910</f>
        <v/>
      </c>
      <c r="X962" s="11">
        <f>'MATRIZ TEC RES'!X910</f>
        <v/>
      </c>
      <c r="Y962" s="11">
        <f>'MATRIZ TEC RES'!Y910</f>
        <v/>
      </c>
      <c r="Z962" s="11">
        <f>'MATRIZ TEC RES'!Z910</f>
        <v/>
      </c>
      <c r="AA962" s="11">
        <f>'MATRIZ TEC RES'!AA910</f>
        <v/>
      </c>
      <c r="AC962" s="11">
        <f>SUM(D962:AA962)</f>
        <v/>
      </c>
    </row>
    <row r="963" ht="18" customHeight="1" s="61">
      <c r="A963" s="79" t="inlineStr">
        <is>
          <t>Baja California Sur</t>
        </is>
      </c>
      <c r="B963" s="5" t="inlineStr">
        <is>
          <t>Oriental</t>
        </is>
      </c>
      <c r="C963" s="4">
        <f>C950</f>
        <v/>
      </c>
      <c r="D963" s="11">
        <f>'MATRIZ TEC RES'!D991</f>
        <v/>
      </c>
      <c r="E963" s="11">
        <f>'MATRIZ TEC RES'!E991</f>
        <v/>
      </c>
      <c r="F963" s="11">
        <f>'MATRIZ TEC RES'!F991</f>
        <v/>
      </c>
      <c r="G963" s="11">
        <f>'MATRIZ TEC RES'!G991</f>
        <v/>
      </c>
      <c r="H963" s="11">
        <f>'MATRIZ TEC RES'!H991</f>
        <v/>
      </c>
      <c r="I963" s="11">
        <f>'MATRIZ TEC RES'!I991</f>
        <v/>
      </c>
      <c r="J963" s="11">
        <f>'MATRIZ TEC RES'!J991</f>
        <v/>
      </c>
      <c r="K963" s="11">
        <f>'MATRIZ TEC RES'!K991</f>
        <v/>
      </c>
      <c r="L963" s="11">
        <f>'MATRIZ TEC RES'!L991</f>
        <v/>
      </c>
      <c r="M963" s="11">
        <f>'MATRIZ TEC RES'!M991</f>
        <v/>
      </c>
      <c r="N963" s="11">
        <f>'MATRIZ TEC RES'!N991</f>
        <v/>
      </c>
      <c r="O963" s="11">
        <f>'MATRIZ TEC RES'!O991</f>
        <v/>
      </c>
      <c r="P963" s="11">
        <f>'MATRIZ TEC RES'!P991</f>
        <v/>
      </c>
      <c r="Q963" s="11">
        <f>'MATRIZ TEC RES'!Q991</f>
        <v/>
      </c>
      <c r="R963" s="11">
        <f>'MATRIZ TEC RES'!R991</f>
        <v/>
      </c>
      <c r="S963" s="11">
        <f>'MATRIZ TEC RES'!S991</f>
        <v/>
      </c>
      <c r="T963" s="11">
        <f>'MATRIZ TEC RES'!T991</f>
        <v/>
      </c>
      <c r="U963" s="11">
        <f>'MATRIZ TEC RES'!U991</f>
        <v/>
      </c>
      <c r="V963" s="11">
        <f>'MATRIZ TEC RES'!V991</f>
        <v/>
      </c>
      <c r="W963" s="11">
        <f>'MATRIZ TEC RES'!W991</f>
        <v/>
      </c>
      <c r="X963" s="11">
        <f>'MATRIZ TEC RES'!X991</f>
        <v/>
      </c>
      <c r="Y963" s="11">
        <f>'MATRIZ TEC RES'!Y991</f>
        <v/>
      </c>
      <c r="Z963" s="11">
        <f>'MATRIZ TEC RES'!Z991</f>
        <v/>
      </c>
      <c r="AA963" s="11">
        <f>'MATRIZ TEC RES'!AA991</f>
        <v/>
      </c>
      <c r="AC963" s="11">
        <f>SUM(D963:AA963)</f>
        <v/>
      </c>
    </row>
    <row r="964" ht="18" customHeight="1" s="61">
      <c r="A964" s="79" t="inlineStr">
        <is>
          <t>Baja California Sur</t>
        </is>
      </c>
      <c r="B964" s="5" t="inlineStr">
        <is>
          <t>Occidental</t>
        </is>
      </c>
      <c r="C964" s="4">
        <f>C951</f>
        <v/>
      </c>
      <c r="D964" s="11">
        <f>'MATRIZ TEC RES'!D28</f>
        <v/>
      </c>
      <c r="E964" s="11">
        <f>'MATRIZ TEC RES'!E28</f>
        <v/>
      </c>
      <c r="F964" s="11">
        <f>'MATRIZ TEC RES'!F28</f>
        <v/>
      </c>
      <c r="G964" s="11">
        <f>'MATRIZ TEC RES'!G28</f>
        <v/>
      </c>
      <c r="H964" s="11">
        <f>'MATRIZ TEC RES'!H28</f>
        <v/>
      </c>
      <c r="I964" s="11">
        <f>'MATRIZ TEC RES'!I28</f>
        <v/>
      </c>
      <c r="J964" s="11">
        <f>'MATRIZ TEC RES'!J28</f>
        <v/>
      </c>
      <c r="K964" s="11">
        <f>'MATRIZ TEC RES'!K28</f>
        <v/>
      </c>
      <c r="L964" s="11">
        <f>'MATRIZ TEC RES'!L28</f>
        <v/>
      </c>
      <c r="M964" s="11">
        <f>'MATRIZ TEC RES'!M28</f>
        <v/>
      </c>
      <c r="N964" s="11">
        <f>'MATRIZ TEC RES'!N28</f>
        <v/>
      </c>
      <c r="O964" s="11">
        <f>'MATRIZ TEC RES'!O28</f>
        <v/>
      </c>
      <c r="P964" s="11">
        <f>'MATRIZ TEC RES'!P28</f>
        <v/>
      </c>
      <c r="Q964" s="11">
        <f>'MATRIZ TEC RES'!Q28</f>
        <v/>
      </c>
      <c r="R964" s="11">
        <f>'MATRIZ TEC RES'!R28</f>
        <v/>
      </c>
      <c r="S964" s="11">
        <f>'MATRIZ TEC RES'!S28</f>
        <v/>
      </c>
      <c r="T964" s="11">
        <f>'MATRIZ TEC RES'!T28</f>
        <v/>
      </c>
      <c r="U964" s="11">
        <f>'MATRIZ TEC RES'!U28</f>
        <v/>
      </c>
      <c r="V964" s="11">
        <f>'MATRIZ TEC RES'!V28</f>
        <v/>
      </c>
      <c r="W964" s="11">
        <f>'MATRIZ TEC RES'!W28</f>
        <v/>
      </c>
      <c r="X964" s="11">
        <f>'MATRIZ TEC RES'!X28</f>
        <v/>
      </c>
      <c r="Y964" s="11">
        <f>'MATRIZ TEC RES'!Y28</f>
        <v/>
      </c>
      <c r="Z964" s="11">
        <f>'MATRIZ TEC RES'!Z28</f>
        <v/>
      </c>
      <c r="AA964" s="11">
        <f>'MATRIZ TEC RES'!AA28</f>
        <v/>
      </c>
      <c r="AC964" s="11">
        <f>SUM(D964:AA964)</f>
        <v/>
      </c>
    </row>
    <row r="965" ht="18" customHeight="1" s="61">
      <c r="A965" s="79" t="inlineStr">
        <is>
          <t>Baja California Sur</t>
        </is>
      </c>
      <c r="B965" s="5" t="inlineStr">
        <is>
          <t>Occidental</t>
        </is>
      </c>
      <c r="C965" s="4">
        <f>C952</f>
        <v/>
      </c>
      <c r="D965" s="11">
        <f>'MATRIZ TEC RES'!D109</f>
        <v/>
      </c>
      <c r="E965" s="11">
        <f>'MATRIZ TEC RES'!E109</f>
        <v/>
      </c>
      <c r="F965" s="11">
        <f>'MATRIZ TEC RES'!F109</f>
        <v/>
      </c>
      <c r="G965" s="11">
        <f>'MATRIZ TEC RES'!G109</f>
        <v/>
      </c>
      <c r="H965" s="11">
        <f>'MATRIZ TEC RES'!H109</f>
        <v/>
      </c>
      <c r="I965" s="11">
        <f>'MATRIZ TEC RES'!I109</f>
        <v/>
      </c>
      <c r="J965" s="11">
        <f>'MATRIZ TEC RES'!J109</f>
        <v/>
      </c>
      <c r="K965" s="11">
        <f>'MATRIZ TEC RES'!K109</f>
        <v/>
      </c>
      <c r="L965" s="11">
        <f>'MATRIZ TEC RES'!L109</f>
        <v/>
      </c>
      <c r="M965" s="11">
        <f>'MATRIZ TEC RES'!M109</f>
        <v/>
      </c>
      <c r="N965" s="11">
        <f>'MATRIZ TEC RES'!N109</f>
        <v/>
      </c>
      <c r="O965" s="11">
        <f>'MATRIZ TEC RES'!O109</f>
        <v/>
      </c>
      <c r="P965" s="11">
        <f>'MATRIZ TEC RES'!P109</f>
        <v/>
      </c>
      <c r="Q965" s="11">
        <f>'MATRIZ TEC RES'!Q109</f>
        <v/>
      </c>
      <c r="R965" s="11">
        <f>'MATRIZ TEC RES'!R109</f>
        <v/>
      </c>
      <c r="S965" s="11">
        <f>'MATRIZ TEC RES'!S109</f>
        <v/>
      </c>
      <c r="T965" s="11">
        <f>'MATRIZ TEC RES'!T109</f>
        <v/>
      </c>
      <c r="U965" s="11">
        <f>'MATRIZ TEC RES'!U109</f>
        <v/>
      </c>
      <c r="V965" s="11">
        <f>'MATRIZ TEC RES'!V109</f>
        <v/>
      </c>
      <c r="W965" s="11">
        <f>'MATRIZ TEC RES'!W109</f>
        <v/>
      </c>
      <c r="X965" s="11">
        <f>'MATRIZ TEC RES'!X109</f>
        <v/>
      </c>
      <c r="Y965" s="11">
        <f>'MATRIZ TEC RES'!Y109</f>
        <v/>
      </c>
      <c r="Z965" s="11">
        <f>'MATRIZ TEC RES'!Z109</f>
        <v/>
      </c>
      <c r="AA965" s="11">
        <f>'MATRIZ TEC RES'!AA109</f>
        <v/>
      </c>
      <c r="AC965" s="11">
        <f>SUM(D965:AA965)</f>
        <v/>
      </c>
    </row>
    <row r="966" ht="18" customHeight="1" s="61">
      <c r="A966" s="79" t="inlineStr">
        <is>
          <t>Baja California Sur</t>
        </is>
      </c>
      <c r="B966" s="5" t="inlineStr">
        <is>
          <t>Occidental</t>
        </is>
      </c>
      <c r="C966" s="4">
        <f>C953</f>
        <v/>
      </c>
      <c r="D966" s="11">
        <f>'MATRIZ TEC RES'!D190</f>
        <v/>
      </c>
      <c r="E966" s="11">
        <f>'MATRIZ TEC RES'!E190</f>
        <v/>
      </c>
      <c r="F966" s="11">
        <f>'MATRIZ TEC RES'!F190</f>
        <v/>
      </c>
      <c r="G966" s="11">
        <f>'MATRIZ TEC RES'!G190</f>
        <v/>
      </c>
      <c r="H966" s="11">
        <f>'MATRIZ TEC RES'!H190</f>
        <v/>
      </c>
      <c r="I966" s="11">
        <f>'MATRIZ TEC RES'!I190</f>
        <v/>
      </c>
      <c r="J966" s="11">
        <f>'MATRIZ TEC RES'!J190</f>
        <v/>
      </c>
      <c r="K966" s="11">
        <f>'MATRIZ TEC RES'!K190</f>
        <v/>
      </c>
      <c r="L966" s="11">
        <f>'MATRIZ TEC RES'!L190</f>
        <v/>
      </c>
      <c r="M966" s="11">
        <f>'MATRIZ TEC RES'!M190</f>
        <v/>
      </c>
      <c r="N966" s="11">
        <f>'MATRIZ TEC RES'!N190</f>
        <v/>
      </c>
      <c r="O966" s="11">
        <f>'MATRIZ TEC RES'!O190</f>
        <v/>
      </c>
      <c r="P966" s="11">
        <f>'MATRIZ TEC RES'!P190</f>
        <v/>
      </c>
      <c r="Q966" s="11">
        <f>'MATRIZ TEC RES'!Q190</f>
        <v/>
      </c>
      <c r="R966" s="11">
        <f>'MATRIZ TEC RES'!R190</f>
        <v/>
      </c>
      <c r="S966" s="11">
        <f>'MATRIZ TEC RES'!S190</f>
        <v/>
      </c>
      <c r="T966" s="11">
        <f>'MATRIZ TEC RES'!T190</f>
        <v/>
      </c>
      <c r="U966" s="11">
        <f>'MATRIZ TEC RES'!U190</f>
        <v/>
      </c>
      <c r="V966" s="11">
        <f>'MATRIZ TEC RES'!V190</f>
        <v/>
      </c>
      <c r="W966" s="11">
        <f>'MATRIZ TEC RES'!W190</f>
        <v/>
      </c>
      <c r="X966" s="11">
        <f>'MATRIZ TEC RES'!X190</f>
        <v/>
      </c>
      <c r="Y966" s="11">
        <f>'MATRIZ TEC RES'!Y190</f>
        <v/>
      </c>
      <c r="Z966" s="11">
        <f>'MATRIZ TEC RES'!Z190</f>
        <v/>
      </c>
      <c r="AA966" s="11">
        <f>'MATRIZ TEC RES'!AA190</f>
        <v/>
      </c>
      <c r="AC966" s="11">
        <f>SUM(D966:AA966)</f>
        <v/>
      </c>
    </row>
    <row r="967" ht="18" customHeight="1" s="61">
      <c r="A967" s="79" t="inlineStr">
        <is>
          <t>Baja California Sur</t>
        </is>
      </c>
      <c r="B967" s="5" t="inlineStr">
        <is>
          <t>Occidental</t>
        </is>
      </c>
      <c r="C967" s="4">
        <f>C954</f>
        <v/>
      </c>
      <c r="D967" s="11">
        <f>'MATRIZ TEC RES'!D271</f>
        <v/>
      </c>
      <c r="E967" s="11">
        <f>'MATRIZ TEC RES'!E271</f>
        <v/>
      </c>
      <c r="F967" s="11">
        <f>'MATRIZ TEC RES'!F271</f>
        <v/>
      </c>
      <c r="G967" s="11">
        <f>'MATRIZ TEC RES'!G271</f>
        <v/>
      </c>
      <c r="H967" s="11">
        <f>'MATRIZ TEC RES'!H271</f>
        <v/>
      </c>
      <c r="I967" s="11">
        <f>'MATRIZ TEC RES'!I271</f>
        <v/>
      </c>
      <c r="J967" s="11">
        <f>'MATRIZ TEC RES'!J271</f>
        <v/>
      </c>
      <c r="K967" s="11">
        <f>'MATRIZ TEC RES'!K271</f>
        <v/>
      </c>
      <c r="L967" s="11">
        <f>'MATRIZ TEC RES'!L271</f>
        <v/>
      </c>
      <c r="M967" s="11">
        <f>'MATRIZ TEC RES'!M271</f>
        <v/>
      </c>
      <c r="N967" s="11">
        <f>'MATRIZ TEC RES'!N271</f>
        <v/>
      </c>
      <c r="O967" s="11">
        <f>'MATRIZ TEC RES'!O271</f>
        <v/>
      </c>
      <c r="P967" s="11">
        <f>'MATRIZ TEC RES'!P271</f>
        <v/>
      </c>
      <c r="Q967" s="11">
        <f>'MATRIZ TEC RES'!Q271</f>
        <v/>
      </c>
      <c r="R967" s="11">
        <f>'MATRIZ TEC RES'!R271</f>
        <v/>
      </c>
      <c r="S967" s="11">
        <f>'MATRIZ TEC RES'!S271</f>
        <v/>
      </c>
      <c r="T967" s="11">
        <f>'MATRIZ TEC RES'!T271</f>
        <v/>
      </c>
      <c r="U967" s="11">
        <f>'MATRIZ TEC RES'!U271</f>
        <v/>
      </c>
      <c r="V967" s="11">
        <f>'MATRIZ TEC RES'!V271</f>
        <v/>
      </c>
      <c r="W967" s="11">
        <f>'MATRIZ TEC RES'!W271</f>
        <v/>
      </c>
      <c r="X967" s="11">
        <f>'MATRIZ TEC RES'!X271</f>
        <v/>
      </c>
      <c r="Y967" s="11">
        <f>'MATRIZ TEC RES'!Y271</f>
        <v/>
      </c>
      <c r="Z967" s="11">
        <f>'MATRIZ TEC RES'!Z271</f>
        <v/>
      </c>
      <c r="AA967" s="11">
        <f>'MATRIZ TEC RES'!AA271</f>
        <v/>
      </c>
      <c r="AC967" s="11">
        <f>SUM(D967:AA967)</f>
        <v/>
      </c>
    </row>
    <row r="968" ht="18" customHeight="1" s="61">
      <c r="A968" s="79" t="inlineStr">
        <is>
          <t>Baja California Sur</t>
        </is>
      </c>
      <c r="B968" s="5" t="inlineStr">
        <is>
          <t>Occidental</t>
        </is>
      </c>
      <c r="C968" s="4">
        <f>C955</f>
        <v/>
      </c>
      <c r="D968" s="11">
        <f>'MATRIZ TEC RES'!D352</f>
        <v/>
      </c>
      <c r="E968" s="11">
        <f>'MATRIZ TEC RES'!E352</f>
        <v/>
      </c>
      <c r="F968" s="11">
        <f>'MATRIZ TEC RES'!F352</f>
        <v/>
      </c>
      <c r="G968" s="11">
        <f>'MATRIZ TEC RES'!G352</f>
        <v/>
      </c>
      <c r="H968" s="11">
        <f>'MATRIZ TEC RES'!H352</f>
        <v/>
      </c>
      <c r="I968" s="11">
        <f>'MATRIZ TEC RES'!I352</f>
        <v/>
      </c>
      <c r="J968" s="11">
        <f>'MATRIZ TEC RES'!J352</f>
        <v/>
      </c>
      <c r="K968" s="11">
        <f>'MATRIZ TEC RES'!K352</f>
        <v/>
      </c>
      <c r="L968" s="11">
        <f>'MATRIZ TEC RES'!L352</f>
        <v/>
      </c>
      <c r="M968" s="11">
        <f>'MATRIZ TEC RES'!M352</f>
        <v/>
      </c>
      <c r="N968" s="11">
        <f>'MATRIZ TEC RES'!N352</f>
        <v/>
      </c>
      <c r="O968" s="11">
        <f>'MATRIZ TEC RES'!O352</f>
        <v/>
      </c>
      <c r="P968" s="11">
        <f>'MATRIZ TEC RES'!P352</f>
        <v/>
      </c>
      <c r="Q968" s="11">
        <f>'MATRIZ TEC RES'!Q352</f>
        <v/>
      </c>
      <c r="R968" s="11">
        <f>'MATRIZ TEC RES'!R352</f>
        <v/>
      </c>
      <c r="S968" s="11">
        <f>'MATRIZ TEC RES'!S352</f>
        <v/>
      </c>
      <c r="T968" s="11">
        <f>'MATRIZ TEC RES'!T352</f>
        <v/>
      </c>
      <c r="U968" s="11">
        <f>'MATRIZ TEC RES'!U352</f>
        <v/>
      </c>
      <c r="V968" s="11">
        <f>'MATRIZ TEC RES'!V352</f>
        <v/>
      </c>
      <c r="W968" s="11">
        <f>'MATRIZ TEC RES'!W352</f>
        <v/>
      </c>
      <c r="X968" s="11">
        <f>'MATRIZ TEC RES'!X352</f>
        <v/>
      </c>
      <c r="Y968" s="11">
        <f>'MATRIZ TEC RES'!Y352</f>
        <v/>
      </c>
      <c r="Z968" s="11">
        <f>'MATRIZ TEC RES'!Z352</f>
        <v/>
      </c>
      <c r="AA968" s="11">
        <f>'MATRIZ TEC RES'!AA352</f>
        <v/>
      </c>
      <c r="AC968" s="11">
        <f>SUM(D968:AA968)</f>
        <v/>
      </c>
    </row>
    <row r="969" ht="18" customHeight="1" s="61">
      <c r="A969" s="79" t="inlineStr">
        <is>
          <t>Baja California Sur</t>
        </is>
      </c>
      <c r="B969" s="5" t="inlineStr">
        <is>
          <t>Occidental</t>
        </is>
      </c>
      <c r="C969" s="4">
        <f>C956</f>
        <v/>
      </c>
      <c r="D969" s="11">
        <f>'MATRIZ TEC RES'!D433</f>
        <v/>
      </c>
      <c r="E969" s="11">
        <f>'MATRIZ TEC RES'!E433</f>
        <v/>
      </c>
      <c r="F969" s="11">
        <f>'MATRIZ TEC RES'!F433</f>
        <v/>
      </c>
      <c r="G969" s="11">
        <f>'MATRIZ TEC RES'!G433</f>
        <v/>
      </c>
      <c r="H969" s="11">
        <f>'MATRIZ TEC RES'!H433</f>
        <v/>
      </c>
      <c r="I969" s="11">
        <f>'MATRIZ TEC RES'!I433</f>
        <v/>
      </c>
      <c r="J969" s="11">
        <f>'MATRIZ TEC RES'!J433</f>
        <v/>
      </c>
      <c r="K969" s="11">
        <f>'MATRIZ TEC RES'!K433</f>
        <v/>
      </c>
      <c r="L969" s="11">
        <f>'MATRIZ TEC RES'!L433</f>
        <v/>
      </c>
      <c r="M969" s="11">
        <f>'MATRIZ TEC RES'!M433</f>
        <v/>
      </c>
      <c r="N969" s="11">
        <f>'MATRIZ TEC RES'!N433</f>
        <v/>
      </c>
      <c r="O969" s="11">
        <f>'MATRIZ TEC RES'!O433</f>
        <v/>
      </c>
      <c r="P969" s="11">
        <f>'MATRIZ TEC RES'!P433</f>
        <v/>
      </c>
      <c r="Q969" s="11">
        <f>'MATRIZ TEC RES'!Q433</f>
        <v/>
      </c>
      <c r="R969" s="11">
        <f>'MATRIZ TEC RES'!R433</f>
        <v/>
      </c>
      <c r="S969" s="11">
        <f>'MATRIZ TEC RES'!S433</f>
        <v/>
      </c>
      <c r="T969" s="11">
        <f>'MATRIZ TEC RES'!T433</f>
        <v/>
      </c>
      <c r="U969" s="11">
        <f>'MATRIZ TEC RES'!U433</f>
        <v/>
      </c>
      <c r="V969" s="11">
        <f>'MATRIZ TEC RES'!V433</f>
        <v/>
      </c>
      <c r="W969" s="11">
        <f>'MATRIZ TEC RES'!W433</f>
        <v/>
      </c>
      <c r="X969" s="11">
        <f>'MATRIZ TEC RES'!X433</f>
        <v/>
      </c>
      <c r="Y969" s="11">
        <f>'MATRIZ TEC RES'!Y433</f>
        <v/>
      </c>
      <c r="Z969" s="11">
        <f>'MATRIZ TEC RES'!Z433</f>
        <v/>
      </c>
      <c r="AA969" s="11">
        <f>'MATRIZ TEC RES'!AA433</f>
        <v/>
      </c>
      <c r="AC969" s="11">
        <f>SUM(D969:AA969)</f>
        <v/>
      </c>
    </row>
    <row r="970" ht="18" customHeight="1" s="61">
      <c r="A970" s="79" t="inlineStr">
        <is>
          <t>Baja California Sur</t>
        </is>
      </c>
      <c r="B970" s="5" t="inlineStr">
        <is>
          <t>Occidental</t>
        </is>
      </c>
      <c r="C970" s="4">
        <f>C957</f>
        <v/>
      </c>
      <c r="D970" s="11">
        <f>'MATRIZ TEC RES'!D514</f>
        <v/>
      </c>
      <c r="E970" s="11">
        <f>'MATRIZ TEC RES'!E514</f>
        <v/>
      </c>
      <c r="F970" s="11">
        <f>'MATRIZ TEC RES'!F514</f>
        <v/>
      </c>
      <c r="G970" s="11">
        <f>'MATRIZ TEC RES'!G514</f>
        <v/>
      </c>
      <c r="H970" s="11">
        <f>'MATRIZ TEC RES'!H514</f>
        <v/>
      </c>
      <c r="I970" s="11">
        <f>'MATRIZ TEC RES'!I514</f>
        <v/>
      </c>
      <c r="J970" s="11">
        <f>'MATRIZ TEC RES'!J514</f>
        <v/>
      </c>
      <c r="K970" s="11">
        <f>'MATRIZ TEC RES'!K514</f>
        <v/>
      </c>
      <c r="L970" s="11">
        <f>'MATRIZ TEC RES'!L514</f>
        <v/>
      </c>
      <c r="M970" s="11">
        <f>'MATRIZ TEC RES'!M514</f>
        <v/>
      </c>
      <c r="N970" s="11">
        <f>'MATRIZ TEC RES'!N514</f>
        <v/>
      </c>
      <c r="O970" s="11">
        <f>'MATRIZ TEC RES'!O514</f>
        <v/>
      </c>
      <c r="P970" s="11">
        <f>'MATRIZ TEC RES'!P514</f>
        <v/>
      </c>
      <c r="Q970" s="11">
        <f>'MATRIZ TEC RES'!Q514</f>
        <v/>
      </c>
      <c r="R970" s="11">
        <f>'MATRIZ TEC RES'!R514</f>
        <v/>
      </c>
      <c r="S970" s="11">
        <f>'MATRIZ TEC RES'!S514</f>
        <v/>
      </c>
      <c r="T970" s="11">
        <f>'MATRIZ TEC RES'!T514</f>
        <v/>
      </c>
      <c r="U970" s="11">
        <f>'MATRIZ TEC RES'!U514</f>
        <v/>
      </c>
      <c r="V970" s="11">
        <f>'MATRIZ TEC RES'!V514</f>
        <v/>
      </c>
      <c r="W970" s="11">
        <f>'MATRIZ TEC RES'!W514</f>
        <v/>
      </c>
      <c r="X970" s="11">
        <f>'MATRIZ TEC RES'!X514</f>
        <v/>
      </c>
      <c r="Y970" s="11">
        <f>'MATRIZ TEC RES'!Y514</f>
        <v/>
      </c>
      <c r="Z970" s="11">
        <f>'MATRIZ TEC RES'!Z514</f>
        <v/>
      </c>
      <c r="AA970" s="11">
        <f>'MATRIZ TEC RES'!AA514</f>
        <v/>
      </c>
      <c r="AC970" s="11">
        <f>SUM(D970:AA970)</f>
        <v/>
      </c>
    </row>
    <row r="971" ht="18" customHeight="1" s="61">
      <c r="A971" s="79" t="inlineStr">
        <is>
          <t>Baja California Sur</t>
        </is>
      </c>
      <c r="B971" s="5" t="inlineStr">
        <is>
          <t>Occidental</t>
        </is>
      </c>
      <c r="C971" s="4">
        <f>C958</f>
        <v/>
      </c>
      <c r="D971" s="11">
        <f>'MATRIZ TEC RES'!D595</f>
        <v/>
      </c>
      <c r="E971" s="11">
        <f>'MATRIZ TEC RES'!E595</f>
        <v/>
      </c>
      <c r="F971" s="11">
        <f>'MATRIZ TEC RES'!F595</f>
        <v/>
      </c>
      <c r="G971" s="11">
        <f>'MATRIZ TEC RES'!G595</f>
        <v/>
      </c>
      <c r="H971" s="11">
        <f>'MATRIZ TEC RES'!H595</f>
        <v/>
      </c>
      <c r="I971" s="11">
        <f>'MATRIZ TEC RES'!I595</f>
        <v/>
      </c>
      <c r="J971" s="11">
        <f>'MATRIZ TEC RES'!J595</f>
        <v/>
      </c>
      <c r="K971" s="11">
        <f>'MATRIZ TEC RES'!K595</f>
        <v/>
      </c>
      <c r="L971" s="11">
        <f>'MATRIZ TEC RES'!L595</f>
        <v/>
      </c>
      <c r="M971" s="11">
        <f>'MATRIZ TEC RES'!M595</f>
        <v/>
      </c>
      <c r="N971" s="11">
        <f>'MATRIZ TEC RES'!N595</f>
        <v/>
      </c>
      <c r="O971" s="11">
        <f>'MATRIZ TEC RES'!O595</f>
        <v/>
      </c>
      <c r="P971" s="11">
        <f>'MATRIZ TEC RES'!P595</f>
        <v/>
      </c>
      <c r="Q971" s="11">
        <f>'MATRIZ TEC RES'!Q595</f>
        <v/>
      </c>
      <c r="R971" s="11">
        <f>'MATRIZ TEC RES'!R595</f>
        <v/>
      </c>
      <c r="S971" s="11">
        <f>'MATRIZ TEC RES'!S595</f>
        <v/>
      </c>
      <c r="T971" s="11">
        <f>'MATRIZ TEC RES'!T595</f>
        <v/>
      </c>
      <c r="U971" s="11">
        <f>'MATRIZ TEC RES'!U595</f>
        <v/>
      </c>
      <c r="V971" s="11">
        <f>'MATRIZ TEC RES'!V595</f>
        <v/>
      </c>
      <c r="W971" s="11">
        <f>'MATRIZ TEC RES'!W595</f>
        <v/>
      </c>
      <c r="X971" s="11">
        <f>'MATRIZ TEC RES'!X595</f>
        <v/>
      </c>
      <c r="Y971" s="11">
        <f>'MATRIZ TEC RES'!Y595</f>
        <v/>
      </c>
      <c r="Z971" s="11">
        <f>'MATRIZ TEC RES'!Z595</f>
        <v/>
      </c>
      <c r="AA971" s="11">
        <f>'MATRIZ TEC RES'!AA595</f>
        <v/>
      </c>
      <c r="AC971" s="11">
        <f>SUM(D971:AA971)</f>
        <v/>
      </c>
    </row>
    <row r="972" ht="18" customHeight="1" s="61">
      <c r="A972" s="79" t="inlineStr">
        <is>
          <t>Baja California Sur</t>
        </is>
      </c>
      <c r="B972" s="5" t="inlineStr">
        <is>
          <t>Occidental</t>
        </is>
      </c>
      <c r="C972" s="4">
        <f>C959</f>
        <v/>
      </c>
      <c r="D972" s="11">
        <f>'MATRIZ TEC RES'!D676</f>
        <v/>
      </c>
      <c r="E972" s="11">
        <f>'MATRIZ TEC RES'!E676</f>
        <v/>
      </c>
      <c r="F972" s="11">
        <f>'MATRIZ TEC RES'!F676</f>
        <v/>
      </c>
      <c r="G972" s="11">
        <f>'MATRIZ TEC RES'!G676</f>
        <v/>
      </c>
      <c r="H972" s="11">
        <f>'MATRIZ TEC RES'!H676</f>
        <v/>
      </c>
      <c r="I972" s="11">
        <f>'MATRIZ TEC RES'!I676</f>
        <v/>
      </c>
      <c r="J972" s="11">
        <f>'MATRIZ TEC RES'!J676</f>
        <v/>
      </c>
      <c r="K972" s="11">
        <f>'MATRIZ TEC RES'!K676</f>
        <v/>
      </c>
      <c r="L972" s="11">
        <f>'MATRIZ TEC RES'!L676</f>
        <v/>
      </c>
      <c r="M972" s="11">
        <f>'MATRIZ TEC RES'!M676</f>
        <v/>
      </c>
      <c r="N972" s="11">
        <f>'MATRIZ TEC RES'!N676</f>
        <v/>
      </c>
      <c r="O972" s="11">
        <f>'MATRIZ TEC RES'!O676</f>
        <v/>
      </c>
      <c r="P972" s="11">
        <f>'MATRIZ TEC RES'!P676</f>
        <v/>
      </c>
      <c r="Q972" s="11">
        <f>'MATRIZ TEC RES'!Q676</f>
        <v/>
      </c>
      <c r="R972" s="11">
        <f>'MATRIZ TEC RES'!R676</f>
        <v/>
      </c>
      <c r="S972" s="11">
        <f>'MATRIZ TEC RES'!S676</f>
        <v/>
      </c>
      <c r="T972" s="11">
        <f>'MATRIZ TEC RES'!T676</f>
        <v/>
      </c>
      <c r="U972" s="11">
        <f>'MATRIZ TEC RES'!U676</f>
        <v/>
      </c>
      <c r="V972" s="11">
        <f>'MATRIZ TEC RES'!V676</f>
        <v/>
      </c>
      <c r="W972" s="11">
        <f>'MATRIZ TEC RES'!W676</f>
        <v/>
      </c>
      <c r="X972" s="11">
        <f>'MATRIZ TEC RES'!X676</f>
        <v/>
      </c>
      <c r="Y972" s="11">
        <f>'MATRIZ TEC RES'!Y676</f>
        <v/>
      </c>
      <c r="Z972" s="11">
        <f>'MATRIZ TEC RES'!Z676</f>
        <v/>
      </c>
      <c r="AA972" s="11">
        <f>'MATRIZ TEC RES'!AA676</f>
        <v/>
      </c>
      <c r="AC972" s="11">
        <f>SUM(D972:AA972)</f>
        <v/>
      </c>
    </row>
    <row r="973" ht="18" customHeight="1" s="61">
      <c r="A973" s="79" t="inlineStr">
        <is>
          <t>Baja California Sur</t>
        </is>
      </c>
      <c r="B973" s="5" t="inlineStr">
        <is>
          <t>Occidental</t>
        </is>
      </c>
      <c r="C973" s="4">
        <f>C960</f>
        <v/>
      </c>
      <c r="D973" s="11">
        <f>'MATRIZ TEC RES'!D757</f>
        <v/>
      </c>
      <c r="E973" s="11">
        <f>'MATRIZ TEC RES'!E757</f>
        <v/>
      </c>
      <c r="F973" s="11">
        <f>'MATRIZ TEC RES'!F757</f>
        <v/>
      </c>
      <c r="G973" s="11">
        <f>'MATRIZ TEC RES'!G757</f>
        <v/>
      </c>
      <c r="H973" s="11">
        <f>'MATRIZ TEC RES'!H757</f>
        <v/>
      </c>
      <c r="I973" s="11">
        <f>'MATRIZ TEC RES'!I757</f>
        <v/>
      </c>
      <c r="J973" s="11">
        <f>'MATRIZ TEC RES'!J757</f>
        <v/>
      </c>
      <c r="K973" s="11">
        <f>'MATRIZ TEC RES'!K757</f>
        <v/>
      </c>
      <c r="L973" s="11">
        <f>'MATRIZ TEC RES'!L757</f>
        <v/>
      </c>
      <c r="M973" s="11">
        <f>'MATRIZ TEC RES'!M757</f>
        <v/>
      </c>
      <c r="N973" s="11">
        <f>'MATRIZ TEC RES'!N757</f>
        <v/>
      </c>
      <c r="O973" s="11">
        <f>'MATRIZ TEC RES'!O757</f>
        <v/>
      </c>
      <c r="P973" s="11">
        <f>'MATRIZ TEC RES'!P757</f>
        <v/>
      </c>
      <c r="Q973" s="11">
        <f>'MATRIZ TEC RES'!Q757</f>
        <v/>
      </c>
      <c r="R973" s="11">
        <f>'MATRIZ TEC RES'!R757</f>
        <v/>
      </c>
      <c r="S973" s="11">
        <f>'MATRIZ TEC RES'!S757</f>
        <v/>
      </c>
      <c r="T973" s="11">
        <f>'MATRIZ TEC RES'!T757</f>
        <v/>
      </c>
      <c r="U973" s="11">
        <f>'MATRIZ TEC RES'!U757</f>
        <v/>
      </c>
      <c r="V973" s="11">
        <f>'MATRIZ TEC RES'!V757</f>
        <v/>
      </c>
      <c r="W973" s="11">
        <f>'MATRIZ TEC RES'!W757</f>
        <v/>
      </c>
      <c r="X973" s="11">
        <f>'MATRIZ TEC RES'!X757</f>
        <v/>
      </c>
      <c r="Y973" s="11">
        <f>'MATRIZ TEC RES'!Y757</f>
        <v/>
      </c>
      <c r="Z973" s="11">
        <f>'MATRIZ TEC RES'!Z757</f>
        <v/>
      </c>
      <c r="AA973" s="11">
        <f>'MATRIZ TEC RES'!AA757</f>
        <v/>
      </c>
      <c r="AC973" s="11">
        <f>SUM(D973:AA973)</f>
        <v/>
      </c>
    </row>
    <row r="974" ht="18" customHeight="1" s="61">
      <c r="A974" s="79" t="inlineStr">
        <is>
          <t>Baja California Sur</t>
        </is>
      </c>
      <c r="B974" s="5" t="inlineStr">
        <is>
          <t>Occidental</t>
        </is>
      </c>
      <c r="C974" s="4">
        <f>C961</f>
        <v/>
      </c>
      <c r="D974" s="11">
        <f>'MATRIZ TEC RES'!D838</f>
        <v/>
      </c>
      <c r="E974" s="11">
        <f>'MATRIZ TEC RES'!E838</f>
        <v/>
      </c>
      <c r="F974" s="11">
        <f>'MATRIZ TEC RES'!F838</f>
        <v/>
      </c>
      <c r="G974" s="11">
        <f>'MATRIZ TEC RES'!G838</f>
        <v/>
      </c>
      <c r="H974" s="11">
        <f>'MATRIZ TEC RES'!H838</f>
        <v/>
      </c>
      <c r="I974" s="11">
        <f>'MATRIZ TEC RES'!I838</f>
        <v/>
      </c>
      <c r="J974" s="11">
        <f>'MATRIZ TEC RES'!J838</f>
        <v/>
      </c>
      <c r="K974" s="11">
        <f>'MATRIZ TEC RES'!K838</f>
        <v/>
      </c>
      <c r="L974" s="11">
        <f>'MATRIZ TEC RES'!L838</f>
        <v/>
      </c>
      <c r="M974" s="11">
        <f>'MATRIZ TEC RES'!M838</f>
        <v/>
      </c>
      <c r="N974" s="11">
        <f>'MATRIZ TEC RES'!N838</f>
        <v/>
      </c>
      <c r="O974" s="11">
        <f>'MATRIZ TEC RES'!O838</f>
        <v/>
      </c>
      <c r="P974" s="11">
        <f>'MATRIZ TEC RES'!P838</f>
        <v/>
      </c>
      <c r="Q974" s="11">
        <f>'MATRIZ TEC RES'!Q838</f>
        <v/>
      </c>
      <c r="R974" s="11">
        <f>'MATRIZ TEC RES'!R838</f>
        <v/>
      </c>
      <c r="S974" s="11">
        <f>'MATRIZ TEC RES'!S838</f>
        <v/>
      </c>
      <c r="T974" s="11">
        <f>'MATRIZ TEC RES'!T838</f>
        <v/>
      </c>
      <c r="U974" s="11">
        <f>'MATRIZ TEC RES'!U838</f>
        <v/>
      </c>
      <c r="V974" s="11">
        <f>'MATRIZ TEC RES'!V838</f>
        <v/>
      </c>
      <c r="W974" s="11">
        <f>'MATRIZ TEC RES'!W838</f>
        <v/>
      </c>
      <c r="X974" s="11">
        <f>'MATRIZ TEC RES'!X838</f>
        <v/>
      </c>
      <c r="Y974" s="11">
        <f>'MATRIZ TEC RES'!Y838</f>
        <v/>
      </c>
      <c r="Z974" s="11">
        <f>'MATRIZ TEC RES'!Z838</f>
        <v/>
      </c>
      <c r="AA974" s="11">
        <f>'MATRIZ TEC RES'!AA838</f>
        <v/>
      </c>
      <c r="AC974" s="11">
        <f>SUM(D974:AA974)</f>
        <v/>
      </c>
    </row>
    <row r="975" ht="18" customHeight="1" s="61">
      <c r="A975" s="79" t="inlineStr">
        <is>
          <t>Baja California Sur</t>
        </is>
      </c>
      <c r="B975" s="5" t="inlineStr">
        <is>
          <t>Occidental</t>
        </is>
      </c>
      <c r="C975" s="4">
        <f>C962</f>
        <v/>
      </c>
      <c r="D975" s="11">
        <f>'MATRIZ TEC RES'!D919</f>
        <v/>
      </c>
      <c r="E975" s="11">
        <f>'MATRIZ TEC RES'!E919</f>
        <v/>
      </c>
      <c r="F975" s="11">
        <f>'MATRIZ TEC RES'!F919</f>
        <v/>
      </c>
      <c r="G975" s="11">
        <f>'MATRIZ TEC RES'!G919</f>
        <v/>
      </c>
      <c r="H975" s="11">
        <f>'MATRIZ TEC RES'!H919</f>
        <v/>
      </c>
      <c r="I975" s="11">
        <f>'MATRIZ TEC RES'!I919</f>
        <v/>
      </c>
      <c r="J975" s="11">
        <f>'MATRIZ TEC RES'!J919</f>
        <v/>
      </c>
      <c r="K975" s="11">
        <f>'MATRIZ TEC RES'!K919</f>
        <v/>
      </c>
      <c r="L975" s="11">
        <f>'MATRIZ TEC RES'!L919</f>
        <v/>
      </c>
      <c r="M975" s="11">
        <f>'MATRIZ TEC RES'!M919</f>
        <v/>
      </c>
      <c r="N975" s="11">
        <f>'MATRIZ TEC RES'!N919</f>
        <v/>
      </c>
      <c r="O975" s="11">
        <f>'MATRIZ TEC RES'!O919</f>
        <v/>
      </c>
      <c r="P975" s="11">
        <f>'MATRIZ TEC RES'!P919</f>
        <v/>
      </c>
      <c r="Q975" s="11">
        <f>'MATRIZ TEC RES'!Q919</f>
        <v/>
      </c>
      <c r="R975" s="11">
        <f>'MATRIZ TEC RES'!R919</f>
        <v/>
      </c>
      <c r="S975" s="11">
        <f>'MATRIZ TEC RES'!S919</f>
        <v/>
      </c>
      <c r="T975" s="11">
        <f>'MATRIZ TEC RES'!T919</f>
        <v/>
      </c>
      <c r="U975" s="11">
        <f>'MATRIZ TEC RES'!U919</f>
        <v/>
      </c>
      <c r="V975" s="11">
        <f>'MATRIZ TEC RES'!V919</f>
        <v/>
      </c>
      <c r="W975" s="11">
        <f>'MATRIZ TEC RES'!W919</f>
        <v/>
      </c>
      <c r="X975" s="11">
        <f>'MATRIZ TEC RES'!X919</f>
        <v/>
      </c>
      <c r="Y975" s="11">
        <f>'MATRIZ TEC RES'!Y919</f>
        <v/>
      </c>
      <c r="Z975" s="11">
        <f>'MATRIZ TEC RES'!Z919</f>
        <v/>
      </c>
      <c r="AA975" s="11">
        <f>'MATRIZ TEC RES'!AA919</f>
        <v/>
      </c>
      <c r="AC975" s="11">
        <f>SUM(D975:AA975)</f>
        <v/>
      </c>
    </row>
    <row r="976" ht="18" customHeight="1" s="61">
      <c r="A976" s="79" t="inlineStr">
        <is>
          <t>Baja California Sur</t>
        </is>
      </c>
      <c r="B976" s="5" t="inlineStr">
        <is>
          <t>Occidental</t>
        </is>
      </c>
      <c r="C976" s="4">
        <f>C963</f>
        <v/>
      </c>
      <c r="D976" s="11">
        <f>'MATRIZ TEC RES'!D1000</f>
        <v/>
      </c>
      <c r="E976" s="11">
        <f>'MATRIZ TEC RES'!E1000</f>
        <v/>
      </c>
      <c r="F976" s="11">
        <f>'MATRIZ TEC RES'!F1000</f>
        <v/>
      </c>
      <c r="G976" s="11">
        <f>'MATRIZ TEC RES'!G1000</f>
        <v/>
      </c>
      <c r="H976" s="11">
        <f>'MATRIZ TEC RES'!H1000</f>
        <v/>
      </c>
      <c r="I976" s="11">
        <f>'MATRIZ TEC RES'!I1000</f>
        <v/>
      </c>
      <c r="J976" s="11">
        <f>'MATRIZ TEC RES'!J1000</f>
        <v/>
      </c>
      <c r="K976" s="11">
        <f>'MATRIZ TEC RES'!K1000</f>
        <v/>
      </c>
      <c r="L976" s="11">
        <f>'MATRIZ TEC RES'!L1000</f>
        <v/>
      </c>
      <c r="M976" s="11">
        <f>'MATRIZ TEC RES'!M1000</f>
        <v/>
      </c>
      <c r="N976" s="11">
        <f>'MATRIZ TEC RES'!N1000</f>
        <v/>
      </c>
      <c r="O976" s="11">
        <f>'MATRIZ TEC RES'!O1000</f>
        <v/>
      </c>
      <c r="P976" s="11">
        <f>'MATRIZ TEC RES'!P1000</f>
        <v/>
      </c>
      <c r="Q976" s="11">
        <f>'MATRIZ TEC RES'!Q1000</f>
        <v/>
      </c>
      <c r="R976" s="11">
        <f>'MATRIZ TEC RES'!R1000</f>
        <v/>
      </c>
      <c r="S976" s="11">
        <f>'MATRIZ TEC RES'!S1000</f>
        <v/>
      </c>
      <c r="T976" s="11">
        <f>'MATRIZ TEC RES'!T1000</f>
        <v/>
      </c>
      <c r="U976" s="11">
        <f>'MATRIZ TEC RES'!U1000</f>
        <v/>
      </c>
      <c r="V976" s="11">
        <f>'MATRIZ TEC RES'!V1000</f>
        <v/>
      </c>
      <c r="W976" s="11">
        <f>'MATRIZ TEC RES'!W1000</f>
        <v/>
      </c>
      <c r="X976" s="11">
        <f>'MATRIZ TEC RES'!X1000</f>
        <v/>
      </c>
      <c r="Y976" s="11">
        <f>'MATRIZ TEC RES'!Y1000</f>
        <v/>
      </c>
      <c r="Z976" s="11">
        <f>'MATRIZ TEC RES'!Z1000</f>
        <v/>
      </c>
      <c r="AA976" s="11">
        <f>'MATRIZ TEC RES'!AA1000</f>
        <v/>
      </c>
      <c r="AC976" s="11">
        <f>SUM(D976:AA976)</f>
        <v/>
      </c>
    </row>
    <row r="977" ht="18" customHeight="1" s="61">
      <c r="A977" s="79" t="inlineStr">
        <is>
          <t>Baja California Sur</t>
        </is>
      </c>
      <c r="B977" s="5" t="inlineStr">
        <is>
          <t>Noroeste</t>
        </is>
      </c>
      <c r="C977" s="4">
        <f>C964</f>
        <v/>
      </c>
      <c r="D977" s="11">
        <f>'MATRIZ TEC RES'!D37</f>
        <v/>
      </c>
      <c r="E977" s="11">
        <f>'MATRIZ TEC RES'!E37</f>
        <v/>
      </c>
      <c r="F977" s="11">
        <f>'MATRIZ TEC RES'!F37</f>
        <v/>
      </c>
      <c r="G977" s="11">
        <f>'MATRIZ TEC RES'!G37</f>
        <v/>
      </c>
      <c r="H977" s="11">
        <f>'MATRIZ TEC RES'!H37</f>
        <v/>
      </c>
      <c r="I977" s="11">
        <f>'MATRIZ TEC RES'!I37</f>
        <v/>
      </c>
      <c r="J977" s="11">
        <f>'MATRIZ TEC RES'!J37</f>
        <v/>
      </c>
      <c r="K977" s="11">
        <f>'MATRIZ TEC RES'!K37</f>
        <v/>
      </c>
      <c r="L977" s="11">
        <f>'MATRIZ TEC RES'!L37</f>
        <v/>
      </c>
      <c r="M977" s="11">
        <f>'MATRIZ TEC RES'!M37</f>
        <v/>
      </c>
      <c r="N977" s="11">
        <f>'MATRIZ TEC RES'!N37</f>
        <v/>
      </c>
      <c r="O977" s="11">
        <f>'MATRIZ TEC RES'!O37</f>
        <v/>
      </c>
      <c r="P977" s="11">
        <f>'MATRIZ TEC RES'!P37</f>
        <v/>
      </c>
      <c r="Q977" s="11">
        <f>'MATRIZ TEC RES'!Q37</f>
        <v/>
      </c>
      <c r="R977" s="11">
        <f>'MATRIZ TEC RES'!R37</f>
        <v/>
      </c>
      <c r="S977" s="11">
        <f>'MATRIZ TEC RES'!S37</f>
        <v/>
      </c>
      <c r="T977" s="11">
        <f>'MATRIZ TEC RES'!T37</f>
        <v/>
      </c>
      <c r="U977" s="11">
        <f>'MATRIZ TEC RES'!U37</f>
        <v/>
      </c>
      <c r="V977" s="11">
        <f>'MATRIZ TEC RES'!V37</f>
        <v/>
      </c>
      <c r="W977" s="11">
        <f>'MATRIZ TEC RES'!W37</f>
        <v/>
      </c>
      <c r="X977" s="11">
        <f>'MATRIZ TEC RES'!X37</f>
        <v/>
      </c>
      <c r="Y977" s="11">
        <f>'MATRIZ TEC RES'!Y37</f>
        <v/>
      </c>
      <c r="Z977" s="11">
        <f>'MATRIZ TEC RES'!Z37</f>
        <v/>
      </c>
      <c r="AA977" s="11">
        <f>'MATRIZ TEC RES'!AA37</f>
        <v/>
      </c>
      <c r="AC977" s="11">
        <f>SUM(D977:AA977)</f>
        <v/>
      </c>
    </row>
    <row r="978" ht="18" customHeight="1" s="61">
      <c r="A978" s="79" t="inlineStr">
        <is>
          <t>Baja California Sur</t>
        </is>
      </c>
      <c r="B978" s="5" t="inlineStr">
        <is>
          <t>Noroeste</t>
        </is>
      </c>
      <c r="C978" s="4">
        <f>C965</f>
        <v/>
      </c>
      <c r="D978" s="11">
        <f>'MATRIZ TEC RES'!D118</f>
        <v/>
      </c>
      <c r="E978" s="11">
        <f>'MATRIZ TEC RES'!E118</f>
        <v/>
      </c>
      <c r="F978" s="11">
        <f>'MATRIZ TEC RES'!F118</f>
        <v/>
      </c>
      <c r="G978" s="11">
        <f>'MATRIZ TEC RES'!G118</f>
        <v/>
      </c>
      <c r="H978" s="11">
        <f>'MATRIZ TEC RES'!H118</f>
        <v/>
      </c>
      <c r="I978" s="11">
        <f>'MATRIZ TEC RES'!I118</f>
        <v/>
      </c>
      <c r="J978" s="11">
        <f>'MATRIZ TEC RES'!J118</f>
        <v/>
      </c>
      <c r="K978" s="11">
        <f>'MATRIZ TEC RES'!K118</f>
        <v/>
      </c>
      <c r="L978" s="11">
        <f>'MATRIZ TEC RES'!L118</f>
        <v/>
      </c>
      <c r="M978" s="11">
        <f>'MATRIZ TEC RES'!M118</f>
        <v/>
      </c>
      <c r="N978" s="11">
        <f>'MATRIZ TEC RES'!N118</f>
        <v/>
      </c>
      <c r="O978" s="11">
        <f>'MATRIZ TEC RES'!O118</f>
        <v/>
      </c>
      <c r="P978" s="11">
        <f>'MATRIZ TEC RES'!P118</f>
        <v/>
      </c>
      <c r="Q978" s="11">
        <f>'MATRIZ TEC RES'!Q118</f>
        <v/>
      </c>
      <c r="R978" s="11">
        <f>'MATRIZ TEC RES'!R118</f>
        <v/>
      </c>
      <c r="S978" s="11">
        <f>'MATRIZ TEC RES'!S118</f>
        <v/>
      </c>
      <c r="T978" s="11">
        <f>'MATRIZ TEC RES'!T118</f>
        <v/>
      </c>
      <c r="U978" s="11">
        <f>'MATRIZ TEC RES'!U118</f>
        <v/>
      </c>
      <c r="V978" s="11">
        <f>'MATRIZ TEC RES'!V118</f>
        <v/>
      </c>
      <c r="W978" s="11">
        <f>'MATRIZ TEC RES'!W118</f>
        <v/>
      </c>
      <c r="X978" s="11">
        <f>'MATRIZ TEC RES'!X118</f>
        <v/>
      </c>
      <c r="Y978" s="11">
        <f>'MATRIZ TEC RES'!Y118</f>
        <v/>
      </c>
      <c r="Z978" s="11">
        <f>'MATRIZ TEC RES'!Z118</f>
        <v/>
      </c>
      <c r="AA978" s="11">
        <f>'MATRIZ TEC RES'!AA118</f>
        <v/>
      </c>
      <c r="AC978" s="11">
        <f>SUM(D978:AA978)</f>
        <v/>
      </c>
    </row>
    <row r="979" ht="18" customHeight="1" s="61">
      <c r="A979" s="79" t="inlineStr">
        <is>
          <t>Baja California Sur</t>
        </is>
      </c>
      <c r="B979" s="5" t="inlineStr">
        <is>
          <t>Noroeste</t>
        </is>
      </c>
      <c r="C979" s="4">
        <f>C966</f>
        <v/>
      </c>
      <c r="D979" s="11">
        <f>'MATRIZ TEC RES'!D199</f>
        <v/>
      </c>
      <c r="E979" s="11">
        <f>'MATRIZ TEC RES'!E199</f>
        <v/>
      </c>
      <c r="F979" s="11">
        <f>'MATRIZ TEC RES'!F199</f>
        <v/>
      </c>
      <c r="G979" s="11">
        <f>'MATRIZ TEC RES'!G199</f>
        <v/>
      </c>
      <c r="H979" s="11">
        <f>'MATRIZ TEC RES'!H199</f>
        <v/>
      </c>
      <c r="I979" s="11">
        <f>'MATRIZ TEC RES'!I199</f>
        <v/>
      </c>
      <c r="J979" s="11">
        <f>'MATRIZ TEC RES'!J199</f>
        <v/>
      </c>
      <c r="K979" s="11">
        <f>'MATRIZ TEC RES'!K199</f>
        <v/>
      </c>
      <c r="L979" s="11">
        <f>'MATRIZ TEC RES'!L199</f>
        <v/>
      </c>
      <c r="M979" s="11">
        <f>'MATRIZ TEC RES'!M199</f>
        <v/>
      </c>
      <c r="N979" s="11">
        <f>'MATRIZ TEC RES'!N199</f>
        <v/>
      </c>
      <c r="O979" s="11">
        <f>'MATRIZ TEC RES'!O199</f>
        <v/>
      </c>
      <c r="P979" s="11">
        <f>'MATRIZ TEC RES'!P199</f>
        <v/>
      </c>
      <c r="Q979" s="11">
        <f>'MATRIZ TEC RES'!Q199</f>
        <v/>
      </c>
      <c r="R979" s="11">
        <f>'MATRIZ TEC RES'!R199</f>
        <v/>
      </c>
      <c r="S979" s="11">
        <f>'MATRIZ TEC RES'!S199</f>
        <v/>
      </c>
      <c r="T979" s="11">
        <f>'MATRIZ TEC RES'!T199</f>
        <v/>
      </c>
      <c r="U979" s="11">
        <f>'MATRIZ TEC RES'!U199</f>
        <v/>
      </c>
      <c r="V979" s="11">
        <f>'MATRIZ TEC RES'!V199</f>
        <v/>
      </c>
      <c r="W979" s="11">
        <f>'MATRIZ TEC RES'!W199</f>
        <v/>
      </c>
      <c r="X979" s="11">
        <f>'MATRIZ TEC RES'!X199</f>
        <v/>
      </c>
      <c r="Y979" s="11">
        <f>'MATRIZ TEC RES'!Y199</f>
        <v/>
      </c>
      <c r="Z979" s="11">
        <f>'MATRIZ TEC RES'!Z199</f>
        <v/>
      </c>
      <c r="AA979" s="11">
        <f>'MATRIZ TEC RES'!AA199</f>
        <v/>
      </c>
      <c r="AC979" s="11">
        <f>SUM(D979:AA979)</f>
        <v/>
      </c>
    </row>
    <row r="980" ht="18" customHeight="1" s="61">
      <c r="A980" s="79" t="inlineStr">
        <is>
          <t>Baja California Sur</t>
        </is>
      </c>
      <c r="B980" s="5" t="inlineStr">
        <is>
          <t>Noroeste</t>
        </is>
      </c>
      <c r="C980" s="4">
        <f>C967</f>
        <v/>
      </c>
      <c r="D980" s="11">
        <f>'MATRIZ TEC RES'!D280</f>
        <v/>
      </c>
      <c r="E980" s="11">
        <f>'MATRIZ TEC RES'!E280</f>
        <v/>
      </c>
      <c r="F980" s="11">
        <f>'MATRIZ TEC RES'!F280</f>
        <v/>
      </c>
      <c r="G980" s="11">
        <f>'MATRIZ TEC RES'!G280</f>
        <v/>
      </c>
      <c r="H980" s="11">
        <f>'MATRIZ TEC RES'!H280</f>
        <v/>
      </c>
      <c r="I980" s="11">
        <f>'MATRIZ TEC RES'!I280</f>
        <v/>
      </c>
      <c r="J980" s="11">
        <f>'MATRIZ TEC RES'!J280</f>
        <v/>
      </c>
      <c r="K980" s="11">
        <f>'MATRIZ TEC RES'!K280</f>
        <v/>
      </c>
      <c r="L980" s="11">
        <f>'MATRIZ TEC RES'!L280</f>
        <v/>
      </c>
      <c r="M980" s="11">
        <f>'MATRIZ TEC RES'!M280</f>
        <v/>
      </c>
      <c r="N980" s="11">
        <f>'MATRIZ TEC RES'!N280</f>
        <v/>
      </c>
      <c r="O980" s="11">
        <f>'MATRIZ TEC RES'!O280</f>
        <v/>
      </c>
      <c r="P980" s="11">
        <f>'MATRIZ TEC RES'!P280</f>
        <v/>
      </c>
      <c r="Q980" s="11">
        <f>'MATRIZ TEC RES'!Q280</f>
        <v/>
      </c>
      <c r="R980" s="11">
        <f>'MATRIZ TEC RES'!R280</f>
        <v/>
      </c>
      <c r="S980" s="11">
        <f>'MATRIZ TEC RES'!S280</f>
        <v/>
      </c>
      <c r="T980" s="11">
        <f>'MATRIZ TEC RES'!T280</f>
        <v/>
      </c>
      <c r="U980" s="11">
        <f>'MATRIZ TEC RES'!U280</f>
        <v/>
      </c>
      <c r="V980" s="11">
        <f>'MATRIZ TEC RES'!V280</f>
        <v/>
      </c>
      <c r="W980" s="11">
        <f>'MATRIZ TEC RES'!W280</f>
        <v/>
      </c>
      <c r="X980" s="11">
        <f>'MATRIZ TEC RES'!X280</f>
        <v/>
      </c>
      <c r="Y980" s="11">
        <f>'MATRIZ TEC RES'!Y280</f>
        <v/>
      </c>
      <c r="Z980" s="11">
        <f>'MATRIZ TEC RES'!Z280</f>
        <v/>
      </c>
      <c r="AA980" s="11">
        <f>'MATRIZ TEC RES'!AA280</f>
        <v/>
      </c>
      <c r="AC980" s="11">
        <f>SUM(D980:AA980)</f>
        <v/>
      </c>
    </row>
    <row r="981" ht="18" customHeight="1" s="61">
      <c r="A981" s="79" t="inlineStr">
        <is>
          <t>Baja California Sur</t>
        </is>
      </c>
      <c r="B981" s="5" t="inlineStr">
        <is>
          <t>Noroeste</t>
        </is>
      </c>
      <c r="C981" s="4">
        <f>C968</f>
        <v/>
      </c>
      <c r="D981" s="11">
        <f>'MATRIZ TEC RES'!D361</f>
        <v/>
      </c>
      <c r="E981" s="11">
        <f>'MATRIZ TEC RES'!E361</f>
        <v/>
      </c>
      <c r="F981" s="11">
        <f>'MATRIZ TEC RES'!F361</f>
        <v/>
      </c>
      <c r="G981" s="11">
        <f>'MATRIZ TEC RES'!G361</f>
        <v/>
      </c>
      <c r="H981" s="11">
        <f>'MATRIZ TEC RES'!H361</f>
        <v/>
      </c>
      <c r="I981" s="11">
        <f>'MATRIZ TEC RES'!I361</f>
        <v/>
      </c>
      <c r="J981" s="11">
        <f>'MATRIZ TEC RES'!J361</f>
        <v/>
      </c>
      <c r="K981" s="11">
        <f>'MATRIZ TEC RES'!K361</f>
        <v/>
      </c>
      <c r="L981" s="11">
        <f>'MATRIZ TEC RES'!L361</f>
        <v/>
      </c>
      <c r="M981" s="11">
        <f>'MATRIZ TEC RES'!M361</f>
        <v/>
      </c>
      <c r="N981" s="11">
        <f>'MATRIZ TEC RES'!N361</f>
        <v/>
      </c>
      <c r="O981" s="11">
        <f>'MATRIZ TEC RES'!O361</f>
        <v/>
      </c>
      <c r="P981" s="11">
        <f>'MATRIZ TEC RES'!P361</f>
        <v/>
      </c>
      <c r="Q981" s="11">
        <f>'MATRIZ TEC RES'!Q361</f>
        <v/>
      </c>
      <c r="R981" s="11">
        <f>'MATRIZ TEC RES'!R361</f>
        <v/>
      </c>
      <c r="S981" s="11">
        <f>'MATRIZ TEC RES'!S361</f>
        <v/>
      </c>
      <c r="T981" s="11">
        <f>'MATRIZ TEC RES'!T361</f>
        <v/>
      </c>
      <c r="U981" s="11">
        <f>'MATRIZ TEC RES'!U361</f>
        <v/>
      </c>
      <c r="V981" s="11">
        <f>'MATRIZ TEC RES'!V361</f>
        <v/>
      </c>
      <c r="W981" s="11">
        <f>'MATRIZ TEC RES'!W361</f>
        <v/>
      </c>
      <c r="X981" s="11">
        <f>'MATRIZ TEC RES'!X361</f>
        <v/>
      </c>
      <c r="Y981" s="11">
        <f>'MATRIZ TEC RES'!Y361</f>
        <v/>
      </c>
      <c r="Z981" s="11">
        <f>'MATRIZ TEC RES'!Z361</f>
        <v/>
      </c>
      <c r="AA981" s="11">
        <f>'MATRIZ TEC RES'!AA361</f>
        <v/>
      </c>
      <c r="AC981" s="11">
        <f>SUM(D981:AA981)</f>
        <v/>
      </c>
    </row>
    <row r="982" ht="18" customHeight="1" s="61">
      <c r="A982" s="79" t="inlineStr">
        <is>
          <t>Baja California Sur</t>
        </is>
      </c>
      <c r="B982" s="5" t="inlineStr">
        <is>
          <t>Noroeste</t>
        </is>
      </c>
      <c r="C982" s="4">
        <f>C969</f>
        <v/>
      </c>
      <c r="D982" s="11">
        <f>'MATRIZ TEC RES'!D442</f>
        <v/>
      </c>
      <c r="E982" s="11">
        <f>'MATRIZ TEC RES'!E442</f>
        <v/>
      </c>
      <c r="F982" s="11">
        <f>'MATRIZ TEC RES'!F442</f>
        <v/>
      </c>
      <c r="G982" s="11">
        <f>'MATRIZ TEC RES'!G442</f>
        <v/>
      </c>
      <c r="H982" s="11">
        <f>'MATRIZ TEC RES'!H442</f>
        <v/>
      </c>
      <c r="I982" s="11">
        <f>'MATRIZ TEC RES'!I442</f>
        <v/>
      </c>
      <c r="J982" s="11">
        <f>'MATRIZ TEC RES'!J442</f>
        <v/>
      </c>
      <c r="K982" s="11">
        <f>'MATRIZ TEC RES'!K442</f>
        <v/>
      </c>
      <c r="L982" s="11">
        <f>'MATRIZ TEC RES'!L442</f>
        <v/>
      </c>
      <c r="M982" s="11">
        <f>'MATRIZ TEC RES'!M442</f>
        <v/>
      </c>
      <c r="N982" s="11">
        <f>'MATRIZ TEC RES'!N442</f>
        <v/>
      </c>
      <c r="O982" s="11">
        <f>'MATRIZ TEC RES'!O442</f>
        <v/>
      </c>
      <c r="P982" s="11">
        <f>'MATRIZ TEC RES'!P442</f>
        <v/>
      </c>
      <c r="Q982" s="11">
        <f>'MATRIZ TEC RES'!Q442</f>
        <v/>
      </c>
      <c r="R982" s="11">
        <f>'MATRIZ TEC RES'!R442</f>
        <v/>
      </c>
      <c r="S982" s="11">
        <f>'MATRIZ TEC RES'!S442</f>
        <v/>
      </c>
      <c r="T982" s="11">
        <f>'MATRIZ TEC RES'!T442</f>
        <v/>
      </c>
      <c r="U982" s="11">
        <f>'MATRIZ TEC RES'!U442</f>
        <v/>
      </c>
      <c r="V982" s="11">
        <f>'MATRIZ TEC RES'!V442</f>
        <v/>
      </c>
      <c r="W982" s="11">
        <f>'MATRIZ TEC RES'!W442</f>
        <v/>
      </c>
      <c r="X982" s="11">
        <f>'MATRIZ TEC RES'!X442</f>
        <v/>
      </c>
      <c r="Y982" s="11">
        <f>'MATRIZ TEC RES'!Y442</f>
        <v/>
      </c>
      <c r="Z982" s="11">
        <f>'MATRIZ TEC RES'!Z442</f>
        <v/>
      </c>
      <c r="AA982" s="11">
        <f>'MATRIZ TEC RES'!AA442</f>
        <v/>
      </c>
      <c r="AC982" s="11">
        <f>SUM(D982:AA982)</f>
        <v/>
      </c>
    </row>
    <row r="983" ht="18" customHeight="1" s="61">
      <c r="A983" s="79" t="inlineStr">
        <is>
          <t>Baja California Sur</t>
        </is>
      </c>
      <c r="B983" s="5" t="inlineStr">
        <is>
          <t>Noroeste</t>
        </is>
      </c>
      <c r="C983" s="4">
        <f>C970</f>
        <v/>
      </c>
      <c r="D983" s="11">
        <f>'MATRIZ TEC RES'!D523</f>
        <v/>
      </c>
      <c r="E983" s="11">
        <f>'MATRIZ TEC RES'!E523</f>
        <v/>
      </c>
      <c r="F983" s="11">
        <f>'MATRIZ TEC RES'!F523</f>
        <v/>
      </c>
      <c r="G983" s="11">
        <f>'MATRIZ TEC RES'!G523</f>
        <v/>
      </c>
      <c r="H983" s="11">
        <f>'MATRIZ TEC RES'!H523</f>
        <v/>
      </c>
      <c r="I983" s="11">
        <f>'MATRIZ TEC RES'!I523</f>
        <v/>
      </c>
      <c r="J983" s="11">
        <f>'MATRIZ TEC RES'!J523</f>
        <v/>
      </c>
      <c r="K983" s="11">
        <f>'MATRIZ TEC RES'!K523</f>
        <v/>
      </c>
      <c r="L983" s="11">
        <f>'MATRIZ TEC RES'!L523</f>
        <v/>
      </c>
      <c r="M983" s="11">
        <f>'MATRIZ TEC RES'!M523</f>
        <v/>
      </c>
      <c r="N983" s="11">
        <f>'MATRIZ TEC RES'!N523</f>
        <v/>
      </c>
      <c r="O983" s="11">
        <f>'MATRIZ TEC RES'!O523</f>
        <v/>
      </c>
      <c r="P983" s="11">
        <f>'MATRIZ TEC RES'!P523</f>
        <v/>
      </c>
      <c r="Q983" s="11">
        <f>'MATRIZ TEC RES'!Q523</f>
        <v/>
      </c>
      <c r="R983" s="11">
        <f>'MATRIZ TEC RES'!R523</f>
        <v/>
      </c>
      <c r="S983" s="11">
        <f>'MATRIZ TEC RES'!S523</f>
        <v/>
      </c>
      <c r="T983" s="11">
        <f>'MATRIZ TEC RES'!T523</f>
        <v/>
      </c>
      <c r="U983" s="11">
        <f>'MATRIZ TEC RES'!U523</f>
        <v/>
      </c>
      <c r="V983" s="11">
        <f>'MATRIZ TEC RES'!V523</f>
        <v/>
      </c>
      <c r="W983" s="11">
        <f>'MATRIZ TEC RES'!W523</f>
        <v/>
      </c>
      <c r="X983" s="11">
        <f>'MATRIZ TEC RES'!X523</f>
        <v/>
      </c>
      <c r="Y983" s="11">
        <f>'MATRIZ TEC RES'!Y523</f>
        <v/>
      </c>
      <c r="Z983" s="11">
        <f>'MATRIZ TEC RES'!Z523</f>
        <v/>
      </c>
      <c r="AA983" s="11">
        <f>'MATRIZ TEC RES'!AA523</f>
        <v/>
      </c>
      <c r="AC983" s="11">
        <f>SUM(D983:AA983)</f>
        <v/>
      </c>
    </row>
    <row r="984" ht="18" customHeight="1" s="61">
      <c r="A984" s="79" t="inlineStr">
        <is>
          <t>Baja California Sur</t>
        </is>
      </c>
      <c r="B984" s="5" t="inlineStr">
        <is>
          <t>Noroeste</t>
        </is>
      </c>
      <c r="C984" s="4">
        <f>C971</f>
        <v/>
      </c>
      <c r="D984" s="11">
        <f>'MATRIZ TEC RES'!D604</f>
        <v/>
      </c>
      <c r="E984" s="11">
        <f>'MATRIZ TEC RES'!E604</f>
        <v/>
      </c>
      <c r="F984" s="11">
        <f>'MATRIZ TEC RES'!F604</f>
        <v/>
      </c>
      <c r="G984" s="11">
        <f>'MATRIZ TEC RES'!G604</f>
        <v/>
      </c>
      <c r="H984" s="11">
        <f>'MATRIZ TEC RES'!H604</f>
        <v/>
      </c>
      <c r="I984" s="11">
        <f>'MATRIZ TEC RES'!I604</f>
        <v/>
      </c>
      <c r="J984" s="11">
        <f>'MATRIZ TEC RES'!J604</f>
        <v/>
      </c>
      <c r="K984" s="11">
        <f>'MATRIZ TEC RES'!K604</f>
        <v/>
      </c>
      <c r="L984" s="11">
        <f>'MATRIZ TEC RES'!L604</f>
        <v/>
      </c>
      <c r="M984" s="11">
        <f>'MATRIZ TEC RES'!M604</f>
        <v/>
      </c>
      <c r="N984" s="11">
        <f>'MATRIZ TEC RES'!N604</f>
        <v/>
      </c>
      <c r="O984" s="11">
        <f>'MATRIZ TEC RES'!O604</f>
        <v/>
      </c>
      <c r="P984" s="11">
        <f>'MATRIZ TEC RES'!P604</f>
        <v/>
      </c>
      <c r="Q984" s="11">
        <f>'MATRIZ TEC RES'!Q604</f>
        <v/>
      </c>
      <c r="R984" s="11">
        <f>'MATRIZ TEC RES'!R604</f>
        <v/>
      </c>
      <c r="S984" s="11">
        <f>'MATRIZ TEC RES'!S604</f>
        <v/>
      </c>
      <c r="T984" s="11">
        <f>'MATRIZ TEC RES'!T604</f>
        <v/>
      </c>
      <c r="U984" s="11">
        <f>'MATRIZ TEC RES'!U604</f>
        <v/>
      </c>
      <c r="V984" s="11">
        <f>'MATRIZ TEC RES'!V604</f>
        <v/>
      </c>
      <c r="W984" s="11">
        <f>'MATRIZ TEC RES'!W604</f>
        <v/>
      </c>
      <c r="X984" s="11">
        <f>'MATRIZ TEC RES'!X604</f>
        <v/>
      </c>
      <c r="Y984" s="11">
        <f>'MATRIZ TEC RES'!Y604</f>
        <v/>
      </c>
      <c r="Z984" s="11">
        <f>'MATRIZ TEC RES'!Z604</f>
        <v/>
      </c>
      <c r="AA984" s="11">
        <f>'MATRIZ TEC RES'!AA604</f>
        <v/>
      </c>
      <c r="AC984" s="11">
        <f>SUM(D984:AA984)</f>
        <v/>
      </c>
    </row>
    <row r="985" ht="18" customHeight="1" s="61">
      <c r="A985" s="79" t="inlineStr">
        <is>
          <t>Baja California Sur</t>
        </is>
      </c>
      <c r="B985" s="5" t="inlineStr">
        <is>
          <t>Noroeste</t>
        </is>
      </c>
      <c r="C985" s="4">
        <f>C972</f>
        <v/>
      </c>
      <c r="D985" s="11">
        <f>'MATRIZ TEC RES'!D685</f>
        <v/>
      </c>
      <c r="E985" s="11">
        <f>'MATRIZ TEC RES'!E685</f>
        <v/>
      </c>
      <c r="F985" s="11">
        <f>'MATRIZ TEC RES'!F685</f>
        <v/>
      </c>
      <c r="G985" s="11">
        <f>'MATRIZ TEC RES'!G685</f>
        <v/>
      </c>
      <c r="H985" s="11">
        <f>'MATRIZ TEC RES'!H685</f>
        <v/>
      </c>
      <c r="I985" s="11">
        <f>'MATRIZ TEC RES'!I685</f>
        <v/>
      </c>
      <c r="J985" s="11">
        <f>'MATRIZ TEC RES'!J685</f>
        <v/>
      </c>
      <c r="K985" s="11">
        <f>'MATRIZ TEC RES'!K685</f>
        <v/>
      </c>
      <c r="L985" s="11">
        <f>'MATRIZ TEC RES'!L685</f>
        <v/>
      </c>
      <c r="M985" s="11">
        <f>'MATRIZ TEC RES'!M685</f>
        <v/>
      </c>
      <c r="N985" s="11">
        <f>'MATRIZ TEC RES'!N685</f>
        <v/>
      </c>
      <c r="O985" s="11">
        <f>'MATRIZ TEC RES'!O685</f>
        <v/>
      </c>
      <c r="P985" s="11">
        <f>'MATRIZ TEC RES'!P685</f>
        <v/>
      </c>
      <c r="Q985" s="11">
        <f>'MATRIZ TEC RES'!Q685</f>
        <v/>
      </c>
      <c r="R985" s="11">
        <f>'MATRIZ TEC RES'!R685</f>
        <v/>
      </c>
      <c r="S985" s="11">
        <f>'MATRIZ TEC RES'!S685</f>
        <v/>
      </c>
      <c r="T985" s="11">
        <f>'MATRIZ TEC RES'!T685</f>
        <v/>
      </c>
      <c r="U985" s="11">
        <f>'MATRIZ TEC RES'!U685</f>
        <v/>
      </c>
      <c r="V985" s="11">
        <f>'MATRIZ TEC RES'!V685</f>
        <v/>
      </c>
      <c r="W985" s="11">
        <f>'MATRIZ TEC RES'!W685</f>
        <v/>
      </c>
      <c r="X985" s="11">
        <f>'MATRIZ TEC RES'!X685</f>
        <v/>
      </c>
      <c r="Y985" s="11">
        <f>'MATRIZ TEC RES'!Y685</f>
        <v/>
      </c>
      <c r="Z985" s="11">
        <f>'MATRIZ TEC RES'!Z685</f>
        <v/>
      </c>
      <c r="AA985" s="11">
        <f>'MATRIZ TEC RES'!AA685</f>
        <v/>
      </c>
      <c r="AC985" s="11">
        <f>SUM(D985:AA985)</f>
        <v/>
      </c>
    </row>
    <row r="986" ht="18" customHeight="1" s="61">
      <c r="A986" s="79" t="inlineStr">
        <is>
          <t>Baja California Sur</t>
        </is>
      </c>
      <c r="B986" s="5" t="inlineStr">
        <is>
          <t>Noroeste</t>
        </is>
      </c>
      <c r="C986" s="4">
        <f>C973</f>
        <v/>
      </c>
      <c r="D986" s="11">
        <f>'MATRIZ TEC RES'!D766</f>
        <v/>
      </c>
      <c r="E986" s="11">
        <f>'MATRIZ TEC RES'!E766</f>
        <v/>
      </c>
      <c r="F986" s="11">
        <f>'MATRIZ TEC RES'!F766</f>
        <v/>
      </c>
      <c r="G986" s="11">
        <f>'MATRIZ TEC RES'!G766</f>
        <v/>
      </c>
      <c r="H986" s="11">
        <f>'MATRIZ TEC RES'!H766</f>
        <v/>
      </c>
      <c r="I986" s="11">
        <f>'MATRIZ TEC RES'!I766</f>
        <v/>
      </c>
      <c r="J986" s="11">
        <f>'MATRIZ TEC RES'!J766</f>
        <v/>
      </c>
      <c r="K986" s="11">
        <f>'MATRIZ TEC RES'!K766</f>
        <v/>
      </c>
      <c r="L986" s="11">
        <f>'MATRIZ TEC RES'!L766</f>
        <v/>
      </c>
      <c r="M986" s="11">
        <f>'MATRIZ TEC RES'!M766</f>
        <v/>
      </c>
      <c r="N986" s="11">
        <f>'MATRIZ TEC RES'!N766</f>
        <v/>
      </c>
      <c r="O986" s="11">
        <f>'MATRIZ TEC RES'!O766</f>
        <v/>
      </c>
      <c r="P986" s="11">
        <f>'MATRIZ TEC RES'!P766</f>
        <v/>
      </c>
      <c r="Q986" s="11">
        <f>'MATRIZ TEC RES'!Q766</f>
        <v/>
      </c>
      <c r="R986" s="11">
        <f>'MATRIZ TEC RES'!R766</f>
        <v/>
      </c>
      <c r="S986" s="11">
        <f>'MATRIZ TEC RES'!S766</f>
        <v/>
      </c>
      <c r="T986" s="11">
        <f>'MATRIZ TEC RES'!T766</f>
        <v/>
      </c>
      <c r="U986" s="11">
        <f>'MATRIZ TEC RES'!U766</f>
        <v/>
      </c>
      <c r="V986" s="11">
        <f>'MATRIZ TEC RES'!V766</f>
        <v/>
      </c>
      <c r="W986" s="11">
        <f>'MATRIZ TEC RES'!W766</f>
        <v/>
      </c>
      <c r="X986" s="11">
        <f>'MATRIZ TEC RES'!X766</f>
        <v/>
      </c>
      <c r="Y986" s="11">
        <f>'MATRIZ TEC RES'!Y766</f>
        <v/>
      </c>
      <c r="Z986" s="11">
        <f>'MATRIZ TEC RES'!Z766</f>
        <v/>
      </c>
      <c r="AA986" s="11">
        <f>'MATRIZ TEC RES'!AA766</f>
        <v/>
      </c>
      <c r="AC986" s="11">
        <f>SUM(D986:AA986)</f>
        <v/>
      </c>
    </row>
    <row r="987" ht="18" customHeight="1" s="61">
      <c r="A987" s="79" t="inlineStr">
        <is>
          <t>Baja California Sur</t>
        </is>
      </c>
      <c r="B987" s="5" t="inlineStr">
        <is>
          <t>Noroeste</t>
        </is>
      </c>
      <c r="C987" s="4">
        <f>C974</f>
        <v/>
      </c>
      <c r="D987" s="11">
        <f>'MATRIZ TEC RES'!D847</f>
        <v/>
      </c>
      <c r="E987" s="11">
        <f>'MATRIZ TEC RES'!E847</f>
        <v/>
      </c>
      <c r="F987" s="11">
        <f>'MATRIZ TEC RES'!F847</f>
        <v/>
      </c>
      <c r="G987" s="11">
        <f>'MATRIZ TEC RES'!G847</f>
        <v/>
      </c>
      <c r="H987" s="11">
        <f>'MATRIZ TEC RES'!H847</f>
        <v/>
      </c>
      <c r="I987" s="11">
        <f>'MATRIZ TEC RES'!I847</f>
        <v/>
      </c>
      <c r="J987" s="11">
        <f>'MATRIZ TEC RES'!J847</f>
        <v/>
      </c>
      <c r="K987" s="11">
        <f>'MATRIZ TEC RES'!K847</f>
        <v/>
      </c>
      <c r="L987" s="11">
        <f>'MATRIZ TEC RES'!L847</f>
        <v/>
      </c>
      <c r="M987" s="11">
        <f>'MATRIZ TEC RES'!M847</f>
        <v/>
      </c>
      <c r="N987" s="11">
        <f>'MATRIZ TEC RES'!N847</f>
        <v/>
      </c>
      <c r="O987" s="11">
        <f>'MATRIZ TEC RES'!O847</f>
        <v/>
      </c>
      <c r="P987" s="11">
        <f>'MATRIZ TEC RES'!P847</f>
        <v/>
      </c>
      <c r="Q987" s="11">
        <f>'MATRIZ TEC RES'!Q847</f>
        <v/>
      </c>
      <c r="R987" s="11">
        <f>'MATRIZ TEC RES'!R847</f>
        <v/>
      </c>
      <c r="S987" s="11">
        <f>'MATRIZ TEC RES'!S847</f>
        <v/>
      </c>
      <c r="T987" s="11">
        <f>'MATRIZ TEC RES'!T847</f>
        <v/>
      </c>
      <c r="U987" s="11">
        <f>'MATRIZ TEC RES'!U847</f>
        <v/>
      </c>
      <c r="V987" s="11">
        <f>'MATRIZ TEC RES'!V847</f>
        <v/>
      </c>
      <c r="W987" s="11">
        <f>'MATRIZ TEC RES'!W847</f>
        <v/>
      </c>
      <c r="X987" s="11">
        <f>'MATRIZ TEC RES'!X847</f>
        <v/>
      </c>
      <c r="Y987" s="11">
        <f>'MATRIZ TEC RES'!Y847</f>
        <v/>
      </c>
      <c r="Z987" s="11">
        <f>'MATRIZ TEC RES'!Z847</f>
        <v/>
      </c>
      <c r="AA987" s="11">
        <f>'MATRIZ TEC RES'!AA847</f>
        <v/>
      </c>
      <c r="AC987" s="11">
        <f>SUM(D987:AA987)</f>
        <v/>
      </c>
    </row>
    <row r="988" ht="18" customHeight="1" s="61">
      <c r="A988" s="79" t="inlineStr">
        <is>
          <t>Baja California Sur</t>
        </is>
      </c>
      <c r="B988" s="5" t="inlineStr">
        <is>
          <t>Noroeste</t>
        </is>
      </c>
      <c r="C988" s="4">
        <f>C975</f>
        <v/>
      </c>
      <c r="D988" s="11">
        <f>'MATRIZ TEC RES'!D928</f>
        <v/>
      </c>
      <c r="E988" s="11">
        <f>'MATRIZ TEC RES'!E928</f>
        <v/>
      </c>
      <c r="F988" s="11">
        <f>'MATRIZ TEC RES'!F928</f>
        <v/>
      </c>
      <c r="G988" s="11">
        <f>'MATRIZ TEC RES'!G928</f>
        <v/>
      </c>
      <c r="H988" s="11">
        <f>'MATRIZ TEC RES'!H928</f>
        <v/>
      </c>
      <c r="I988" s="11">
        <f>'MATRIZ TEC RES'!I928</f>
        <v/>
      </c>
      <c r="J988" s="11">
        <f>'MATRIZ TEC RES'!J928</f>
        <v/>
      </c>
      <c r="K988" s="11">
        <f>'MATRIZ TEC RES'!K928</f>
        <v/>
      </c>
      <c r="L988" s="11">
        <f>'MATRIZ TEC RES'!L928</f>
        <v/>
      </c>
      <c r="M988" s="11">
        <f>'MATRIZ TEC RES'!M928</f>
        <v/>
      </c>
      <c r="N988" s="11">
        <f>'MATRIZ TEC RES'!N928</f>
        <v/>
      </c>
      <c r="O988" s="11">
        <f>'MATRIZ TEC RES'!O928</f>
        <v/>
      </c>
      <c r="P988" s="11">
        <f>'MATRIZ TEC RES'!P928</f>
        <v/>
      </c>
      <c r="Q988" s="11">
        <f>'MATRIZ TEC RES'!Q928</f>
        <v/>
      </c>
      <c r="R988" s="11">
        <f>'MATRIZ TEC RES'!R928</f>
        <v/>
      </c>
      <c r="S988" s="11">
        <f>'MATRIZ TEC RES'!S928</f>
        <v/>
      </c>
      <c r="T988" s="11">
        <f>'MATRIZ TEC RES'!T928</f>
        <v/>
      </c>
      <c r="U988" s="11">
        <f>'MATRIZ TEC RES'!U928</f>
        <v/>
      </c>
      <c r="V988" s="11">
        <f>'MATRIZ TEC RES'!V928</f>
        <v/>
      </c>
      <c r="W988" s="11">
        <f>'MATRIZ TEC RES'!W928</f>
        <v/>
      </c>
      <c r="X988" s="11">
        <f>'MATRIZ TEC RES'!X928</f>
        <v/>
      </c>
      <c r="Y988" s="11">
        <f>'MATRIZ TEC RES'!Y928</f>
        <v/>
      </c>
      <c r="Z988" s="11">
        <f>'MATRIZ TEC RES'!Z928</f>
        <v/>
      </c>
      <c r="AA988" s="11">
        <f>'MATRIZ TEC RES'!AA928</f>
        <v/>
      </c>
      <c r="AC988" s="11">
        <f>SUM(D988:AA988)</f>
        <v/>
      </c>
    </row>
    <row r="989" ht="18" customHeight="1" s="61">
      <c r="A989" s="79" t="inlineStr">
        <is>
          <t>Baja California Sur</t>
        </is>
      </c>
      <c r="B989" s="5" t="inlineStr">
        <is>
          <t>Noroeste</t>
        </is>
      </c>
      <c r="C989" s="4">
        <f>C976</f>
        <v/>
      </c>
      <c r="D989" s="11">
        <f>'MATRIZ TEC RES'!D1009</f>
        <v/>
      </c>
      <c r="E989" s="11">
        <f>'MATRIZ TEC RES'!E1009</f>
        <v/>
      </c>
      <c r="F989" s="11">
        <f>'MATRIZ TEC RES'!F1009</f>
        <v/>
      </c>
      <c r="G989" s="11">
        <f>'MATRIZ TEC RES'!G1009</f>
        <v/>
      </c>
      <c r="H989" s="11">
        <f>'MATRIZ TEC RES'!H1009</f>
        <v/>
      </c>
      <c r="I989" s="11">
        <f>'MATRIZ TEC RES'!I1009</f>
        <v/>
      </c>
      <c r="J989" s="11">
        <f>'MATRIZ TEC RES'!J1009</f>
        <v/>
      </c>
      <c r="K989" s="11">
        <f>'MATRIZ TEC RES'!K1009</f>
        <v/>
      </c>
      <c r="L989" s="11">
        <f>'MATRIZ TEC RES'!L1009</f>
        <v/>
      </c>
      <c r="M989" s="11">
        <f>'MATRIZ TEC RES'!M1009</f>
        <v/>
      </c>
      <c r="N989" s="11">
        <f>'MATRIZ TEC RES'!N1009</f>
        <v/>
      </c>
      <c r="O989" s="11">
        <f>'MATRIZ TEC RES'!O1009</f>
        <v/>
      </c>
      <c r="P989" s="11">
        <f>'MATRIZ TEC RES'!P1009</f>
        <v/>
      </c>
      <c r="Q989" s="11">
        <f>'MATRIZ TEC RES'!Q1009</f>
        <v/>
      </c>
      <c r="R989" s="11">
        <f>'MATRIZ TEC RES'!R1009</f>
        <v/>
      </c>
      <c r="S989" s="11">
        <f>'MATRIZ TEC RES'!S1009</f>
        <v/>
      </c>
      <c r="T989" s="11">
        <f>'MATRIZ TEC RES'!T1009</f>
        <v/>
      </c>
      <c r="U989" s="11">
        <f>'MATRIZ TEC RES'!U1009</f>
        <v/>
      </c>
      <c r="V989" s="11">
        <f>'MATRIZ TEC RES'!V1009</f>
        <v/>
      </c>
      <c r="W989" s="11">
        <f>'MATRIZ TEC RES'!W1009</f>
        <v/>
      </c>
      <c r="X989" s="11">
        <f>'MATRIZ TEC RES'!X1009</f>
        <v/>
      </c>
      <c r="Y989" s="11">
        <f>'MATRIZ TEC RES'!Y1009</f>
        <v/>
      </c>
      <c r="Z989" s="11">
        <f>'MATRIZ TEC RES'!Z1009</f>
        <v/>
      </c>
      <c r="AA989" s="11">
        <f>'MATRIZ TEC RES'!AA1009</f>
        <v/>
      </c>
      <c r="AC989" s="11">
        <f>SUM(D989:AA989)</f>
        <v/>
      </c>
    </row>
    <row r="990" ht="18" customHeight="1" s="61">
      <c r="A990" s="79" t="inlineStr">
        <is>
          <t>Baja California Sur</t>
        </is>
      </c>
      <c r="B990" s="5" t="inlineStr">
        <is>
          <t>Norte</t>
        </is>
      </c>
      <c r="C990" s="4">
        <f>C977</f>
        <v/>
      </c>
      <c r="D990" s="11">
        <f>'MATRIZ TEC RES'!D46</f>
        <v/>
      </c>
      <c r="E990" s="11">
        <f>'MATRIZ TEC RES'!E46</f>
        <v/>
      </c>
      <c r="F990" s="11">
        <f>'MATRIZ TEC RES'!F46</f>
        <v/>
      </c>
      <c r="G990" s="11">
        <f>'MATRIZ TEC RES'!G46</f>
        <v/>
      </c>
      <c r="H990" s="11">
        <f>'MATRIZ TEC RES'!H46</f>
        <v/>
      </c>
      <c r="I990" s="11">
        <f>'MATRIZ TEC RES'!I46</f>
        <v/>
      </c>
      <c r="J990" s="11">
        <f>'MATRIZ TEC RES'!J46</f>
        <v/>
      </c>
      <c r="K990" s="11">
        <f>'MATRIZ TEC RES'!K46</f>
        <v/>
      </c>
      <c r="L990" s="11">
        <f>'MATRIZ TEC RES'!L46</f>
        <v/>
      </c>
      <c r="M990" s="11">
        <f>'MATRIZ TEC RES'!M46</f>
        <v/>
      </c>
      <c r="N990" s="11">
        <f>'MATRIZ TEC RES'!N46</f>
        <v/>
      </c>
      <c r="O990" s="11">
        <f>'MATRIZ TEC RES'!O46</f>
        <v/>
      </c>
      <c r="P990" s="11">
        <f>'MATRIZ TEC RES'!P46</f>
        <v/>
      </c>
      <c r="Q990" s="11">
        <f>'MATRIZ TEC RES'!Q46</f>
        <v/>
      </c>
      <c r="R990" s="11">
        <f>'MATRIZ TEC RES'!R46</f>
        <v/>
      </c>
      <c r="S990" s="11">
        <f>'MATRIZ TEC RES'!S46</f>
        <v/>
      </c>
      <c r="T990" s="11">
        <f>'MATRIZ TEC RES'!T46</f>
        <v/>
      </c>
      <c r="U990" s="11">
        <f>'MATRIZ TEC RES'!U46</f>
        <v/>
      </c>
      <c r="V990" s="11">
        <f>'MATRIZ TEC RES'!V46</f>
        <v/>
      </c>
      <c r="W990" s="11">
        <f>'MATRIZ TEC RES'!W46</f>
        <v/>
      </c>
      <c r="X990" s="11">
        <f>'MATRIZ TEC RES'!X46</f>
        <v/>
      </c>
      <c r="Y990" s="11">
        <f>'MATRIZ TEC RES'!Y46</f>
        <v/>
      </c>
      <c r="Z990" s="11">
        <f>'MATRIZ TEC RES'!Z46</f>
        <v/>
      </c>
      <c r="AA990" s="11">
        <f>'MATRIZ TEC RES'!AA46</f>
        <v/>
      </c>
      <c r="AC990" s="11">
        <f>SUM(D990:AA990)</f>
        <v/>
      </c>
    </row>
    <row r="991" ht="18" customHeight="1" s="61">
      <c r="A991" s="79" t="inlineStr">
        <is>
          <t>Baja California Sur</t>
        </is>
      </c>
      <c r="B991" s="5" t="inlineStr">
        <is>
          <t>Norte</t>
        </is>
      </c>
      <c r="C991" s="4">
        <f>C978</f>
        <v/>
      </c>
      <c r="D991" s="11">
        <f>'MATRIZ TEC RES'!D127</f>
        <v/>
      </c>
      <c r="E991" s="11">
        <f>'MATRIZ TEC RES'!E127</f>
        <v/>
      </c>
      <c r="F991" s="11">
        <f>'MATRIZ TEC RES'!F127</f>
        <v/>
      </c>
      <c r="G991" s="11">
        <f>'MATRIZ TEC RES'!G127</f>
        <v/>
      </c>
      <c r="H991" s="11">
        <f>'MATRIZ TEC RES'!H127</f>
        <v/>
      </c>
      <c r="I991" s="11">
        <f>'MATRIZ TEC RES'!I127</f>
        <v/>
      </c>
      <c r="J991" s="11">
        <f>'MATRIZ TEC RES'!J127</f>
        <v/>
      </c>
      <c r="K991" s="11">
        <f>'MATRIZ TEC RES'!K127</f>
        <v/>
      </c>
      <c r="L991" s="11">
        <f>'MATRIZ TEC RES'!L127</f>
        <v/>
      </c>
      <c r="M991" s="11">
        <f>'MATRIZ TEC RES'!M127</f>
        <v/>
      </c>
      <c r="N991" s="11">
        <f>'MATRIZ TEC RES'!N127</f>
        <v/>
      </c>
      <c r="O991" s="11">
        <f>'MATRIZ TEC RES'!O127</f>
        <v/>
      </c>
      <c r="P991" s="11">
        <f>'MATRIZ TEC RES'!P127</f>
        <v/>
      </c>
      <c r="Q991" s="11">
        <f>'MATRIZ TEC RES'!Q127</f>
        <v/>
      </c>
      <c r="R991" s="11">
        <f>'MATRIZ TEC RES'!R127</f>
        <v/>
      </c>
      <c r="S991" s="11">
        <f>'MATRIZ TEC RES'!S127</f>
        <v/>
      </c>
      <c r="T991" s="11">
        <f>'MATRIZ TEC RES'!T127</f>
        <v/>
      </c>
      <c r="U991" s="11">
        <f>'MATRIZ TEC RES'!U127</f>
        <v/>
      </c>
      <c r="V991" s="11">
        <f>'MATRIZ TEC RES'!V127</f>
        <v/>
      </c>
      <c r="W991" s="11">
        <f>'MATRIZ TEC RES'!W127</f>
        <v/>
      </c>
      <c r="X991" s="11">
        <f>'MATRIZ TEC RES'!X127</f>
        <v/>
      </c>
      <c r="Y991" s="11">
        <f>'MATRIZ TEC RES'!Y127</f>
        <v/>
      </c>
      <c r="Z991" s="11">
        <f>'MATRIZ TEC RES'!Z127</f>
        <v/>
      </c>
      <c r="AA991" s="11">
        <f>'MATRIZ TEC RES'!AA127</f>
        <v/>
      </c>
      <c r="AC991" s="11">
        <f>SUM(D991:AA991)</f>
        <v/>
      </c>
    </row>
    <row r="992" ht="18" customHeight="1" s="61">
      <c r="A992" s="79" t="inlineStr">
        <is>
          <t>Baja California Sur</t>
        </is>
      </c>
      <c r="B992" s="5" t="inlineStr">
        <is>
          <t>Norte</t>
        </is>
      </c>
      <c r="C992" s="4">
        <f>C979</f>
        <v/>
      </c>
      <c r="D992" s="11">
        <f>'MATRIZ TEC RES'!D208</f>
        <v/>
      </c>
      <c r="E992" s="11">
        <f>'MATRIZ TEC RES'!E208</f>
        <v/>
      </c>
      <c r="F992" s="11">
        <f>'MATRIZ TEC RES'!F208</f>
        <v/>
      </c>
      <c r="G992" s="11">
        <f>'MATRIZ TEC RES'!G208</f>
        <v/>
      </c>
      <c r="H992" s="11">
        <f>'MATRIZ TEC RES'!H208</f>
        <v/>
      </c>
      <c r="I992" s="11">
        <f>'MATRIZ TEC RES'!I208</f>
        <v/>
      </c>
      <c r="J992" s="11">
        <f>'MATRIZ TEC RES'!J208</f>
        <v/>
      </c>
      <c r="K992" s="11">
        <f>'MATRIZ TEC RES'!K208</f>
        <v/>
      </c>
      <c r="L992" s="11">
        <f>'MATRIZ TEC RES'!L208</f>
        <v/>
      </c>
      <c r="M992" s="11">
        <f>'MATRIZ TEC RES'!M208</f>
        <v/>
      </c>
      <c r="N992" s="11">
        <f>'MATRIZ TEC RES'!N208</f>
        <v/>
      </c>
      <c r="O992" s="11">
        <f>'MATRIZ TEC RES'!O208</f>
        <v/>
      </c>
      <c r="P992" s="11">
        <f>'MATRIZ TEC RES'!P208</f>
        <v/>
      </c>
      <c r="Q992" s="11">
        <f>'MATRIZ TEC RES'!Q208</f>
        <v/>
      </c>
      <c r="R992" s="11">
        <f>'MATRIZ TEC RES'!R208</f>
        <v/>
      </c>
      <c r="S992" s="11">
        <f>'MATRIZ TEC RES'!S208</f>
        <v/>
      </c>
      <c r="T992" s="11">
        <f>'MATRIZ TEC RES'!T208</f>
        <v/>
      </c>
      <c r="U992" s="11">
        <f>'MATRIZ TEC RES'!U208</f>
        <v/>
      </c>
      <c r="V992" s="11">
        <f>'MATRIZ TEC RES'!V208</f>
        <v/>
      </c>
      <c r="W992" s="11">
        <f>'MATRIZ TEC RES'!W208</f>
        <v/>
      </c>
      <c r="X992" s="11">
        <f>'MATRIZ TEC RES'!X208</f>
        <v/>
      </c>
      <c r="Y992" s="11">
        <f>'MATRIZ TEC RES'!Y208</f>
        <v/>
      </c>
      <c r="Z992" s="11">
        <f>'MATRIZ TEC RES'!Z208</f>
        <v/>
      </c>
      <c r="AA992" s="11">
        <f>'MATRIZ TEC RES'!AA208</f>
        <v/>
      </c>
      <c r="AC992" s="11">
        <f>SUM(D992:AA992)</f>
        <v/>
      </c>
    </row>
    <row r="993" ht="18" customHeight="1" s="61">
      <c r="A993" s="79" t="inlineStr">
        <is>
          <t>Baja California Sur</t>
        </is>
      </c>
      <c r="B993" s="5" t="inlineStr">
        <is>
          <t>Norte</t>
        </is>
      </c>
      <c r="C993" s="4">
        <f>C980</f>
        <v/>
      </c>
      <c r="D993" s="11">
        <f>'MATRIZ TEC RES'!D289</f>
        <v/>
      </c>
      <c r="E993" s="11">
        <f>'MATRIZ TEC RES'!E289</f>
        <v/>
      </c>
      <c r="F993" s="11">
        <f>'MATRIZ TEC RES'!F289</f>
        <v/>
      </c>
      <c r="G993" s="11">
        <f>'MATRIZ TEC RES'!G289</f>
        <v/>
      </c>
      <c r="H993" s="11">
        <f>'MATRIZ TEC RES'!H289</f>
        <v/>
      </c>
      <c r="I993" s="11">
        <f>'MATRIZ TEC RES'!I289</f>
        <v/>
      </c>
      <c r="J993" s="11">
        <f>'MATRIZ TEC RES'!J289</f>
        <v/>
      </c>
      <c r="K993" s="11">
        <f>'MATRIZ TEC RES'!K289</f>
        <v/>
      </c>
      <c r="L993" s="11">
        <f>'MATRIZ TEC RES'!L289</f>
        <v/>
      </c>
      <c r="M993" s="11">
        <f>'MATRIZ TEC RES'!M289</f>
        <v/>
      </c>
      <c r="N993" s="11">
        <f>'MATRIZ TEC RES'!N289</f>
        <v/>
      </c>
      <c r="O993" s="11">
        <f>'MATRIZ TEC RES'!O289</f>
        <v/>
      </c>
      <c r="P993" s="11">
        <f>'MATRIZ TEC RES'!P289</f>
        <v/>
      </c>
      <c r="Q993" s="11">
        <f>'MATRIZ TEC RES'!Q289</f>
        <v/>
      </c>
      <c r="R993" s="11">
        <f>'MATRIZ TEC RES'!R289</f>
        <v/>
      </c>
      <c r="S993" s="11">
        <f>'MATRIZ TEC RES'!S289</f>
        <v/>
      </c>
      <c r="T993" s="11">
        <f>'MATRIZ TEC RES'!T289</f>
        <v/>
      </c>
      <c r="U993" s="11">
        <f>'MATRIZ TEC RES'!U289</f>
        <v/>
      </c>
      <c r="V993" s="11">
        <f>'MATRIZ TEC RES'!V289</f>
        <v/>
      </c>
      <c r="W993" s="11">
        <f>'MATRIZ TEC RES'!W289</f>
        <v/>
      </c>
      <c r="X993" s="11">
        <f>'MATRIZ TEC RES'!X289</f>
        <v/>
      </c>
      <c r="Y993" s="11">
        <f>'MATRIZ TEC RES'!Y289</f>
        <v/>
      </c>
      <c r="Z993" s="11">
        <f>'MATRIZ TEC RES'!Z289</f>
        <v/>
      </c>
      <c r="AA993" s="11">
        <f>'MATRIZ TEC RES'!AA289</f>
        <v/>
      </c>
      <c r="AC993" s="11">
        <f>SUM(D993:AA993)</f>
        <v/>
      </c>
    </row>
    <row r="994" ht="18" customHeight="1" s="61">
      <c r="A994" s="79" t="inlineStr">
        <is>
          <t>Baja California Sur</t>
        </is>
      </c>
      <c r="B994" s="5" t="inlineStr">
        <is>
          <t>Norte</t>
        </is>
      </c>
      <c r="C994" s="4">
        <f>C981</f>
        <v/>
      </c>
      <c r="D994" s="11">
        <f>'MATRIZ TEC RES'!D370</f>
        <v/>
      </c>
      <c r="E994" s="11">
        <f>'MATRIZ TEC RES'!E370</f>
        <v/>
      </c>
      <c r="F994" s="11">
        <f>'MATRIZ TEC RES'!F370</f>
        <v/>
      </c>
      <c r="G994" s="11">
        <f>'MATRIZ TEC RES'!G370</f>
        <v/>
      </c>
      <c r="H994" s="11">
        <f>'MATRIZ TEC RES'!H370</f>
        <v/>
      </c>
      <c r="I994" s="11">
        <f>'MATRIZ TEC RES'!I370</f>
        <v/>
      </c>
      <c r="J994" s="11">
        <f>'MATRIZ TEC RES'!J370</f>
        <v/>
      </c>
      <c r="K994" s="11">
        <f>'MATRIZ TEC RES'!K370</f>
        <v/>
      </c>
      <c r="L994" s="11">
        <f>'MATRIZ TEC RES'!L370</f>
        <v/>
      </c>
      <c r="M994" s="11">
        <f>'MATRIZ TEC RES'!M370</f>
        <v/>
      </c>
      <c r="N994" s="11">
        <f>'MATRIZ TEC RES'!N370</f>
        <v/>
      </c>
      <c r="O994" s="11">
        <f>'MATRIZ TEC RES'!O370</f>
        <v/>
      </c>
      <c r="P994" s="11">
        <f>'MATRIZ TEC RES'!P370</f>
        <v/>
      </c>
      <c r="Q994" s="11">
        <f>'MATRIZ TEC RES'!Q370</f>
        <v/>
      </c>
      <c r="R994" s="11">
        <f>'MATRIZ TEC RES'!R370</f>
        <v/>
      </c>
      <c r="S994" s="11">
        <f>'MATRIZ TEC RES'!S370</f>
        <v/>
      </c>
      <c r="T994" s="11">
        <f>'MATRIZ TEC RES'!T370</f>
        <v/>
      </c>
      <c r="U994" s="11">
        <f>'MATRIZ TEC RES'!U370</f>
        <v/>
      </c>
      <c r="V994" s="11">
        <f>'MATRIZ TEC RES'!V370</f>
        <v/>
      </c>
      <c r="W994" s="11">
        <f>'MATRIZ TEC RES'!W370</f>
        <v/>
      </c>
      <c r="X994" s="11">
        <f>'MATRIZ TEC RES'!X370</f>
        <v/>
      </c>
      <c r="Y994" s="11">
        <f>'MATRIZ TEC RES'!Y370</f>
        <v/>
      </c>
      <c r="Z994" s="11">
        <f>'MATRIZ TEC RES'!Z370</f>
        <v/>
      </c>
      <c r="AA994" s="11">
        <f>'MATRIZ TEC RES'!AA370</f>
        <v/>
      </c>
      <c r="AC994" s="11">
        <f>SUM(D994:AA994)</f>
        <v/>
      </c>
    </row>
    <row r="995" ht="18" customHeight="1" s="61">
      <c r="A995" s="79" t="inlineStr">
        <is>
          <t>Baja California Sur</t>
        </is>
      </c>
      <c r="B995" s="5" t="inlineStr">
        <is>
          <t>Norte</t>
        </is>
      </c>
      <c r="C995" s="4">
        <f>C982</f>
        <v/>
      </c>
      <c r="D995" s="11">
        <f>'MATRIZ TEC RES'!D451</f>
        <v/>
      </c>
      <c r="E995" s="11">
        <f>'MATRIZ TEC RES'!E451</f>
        <v/>
      </c>
      <c r="F995" s="11">
        <f>'MATRIZ TEC RES'!F451</f>
        <v/>
      </c>
      <c r="G995" s="11">
        <f>'MATRIZ TEC RES'!G451</f>
        <v/>
      </c>
      <c r="H995" s="11">
        <f>'MATRIZ TEC RES'!H451</f>
        <v/>
      </c>
      <c r="I995" s="11">
        <f>'MATRIZ TEC RES'!I451</f>
        <v/>
      </c>
      <c r="J995" s="11">
        <f>'MATRIZ TEC RES'!J451</f>
        <v/>
      </c>
      <c r="K995" s="11">
        <f>'MATRIZ TEC RES'!K451</f>
        <v/>
      </c>
      <c r="L995" s="11">
        <f>'MATRIZ TEC RES'!L451</f>
        <v/>
      </c>
      <c r="M995" s="11">
        <f>'MATRIZ TEC RES'!M451</f>
        <v/>
      </c>
      <c r="N995" s="11">
        <f>'MATRIZ TEC RES'!N451</f>
        <v/>
      </c>
      <c r="O995" s="11">
        <f>'MATRIZ TEC RES'!O451</f>
        <v/>
      </c>
      <c r="P995" s="11">
        <f>'MATRIZ TEC RES'!P451</f>
        <v/>
      </c>
      <c r="Q995" s="11">
        <f>'MATRIZ TEC RES'!Q451</f>
        <v/>
      </c>
      <c r="R995" s="11">
        <f>'MATRIZ TEC RES'!R451</f>
        <v/>
      </c>
      <c r="S995" s="11">
        <f>'MATRIZ TEC RES'!S451</f>
        <v/>
      </c>
      <c r="T995" s="11">
        <f>'MATRIZ TEC RES'!T451</f>
        <v/>
      </c>
      <c r="U995" s="11">
        <f>'MATRIZ TEC RES'!U451</f>
        <v/>
      </c>
      <c r="V995" s="11">
        <f>'MATRIZ TEC RES'!V451</f>
        <v/>
      </c>
      <c r="W995" s="11">
        <f>'MATRIZ TEC RES'!W451</f>
        <v/>
      </c>
      <c r="X995" s="11">
        <f>'MATRIZ TEC RES'!X451</f>
        <v/>
      </c>
      <c r="Y995" s="11">
        <f>'MATRIZ TEC RES'!Y451</f>
        <v/>
      </c>
      <c r="Z995" s="11">
        <f>'MATRIZ TEC RES'!Z451</f>
        <v/>
      </c>
      <c r="AA995" s="11">
        <f>'MATRIZ TEC RES'!AA451</f>
        <v/>
      </c>
      <c r="AC995" s="11">
        <f>SUM(D995:AA995)</f>
        <v/>
      </c>
    </row>
    <row r="996" ht="18" customHeight="1" s="61">
      <c r="A996" s="79" t="inlineStr">
        <is>
          <t>Baja California Sur</t>
        </is>
      </c>
      <c r="B996" s="5" t="inlineStr">
        <is>
          <t>Norte</t>
        </is>
      </c>
      <c r="C996" s="4">
        <f>C983</f>
        <v/>
      </c>
      <c r="D996" s="11">
        <f>'MATRIZ TEC RES'!D532</f>
        <v/>
      </c>
      <c r="E996" s="11">
        <f>'MATRIZ TEC RES'!E532</f>
        <v/>
      </c>
      <c r="F996" s="11">
        <f>'MATRIZ TEC RES'!F532</f>
        <v/>
      </c>
      <c r="G996" s="11">
        <f>'MATRIZ TEC RES'!G532</f>
        <v/>
      </c>
      <c r="H996" s="11">
        <f>'MATRIZ TEC RES'!H532</f>
        <v/>
      </c>
      <c r="I996" s="11">
        <f>'MATRIZ TEC RES'!I532</f>
        <v/>
      </c>
      <c r="J996" s="11">
        <f>'MATRIZ TEC RES'!J532</f>
        <v/>
      </c>
      <c r="K996" s="11">
        <f>'MATRIZ TEC RES'!K532</f>
        <v/>
      </c>
      <c r="L996" s="11">
        <f>'MATRIZ TEC RES'!L532</f>
        <v/>
      </c>
      <c r="M996" s="11">
        <f>'MATRIZ TEC RES'!M532</f>
        <v/>
      </c>
      <c r="N996" s="11">
        <f>'MATRIZ TEC RES'!N532</f>
        <v/>
      </c>
      <c r="O996" s="11">
        <f>'MATRIZ TEC RES'!O532</f>
        <v/>
      </c>
      <c r="P996" s="11">
        <f>'MATRIZ TEC RES'!P532</f>
        <v/>
      </c>
      <c r="Q996" s="11">
        <f>'MATRIZ TEC RES'!Q532</f>
        <v/>
      </c>
      <c r="R996" s="11">
        <f>'MATRIZ TEC RES'!R532</f>
        <v/>
      </c>
      <c r="S996" s="11">
        <f>'MATRIZ TEC RES'!S532</f>
        <v/>
      </c>
      <c r="T996" s="11">
        <f>'MATRIZ TEC RES'!T532</f>
        <v/>
      </c>
      <c r="U996" s="11">
        <f>'MATRIZ TEC RES'!U532</f>
        <v/>
      </c>
      <c r="V996" s="11">
        <f>'MATRIZ TEC RES'!V532</f>
        <v/>
      </c>
      <c r="W996" s="11">
        <f>'MATRIZ TEC RES'!W532</f>
        <v/>
      </c>
      <c r="X996" s="11">
        <f>'MATRIZ TEC RES'!X532</f>
        <v/>
      </c>
      <c r="Y996" s="11">
        <f>'MATRIZ TEC RES'!Y532</f>
        <v/>
      </c>
      <c r="Z996" s="11">
        <f>'MATRIZ TEC RES'!Z532</f>
        <v/>
      </c>
      <c r="AA996" s="11">
        <f>'MATRIZ TEC RES'!AA532</f>
        <v/>
      </c>
      <c r="AC996" s="11">
        <f>SUM(D996:AA996)</f>
        <v/>
      </c>
    </row>
    <row r="997" ht="18" customHeight="1" s="61">
      <c r="A997" s="79" t="inlineStr">
        <is>
          <t>Baja California Sur</t>
        </is>
      </c>
      <c r="B997" s="5" t="inlineStr">
        <is>
          <t>Norte</t>
        </is>
      </c>
      <c r="C997" s="4">
        <f>C984</f>
        <v/>
      </c>
      <c r="D997" s="11">
        <f>'MATRIZ TEC RES'!D613</f>
        <v/>
      </c>
      <c r="E997" s="11">
        <f>'MATRIZ TEC RES'!E613</f>
        <v/>
      </c>
      <c r="F997" s="11">
        <f>'MATRIZ TEC RES'!F613</f>
        <v/>
      </c>
      <c r="G997" s="11">
        <f>'MATRIZ TEC RES'!G613</f>
        <v/>
      </c>
      <c r="H997" s="11">
        <f>'MATRIZ TEC RES'!H613</f>
        <v/>
      </c>
      <c r="I997" s="11">
        <f>'MATRIZ TEC RES'!I613</f>
        <v/>
      </c>
      <c r="J997" s="11">
        <f>'MATRIZ TEC RES'!J613</f>
        <v/>
      </c>
      <c r="K997" s="11">
        <f>'MATRIZ TEC RES'!K613</f>
        <v/>
      </c>
      <c r="L997" s="11">
        <f>'MATRIZ TEC RES'!L613</f>
        <v/>
      </c>
      <c r="M997" s="11">
        <f>'MATRIZ TEC RES'!M613</f>
        <v/>
      </c>
      <c r="N997" s="11">
        <f>'MATRIZ TEC RES'!N613</f>
        <v/>
      </c>
      <c r="O997" s="11">
        <f>'MATRIZ TEC RES'!O613</f>
        <v/>
      </c>
      <c r="P997" s="11">
        <f>'MATRIZ TEC RES'!P613</f>
        <v/>
      </c>
      <c r="Q997" s="11">
        <f>'MATRIZ TEC RES'!Q613</f>
        <v/>
      </c>
      <c r="R997" s="11">
        <f>'MATRIZ TEC RES'!R613</f>
        <v/>
      </c>
      <c r="S997" s="11">
        <f>'MATRIZ TEC RES'!S613</f>
        <v/>
      </c>
      <c r="T997" s="11">
        <f>'MATRIZ TEC RES'!T613</f>
        <v/>
      </c>
      <c r="U997" s="11">
        <f>'MATRIZ TEC RES'!U613</f>
        <v/>
      </c>
      <c r="V997" s="11">
        <f>'MATRIZ TEC RES'!V613</f>
        <v/>
      </c>
      <c r="W997" s="11">
        <f>'MATRIZ TEC RES'!W613</f>
        <v/>
      </c>
      <c r="X997" s="11">
        <f>'MATRIZ TEC RES'!X613</f>
        <v/>
      </c>
      <c r="Y997" s="11">
        <f>'MATRIZ TEC RES'!Y613</f>
        <v/>
      </c>
      <c r="Z997" s="11">
        <f>'MATRIZ TEC RES'!Z613</f>
        <v/>
      </c>
      <c r="AA997" s="11">
        <f>'MATRIZ TEC RES'!AA613</f>
        <v/>
      </c>
      <c r="AC997" s="11">
        <f>SUM(D997:AA997)</f>
        <v/>
      </c>
    </row>
    <row r="998" ht="18" customHeight="1" s="61">
      <c r="A998" s="79" t="inlineStr">
        <is>
          <t>Baja California Sur</t>
        </is>
      </c>
      <c r="B998" s="5" t="inlineStr">
        <is>
          <t>Norte</t>
        </is>
      </c>
      <c r="C998" s="4">
        <f>C985</f>
        <v/>
      </c>
      <c r="D998" s="11">
        <f>'MATRIZ TEC RES'!D694</f>
        <v/>
      </c>
      <c r="E998" s="11">
        <f>'MATRIZ TEC RES'!E694</f>
        <v/>
      </c>
      <c r="F998" s="11">
        <f>'MATRIZ TEC RES'!F694</f>
        <v/>
      </c>
      <c r="G998" s="11">
        <f>'MATRIZ TEC RES'!G694</f>
        <v/>
      </c>
      <c r="H998" s="11">
        <f>'MATRIZ TEC RES'!H694</f>
        <v/>
      </c>
      <c r="I998" s="11">
        <f>'MATRIZ TEC RES'!I694</f>
        <v/>
      </c>
      <c r="J998" s="11">
        <f>'MATRIZ TEC RES'!J694</f>
        <v/>
      </c>
      <c r="K998" s="11">
        <f>'MATRIZ TEC RES'!K694</f>
        <v/>
      </c>
      <c r="L998" s="11">
        <f>'MATRIZ TEC RES'!L694</f>
        <v/>
      </c>
      <c r="M998" s="11">
        <f>'MATRIZ TEC RES'!M694</f>
        <v/>
      </c>
      <c r="N998" s="11">
        <f>'MATRIZ TEC RES'!N694</f>
        <v/>
      </c>
      <c r="O998" s="11">
        <f>'MATRIZ TEC RES'!O694</f>
        <v/>
      </c>
      <c r="P998" s="11">
        <f>'MATRIZ TEC RES'!P694</f>
        <v/>
      </c>
      <c r="Q998" s="11">
        <f>'MATRIZ TEC RES'!Q694</f>
        <v/>
      </c>
      <c r="R998" s="11">
        <f>'MATRIZ TEC RES'!R694</f>
        <v/>
      </c>
      <c r="S998" s="11">
        <f>'MATRIZ TEC RES'!S694</f>
        <v/>
      </c>
      <c r="T998" s="11">
        <f>'MATRIZ TEC RES'!T694</f>
        <v/>
      </c>
      <c r="U998" s="11">
        <f>'MATRIZ TEC RES'!U694</f>
        <v/>
      </c>
      <c r="V998" s="11">
        <f>'MATRIZ TEC RES'!V694</f>
        <v/>
      </c>
      <c r="W998" s="11">
        <f>'MATRIZ TEC RES'!W694</f>
        <v/>
      </c>
      <c r="X998" s="11">
        <f>'MATRIZ TEC RES'!X694</f>
        <v/>
      </c>
      <c r="Y998" s="11">
        <f>'MATRIZ TEC RES'!Y694</f>
        <v/>
      </c>
      <c r="Z998" s="11">
        <f>'MATRIZ TEC RES'!Z694</f>
        <v/>
      </c>
      <c r="AA998" s="11">
        <f>'MATRIZ TEC RES'!AA694</f>
        <v/>
      </c>
      <c r="AC998" s="11">
        <f>SUM(D998:AA998)</f>
        <v/>
      </c>
    </row>
    <row r="999" ht="18" customHeight="1" s="61">
      <c r="A999" s="79" t="inlineStr">
        <is>
          <t>Baja California Sur</t>
        </is>
      </c>
      <c r="B999" s="5" t="inlineStr">
        <is>
          <t>Norte</t>
        </is>
      </c>
      <c r="C999" s="4">
        <f>C986</f>
        <v/>
      </c>
      <c r="D999" s="11">
        <f>'MATRIZ TEC RES'!D775</f>
        <v/>
      </c>
      <c r="E999" s="11">
        <f>'MATRIZ TEC RES'!E775</f>
        <v/>
      </c>
      <c r="F999" s="11">
        <f>'MATRIZ TEC RES'!F775</f>
        <v/>
      </c>
      <c r="G999" s="11">
        <f>'MATRIZ TEC RES'!G775</f>
        <v/>
      </c>
      <c r="H999" s="11">
        <f>'MATRIZ TEC RES'!H775</f>
        <v/>
      </c>
      <c r="I999" s="11">
        <f>'MATRIZ TEC RES'!I775</f>
        <v/>
      </c>
      <c r="J999" s="11">
        <f>'MATRIZ TEC RES'!J775</f>
        <v/>
      </c>
      <c r="K999" s="11">
        <f>'MATRIZ TEC RES'!K775</f>
        <v/>
      </c>
      <c r="L999" s="11">
        <f>'MATRIZ TEC RES'!L775</f>
        <v/>
      </c>
      <c r="M999" s="11">
        <f>'MATRIZ TEC RES'!M775</f>
        <v/>
      </c>
      <c r="N999" s="11">
        <f>'MATRIZ TEC RES'!N775</f>
        <v/>
      </c>
      <c r="O999" s="11">
        <f>'MATRIZ TEC RES'!O775</f>
        <v/>
      </c>
      <c r="P999" s="11">
        <f>'MATRIZ TEC RES'!P775</f>
        <v/>
      </c>
      <c r="Q999" s="11">
        <f>'MATRIZ TEC RES'!Q775</f>
        <v/>
      </c>
      <c r="R999" s="11">
        <f>'MATRIZ TEC RES'!R775</f>
        <v/>
      </c>
      <c r="S999" s="11">
        <f>'MATRIZ TEC RES'!S775</f>
        <v/>
      </c>
      <c r="T999" s="11">
        <f>'MATRIZ TEC RES'!T775</f>
        <v/>
      </c>
      <c r="U999" s="11">
        <f>'MATRIZ TEC RES'!U775</f>
        <v/>
      </c>
      <c r="V999" s="11">
        <f>'MATRIZ TEC RES'!V775</f>
        <v/>
      </c>
      <c r="W999" s="11">
        <f>'MATRIZ TEC RES'!W775</f>
        <v/>
      </c>
      <c r="X999" s="11">
        <f>'MATRIZ TEC RES'!X775</f>
        <v/>
      </c>
      <c r="Y999" s="11">
        <f>'MATRIZ TEC RES'!Y775</f>
        <v/>
      </c>
      <c r="Z999" s="11">
        <f>'MATRIZ TEC RES'!Z775</f>
        <v/>
      </c>
      <c r="AA999" s="11">
        <f>'MATRIZ TEC RES'!AA775</f>
        <v/>
      </c>
      <c r="AC999" s="11">
        <f>SUM(D999:AA999)</f>
        <v/>
      </c>
    </row>
    <row r="1000" ht="18" customHeight="1" s="61">
      <c r="A1000" s="79" t="inlineStr">
        <is>
          <t>Baja California Sur</t>
        </is>
      </c>
      <c r="B1000" s="5" t="inlineStr">
        <is>
          <t>Norte</t>
        </is>
      </c>
      <c r="C1000" s="4">
        <f>C987</f>
        <v/>
      </c>
      <c r="D1000" s="11">
        <f>'MATRIZ TEC RES'!D856</f>
        <v/>
      </c>
      <c r="E1000" s="11">
        <f>'MATRIZ TEC RES'!E856</f>
        <v/>
      </c>
      <c r="F1000" s="11">
        <f>'MATRIZ TEC RES'!F856</f>
        <v/>
      </c>
      <c r="G1000" s="11">
        <f>'MATRIZ TEC RES'!G856</f>
        <v/>
      </c>
      <c r="H1000" s="11">
        <f>'MATRIZ TEC RES'!H856</f>
        <v/>
      </c>
      <c r="I1000" s="11">
        <f>'MATRIZ TEC RES'!I856</f>
        <v/>
      </c>
      <c r="J1000" s="11">
        <f>'MATRIZ TEC RES'!J856</f>
        <v/>
      </c>
      <c r="K1000" s="11">
        <f>'MATRIZ TEC RES'!K856</f>
        <v/>
      </c>
      <c r="L1000" s="11">
        <f>'MATRIZ TEC RES'!L856</f>
        <v/>
      </c>
      <c r="M1000" s="11">
        <f>'MATRIZ TEC RES'!M856</f>
        <v/>
      </c>
      <c r="N1000" s="11">
        <f>'MATRIZ TEC RES'!N856</f>
        <v/>
      </c>
      <c r="O1000" s="11">
        <f>'MATRIZ TEC RES'!O856</f>
        <v/>
      </c>
      <c r="P1000" s="11">
        <f>'MATRIZ TEC RES'!P856</f>
        <v/>
      </c>
      <c r="Q1000" s="11">
        <f>'MATRIZ TEC RES'!Q856</f>
        <v/>
      </c>
      <c r="R1000" s="11">
        <f>'MATRIZ TEC RES'!R856</f>
        <v/>
      </c>
      <c r="S1000" s="11">
        <f>'MATRIZ TEC RES'!S856</f>
        <v/>
      </c>
      <c r="T1000" s="11">
        <f>'MATRIZ TEC RES'!T856</f>
        <v/>
      </c>
      <c r="U1000" s="11">
        <f>'MATRIZ TEC RES'!U856</f>
        <v/>
      </c>
      <c r="V1000" s="11">
        <f>'MATRIZ TEC RES'!V856</f>
        <v/>
      </c>
      <c r="W1000" s="11">
        <f>'MATRIZ TEC RES'!W856</f>
        <v/>
      </c>
      <c r="X1000" s="11">
        <f>'MATRIZ TEC RES'!X856</f>
        <v/>
      </c>
      <c r="Y1000" s="11">
        <f>'MATRIZ TEC RES'!Y856</f>
        <v/>
      </c>
      <c r="Z1000" s="11">
        <f>'MATRIZ TEC RES'!Z856</f>
        <v/>
      </c>
      <c r="AA1000" s="11">
        <f>'MATRIZ TEC RES'!AA856</f>
        <v/>
      </c>
      <c r="AC1000" s="11">
        <f>SUM(D1000:AA1000)</f>
        <v/>
      </c>
    </row>
    <row r="1001" ht="18" customHeight="1" s="61">
      <c r="A1001" s="79" t="inlineStr">
        <is>
          <t>Baja California Sur</t>
        </is>
      </c>
      <c r="B1001" s="5" t="inlineStr">
        <is>
          <t>Norte</t>
        </is>
      </c>
      <c r="C1001" s="4">
        <f>C988</f>
        <v/>
      </c>
      <c r="D1001" s="11">
        <f>'MATRIZ TEC RES'!D937</f>
        <v/>
      </c>
      <c r="E1001" s="11">
        <f>'MATRIZ TEC RES'!E937</f>
        <v/>
      </c>
      <c r="F1001" s="11">
        <f>'MATRIZ TEC RES'!F937</f>
        <v/>
      </c>
      <c r="G1001" s="11">
        <f>'MATRIZ TEC RES'!G937</f>
        <v/>
      </c>
      <c r="H1001" s="11">
        <f>'MATRIZ TEC RES'!H937</f>
        <v/>
      </c>
      <c r="I1001" s="11">
        <f>'MATRIZ TEC RES'!I937</f>
        <v/>
      </c>
      <c r="J1001" s="11">
        <f>'MATRIZ TEC RES'!J937</f>
        <v/>
      </c>
      <c r="K1001" s="11">
        <f>'MATRIZ TEC RES'!K937</f>
        <v/>
      </c>
      <c r="L1001" s="11">
        <f>'MATRIZ TEC RES'!L937</f>
        <v/>
      </c>
      <c r="M1001" s="11">
        <f>'MATRIZ TEC RES'!M937</f>
        <v/>
      </c>
      <c r="N1001" s="11">
        <f>'MATRIZ TEC RES'!N937</f>
        <v/>
      </c>
      <c r="O1001" s="11">
        <f>'MATRIZ TEC RES'!O937</f>
        <v/>
      </c>
      <c r="P1001" s="11">
        <f>'MATRIZ TEC RES'!P937</f>
        <v/>
      </c>
      <c r="Q1001" s="11">
        <f>'MATRIZ TEC RES'!Q937</f>
        <v/>
      </c>
      <c r="R1001" s="11">
        <f>'MATRIZ TEC RES'!R937</f>
        <v/>
      </c>
      <c r="S1001" s="11">
        <f>'MATRIZ TEC RES'!S937</f>
        <v/>
      </c>
      <c r="T1001" s="11">
        <f>'MATRIZ TEC RES'!T937</f>
        <v/>
      </c>
      <c r="U1001" s="11">
        <f>'MATRIZ TEC RES'!U937</f>
        <v/>
      </c>
      <c r="V1001" s="11">
        <f>'MATRIZ TEC RES'!V937</f>
        <v/>
      </c>
      <c r="W1001" s="11">
        <f>'MATRIZ TEC RES'!W937</f>
        <v/>
      </c>
      <c r="X1001" s="11">
        <f>'MATRIZ TEC RES'!X937</f>
        <v/>
      </c>
      <c r="Y1001" s="11">
        <f>'MATRIZ TEC RES'!Y937</f>
        <v/>
      </c>
      <c r="Z1001" s="11">
        <f>'MATRIZ TEC RES'!Z937</f>
        <v/>
      </c>
      <c r="AA1001" s="11">
        <f>'MATRIZ TEC RES'!AA937</f>
        <v/>
      </c>
      <c r="AC1001" s="11">
        <f>SUM(D1001:AA1001)</f>
        <v/>
      </c>
    </row>
    <row r="1002" ht="18" customHeight="1" s="61">
      <c r="A1002" s="79" t="inlineStr">
        <is>
          <t>Baja California Sur</t>
        </is>
      </c>
      <c r="B1002" s="5" t="inlineStr">
        <is>
          <t>Norte</t>
        </is>
      </c>
      <c r="C1002" s="4">
        <f>C989</f>
        <v/>
      </c>
      <c r="D1002" s="11">
        <f>'MATRIZ TEC RES'!D1018</f>
        <v/>
      </c>
      <c r="E1002" s="11">
        <f>'MATRIZ TEC RES'!E1018</f>
        <v/>
      </c>
      <c r="F1002" s="11">
        <f>'MATRIZ TEC RES'!F1018</f>
        <v/>
      </c>
      <c r="G1002" s="11">
        <f>'MATRIZ TEC RES'!G1018</f>
        <v/>
      </c>
      <c r="H1002" s="11">
        <f>'MATRIZ TEC RES'!H1018</f>
        <v/>
      </c>
      <c r="I1002" s="11">
        <f>'MATRIZ TEC RES'!I1018</f>
        <v/>
      </c>
      <c r="J1002" s="11">
        <f>'MATRIZ TEC RES'!J1018</f>
        <v/>
      </c>
      <c r="K1002" s="11">
        <f>'MATRIZ TEC RES'!K1018</f>
        <v/>
      </c>
      <c r="L1002" s="11">
        <f>'MATRIZ TEC RES'!L1018</f>
        <v/>
      </c>
      <c r="M1002" s="11">
        <f>'MATRIZ TEC RES'!M1018</f>
        <v/>
      </c>
      <c r="N1002" s="11">
        <f>'MATRIZ TEC RES'!N1018</f>
        <v/>
      </c>
      <c r="O1002" s="11">
        <f>'MATRIZ TEC RES'!O1018</f>
        <v/>
      </c>
      <c r="P1002" s="11">
        <f>'MATRIZ TEC RES'!P1018</f>
        <v/>
      </c>
      <c r="Q1002" s="11">
        <f>'MATRIZ TEC RES'!Q1018</f>
        <v/>
      </c>
      <c r="R1002" s="11">
        <f>'MATRIZ TEC RES'!R1018</f>
        <v/>
      </c>
      <c r="S1002" s="11">
        <f>'MATRIZ TEC RES'!S1018</f>
        <v/>
      </c>
      <c r="T1002" s="11">
        <f>'MATRIZ TEC RES'!T1018</f>
        <v/>
      </c>
      <c r="U1002" s="11">
        <f>'MATRIZ TEC RES'!U1018</f>
        <v/>
      </c>
      <c r="V1002" s="11">
        <f>'MATRIZ TEC RES'!V1018</f>
        <v/>
      </c>
      <c r="W1002" s="11">
        <f>'MATRIZ TEC RES'!W1018</f>
        <v/>
      </c>
      <c r="X1002" s="11">
        <f>'MATRIZ TEC RES'!X1018</f>
        <v/>
      </c>
      <c r="Y1002" s="11">
        <f>'MATRIZ TEC RES'!Y1018</f>
        <v/>
      </c>
      <c r="Z1002" s="11">
        <f>'MATRIZ TEC RES'!Z1018</f>
        <v/>
      </c>
      <c r="AA1002" s="11">
        <f>'MATRIZ TEC RES'!AA1018</f>
        <v/>
      </c>
      <c r="AC1002" s="11">
        <f>SUM(D1002:AA1002)</f>
        <v/>
      </c>
    </row>
    <row r="1003" ht="18" customHeight="1" s="61">
      <c r="A1003" s="79" t="inlineStr">
        <is>
          <t>Baja California Sur</t>
        </is>
      </c>
      <c r="B1003" s="5" t="inlineStr">
        <is>
          <t>Noreste</t>
        </is>
      </c>
      <c r="C1003" s="4">
        <f>C990</f>
        <v/>
      </c>
      <c r="D1003" s="11">
        <f>'MATRIZ TEC RES'!D55</f>
        <v/>
      </c>
      <c r="E1003" s="11">
        <f>'MATRIZ TEC RES'!E55</f>
        <v/>
      </c>
      <c r="F1003" s="11">
        <f>'MATRIZ TEC RES'!F55</f>
        <v/>
      </c>
      <c r="G1003" s="11">
        <f>'MATRIZ TEC RES'!G55</f>
        <v/>
      </c>
      <c r="H1003" s="11">
        <f>'MATRIZ TEC RES'!H55</f>
        <v/>
      </c>
      <c r="I1003" s="11">
        <f>'MATRIZ TEC RES'!I55</f>
        <v/>
      </c>
      <c r="J1003" s="11">
        <f>'MATRIZ TEC RES'!J55</f>
        <v/>
      </c>
      <c r="K1003" s="11">
        <f>'MATRIZ TEC RES'!K55</f>
        <v/>
      </c>
      <c r="L1003" s="11">
        <f>'MATRIZ TEC RES'!L55</f>
        <v/>
      </c>
      <c r="M1003" s="11">
        <f>'MATRIZ TEC RES'!M55</f>
        <v/>
      </c>
      <c r="N1003" s="11">
        <f>'MATRIZ TEC RES'!N55</f>
        <v/>
      </c>
      <c r="O1003" s="11">
        <f>'MATRIZ TEC RES'!O55</f>
        <v/>
      </c>
      <c r="P1003" s="11">
        <f>'MATRIZ TEC RES'!P55</f>
        <v/>
      </c>
      <c r="Q1003" s="11">
        <f>'MATRIZ TEC RES'!Q55</f>
        <v/>
      </c>
      <c r="R1003" s="11">
        <f>'MATRIZ TEC RES'!R55</f>
        <v/>
      </c>
      <c r="S1003" s="11">
        <f>'MATRIZ TEC RES'!S55</f>
        <v/>
      </c>
      <c r="T1003" s="11">
        <f>'MATRIZ TEC RES'!T55</f>
        <v/>
      </c>
      <c r="U1003" s="11">
        <f>'MATRIZ TEC RES'!U55</f>
        <v/>
      </c>
      <c r="V1003" s="11">
        <f>'MATRIZ TEC RES'!V55</f>
        <v/>
      </c>
      <c r="W1003" s="11">
        <f>'MATRIZ TEC RES'!W55</f>
        <v/>
      </c>
      <c r="X1003" s="11">
        <f>'MATRIZ TEC RES'!X55</f>
        <v/>
      </c>
      <c r="Y1003" s="11">
        <f>'MATRIZ TEC RES'!Y55</f>
        <v/>
      </c>
      <c r="Z1003" s="11">
        <f>'MATRIZ TEC RES'!Z55</f>
        <v/>
      </c>
      <c r="AA1003" s="11">
        <f>'MATRIZ TEC RES'!AA55</f>
        <v/>
      </c>
      <c r="AC1003" s="11">
        <f>SUM(D1003:AA1003)</f>
        <v/>
      </c>
    </row>
    <row r="1004" ht="18" customHeight="1" s="61">
      <c r="A1004" s="79" t="inlineStr">
        <is>
          <t>Baja California Sur</t>
        </is>
      </c>
      <c r="B1004" s="5" t="inlineStr">
        <is>
          <t>Noreste</t>
        </is>
      </c>
      <c r="C1004" s="4">
        <f>C991</f>
        <v/>
      </c>
      <c r="D1004" s="11">
        <f>'MATRIZ TEC RES'!D136</f>
        <v/>
      </c>
      <c r="E1004" s="11">
        <f>'MATRIZ TEC RES'!E136</f>
        <v/>
      </c>
      <c r="F1004" s="11">
        <f>'MATRIZ TEC RES'!F136</f>
        <v/>
      </c>
      <c r="G1004" s="11">
        <f>'MATRIZ TEC RES'!G136</f>
        <v/>
      </c>
      <c r="H1004" s="11">
        <f>'MATRIZ TEC RES'!H136</f>
        <v/>
      </c>
      <c r="I1004" s="11">
        <f>'MATRIZ TEC RES'!I136</f>
        <v/>
      </c>
      <c r="J1004" s="11">
        <f>'MATRIZ TEC RES'!J136</f>
        <v/>
      </c>
      <c r="K1004" s="11">
        <f>'MATRIZ TEC RES'!K136</f>
        <v/>
      </c>
      <c r="L1004" s="11">
        <f>'MATRIZ TEC RES'!L136</f>
        <v/>
      </c>
      <c r="M1004" s="11">
        <f>'MATRIZ TEC RES'!M136</f>
        <v/>
      </c>
      <c r="N1004" s="11">
        <f>'MATRIZ TEC RES'!N136</f>
        <v/>
      </c>
      <c r="O1004" s="11">
        <f>'MATRIZ TEC RES'!O136</f>
        <v/>
      </c>
      <c r="P1004" s="11">
        <f>'MATRIZ TEC RES'!P136</f>
        <v/>
      </c>
      <c r="Q1004" s="11">
        <f>'MATRIZ TEC RES'!Q136</f>
        <v/>
      </c>
      <c r="R1004" s="11">
        <f>'MATRIZ TEC RES'!R136</f>
        <v/>
      </c>
      <c r="S1004" s="11">
        <f>'MATRIZ TEC RES'!S136</f>
        <v/>
      </c>
      <c r="T1004" s="11">
        <f>'MATRIZ TEC RES'!T136</f>
        <v/>
      </c>
      <c r="U1004" s="11">
        <f>'MATRIZ TEC RES'!U136</f>
        <v/>
      </c>
      <c r="V1004" s="11">
        <f>'MATRIZ TEC RES'!V136</f>
        <v/>
      </c>
      <c r="W1004" s="11">
        <f>'MATRIZ TEC RES'!W136</f>
        <v/>
      </c>
      <c r="X1004" s="11">
        <f>'MATRIZ TEC RES'!X136</f>
        <v/>
      </c>
      <c r="Y1004" s="11">
        <f>'MATRIZ TEC RES'!Y136</f>
        <v/>
      </c>
      <c r="Z1004" s="11">
        <f>'MATRIZ TEC RES'!Z136</f>
        <v/>
      </c>
      <c r="AA1004" s="11">
        <f>'MATRIZ TEC RES'!AA136</f>
        <v/>
      </c>
      <c r="AC1004" s="11">
        <f>SUM(D1004:AA1004)</f>
        <v/>
      </c>
    </row>
    <row r="1005" ht="18" customHeight="1" s="61">
      <c r="A1005" s="79" t="inlineStr">
        <is>
          <t>Baja California Sur</t>
        </is>
      </c>
      <c r="B1005" s="5" t="inlineStr">
        <is>
          <t>Noreste</t>
        </is>
      </c>
      <c r="C1005" s="4">
        <f>C992</f>
        <v/>
      </c>
      <c r="D1005" s="11">
        <f>'MATRIZ TEC RES'!D217</f>
        <v/>
      </c>
      <c r="E1005" s="11">
        <f>'MATRIZ TEC RES'!E217</f>
        <v/>
      </c>
      <c r="F1005" s="11">
        <f>'MATRIZ TEC RES'!F217</f>
        <v/>
      </c>
      <c r="G1005" s="11">
        <f>'MATRIZ TEC RES'!G217</f>
        <v/>
      </c>
      <c r="H1005" s="11">
        <f>'MATRIZ TEC RES'!H217</f>
        <v/>
      </c>
      <c r="I1005" s="11">
        <f>'MATRIZ TEC RES'!I217</f>
        <v/>
      </c>
      <c r="J1005" s="11">
        <f>'MATRIZ TEC RES'!J217</f>
        <v/>
      </c>
      <c r="K1005" s="11">
        <f>'MATRIZ TEC RES'!K217</f>
        <v/>
      </c>
      <c r="L1005" s="11">
        <f>'MATRIZ TEC RES'!L217</f>
        <v/>
      </c>
      <c r="M1005" s="11">
        <f>'MATRIZ TEC RES'!M217</f>
        <v/>
      </c>
      <c r="N1005" s="11">
        <f>'MATRIZ TEC RES'!N217</f>
        <v/>
      </c>
      <c r="O1005" s="11">
        <f>'MATRIZ TEC RES'!O217</f>
        <v/>
      </c>
      <c r="P1005" s="11">
        <f>'MATRIZ TEC RES'!P217</f>
        <v/>
      </c>
      <c r="Q1005" s="11">
        <f>'MATRIZ TEC RES'!Q217</f>
        <v/>
      </c>
      <c r="R1005" s="11">
        <f>'MATRIZ TEC RES'!R217</f>
        <v/>
      </c>
      <c r="S1005" s="11">
        <f>'MATRIZ TEC RES'!S217</f>
        <v/>
      </c>
      <c r="T1005" s="11">
        <f>'MATRIZ TEC RES'!T217</f>
        <v/>
      </c>
      <c r="U1005" s="11">
        <f>'MATRIZ TEC RES'!U217</f>
        <v/>
      </c>
      <c r="V1005" s="11">
        <f>'MATRIZ TEC RES'!V217</f>
        <v/>
      </c>
      <c r="W1005" s="11">
        <f>'MATRIZ TEC RES'!W217</f>
        <v/>
      </c>
      <c r="X1005" s="11">
        <f>'MATRIZ TEC RES'!X217</f>
        <v/>
      </c>
      <c r="Y1005" s="11">
        <f>'MATRIZ TEC RES'!Y217</f>
        <v/>
      </c>
      <c r="Z1005" s="11">
        <f>'MATRIZ TEC RES'!Z217</f>
        <v/>
      </c>
      <c r="AA1005" s="11">
        <f>'MATRIZ TEC RES'!AA217</f>
        <v/>
      </c>
      <c r="AC1005" s="11">
        <f>SUM(D1005:AA1005)</f>
        <v/>
      </c>
    </row>
    <row r="1006" ht="18" customHeight="1" s="61">
      <c r="A1006" s="79" t="inlineStr">
        <is>
          <t>Baja California Sur</t>
        </is>
      </c>
      <c r="B1006" s="5" t="inlineStr">
        <is>
          <t>Noreste</t>
        </is>
      </c>
      <c r="C1006" s="4">
        <f>C993</f>
        <v/>
      </c>
      <c r="D1006" s="11">
        <f>'MATRIZ TEC RES'!D298</f>
        <v/>
      </c>
      <c r="E1006" s="11">
        <f>'MATRIZ TEC RES'!E298</f>
        <v/>
      </c>
      <c r="F1006" s="11">
        <f>'MATRIZ TEC RES'!F298</f>
        <v/>
      </c>
      <c r="G1006" s="11">
        <f>'MATRIZ TEC RES'!G298</f>
        <v/>
      </c>
      <c r="H1006" s="11">
        <f>'MATRIZ TEC RES'!H298</f>
        <v/>
      </c>
      <c r="I1006" s="11">
        <f>'MATRIZ TEC RES'!I298</f>
        <v/>
      </c>
      <c r="J1006" s="11">
        <f>'MATRIZ TEC RES'!J298</f>
        <v/>
      </c>
      <c r="K1006" s="11">
        <f>'MATRIZ TEC RES'!K298</f>
        <v/>
      </c>
      <c r="L1006" s="11">
        <f>'MATRIZ TEC RES'!L298</f>
        <v/>
      </c>
      <c r="M1006" s="11">
        <f>'MATRIZ TEC RES'!M298</f>
        <v/>
      </c>
      <c r="N1006" s="11">
        <f>'MATRIZ TEC RES'!N298</f>
        <v/>
      </c>
      <c r="O1006" s="11">
        <f>'MATRIZ TEC RES'!O298</f>
        <v/>
      </c>
      <c r="P1006" s="11">
        <f>'MATRIZ TEC RES'!P298</f>
        <v/>
      </c>
      <c r="Q1006" s="11">
        <f>'MATRIZ TEC RES'!Q298</f>
        <v/>
      </c>
      <c r="R1006" s="11">
        <f>'MATRIZ TEC RES'!R298</f>
        <v/>
      </c>
      <c r="S1006" s="11">
        <f>'MATRIZ TEC RES'!S298</f>
        <v/>
      </c>
      <c r="T1006" s="11">
        <f>'MATRIZ TEC RES'!T298</f>
        <v/>
      </c>
      <c r="U1006" s="11">
        <f>'MATRIZ TEC RES'!U298</f>
        <v/>
      </c>
      <c r="V1006" s="11">
        <f>'MATRIZ TEC RES'!V298</f>
        <v/>
      </c>
      <c r="W1006" s="11">
        <f>'MATRIZ TEC RES'!W298</f>
        <v/>
      </c>
      <c r="X1006" s="11">
        <f>'MATRIZ TEC RES'!X298</f>
        <v/>
      </c>
      <c r="Y1006" s="11">
        <f>'MATRIZ TEC RES'!Y298</f>
        <v/>
      </c>
      <c r="Z1006" s="11">
        <f>'MATRIZ TEC RES'!Z298</f>
        <v/>
      </c>
      <c r="AA1006" s="11">
        <f>'MATRIZ TEC RES'!AA298</f>
        <v/>
      </c>
      <c r="AC1006" s="11">
        <f>SUM(D1006:AA1006)</f>
        <v/>
      </c>
    </row>
    <row r="1007" ht="18" customHeight="1" s="61">
      <c r="A1007" s="79" t="inlineStr">
        <is>
          <t>Baja California Sur</t>
        </is>
      </c>
      <c r="B1007" s="5" t="inlineStr">
        <is>
          <t>Noreste</t>
        </is>
      </c>
      <c r="C1007" s="4">
        <f>C994</f>
        <v/>
      </c>
      <c r="D1007" s="11">
        <f>'MATRIZ TEC RES'!D379</f>
        <v/>
      </c>
      <c r="E1007" s="11">
        <f>'MATRIZ TEC RES'!E379</f>
        <v/>
      </c>
      <c r="F1007" s="11">
        <f>'MATRIZ TEC RES'!F379</f>
        <v/>
      </c>
      <c r="G1007" s="11">
        <f>'MATRIZ TEC RES'!G379</f>
        <v/>
      </c>
      <c r="H1007" s="11">
        <f>'MATRIZ TEC RES'!H379</f>
        <v/>
      </c>
      <c r="I1007" s="11">
        <f>'MATRIZ TEC RES'!I379</f>
        <v/>
      </c>
      <c r="J1007" s="11">
        <f>'MATRIZ TEC RES'!J379</f>
        <v/>
      </c>
      <c r="K1007" s="11">
        <f>'MATRIZ TEC RES'!K379</f>
        <v/>
      </c>
      <c r="L1007" s="11">
        <f>'MATRIZ TEC RES'!L379</f>
        <v/>
      </c>
      <c r="M1007" s="11">
        <f>'MATRIZ TEC RES'!M379</f>
        <v/>
      </c>
      <c r="N1007" s="11">
        <f>'MATRIZ TEC RES'!N379</f>
        <v/>
      </c>
      <c r="O1007" s="11">
        <f>'MATRIZ TEC RES'!O379</f>
        <v/>
      </c>
      <c r="P1007" s="11">
        <f>'MATRIZ TEC RES'!P379</f>
        <v/>
      </c>
      <c r="Q1007" s="11">
        <f>'MATRIZ TEC RES'!Q379</f>
        <v/>
      </c>
      <c r="R1007" s="11">
        <f>'MATRIZ TEC RES'!R379</f>
        <v/>
      </c>
      <c r="S1007" s="11">
        <f>'MATRIZ TEC RES'!S379</f>
        <v/>
      </c>
      <c r="T1007" s="11">
        <f>'MATRIZ TEC RES'!T379</f>
        <v/>
      </c>
      <c r="U1007" s="11">
        <f>'MATRIZ TEC RES'!U379</f>
        <v/>
      </c>
      <c r="V1007" s="11">
        <f>'MATRIZ TEC RES'!V379</f>
        <v/>
      </c>
      <c r="W1007" s="11">
        <f>'MATRIZ TEC RES'!W379</f>
        <v/>
      </c>
      <c r="X1007" s="11">
        <f>'MATRIZ TEC RES'!X379</f>
        <v/>
      </c>
      <c r="Y1007" s="11">
        <f>'MATRIZ TEC RES'!Y379</f>
        <v/>
      </c>
      <c r="Z1007" s="11">
        <f>'MATRIZ TEC RES'!Z379</f>
        <v/>
      </c>
      <c r="AA1007" s="11">
        <f>'MATRIZ TEC RES'!AA379</f>
        <v/>
      </c>
      <c r="AC1007" s="11">
        <f>SUM(D1007:AA1007)</f>
        <v/>
      </c>
    </row>
    <row r="1008" ht="18" customHeight="1" s="61">
      <c r="A1008" s="79" t="inlineStr">
        <is>
          <t>Baja California Sur</t>
        </is>
      </c>
      <c r="B1008" s="5" t="inlineStr">
        <is>
          <t>Noreste</t>
        </is>
      </c>
      <c r="C1008" s="4">
        <f>C995</f>
        <v/>
      </c>
      <c r="D1008" s="11">
        <f>'MATRIZ TEC RES'!D460</f>
        <v/>
      </c>
      <c r="E1008" s="11">
        <f>'MATRIZ TEC RES'!E460</f>
        <v/>
      </c>
      <c r="F1008" s="11">
        <f>'MATRIZ TEC RES'!F460</f>
        <v/>
      </c>
      <c r="G1008" s="11">
        <f>'MATRIZ TEC RES'!G460</f>
        <v/>
      </c>
      <c r="H1008" s="11">
        <f>'MATRIZ TEC RES'!H460</f>
        <v/>
      </c>
      <c r="I1008" s="11">
        <f>'MATRIZ TEC RES'!I460</f>
        <v/>
      </c>
      <c r="J1008" s="11">
        <f>'MATRIZ TEC RES'!J460</f>
        <v/>
      </c>
      <c r="K1008" s="11">
        <f>'MATRIZ TEC RES'!K460</f>
        <v/>
      </c>
      <c r="L1008" s="11">
        <f>'MATRIZ TEC RES'!L460</f>
        <v/>
      </c>
      <c r="M1008" s="11">
        <f>'MATRIZ TEC RES'!M460</f>
        <v/>
      </c>
      <c r="N1008" s="11">
        <f>'MATRIZ TEC RES'!N460</f>
        <v/>
      </c>
      <c r="O1008" s="11">
        <f>'MATRIZ TEC RES'!O460</f>
        <v/>
      </c>
      <c r="P1008" s="11">
        <f>'MATRIZ TEC RES'!P460</f>
        <v/>
      </c>
      <c r="Q1008" s="11">
        <f>'MATRIZ TEC RES'!Q460</f>
        <v/>
      </c>
      <c r="R1008" s="11">
        <f>'MATRIZ TEC RES'!R460</f>
        <v/>
      </c>
      <c r="S1008" s="11">
        <f>'MATRIZ TEC RES'!S460</f>
        <v/>
      </c>
      <c r="T1008" s="11">
        <f>'MATRIZ TEC RES'!T460</f>
        <v/>
      </c>
      <c r="U1008" s="11">
        <f>'MATRIZ TEC RES'!U460</f>
        <v/>
      </c>
      <c r="V1008" s="11">
        <f>'MATRIZ TEC RES'!V460</f>
        <v/>
      </c>
      <c r="W1008" s="11">
        <f>'MATRIZ TEC RES'!W460</f>
        <v/>
      </c>
      <c r="X1008" s="11">
        <f>'MATRIZ TEC RES'!X460</f>
        <v/>
      </c>
      <c r="Y1008" s="11">
        <f>'MATRIZ TEC RES'!Y460</f>
        <v/>
      </c>
      <c r="Z1008" s="11">
        <f>'MATRIZ TEC RES'!Z460</f>
        <v/>
      </c>
      <c r="AA1008" s="11">
        <f>'MATRIZ TEC RES'!AA460</f>
        <v/>
      </c>
      <c r="AC1008" s="11">
        <f>SUM(D1008:AA1008)</f>
        <v/>
      </c>
    </row>
    <row r="1009" ht="18" customHeight="1" s="61">
      <c r="A1009" s="79" t="inlineStr">
        <is>
          <t>Baja California Sur</t>
        </is>
      </c>
      <c r="B1009" s="5" t="inlineStr">
        <is>
          <t>Noreste</t>
        </is>
      </c>
      <c r="C1009" s="4">
        <f>C996</f>
        <v/>
      </c>
      <c r="D1009" s="11">
        <f>'MATRIZ TEC RES'!D541</f>
        <v/>
      </c>
      <c r="E1009" s="11">
        <f>'MATRIZ TEC RES'!E541</f>
        <v/>
      </c>
      <c r="F1009" s="11">
        <f>'MATRIZ TEC RES'!F541</f>
        <v/>
      </c>
      <c r="G1009" s="11">
        <f>'MATRIZ TEC RES'!G541</f>
        <v/>
      </c>
      <c r="H1009" s="11">
        <f>'MATRIZ TEC RES'!H541</f>
        <v/>
      </c>
      <c r="I1009" s="11">
        <f>'MATRIZ TEC RES'!I541</f>
        <v/>
      </c>
      <c r="J1009" s="11">
        <f>'MATRIZ TEC RES'!J541</f>
        <v/>
      </c>
      <c r="K1009" s="11">
        <f>'MATRIZ TEC RES'!K541</f>
        <v/>
      </c>
      <c r="L1009" s="11">
        <f>'MATRIZ TEC RES'!L541</f>
        <v/>
      </c>
      <c r="M1009" s="11">
        <f>'MATRIZ TEC RES'!M541</f>
        <v/>
      </c>
      <c r="N1009" s="11">
        <f>'MATRIZ TEC RES'!N541</f>
        <v/>
      </c>
      <c r="O1009" s="11">
        <f>'MATRIZ TEC RES'!O541</f>
        <v/>
      </c>
      <c r="P1009" s="11">
        <f>'MATRIZ TEC RES'!P541</f>
        <v/>
      </c>
      <c r="Q1009" s="11">
        <f>'MATRIZ TEC RES'!Q541</f>
        <v/>
      </c>
      <c r="R1009" s="11">
        <f>'MATRIZ TEC RES'!R541</f>
        <v/>
      </c>
      <c r="S1009" s="11">
        <f>'MATRIZ TEC RES'!S541</f>
        <v/>
      </c>
      <c r="T1009" s="11">
        <f>'MATRIZ TEC RES'!T541</f>
        <v/>
      </c>
      <c r="U1009" s="11">
        <f>'MATRIZ TEC RES'!U541</f>
        <v/>
      </c>
      <c r="V1009" s="11">
        <f>'MATRIZ TEC RES'!V541</f>
        <v/>
      </c>
      <c r="W1009" s="11">
        <f>'MATRIZ TEC RES'!W541</f>
        <v/>
      </c>
      <c r="X1009" s="11">
        <f>'MATRIZ TEC RES'!X541</f>
        <v/>
      </c>
      <c r="Y1009" s="11">
        <f>'MATRIZ TEC RES'!Y541</f>
        <v/>
      </c>
      <c r="Z1009" s="11">
        <f>'MATRIZ TEC RES'!Z541</f>
        <v/>
      </c>
      <c r="AA1009" s="11">
        <f>'MATRIZ TEC RES'!AA541</f>
        <v/>
      </c>
      <c r="AC1009" s="11">
        <f>SUM(D1009:AA1009)</f>
        <v/>
      </c>
    </row>
    <row r="1010" ht="18" customHeight="1" s="61">
      <c r="A1010" s="79" t="inlineStr">
        <is>
          <t>Baja California Sur</t>
        </is>
      </c>
      <c r="B1010" s="5" t="inlineStr">
        <is>
          <t>Noreste</t>
        </is>
      </c>
      <c r="C1010" s="4">
        <f>C997</f>
        <v/>
      </c>
      <c r="D1010" s="11">
        <f>'MATRIZ TEC RES'!D622</f>
        <v/>
      </c>
      <c r="E1010" s="11">
        <f>'MATRIZ TEC RES'!E622</f>
        <v/>
      </c>
      <c r="F1010" s="11">
        <f>'MATRIZ TEC RES'!F622</f>
        <v/>
      </c>
      <c r="G1010" s="11">
        <f>'MATRIZ TEC RES'!G622</f>
        <v/>
      </c>
      <c r="H1010" s="11">
        <f>'MATRIZ TEC RES'!H622</f>
        <v/>
      </c>
      <c r="I1010" s="11">
        <f>'MATRIZ TEC RES'!I622</f>
        <v/>
      </c>
      <c r="J1010" s="11">
        <f>'MATRIZ TEC RES'!J622</f>
        <v/>
      </c>
      <c r="K1010" s="11">
        <f>'MATRIZ TEC RES'!K622</f>
        <v/>
      </c>
      <c r="L1010" s="11">
        <f>'MATRIZ TEC RES'!L622</f>
        <v/>
      </c>
      <c r="M1010" s="11">
        <f>'MATRIZ TEC RES'!M622</f>
        <v/>
      </c>
      <c r="N1010" s="11">
        <f>'MATRIZ TEC RES'!N622</f>
        <v/>
      </c>
      <c r="O1010" s="11">
        <f>'MATRIZ TEC RES'!O622</f>
        <v/>
      </c>
      <c r="P1010" s="11">
        <f>'MATRIZ TEC RES'!P622</f>
        <v/>
      </c>
      <c r="Q1010" s="11">
        <f>'MATRIZ TEC RES'!Q622</f>
        <v/>
      </c>
      <c r="R1010" s="11">
        <f>'MATRIZ TEC RES'!R622</f>
        <v/>
      </c>
      <c r="S1010" s="11">
        <f>'MATRIZ TEC RES'!S622</f>
        <v/>
      </c>
      <c r="T1010" s="11">
        <f>'MATRIZ TEC RES'!T622</f>
        <v/>
      </c>
      <c r="U1010" s="11">
        <f>'MATRIZ TEC RES'!U622</f>
        <v/>
      </c>
      <c r="V1010" s="11">
        <f>'MATRIZ TEC RES'!V622</f>
        <v/>
      </c>
      <c r="W1010" s="11">
        <f>'MATRIZ TEC RES'!W622</f>
        <v/>
      </c>
      <c r="X1010" s="11">
        <f>'MATRIZ TEC RES'!X622</f>
        <v/>
      </c>
      <c r="Y1010" s="11">
        <f>'MATRIZ TEC RES'!Y622</f>
        <v/>
      </c>
      <c r="Z1010" s="11">
        <f>'MATRIZ TEC RES'!Z622</f>
        <v/>
      </c>
      <c r="AA1010" s="11">
        <f>'MATRIZ TEC RES'!AA622</f>
        <v/>
      </c>
      <c r="AC1010" s="11">
        <f>SUM(D1010:AA1010)</f>
        <v/>
      </c>
    </row>
    <row r="1011" ht="18" customHeight="1" s="61">
      <c r="A1011" s="79" t="inlineStr">
        <is>
          <t>Baja California Sur</t>
        </is>
      </c>
      <c r="B1011" s="5" t="inlineStr">
        <is>
          <t>Noreste</t>
        </is>
      </c>
      <c r="C1011" s="4">
        <f>C998</f>
        <v/>
      </c>
      <c r="D1011" s="11">
        <f>'MATRIZ TEC RES'!D703</f>
        <v/>
      </c>
      <c r="E1011" s="11">
        <f>'MATRIZ TEC RES'!E703</f>
        <v/>
      </c>
      <c r="F1011" s="11">
        <f>'MATRIZ TEC RES'!F703</f>
        <v/>
      </c>
      <c r="G1011" s="11">
        <f>'MATRIZ TEC RES'!G703</f>
        <v/>
      </c>
      <c r="H1011" s="11">
        <f>'MATRIZ TEC RES'!H703</f>
        <v/>
      </c>
      <c r="I1011" s="11">
        <f>'MATRIZ TEC RES'!I703</f>
        <v/>
      </c>
      <c r="J1011" s="11">
        <f>'MATRIZ TEC RES'!J703</f>
        <v/>
      </c>
      <c r="K1011" s="11">
        <f>'MATRIZ TEC RES'!K703</f>
        <v/>
      </c>
      <c r="L1011" s="11">
        <f>'MATRIZ TEC RES'!L703</f>
        <v/>
      </c>
      <c r="M1011" s="11">
        <f>'MATRIZ TEC RES'!M703</f>
        <v/>
      </c>
      <c r="N1011" s="11">
        <f>'MATRIZ TEC RES'!N703</f>
        <v/>
      </c>
      <c r="O1011" s="11">
        <f>'MATRIZ TEC RES'!O703</f>
        <v/>
      </c>
      <c r="P1011" s="11">
        <f>'MATRIZ TEC RES'!P703</f>
        <v/>
      </c>
      <c r="Q1011" s="11">
        <f>'MATRIZ TEC RES'!Q703</f>
        <v/>
      </c>
      <c r="R1011" s="11">
        <f>'MATRIZ TEC RES'!R703</f>
        <v/>
      </c>
      <c r="S1011" s="11">
        <f>'MATRIZ TEC RES'!S703</f>
        <v/>
      </c>
      <c r="T1011" s="11">
        <f>'MATRIZ TEC RES'!T703</f>
        <v/>
      </c>
      <c r="U1011" s="11">
        <f>'MATRIZ TEC RES'!U703</f>
        <v/>
      </c>
      <c r="V1011" s="11">
        <f>'MATRIZ TEC RES'!V703</f>
        <v/>
      </c>
      <c r="W1011" s="11">
        <f>'MATRIZ TEC RES'!W703</f>
        <v/>
      </c>
      <c r="X1011" s="11">
        <f>'MATRIZ TEC RES'!X703</f>
        <v/>
      </c>
      <c r="Y1011" s="11">
        <f>'MATRIZ TEC RES'!Y703</f>
        <v/>
      </c>
      <c r="Z1011" s="11">
        <f>'MATRIZ TEC RES'!Z703</f>
        <v/>
      </c>
      <c r="AA1011" s="11">
        <f>'MATRIZ TEC RES'!AA703</f>
        <v/>
      </c>
      <c r="AC1011" s="11">
        <f>SUM(D1011:AA1011)</f>
        <v/>
      </c>
    </row>
    <row r="1012" ht="18" customHeight="1" s="61">
      <c r="A1012" s="79" t="inlineStr">
        <is>
          <t>Baja California Sur</t>
        </is>
      </c>
      <c r="B1012" s="5" t="inlineStr">
        <is>
          <t>Noreste</t>
        </is>
      </c>
      <c r="C1012" s="4">
        <f>C999</f>
        <v/>
      </c>
      <c r="D1012" s="11">
        <f>'MATRIZ TEC RES'!D784</f>
        <v/>
      </c>
      <c r="E1012" s="11">
        <f>'MATRIZ TEC RES'!E784</f>
        <v/>
      </c>
      <c r="F1012" s="11">
        <f>'MATRIZ TEC RES'!F784</f>
        <v/>
      </c>
      <c r="G1012" s="11">
        <f>'MATRIZ TEC RES'!G784</f>
        <v/>
      </c>
      <c r="H1012" s="11">
        <f>'MATRIZ TEC RES'!H784</f>
        <v/>
      </c>
      <c r="I1012" s="11">
        <f>'MATRIZ TEC RES'!I784</f>
        <v/>
      </c>
      <c r="J1012" s="11">
        <f>'MATRIZ TEC RES'!J784</f>
        <v/>
      </c>
      <c r="K1012" s="11">
        <f>'MATRIZ TEC RES'!K784</f>
        <v/>
      </c>
      <c r="L1012" s="11">
        <f>'MATRIZ TEC RES'!L784</f>
        <v/>
      </c>
      <c r="M1012" s="11">
        <f>'MATRIZ TEC RES'!M784</f>
        <v/>
      </c>
      <c r="N1012" s="11">
        <f>'MATRIZ TEC RES'!N784</f>
        <v/>
      </c>
      <c r="O1012" s="11">
        <f>'MATRIZ TEC RES'!O784</f>
        <v/>
      </c>
      <c r="P1012" s="11">
        <f>'MATRIZ TEC RES'!P784</f>
        <v/>
      </c>
      <c r="Q1012" s="11">
        <f>'MATRIZ TEC RES'!Q784</f>
        <v/>
      </c>
      <c r="R1012" s="11">
        <f>'MATRIZ TEC RES'!R784</f>
        <v/>
      </c>
      <c r="S1012" s="11">
        <f>'MATRIZ TEC RES'!S784</f>
        <v/>
      </c>
      <c r="T1012" s="11">
        <f>'MATRIZ TEC RES'!T784</f>
        <v/>
      </c>
      <c r="U1012" s="11">
        <f>'MATRIZ TEC RES'!U784</f>
        <v/>
      </c>
      <c r="V1012" s="11">
        <f>'MATRIZ TEC RES'!V784</f>
        <v/>
      </c>
      <c r="W1012" s="11">
        <f>'MATRIZ TEC RES'!W784</f>
        <v/>
      </c>
      <c r="X1012" s="11">
        <f>'MATRIZ TEC RES'!X784</f>
        <v/>
      </c>
      <c r="Y1012" s="11">
        <f>'MATRIZ TEC RES'!Y784</f>
        <v/>
      </c>
      <c r="Z1012" s="11">
        <f>'MATRIZ TEC RES'!Z784</f>
        <v/>
      </c>
      <c r="AA1012" s="11">
        <f>'MATRIZ TEC RES'!AA784</f>
        <v/>
      </c>
      <c r="AC1012" s="11">
        <f>SUM(D1012:AA1012)</f>
        <v/>
      </c>
    </row>
    <row r="1013" ht="18" customHeight="1" s="61">
      <c r="A1013" s="79" t="inlineStr">
        <is>
          <t>Baja California Sur</t>
        </is>
      </c>
      <c r="B1013" s="5" t="inlineStr">
        <is>
          <t>Noreste</t>
        </is>
      </c>
      <c r="C1013" s="4">
        <f>C1000</f>
        <v/>
      </c>
      <c r="D1013" s="11">
        <f>'MATRIZ TEC RES'!D865</f>
        <v/>
      </c>
      <c r="E1013" s="11">
        <f>'MATRIZ TEC RES'!E865</f>
        <v/>
      </c>
      <c r="F1013" s="11">
        <f>'MATRIZ TEC RES'!F865</f>
        <v/>
      </c>
      <c r="G1013" s="11">
        <f>'MATRIZ TEC RES'!G865</f>
        <v/>
      </c>
      <c r="H1013" s="11">
        <f>'MATRIZ TEC RES'!H865</f>
        <v/>
      </c>
      <c r="I1013" s="11">
        <f>'MATRIZ TEC RES'!I865</f>
        <v/>
      </c>
      <c r="J1013" s="11">
        <f>'MATRIZ TEC RES'!J865</f>
        <v/>
      </c>
      <c r="K1013" s="11">
        <f>'MATRIZ TEC RES'!K865</f>
        <v/>
      </c>
      <c r="L1013" s="11">
        <f>'MATRIZ TEC RES'!L865</f>
        <v/>
      </c>
      <c r="M1013" s="11">
        <f>'MATRIZ TEC RES'!M865</f>
        <v/>
      </c>
      <c r="N1013" s="11">
        <f>'MATRIZ TEC RES'!N865</f>
        <v/>
      </c>
      <c r="O1013" s="11">
        <f>'MATRIZ TEC RES'!O865</f>
        <v/>
      </c>
      <c r="P1013" s="11">
        <f>'MATRIZ TEC RES'!P865</f>
        <v/>
      </c>
      <c r="Q1013" s="11">
        <f>'MATRIZ TEC RES'!Q865</f>
        <v/>
      </c>
      <c r="R1013" s="11">
        <f>'MATRIZ TEC RES'!R865</f>
        <v/>
      </c>
      <c r="S1013" s="11">
        <f>'MATRIZ TEC RES'!S865</f>
        <v/>
      </c>
      <c r="T1013" s="11">
        <f>'MATRIZ TEC RES'!T865</f>
        <v/>
      </c>
      <c r="U1013" s="11">
        <f>'MATRIZ TEC RES'!U865</f>
        <v/>
      </c>
      <c r="V1013" s="11">
        <f>'MATRIZ TEC RES'!V865</f>
        <v/>
      </c>
      <c r="W1013" s="11">
        <f>'MATRIZ TEC RES'!W865</f>
        <v/>
      </c>
      <c r="X1013" s="11">
        <f>'MATRIZ TEC RES'!X865</f>
        <v/>
      </c>
      <c r="Y1013" s="11">
        <f>'MATRIZ TEC RES'!Y865</f>
        <v/>
      </c>
      <c r="Z1013" s="11">
        <f>'MATRIZ TEC RES'!Z865</f>
        <v/>
      </c>
      <c r="AA1013" s="11">
        <f>'MATRIZ TEC RES'!AA865</f>
        <v/>
      </c>
      <c r="AC1013" s="11">
        <f>SUM(D1013:AA1013)</f>
        <v/>
      </c>
    </row>
    <row r="1014" ht="18" customHeight="1" s="61">
      <c r="A1014" s="79" t="inlineStr">
        <is>
          <t>Baja California Sur</t>
        </is>
      </c>
      <c r="B1014" s="5" t="inlineStr">
        <is>
          <t>Noreste</t>
        </is>
      </c>
      <c r="C1014" s="4">
        <f>C1001</f>
        <v/>
      </c>
      <c r="D1014" s="11">
        <f>'MATRIZ TEC RES'!D946</f>
        <v/>
      </c>
      <c r="E1014" s="11">
        <f>'MATRIZ TEC RES'!E946</f>
        <v/>
      </c>
      <c r="F1014" s="11">
        <f>'MATRIZ TEC RES'!F946</f>
        <v/>
      </c>
      <c r="G1014" s="11">
        <f>'MATRIZ TEC RES'!G946</f>
        <v/>
      </c>
      <c r="H1014" s="11">
        <f>'MATRIZ TEC RES'!H946</f>
        <v/>
      </c>
      <c r="I1014" s="11">
        <f>'MATRIZ TEC RES'!I946</f>
        <v/>
      </c>
      <c r="J1014" s="11">
        <f>'MATRIZ TEC RES'!J946</f>
        <v/>
      </c>
      <c r="K1014" s="11">
        <f>'MATRIZ TEC RES'!K946</f>
        <v/>
      </c>
      <c r="L1014" s="11">
        <f>'MATRIZ TEC RES'!L946</f>
        <v/>
      </c>
      <c r="M1014" s="11">
        <f>'MATRIZ TEC RES'!M946</f>
        <v/>
      </c>
      <c r="N1014" s="11">
        <f>'MATRIZ TEC RES'!N946</f>
        <v/>
      </c>
      <c r="O1014" s="11">
        <f>'MATRIZ TEC RES'!O946</f>
        <v/>
      </c>
      <c r="P1014" s="11">
        <f>'MATRIZ TEC RES'!P946</f>
        <v/>
      </c>
      <c r="Q1014" s="11">
        <f>'MATRIZ TEC RES'!Q946</f>
        <v/>
      </c>
      <c r="R1014" s="11">
        <f>'MATRIZ TEC RES'!R946</f>
        <v/>
      </c>
      <c r="S1014" s="11">
        <f>'MATRIZ TEC RES'!S946</f>
        <v/>
      </c>
      <c r="T1014" s="11">
        <f>'MATRIZ TEC RES'!T946</f>
        <v/>
      </c>
      <c r="U1014" s="11">
        <f>'MATRIZ TEC RES'!U946</f>
        <v/>
      </c>
      <c r="V1014" s="11">
        <f>'MATRIZ TEC RES'!V946</f>
        <v/>
      </c>
      <c r="W1014" s="11">
        <f>'MATRIZ TEC RES'!W946</f>
        <v/>
      </c>
      <c r="X1014" s="11">
        <f>'MATRIZ TEC RES'!X946</f>
        <v/>
      </c>
      <c r="Y1014" s="11">
        <f>'MATRIZ TEC RES'!Y946</f>
        <v/>
      </c>
      <c r="Z1014" s="11">
        <f>'MATRIZ TEC RES'!Z946</f>
        <v/>
      </c>
      <c r="AA1014" s="11">
        <f>'MATRIZ TEC RES'!AA946</f>
        <v/>
      </c>
      <c r="AC1014" s="11">
        <f>SUM(D1014:AA1014)</f>
        <v/>
      </c>
    </row>
    <row r="1015" ht="18" customHeight="1" s="61">
      <c r="A1015" s="79" t="inlineStr">
        <is>
          <t>Baja California Sur</t>
        </is>
      </c>
      <c r="B1015" s="5" t="inlineStr">
        <is>
          <t>Noreste</t>
        </is>
      </c>
      <c r="C1015" s="4">
        <f>C1002</f>
        <v/>
      </c>
      <c r="D1015" s="11">
        <f>'MATRIZ TEC RES'!D1027</f>
        <v/>
      </c>
      <c r="E1015" s="11">
        <f>'MATRIZ TEC RES'!E1027</f>
        <v/>
      </c>
      <c r="F1015" s="11">
        <f>'MATRIZ TEC RES'!F1027</f>
        <v/>
      </c>
      <c r="G1015" s="11">
        <f>'MATRIZ TEC RES'!G1027</f>
        <v/>
      </c>
      <c r="H1015" s="11">
        <f>'MATRIZ TEC RES'!H1027</f>
        <v/>
      </c>
      <c r="I1015" s="11">
        <f>'MATRIZ TEC RES'!I1027</f>
        <v/>
      </c>
      <c r="J1015" s="11">
        <f>'MATRIZ TEC RES'!J1027</f>
        <v/>
      </c>
      <c r="K1015" s="11">
        <f>'MATRIZ TEC RES'!K1027</f>
        <v/>
      </c>
      <c r="L1015" s="11">
        <f>'MATRIZ TEC RES'!L1027</f>
        <v/>
      </c>
      <c r="M1015" s="11">
        <f>'MATRIZ TEC RES'!M1027</f>
        <v/>
      </c>
      <c r="N1015" s="11">
        <f>'MATRIZ TEC RES'!N1027</f>
        <v/>
      </c>
      <c r="O1015" s="11">
        <f>'MATRIZ TEC RES'!O1027</f>
        <v/>
      </c>
      <c r="P1015" s="11">
        <f>'MATRIZ TEC RES'!P1027</f>
        <v/>
      </c>
      <c r="Q1015" s="11">
        <f>'MATRIZ TEC RES'!Q1027</f>
        <v/>
      </c>
      <c r="R1015" s="11">
        <f>'MATRIZ TEC RES'!R1027</f>
        <v/>
      </c>
      <c r="S1015" s="11">
        <f>'MATRIZ TEC RES'!S1027</f>
        <v/>
      </c>
      <c r="T1015" s="11">
        <f>'MATRIZ TEC RES'!T1027</f>
        <v/>
      </c>
      <c r="U1015" s="11">
        <f>'MATRIZ TEC RES'!U1027</f>
        <v/>
      </c>
      <c r="V1015" s="11">
        <f>'MATRIZ TEC RES'!V1027</f>
        <v/>
      </c>
      <c r="W1015" s="11">
        <f>'MATRIZ TEC RES'!W1027</f>
        <v/>
      </c>
      <c r="X1015" s="11">
        <f>'MATRIZ TEC RES'!X1027</f>
        <v/>
      </c>
      <c r="Y1015" s="11">
        <f>'MATRIZ TEC RES'!Y1027</f>
        <v/>
      </c>
      <c r="Z1015" s="11">
        <f>'MATRIZ TEC RES'!Z1027</f>
        <v/>
      </c>
      <c r="AA1015" s="11">
        <f>'MATRIZ TEC RES'!AA1027</f>
        <v/>
      </c>
      <c r="AC1015" s="11">
        <f>SUM(D1015:AA1015)</f>
        <v/>
      </c>
    </row>
    <row r="1016" ht="18" customHeight="1" s="61">
      <c r="A1016" s="79" t="inlineStr">
        <is>
          <t>Baja California Sur</t>
        </is>
      </c>
      <c r="B1016" s="5" t="inlineStr">
        <is>
          <t>Peninsular</t>
        </is>
      </c>
      <c r="C1016" s="4">
        <f>C1003</f>
        <v/>
      </c>
      <c r="D1016" s="11">
        <f>'MATRIZ TEC RES'!D64</f>
        <v/>
      </c>
      <c r="E1016" s="11">
        <f>'MATRIZ TEC RES'!E64</f>
        <v/>
      </c>
      <c r="F1016" s="11">
        <f>'MATRIZ TEC RES'!F64</f>
        <v/>
      </c>
      <c r="G1016" s="11">
        <f>'MATRIZ TEC RES'!G64</f>
        <v/>
      </c>
      <c r="H1016" s="11">
        <f>'MATRIZ TEC RES'!H64</f>
        <v/>
      </c>
      <c r="I1016" s="11">
        <f>'MATRIZ TEC RES'!I64</f>
        <v/>
      </c>
      <c r="J1016" s="11">
        <f>'MATRIZ TEC RES'!J64</f>
        <v/>
      </c>
      <c r="K1016" s="11">
        <f>'MATRIZ TEC RES'!K64</f>
        <v/>
      </c>
      <c r="L1016" s="11">
        <f>'MATRIZ TEC RES'!L64</f>
        <v/>
      </c>
      <c r="M1016" s="11">
        <f>'MATRIZ TEC RES'!M64</f>
        <v/>
      </c>
      <c r="N1016" s="11">
        <f>'MATRIZ TEC RES'!N64</f>
        <v/>
      </c>
      <c r="O1016" s="11">
        <f>'MATRIZ TEC RES'!O64</f>
        <v/>
      </c>
      <c r="P1016" s="11">
        <f>'MATRIZ TEC RES'!P64</f>
        <v/>
      </c>
      <c r="Q1016" s="11">
        <f>'MATRIZ TEC RES'!Q64</f>
        <v/>
      </c>
      <c r="R1016" s="11">
        <f>'MATRIZ TEC RES'!R64</f>
        <v/>
      </c>
      <c r="S1016" s="11">
        <f>'MATRIZ TEC RES'!S64</f>
        <v/>
      </c>
      <c r="T1016" s="11">
        <f>'MATRIZ TEC RES'!T64</f>
        <v/>
      </c>
      <c r="U1016" s="11">
        <f>'MATRIZ TEC RES'!U64</f>
        <v/>
      </c>
      <c r="V1016" s="11">
        <f>'MATRIZ TEC RES'!V64</f>
        <v/>
      </c>
      <c r="W1016" s="11">
        <f>'MATRIZ TEC RES'!W64</f>
        <v/>
      </c>
      <c r="X1016" s="11">
        <f>'MATRIZ TEC RES'!X64</f>
        <v/>
      </c>
      <c r="Y1016" s="11">
        <f>'MATRIZ TEC RES'!Y64</f>
        <v/>
      </c>
      <c r="Z1016" s="11">
        <f>'MATRIZ TEC RES'!Z64</f>
        <v/>
      </c>
      <c r="AA1016" s="11">
        <f>'MATRIZ TEC RES'!AA64</f>
        <v/>
      </c>
      <c r="AC1016" s="11">
        <f>SUM(D1016:AA1016)</f>
        <v/>
      </c>
    </row>
    <row r="1017" ht="18" customHeight="1" s="61">
      <c r="A1017" s="79" t="inlineStr">
        <is>
          <t>Baja California Sur</t>
        </is>
      </c>
      <c r="B1017" s="5" t="inlineStr">
        <is>
          <t>Peninsular</t>
        </is>
      </c>
      <c r="C1017" s="4">
        <f>C1004</f>
        <v/>
      </c>
      <c r="D1017" s="11">
        <f>'MATRIZ TEC RES'!D145</f>
        <v/>
      </c>
      <c r="E1017" s="11">
        <f>'MATRIZ TEC RES'!E145</f>
        <v/>
      </c>
      <c r="F1017" s="11">
        <f>'MATRIZ TEC RES'!F145</f>
        <v/>
      </c>
      <c r="G1017" s="11">
        <f>'MATRIZ TEC RES'!G145</f>
        <v/>
      </c>
      <c r="H1017" s="11">
        <f>'MATRIZ TEC RES'!H145</f>
        <v/>
      </c>
      <c r="I1017" s="11">
        <f>'MATRIZ TEC RES'!I145</f>
        <v/>
      </c>
      <c r="J1017" s="11">
        <f>'MATRIZ TEC RES'!J145</f>
        <v/>
      </c>
      <c r="K1017" s="11">
        <f>'MATRIZ TEC RES'!K145</f>
        <v/>
      </c>
      <c r="L1017" s="11">
        <f>'MATRIZ TEC RES'!L145</f>
        <v/>
      </c>
      <c r="M1017" s="11">
        <f>'MATRIZ TEC RES'!M145</f>
        <v/>
      </c>
      <c r="N1017" s="11">
        <f>'MATRIZ TEC RES'!N145</f>
        <v/>
      </c>
      <c r="O1017" s="11">
        <f>'MATRIZ TEC RES'!O145</f>
        <v/>
      </c>
      <c r="P1017" s="11">
        <f>'MATRIZ TEC RES'!P145</f>
        <v/>
      </c>
      <c r="Q1017" s="11">
        <f>'MATRIZ TEC RES'!Q145</f>
        <v/>
      </c>
      <c r="R1017" s="11">
        <f>'MATRIZ TEC RES'!R145</f>
        <v/>
      </c>
      <c r="S1017" s="11">
        <f>'MATRIZ TEC RES'!S145</f>
        <v/>
      </c>
      <c r="T1017" s="11">
        <f>'MATRIZ TEC RES'!T145</f>
        <v/>
      </c>
      <c r="U1017" s="11">
        <f>'MATRIZ TEC RES'!U145</f>
        <v/>
      </c>
      <c r="V1017" s="11">
        <f>'MATRIZ TEC RES'!V145</f>
        <v/>
      </c>
      <c r="W1017" s="11">
        <f>'MATRIZ TEC RES'!W145</f>
        <v/>
      </c>
      <c r="X1017" s="11">
        <f>'MATRIZ TEC RES'!X145</f>
        <v/>
      </c>
      <c r="Y1017" s="11">
        <f>'MATRIZ TEC RES'!Y145</f>
        <v/>
      </c>
      <c r="Z1017" s="11">
        <f>'MATRIZ TEC RES'!Z145</f>
        <v/>
      </c>
      <c r="AA1017" s="11">
        <f>'MATRIZ TEC RES'!AA145</f>
        <v/>
      </c>
      <c r="AC1017" s="11">
        <f>SUM(D1017:AA1017)</f>
        <v/>
      </c>
    </row>
    <row r="1018" ht="18" customHeight="1" s="61">
      <c r="A1018" s="79" t="inlineStr">
        <is>
          <t>Baja California Sur</t>
        </is>
      </c>
      <c r="B1018" s="5" t="inlineStr">
        <is>
          <t>Peninsular</t>
        </is>
      </c>
      <c r="C1018" s="4">
        <f>C1005</f>
        <v/>
      </c>
      <c r="D1018" s="11">
        <f>'MATRIZ TEC RES'!D226</f>
        <v/>
      </c>
      <c r="E1018" s="11">
        <f>'MATRIZ TEC RES'!E226</f>
        <v/>
      </c>
      <c r="F1018" s="11">
        <f>'MATRIZ TEC RES'!F226</f>
        <v/>
      </c>
      <c r="G1018" s="11">
        <f>'MATRIZ TEC RES'!G226</f>
        <v/>
      </c>
      <c r="H1018" s="11">
        <f>'MATRIZ TEC RES'!H226</f>
        <v/>
      </c>
      <c r="I1018" s="11">
        <f>'MATRIZ TEC RES'!I226</f>
        <v/>
      </c>
      <c r="J1018" s="11">
        <f>'MATRIZ TEC RES'!J226</f>
        <v/>
      </c>
      <c r="K1018" s="11">
        <f>'MATRIZ TEC RES'!K226</f>
        <v/>
      </c>
      <c r="L1018" s="11">
        <f>'MATRIZ TEC RES'!L226</f>
        <v/>
      </c>
      <c r="M1018" s="11">
        <f>'MATRIZ TEC RES'!M226</f>
        <v/>
      </c>
      <c r="N1018" s="11">
        <f>'MATRIZ TEC RES'!N226</f>
        <v/>
      </c>
      <c r="O1018" s="11">
        <f>'MATRIZ TEC RES'!O226</f>
        <v/>
      </c>
      <c r="P1018" s="11">
        <f>'MATRIZ TEC RES'!P226</f>
        <v/>
      </c>
      <c r="Q1018" s="11">
        <f>'MATRIZ TEC RES'!Q226</f>
        <v/>
      </c>
      <c r="R1018" s="11">
        <f>'MATRIZ TEC RES'!R226</f>
        <v/>
      </c>
      <c r="S1018" s="11">
        <f>'MATRIZ TEC RES'!S226</f>
        <v/>
      </c>
      <c r="T1018" s="11">
        <f>'MATRIZ TEC RES'!T226</f>
        <v/>
      </c>
      <c r="U1018" s="11">
        <f>'MATRIZ TEC RES'!U226</f>
        <v/>
      </c>
      <c r="V1018" s="11">
        <f>'MATRIZ TEC RES'!V226</f>
        <v/>
      </c>
      <c r="W1018" s="11">
        <f>'MATRIZ TEC RES'!W226</f>
        <v/>
      </c>
      <c r="X1018" s="11">
        <f>'MATRIZ TEC RES'!X226</f>
        <v/>
      </c>
      <c r="Y1018" s="11">
        <f>'MATRIZ TEC RES'!Y226</f>
        <v/>
      </c>
      <c r="Z1018" s="11">
        <f>'MATRIZ TEC RES'!Z226</f>
        <v/>
      </c>
      <c r="AA1018" s="11">
        <f>'MATRIZ TEC RES'!AA226</f>
        <v/>
      </c>
      <c r="AC1018" s="11">
        <f>SUM(D1018:AA1018)</f>
        <v/>
      </c>
    </row>
    <row r="1019" ht="18" customHeight="1" s="61">
      <c r="A1019" s="79" t="inlineStr">
        <is>
          <t>Baja California Sur</t>
        </is>
      </c>
      <c r="B1019" s="5" t="inlineStr">
        <is>
          <t>Peninsular</t>
        </is>
      </c>
      <c r="C1019" s="4">
        <f>C1006</f>
        <v/>
      </c>
      <c r="D1019" s="11">
        <f>'MATRIZ TEC RES'!D307</f>
        <v/>
      </c>
      <c r="E1019" s="11">
        <f>'MATRIZ TEC RES'!E307</f>
        <v/>
      </c>
      <c r="F1019" s="11">
        <f>'MATRIZ TEC RES'!F307</f>
        <v/>
      </c>
      <c r="G1019" s="11">
        <f>'MATRIZ TEC RES'!G307</f>
        <v/>
      </c>
      <c r="H1019" s="11">
        <f>'MATRIZ TEC RES'!H307</f>
        <v/>
      </c>
      <c r="I1019" s="11">
        <f>'MATRIZ TEC RES'!I307</f>
        <v/>
      </c>
      <c r="J1019" s="11">
        <f>'MATRIZ TEC RES'!J307</f>
        <v/>
      </c>
      <c r="K1019" s="11">
        <f>'MATRIZ TEC RES'!K307</f>
        <v/>
      </c>
      <c r="L1019" s="11">
        <f>'MATRIZ TEC RES'!L307</f>
        <v/>
      </c>
      <c r="M1019" s="11">
        <f>'MATRIZ TEC RES'!M307</f>
        <v/>
      </c>
      <c r="N1019" s="11">
        <f>'MATRIZ TEC RES'!N307</f>
        <v/>
      </c>
      <c r="O1019" s="11">
        <f>'MATRIZ TEC RES'!O307</f>
        <v/>
      </c>
      <c r="P1019" s="11">
        <f>'MATRIZ TEC RES'!P307</f>
        <v/>
      </c>
      <c r="Q1019" s="11">
        <f>'MATRIZ TEC RES'!Q307</f>
        <v/>
      </c>
      <c r="R1019" s="11">
        <f>'MATRIZ TEC RES'!R307</f>
        <v/>
      </c>
      <c r="S1019" s="11">
        <f>'MATRIZ TEC RES'!S307</f>
        <v/>
      </c>
      <c r="T1019" s="11">
        <f>'MATRIZ TEC RES'!T307</f>
        <v/>
      </c>
      <c r="U1019" s="11">
        <f>'MATRIZ TEC RES'!U307</f>
        <v/>
      </c>
      <c r="V1019" s="11">
        <f>'MATRIZ TEC RES'!V307</f>
        <v/>
      </c>
      <c r="W1019" s="11">
        <f>'MATRIZ TEC RES'!W307</f>
        <v/>
      </c>
      <c r="X1019" s="11">
        <f>'MATRIZ TEC RES'!X307</f>
        <v/>
      </c>
      <c r="Y1019" s="11">
        <f>'MATRIZ TEC RES'!Y307</f>
        <v/>
      </c>
      <c r="Z1019" s="11">
        <f>'MATRIZ TEC RES'!Z307</f>
        <v/>
      </c>
      <c r="AA1019" s="11">
        <f>'MATRIZ TEC RES'!AA307</f>
        <v/>
      </c>
      <c r="AC1019" s="11">
        <f>SUM(D1019:AA1019)</f>
        <v/>
      </c>
    </row>
    <row r="1020" ht="18" customHeight="1" s="61">
      <c r="A1020" s="79" t="inlineStr">
        <is>
          <t>Baja California Sur</t>
        </is>
      </c>
      <c r="B1020" s="5" t="inlineStr">
        <is>
          <t>Peninsular</t>
        </is>
      </c>
      <c r="C1020" s="4">
        <f>C1007</f>
        <v/>
      </c>
      <c r="D1020" s="11">
        <f>'MATRIZ TEC RES'!D388</f>
        <v/>
      </c>
      <c r="E1020" s="11">
        <f>'MATRIZ TEC RES'!E388</f>
        <v/>
      </c>
      <c r="F1020" s="11">
        <f>'MATRIZ TEC RES'!F388</f>
        <v/>
      </c>
      <c r="G1020" s="11">
        <f>'MATRIZ TEC RES'!G388</f>
        <v/>
      </c>
      <c r="H1020" s="11">
        <f>'MATRIZ TEC RES'!H388</f>
        <v/>
      </c>
      <c r="I1020" s="11">
        <f>'MATRIZ TEC RES'!I388</f>
        <v/>
      </c>
      <c r="J1020" s="11">
        <f>'MATRIZ TEC RES'!J388</f>
        <v/>
      </c>
      <c r="K1020" s="11">
        <f>'MATRIZ TEC RES'!K388</f>
        <v/>
      </c>
      <c r="L1020" s="11">
        <f>'MATRIZ TEC RES'!L388</f>
        <v/>
      </c>
      <c r="M1020" s="11">
        <f>'MATRIZ TEC RES'!M388</f>
        <v/>
      </c>
      <c r="N1020" s="11">
        <f>'MATRIZ TEC RES'!N388</f>
        <v/>
      </c>
      <c r="O1020" s="11">
        <f>'MATRIZ TEC RES'!O388</f>
        <v/>
      </c>
      <c r="P1020" s="11">
        <f>'MATRIZ TEC RES'!P388</f>
        <v/>
      </c>
      <c r="Q1020" s="11">
        <f>'MATRIZ TEC RES'!Q388</f>
        <v/>
      </c>
      <c r="R1020" s="11">
        <f>'MATRIZ TEC RES'!R388</f>
        <v/>
      </c>
      <c r="S1020" s="11">
        <f>'MATRIZ TEC RES'!S388</f>
        <v/>
      </c>
      <c r="T1020" s="11">
        <f>'MATRIZ TEC RES'!T388</f>
        <v/>
      </c>
      <c r="U1020" s="11">
        <f>'MATRIZ TEC RES'!U388</f>
        <v/>
      </c>
      <c r="V1020" s="11">
        <f>'MATRIZ TEC RES'!V388</f>
        <v/>
      </c>
      <c r="W1020" s="11">
        <f>'MATRIZ TEC RES'!W388</f>
        <v/>
      </c>
      <c r="X1020" s="11">
        <f>'MATRIZ TEC RES'!X388</f>
        <v/>
      </c>
      <c r="Y1020" s="11">
        <f>'MATRIZ TEC RES'!Y388</f>
        <v/>
      </c>
      <c r="Z1020" s="11">
        <f>'MATRIZ TEC RES'!Z388</f>
        <v/>
      </c>
      <c r="AA1020" s="11">
        <f>'MATRIZ TEC RES'!AA388</f>
        <v/>
      </c>
      <c r="AC1020" s="11">
        <f>SUM(D1020:AA1020)</f>
        <v/>
      </c>
    </row>
    <row r="1021" ht="18" customHeight="1" s="61">
      <c r="A1021" s="79" t="inlineStr">
        <is>
          <t>Baja California Sur</t>
        </is>
      </c>
      <c r="B1021" s="5" t="inlineStr">
        <is>
          <t>Peninsular</t>
        </is>
      </c>
      <c r="C1021" s="4">
        <f>C1008</f>
        <v/>
      </c>
      <c r="D1021" s="11">
        <f>'MATRIZ TEC RES'!D469</f>
        <v/>
      </c>
      <c r="E1021" s="11">
        <f>'MATRIZ TEC RES'!E469</f>
        <v/>
      </c>
      <c r="F1021" s="11">
        <f>'MATRIZ TEC RES'!F469</f>
        <v/>
      </c>
      <c r="G1021" s="11">
        <f>'MATRIZ TEC RES'!G469</f>
        <v/>
      </c>
      <c r="H1021" s="11">
        <f>'MATRIZ TEC RES'!H469</f>
        <v/>
      </c>
      <c r="I1021" s="11">
        <f>'MATRIZ TEC RES'!I469</f>
        <v/>
      </c>
      <c r="J1021" s="11">
        <f>'MATRIZ TEC RES'!J469</f>
        <v/>
      </c>
      <c r="K1021" s="11">
        <f>'MATRIZ TEC RES'!K469</f>
        <v/>
      </c>
      <c r="L1021" s="11">
        <f>'MATRIZ TEC RES'!L469</f>
        <v/>
      </c>
      <c r="M1021" s="11">
        <f>'MATRIZ TEC RES'!M469</f>
        <v/>
      </c>
      <c r="N1021" s="11">
        <f>'MATRIZ TEC RES'!N469</f>
        <v/>
      </c>
      <c r="O1021" s="11">
        <f>'MATRIZ TEC RES'!O469</f>
        <v/>
      </c>
      <c r="P1021" s="11">
        <f>'MATRIZ TEC RES'!P469</f>
        <v/>
      </c>
      <c r="Q1021" s="11">
        <f>'MATRIZ TEC RES'!Q469</f>
        <v/>
      </c>
      <c r="R1021" s="11">
        <f>'MATRIZ TEC RES'!R469</f>
        <v/>
      </c>
      <c r="S1021" s="11">
        <f>'MATRIZ TEC RES'!S469</f>
        <v/>
      </c>
      <c r="T1021" s="11">
        <f>'MATRIZ TEC RES'!T469</f>
        <v/>
      </c>
      <c r="U1021" s="11">
        <f>'MATRIZ TEC RES'!U469</f>
        <v/>
      </c>
      <c r="V1021" s="11">
        <f>'MATRIZ TEC RES'!V469</f>
        <v/>
      </c>
      <c r="W1021" s="11">
        <f>'MATRIZ TEC RES'!W469</f>
        <v/>
      </c>
      <c r="X1021" s="11">
        <f>'MATRIZ TEC RES'!X469</f>
        <v/>
      </c>
      <c r="Y1021" s="11">
        <f>'MATRIZ TEC RES'!Y469</f>
        <v/>
      </c>
      <c r="Z1021" s="11">
        <f>'MATRIZ TEC RES'!Z469</f>
        <v/>
      </c>
      <c r="AA1021" s="11">
        <f>'MATRIZ TEC RES'!AA469</f>
        <v/>
      </c>
      <c r="AC1021" s="11">
        <f>SUM(D1021:AA1021)</f>
        <v/>
      </c>
    </row>
    <row r="1022" ht="18" customHeight="1" s="61">
      <c r="A1022" s="79" t="inlineStr">
        <is>
          <t>Baja California Sur</t>
        </is>
      </c>
      <c r="B1022" s="5" t="inlineStr">
        <is>
          <t>Peninsular</t>
        </is>
      </c>
      <c r="C1022" s="4">
        <f>C1009</f>
        <v/>
      </c>
      <c r="D1022" s="11">
        <f>'MATRIZ TEC RES'!D550</f>
        <v/>
      </c>
      <c r="E1022" s="11">
        <f>'MATRIZ TEC RES'!E550</f>
        <v/>
      </c>
      <c r="F1022" s="11">
        <f>'MATRIZ TEC RES'!F550</f>
        <v/>
      </c>
      <c r="G1022" s="11">
        <f>'MATRIZ TEC RES'!G550</f>
        <v/>
      </c>
      <c r="H1022" s="11">
        <f>'MATRIZ TEC RES'!H550</f>
        <v/>
      </c>
      <c r="I1022" s="11">
        <f>'MATRIZ TEC RES'!I550</f>
        <v/>
      </c>
      <c r="J1022" s="11">
        <f>'MATRIZ TEC RES'!J550</f>
        <v/>
      </c>
      <c r="K1022" s="11">
        <f>'MATRIZ TEC RES'!K550</f>
        <v/>
      </c>
      <c r="L1022" s="11">
        <f>'MATRIZ TEC RES'!L550</f>
        <v/>
      </c>
      <c r="M1022" s="11">
        <f>'MATRIZ TEC RES'!M550</f>
        <v/>
      </c>
      <c r="N1022" s="11">
        <f>'MATRIZ TEC RES'!N550</f>
        <v/>
      </c>
      <c r="O1022" s="11">
        <f>'MATRIZ TEC RES'!O550</f>
        <v/>
      </c>
      <c r="P1022" s="11">
        <f>'MATRIZ TEC RES'!P550</f>
        <v/>
      </c>
      <c r="Q1022" s="11">
        <f>'MATRIZ TEC RES'!Q550</f>
        <v/>
      </c>
      <c r="R1022" s="11">
        <f>'MATRIZ TEC RES'!R550</f>
        <v/>
      </c>
      <c r="S1022" s="11">
        <f>'MATRIZ TEC RES'!S550</f>
        <v/>
      </c>
      <c r="T1022" s="11">
        <f>'MATRIZ TEC RES'!T550</f>
        <v/>
      </c>
      <c r="U1022" s="11">
        <f>'MATRIZ TEC RES'!U550</f>
        <v/>
      </c>
      <c r="V1022" s="11">
        <f>'MATRIZ TEC RES'!V550</f>
        <v/>
      </c>
      <c r="W1022" s="11">
        <f>'MATRIZ TEC RES'!W550</f>
        <v/>
      </c>
      <c r="X1022" s="11">
        <f>'MATRIZ TEC RES'!X550</f>
        <v/>
      </c>
      <c r="Y1022" s="11">
        <f>'MATRIZ TEC RES'!Y550</f>
        <v/>
      </c>
      <c r="Z1022" s="11">
        <f>'MATRIZ TEC RES'!Z550</f>
        <v/>
      </c>
      <c r="AA1022" s="11">
        <f>'MATRIZ TEC RES'!AA550</f>
        <v/>
      </c>
      <c r="AC1022" s="11">
        <f>SUM(D1022:AA1022)</f>
        <v/>
      </c>
    </row>
    <row r="1023" ht="18" customHeight="1" s="61">
      <c r="A1023" s="79" t="inlineStr">
        <is>
          <t>Baja California Sur</t>
        </is>
      </c>
      <c r="B1023" s="5" t="inlineStr">
        <is>
          <t>Peninsular</t>
        </is>
      </c>
      <c r="C1023" s="4">
        <f>C1010</f>
        <v/>
      </c>
      <c r="D1023" s="11">
        <f>'MATRIZ TEC RES'!D631</f>
        <v/>
      </c>
      <c r="E1023" s="11">
        <f>'MATRIZ TEC RES'!E631</f>
        <v/>
      </c>
      <c r="F1023" s="11">
        <f>'MATRIZ TEC RES'!F631</f>
        <v/>
      </c>
      <c r="G1023" s="11">
        <f>'MATRIZ TEC RES'!G631</f>
        <v/>
      </c>
      <c r="H1023" s="11">
        <f>'MATRIZ TEC RES'!H631</f>
        <v/>
      </c>
      <c r="I1023" s="11">
        <f>'MATRIZ TEC RES'!I631</f>
        <v/>
      </c>
      <c r="J1023" s="11">
        <f>'MATRIZ TEC RES'!J631</f>
        <v/>
      </c>
      <c r="K1023" s="11">
        <f>'MATRIZ TEC RES'!K631</f>
        <v/>
      </c>
      <c r="L1023" s="11">
        <f>'MATRIZ TEC RES'!L631</f>
        <v/>
      </c>
      <c r="M1023" s="11">
        <f>'MATRIZ TEC RES'!M631</f>
        <v/>
      </c>
      <c r="N1023" s="11">
        <f>'MATRIZ TEC RES'!N631</f>
        <v/>
      </c>
      <c r="O1023" s="11">
        <f>'MATRIZ TEC RES'!O631</f>
        <v/>
      </c>
      <c r="P1023" s="11">
        <f>'MATRIZ TEC RES'!P631</f>
        <v/>
      </c>
      <c r="Q1023" s="11">
        <f>'MATRIZ TEC RES'!Q631</f>
        <v/>
      </c>
      <c r="R1023" s="11">
        <f>'MATRIZ TEC RES'!R631</f>
        <v/>
      </c>
      <c r="S1023" s="11">
        <f>'MATRIZ TEC RES'!S631</f>
        <v/>
      </c>
      <c r="T1023" s="11">
        <f>'MATRIZ TEC RES'!T631</f>
        <v/>
      </c>
      <c r="U1023" s="11">
        <f>'MATRIZ TEC RES'!U631</f>
        <v/>
      </c>
      <c r="V1023" s="11">
        <f>'MATRIZ TEC RES'!V631</f>
        <v/>
      </c>
      <c r="W1023" s="11">
        <f>'MATRIZ TEC RES'!W631</f>
        <v/>
      </c>
      <c r="X1023" s="11">
        <f>'MATRIZ TEC RES'!X631</f>
        <v/>
      </c>
      <c r="Y1023" s="11">
        <f>'MATRIZ TEC RES'!Y631</f>
        <v/>
      </c>
      <c r="Z1023" s="11">
        <f>'MATRIZ TEC RES'!Z631</f>
        <v/>
      </c>
      <c r="AA1023" s="11">
        <f>'MATRIZ TEC RES'!AA631</f>
        <v/>
      </c>
      <c r="AC1023" s="11">
        <f>SUM(D1023:AA1023)</f>
        <v/>
      </c>
    </row>
    <row r="1024" ht="18" customHeight="1" s="61">
      <c r="A1024" s="79" t="inlineStr">
        <is>
          <t>Baja California Sur</t>
        </is>
      </c>
      <c r="B1024" s="5" t="inlineStr">
        <is>
          <t>Peninsular</t>
        </is>
      </c>
      <c r="C1024" s="4">
        <f>C1011</f>
        <v/>
      </c>
      <c r="D1024" s="11">
        <f>'MATRIZ TEC RES'!D712</f>
        <v/>
      </c>
      <c r="E1024" s="11">
        <f>'MATRIZ TEC RES'!E712</f>
        <v/>
      </c>
      <c r="F1024" s="11">
        <f>'MATRIZ TEC RES'!F712</f>
        <v/>
      </c>
      <c r="G1024" s="11">
        <f>'MATRIZ TEC RES'!G712</f>
        <v/>
      </c>
      <c r="H1024" s="11">
        <f>'MATRIZ TEC RES'!H712</f>
        <v/>
      </c>
      <c r="I1024" s="11">
        <f>'MATRIZ TEC RES'!I712</f>
        <v/>
      </c>
      <c r="J1024" s="11">
        <f>'MATRIZ TEC RES'!J712</f>
        <v/>
      </c>
      <c r="K1024" s="11">
        <f>'MATRIZ TEC RES'!K712</f>
        <v/>
      </c>
      <c r="L1024" s="11">
        <f>'MATRIZ TEC RES'!L712</f>
        <v/>
      </c>
      <c r="M1024" s="11">
        <f>'MATRIZ TEC RES'!M712</f>
        <v/>
      </c>
      <c r="N1024" s="11">
        <f>'MATRIZ TEC RES'!N712</f>
        <v/>
      </c>
      <c r="O1024" s="11">
        <f>'MATRIZ TEC RES'!O712</f>
        <v/>
      </c>
      <c r="P1024" s="11">
        <f>'MATRIZ TEC RES'!P712</f>
        <v/>
      </c>
      <c r="Q1024" s="11">
        <f>'MATRIZ TEC RES'!Q712</f>
        <v/>
      </c>
      <c r="R1024" s="11">
        <f>'MATRIZ TEC RES'!R712</f>
        <v/>
      </c>
      <c r="S1024" s="11">
        <f>'MATRIZ TEC RES'!S712</f>
        <v/>
      </c>
      <c r="T1024" s="11">
        <f>'MATRIZ TEC RES'!T712</f>
        <v/>
      </c>
      <c r="U1024" s="11">
        <f>'MATRIZ TEC RES'!U712</f>
        <v/>
      </c>
      <c r="V1024" s="11">
        <f>'MATRIZ TEC RES'!V712</f>
        <v/>
      </c>
      <c r="W1024" s="11">
        <f>'MATRIZ TEC RES'!W712</f>
        <v/>
      </c>
      <c r="X1024" s="11">
        <f>'MATRIZ TEC RES'!X712</f>
        <v/>
      </c>
      <c r="Y1024" s="11">
        <f>'MATRIZ TEC RES'!Y712</f>
        <v/>
      </c>
      <c r="Z1024" s="11">
        <f>'MATRIZ TEC RES'!Z712</f>
        <v/>
      </c>
      <c r="AA1024" s="11">
        <f>'MATRIZ TEC RES'!AA712</f>
        <v/>
      </c>
      <c r="AC1024" s="11">
        <f>SUM(D1024:AA1024)</f>
        <v/>
      </c>
    </row>
    <row r="1025" ht="18" customHeight="1" s="61">
      <c r="A1025" s="79" t="inlineStr">
        <is>
          <t>Baja California Sur</t>
        </is>
      </c>
      <c r="B1025" s="5" t="inlineStr">
        <is>
          <t>Peninsular</t>
        </is>
      </c>
      <c r="C1025" s="4">
        <f>C1012</f>
        <v/>
      </c>
      <c r="D1025" s="11">
        <f>'MATRIZ TEC RES'!D793</f>
        <v/>
      </c>
      <c r="E1025" s="11">
        <f>'MATRIZ TEC RES'!E793</f>
        <v/>
      </c>
      <c r="F1025" s="11">
        <f>'MATRIZ TEC RES'!F793</f>
        <v/>
      </c>
      <c r="G1025" s="11">
        <f>'MATRIZ TEC RES'!G793</f>
        <v/>
      </c>
      <c r="H1025" s="11">
        <f>'MATRIZ TEC RES'!H793</f>
        <v/>
      </c>
      <c r="I1025" s="11">
        <f>'MATRIZ TEC RES'!I793</f>
        <v/>
      </c>
      <c r="J1025" s="11">
        <f>'MATRIZ TEC RES'!J793</f>
        <v/>
      </c>
      <c r="K1025" s="11">
        <f>'MATRIZ TEC RES'!K793</f>
        <v/>
      </c>
      <c r="L1025" s="11">
        <f>'MATRIZ TEC RES'!L793</f>
        <v/>
      </c>
      <c r="M1025" s="11">
        <f>'MATRIZ TEC RES'!M793</f>
        <v/>
      </c>
      <c r="N1025" s="11">
        <f>'MATRIZ TEC RES'!N793</f>
        <v/>
      </c>
      <c r="O1025" s="11">
        <f>'MATRIZ TEC RES'!O793</f>
        <v/>
      </c>
      <c r="P1025" s="11">
        <f>'MATRIZ TEC RES'!P793</f>
        <v/>
      </c>
      <c r="Q1025" s="11">
        <f>'MATRIZ TEC RES'!Q793</f>
        <v/>
      </c>
      <c r="R1025" s="11">
        <f>'MATRIZ TEC RES'!R793</f>
        <v/>
      </c>
      <c r="S1025" s="11">
        <f>'MATRIZ TEC RES'!S793</f>
        <v/>
      </c>
      <c r="T1025" s="11">
        <f>'MATRIZ TEC RES'!T793</f>
        <v/>
      </c>
      <c r="U1025" s="11">
        <f>'MATRIZ TEC RES'!U793</f>
        <v/>
      </c>
      <c r="V1025" s="11">
        <f>'MATRIZ TEC RES'!V793</f>
        <v/>
      </c>
      <c r="W1025" s="11">
        <f>'MATRIZ TEC RES'!W793</f>
        <v/>
      </c>
      <c r="X1025" s="11">
        <f>'MATRIZ TEC RES'!X793</f>
        <v/>
      </c>
      <c r="Y1025" s="11">
        <f>'MATRIZ TEC RES'!Y793</f>
        <v/>
      </c>
      <c r="Z1025" s="11">
        <f>'MATRIZ TEC RES'!Z793</f>
        <v/>
      </c>
      <c r="AA1025" s="11">
        <f>'MATRIZ TEC RES'!AA793</f>
        <v/>
      </c>
      <c r="AC1025" s="11">
        <f>SUM(D1025:AA1025)</f>
        <v/>
      </c>
    </row>
    <row r="1026" ht="18" customHeight="1" s="61">
      <c r="A1026" s="79" t="inlineStr">
        <is>
          <t>Baja California Sur</t>
        </is>
      </c>
      <c r="B1026" s="5" t="inlineStr">
        <is>
          <t>Peninsular</t>
        </is>
      </c>
      <c r="C1026" s="4">
        <f>C1013</f>
        <v/>
      </c>
      <c r="D1026" s="11">
        <f>'MATRIZ TEC RES'!D874</f>
        <v/>
      </c>
      <c r="E1026" s="11">
        <f>'MATRIZ TEC RES'!E874</f>
        <v/>
      </c>
      <c r="F1026" s="11">
        <f>'MATRIZ TEC RES'!F874</f>
        <v/>
      </c>
      <c r="G1026" s="11">
        <f>'MATRIZ TEC RES'!G874</f>
        <v/>
      </c>
      <c r="H1026" s="11">
        <f>'MATRIZ TEC RES'!H874</f>
        <v/>
      </c>
      <c r="I1026" s="11">
        <f>'MATRIZ TEC RES'!I874</f>
        <v/>
      </c>
      <c r="J1026" s="11">
        <f>'MATRIZ TEC RES'!J874</f>
        <v/>
      </c>
      <c r="K1026" s="11">
        <f>'MATRIZ TEC RES'!K874</f>
        <v/>
      </c>
      <c r="L1026" s="11">
        <f>'MATRIZ TEC RES'!L874</f>
        <v/>
      </c>
      <c r="M1026" s="11">
        <f>'MATRIZ TEC RES'!M874</f>
        <v/>
      </c>
      <c r="N1026" s="11">
        <f>'MATRIZ TEC RES'!N874</f>
        <v/>
      </c>
      <c r="O1026" s="11">
        <f>'MATRIZ TEC RES'!O874</f>
        <v/>
      </c>
      <c r="P1026" s="11">
        <f>'MATRIZ TEC RES'!P874</f>
        <v/>
      </c>
      <c r="Q1026" s="11">
        <f>'MATRIZ TEC RES'!Q874</f>
        <v/>
      </c>
      <c r="R1026" s="11">
        <f>'MATRIZ TEC RES'!R874</f>
        <v/>
      </c>
      <c r="S1026" s="11">
        <f>'MATRIZ TEC RES'!S874</f>
        <v/>
      </c>
      <c r="T1026" s="11">
        <f>'MATRIZ TEC RES'!T874</f>
        <v/>
      </c>
      <c r="U1026" s="11">
        <f>'MATRIZ TEC RES'!U874</f>
        <v/>
      </c>
      <c r="V1026" s="11">
        <f>'MATRIZ TEC RES'!V874</f>
        <v/>
      </c>
      <c r="W1026" s="11">
        <f>'MATRIZ TEC RES'!W874</f>
        <v/>
      </c>
      <c r="X1026" s="11">
        <f>'MATRIZ TEC RES'!X874</f>
        <v/>
      </c>
      <c r="Y1026" s="11">
        <f>'MATRIZ TEC RES'!Y874</f>
        <v/>
      </c>
      <c r="Z1026" s="11">
        <f>'MATRIZ TEC RES'!Z874</f>
        <v/>
      </c>
      <c r="AA1026" s="11">
        <f>'MATRIZ TEC RES'!AA874</f>
        <v/>
      </c>
      <c r="AC1026" s="11">
        <f>SUM(D1026:AA1026)</f>
        <v/>
      </c>
    </row>
    <row r="1027" ht="18" customHeight="1" s="61">
      <c r="A1027" s="79" t="inlineStr">
        <is>
          <t>Baja California Sur</t>
        </is>
      </c>
      <c r="B1027" s="5" t="inlineStr">
        <is>
          <t>Peninsular</t>
        </is>
      </c>
      <c r="C1027" s="4">
        <f>C1014</f>
        <v/>
      </c>
      <c r="D1027" s="11">
        <f>'MATRIZ TEC RES'!D955</f>
        <v/>
      </c>
      <c r="E1027" s="11">
        <f>'MATRIZ TEC RES'!E955</f>
        <v/>
      </c>
      <c r="F1027" s="11">
        <f>'MATRIZ TEC RES'!F955</f>
        <v/>
      </c>
      <c r="G1027" s="11">
        <f>'MATRIZ TEC RES'!G955</f>
        <v/>
      </c>
      <c r="H1027" s="11">
        <f>'MATRIZ TEC RES'!H955</f>
        <v/>
      </c>
      <c r="I1027" s="11">
        <f>'MATRIZ TEC RES'!I955</f>
        <v/>
      </c>
      <c r="J1027" s="11">
        <f>'MATRIZ TEC RES'!J955</f>
        <v/>
      </c>
      <c r="K1027" s="11">
        <f>'MATRIZ TEC RES'!K955</f>
        <v/>
      </c>
      <c r="L1027" s="11">
        <f>'MATRIZ TEC RES'!L955</f>
        <v/>
      </c>
      <c r="M1027" s="11">
        <f>'MATRIZ TEC RES'!M955</f>
        <v/>
      </c>
      <c r="N1027" s="11">
        <f>'MATRIZ TEC RES'!N955</f>
        <v/>
      </c>
      <c r="O1027" s="11">
        <f>'MATRIZ TEC RES'!O955</f>
        <v/>
      </c>
      <c r="P1027" s="11">
        <f>'MATRIZ TEC RES'!P955</f>
        <v/>
      </c>
      <c r="Q1027" s="11">
        <f>'MATRIZ TEC RES'!Q955</f>
        <v/>
      </c>
      <c r="R1027" s="11">
        <f>'MATRIZ TEC RES'!R955</f>
        <v/>
      </c>
      <c r="S1027" s="11">
        <f>'MATRIZ TEC RES'!S955</f>
        <v/>
      </c>
      <c r="T1027" s="11">
        <f>'MATRIZ TEC RES'!T955</f>
        <v/>
      </c>
      <c r="U1027" s="11">
        <f>'MATRIZ TEC RES'!U955</f>
        <v/>
      </c>
      <c r="V1027" s="11">
        <f>'MATRIZ TEC RES'!V955</f>
        <v/>
      </c>
      <c r="W1027" s="11">
        <f>'MATRIZ TEC RES'!W955</f>
        <v/>
      </c>
      <c r="X1027" s="11">
        <f>'MATRIZ TEC RES'!X955</f>
        <v/>
      </c>
      <c r="Y1027" s="11">
        <f>'MATRIZ TEC RES'!Y955</f>
        <v/>
      </c>
      <c r="Z1027" s="11">
        <f>'MATRIZ TEC RES'!Z955</f>
        <v/>
      </c>
      <c r="AA1027" s="11">
        <f>'MATRIZ TEC RES'!AA955</f>
        <v/>
      </c>
      <c r="AC1027" s="11">
        <f>SUM(D1027:AA1027)</f>
        <v/>
      </c>
    </row>
    <row r="1028" ht="18" customHeight="1" s="61">
      <c r="A1028" s="79" t="inlineStr">
        <is>
          <t>Baja California Sur</t>
        </is>
      </c>
      <c r="B1028" s="5" t="inlineStr">
        <is>
          <t>Peninsular</t>
        </is>
      </c>
      <c r="C1028" s="4">
        <f>C1015</f>
        <v/>
      </c>
      <c r="D1028" s="11">
        <f>'MATRIZ TEC RES'!D1036</f>
        <v/>
      </c>
      <c r="E1028" s="11">
        <f>'MATRIZ TEC RES'!E1036</f>
        <v/>
      </c>
      <c r="F1028" s="11">
        <f>'MATRIZ TEC RES'!F1036</f>
        <v/>
      </c>
      <c r="G1028" s="11">
        <f>'MATRIZ TEC RES'!G1036</f>
        <v/>
      </c>
      <c r="H1028" s="11">
        <f>'MATRIZ TEC RES'!H1036</f>
        <v/>
      </c>
      <c r="I1028" s="11">
        <f>'MATRIZ TEC RES'!I1036</f>
        <v/>
      </c>
      <c r="J1028" s="11">
        <f>'MATRIZ TEC RES'!J1036</f>
        <v/>
      </c>
      <c r="K1028" s="11">
        <f>'MATRIZ TEC RES'!K1036</f>
        <v/>
      </c>
      <c r="L1028" s="11">
        <f>'MATRIZ TEC RES'!L1036</f>
        <v/>
      </c>
      <c r="M1028" s="11">
        <f>'MATRIZ TEC RES'!M1036</f>
        <v/>
      </c>
      <c r="N1028" s="11">
        <f>'MATRIZ TEC RES'!N1036</f>
        <v/>
      </c>
      <c r="O1028" s="11">
        <f>'MATRIZ TEC RES'!O1036</f>
        <v/>
      </c>
      <c r="P1028" s="11">
        <f>'MATRIZ TEC RES'!P1036</f>
        <v/>
      </c>
      <c r="Q1028" s="11">
        <f>'MATRIZ TEC RES'!Q1036</f>
        <v/>
      </c>
      <c r="R1028" s="11">
        <f>'MATRIZ TEC RES'!R1036</f>
        <v/>
      </c>
      <c r="S1028" s="11">
        <f>'MATRIZ TEC RES'!S1036</f>
        <v/>
      </c>
      <c r="T1028" s="11">
        <f>'MATRIZ TEC RES'!T1036</f>
        <v/>
      </c>
      <c r="U1028" s="11">
        <f>'MATRIZ TEC RES'!U1036</f>
        <v/>
      </c>
      <c r="V1028" s="11">
        <f>'MATRIZ TEC RES'!V1036</f>
        <v/>
      </c>
      <c r="W1028" s="11">
        <f>'MATRIZ TEC RES'!W1036</f>
        <v/>
      </c>
      <c r="X1028" s="11">
        <f>'MATRIZ TEC RES'!X1036</f>
        <v/>
      </c>
      <c r="Y1028" s="11">
        <f>'MATRIZ TEC RES'!Y1036</f>
        <v/>
      </c>
      <c r="Z1028" s="11">
        <f>'MATRIZ TEC RES'!Z1036</f>
        <v/>
      </c>
      <c r="AA1028" s="11">
        <f>'MATRIZ TEC RES'!AA1036</f>
        <v/>
      </c>
      <c r="AC1028" s="11">
        <f>SUM(D1028:AA1028)</f>
        <v/>
      </c>
    </row>
    <row r="1029" ht="18" customHeight="1" s="61">
      <c r="A1029" s="79" t="inlineStr">
        <is>
          <t>Baja California Sur</t>
        </is>
      </c>
      <c r="B1029" s="5" t="inlineStr">
        <is>
          <t>Baja California</t>
        </is>
      </c>
      <c r="C1029" s="4">
        <f>C1016</f>
        <v/>
      </c>
      <c r="D1029" s="11">
        <f>'MATRIZ TEC RES'!D73</f>
        <v/>
      </c>
      <c r="E1029" s="11">
        <f>'MATRIZ TEC RES'!E73</f>
        <v/>
      </c>
      <c r="F1029" s="11">
        <f>'MATRIZ TEC RES'!F73</f>
        <v/>
      </c>
      <c r="G1029" s="11">
        <f>'MATRIZ TEC RES'!G73</f>
        <v/>
      </c>
      <c r="H1029" s="11">
        <f>'MATRIZ TEC RES'!H73</f>
        <v/>
      </c>
      <c r="I1029" s="11">
        <f>'MATRIZ TEC RES'!I73</f>
        <v/>
      </c>
      <c r="J1029" s="11">
        <f>'MATRIZ TEC RES'!J73</f>
        <v/>
      </c>
      <c r="K1029" s="11">
        <f>'MATRIZ TEC RES'!K73</f>
        <v/>
      </c>
      <c r="L1029" s="11">
        <f>'MATRIZ TEC RES'!L73</f>
        <v/>
      </c>
      <c r="M1029" s="11">
        <f>'MATRIZ TEC RES'!M73</f>
        <v/>
      </c>
      <c r="N1029" s="11">
        <f>'MATRIZ TEC RES'!N73</f>
        <v/>
      </c>
      <c r="O1029" s="11">
        <f>'MATRIZ TEC RES'!O73</f>
        <v/>
      </c>
      <c r="P1029" s="11">
        <f>'MATRIZ TEC RES'!P73</f>
        <v/>
      </c>
      <c r="Q1029" s="11">
        <f>'MATRIZ TEC RES'!Q73</f>
        <v/>
      </c>
      <c r="R1029" s="11">
        <f>'MATRIZ TEC RES'!R73</f>
        <v/>
      </c>
      <c r="S1029" s="11">
        <f>'MATRIZ TEC RES'!S73</f>
        <v/>
      </c>
      <c r="T1029" s="11">
        <f>'MATRIZ TEC RES'!T73</f>
        <v/>
      </c>
      <c r="U1029" s="11">
        <f>'MATRIZ TEC RES'!U73</f>
        <v/>
      </c>
      <c r="V1029" s="11">
        <f>'MATRIZ TEC RES'!V73</f>
        <v/>
      </c>
      <c r="W1029" s="11">
        <f>'MATRIZ TEC RES'!W73</f>
        <v/>
      </c>
      <c r="X1029" s="11">
        <f>'MATRIZ TEC RES'!X73</f>
        <v/>
      </c>
      <c r="Y1029" s="11">
        <f>'MATRIZ TEC RES'!Y73</f>
        <v/>
      </c>
      <c r="Z1029" s="11">
        <f>'MATRIZ TEC RES'!Z73</f>
        <v/>
      </c>
      <c r="AA1029" s="11">
        <f>'MATRIZ TEC RES'!AA73</f>
        <v/>
      </c>
      <c r="AC1029" s="11">
        <f>SUM(D1029:AA1029)</f>
        <v/>
      </c>
    </row>
    <row r="1030" ht="18" customHeight="1" s="61">
      <c r="A1030" s="79" t="inlineStr">
        <is>
          <t>Baja California Sur</t>
        </is>
      </c>
      <c r="B1030" s="5" t="inlineStr">
        <is>
          <t>Baja California</t>
        </is>
      </c>
      <c r="C1030" s="4">
        <f>C1017</f>
        <v/>
      </c>
      <c r="D1030" s="11">
        <f>'MATRIZ TEC RES'!D154</f>
        <v/>
      </c>
      <c r="E1030" s="11">
        <f>'MATRIZ TEC RES'!E154</f>
        <v/>
      </c>
      <c r="F1030" s="11">
        <f>'MATRIZ TEC RES'!F154</f>
        <v/>
      </c>
      <c r="G1030" s="11">
        <f>'MATRIZ TEC RES'!G154</f>
        <v/>
      </c>
      <c r="H1030" s="11">
        <f>'MATRIZ TEC RES'!H154</f>
        <v/>
      </c>
      <c r="I1030" s="11">
        <f>'MATRIZ TEC RES'!I154</f>
        <v/>
      </c>
      <c r="J1030" s="11">
        <f>'MATRIZ TEC RES'!J154</f>
        <v/>
      </c>
      <c r="K1030" s="11">
        <f>'MATRIZ TEC RES'!K154</f>
        <v/>
      </c>
      <c r="L1030" s="11">
        <f>'MATRIZ TEC RES'!L154</f>
        <v/>
      </c>
      <c r="M1030" s="11">
        <f>'MATRIZ TEC RES'!M154</f>
        <v/>
      </c>
      <c r="N1030" s="11">
        <f>'MATRIZ TEC RES'!N154</f>
        <v/>
      </c>
      <c r="O1030" s="11">
        <f>'MATRIZ TEC RES'!O154</f>
        <v/>
      </c>
      <c r="P1030" s="11">
        <f>'MATRIZ TEC RES'!P154</f>
        <v/>
      </c>
      <c r="Q1030" s="11">
        <f>'MATRIZ TEC RES'!Q154</f>
        <v/>
      </c>
      <c r="R1030" s="11">
        <f>'MATRIZ TEC RES'!R154</f>
        <v/>
      </c>
      <c r="S1030" s="11">
        <f>'MATRIZ TEC RES'!S154</f>
        <v/>
      </c>
      <c r="T1030" s="11">
        <f>'MATRIZ TEC RES'!T154</f>
        <v/>
      </c>
      <c r="U1030" s="11">
        <f>'MATRIZ TEC RES'!U154</f>
        <v/>
      </c>
      <c r="V1030" s="11">
        <f>'MATRIZ TEC RES'!V154</f>
        <v/>
      </c>
      <c r="W1030" s="11">
        <f>'MATRIZ TEC RES'!W154</f>
        <v/>
      </c>
      <c r="X1030" s="11">
        <f>'MATRIZ TEC RES'!X154</f>
        <v/>
      </c>
      <c r="Y1030" s="11">
        <f>'MATRIZ TEC RES'!Y154</f>
        <v/>
      </c>
      <c r="Z1030" s="11">
        <f>'MATRIZ TEC RES'!Z154</f>
        <v/>
      </c>
      <c r="AA1030" s="11">
        <f>'MATRIZ TEC RES'!AA154</f>
        <v/>
      </c>
      <c r="AC1030" s="11">
        <f>SUM(D1030:AA1030)</f>
        <v/>
      </c>
    </row>
    <row r="1031" ht="18" customHeight="1" s="61">
      <c r="A1031" s="79" t="inlineStr">
        <is>
          <t>Baja California Sur</t>
        </is>
      </c>
      <c r="B1031" s="5" t="inlineStr">
        <is>
          <t>Baja California</t>
        </is>
      </c>
      <c r="C1031" s="4">
        <f>C1018</f>
        <v/>
      </c>
      <c r="D1031" s="11">
        <f>'MATRIZ TEC RES'!D235</f>
        <v/>
      </c>
      <c r="E1031" s="11">
        <f>'MATRIZ TEC RES'!E235</f>
        <v/>
      </c>
      <c r="F1031" s="11">
        <f>'MATRIZ TEC RES'!F235</f>
        <v/>
      </c>
      <c r="G1031" s="11">
        <f>'MATRIZ TEC RES'!G235</f>
        <v/>
      </c>
      <c r="H1031" s="11">
        <f>'MATRIZ TEC RES'!H235</f>
        <v/>
      </c>
      <c r="I1031" s="11">
        <f>'MATRIZ TEC RES'!I235</f>
        <v/>
      </c>
      <c r="J1031" s="11">
        <f>'MATRIZ TEC RES'!J235</f>
        <v/>
      </c>
      <c r="K1031" s="11">
        <f>'MATRIZ TEC RES'!K235</f>
        <v/>
      </c>
      <c r="L1031" s="11">
        <f>'MATRIZ TEC RES'!L235</f>
        <v/>
      </c>
      <c r="M1031" s="11">
        <f>'MATRIZ TEC RES'!M235</f>
        <v/>
      </c>
      <c r="N1031" s="11">
        <f>'MATRIZ TEC RES'!N235</f>
        <v/>
      </c>
      <c r="O1031" s="11">
        <f>'MATRIZ TEC RES'!O235</f>
        <v/>
      </c>
      <c r="P1031" s="11">
        <f>'MATRIZ TEC RES'!P235</f>
        <v/>
      </c>
      <c r="Q1031" s="11">
        <f>'MATRIZ TEC RES'!Q235</f>
        <v/>
      </c>
      <c r="R1031" s="11">
        <f>'MATRIZ TEC RES'!R235</f>
        <v/>
      </c>
      <c r="S1031" s="11">
        <f>'MATRIZ TEC RES'!S235</f>
        <v/>
      </c>
      <c r="T1031" s="11">
        <f>'MATRIZ TEC RES'!T235</f>
        <v/>
      </c>
      <c r="U1031" s="11">
        <f>'MATRIZ TEC RES'!U235</f>
        <v/>
      </c>
      <c r="V1031" s="11">
        <f>'MATRIZ TEC RES'!V235</f>
        <v/>
      </c>
      <c r="W1031" s="11">
        <f>'MATRIZ TEC RES'!W235</f>
        <v/>
      </c>
      <c r="X1031" s="11">
        <f>'MATRIZ TEC RES'!X235</f>
        <v/>
      </c>
      <c r="Y1031" s="11">
        <f>'MATRIZ TEC RES'!Y235</f>
        <v/>
      </c>
      <c r="Z1031" s="11">
        <f>'MATRIZ TEC RES'!Z235</f>
        <v/>
      </c>
      <c r="AA1031" s="11">
        <f>'MATRIZ TEC RES'!AA235</f>
        <v/>
      </c>
      <c r="AC1031" s="11">
        <f>SUM(D1031:AA1031)</f>
        <v/>
      </c>
    </row>
    <row r="1032" ht="18" customHeight="1" s="61">
      <c r="A1032" s="79" t="inlineStr">
        <is>
          <t>Baja California Sur</t>
        </is>
      </c>
      <c r="B1032" s="5" t="inlineStr">
        <is>
          <t>Baja California</t>
        </is>
      </c>
      <c r="C1032" s="4">
        <f>C1019</f>
        <v/>
      </c>
      <c r="D1032" s="11">
        <f>'MATRIZ TEC RES'!D316</f>
        <v/>
      </c>
      <c r="E1032" s="11">
        <f>'MATRIZ TEC RES'!E316</f>
        <v/>
      </c>
      <c r="F1032" s="11">
        <f>'MATRIZ TEC RES'!F316</f>
        <v/>
      </c>
      <c r="G1032" s="11">
        <f>'MATRIZ TEC RES'!G316</f>
        <v/>
      </c>
      <c r="H1032" s="11">
        <f>'MATRIZ TEC RES'!H316</f>
        <v/>
      </c>
      <c r="I1032" s="11">
        <f>'MATRIZ TEC RES'!I316</f>
        <v/>
      </c>
      <c r="J1032" s="11">
        <f>'MATRIZ TEC RES'!J316</f>
        <v/>
      </c>
      <c r="K1032" s="11">
        <f>'MATRIZ TEC RES'!K316</f>
        <v/>
      </c>
      <c r="L1032" s="11">
        <f>'MATRIZ TEC RES'!L316</f>
        <v/>
      </c>
      <c r="M1032" s="11">
        <f>'MATRIZ TEC RES'!M316</f>
        <v/>
      </c>
      <c r="N1032" s="11">
        <f>'MATRIZ TEC RES'!N316</f>
        <v/>
      </c>
      <c r="O1032" s="11">
        <f>'MATRIZ TEC RES'!O316</f>
        <v/>
      </c>
      <c r="P1032" s="11">
        <f>'MATRIZ TEC RES'!P316</f>
        <v/>
      </c>
      <c r="Q1032" s="11">
        <f>'MATRIZ TEC RES'!Q316</f>
        <v/>
      </c>
      <c r="R1032" s="11">
        <f>'MATRIZ TEC RES'!R316</f>
        <v/>
      </c>
      <c r="S1032" s="11">
        <f>'MATRIZ TEC RES'!S316</f>
        <v/>
      </c>
      <c r="T1032" s="11">
        <f>'MATRIZ TEC RES'!T316</f>
        <v/>
      </c>
      <c r="U1032" s="11">
        <f>'MATRIZ TEC RES'!U316</f>
        <v/>
      </c>
      <c r="V1032" s="11">
        <f>'MATRIZ TEC RES'!V316</f>
        <v/>
      </c>
      <c r="W1032" s="11">
        <f>'MATRIZ TEC RES'!W316</f>
        <v/>
      </c>
      <c r="X1032" s="11">
        <f>'MATRIZ TEC RES'!X316</f>
        <v/>
      </c>
      <c r="Y1032" s="11">
        <f>'MATRIZ TEC RES'!Y316</f>
        <v/>
      </c>
      <c r="Z1032" s="11">
        <f>'MATRIZ TEC RES'!Z316</f>
        <v/>
      </c>
      <c r="AA1032" s="11">
        <f>'MATRIZ TEC RES'!AA316</f>
        <v/>
      </c>
      <c r="AC1032" s="11">
        <f>SUM(D1032:AA1032)</f>
        <v/>
      </c>
    </row>
    <row r="1033" ht="18" customHeight="1" s="61">
      <c r="A1033" s="79" t="inlineStr">
        <is>
          <t>Baja California Sur</t>
        </is>
      </c>
      <c r="B1033" s="5" t="inlineStr">
        <is>
          <t>Baja California</t>
        </is>
      </c>
      <c r="C1033" s="4">
        <f>C1020</f>
        <v/>
      </c>
      <c r="D1033" s="11">
        <f>'MATRIZ TEC RES'!D397</f>
        <v/>
      </c>
      <c r="E1033" s="11">
        <f>'MATRIZ TEC RES'!E397</f>
        <v/>
      </c>
      <c r="F1033" s="11">
        <f>'MATRIZ TEC RES'!F397</f>
        <v/>
      </c>
      <c r="G1033" s="11">
        <f>'MATRIZ TEC RES'!G397</f>
        <v/>
      </c>
      <c r="H1033" s="11">
        <f>'MATRIZ TEC RES'!H397</f>
        <v/>
      </c>
      <c r="I1033" s="11">
        <f>'MATRIZ TEC RES'!I397</f>
        <v/>
      </c>
      <c r="J1033" s="11">
        <f>'MATRIZ TEC RES'!J397</f>
        <v/>
      </c>
      <c r="K1033" s="11">
        <f>'MATRIZ TEC RES'!K397</f>
        <v/>
      </c>
      <c r="L1033" s="11">
        <f>'MATRIZ TEC RES'!L397</f>
        <v/>
      </c>
      <c r="M1033" s="11">
        <f>'MATRIZ TEC RES'!M397</f>
        <v/>
      </c>
      <c r="N1033" s="11">
        <f>'MATRIZ TEC RES'!N397</f>
        <v/>
      </c>
      <c r="O1033" s="11">
        <f>'MATRIZ TEC RES'!O397</f>
        <v/>
      </c>
      <c r="P1033" s="11">
        <f>'MATRIZ TEC RES'!P397</f>
        <v/>
      </c>
      <c r="Q1033" s="11">
        <f>'MATRIZ TEC RES'!Q397</f>
        <v/>
      </c>
      <c r="R1033" s="11">
        <f>'MATRIZ TEC RES'!R397</f>
        <v/>
      </c>
      <c r="S1033" s="11">
        <f>'MATRIZ TEC RES'!S397</f>
        <v/>
      </c>
      <c r="T1033" s="11">
        <f>'MATRIZ TEC RES'!T397</f>
        <v/>
      </c>
      <c r="U1033" s="11">
        <f>'MATRIZ TEC RES'!U397</f>
        <v/>
      </c>
      <c r="V1033" s="11">
        <f>'MATRIZ TEC RES'!V397</f>
        <v/>
      </c>
      <c r="W1033" s="11">
        <f>'MATRIZ TEC RES'!W397</f>
        <v/>
      </c>
      <c r="X1033" s="11">
        <f>'MATRIZ TEC RES'!X397</f>
        <v/>
      </c>
      <c r="Y1033" s="11">
        <f>'MATRIZ TEC RES'!Y397</f>
        <v/>
      </c>
      <c r="Z1033" s="11">
        <f>'MATRIZ TEC RES'!Z397</f>
        <v/>
      </c>
      <c r="AA1033" s="11">
        <f>'MATRIZ TEC RES'!AA397</f>
        <v/>
      </c>
      <c r="AC1033" s="11">
        <f>SUM(D1033:AA1033)</f>
        <v/>
      </c>
    </row>
    <row r="1034" ht="18" customHeight="1" s="61">
      <c r="A1034" s="79" t="inlineStr">
        <is>
          <t>Baja California Sur</t>
        </is>
      </c>
      <c r="B1034" s="5" t="inlineStr">
        <is>
          <t>Baja California</t>
        </is>
      </c>
      <c r="C1034" s="4">
        <f>C1021</f>
        <v/>
      </c>
      <c r="D1034" s="11">
        <f>'MATRIZ TEC RES'!D478</f>
        <v/>
      </c>
      <c r="E1034" s="11">
        <f>'MATRIZ TEC RES'!E478</f>
        <v/>
      </c>
      <c r="F1034" s="11">
        <f>'MATRIZ TEC RES'!F478</f>
        <v/>
      </c>
      <c r="G1034" s="11">
        <f>'MATRIZ TEC RES'!G478</f>
        <v/>
      </c>
      <c r="H1034" s="11">
        <f>'MATRIZ TEC RES'!H478</f>
        <v/>
      </c>
      <c r="I1034" s="11">
        <f>'MATRIZ TEC RES'!I478</f>
        <v/>
      </c>
      <c r="J1034" s="11">
        <f>'MATRIZ TEC RES'!J478</f>
        <v/>
      </c>
      <c r="K1034" s="11">
        <f>'MATRIZ TEC RES'!K478</f>
        <v/>
      </c>
      <c r="L1034" s="11">
        <f>'MATRIZ TEC RES'!L478</f>
        <v/>
      </c>
      <c r="M1034" s="11">
        <f>'MATRIZ TEC RES'!M478</f>
        <v/>
      </c>
      <c r="N1034" s="11">
        <f>'MATRIZ TEC RES'!N478</f>
        <v/>
      </c>
      <c r="O1034" s="11">
        <f>'MATRIZ TEC RES'!O478</f>
        <v/>
      </c>
      <c r="P1034" s="11">
        <f>'MATRIZ TEC RES'!P478</f>
        <v/>
      </c>
      <c r="Q1034" s="11">
        <f>'MATRIZ TEC RES'!Q478</f>
        <v/>
      </c>
      <c r="R1034" s="11">
        <f>'MATRIZ TEC RES'!R478</f>
        <v/>
      </c>
      <c r="S1034" s="11">
        <f>'MATRIZ TEC RES'!S478</f>
        <v/>
      </c>
      <c r="T1034" s="11">
        <f>'MATRIZ TEC RES'!T478</f>
        <v/>
      </c>
      <c r="U1034" s="11">
        <f>'MATRIZ TEC RES'!U478</f>
        <v/>
      </c>
      <c r="V1034" s="11">
        <f>'MATRIZ TEC RES'!V478</f>
        <v/>
      </c>
      <c r="W1034" s="11">
        <f>'MATRIZ TEC RES'!W478</f>
        <v/>
      </c>
      <c r="X1034" s="11">
        <f>'MATRIZ TEC RES'!X478</f>
        <v/>
      </c>
      <c r="Y1034" s="11">
        <f>'MATRIZ TEC RES'!Y478</f>
        <v/>
      </c>
      <c r="Z1034" s="11">
        <f>'MATRIZ TEC RES'!Z478</f>
        <v/>
      </c>
      <c r="AA1034" s="11">
        <f>'MATRIZ TEC RES'!AA478</f>
        <v/>
      </c>
      <c r="AC1034" s="11">
        <f>SUM(D1034:AA1034)</f>
        <v/>
      </c>
    </row>
    <row r="1035" ht="18" customHeight="1" s="61">
      <c r="A1035" s="79" t="inlineStr">
        <is>
          <t>Baja California Sur</t>
        </is>
      </c>
      <c r="B1035" s="5" t="inlineStr">
        <is>
          <t>Baja California</t>
        </is>
      </c>
      <c r="C1035" s="4">
        <f>C1022</f>
        <v/>
      </c>
      <c r="D1035" s="11">
        <f>'MATRIZ TEC RES'!D559</f>
        <v/>
      </c>
      <c r="E1035" s="11">
        <f>'MATRIZ TEC RES'!E559</f>
        <v/>
      </c>
      <c r="F1035" s="11">
        <f>'MATRIZ TEC RES'!F559</f>
        <v/>
      </c>
      <c r="G1035" s="11">
        <f>'MATRIZ TEC RES'!G559</f>
        <v/>
      </c>
      <c r="H1035" s="11">
        <f>'MATRIZ TEC RES'!H559</f>
        <v/>
      </c>
      <c r="I1035" s="11">
        <f>'MATRIZ TEC RES'!I559</f>
        <v/>
      </c>
      <c r="J1035" s="11">
        <f>'MATRIZ TEC RES'!J559</f>
        <v/>
      </c>
      <c r="K1035" s="11">
        <f>'MATRIZ TEC RES'!K559</f>
        <v/>
      </c>
      <c r="L1035" s="11">
        <f>'MATRIZ TEC RES'!L559</f>
        <v/>
      </c>
      <c r="M1035" s="11">
        <f>'MATRIZ TEC RES'!M559</f>
        <v/>
      </c>
      <c r="N1035" s="11">
        <f>'MATRIZ TEC RES'!N559</f>
        <v/>
      </c>
      <c r="O1035" s="11">
        <f>'MATRIZ TEC RES'!O559</f>
        <v/>
      </c>
      <c r="P1035" s="11">
        <f>'MATRIZ TEC RES'!P559</f>
        <v/>
      </c>
      <c r="Q1035" s="11">
        <f>'MATRIZ TEC RES'!Q559</f>
        <v/>
      </c>
      <c r="R1035" s="11">
        <f>'MATRIZ TEC RES'!R559</f>
        <v/>
      </c>
      <c r="S1035" s="11">
        <f>'MATRIZ TEC RES'!S559</f>
        <v/>
      </c>
      <c r="T1035" s="11">
        <f>'MATRIZ TEC RES'!T559</f>
        <v/>
      </c>
      <c r="U1035" s="11">
        <f>'MATRIZ TEC RES'!U559</f>
        <v/>
      </c>
      <c r="V1035" s="11">
        <f>'MATRIZ TEC RES'!V559</f>
        <v/>
      </c>
      <c r="W1035" s="11">
        <f>'MATRIZ TEC RES'!W559</f>
        <v/>
      </c>
      <c r="X1035" s="11">
        <f>'MATRIZ TEC RES'!X559</f>
        <v/>
      </c>
      <c r="Y1035" s="11">
        <f>'MATRIZ TEC RES'!Y559</f>
        <v/>
      </c>
      <c r="Z1035" s="11">
        <f>'MATRIZ TEC RES'!Z559</f>
        <v/>
      </c>
      <c r="AA1035" s="11">
        <f>'MATRIZ TEC RES'!AA559</f>
        <v/>
      </c>
      <c r="AC1035" s="11">
        <f>SUM(D1035:AA1035)</f>
        <v/>
      </c>
    </row>
    <row r="1036" ht="18" customHeight="1" s="61">
      <c r="A1036" s="79" t="inlineStr">
        <is>
          <t>Baja California Sur</t>
        </is>
      </c>
      <c r="B1036" s="5" t="inlineStr">
        <is>
          <t>Baja California</t>
        </is>
      </c>
      <c r="C1036" s="4">
        <f>C1023</f>
        <v/>
      </c>
      <c r="D1036" s="11">
        <f>'MATRIZ TEC RES'!D640</f>
        <v/>
      </c>
      <c r="E1036" s="11">
        <f>'MATRIZ TEC RES'!E640</f>
        <v/>
      </c>
      <c r="F1036" s="11">
        <f>'MATRIZ TEC RES'!F640</f>
        <v/>
      </c>
      <c r="G1036" s="11">
        <f>'MATRIZ TEC RES'!G640</f>
        <v/>
      </c>
      <c r="H1036" s="11">
        <f>'MATRIZ TEC RES'!H640</f>
        <v/>
      </c>
      <c r="I1036" s="11">
        <f>'MATRIZ TEC RES'!I640</f>
        <v/>
      </c>
      <c r="J1036" s="11">
        <f>'MATRIZ TEC RES'!J640</f>
        <v/>
      </c>
      <c r="K1036" s="11">
        <f>'MATRIZ TEC RES'!K640</f>
        <v/>
      </c>
      <c r="L1036" s="11">
        <f>'MATRIZ TEC RES'!L640</f>
        <v/>
      </c>
      <c r="M1036" s="11">
        <f>'MATRIZ TEC RES'!M640</f>
        <v/>
      </c>
      <c r="N1036" s="11">
        <f>'MATRIZ TEC RES'!N640</f>
        <v/>
      </c>
      <c r="O1036" s="11">
        <f>'MATRIZ TEC RES'!O640</f>
        <v/>
      </c>
      <c r="P1036" s="11">
        <f>'MATRIZ TEC RES'!P640</f>
        <v/>
      </c>
      <c r="Q1036" s="11">
        <f>'MATRIZ TEC RES'!Q640</f>
        <v/>
      </c>
      <c r="R1036" s="11">
        <f>'MATRIZ TEC RES'!R640</f>
        <v/>
      </c>
      <c r="S1036" s="11">
        <f>'MATRIZ TEC RES'!S640</f>
        <v/>
      </c>
      <c r="T1036" s="11">
        <f>'MATRIZ TEC RES'!T640</f>
        <v/>
      </c>
      <c r="U1036" s="11">
        <f>'MATRIZ TEC RES'!U640</f>
        <v/>
      </c>
      <c r="V1036" s="11">
        <f>'MATRIZ TEC RES'!V640</f>
        <v/>
      </c>
      <c r="W1036" s="11">
        <f>'MATRIZ TEC RES'!W640</f>
        <v/>
      </c>
      <c r="X1036" s="11">
        <f>'MATRIZ TEC RES'!X640</f>
        <v/>
      </c>
      <c r="Y1036" s="11">
        <f>'MATRIZ TEC RES'!Y640</f>
        <v/>
      </c>
      <c r="Z1036" s="11">
        <f>'MATRIZ TEC RES'!Z640</f>
        <v/>
      </c>
      <c r="AA1036" s="11">
        <f>'MATRIZ TEC RES'!AA640</f>
        <v/>
      </c>
      <c r="AC1036" s="11">
        <f>SUM(D1036:AA1036)</f>
        <v/>
      </c>
    </row>
    <row r="1037" ht="18" customHeight="1" s="61">
      <c r="A1037" s="79" t="inlineStr">
        <is>
          <t>Baja California Sur</t>
        </is>
      </c>
      <c r="B1037" s="5" t="inlineStr">
        <is>
          <t>Baja California</t>
        </is>
      </c>
      <c r="C1037" s="4">
        <f>C1024</f>
        <v/>
      </c>
      <c r="D1037" s="11">
        <f>'MATRIZ TEC RES'!D721</f>
        <v/>
      </c>
      <c r="E1037" s="11">
        <f>'MATRIZ TEC RES'!E721</f>
        <v/>
      </c>
      <c r="F1037" s="11">
        <f>'MATRIZ TEC RES'!F721</f>
        <v/>
      </c>
      <c r="G1037" s="11">
        <f>'MATRIZ TEC RES'!G721</f>
        <v/>
      </c>
      <c r="H1037" s="11">
        <f>'MATRIZ TEC RES'!H721</f>
        <v/>
      </c>
      <c r="I1037" s="11">
        <f>'MATRIZ TEC RES'!I721</f>
        <v/>
      </c>
      <c r="J1037" s="11">
        <f>'MATRIZ TEC RES'!J721</f>
        <v/>
      </c>
      <c r="K1037" s="11">
        <f>'MATRIZ TEC RES'!K721</f>
        <v/>
      </c>
      <c r="L1037" s="11">
        <f>'MATRIZ TEC RES'!L721</f>
        <v/>
      </c>
      <c r="M1037" s="11">
        <f>'MATRIZ TEC RES'!M721</f>
        <v/>
      </c>
      <c r="N1037" s="11">
        <f>'MATRIZ TEC RES'!N721</f>
        <v/>
      </c>
      <c r="O1037" s="11">
        <f>'MATRIZ TEC RES'!O721</f>
        <v/>
      </c>
      <c r="P1037" s="11">
        <f>'MATRIZ TEC RES'!P721</f>
        <v/>
      </c>
      <c r="Q1037" s="11">
        <f>'MATRIZ TEC RES'!Q721</f>
        <v/>
      </c>
      <c r="R1037" s="11">
        <f>'MATRIZ TEC RES'!R721</f>
        <v/>
      </c>
      <c r="S1037" s="11">
        <f>'MATRIZ TEC RES'!S721</f>
        <v/>
      </c>
      <c r="T1037" s="11">
        <f>'MATRIZ TEC RES'!T721</f>
        <v/>
      </c>
      <c r="U1037" s="11">
        <f>'MATRIZ TEC RES'!U721</f>
        <v/>
      </c>
      <c r="V1037" s="11">
        <f>'MATRIZ TEC RES'!V721</f>
        <v/>
      </c>
      <c r="W1037" s="11">
        <f>'MATRIZ TEC RES'!W721</f>
        <v/>
      </c>
      <c r="X1037" s="11">
        <f>'MATRIZ TEC RES'!X721</f>
        <v/>
      </c>
      <c r="Y1037" s="11">
        <f>'MATRIZ TEC RES'!Y721</f>
        <v/>
      </c>
      <c r="Z1037" s="11">
        <f>'MATRIZ TEC RES'!Z721</f>
        <v/>
      </c>
      <c r="AA1037" s="11">
        <f>'MATRIZ TEC RES'!AA721</f>
        <v/>
      </c>
      <c r="AC1037" s="11">
        <f>SUM(D1037:AA1037)</f>
        <v/>
      </c>
    </row>
    <row r="1038" ht="18" customHeight="1" s="61">
      <c r="A1038" s="79" t="inlineStr">
        <is>
          <t>Baja California Sur</t>
        </is>
      </c>
      <c r="B1038" s="5" t="inlineStr">
        <is>
          <t>Baja California</t>
        </is>
      </c>
      <c r="C1038" s="4">
        <f>C1025</f>
        <v/>
      </c>
      <c r="D1038" s="11">
        <f>'MATRIZ TEC RES'!D802</f>
        <v/>
      </c>
      <c r="E1038" s="11">
        <f>'MATRIZ TEC RES'!E802</f>
        <v/>
      </c>
      <c r="F1038" s="11">
        <f>'MATRIZ TEC RES'!F802</f>
        <v/>
      </c>
      <c r="G1038" s="11">
        <f>'MATRIZ TEC RES'!G802</f>
        <v/>
      </c>
      <c r="H1038" s="11">
        <f>'MATRIZ TEC RES'!H802</f>
        <v/>
      </c>
      <c r="I1038" s="11">
        <f>'MATRIZ TEC RES'!I802</f>
        <v/>
      </c>
      <c r="J1038" s="11">
        <f>'MATRIZ TEC RES'!J802</f>
        <v/>
      </c>
      <c r="K1038" s="11">
        <f>'MATRIZ TEC RES'!K802</f>
        <v/>
      </c>
      <c r="L1038" s="11">
        <f>'MATRIZ TEC RES'!L802</f>
        <v/>
      </c>
      <c r="M1038" s="11">
        <f>'MATRIZ TEC RES'!M802</f>
        <v/>
      </c>
      <c r="N1038" s="11">
        <f>'MATRIZ TEC RES'!N802</f>
        <v/>
      </c>
      <c r="O1038" s="11">
        <f>'MATRIZ TEC RES'!O802</f>
        <v/>
      </c>
      <c r="P1038" s="11">
        <f>'MATRIZ TEC RES'!P802</f>
        <v/>
      </c>
      <c r="Q1038" s="11">
        <f>'MATRIZ TEC RES'!Q802</f>
        <v/>
      </c>
      <c r="R1038" s="11">
        <f>'MATRIZ TEC RES'!R802</f>
        <v/>
      </c>
      <c r="S1038" s="11">
        <f>'MATRIZ TEC RES'!S802</f>
        <v/>
      </c>
      <c r="T1038" s="11">
        <f>'MATRIZ TEC RES'!T802</f>
        <v/>
      </c>
      <c r="U1038" s="11">
        <f>'MATRIZ TEC RES'!U802</f>
        <v/>
      </c>
      <c r="V1038" s="11">
        <f>'MATRIZ TEC RES'!V802</f>
        <v/>
      </c>
      <c r="W1038" s="11">
        <f>'MATRIZ TEC RES'!W802</f>
        <v/>
      </c>
      <c r="X1038" s="11">
        <f>'MATRIZ TEC RES'!X802</f>
        <v/>
      </c>
      <c r="Y1038" s="11">
        <f>'MATRIZ TEC RES'!Y802</f>
        <v/>
      </c>
      <c r="Z1038" s="11">
        <f>'MATRIZ TEC RES'!Z802</f>
        <v/>
      </c>
      <c r="AA1038" s="11">
        <f>'MATRIZ TEC RES'!AA802</f>
        <v/>
      </c>
      <c r="AC1038" s="11">
        <f>SUM(D1038:AA1038)</f>
        <v/>
      </c>
    </row>
    <row r="1039" ht="18" customHeight="1" s="61">
      <c r="A1039" s="79" t="inlineStr">
        <is>
          <t>Baja California Sur</t>
        </is>
      </c>
      <c r="B1039" s="5" t="inlineStr">
        <is>
          <t>Baja California</t>
        </is>
      </c>
      <c r="C1039" s="4">
        <f>C1026</f>
        <v/>
      </c>
      <c r="D1039" s="11">
        <f>'MATRIZ TEC RES'!D883</f>
        <v/>
      </c>
      <c r="E1039" s="11">
        <f>'MATRIZ TEC RES'!E883</f>
        <v/>
      </c>
      <c r="F1039" s="11">
        <f>'MATRIZ TEC RES'!F883</f>
        <v/>
      </c>
      <c r="G1039" s="11">
        <f>'MATRIZ TEC RES'!G883</f>
        <v/>
      </c>
      <c r="H1039" s="11">
        <f>'MATRIZ TEC RES'!H883</f>
        <v/>
      </c>
      <c r="I1039" s="11">
        <f>'MATRIZ TEC RES'!I883</f>
        <v/>
      </c>
      <c r="J1039" s="11">
        <f>'MATRIZ TEC RES'!J883</f>
        <v/>
      </c>
      <c r="K1039" s="11">
        <f>'MATRIZ TEC RES'!K883</f>
        <v/>
      </c>
      <c r="L1039" s="11">
        <f>'MATRIZ TEC RES'!L883</f>
        <v/>
      </c>
      <c r="M1039" s="11">
        <f>'MATRIZ TEC RES'!M883</f>
        <v/>
      </c>
      <c r="N1039" s="11">
        <f>'MATRIZ TEC RES'!N883</f>
        <v/>
      </c>
      <c r="O1039" s="11">
        <f>'MATRIZ TEC RES'!O883</f>
        <v/>
      </c>
      <c r="P1039" s="11">
        <f>'MATRIZ TEC RES'!P883</f>
        <v/>
      </c>
      <c r="Q1039" s="11">
        <f>'MATRIZ TEC RES'!Q883</f>
        <v/>
      </c>
      <c r="R1039" s="11">
        <f>'MATRIZ TEC RES'!R883</f>
        <v/>
      </c>
      <c r="S1039" s="11">
        <f>'MATRIZ TEC RES'!S883</f>
        <v/>
      </c>
      <c r="T1039" s="11">
        <f>'MATRIZ TEC RES'!T883</f>
        <v/>
      </c>
      <c r="U1039" s="11">
        <f>'MATRIZ TEC RES'!U883</f>
        <v/>
      </c>
      <c r="V1039" s="11">
        <f>'MATRIZ TEC RES'!V883</f>
        <v/>
      </c>
      <c r="W1039" s="11">
        <f>'MATRIZ TEC RES'!W883</f>
        <v/>
      </c>
      <c r="X1039" s="11">
        <f>'MATRIZ TEC RES'!X883</f>
        <v/>
      </c>
      <c r="Y1039" s="11">
        <f>'MATRIZ TEC RES'!Y883</f>
        <v/>
      </c>
      <c r="Z1039" s="11">
        <f>'MATRIZ TEC RES'!Z883</f>
        <v/>
      </c>
      <c r="AA1039" s="11">
        <f>'MATRIZ TEC RES'!AA883</f>
        <v/>
      </c>
      <c r="AC1039" s="11">
        <f>SUM(D1039:AA1039)</f>
        <v/>
      </c>
    </row>
    <row r="1040" ht="18" customHeight="1" s="61">
      <c r="A1040" s="79" t="inlineStr">
        <is>
          <t>Baja California Sur</t>
        </is>
      </c>
      <c r="B1040" s="5" t="inlineStr">
        <is>
          <t>Baja California</t>
        </is>
      </c>
      <c r="C1040" s="4">
        <f>C1027</f>
        <v/>
      </c>
      <c r="D1040" s="11">
        <f>'MATRIZ TEC RES'!D964</f>
        <v/>
      </c>
      <c r="E1040" s="11">
        <f>'MATRIZ TEC RES'!E964</f>
        <v/>
      </c>
      <c r="F1040" s="11">
        <f>'MATRIZ TEC RES'!F964</f>
        <v/>
      </c>
      <c r="G1040" s="11">
        <f>'MATRIZ TEC RES'!G964</f>
        <v/>
      </c>
      <c r="H1040" s="11">
        <f>'MATRIZ TEC RES'!H964</f>
        <v/>
      </c>
      <c r="I1040" s="11">
        <f>'MATRIZ TEC RES'!I964</f>
        <v/>
      </c>
      <c r="J1040" s="11">
        <f>'MATRIZ TEC RES'!J964</f>
        <v/>
      </c>
      <c r="K1040" s="11">
        <f>'MATRIZ TEC RES'!K964</f>
        <v/>
      </c>
      <c r="L1040" s="11">
        <f>'MATRIZ TEC RES'!L964</f>
        <v/>
      </c>
      <c r="M1040" s="11">
        <f>'MATRIZ TEC RES'!M964</f>
        <v/>
      </c>
      <c r="N1040" s="11">
        <f>'MATRIZ TEC RES'!N964</f>
        <v/>
      </c>
      <c r="O1040" s="11">
        <f>'MATRIZ TEC RES'!O964</f>
        <v/>
      </c>
      <c r="P1040" s="11">
        <f>'MATRIZ TEC RES'!P964</f>
        <v/>
      </c>
      <c r="Q1040" s="11">
        <f>'MATRIZ TEC RES'!Q964</f>
        <v/>
      </c>
      <c r="R1040" s="11">
        <f>'MATRIZ TEC RES'!R964</f>
        <v/>
      </c>
      <c r="S1040" s="11">
        <f>'MATRIZ TEC RES'!S964</f>
        <v/>
      </c>
      <c r="T1040" s="11">
        <f>'MATRIZ TEC RES'!T964</f>
        <v/>
      </c>
      <c r="U1040" s="11">
        <f>'MATRIZ TEC RES'!U964</f>
        <v/>
      </c>
      <c r="V1040" s="11">
        <f>'MATRIZ TEC RES'!V964</f>
        <v/>
      </c>
      <c r="W1040" s="11">
        <f>'MATRIZ TEC RES'!W964</f>
        <v/>
      </c>
      <c r="X1040" s="11">
        <f>'MATRIZ TEC RES'!X964</f>
        <v/>
      </c>
      <c r="Y1040" s="11">
        <f>'MATRIZ TEC RES'!Y964</f>
        <v/>
      </c>
      <c r="Z1040" s="11">
        <f>'MATRIZ TEC RES'!Z964</f>
        <v/>
      </c>
      <c r="AA1040" s="11">
        <f>'MATRIZ TEC RES'!AA964</f>
        <v/>
      </c>
      <c r="AC1040" s="11">
        <f>SUM(D1040:AA1040)</f>
        <v/>
      </c>
    </row>
    <row r="1041" ht="18" customHeight="1" s="61">
      <c r="A1041" s="79" t="inlineStr">
        <is>
          <t>Baja California Sur</t>
        </is>
      </c>
      <c r="B1041" s="5" t="inlineStr">
        <is>
          <t>Baja California</t>
        </is>
      </c>
      <c r="C1041" s="4">
        <f>C1028</f>
        <v/>
      </c>
      <c r="D1041" s="11">
        <f>'MATRIZ TEC RES'!D1045</f>
        <v/>
      </c>
      <c r="E1041" s="11">
        <f>'MATRIZ TEC RES'!E1045</f>
        <v/>
      </c>
      <c r="F1041" s="11">
        <f>'MATRIZ TEC RES'!F1045</f>
        <v/>
      </c>
      <c r="G1041" s="11">
        <f>'MATRIZ TEC RES'!G1045</f>
        <v/>
      </c>
      <c r="H1041" s="11">
        <f>'MATRIZ TEC RES'!H1045</f>
        <v/>
      </c>
      <c r="I1041" s="11">
        <f>'MATRIZ TEC RES'!I1045</f>
        <v/>
      </c>
      <c r="J1041" s="11">
        <f>'MATRIZ TEC RES'!J1045</f>
        <v/>
      </c>
      <c r="K1041" s="11">
        <f>'MATRIZ TEC RES'!K1045</f>
        <v/>
      </c>
      <c r="L1041" s="11">
        <f>'MATRIZ TEC RES'!L1045</f>
        <v/>
      </c>
      <c r="M1041" s="11">
        <f>'MATRIZ TEC RES'!M1045</f>
        <v/>
      </c>
      <c r="N1041" s="11">
        <f>'MATRIZ TEC RES'!N1045</f>
        <v/>
      </c>
      <c r="O1041" s="11">
        <f>'MATRIZ TEC RES'!O1045</f>
        <v/>
      </c>
      <c r="P1041" s="11">
        <f>'MATRIZ TEC RES'!P1045</f>
        <v/>
      </c>
      <c r="Q1041" s="11">
        <f>'MATRIZ TEC RES'!Q1045</f>
        <v/>
      </c>
      <c r="R1041" s="11">
        <f>'MATRIZ TEC RES'!R1045</f>
        <v/>
      </c>
      <c r="S1041" s="11">
        <f>'MATRIZ TEC RES'!S1045</f>
        <v/>
      </c>
      <c r="T1041" s="11">
        <f>'MATRIZ TEC RES'!T1045</f>
        <v/>
      </c>
      <c r="U1041" s="11">
        <f>'MATRIZ TEC RES'!U1045</f>
        <v/>
      </c>
      <c r="V1041" s="11">
        <f>'MATRIZ TEC RES'!V1045</f>
        <v/>
      </c>
      <c r="W1041" s="11">
        <f>'MATRIZ TEC RES'!W1045</f>
        <v/>
      </c>
      <c r="X1041" s="11">
        <f>'MATRIZ TEC RES'!X1045</f>
        <v/>
      </c>
      <c r="Y1041" s="11">
        <f>'MATRIZ TEC RES'!Y1045</f>
        <v/>
      </c>
      <c r="Z1041" s="11">
        <f>'MATRIZ TEC RES'!Z1045</f>
        <v/>
      </c>
      <c r="AA1041" s="11">
        <f>'MATRIZ TEC RES'!AA1045</f>
        <v/>
      </c>
      <c r="AC1041" s="11">
        <f>SUM(D1041:AA1041)</f>
        <v/>
      </c>
    </row>
    <row r="1042" ht="18" customHeight="1" s="61">
      <c r="A1042" s="79" t="inlineStr">
        <is>
          <t>Baja California Sur</t>
        </is>
      </c>
      <c r="B1042" s="5" t="inlineStr">
        <is>
          <t>Baja California Sur</t>
        </is>
      </c>
      <c r="C1042" s="4">
        <f>C1029</f>
        <v/>
      </c>
      <c r="D1042" s="11">
        <f>'MATRIZ TEC RES'!D82</f>
        <v/>
      </c>
      <c r="E1042" s="11">
        <f>'MATRIZ TEC RES'!E82</f>
        <v/>
      </c>
      <c r="F1042" s="11">
        <f>'MATRIZ TEC RES'!F82</f>
        <v/>
      </c>
      <c r="G1042" s="11">
        <f>'MATRIZ TEC RES'!G82</f>
        <v/>
      </c>
      <c r="H1042" s="11">
        <f>'MATRIZ TEC RES'!H82</f>
        <v/>
      </c>
      <c r="I1042" s="11">
        <f>'MATRIZ TEC RES'!I82</f>
        <v/>
      </c>
      <c r="J1042" s="11">
        <f>'MATRIZ TEC RES'!J82</f>
        <v/>
      </c>
      <c r="K1042" s="11">
        <f>'MATRIZ TEC RES'!K82</f>
        <v/>
      </c>
      <c r="L1042" s="11">
        <f>'MATRIZ TEC RES'!L82</f>
        <v/>
      </c>
      <c r="M1042" s="11">
        <f>'MATRIZ TEC RES'!M82</f>
        <v/>
      </c>
      <c r="N1042" s="11">
        <f>'MATRIZ TEC RES'!N82</f>
        <v/>
      </c>
      <c r="O1042" s="11">
        <f>'MATRIZ TEC RES'!O82</f>
        <v/>
      </c>
      <c r="P1042" s="11">
        <f>'MATRIZ TEC RES'!P82</f>
        <v/>
      </c>
      <c r="Q1042" s="11">
        <f>'MATRIZ TEC RES'!Q82</f>
        <v/>
      </c>
      <c r="R1042" s="11">
        <f>'MATRIZ TEC RES'!R82</f>
        <v/>
      </c>
      <c r="S1042" s="11">
        <f>'MATRIZ TEC RES'!S82</f>
        <v/>
      </c>
      <c r="T1042" s="11">
        <f>'MATRIZ TEC RES'!T82</f>
        <v/>
      </c>
      <c r="U1042" s="11">
        <f>'MATRIZ TEC RES'!U82</f>
        <v/>
      </c>
      <c r="V1042" s="11">
        <f>'MATRIZ TEC RES'!V82</f>
        <v/>
      </c>
      <c r="W1042" s="11">
        <f>'MATRIZ TEC RES'!W82</f>
        <v/>
      </c>
      <c r="X1042" s="11">
        <f>'MATRIZ TEC RES'!X82</f>
        <v/>
      </c>
      <c r="Y1042" s="11">
        <f>'MATRIZ TEC RES'!Y82</f>
        <v/>
      </c>
      <c r="Z1042" s="11">
        <f>'MATRIZ TEC RES'!Z82</f>
        <v/>
      </c>
      <c r="AA1042" s="11">
        <f>'MATRIZ TEC RES'!AA82</f>
        <v/>
      </c>
      <c r="AC1042" s="11">
        <f>SUM(D1042:AA1042)</f>
        <v/>
      </c>
    </row>
    <row r="1043" ht="18" customHeight="1" s="61">
      <c r="A1043" s="79" t="inlineStr">
        <is>
          <t>Baja California Sur</t>
        </is>
      </c>
      <c r="B1043" s="5" t="inlineStr">
        <is>
          <t>Baja California Sur</t>
        </is>
      </c>
      <c r="C1043" s="4">
        <f>C1030</f>
        <v/>
      </c>
      <c r="D1043" s="11">
        <f>'MATRIZ TEC RES'!D163</f>
        <v/>
      </c>
      <c r="E1043" s="11">
        <f>'MATRIZ TEC RES'!E163</f>
        <v/>
      </c>
      <c r="F1043" s="11">
        <f>'MATRIZ TEC RES'!F163</f>
        <v/>
      </c>
      <c r="G1043" s="11">
        <f>'MATRIZ TEC RES'!G163</f>
        <v/>
      </c>
      <c r="H1043" s="11">
        <f>'MATRIZ TEC RES'!H163</f>
        <v/>
      </c>
      <c r="I1043" s="11">
        <f>'MATRIZ TEC RES'!I163</f>
        <v/>
      </c>
      <c r="J1043" s="11">
        <f>'MATRIZ TEC RES'!J163</f>
        <v/>
      </c>
      <c r="K1043" s="11">
        <f>'MATRIZ TEC RES'!K163</f>
        <v/>
      </c>
      <c r="L1043" s="11">
        <f>'MATRIZ TEC RES'!L163</f>
        <v/>
      </c>
      <c r="M1043" s="11">
        <f>'MATRIZ TEC RES'!M163</f>
        <v/>
      </c>
      <c r="N1043" s="11">
        <f>'MATRIZ TEC RES'!N163</f>
        <v/>
      </c>
      <c r="O1043" s="11">
        <f>'MATRIZ TEC RES'!O163</f>
        <v/>
      </c>
      <c r="P1043" s="11">
        <f>'MATRIZ TEC RES'!P163</f>
        <v/>
      </c>
      <c r="Q1043" s="11">
        <f>'MATRIZ TEC RES'!Q163</f>
        <v/>
      </c>
      <c r="R1043" s="11">
        <f>'MATRIZ TEC RES'!R163</f>
        <v/>
      </c>
      <c r="S1043" s="11">
        <f>'MATRIZ TEC RES'!S163</f>
        <v/>
      </c>
      <c r="T1043" s="11">
        <f>'MATRIZ TEC RES'!T163</f>
        <v/>
      </c>
      <c r="U1043" s="11">
        <f>'MATRIZ TEC RES'!U163</f>
        <v/>
      </c>
      <c r="V1043" s="11">
        <f>'MATRIZ TEC RES'!V163</f>
        <v/>
      </c>
      <c r="W1043" s="11">
        <f>'MATRIZ TEC RES'!W163</f>
        <v/>
      </c>
      <c r="X1043" s="11">
        <f>'MATRIZ TEC RES'!X163</f>
        <v/>
      </c>
      <c r="Y1043" s="11">
        <f>'MATRIZ TEC RES'!Y163</f>
        <v/>
      </c>
      <c r="Z1043" s="11">
        <f>'MATRIZ TEC RES'!Z163</f>
        <v/>
      </c>
      <c r="AA1043" s="11">
        <f>'MATRIZ TEC RES'!AA163</f>
        <v/>
      </c>
      <c r="AC1043" s="11">
        <f>SUM(D1043:AA1043)</f>
        <v/>
      </c>
    </row>
    <row r="1044" ht="18" customHeight="1" s="61">
      <c r="A1044" s="79" t="inlineStr">
        <is>
          <t>Baja California Sur</t>
        </is>
      </c>
      <c r="B1044" s="5" t="inlineStr">
        <is>
          <t>Baja California Sur</t>
        </is>
      </c>
      <c r="C1044" s="4">
        <f>C1031</f>
        <v/>
      </c>
      <c r="D1044" s="11">
        <f>'MATRIZ TEC RES'!D244</f>
        <v/>
      </c>
      <c r="E1044" s="11">
        <f>'MATRIZ TEC RES'!E244</f>
        <v/>
      </c>
      <c r="F1044" s="11">
        <f>'MATRIZ TEC RES'!F244</f>
        <v/>
      </c>
      <c r="G1044" s="11">
        <f>'MATRIZ TEC RES'!G244</f>
        <v/>
      </c>
      <c r="H1044" s="11">
        <f>'MATRIZ TEC RES'!H244</f>
        <v/>
      </c>
      <c r="I1044" s="11">
        <f>'MATRIZ TEC RES'!I244</f>
        <v/>
      </c>
      <c r="J1044" s="11">
        <f>'MATRIZ TEC RES'!J244</f>
        <v/>
      </c>
      <c r="K1044" s="11">
        <f>'MATRIZ TEC RES'!K244</f>
        <v/>
      </c>
      <c r="L1044" s="11">
        <f>'MATRIZ TEC RES'!L244</f>
        <v/>
      </c>
      <c r="M1044" s="11">
        <f>'MATRIZ TEC RES'!M244</f>
        <v/>
      </c>
      <c r="N1044" s="11">
        <f>'MATRIZ TEC RES'!N244</f>
        <v/>
      </c>
      <c r="O1044" s="11">
        <f>'MATRIZ TEC RES'!O244</f>
        <v/>
      </c>
      <c r="P1044" s="11">
        <f>'MATRIZ TEC RES'!P244</f>
        <v/>
      </c>
      <c r="Q1044" s="11">
        <f>'MATRIZ TEC RES'!Q244</f>
        <v/>
      </c>
      <c r="R1044" s="11">
        <f>'MATRIZ TEC RES'!R244</f>
        <v/>
      </c>
      <c r="S1044" s="11">
        <f>'MATRIZ TEC RES'!S244</f>
        <v/>
      </c>
      <c r="T1044" s="11">
        <f>'MATRIZ TEC RES'!T244</f>
        <v/>
      </c>
      <c r="U1044" s="11">
        <f>'MATRIZ TEC RES'!U244</f>
        <v/>
      </c>
      <c r="V1044" s="11">
        <f>'MATRIZ TEC RES'!V244</f>
        <v/>
      </c>
      <c r="W1044" s="11">
        <f>'MATRIZ TEC RES'!W244</f>
        <v/>
      </c>
      <c r="X1044" s="11">
        <f>'MATRIZ TEC RES'!X244</f>
        <v/>
      </c>
      <c r="Y1044" s="11">
        <f>'MATRIZ TEC RES'!Y244</f>
        <v/>
      </c>
      <c r="Z1044" s="11">
        <f>'MATRIZ TEC RES'!Z244</f>
        <v/>
      </c>
      <c r="AA1044" s="11">
        <f>'MATRIZ TEC RES'!AA244</f>
        <v/>
      </c>
      <c r="AC1044" s="11">
        <f>SUM(D1044:AA1044)</f>
        <v/>
      </c>
    </row>
    <row r="1045" ht="18" customHeight="1" s="61">
      <c r="A1045" s="79" t="inlineStr">
        <is>
          <t>Baja California Sur</t>
        </is>
      </c>
      <c r="B1045" s="5" t="inlineStr">
        <is>
          <t>Baja California Sur</t>
        </is>
      </c>
      <c r="C1045" s="4">
        <f>C1032</f>
        <v/>
      </c>
      <c r="D1045" s="11">
        <f>'MATRIZ TEC RES'!D325</f>
        <v/>
      </c>
      <c r="E1045" s="11">
        <f>'MATRIZ TEC RES'!E325</f>
        <v/>
      </c>
      <c r="F1045" s="11">
        <f>'MATRIZ TEC RES'!F325</f>
        <v/>
      </c>
      <c r="G1045" s="11">
        <f>'MATRIZ TEC RES'!G325</f>
        <v/>
      </c>
      <c r="H1045" s="11">
        <f>'MATRIZ TEC RES'!H325</f>
        <v/>
      </c>
      <c r="I1045" s="11">
        <f>'MATRIZ TEC RES'!I325</f>
        <v/>
      </c>
      <c r="J1045" s="11">
        <f>'MATRIZ TEC RES'!J325</f>
        <v/>
      </c>
      <c r="K1045" s="11">
        <f>'MATRIZ TEC RES'!K325</f>
        <v/>
      </c>
      <c r="L1045" s="11">
        <f>'MATRIZ TEC RES'!L325</f>
        <v/>
      </c>
      <c r="M1045" s="11">
        <f>'MATRIZ TEC RES'!M325</f>
        <v/>
      </c>
      <c r="N1045" s="11">
        <f>'MATRIZ TEC RES'!N325</f>
        <v/>
      </c>
      <c r="O1045" s="11">
        <f>'MATRIZ TEC RES'!O325</f>
        <v/>
      </c>
      <c r="P1045" s="11">
        <f>'MATRIZ TEC RES'!P325</f>
        <v/>
      </c>
      <c r="Q1045" s="11">
        <f>'MATRIZ TEC RES'!Q325</f>
        <v/>
      </c>
      <c r="R1045" s="11">
        <f>'MATRIZ TEC RES'!R325</f>
        <v/>
      </c>
      <c r="S1045" s="11">
        <f>'MATRIZ TEC RES'!S325</f>
        <v/>
      </c>
      <c r="T1045" s="11">
        <f>'MATRIZ TEC RES'!T325</f>
        <v/>
      </c>
      <c r="U1045" s="11">
        <f>'MATRIZ TEC RES'!U325</f>
        <v/>
      </c>
      <c r="V1045" s="11">
        <f>'MATRIZ TEC RES'!V325</f>
        <v/>
      </c>
      <c r="W1045" s="11">
        <f>'MATRIZ TEC RES'!W325</f>
        <v/>
      </c>
      <c r="X1045" s="11">
        <f>'MATRIZ TEC RES'!X325</f>
        <v/>
      </c>
      <c r="Y1045" s="11">
        <f>'MATRIZ TEC RES'!Y325</f>
        <v/>
      </c>
      <c r="Z1045" s="11">
        <f>'MATRIZ TEC RES'!Z325</f>
        <v/>
      </c>
      <c r="AA1045" s="11">
        <f>'MATRIZ TEC RES'!AA325</f>
        <v/>
      </c>
      <c r="AC1045" s="11">
        <f>SUM(D1045:AA1045)</f>
        <v/>
      </c>
    </row>
    <row r="1046" ht="18" customHeight="1" s="61">
      <c r="A1046" s="79" t="inlineStr">
        <is>
          <t>Baja California Sur</t>
        </is>
      </c>
      <c r="B1046" s="5" t="inlineStr">
        <is>
          <t>Baja California Sur</t>
        </is>
      </c>
      <c r="C1046" s="4">
        <f>C1033</f>
        <v/>
      </c>
      <c r="D1046" s="11">
        <f>'MATRIZ TEC RES'!D406</f>
        <v/>
      </c>
      <c r="E1046" s="11">
        <f>'MATRIZ TEC RES'!E406</f>
        <v/>
      </c>
      <c r="F1046" s="11">
        <f>'MATRIZ TEC RES'!F406</f>
        <v/>
      </c>
      <c r="G1046" s="11">
        <f>'MATRIZ TEC RES'!G406</f>
        <v/>
      </c>
      <c r="H1046" s="11">
        <f>'MATRIZ TEC RES'!H406</f>
        <v/>
      </c>
      <c r="I1046" s="11">
        <f>'MATRIZ TEC RES'!I406</f>
        <v/>
      </c>
      <c r="J1046" s="11">
        <f>'MATRIZ TEC RES'!J406</f>
        <v/>
      </c>
      <c r="K1046" s="11">
        <f>'MATRIZ TEC RES'!K406</f>
        <v/>
      </c>
      <c r="L1046" s="11">
        <f>'MATRIZ TEC RES'!L406</f>
        <v/>
      </c>
      <c r="M1046" s="11">
        <f>'MATRIZ TEC RES'!M406</f>
        <v/>
      </c>
      <c r="N1046" s="11">
        <f>'MATRIZ TEC RES'!N406</f>
        <v/>
      </c>
      <c r="O1046" s="11">
        <f>'MATRIZ TEC RES'!O406</f>
        <v/>
      </c>
      <c r="P1046" s="11">
        <f>'MATRIZ TEC RES'!P406</f>
        <v/>
      </c>
      <c r="Q1046" s="11">
        <f>'MATRIZ TEC RES'!Q406</f>
        <v/>
      </c>
      <c r="R1046" s="11">
        <f>'MATRIZ TEC RES'!R406</f>
        <v/>
      </c>
      <c r="S1046" s="11">
        <f>'MATRIZ TEC RES'!S406</f>
        <v/>
      </c>
      <c r="T1046" s="11">
        <f>'MATRIZ TEC RES'!T406</f>
        <v/>
      </c>
      <c r="U1046" s="11">
        <f>'MATRIZ TEC RES'!U406</f>
        <v/>
      </c>
      <c r="V1046" s="11">
        <f>'MATRIZ TEC RES'!V406</f>
        <v/>
      </c>
      <c r="W1046" s="11">
        <f>'MATRIZ TEC RES'!W406</f>
        <v/>
      </c>
      <c r="X1046" s="11">
        <f>'MATRIZ TEC RES'!X406</f>
        <v/>
      </c>
      <c r="Y1046" s="11">
        <f>'MATRIZ TEC RES'!Y406</f>
        <v/>
      </c>
      <c r="Z1046" s="11">
        <f>'MATRIZ TEC RES'!Z406</f>
        <v/>
      </c>
      <c r="AA1046" s="11">
        <f>'MATRIZ TEC RES'!AA406</f>
        <v/>
      </c>
      <c r="AC1046" s="11">
        <f>SUM(D1046:AA1046)</f>
        <v/>
      </c>
    </row>
    <row r="1047" ht="18" customHeight="1" s="61">
      <c r="A1047" s="79" t="inlineStr">
        <is>
          <t>Baja California Sur</t>
        </is>
      </c>
      <c r="B1047" s="5" t="inlineStr">
        <is>
          <t>Baja California Sur</t>
        </is>
      </c>
      <c r="C1047" s="4">
        <f>C1034</f>
        <v/>
      </c>
      <c r="D1047" s="11">
        <f>'MATRIZ TEC RES'!D487</f>
        <v/>
      </c>
      <c r="E1047" s="11">
        <f>'MATRIZ TEC RES'!E487</f>
        <v/>
      </c>
      <c r="F1047" s="11">
        <f>'MATRIZ TEC RES'!F487</f>
        <v/>
      </c>
      <c r="G1047" s="11">
        <f>'MATRIZ TEC RES'!G487</f>
        <v/>
      </c>
      <c r="H1047" s="11">
        <f>'MATRIZ TEC RES'!H487</f>
        <v/>
      </c>
      <c r="I1047" s="11">
        <f>'MATRIZ TEC RES'!I487</f>
        <v/>
      </c>
      <c r="J1047" s="11">
        <f>'MATRIZ TEC RES'!J487</f>
        <v/>
      </c>
      <c r="K1047" s="11">
        <f>'MATRIZ TEC RES'!K487</f>
        <v/>
      </c>
      <c r="L1047" s="11">
        <f>'MATRIZ TEC RES'!L487</f>
        <v/>
      </c>
      <c r="M1047" s="11">
        <f>'MATRIZ TEC RES'!M487</f>
        <v/>
      </c>
      <c r="N1047" s="11">
        <f>'MATRIZ TEC RES'!N487</f>
        <v/>
      </c>
      <c r="O1047" s="11">
        <f>'MATRIZ TEC RES'!O487</f>
        <v/>
      </c>
      <c r="P1047" s="11">
        <f>'MATRIZ TEC RES'!P487</f>
        <v/>
      </c>
      <c r="Q1047" s="11">
        <f>'MATRIZ TEC RES'!Q487</f>
        <v/>
      </c>
      <c r="R1047" s="11">
        <f>'MATRIZ TEC RES'!R487</f>
        <v/>
      </c>
      <c r="S1047" s="11">
        <f>'MATRIZ TEC RES'!S487</f>
        <v/>
      </c>
      <c r="T1047" s="11">
        <f>'MATRIZ TEC RES'!T487</f>
        <v/>
      </c>
      <c r="U1047" s="11">
        <f>'MATRIZ TEC RES'!U487</f>
        <v/>
      </c>
      <c r="V1047" s="11">
        <f>'MATRIZ TEC RES'!V487</f>
        <v/>
      </c>
      <c r="W1047" s="11">
        <f>'MATRIZ TEC RES'!W487</f>
        <v/>
      </c>
      <c r="X1047" s="11">
        <f>'MATRIZ TEC RES'!X487</f>
        <v/>
      </c>
      <c r="Y1047" s="11">
        <f>'MATRIZ TEC RES'!Y487</f>
        <v/>
      </c>
      <c r="Z1047" s="11">
        <f>'MATRIZ TEC RES'!Z487</f>
        <v/>
      </c>
      <c r="AA1047" s="11">
        <f>'MATRIZ TEC RES'!AA487</f>
        <v/>
      </c>
      <c r="AC1047" s="11">
        <f>SUM(D1047:AA1047)</f>
        <v/>
      </c>
    </row>
    <row r="1048" ht="18" customHeight="1" s="61">
      <c r="A1048" s="79" t="inlineStr">
        <is>
          <t>Baja California Sur</t>
        </is>
      </c>
      <c r="B1048" s="5" t="inlineStr">
        <is>
          <t>Baja California Sur</t>
        </is>
      </c>
      <c r="C1048" s="4">
        <f>C1035</f>
        <v/>
      </c>
      <c r="D1048" s="11">
        <f>'MATRIZ TEC RES'!D568</f>
        <v/>
      </c>
      <c r="E1048" s="11">
        <f>'MATRIZ TEC RES'!E568</f>
        <v/>
      </c>
      <c r="F1048" s="11">
        <f>'MATRIZ TEC RES'!F568</f>
        <v/>
      </c>
      <c r="G1048" s="11">
        <f>'MATRIZ TEC RES'!G568</f>
        <v/>
      </c>
      <c r="H1048" s="11">
        <f>'MATRIZ TEC RES'!H568</f>
        <v/>
      </c>
      <c r="I1048" s="11">
        <f>'MATRIZ TEC RES'!I568</f>
        <v/>
      </c>
      <c r="J1048" s="11">
        <f>'MATRIZ TEC RES'!J568</f>
        <v/>
      </c>
      <c r="K1048" s="11">
        <f>'MATRIZ TEC RES'!K568</f>
        <v/>
      </c>
      <c r="L1048" s="11">
        <f>'MATRIZ TEC RES'!L568</f>
        <v/>
      </c>
      <c r="M1048" s="11">
        <f>'MATRIZ TEC RES'!M568</f>
        <v/>
      </c>
      <c r="N1048" s="11">
        <f>'MATRIZ TEC RES'!N568</f>
        <v/>
      </c>
      <c r="O1048" s="11">
        <f>'MATRIZ TEC RES'!O568</f>
        <v/>
      </c>
      <c r="P1048" s="11">
        <f>'MATRIZ TEC RES'!P568</f>
        <v/>
      </c>
      <c r="Q1048" s="11">
        <f>'MATRIZ TEC RES'!Q568</f>
        <v/>
      </c>
      <c r="R1048" s="11">
        <f>'MATRIZ TEC RES'!R568</f>
        <v/>
      </c>
      <c r="S1048" s="11">
        <f>'MATRIZ TEC RES'!S568</f>
        <v/>
      </c>
      <c r="T1048" s="11">
        <f>'MATRIZ TEC RES'!T568</f>
        <v/>
      </c>
      <c r="U1048" s="11">
        <f>'MATRIZ TEC RES'!U568</f>
        <v/>
      </c>
      <c r="V1048" s="11">
        <f>'MATRIZ TEC RES'!V568</f>
        <v/>
      </c>
      <c r="W1048" s="11">
        <f>'MATRIZ TEC RES'!W568</f>
        <v/>
      </c>
      <c r="X1048" s="11">
        <f>'MATRIZ TEC RES'!X568</f>
        <v/>
      </c>
      <c r="Y1048" s="11">
        <f>'MATRIZ TEC RES'!Y568</f>
        <v/>
      </c>
      <c r="Z1048" s="11">
        <f>'MATRIZ TEC RES'!Z568</f>
        <v/>
      </c>
      <c r="AA1048" s="11">
        <f>'MATRIZ TEC RES'!AA568</f>
        <v/>
      </c>
      <c r="AC1048" s="11">
        <f>SUM(D1048:AA1048)</f>
        <v/>
      </c>
    </row>
    <row r="1049" ht="18" customHeight="1" s="61">
      <c r="A1049" s="79" t="inlineStr">
        <is>
          <t>Baja California Sur</t>
        </is>
      </c>
      <c r="B1049" s="5" t="inlineStr">
        <is>
          <t>Baja California Sur</t>
        </is>
      </c>
      <c r="C1049" s="4">
        <f>C1036</f>
        <v/>
      </c>
      <c r="D1049" s="11">
        <f>'MATRIZ TEC RES'!D649</f>
        <v/>
      </c>
      <c r="E1049" s="11">
        <f>'MATRIZ TEC RES'!E649</f>
        <v/>
      </c>
      <c r="F1049" s="11">
        <f>'MATRIZ TEC RES'!F649</f>
        <v/>
      </c>
      <c r="G1049" s="11">
        <f>'MATRIZ TEC RES'!G649</f>
        <v/>
      </c>
      <c r="H1049" s="11">
        <f>'MATRIZ TEC RES'!H649</f>
        <v/>
      </c>
      <c r="I1049" s="11">
        <f>'MATRIZ TEC RES'!I649</f>
        <v/>
      </c>
      <c r="J1049" s="11">
        <f>'MATRIZ TEC RES'!J649</f>
        <v/>
      </c>
      <c r="K1049" s="11">
        <f>'MATRIZ TEC RES'!K649</f>
        <v/>
      </c>
      <c r="L1049" s="11">
        <f>'MATRIZ TEC RES'!L649</f>
        <v/>
      </c>
      <c r="M1049" s="11">
        <f>'MATRIZ TEC RES'!M649</f>
        <v/>
      </c>
      <c r="N1049" s="11">
        <f>'MATRIZ TEC RES'!N649</f>
        <v/>
      </c>
      <c r="O1049" s="11">
        <f>'MATRIZ TEC RES'!O649</f>
        <v/>
      </c>
      <c r="P1049" s="11">
        <f>'MATRIZ TEC RES'!P649</f>
        <v/>
      </c>
      <c r="Q1049" s="11">
        <f>'MATRIZ TEC RES'!Q649</f>
        <v/>
      </c>
      <c r="R1049" s="11">
        <f>'MATRIZ TEC RES'!R649</f>
        <v/>
      </c>
      <c r="S1049" s="11">
        <f>'MATRIZ TEC RES'!S649</f>
        <v/>
      </c>
      <c r="T1049" s="11">
        <f>'MATRIZ TEC RES'!T649</f>
        <v/>
      </c>
      <c r="U1049" s="11">
        <f>'MATRIZ TEC RES'!U649</f>
        <v/>
      </c>
      <c r="V1049" s="11">
        <f>'MATRIZ TEC RES'!V649</f>
        <v/>
      </c>
      <c r="W1049" s="11">
        <f>'MATRIZ TEC RES'!W649</f>
        <v/>
      </c>
      <c r="X1049" s="11">
        <f>'MATRIZ TEC RES'!X649</f>
        <v/>
      </c>
      <c r="Y1049" s="11">
        <f>'MATRIZ TEC RES'!Y649</f>
        <v/>
      </c>
      <c r="Z1049" s="11">
        <f>'MATRIZ TEC RES'!Z649</f>
        <v/>
      </c>
      <c r="AA1049" s="11">
        <f>'MATRIZ TEC RES'!AA649</f>
        <v/>
      </c>
      <c r="AC1049" s="11">
        <f>SUM(D1049:AA1049)</f>
        <v/>
      </c>
    </row>
    <row r="1050" ht="18" customHeight="1" s="61">
      <c r="A1050" s="79" t="inlineStr">
        <is>
          <t>Baja California Sur</t>
        </is>
      </c>
      <c r="B1050" s="5" t="inlineStr">
        <is>
          <t>Baja California Sur</t>
        </is>
      </c>
      <c r="C1050" s="4">
        <f>C1037</f>
        <v/>
      </c>
      <c r="D1050" s="11">
        <f>'MATRIZ TEC RES'!D730</f>
        <v/>
      </c>
      <c r="E1050" s="11">
        <f>'MATRIZ TEC RES'!E730</f>
        <v/>
      </c>
      <c r="F1050" s="11">
        <f>'MATRIZ TEC RES'!F730</f>
        <v/>
      </c>
      <c r="G1050" s="11">
        <f>'MATRIZ TEC RES'!G730</f>
        <v/>
      </c>
      <c r="H1050" s="11">
        <f>'MATRIZ TEC RES'!H730</f>
        <v/>
      </c>
      <c r="I1050" s="11">
        <f>'MATRIZ TEC RES'!I730</f>
        <v/>
      </c>
      <c r="J1050" s="11">
        <f>'MATRIZ TEC RES'!J730</f>
        <v/>
      </c>
      <c r="K1050" s="11">
        <f>'MATRIZ TEC RES'!K730</f>
        <v/>
      </c>
      <c r="L1050" s="11">
        <f>'MATRIZ TEC RES'!L730</f>
        <v/>
      </c>
      <c r="M1050" s="11">
        <f>'MATRIZ TEC RES'!M730</f>
        <v/>
      </c>
      <c r="N1050" s="11">
        <f>'MATRIZ TEC RES'!N730</f>
        <v/>
      </c>
      <c r="O1050" s="11">
        <f>'MATRIZ TEC RES'!O730</f>
        <v/>
      </c>
      <c r="P1050" s="11">
        <f>'MATRIZ TEC RES'!P730</f>
        <v/>
      </c>
      <c r="Q1050" s="11">
        <f>'MATRIZ TEC RES'!Q730</f>
        <v/>
      </c>
      <c r="R1050" s="11">
        <f>'MATRIZ TEC RES'!R730</f>
        <v/>
      </c>
      <c r="S1050" s="11">
        <f>'MATRIZ TEC RES'!S730</f>
        <v/>
      </c>
      <c r="T1050" s="11">
        <f>'MATRIZ TEC RES'!T730</f>
        <v/>
      </c>
      <c r="U1050" s="11">
        <f>'MATRIZ TEC RES'!U730</f>
        <v/>
      </c>
      <c r="V1050" s="11">
        <f>'MATRIZ TEC RES'!V730</f>
        <v/>
      </c>
      <c r="W1050" s="11">
        <f>'MATRIZ TEC RES'!W730</f>
        <v/>
      </c>
      <c r="X1050" s="11">
        <f>'MATRIZ TEC RES'!X730</f>
        <v/>
      </c>
      <c r="Y1050" s="11">
        <f>'MATRIZ TEC RES'!Y730</f>
        <v/>
      </c>
      <c r="Z1050" s="11">
        <f>'MATRIZ TEC RES'!Z730</f>
        <v/>
      </c>
      <c r="AA1050" s="11">
        <f>'MATRIZ TEC RES'!AA730</f>
        <v/>
      </c>
      <c r="AC1050" s="11">
        <f>SUM(D1050:AA1050)</f>
        <v/>
      </c>
    </row>
    <row r="1051" ht="18" customHeight="1" s="61">
      <c r="A1051" s="79" t="inlineStr">
        <is>
          <t>Baja California Sur</t>
        </is>
      </c>
      <c r="B1051" s="5" t="inlineStr">
        <is>
          <t>Baja California Sur</t>
        </is>
      </c>
      <c r="C1051" s="4">
        <f>C1038</f>
        <v/>
      </c>
      <c r="D1051" s="11">
        <f>'MATRIZ TEC RES'!D811</f>
        <v/>
      </c>
      <c r="E1051" s="11">
        <f>'MATRIZ TEC RES'!E811</f>
        <v/>
      </c>
      <c r="F1051" s="11">
        <f>'MATRIZ TEC RES'!F811</f>
        <v/>
      </c>
      <c r="G1051" s="11">
        <f>'MATRIZ TEC RES'!G811</f>
        <v/>
      </c>
      <c r="H1051" s="11">
        <f>'MATRIZ TEC RES'!H811</f>
        <v/>
      </c>
      <c r="I1051" s="11">
        <f>'MATRIZ TEC RES'!I811</f>
        <v/>
      </c>
      <c r="J1051" s="11">
        <f>'MATRIZ TEC RES'!J811</f>
        <v/>
      </c>
      <c r="K1051" s="11">
        <f>'MATRIZ TEC RES'!K811</f>
        <v/>
      </c>
      <c r="L1051" s="11">
        <f>'MATRIZ TEC RES'!L811</f>
        <v/>
      </c>
      <c r="M1051" s="11">
        <f>'MATRIZ TEC RES'!M811</f>
        <v/>
      </c>
      <c r="N1051" s="11">
        <f>'MATRIZ TEC RES'!N811</f>
        <v/>
      </c>
      <c r="O1051" s="11">
        <f>'MATRIZ TEC RES'!O811</f>
        <v/>
      </c>
      <c r="P1051" s="11">
        <f>'MATRIZ TEC RES'!P811</f>
        <v/>
      </c>
      <c r="Q1051" s="11">
        <f>'MATRIZ TEC RES'!Q811</f>
        <v/>
      </c>
      <c r="R1051" s="11">
        <f>'MATRIZ TEC RES'!R811</f>
        <v/>
      </c>
      <c r="S1051" s="11">
        <f>'MATRIZ TEC RES'!S811</f>
        <v/>
      </c>
      <c r="T1051" s="11">
        <f>'MATRIZ TEC RES'!T811</f>
        <v/>
      </c>
      <c r="U1051" s="11">
        <f>'MATRIZ TEC RES'!U811</f>
        <v/>
      </c>
      <c r="V1051" s="11">
        <f>'MATRIZ TEC RES'!V811</f>
        <v/>
      </c>
      <c r="W1051" s="11">
        <f>'MATRIZ TEC RES'!W811</f>
        <v/>
      </c>
      <c r="X1051" s="11">
        <f>'MATRIZ TEC RES'!X811</f>
        <v/>
      </c>
      <c r="Y1051" s="11">
        <f>'MATRIZ TEC RES'!Y811</f>
        <v/>
      </c>
      <c r="Z1051" s="11">
        <f>'MATRIZ TEC RES'!Z811</f>
        <v/>
      </c>
      <c r="AA1051" s="11">
        <f>'MATRIZ TEC RES'!AA811</f>
        <v/>
      </c>
      <c r="AC1051" s="11">
        <f>SUM(D1051:AA1051)</f>
        <v/>
      </c>
    </row>
    <row r="1052" ht="18" customHeight="1" s="61">
      <c r="A1052" s="79" t="inlineStr">
        <is>
          <t>Baja California Sur</t>
        </is>
      </c>
      <c r="B1052" s="5" t="inlineStr">
        <is>
          <t>Baja California Sur</t>
        </is>
      </c>
      <c r="C1052" s="4">
        <f>C1039</f>
        <v/>
      </c>
      <c r="D1052" s="11">
        <f>'MATRIZ TEC RES'!D892</f>
        <v/>
      </c>
      <c r="E1052" s="11">
        <f>'MATRIZ TEC RES'!E892</f>
        <v/>
      </c>
      <c r="F1052" s="11">
        <f>'MATRIZ TEC RES'!F892</f>
        <v/>
      </c>
      <c r="G1052" s="11">
        <f>'MATRIZ TEC RES'!G892</f>
        <v/>
      </c>
      <c r="H1052" s="11">
        <f>'MATRIZ TEC RES'!H892</f>
        <v/>
      </c>
      <c r="I1052" s="11">
        <f>'MATRIZ TEC RES'!I892</f>
        <v/>
      </c>
      <c r="J1052" s="11">
        <f>'MATRIZ TEC RES'!J892</f>
        <v/>
      </c>
      <c r="K1052" s="11">
        <f>'MATRIZ TEC RES'!K892</f>
        <v/>
      </c>
      <c r="L1052" s="11">
        <f>'MATRIZ TEC RES'!L892</f>
        <v/>
      </c>
      <c r="M1052" s="11">
        <f>'MATRIZ TEC RES'!M892</f>
        <v/>
      </c>
      <c r="N1052" s="11">
        <f>'MATRIZ TEC RES'!N892</f>
        <v/>
      </c>
      <c r="O1052" s="11">
        <f>'MATRIZ TEC RES'!O892</f>
        <v/>
      </c>
      <c r="P1052" s="11">
        <f>'MATRIZ TEC RES'!P892</f>
        <v/>
      </c>
      <c r="Q1052" s="11">
        <f>'MATRIZ TEC RES'!Q892</f>
        <v/>
      </c>
      <c r="R1052" s="11">
        <f>'MATRIZ TEC RES'!R892</f>
        <v/>
      </c>
      <c r="S1052" s="11">
        <f>'MATRIZ TEC RES'!S892</f>
        <v/>
      </c>
      <c r="T1052" s="11">
        <f>'MATRIZ TEC RES'!T892</f>
        <v/>
      </c>
      <c r="U1052" s="11">
        <f>'MATRIZ TEC RES'!U892</f>
        <v/>
      </c>
      <c r="V1052" s="11">
        <f>'MATRIZ TEC RES'!V892</f>
        <v/>
      </c>
      <c r="W1052" s="11">
        <f>'MATRIZ TEC RES'!W892</f>
        <v/>
      </c>
      <c r="X1052" s="11">
        <f>'MATRIZ TEC RES'!X892</f>
        <v/>
      </c>
      <c r="Y1052" s="11">
        <f>'MATRIZ TEC RES'!Y892</f>
        <v/>
      </c>
      <c r="Z1052" s="11">
        <f>'MATRIZ TEC RES'!Z892</f>
        <v/>
      </c>
      <c r="AA1052" s="11">
        <f>'MATRIZ TEC RES'!AA892</f>
        <v/>
      </c>
      <c r="AC1052" s="11">
        <f>SUM(D1052:AA1052)</f>
        <v/>
      </c>
    </row>
    <row r="1053" ht="18" customHeight="1" s="61">
      <c r="A1053" s="79" t="inlineStr">
        <is>
          <t>Baja California Sur</t>
        </is>
      </c>
      <c r="B1053" s="5" t="inlineStr">
        <is>
          <t>Baja California Sur</t>
        </is>
      </c>
      <c r="C1053" s="4">
        <f>C1040</f>
        <v/>
      </c>
      <c r="D1053" s="11">
        <f>'MATRIZ TEC RES'!D973</f>
        <v/>
      </c>
      <c r="E1053" s="11">
        <f>'MATRIZ TEC RES'!E973</f>
        <v/>
      </c>
      <c r="F1053" s="11">
        <f>'MATRIZ TEC RES'!F973</f>
        <v/>
      </c>
      <c r="G1053" s="11">
        <f>'MATRIZ TEC RES'!G973</f>
        <v/>
      </c>
      <c r="H1053" s="11">
        <f>'MATRIZ TEC RES'!H973</f>
        <v/>
      </c>
      <c r="I1053" s="11">
        <f>'MATRIZ TEC RES'!I973</f>
        <v/>
      </c>
      <c r="J1053" s="11">
        <f>'MATRIZ TEC RES'!J973</f>
        <v/>
      </c>
      <c r="K1053" s="11">
        <f>'MATRIZ TEC RES'!K973</f>
        <v/>
      </c>
      <c r="L1053" s="11">
        <f>'MATRIZ TEC RES'!L973</f>
        <v/>
      </c>
      <c r="M1053" s="11">
        <f>'MATRIZ TEC RES'!M973</f>
        <v/>
      </c>
      <c r="N1053" s="11">
        <f>'MATRIZ TEC RES'!N973</f>
        <v/>
      </c>
      <c r="O1053" s="11">
        <f>'MATRIZ TEC RES'!O973</f>
        <v/>
      </c>
      <c r="P1053" s="11">
        <f>'MATRIZ TEC RES'!P973</f>
        <v/>
      </c>
      <c r="Q1053" s="11">
        <f>'MATRIZ TEC RES'!Q973</f>
        <v/>
      </c>
      <c r="R1053" s="11">
        <f>'MATRIZ TEC RES'!R973</f>
        <v/>
      </c>
      <c r="S1053" s="11">
        <f>'MATRIZ TEC RES'!S973</f>
        <v/>
      </c>
      <c r="T1053" s="11">
        <f>'MATRIZ TEC RES'!T973</f>
        <v/>
      </c>
      <c r="U1053" s="11">
        <f>'MATRIZ TEC RES'!U973</f>
        <v/>
      </c>
      <c r="V1053" s="11">
        <f>'MATRIZ TEC RES'!V973</f>
        <v/>
      </c>
      <c r="W1053" s="11">
        <f>'MATRIZ TEC RES'!W973</f>
        <v/>
      </c>
      <c r="X1053" s="11">
        <f>'MATRIZ TEC RES'!X973</f>
        <v/>
      </c>
      <c r="Y1053" s="11">
        <f>'MATRIZ TEC RES'!Y973</f>
        <v/>
      </c>
      <c r="Z1053" s="11">
        <f>'MATRIZ TEC RES'!Z973</f>
        <v/>
      </c>
      <c r="AA1053" s="11">
        <f>'MATRIZ TEC RES'!AA973</f>
        <v/>
      </c>
      <c r="AC1053" s="11">
        <f>SUM(D1053:AA1053)</f>
        <v/>
      </c>
    </row>
    <row r="1054" ht="18" customHeight="1" s="61">
      <c r="A1054" s="79" t="inlineStr">
        <is>
          <t>Baja California Sur</t>
        </is>
      </c>
      <c r="B1054" s="5" t="inlineStr">
        <is>
          <t>Baja California Sur</t>
        </is>
      </c>
      <c r="C1054" s="4">
        <f>C1041</f>
        <v/>
      </c>
      <c r="D1054" s="11">
        <f>'MATRIZ TEC RES'!D1054</f>
        <v/>
      </c>
      <c r="E1054" s="11">
        <f>'MATRIZ TEC RES'!E1054</f>
        <v/>
      </c>
      <c r="F1054" s="11">
        <f>'MATRIZ TEC RES'!F1054</f>
        <v/>
      </c>
      <c r="G1054" s="11">
        <f>'MATRIZ TEC RES'!G1054</f>
        <v/>
      </c>
      <c r="H1054" s="11">
        <f>'MATRIZ TEC RES'!H1054</f>
        <v/>
      </c>
      <c r="I1054" s="11">
        <f>'MATRIZ TEC RES'!I1054</f>
        <v/>
      </c>
      <c r="J1054" s="11">
        <f>'MATRIZ TEC RES'!J1054</f>
        <v/>
      </c>
      <c r="K1054" s="11">
        <f>'MATRIZ TEC RES'!K1054</f>
        <v/>
      </c>
      <c r="L1054" s="11">
        <f>'MATRIZ TEC RES'!L1054</f>
        <v/>
      </c>
      <c r="M1054" s="11">
        <f>'MATRIZ TEC RES'!M1054</f>
        <v/>
      </c>
      <c r="N1054" s="11">
        <f>'MATRIZ TEC RES'!N1054</f>
        <v/>
      </c>
      <c r="O1054" s="11">
        <f>'MATRIZ TEC RES'!O1054</f>
        <v/>
      </c>
      <c r="P1054" s="11">
        <f>'MATRIZ TEC RES'!P1054</f>
        <v/>
      </c>
      <c r="Q1054" s="11">
        <f>'MATRIZ TEC RES'!Q1054</f>
        <v/>
      </c>
      <c r="R1054" s="11">
        <f>'MATRIZ TEC RES'!R1054</f>
        <v/>
      </c>
      <c r="S1054" s="11">
        <f>'MATRIZ TEC RES'!S1054</f>
        <v/>
      </c>
      <c r="T1054" s="11">
        <f>'MATRIZ TEC RES'!T1054</f>
        <v/>
      </c>
      <c r="U1054" s="11">
        <f>'MATRIZ TEC RES'!U1054</f>
        <v/>
      </c>
      <c r="V1054" s="11">
        <f>'MATRIZ TEC RES'!V1054</f>
        <v/>
      </c>
      <c r="W1054" s="11">
        <f>'MATRIZ TEC RES'!W1054</f>
        <v/>
      </c>
      <c r="X1054" s="11">
        <f>'MATRIZ TEC RES'!X1054</f>
        <v/>
      </c>
      <c r="Y1054" s="11">
        <f>'MATRIZ TEC RES'!Y1054</f>
        <v/>
      </c>
      <c r="Z1054" s="11">
        <f>'MATRIZ TEC RES'!Z1054</f>
        <v/>
      </c>
      <c r="AA1054" s="11">
        <f>'MATRIZ TEC RES'!AA1054</f>
        <v/>
      </c>
      <c r="AC1054" s="11">
        <f>SUM(D1054:AA1054)</f>
        <v/>
      </c>
    </row>
  </sheetData>
  <autoFilter ref="A1:C1054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Hoja3">
    <tabColor rgb="FFFF0000"/>
    <outlinePr summaryBelow="1" summaryRight="1"/>
    <pageSetUpPr/>
  </sheetPr>
  <dimension ref="A1:AA1054"/>
  <sheetViews>
    <sheetView tabSelected="1" zoomScale="210" zoomScaleNormal="210" workbookViewId="0">
      <selection activeCell="H15" sqref="H15"/>
    </sheetView>
  </sheetViews>
  <sheetFormatPr baseColWidth="10" defaultRowHeight="15"/>
  <sheetData>
    <row r="1" ht="15.75" customHeight="1" s="61">
      <c r="A1" s="13" t="inlineStr">
        <is>
          <t>Con Region</t>
        </is>
      </c>
      <c r="B1" s="77" t="inlineStr">
        <is>
          <t>Gen Region</t>
        </is>
      </c>
      <c r="C1" s="12" t="inlineStr">
        <is>
          <t>Technology</t>
        </is>
      </c>
      <c r="D1" s="6" t="inlineStr">
        <is>
          <t>Hour 1</t>
        </is>
      </c>
      <c r="E1" s="6" t="inlineStr">
        <is>
          <t>Hour 2</t>
        </is>
      </c>
      <c r="F1" s="6" t="inlineStr">
        <is>
          <t>Hour 3</t>
        </is>
      </c>
      <c r="G1" s="6" t="inlineStr">
        <is>
          <t>Hour 4</t>
        </is>
      </c>
      <c r="H1" s="6" t="inlineStr">
        <is>
          <t>Hour 5</t>
        </is>
      </c>
      <c r="I1" s="6" t="inlineStr">
        <is>
          <t>Hour 6</t>
        </is>
      </c>
      <c r="J1" s="6" t="inlineStr">
        <is>
          <t>Hour 7</t>
        </is>
      </c>
      <c r="K1" s="6" t="inlineStr">
        <is>
          <t>Hour 8</t>
        </is>
      </c>
      <c r="L1" s="6" t="inlineStr">
        <is>
          <t>Hour 9</t>
        </is>
      </c>
      <c r="M1" s="6" t="inlineStr">
        <is>
          <t>Hour 10</t>
        </is>
      </c>
      <c r="N1" s="6" t="inlineStr">
        <is>
          <t>Hour 11</t>
        </is>
      </c>
      <c r="O1" s="6" t="inlineStr">
        <is>
          <t>Hour 12</t>
        </is>
      </c>
      <c r="P1" s="6" t="inlineStr">
        <is>
          <t>Hour 13</t>
        </is>
      </c>
      <c r="Q1" s="6" t="inlineStr">
        <is>
          <t>Hour 14</t>
        </is>
      </c>
      <c r="R1" s="6" t="inlineStr">
        <is>
          <t>Hour 15</t>
        </is>
      </c>
      <c r="S1" s="6" t="inlineStr">
        <is>
          <t>Hour 16</t>
        </is>
      </c>
      <c r="T1" s="6" t="inlineStr">
        <is>
          <t>Hour 17</t>
        </is>
      </c>
      <c r="U1" s="6" t="inlineStr">
        <is>
          <t>Hour 18</t>
        </is>
      </c>
      <c r="V1" s="6" t="inlineStr">
        <is>
          <t>Hour 19</t>
        </is>
      </c>
      <c r="W1" s="6" t="inlineStr">
        <is>
          <t>Hour 20</t>
        </is>
      </c>
      <c r="X1" s="6" t="inlineStr">
        <is>
          <t>Hour 21</t>
        </is>
      </c>
      <c r="Y1" s="6" t="inlineStr">
        <is>
          <t>Hour 22</t>
        </is>
      </c>
      <c r="Z1" s="6" t="inlineStr">
        <is>
          <t>Hour 23</t>
        </is>
      </c>
      <c r="AA1" s="6" t="inlineStr">
        <is>
          <t>Hour 24</t>
        </is>
      </c>
    </row>
    <row r="2" ht="18" customHeight="1" s="61">
      <c r="A2" s="3" t="inlineStr">
        <is>
          <t>Central</t>
        </is>
      </c>
      <c r="B2" s="2" t="inlineStr">
        <is>
          <t>Central</t>
        </is>
      </c>
      <c r="C2" s="1" t="inlineStr">
        <is>
          <t>Conventional Thermoelectric</t>
        </is>
      </c>
      <c r="D2" s="11">
        <f>'MATRIZ TEC RES'!D2</f>
        <v/>
      </c>
      <c r="E2" s="11">
        <f>'MATRIZ TEC RES'!E2</f>
        <v/>
      </c>
      <c r="F2" s="11">
        <f>'MATRIZ TEC RES'!F2</f>
        <v/>
      </c>
      <c r="G2" s="11">
        <f>'MATRIZ TEC RES'!G2</f>
        <v/>
      </c>
      <c r="H2" s="11">
        <f>'MATRIZ TEC RES'!H2</f>
        <v/>
      </c>
      <c r="I2" s="11">
        <f>'MATRIZ TEC RES'!I2</f>
        <v/>
      </c>
      <c r="J2" s="11">
        <f>'MATRIZ TEC RES'!J2</f>
        <v/>
      </c>
      <c r="K2" s="11">
        <f>'MATRIZ TEC RES'!K2</f>
        <v/>
      </c>
      <c r="L2" s="11">
        <f>'MATRIZ TEC RES'!L2</f>
        <v/>
      </c>
      <c r="M2" s="11">
        <f>'MATRIZ TEC RES'!M2</f>
        <v/>
      </c>
      <c r="N2" s="11">
        <f>'MATRIZ TEC RES'!N2</f>
        <v/>
      </c>
      <c r="O2" s="11">
        <f>'MATRIZ TEC RES'!O2</f>
        <v/>
      </c>
      <c r="P2" s="11">
        <f>'MATRIZ TEC RES'!P2</f>
        <v/>
      </c>
      <c r="Q2" s="11">
        <f>'MATRIZ TEC RES'!Q2</f>
        <v/>
      </c>
      <c r="R2" s="11">
        <f>'MATRIZ TEC RES'!R2</f>
        <v/>
      </c>
      <c r="S2" s="11">
        <f>'MATRIZ TEC RES'!S2</f>
        <v/>
      </c>
      <c r="T2" s="11">
        <f>'MATRIZ TEC RES'!T2</f>
        <v/>
      </c>
      <c r="U2" s="11">
        <f>'MATRIZ TEC RES'!U2</f>
        <v/>
      </c>
      <c r="V2" s="11">
        <f>'MATRIZ TEC RES'!V2</f>
        <v/>
      </c>
      <c r="W2" s="11">
        <f>'MATRIZ TEC RES'!W2</f>
        <v/>
      </c>
      <c r="X2" s="11">
        <f>'MATRIZ TEC RES'!X2</f>
        <v/>
      </c>
      <c r="Y2" s="11">
        <f>'MATRIZ TEC RES'!Y2</f>
        <v/>
      </c>
      <c r="Z2" s="11">
        <f>'MATRIZ TEC RES'!Z2</f>
        <v/>
      </c>
      <c r="AA2" s="11">
        <f>'MATRIZ TEC RES'!AA2</f>
        <v/>
      </c>
    </row>
    <row r="3">
      <c r="A3" s="5" t="inlineStr">
        <is>
          <t>Central</t>
        </is>
      </c>
      <c r="B3" s="79" t="inlineStr">
        <is>
          <t>Central</t>
        </is>
      </c>
      <c r="C3" s="1" t="inlineStr">
        <is>
          <t>Combined Cycle</t>
        </is>
      </c>
      <c r="D3" s="11">
        <f>'MATRIZ TEC RES'!D83</f>
        <v/>
      </c>
      <c r="E3" s="11">
        <f>'MATRIZ TEC RES'!E83</f>
        <v/>
      </c>
      <c r="F3" s="11">
        <f>'MATRIZ TEC RES'!F83</f>
        <v/>
      </c>
      <c r="G3" s="11">
        <f>'MATRIZ TEC RES'!G83</f>
        <v/>
      </c>
      <c r="H3" s="11">
        <f>'MATRIZ TEC RES'!H83</f>
        <v/>
      </c>
      <c r="I3" s="11">
        <f>'MATRIZ TEC RES'!I83</f>
        <v/>
      </c>
      <c r="J3" s="11">
        <f>'MATRIZ TEC RES'!J83</f>
        <v/>
      </c>
      <c r="K3" s="11">
        <f>'MATRIZ TEC RES'!K83</f>
        <v/>
      </c>
      <c r="L3" s="11">
        <f>'MATRIZ TEC RES'!L83</f>
        <v/>
      </c>
      <c r="M3" s="11">
        <f>'MATRIZ TEC RES'!M83</f>
        <v/>
      </c>
      <c r="N3" s="11">
        <f>'MATRIZ TEC RES'!N83</f>
        <v/>
      </c>
      <c r="O3" s="11">
        <f>'MATRIZ TEC RES'!O83</f>
        <v/>
      </c>
      <c r="P3" s="11">
        <f>'MATRIZ TEC RES'!P83</f>
        <v/>
      </c>
      <c r="Q3" s="11">
        <f>'MATRIZ TEC RES'!Q83</f>
        <v/>
      </c>
      <c r="R3" s="11">
        <f>'MATRIZ TEC RES'!R83</f>
        <v/>
      </c>
      <c r="S3" s="11">
        <f>'MATRIZ TEC RES'!S83</f>
        <v/>
      </c>
      <c r="T3" s="11">
        <f>'MATRIZ TEC RES'!T83</f>
        <v/>
      </c>
      <c r="U3" s="11">
        <f>'MATRIZ TEC RES'!U83</f>
        <v/>
      </c>
      <c r="V3" s="11">
        <f>'MATRIZ TEC RES'!V83</f>
        <v/>
      </c>
      <c r="W3" s="11">
        <f>'MATRIZ TEC RES'!W83</f>
        <v/>
      </c>
      <c r="X3" s="11">
        <f>'MATRIZ TEC RES'!X83</f>
        <v/>
      </c>
      <c r="Y3" s="11">
        <f>'MATRIZ TEC RES'!Y83</f>
        <v/>
      </c>
      <c r="Z3" s="11">
        <f>'MATRIZ TEC RES'!Z83</f>
        <v/>
      </c>
      <c r="AA3" s="11">
        <f>'MATRIZ TEC RES'!AA83</f>
        <v/>
      </c>
    </row>
    <row r="4">
      <c r="A4" s="5" t="inlineStr">
        <is>
          <t>Central</t>
        </is>
      </c>
      <c r="B4" s="79" t="inlineStr">
        <is>
          <t>Central</t>
        </is>
      </c>
      <c r="C4" s="1" t="inlineStr">
        <is>
          <t>Coal</t>
        </is>
      </c>
      <c r="D4" s="11">
        <f>'MATRIZ TEC RES'!D164</f>
        <v/>
      </c>
      <c r="E4" s="11">
        <f>'MATRIZ TEC RES'!E164</f>
        <v/>
      </c>
      <c r="F4" s="11">
        <f>'MATRIZ TEC RES'!F164</f>
        <v/>
      </c>
      <c r="G4" s="11">
        <f>'MATRIZ TEC RES'!G164</f>
        <v/>
      </c>
      <c r="H4" s="11">
        <f>'MATRIZ TEC RES'!H164</f>
        <v/>
      </c>
      <c r="I4" s="11">
        <f>'MATRIZ TEC RES'!I164</f>
        <v/>
      </c>
      <c r="J4" s="11">
        <f>'MATRIZ TEC RES'!J164</f>
        <v/>
      </c>
      <c r="K4" s="11">
        <f>'MATRIZ TEC RES'!K164</f>
        <v/>
      </c>
      <c r="L4" s="11">
        <f>'MATRIZ TEC RES'!L164</f>
        <v/>
      </c>
      <c r="M4" s="11">
        <f>'MATRIZ TEC RES'!M164</f>
        <v/>
      </c>
      <c r="N4" s="11">
        <f>'MATRIZ TEC RES'!N164</f>
        <v/>
      </c>
      <c r="O4" s="11">
        <f>'MATRIZ TEC RES'!O164</f>
        <v/>
      </c>
      <c r="P4" s="11">
        <f>'MATRIZ TEC RES'!P164</f>
        <v/>
      </c>
      <c r="Q4" s="11">
        <f>'MATRIZ TEC RES'!Q164</f>
        <v/>
      </c>
      <c r="R4" s="11">
        <f>'MATRIZ TEC RES'!R164</f>
        <v/>
      </c>
      <c r="S4" s="11">
        <f>'MATRIZ TEC RES'!S164</f>
        <v/>
      </c>
      <c r="T4" s="11">
        <f>'MATRIZ TEC RES'!T164</f>
        <v/>
      </c>
      <c r="U4" s="11">
        <f>'MATRIZ TEC RES'!U164</f>
        <v/>
      </c>
      <c r="V4" s="11">
        <f>'MATRIZ TEC RES'!V164</f>
        <v/>
      </c>
      <c r="W4" s="11">
        <f>'MATRIZ TEC RES'!W164</f>
        <v/>
      </c>
      <c r="X4" s="11">
        <f>'MATRIZ TEC RES'!X164</f>
        <v/>
      </c>
      <c r="Y4" s="11">
        <f>'MATRIZ TEC RES'!Y164</f>
        <v/>
      </c>
      <c r="Z4" s="11">
        <f>'MATRIZ TEC RES'!Z164</f>
        <v/>
      </c>
      <c r="AA4" s="11">
        <f>'MATRIZ TEC RES'!AA164</f>
        <v/>
      </c>
    </row>
    <row r="5">
      <c r="A5" s="5" t="inlineStr">
        <is>
          <t>Central</t>
        </is>
      </c>
      <c r="B5" s="79" t="inlineStr">
        <is>
          <t>Central</t>
        </is>
      </c>
      <c r="C5" s="1" t="inlineStr">
        <is>
          <t>Turbogas</t>
        </is>
      </c>
      <c r="D5" s="11">
        <f>'MATRIZ TEC RES'!D245</f>
        <v/>
      </c>
      <c r="E5" s="11">
        <f>'MATRIZ TEC RES'!E245</f>
        <v/>
      </c>
      <c r="F5" s="11">
        <f>'MATRIZ TEC RES'!F245</f>
        <v/>
      </c>
      <c r="G5" s="11">
        <f>'MATRIZ TEC RES'!G245</f>
        <v/>
      </c>
      <c r="H5" s="11">
        <f>'MATRIZ TEC RES'!H245</f>
        <v/>
      </c>
      <c r="I5" s="11">
        <f>'MATRIZ TEC RES'!I245</f>
        <v/>
      </c>
      <c r="J5" s="11">
        <f>'MATRIZ TEC RES'!J245</f>
        <v/>
      </c>
      <c r="K5" s="11">
        <f>'MATRIZ TEC RES'!K245</f>
        <v/>
      </c>
      <c r="L5" s="11">
        <f>'MATRIZ TEC RES'!L245</f>
        <v/>
      </c>
      <c r="M5" s="11">
        <f>'MATRIZ TEC RES'!M245</f>
        <v/>
      </c>
      <c r="N5" s="11">
        <f>'MATRIZ TEC RES'!N245</f>
        <v/>
      </c>
      <c r="O5" s="11">
        <f>'MATRIZ TEC RES'!O245</f>
        <v/>
      </c>
      <c r="P5" s="11">
        <f>'MATRIZ TEC RES'!P245</f>
        <v/>
      </c>
      <c r="Q5" s="11">
        <f>'MATRIZ TEC RES'!Q245</f>
        <v/>
      </c>
      <c r="R5" s="11">
        <f>'MATRIZ TEC RES'!R245</f>
        <v/>
      </c>
      <c r="S5" s="11">
        <f>'MATRIZ TEC RES'!S245</f>
        <v/>
      </c>
      <c r="T5" s="11">
        <f>'MATRIZ TEC RES'!T245</f>
        <v/>
      </c>
      <c r="U5" s="11">
        <f>'MATRIZ TEC RES'!U245</f>
        <v/>
      </c>
      <c r="V5" s="11">
        <f>'MATRIZ TEC RES'!V245</f>
        <v/>
      </c>
      <c r="W5" s="11">
        <f>'MATRIZ TEC RES'!W245</f>
        <v/>
      </c>
      <c r="X5" s="11">
        <f>'MATRIZ TEC RES'!X245</f>
        <v/>
      </c>
      <c r="Y5" s="11">
        <f>'MATRIZ TEC RES'!Y245</f>
        <v/>
      </c>
      <c r="Z5" s="11">
        <f>'MATRIZ TEC RES'!Z245</f>
        <v/>
      </c>
      <c r="AA5" s="11">
        <f>'MATRIZ TEC RES'!AA245</f>
        <v/>
      </c>
    </row>
    <row r="6" ht="18" customHeight="1" s="61">
      <c r="A6" s="5" t="inlineStr">
        <is>
          <t>Central</t>
        </is>
      </c>
      <c r="B6" s="79" t="inlineStr">
        <is>
          <t>Central</t>
        </is>
      </c>
      <c r="C6" s="1" t="inlineStr">
        <is>
          <t>Internal Combustion</t>
        </is>
      </c>
      <c r="D6" s="11">
        <f>'MATRIZ TEC RES'!D326</f>
        <v/>
      </c>
      <c r="E6" s="11">
        <f>'MATRIZ TEC RES'!E326</f>
        <v/>
      </c>
      <c r="F6" s="11">
        <f>'MATRIZ TEC RES'!F326</f>
        <v/>
      </c>
      <c r="G6" s="11">
        <f>'MATRIZ TEC RES'!G326</f>
        <v/>
      </c>
      <c r="H6" s="11">
        <f>'MATRIZ TEC RES'!H326</f>
        <v/>
      </c>
      <c r="I6" s="11">
        <f>'MATRIZ TEC RES'!I326</f>
        <v/>
      </c>
      <c r="J6" s="11">
        <f>'MATRIZ TEC RES'!J326</f>
        <v/>
      </c>
      <c r="K6" s="11">
        <f>'MATRIZ TEC RES'!K326</f>
        <v/>
      </c>
      <c r="L6" s="11">
        <f>'MATRIZ TEC RES'!L326</f>
        <v/>
      </c>
      <c r="M6" s="11">
        <f>'MATRIZ TEC RES'!M326</f>
        <v/>
      </c>
      <c r="N6" s="11">
        <f>'MATRIZ TEC RES'!N326</f>
        <v/>
      </c>
      <c r="O6" s="11">
        <f>'MATRIZ TEC RES'!O326</f>
        <v/>
      </c>
      <c r="P6" s="11">
        <f>'MATRIZ TEC RES'!P326</f>
        <v/>
      </c>
      <c r="Q6" s="11">
        <f>'MATRIZ TEC RES'!Q326</f>
        <v/>
      </c>
      <c r="R6" s="11">
        <f>'MATRIZ TEC RES'!R326</f>
        <v/>
      </c>
      <c r="S6" s="11">
        <f>'MATRIZ TEC RES'!S326</f>
        <v/>
      </c>
      <c r="T6" s="11">
        <f>'MATRIZ TEC RES'!T326</f>
        <v/>
      </c>
      <c r="U6" s="11">
        <f>'MATRIZ TEC RES'!U326</f>
        <v/>
      </c>
      <c r="V6" s="11">
        <f>'MATRIZ TEC RES'!V326</f>
        <v/>
      </c>
      <c r="W6" s="11">
        <f>'MATRIZ TEC RES'!W326</f>
        <v/>
      </c>
      <c r="X6" s="11">
        <f>'MATRIZ TEC RES'!X326</f>
        <v/>
      </c>
      <c r="Y6" s="11">
        <f>'MATRIZ TEC RES'!Y326</f>
        <v/>
      </c>
      <c r="Z6" s="11">
        <f>'MATRIZ TEC RES'!Z326</f>
        <v/>
      </c>
      <c r="AA6" s="11">
        <f>'MATRIZ TEC RES'!AA326</f>
        <v/>
      </c>
    </row>
    <row r="7">
      <c r="A7" s="5" t="inlineStr">
        <is>
          <t>Central</t>
        </is>
      </c>
      <c r="B7" s="79" t="inlineStr">
        <is>
          <t>Central</t>
        </is>
      </c>
      <c r="C7" s="1" t="inlineStr">
        <is>
          <t>Fluidized Bed</t>
        </is>
      </c>
      <c r="D7" s="11">
        <f>'MATRIZ TEC RES'!D407</f>
        <v/>
      </c>
      <c r="E7" s="11">
        <f>'MATRIZ TEC RES'!E407</f>
        <v/>
      </c>
      <c r="F7" s="11">
        <f>'MATRIZ TEC RES'!F407</f>
        <v/>
      </c>
      <c r="G7" s="11">
        <f>'MATRIZ TEC RES'!G407</f>
        <v/>
      </c>
      <c r="H7" s="11">
        <f>'MATRIZ TEC RES'!H407</f>
        <v/>
      </c>
      <c r="I7" s="11">
        <f>'MATRIZ TEC RES'!I407</f>
        <v/>
      </c>
      <c r="J7" s="11">
        <f>'MATRIZ TEC RES'!J407</f>
        <v/>
      </c>
      <c r="K7" s="11">
        <f>'MATRIZ TEC RES'!K407</f>
        <v/>
      </c>
      <c r="L7" s="11">
        <f>'MATRIZ TEC RES'!L407</f>
        <v/>
      </c>
      <c r="M7" s="11">
        <f>'MATRIZ TEC RES'!M407</f>
        <v/>
      </c>
      <c r="N7" s="11">
        <f>'MATRIZ TEC RES'!N407</f>
        <v/>
      </c>
      <c r="O7" s="11">
        <f>'MATRIZ TEC RES'!O407</f>
        <v/>
      </c>
      <c r="P7" s="11">
        <f>'MATRIZ TEC RES'!P407</f>
        <v/>
      </c>
      <c r="Q7" s="11">
        <f>'MATRIZ TEC RES'!Q407</f>
        <v/>
      </c>
      <c r="R7" s="11">
        <f>'MATRIZ TEC RES'!R407</f>
        <v/>
      </c>
      <c r="S7" s="11">
        <f>'MATRIZ TEC RES'!S407</f>
        <v/>
      </c>
      <c r="T7" s="11">
        <f>'MATRIZ TEC RES'!T407</f>
        <v/>
      </c>
      <c r="U7" s="11">
        <f>'MATRIZ TEC RES'!U407</f>
        <v/>
      </c>
      <c r="V7" s="11">
        <f>'MATRIZ TEC RES'!V407</f>
        <v/>
      </c>
      <c r="W7" s="11">
        <f>'MATRIZ TEC RES'!W407</f>
        <v/>
      </c>
      <c r="X7" s="11">
        <f>'MATRIZ TEC RES'!X407</f>
        <v/>
      </c>
      <c r="Y7" s="11">
        <f>'MATRIZ TEC RES'!Y407</f>
        <v/>
      </c>
      <c r="Z7" s="11">
        <f>'MATRIZ TEC RES'!Z407</f>
        <v/>
      </c>
      <c r="AA7" s="11">
        <f>'MATRIZ TEC RES'!AA407</f>
        <v/>
      </c>
    </row>
    <row r="8">
      <c r="A8" s="5" t="inlineStr">
        <is>
          <t>Central</t>
        </is>
      </c>
      <c r="B8" s="79" t="inlineStr">
        <is>
          <t>Central</t>
        </is>
      </c>
      <c r="C8" s="1" t="inlineStr">
        <is>
          <t>Hydropower</t>
        </is>
      </c>
      <c r="D8" s="11">
        <f>'MATRIZ TEC RES'!D488</f>
        <v/>
      </c>
      <c r="E8" s="11">
        <f>'MATRIZ TEC RES'!E488</f>
        <v/>
      </c>
      <c r="F8" s="11">
        <f>'MATRIZ TEC RES'!F488</f>
        <v/>
      </c>
      <c r="G8" s="11">
        <f>'MATRIZ TEC RES'!G488</f>
        <v/>
      </c>
      <c r="H8" s="11">
        <f>'MATRIZ TEC RES'!H488</f>
        <v/>
      </c>
      <c r="I8" s="11">
        <f>'MATRIZ TEC RES'!I488</f>
        <v/>
      </c>
      <c r="J8" s="11">
        <f>'MATRIZ TEC RES'!J488</f>
        <v/>
      </c>
      <c r="K8" s="11">
        <f>'MATRIZ TEC RES'!K488</f>
        <v/>
      </c>
      <c r="L8" s="11">
        <f>'MATRIZ TEC RES'!L488</f>
        <v/>
      </c>
      <c r="M8" s="11">
        <f>'MATRIZ TEC RES'!M488</f>
        <v/>
      </c>
      <c r="N8" s="11">
        <f>'MATRIZ TEC RES'!N488</f>
        <v/>
      </c>
      <c r="O8" s="11">
        <f>'MATRIZ TEC RES'!O488</f>
        <v/>
      </c>
      <c r="P8" s="11">
        <f>'MATRIZ TEC RES'!P488</f>
        <v/>
      </c>
      <c r="Q8" s="11">
        <f>'MATRIZ TEC RES'!Q488</f>
        <v/>
      </c>
      <c r="R8" s="11">
        <f>'MATRIZ TEC RES'!R488</f>
        <v/>
      </c>
      <c r="S8" s="11">
        <f>'MATRIZ TEC RES'!S488</f>
        <v/>
      </c>
      <c r="T8" s="11">
        <f>'MATRIZ TEC RES'!T488</f>
        <v/>
      </c>
      <c r="U8" s="11">
        <f>'MATRIZ TEC RES'!U488</f>
        <v/>
      </c>
      <c r="V8" s="11">
        <f>'MATRIZ TEC RES'!V488</f>
        <v/>
      </c>
      <c r="W8" s="11">
        <f>'MATRIZ TEC RES'!W488</f>
        <v/>
      </c>
      <c r="X8" s="11">
        <f>'MATRIZ TEC RES'!X488</f>
        <v/>
      </c>
      <c r="Y8" s="11">
        <f>'MATRIZ TEC RES'!Y488</f>
        <v/>
      </c>
      <c r="Z8" s="11">
        <f>'MATRIZ TEC RES'!Z488</f>
        <v/>
      </c>
      <c r="AA8" s="11">
        <f>'MATRIZ TEC RES'!AA488</f>
        <v/>
      </c>
    </row>
    <row r="9">
      <c r="A9" s="5" t="inlineStr">
        <is>
          <t>Central</t>
        </is>
      </c>
      <c r="B9" s="79" t="inlineStr">
        <is>
          <t>Central</t>
        </is>
      </c>
      <c r="C9" s="1" t="inlineStr">
        <is>
          <t>Wind</t>
        </is>
      </c>
      <c r="D9" s="11">
        <f>'MATRIZ TEC RES'!D569</f>
        <v/>
      </c>
      <c r="E9" s="11">
        <f>'MATRIZ TEC RES'!E569</f>
        <v/>
      </c>
      <c r="F9" s="11">
        <f>'MATRIZ TEC RES'!F569</f>
        <v/>
      </c>
      <c r="G9" s="11">
        <f>'MATRIZ TEC RES'!G569</f>
        <v/>
      </c>
      <c r="H9" s="11">
        <f>'MATRIZ TEC RES'!H569</f>
        <v/>
      </c>
      <c r="I9" s="11">
        <f>'MATRIZ TEC RES'!I569</f>
        <v/>
      </c>
      <c r="J9" s="11">
        <f>'MATRIZ TEC RES'!J569</f>
        <v/>
      </c>
      <c r="K9" s="11">
        <f>'MATRIZ TEC RES'!K569</f>
        <v/>
      </c>
      <c r="L9" s="11">
        <f>'MATRIZ TEC RES'!L569</f>
        <v/>
      </c>
      <c r="M9" s="11">
        <f>'MATRIZ TEC RES'!M569</f>
        <v/>
      </c>
      <c r="N9" s="11">
        <f>'MATRIZ TEC RES'!N569</f>
        <v/>
      </c>
      <c r="O9" s="11">
        <f>'MATRIZ TEC RES'!O569</f>
        <v/>
      </c>
      <c r="P9" s="11">
        <f>'MATRIZ TEC RES'!P569</f>
        <v/>
      </c>
      <c r="Q9" s="11">
        <f>'MATRIZ TEC RES'!Q569</f>
        <v/>
      </c>
      <c r="R9" s="11">
        <f>'MATRIZ TEC RES'!R569</f>
        <v/>
      </c>
      <c r="S9" s="11">
        <f>'MATRIZ TEC RES'!S569</f>
        <v/>
      </c>
      <c r="T9" s="11">
        <f>'MATRIZ TEC RES'!T569</f>
        <v/>
      </c>
      <c r="U9" s="11">
        <f>'MATRIZ TEC RES'!U569</f>
        <v/>
      </c>
      <c r="V9" s="11">
        <f>'MATRIZ TEC RES'!V569</f>
        <v/>
      </c>
      <c r="W9" s="11">
        <f>'MATRIZ TEC RES'!W569</f>
        <v/>
      </c>
      <c r="X9" s="11">
        <f>'MATRIZ TEC RES'!X569</f>
        <v/>
      </c>
      <c r="Y9" s="11">
        <f>'MATRIZ TEC RES'!Y569</f>
        <v/>
      </c>
      <c r="Z9" s="11">
        <f>'MATRIZ TEC RES'!Z569</f>
        <v/>
      </c>
      <c r="AA9" s="11">
        <f>'MATRIZ TEC RES'!AA569</f>
        <v/>
      </c>
    </row>
    <row r="10">
      <c r="A10" s="5" t="inlineStr">
        <is>
          <t>Central</t>
        </is>
      </c>
      <c r="B10" s="79" t="inlineStr">
        <is>
          <t>Central</t>
        </is>
      </c>
      <c r="C10" s="1" t="inlineStr">
        <is>
          <t>Geothermal</t>
        </is>
      </c>
      <c r="D10" s="11">
        <f>'MATRIZ TEC RES'!D650</f>
        <v/>
      </c>
      <c r="E10" s="11">
        <f>'MATRIZ TEC RES'!E650</f>
        <v/>
      </c>
      <c r="F10" s="11">
        <f>'MATRIZ TEC RES'!F650</f>
        <v/>
      </c>
      <c r="G10" s="11">
        <f>'MATRIZ TEC RES'!G650</f>
        <v/>
      </c>
      <c r="H10" s="11">
        <f>'MATRIZ TEC RES'!H650</f>
        <v/>
      </c>
      <c r="I10" s="11">
        <f>'MATRIZ TEC RES'!I650</f>
        <v/>
      </c>
      <c r="J10" s="11">
        <f>'MATRIZ TEC RES'!J650</f>
        <v/>
      </c>
      <c r="K10" s="11">
        <f>'MATRIZ TEC RES'!K650</f>
        <v/>
      </c>
      <c r="L10" s="11">
        <f>'MATRIZ TEC RES'!L650</f>
        <v/>
      </c>
      <c r="M10" s="11">
        <f>'MATRIZ TEC RES'!M650</f>
        <v/>
      </c>
      <c r="N10" s="11">
        <f>'MATRIZ TEC RES'!N650</f>
        <v/>
      </c>
      <c r="O10" s="11">
        <f>'MATRIZ TEC RES'!O650</f>
        <v/>
      </c>
      <c r="P10" s="11">
        <f>'MATRIZ TEC RES'!P650</f>
        <v/>
      </c>
      <c r="Q10" s="11">
        <f>'MATRIZ TEC RES'!Q650</f>
        <v/>
      </c>
      <c r="R10" s="11">
        <f>'MATRIZ TEC RES'!R650</f>
        <v/>
      </c>
      <c r="S10" s="11">
        <f>'MATRIZ TEC RES'!S650</f>
        <v/>
      </c>
      <c r="T10" s="11">
        <f>'MATRIZ TEC RES'!T650</f>
        <v/>
      </c>
      <c r="U10" s="11">
        <f>'MATRIZ TEC RES'!U650</f>
        <v/>
      </c>
      <c r="V10" s="11">
        <f>'MATRIZ TEC RES'!V650</f>
        <v/>
      </c>
      <c r="W10" s="11">
        <f>'MATRIZ TEC RES'!W650</f>
        <v/>
      </c>
      <c r="X10" s="11">
        <f>'MATRIZ TEC RES'!X650</f>
        <v/>
      </c>
      <c r="Y10" s="11">
        <f>'MATRIZ TEC RES'!Y650</f>
        <v/>
      </c>
      <c r="Z10" s="11">
        <f>'MATRIZ TEC RES'!Z650</f>
        <v/>
      </c>
      <c r="AA10" s="11">
        <f>'MATRIZ TEC RES'!AA650</f>
        <v/>
      </c>
    </row>
    <row r="11" ht="18" customHeight="1" s="61">
      <c r="A11" s="5" t="inlineStr">
        <is>
          <t>Central</t>
        </is>
      </c>
      <c r="B11" s="79" t="inlineStr">
        <is>
          <t>Central</t>
        </is>
      </c>
      <c r="C11" s="1" t="inlineStr">
        <is>
          <t>Solar PV</t>
        </is>
      </c>
      <c r="D11" s="11">
        <f>'MATRIZ TEC RES'!D731</f>
        <v/>
      </c>
      <c r="E11" s="11">
        <f>'MATRIZ TEC RES'!E731</f>
        <v/>
      </c>
      <c r="F11" s="11">
        <f>'MATRIZ TEC RES'!F731</f>
        <v/>
      </c>
      <c r="G11" s="11">
        <f>'MATRIZ TEC RES'!G731</f>
        <v/>
      </c>
      <c r="H11" s="11">
        <f>'MATRIZ TEC RES'!H731</f>
        <v/>
      </c>
      <c r="I11" s="11">
        <f>'MATRIZ TEC RES'!I731</f>
        <v/>
      </c>
      <c r="J11" s="11">
        <f>'MATRIZ TEC RES'!J731</f>
        <v/>
      </c>
      <c r="K11" s="11">
        <f>'MATRIZ TEC RES'!K731</f>
        <v/>
      </c>
      <c r="L11" s="11">
        <f>'MATRIZ TEC RES'!L731</f>
        <v/>
      </c>
      <c r="M11" s="11">
        <f>'MATRIZ TEC RES'!M731</f>
        <v/>
      </c>
      <c r="N11" s="11">
        <f>'MATRIZ TEC RES'!N731</f>
        <v/>
      </c>
      <c r="O11" s="11">
        <f>'MATRIZ TEC RES'!O731</f>
        <v/>
      </c>
      <c r="P11" s="11">
        <f>'MATRIZ TEC RES'!P731</f>
        <v/>
      </c>
      <c r="Q11" s="11">
        <f>'MATRIZ TEC RES'!Q731</f>
        <v/>
      </c>
      <c r="R11" s="11">
        <f>'MATRIZ TEC RES'!R731</f>
        <v/>
      </c>
      <c r="S11" s="11">
        <f>'MATRIZ TEC RES'!S731</f>
        <v/>
      </c>
      <c r="T11" s="11">
        <f>'MATRIZ TEC RES'!T731</f>
        <v/>
      </c>
      <c r="U11" s="11">
        <f>'MATRIZ TEC RES'!U731</f>
        <v/>
      </c>
      <c r="V11" s="11">
        <f>'MATRIZ TEC RES'!V731</f>
        <v/>
      </c>
      <c r="W11" s="11">
        <f>'MATRIZ TEC RES'!W731</f>
        <v/>
      </c>
      <c r="X11" s="11">
        <f>'MATRIZ TEC RES'!X731</f>
        <v/>
      </c>
      <c r="Y11" s="11">
        <f>'MATRIZ TEC RES'!Y731</f>
        <v/>
      </c>
      <c r="Z11" s="11">
        <f>'MATRIZ TEC RES'!Z731</f>
        <v/>
      </c>
      <c r="AA11" s="11">
        <f>'MATRIZ TEC RES'!AA731</f>
        <v/>
      </c>
    </row>
    <row r="12">
      <c r="A12" s="5" t="inlineStr">
        <is>
          <t>Central</t>
        </is>
      </c>
      <c r="B12" s="79" t="inlineStr">
        <is>
          <t>Central</t>
        </is>
      </c>
      <c r="C12" s="1" t="inlineStr">
        <is>
          <t>Biomass</t>
        </is>
      </c>
      <c r="D12" s="11">
        <f>'MATRIZ TEC RES'!D812</f>
        <v/>
      </c>
      <c r="E12" s="11">
        <f>'MATRIZ TEC RES'!E812</f>
        <v/>
      </c>
      <c r="F12" s="11">
        <f>'MATRIZ TEC RES'!F812</f>
        <v/>
      </c>
      <c r="G12" s="11">
        <f>'MATRIZ TEC RES'!G812</f>
        <v/>
      </c>
      <c r="H12" s="11">
        <f>'MATRIZ TEC RES'!H812</f>
        <v/>
      </c>
      <c r="I12" s="11">
        <f>'MATRIZ TEC RES'!I812</f>
        <v/>
      </c>
      <c r="J12" s="11">
        <f>'MATRIZ TEC RES'!J812</f>
        <v/>
      </c>
      <c r="K12" s="11">
        <f>'MATRIZ TEC RES'!K812</f>
        <v/>
      </c>
      <c r="L12" s="11">
        <f>'MATRIZ TEC RES'!L812</f>
        <v/>
      </c>
      <c r="M12" s="11">
        <f>'MATRIZ TEC RES'!M812</f>
        <v/>
      </c>
      <c r="N12" s="11">
        <f>'MATRIZ TEC RES'!N812</f>
        <v/>
      </c>
      <c r="O12" s="11">
        <f>'MATRIZ TEC RES'!O812</f>
        <v/>
      </c>
      <c r="P12" s="11">
        <f>'MATRIZ TEC RES'!P812</f>
        <v/>
      </c>
      <c r="Q12" s="11">
        <f>'MATRIZ TEC RES'!Q812</f>
        <v/>
      </c>
      <c r="R12" s="11">
        <f>'MATRIZ TEC RES'!R812</f>
        <v/>
      </c>
      <c r="S12" s="11">
        <f>'MATRIZ TEC RES'!S812</f>
        <v/>
      </c>
      <c r="T12" s="11">
        <f>'MATRIZ TEC RES'!T812</f>
        <v/>
      </c>
      <c r="U12" s="11">
        <f>'MATRIZ TEC RES'!U812</f>
        <v/>
      </c>
      <c r="V12" s="11">
        <f>'MATRIZ TEC RES'!V812</f>
        <v/>
      </c>
      <c r="W12" s="11">
        <f>'MATRIZ TEC RES'!W812</f>
        <v/>
      </c>
      <c r="X12" s="11">
        <f>'MATRIZ TEC RES'!X812</f>
        <v/>
      </c>
      <c r="Y12" s="11">
        <f>'MATRIZ TEC RES'!Y812</f>
        <v/>
      </c>
      <c r="Z12" s="11">
        <f>'MATRIZ TEC RES'!Z812</f>
        <v/>
      </c>
      <c r="AA12" s="11">
        <f>'MATRIZ TEC RES'!AA812</f>
        <v/>
      </c>
    </row>
    <row r="13" ht="18" customHeight="1" s="61">
      <c r="A13" s="5" t="inlineStr">
        <is>
          <t>Central</t>
        </is>
      </c>
      <c r="B13" s="79" t="inlineStr">
        <is>
          <t>Central</t>
        </is>
      </c>
      <c r="C13" s="1" t="inlineStr">
        <is>
          <t>Cogeneration</t>
        </is>
      </c>
      <c r="D13" s="11">
        <f>'MATRIZ TEC RES'!D893</f>
        <v/>
      </c>
      <c r="E13" s="11">
        <f>'MATRIZ TEC RES'!E893</f>
        <v/>
      </c>
      <c r="F13" s="11">
        <f>'MATRIZ TEC RES'!F893</f>
        <v/>
      </c>
      <c r="G13" s="11">
        <f>'MATRIZ TEC RES'!G893</f>
        <v/>
      </c>
      <c r="H13" s="11">
        <f>'MATRIZ TEC RES'!H893</f>
        <v/>
      </c>
      <c r="I13" s="11">
        <f>'MATRIZ TEC RES'!I893</f>
        <v/>
      </c>
      <c r="J13" s="11">
        <f>'MATRIZ TEC RES'!J893</f>
        <v/>
      </c>
      <c r="K13" s="11">
        <f>'MATRIZ TEC RES'!K893</f>
        <v/>
      </c>
      <c r="L13" s="11">
        <f>'MATRIZ TEC RES'!L893</f>
        <v/>
      </c>
      <c r="M13" s="11">
        <f>'MATRIZ TEC RES'!M893</f>
        <v/>
      </c>
      <c r="N13" s="11">
        <f>'MATRIZ TEC RES'!N893</f>
        <v/>
      </c>
      <c r="O13" s="11">
        <f>'MATRIZ TEC RES'!O893</f>
        <v/>
      </c>
      <c r="P13" s="11">
        <f>'MATRIZ TEC RES'!P893</f>
        <v/>
      </c>
      <c r="Q13" s="11">
        <f>'MATRIZ TEC RES'!Q893</f>
        <v/>
      </c>
      <c r="R13" s="11">
        <f>'MATRIZ TEC RES'!R893</f>
        <v/>
      </c>
      <c r="S13" s="11">
        <f>'MATRIZ TEC RES'!S893</f>
        <v/>
      </c>
      <c r="T13" s="11">
        <f>'MATRIZ TEC RES'!T893</f>
        <v/>
      </c>
      <c r="U13" s="11">
        <f>'MATRIZ TEC RES'!U893</f>
        <v/>
      </c>
      <c r="V13" s="11">
        <f>'MATRIZ TEC RES'!V893</f>
        <v/>
      </c>
      <c r="W13" s="11">
        <f>'MATRIZ TEC RES'!W893</f>
        <v/>
      </c>
      <c r="X13" s="11">
        <f>'MATRIZ TEC RES'!X893</f>
        <v/>
      </c>
      <c r="Y13" s="11">
        <f>'MATRIZ TEC RES'!Y893</f>
        <v/>
      </c>
      <c r="Z13" s="11">
        <f>'MATRIZ TEC RES'!Z893</f>
        <v/>
      </c>
      <c r="AA13" s="11">
        <f>'MATRIZ TEC RES'!AA893</f>
        <v/>
      </c>
    </row>
    <row r="14">
      <c r="A14" s="5" t="inlineStr">
        <is>
          <t>Central</t>
        </is>
      </c>
      <c r="B14" s="79" t="inlineStr">
        <is>
          <t>Central</t>
        </is>
      </c>
      <c r="C14" s="1" t="inlineStr">
        <is>
          <t>Nuclear</t>
        </is>
      </c>
      <c r="D14" s="11">
        <f>'MATRIZ TEC RES'!D974</f>
        <v/>
      </c>
      <c r="E14" s="11">
        <f>'MATRIZ TEC RES'!E974</f>
        <v/>
      </c>
      <c r="F14" s="11">
        <f>'MATRIZ TEC RES'!F974</f>
        <v/>
      </c>
      <c r="G14" s="11">
        <f>'MATRIZ TEC RES'!G974</f>
        <v/>
      </c>
      <c r="H14" s="11">
        <f>'MATRIZ TEC RES'!H974</f>
        <v/>
      </c>
      <c r="I14" s="11">
        <f>'MATRIZ TEC RES'!I974</f>
        <v/>
      </c>
      <c r="J14" s="11">
        <f>'MATRIZ TEC RES'!J974</f>
        <v/>
      </c>
      <c r="K14" s="11">
        <f>'MATRIZ TEC RES'!K974</f>
        <v/>
      </c>
      <c r="L14" s="11">
        <f>'MATRIZ TEC RES'!L974</f>
        <v/>
      </c>
      <c r="M14" s="11">
        <f>'MATRIZ TEC RES'!M974</f>
        <v/>
      </c>
      <c r="N14" s="11">
        <f>'MATRIZ TEC RES'!N974</f>
        <v/>
      </c>
      <c r="O14" s="11">
        <f>'MATRIZ TEC RES'!O974</f>
        <v/>
      </c>
      <c r="P14" s="11">
        <f>'MATRIZ TEC RES'!P974</f>
        <v/>
      </c>
      <c r="Q14" s="11">
        <f>'MATRIZ TEC RES'!Q974</f>
        <v/>
      </c>
      <c r="R14" s="11">
        <f>'MATRIZ TEC RES'!R974</f>
        <v/>
      </c>
      <c r="S14" s="11">
        <f>'MATRIZ TEC RES'!S974</f>
        <v/>
      </c>
      <c r="T14" s="11">
        <f>'MATRIZ TEC RES'!T974</f>
        <v/>
      </c>
      <c r="U14" s="11">
        <f>'MATRIZ TEC RES'!U974</f>
        <v/>
      </c>
      <c r="V14" s="11">
        <f>'MATRIZ TEC RES'!V974</f>
        <v/>
      </c>
      <c r="W14" s="11">
        <f>'MATRIZ TEC RES'!W974</f>
        <v/>
      </c>
      <c r="X14" s="11">
        <f>'MATRIZ TEC RES'!X974</f>
        <v/>
      </c>
      <c r="Y14" s="11">
        <f>'MATRIZ TEC RES'!Y974</f>
        <v/>
      </c>
      <c r="Z14" s="11">
        <f>'MATRIZ TEC RES'!Z974</f>
        <v/>
      </c>
      <c r="AA14" s="11">
        <f>'MATRIZ TEC RES'!AA974</f>
        <v/>
      </c>
    </row>
    <row r="15">
      <c r="A15" s="5" t="inlineStr">
        <is>
          <t>Central</t>
        </is>
      </c>
      <c r="B15" s="79" t="inlineStr">
        <is>
          <t>Oriental</t>
        </is>
      </c>
      <c r="C15" s="4">
        <f>C2</f>
        <v/>
      </c>
      <c r="D15" s="11">
        <f>'MATRIZ TEC RES'!D3</f>
        <v/>
      </c>
      <c r="E15" s="11">
        <f>'MATRIZ TEC RES'!E3</f>
        <v/>
      </c>
      <c r="F15" s="11">
        <f>'MATRIZ TEC RES'!F3</f>
        <v/>
      </c>
      <c r="G15" s="11">
        <f>'MATRIZ TEC RES'!G3</f>
        <v/>
      </c>
      <c r="H15" s="11">
        <f>'MATRIZ TEC RES'!H3</f>
        <v/>
      </c>
      <c r="I15" s="11">
        <f>'MATRIZ TEC RES'!I3</f>
        <v/>
      </c>
      <c r="J15" s="11">
        <f>'MATRIZ TEC RES'!J3</f>
        <v/>
      </c>
      <c r="K15" s="11">
        <f>'MATRIZ TEC RES'!K3</f>
        <v/>
      </c>
      <c r="L15" s="11">
        <f>'MATRIZ TEC RES'!L3</f>
        <v/>
      </c>
      <c r="M15" s="11">
        <f>'MATRIZ TEC RES'!M3</f>
        <v/>
      </c>
      <c r="N15" s="11">
        <f>'MATRIZ TEC RES'!N3</f>
        <v/>
      </c>
      <c r="O15" s="11">
        <f>'MATRIZ TEC RES'!O3</f>
        <v/>
      </c>
      <c r="P15" s="11">
        <f>'MATRIZ TEC RES'!P3</f>
        <v/>
      </c>
      <c r="Q15" s="11">
        <f>'MATRIZ TEC RES'!Q3</f>
        <v/>
      </c>
      <c r="R15" s="11">
        <f>'MATRIZ TEC RES'!R3</f>
        <v/>
      </c>
      <c r="S15" s="11">
        <f>'MATRIZ TEC RES'!S3</f>
        <v/>
      </c>
      <c r="T15" s="11">
        <f>'MATRIZ TEC RES'!T3</f>
        <v/>
      </c>
      <c r="U15" s="11">
        <f>'MATRIZ TEC RES'!U3</f>
        <v/>
      </c>
      <c r="V15" s="11">
        <f>'MATRIZ TEC RES'!V3</f>
        <v/>
      </c>
      <c r="W15" s="11">
        <f>'MATRIZ TEC RES'!W3</f>
        <v/>
      </c>
      <c r="X15" s="11">
        <f>'MATRIZ TEC RES'!X3</f>
        <v/>
      </c>
      <c r="Y15" s="11">
        <f>'MATRIZ TEC RES'!Y3</f>
        <v/>
      </c>
      <c r="Z15" s="11">
        <f>'MATRIZ TEC RES'!Z3</f>
        <v/>
      </c>
      <c r="AA15" s="11">
        <f>'MATRIZ TEC RES'!AA3</f>
        <v/>
      </c>
    </row>
    <row r="16" ht="18" customHeight="1" s="61">
      <c r="A16" s="5" t="inlineStr">
        <is>
          <t>Central</t>
        </is>
      </c>
      <c r="B16" s="79" t="inlineStr">
        <is>
          <t>Oriental</t>
        </is>
      </c>
      <c r="C16" s="4">
        <f>C3</f>
        <v/>
      </c>
      <c r="D16" s="11">
        <f>'MATRIZ TEC RES'!D84</f>
        <v/>
      </c>
      <c r="E16" s="11">
        <f>'MATRIZ TEC RES'!E84</f>
        <v/>
      </c>
      <c r="F16" s="11">
        <f>'MATRIZ TEC RES'!F84</f>
        <v/>
      </c>
      <c r="G16" s="11">
        <f>'MATRIZ TEC RES'!G84</f>
        <v/>
      </c>
      <c r="H16" s="11">
        <f>'MATRIZ TEC RES'!H84</f>
        <v/>
      </c>
      <c r="I16" s="11">
        <f>'MATRIZ TEC RES'!I84</f>
        <v/>
      </c>
      <c r="J16" s="11">
        <f>'MATRIZ TEC RES'!J84</f>
        <v/>
      </c>
      <c r="K16" s="11">
        <f>'MATRIZ TEC RES'!K84</f>
        <v/>
      </c>
      <c r="L16" s="11">
        <f>'MATRIZ TEC RES'!L84</f>
        <v/>
      </c>
      <c r="M16" s="11">
        <f>'MATRIZ TEC RES'!M84</f>
        <v/>
      </c>
      <c r="N16" s="11">
        <f>'MATRIZ TEC RES'!N84</f>
        <v/>
      </c>
      <c r="O16" s="11">
        <f>'MATRIZ TEC RES'!O84</f>
        <v/>
      </c>
      <c r="P16" s="11">
        <f>'MATRIZ TEC RES'!P84</f>
        <v/>
      </c>
      <c r="Q16" s="11">
        <f>'MATRIZ TEC RES'!Q84</f>
        <v/>
      </c>
      <c r="R16" s="11">
        <f>'MATRIZ TEC RES'!R84</f>
        <v/>
      </c>
      <c r="S16" s="11">
        <f>'MATRIZ TEC RES'!S84</f>
        <v/>
      </c>
      <c r="T16" s="11">
        <f>'MATRIZ TEC RES'!T84</f>
        <v/>
      </c>
      <c r="U16" s="11">
        <f>'MATRIZ TEC RES'!U84</f>
        <v/>
      </c>
      <c r="V16" s="11">
        <f>'MATRIZ TEC RES'!V84</f>
        <v/>
      </c>
      <c r="W16" s="11">
        <f>'MATRIZ TEC RES'!W84</f>
        <v/>
      </c>
      <c r="X16" s="11">
        <f>'MATRIZ TEC RES'!X84</f>
        <v/>
      </c>
      <c r="Y16" s="11">
        <f>'MATRIZ TEC RES'!Y84</f>
        <v/>
      </c>
      <c r="Z16" s="11">
        <f>'MATRIZ TEC RES'!Z84</f>
        <v/>
      </c>
      <c r="AA16" s="11">
        <f>'MATRIZ TEC RES'!AA84</f>
        <v/>
      </c>
    </row>
    <row r="17" ht="18" customHeight="1" s="61">
      <c r="A17" s="5" t="inlineStr">
        <is>
          <t>Central</t>
        </is>
      </c>
      <c r="B17" s="79" t="inlineStr">
        <is>
          <t>Oriental</t>
        </is>
      </c>
      <c r="C17" s="4">
        <f>C4</f>
        <v/>
      </c>
      <c r="D17" s="11">
        <f>'MATRIZ TEC RES'!D165</f>
        <v/>
      </c>
      <c r="E17" s="11">
        <f>'MATRIZ TEC RES'!E165</f>
        <v/>
      </c>
      <c r="F17" s="11">
        <f>'MATRIZ TEC RES'!F165</f>
        <v/>
      </c>
      <c r="G17" s="11">
        <f>'MATRIZ TEC RES'!G165</f>
        <v/>
      </c>
      <c r="H17" s="11">
        <f>'MATRIZ TEC RES'!H165</f>
        <v/>
      </c>
      <c r="I17" s="11">
        <f>'MATRIZ TEC RES'!I165</f>
        <v/>
      </c>
      <c r="J17" s="11">
        <f>'MATRIZ TEC RES'!J165</f>
        <v/>
      </c>
      <c r="K17" s="11">
        <f>'MATRIZ TEC RES'!K165</f>
        <v/>
      </c>
      <c r="L17" s="11">
        <f>'MATRIZ TEC RES'!L165</f>
        <v/>
      </c>
      <c r="M17" s="11">
        <f>'MATRIZ TEC RES'!M165</f>
        <v/>
      </c>
      <c r="N17" s="11">
        <f>'MATRIZ TEC RES'!N165</f>
        <v/>
      </c>
      <c r="O17" s="11">
        <f>'MATRIZ TEC RES'!O165</f>
        <v/>
      </c>
      <c r="P17" s="11">
        <f>'MATRIZ TEC RES'!P165</f>
        <v/>
      </c>
      <c r="Q17" s="11">
        <f>'MATRIZ TEC RES'!Q165</f>
        <v/>
      </c>
      <c r="R17" s="11">
        <f>'MATRIZ TEC RES'!R165</f>
        <v/>
      </c>
      <c r="S17" s="11">
        <f>'MATRIZ TEC RES'!S165</f>
        <v/>
      </c>
      <c r="T17" s="11">
        <f>'MATRIZ TEC RES'!T165</f>
        <v/>
      </c>
      <c r="U17" s="11">
        <f>'MATRIZ TEC RES'!U165</f>
        <v/>
      </c>
      <c r="V17" s="11">
        <f>'MATRIZ TEC RES'!V165</f>
        <v/>
      </c>
      <c r="W17" s="11">
        <f>'MATRIZ TEC RES'!W165</f>
        <v/>
      </c>
      <c r="X17" s="11">
        <f>'MATRIZ TEC RES'!X165</f>
        <v/>
      </c>
      <c r="Y17" s="11">
        <f>'MATRIZ TEC RES'!Y165</f>
        <v/>
      </c>
      <c r="Z17" s="11">
        <f>'MATRIZ TEC RES'!Z165</f>
        <v/>
      </c>
      <c r="AA17" s="11">
        <f>'MATRIZ TEC RES'!AA165</f>
        <v/>
      </c>
    </row>
    <row r="18" ht="18" customHeight="1" s="61">
      <c r="A18" s="5" t="inlineStr">
        <is>
          <t>Central</t>
        </is>
      </c>
      <c r="B18" s="79" t="inlineStr">
        <is>
          <t>Oriental</t>
        </is>
      </c>
      <c r="C18" s="4">
        <f>C5</f>
        <v/>
      </c>
      <c r="D18" s="11">
        <f>'MATRIZ TEC RES'!D246</f>
        <v/>
      </c>
      <c r="E18" s="11">
        <f>'MATRIZ TEC RES'!E246</f>
        <v/>
      </c>
      <c r="F18" s="11">
        <f>'MATRIZ TEC RES'!F246</f>
        <v/>
      </c>
      <c r="G18" s="11">
        <f>'MATRIZ TEC RES'!G246</f>
        <v/>
      </c>
      <c r="H18" s="11">
        <f>'MATRIZ TEC RES'!H246</f>
        <v/>
      </c>
      <c r="I18" s="11">
        <f>'MATRIZ TEC RES'!I246</f>
        <v/>
      </c>
      <c r="J18" s="11">
        <f>'MATRIZ TEC RES'!J246</f>
        <v/>
      </c>
      <c r="K18" s="11">
        <f>'MATRIZ TEC RES'!K246</f>
        <v/>
      </c>
      <c r="L18" s="11">
        <f>'MATRIZ TEC RES'!L246</f>
        <v/>
      </c>
      <c r="M18" s="11">
        <f>'MATRIZ TEC RES'!M246</f>
        <v/>
      </c>
      <c r="N18" s="11">
        <f>'MATRIZ TEC RES'!N246</f>
        <v/>
      </c>
      <c r="O18" s="11">
        <f>'MATRIZ TEC RES'!O246</f>
        <v/>
      </c>
      <c r="P18" s="11">
        <f>'MATRIZ TEC RES'!P246</f>
        <v/>
      </c>
      <c r="Q18" s="11">
        <f>'MATRIZ TEC RES'!Q246</f>
        <v/>
      </c>
      <c r="R18" s="11">
        <f>'MATRIZ TEC RES'!R246</f>
        <v/>
      </c>
      <c r="S18" s="11">
        <f>'MATRIZ TEC RES'!S246</f>
        <v/>
      </c>
      <c r="T18" s="11">
        <f>'MATRIZ TEC RES'!T246</f>
        <v/>
      </c>
      <c r="U18" s="11">
        <f>'MATRIZ TEC RES'!U246</f>
        <v/>
      </c>
      <c r="V18" s="11">
        <f>'MATRIZ TEC RES'!V246</f>
        <v/>
      </c>
      <c r="W18" s="11">
        <f>'MATRIZ TEC RES'!W246</f>
        <v/>
      </c>
      <c r="X18" s="11">
        <f>'MATRIZ TEC RES'!X246</f>
        <v/>
      </c>
      <c r="Y18" s="11">
        <f>'MATRIZ TEC RES'!Y246</f>
        <v/>
      </c>
      <c r="Z18" s="11">
        <f>'MATRIZ TEC RES'!Z246</f>
        <v/>
      </c>
      <c r="AA18" s="11">
        <f>'MATRIZ TEC RES'!AA246</f>
        <v/>
      </c>
    </row>
    <row r="19" ht="18" customHeight="1" s="61">
      <c r="A19" s="5" t="inlineStr">
        <is>
          <t>Central</t>
        </is>
      </c>
      <c r="B19" s="79" t="inlineStr">
        <is>
          <t>Oriental</t>
        </is>
      </c>
      <c r="C19" s="4">
        <f>C6</f>
        <v/>
      </c>
      <c r="D19" s="11">
        <f>'MATRIZ TEC RES'!D327</f>
        <v/>
      </c>
      <c r="E19" s="11">
        <f>'MATRIZ TEC RES'!E327</f>
        <v/>
      </c>
      <c r="F19" s="11">
        <f>'MATRIZ TEC RES'!F327</f>
        <v/>
      </c>
      <c r="G19" s="11">
        <f>'MATRIZ TEC RES'!G327</f>
        <v/>
      </c>
      <c r="H19" s="11">
        <f>'MATRIZ TEC RES'!H327</f>
        <v/>
      </c>
      <c r="I19" s="11">
        <f>'MATRIZ TEC RES'!I327</f>
        <v/>
      </c>
      <c r="J19" s="11">
        <f>'MATRIZ TEC RES'!J327</f>
        <v/>
      </c>
      <c r="K19" s="11">
        <f>'MATRIZ TEC RES'!K327</f>
        <v/>
      </c>
      <c r="L19" s="11">
        <f>'MATRIZ TEC RES'!L327</f>
        <v/>
      </c>
      <c r="M19" s="11">
        <f>'MATRIZ TEC RES'!M327</f>
        <v/>
      </c>
      <c r="N19" s="11">
        <f>'MATRIZ TEC RES'!N327</f>
        <v/>
      </c>
      <c r="O19" s="11">
        <f>'MATRIZ TEC RES'!O327</f>
        <v/>
      </c>
      <c r="P19" s="11">
        <f>'MATRIZ TEC RES'!P327</f>
        <v/>
      </c>
      <c r="Q19" s="11">
        <f>'MATRIZ TEC RES'!Q327</f>
        <v/>
      </c>
      <c r="R19" s="11">
        <f>'MATRIZ TEC RES'!R327</f>
        <v/>
      </c>
      <c r="S19" s="11">
        <f>'MATRIZ TEC RES'!S327</f>
        <v/>
      </c>
      <c r="T19" s="11">
        <f>'MATRIZ TEC RES'!T327</f>
        <v/>
      </c>
      <c r="U19" s="11">
        <f>'MATRIZ TEC RES'!U327</f>
        <v/>
      </c>
      <c r="V19" s="11">
        <f>'MATRIZ TEC RES'!V327</f>
        <v/>
      </c>
      <c r="W19" s="11">
        <f>'MATRIZ TEC RES'!W327</f>
        <v/>
      </c>
      <c r="X19" s="11">
        <f>'MATRIZ TEC RES'!X327</f>
        <v/>
      </c>
      <c r="Y19" s="11">
        <f>'MATRIZ TEC RES'!Y327</f>
        <v/>
      </c>
      <c r="Z19" s="11">
        <f>'MATRIZ TEC RES'!Z327</f>
        <v/>
      </c>
      <c r="AA19" s="11">
        <f>'MATRIZ TEC RES'!AA327</f>
        <v/>
      </c>
    </row>
    <row r="20" ht="18" customHeight="1" s="61">
      <c r="A20" s="5" t="inlineStr">
        <is>
          <t>Central</t>
        </is>
      </c>
      <c r="B20" s="79" t="inlineStr">
        <is>
          <t>Oriental</t>
        </is>
      </c>
      <c r="C20" s="4">
        <f>C7</f>
        <v/>
      </c>
      <c r="D20" s="11">
        <f>'MATRIZ TEC RES'!D408</f>
        <v/>
      </c>
      <c r="E20" s="11">
        <f>'MATRIZ TEC RES'!E408</f>
        <v/>
      </c>
      <c r="F20" s="11">
        <f>'MATRIZ TEC RES'!F408</f>
        <v/>
      </c>
      <c r="G20" s="11">
        <f>'MATRIZ TEC RES'!G408</f>
        <v/>
      </c>
      <c r="H20" s="11">
        <f>'MATRIZ TEC RES'!H408</f>
        <v/>
      </c>
      <c r="I20" s="11">
        <f>'MATRIZ TEC RES'!I408</f>
        <v/>
      </c>
      <c r="J20" s="11">
        <f>'MATRIZ TEC RES'!J408</f>
        <v/>
      </c>
      <c r="K20" s="11">
        <f>'MATRIZ TEC RES'!K408</f>
        <v/>
      </c>
      <c r="L20" s="11">
        <f>'MATRIZ TEC RES'!L408</f>
        <v/>
      </c>
      <c r="M20" s="11">
        <f>'MATRIZ TEC RES'!M408</f>
        <v/>
      </c>
      <c r="N20" s="11">
        <f>'MATRIZ TEC RES'!N408</f>
        <v/>
      </c>
      <c r="O20" s="11">
        <f>'MATRIZ TEC RES'!O408</f>
        <v/>
      </c>
      <c r="P20" s="11">
        <f>'MATRIZ TEC RES'!P408</f>
        <v/>
      </c>
      <c r="Q20" s="11">
        <f>'MATRIZ TEC RES'!Q408</f>
        <v/>
      </c>
      <c r="R20" s="11">
        <f>'MATRIZ TEC RES'!R408</f>
        <v/>
      </c>
      <c r="S20" s="11">
        <f>'MATRIZ TEC RES'!S408</f>
        <v/>
      </c>
      <c r="T20" s="11">
        <f>'MATRIZ TEC RES'!T408</f>
        <v/>
      </c>
      <c r="U20" s="11">
        <f>'MATRIZ TEC RES'!U408</f>
        <v/>
      </c>
      <c r="V20" s="11">
        <f>'MATRIZ TEC RES'!V408</f>
        <v/>
      </c>
      <c r="W20" s="11">
        <f>'MATRIZ TEC RES'!W408</f>
        <v/>
      </c>
      <c r="X20" s="11">
        <f>'MATRIZ TEC RES'!X408</f>
        <v/>
      </c>
      <c r="Y20" s="11">
        <f>'MATRIZ TEC RES'!Y408</f>
        <v/>
      </c>
      <c r="Z20" s="11">
        <f>'MATRIZ TEC RES'!Z408</f>
        <v/>
      </c>
      <c r="AA20" s="11">
        <f>'MATRIZ TEC RES'!AA408</f>
        <v/>
      </c>
    </row>
    <row r="21" ht="18" customHeight="1" s="61">
      <c r="A21" s="5" t="inlineStr">
        <is>
          <t>Central</t>
        </is>
      </c>
      <c r="B21" s="79" t="inlineStr">
        <is>
          <t>Oriental</t>
        </is>
      </c>
      <c r="C21" s="4">
        <f>C8</f>
        <v/>
      </c>
      <c r="D21" s="11">
        <f>'MATRIZ TEC RES'!D489</f>
        <v/>
      </c>
      <c r="E21" s="11">
        <f>'MATRIZ TEC RES'!E489</f>
        <v/>
      </c>
      <c r="F21" s="11">
        <f>'MATRIZ TEC RES'!F489</f>
        <v/>
      </c>
      <c r="G21" s="11">
        <f>'MATRIZ TEC RES'!G489</f>
        <v/>
      </c>
      <c r="H21" s="11">
        <f>'MATRIZ TEC RES'!H489</f>
        <v/>
      </c>
      <c r="I21" s="11">
        <f>'MATRIZ TEC RES'!I489</f>
        <v/>
      </c>
      <c r="J21" s="11">
        <f>'MATRIZ TEC RES'!J489</f>
        <v/>
      </c>
      <c r="K21" s="11">
        <f>'MATRIZ TEC RES'!K489</f>
        <v/>
      </c>
      <c r="L21" s="11">
        <f>'MATRIZ TEC RES'!L489</f>
        <v/>
      </c>
      <c r="M21" s="11">
        <f>'MATRIZ TEC RES'!M489</f>
        <v/>
      </c>
      <c r="N21" s="11">
        <f>'MATRIZ TEC RES'!N489</f>
        <v/>
      </c>
      <c r="O21" s="11">
        <f>'MATRIZ TEC RES'!O489</f>
        <v/>
      </c>
      <c r="P21" s="11">
        <f>'MATRIZ TEC RES'!P489</f>
        <v/>
      </c>
      <c r="Q21" s="11">
        <f>'MATRIZ TEC RES'!Q489</f>
        <v/>
      </c>
      <c r="R21" s="11">
        <f>'MATRIZ TEC RES'!R489</f>
        <v/>
      </c>
      <c r="S21" s="11">
        <f>'MATRIZ TEC RES'!S489</f>
        <v/>
      </c>
      <c r="T21" s="11">
        <f>'MATRIZ TEC RES'!T489</f>
        <v/>
      </c>
      <c r="U21" s="11">
        <f>'MATRIZ TEC RES'!U489</f>
        <v/>
      </c>
      <c r="V21" s="11">
        <f>'MATRIZ TEC RES'!V489</f>
        <v/>
      </c>
      <c r="W21" s="11">
        <f>'MATRIZ TEC RES'!W489</f>
        <v/>
      </c>
      <c r="X21" s="11">
        <f>'MATRIZ TEC RES'!X489</f>
        <v/>
      </c>
      <c r="Y21" s="11">
        <f>'MATRIZ TEC RES'!Y489</f>
        <v/>
      </c>
      <c r="Z21" s="11">
        <f>'MATRIZ TEC RES'!Z489</f>
        <v/>
      </c>
      <c r="AA21" s="11">
        <f>'MATRIZ TEC RES'!AA489</f>
        <v/>
      </c>
    </row>
    <row r="22" ht="18" customHeight="1" s="61">
      <c r="A22" s="5" t="inlineStr">
        <is>
          <t>Central</t>
        </is>
      </c>
      <c r="B22" s="79" t="inlineStr">
        <is>
          <t>Oriental</t>
        </is>
      </c>
      <c r="C22" s="4">
        <f>C9</f>
        <v/>
      </c>
      <c r="D22" s="11">
        <f>'MATRIZ TEC RES'!D570</f>
        <v/>
      </c>
      <c r="E22" s="11">
        <f>'MATRIZ TEC RES'!E570</f>
        <v/>
      </c>
      <c r="F22" s="11">
        <f>'MATRIZ TEC RES'!F570</f>
        <v/>
      </c>
      <c r="G22" s="11">
        <f>'MATRIZ TEC RES'!G570</f>
        <v/>
      </c>
      <c r="H22" s="11">
        <f>'MATRIZ TEC RES'!H570</f>
        <v/>
      </c>
      <c r="I22" s="11">
        <f>'MATRIZ TEC RES'!I570</f>
        <v/>
      </c>
      <c r="J22" s="11">
        <f>'MATRIZ TEC RES'!J570</f>
        <v/>
      </c>
      <c r="K22" s="11">
        <f>'MATRIZ TEC RES'!K570</f>
        <v/>
      </c>
      <c r="L22" s="11">
        <f>'MATRIZ TEC RES'!L570</f>
        <v/>
      </c>
      <c r="M22" s="11">
        <f>'MATRIZ TEC RES'!M570</f>
        <v/>
      </c>
      <c r="N22" s="11">
        <f>'MATRIZ TEC RES'!N570</f>
        <v/>
      </c>
      <c r="O22" s="11">
        <f>'MATRIZ TEC RES'!O570</f>
        <v/>
      </c>
      <c r="P22" s="11">
        <f>'MATRIZ TEC RES'!P570</f>
        <v/>
      </c>
      <c r="Q22" s="11">
        <f>'MATRIZ TEC RES'!Q570</f>
        <v/>
      </c>
      <c r="R22" s="11">
        <f>'MATRIZ TEC RES'!R570</f>
        <v/>
      </c>
      <c r="S22" s="11">
        <f>'MATRIZ TEC RES'!S570</f>
        <v/>
      </c>
      <c r="T22" s="11">
        <f>'MATRIZ TEC RES'!T570</f>
        <v/>
      </c>
      <c r="U22" s="11">
        <f>'MATRIZ TEC RES'!U570</f>
        <v/>
      </c>
      <c r="V22" s="11">
        <f>'MATRIZ TEC RES'!V570</f>
        <v/>
      </c>
      <c r="W22" s="11">
        <f>'MATRIZ TEC RES'!W570</f>
        <v/>
      </c>
      <c r="X22" s="11">
        <f>'MATRIZ TEC RES'!X570</f>
        <v/>
      </c>
      <c r="Y22" s="11">
        <f>'MATRIZ TEC RES'!Y570</f>
        <v/>
      </c>
      <c r="Z22" s="11">
        <f>'MATRIZ TEC RES'!Z570</f>
        <v/>
      </c>
      <c r="AA22" s="11">
        <f>'MATRIZ TEC RES'!AA570</f>
        <v/>
      </c>
    </row>
    <row r="23" ht="18" customHeight="1" s="61">
      <c r="A23" s="5" t="inlineStr">
        <is>
          <t>Central</t>
        </is>
      </c>
      <c r="B23" s="79" t="inlineStr">
        <is>
          <t>Oriental</t>
        </is>
      </c>
      <c r="C23" s="4">
        <f>C10</f>
        <v/>
      </c>
      <c r="D23" s="11">
        <f>'MATRIZ TEC RES'!D651</f>
        <v/>
      </c>
      <c r="E23" s="11">
        <f>'MATRIZ TEC RES'!E651</f>
        <v/>
      </c>
      <c r="F23" s="11">
        <f>'MATRIZ TEC RES'!F651</f>
        <v/>
      </c>
      <c r="G23" s="11">
        <f>'MATRIZ TEC RES'!G651</f>
        <v/>
      </c>
      <c r="H23" s="11">
        <f>'MATRIZ TEC RES'!H651</f>
        <v/>
      </c>
      <c r="I23" s="11">
        <f>'MATRIZ TEC RES'!I651</f>
        <v/>
      </c>
      <c r="J23" s="11">
        <f>'MATRIZ TEC RES'!J651</f>
        <v/>
      </c>
      <c r="K23" s="11">
        <f>'MATRIZ TEC RES'!K651</f>
        <v/>
      </c>
      <c r="L23" s="11">
        <f>'MATRIZ TEC RES'!L651</f>
        <v/>
      </c>
      <c r="M23" s="11">
        <f>'MATRIZ TEC RES'!M651</f>
        <v/>
      </c>
      <c r="N23" s="11">
        <f>'MATRIZ TEC RES'!N651</f>
        <v/>
      </c>
      <c r="O23" s="11">
        <f>'MATRIZ TEC RES'!O651</f>
        <v/>
      </c>
      <c r="P23" s="11">
        <f>'MATRIZ TEC RES'!P651</f>
        <v/>
      </c>
      <c r="Q23" s="11">
        <f>'MATRIZ TEC RES'!Q651</f>
        <v/>
      </c>
      <c r="R23" s="11">
        <f>'MATRIZ TEC RES'!R651</f>
        <v/>
      </c>
      <c r="S23" s="11">
        <f>'MATRIZ TEC RES'!S651</f>
        <v/>
      </c>
      <c r="T23" s="11">
        <f>'MATRIZ TEC RES'!T651</f>
        <v/>
      </c>
      <c r="U23" s="11">
        <f>'MATRIZ TEC RES'!U651</f>
        <v/>
      </c>
      <c r="V23" s="11">
        <f>'MATRIZ TEC RES'!V651</f>
        <v/>
      </c>
      <c r="W23" s="11">
        <f>'MATRIZ TEC RES'!W651</f>
        <v/>
      </c>
      <c r="X23" s="11">
        <f>'MATRIZ TEC RES'!X651</f>
        <v/>
      </c>
      <c r="Y23" s="11">
        <f>'MATRIZ TEC RES'!Y651</f>
        <v/>
      </c>
      <c r="Z23" s="11">
        <f>'MATRIZ TEC RES'!Z651</f>
        <v/>
      </c>
      <c r="AA23" s="11">
        <f>'MATRIZ TEC RES'!AA651</f>
        <v/>
      </c>
    </row>
    <row r="24" ht="18" customHeight="1" s="61">
      <c r="A24" s="5" t="inlineStr">
        <is>
          <t>Central</t>
        </is>
      </c>
      <c r="B24" s="79" t="inlineStr">
        <is>
          <t>Oriental</t>
        </is>
      </c>
      <c r="C24" s="4">
        <f>C11</f>
        <v/>
      </c>
      <c r="D24" s="11">
        <f>'MATRIZ TEC RES'!D732</f>
        <v/>
      </c>
      <c r="E24" s="11">
        <f>'MATRIZ TEC RES'!E732</f>
        <v/>
      </c>
      <c r="F24" s="11">
        <f>'MATRIZ TEC RES'!F732</f>
        <v/>
      </c>
      <c r="G24" s="11">
        <f>'MATRIZ TEC RES'!G732</f>
        <v/>
      </c>
      <c r="H24" s="11">
        <f>'MATRIZ TEC RES'!H732</f>
        <v/>
      </c>
      <c r="I24" s="11">
        <f>'MATRIZ TEC RES'!I732</f>
        <v/>
      </c>
      <c r="J24" s="11">
        <f>'MATRIZ TEC RES'!J732</f>
        <v/>
      </c>
      <c r="K24" s="11">
        <f>'MATRIZ TEC RES'!K732</f>
        <v/>
      </c>
      <c r="L24" s="11">
        <f>'MATRIZ TEC RES'!L732</f>
        <v/>
      </c>
      <c r="M24" s="11">
        <f>'MATRIZ TEC RES'!M732</f>
        <v/>
      </c>
      <c r="N24" s="11">
        <f>'MATRIZ TEC RES'!N732</f>
        <v/>
      </c>
      <c r="O24" s="11">
        <f>'MATRIZ TEC RES'!O732</f>
        <v/>
      </c>
      <c r="P24" s="11">
        <f>'MATRIZ TEC RES'!P732</f>
        <v/>
      </c>
      <c r="Q24" s="11">
        <f>'MATRIZ TEC RES'!Q732</f>
        <v/>
      </c>
      <c r="R24" s="11">
        <f>'MATRIZ TEC RES'!R732</f>
        <v/>
      </c>
      <c r="S24" s="11">
        <f>'MATRIZ TEC RES'!S732</f>
        <v/>
      </c>
      <c r="T24" s="11">
        <f>'MATRIZ TEC RES'!T732</f>
        <v/>
      </c>
      <c r="U24" s="11">
        <f>'MATRIZ TEC RES'!U732</f>
        <v/>
      </c>
      <c r="V24" s="11">
        <f>'MATRIZ TEC RES'!V732</f>
        <v/>
      </c>
      <c r="W24" s="11">
        <f>'MATRIZ TEC RES'!W732</f>
        <v/>
      </c>
      <c r="X24" s="11">
        <f>'MATRIZ TEC RES'!X732</f>
        <v/>
      </c>
      <c r="Y24" s="11">
        <f>'MATRIZ TEC RES'!Y732</f>
        <v/>
      </c>
      <c r="Z24" s="11">
        <f>'MATRIZ TEC RES'!Z732</f>
        <v/>
      </c>
      <c r="AA24" s="11">
        <f>'MATRIZ TEC RES'!AA732</f>
        <v/>
      </c>
    </row>
    <row r="25" ht="18" customHeight="1" s="61">
      <c r="A25" s="5" t="inlineStr">
        <is>
          <t>Central</t>
        </is>
      </c>
      <c r="B25" s="79" t="inlineStr">
        <is>
          <t>Oriental</t>
        </is>
      </c>
      <c r="C25" s="4">
        <f>C12</f>
        <v/>
      </c>
      <c r="D25" s="11">
        <f>'MATRIZ TEC RES'!D813</f>
        <v/>
      </c>
      <c r="E25" s="11">
        <f>'MATRIZ TEC RES'!E813</f>
        <v/>
      </c>
      <c r="F25" s="11">
        <f>'MATRIZ TEC RES'!F813</f>
        <v/>
      </c>
      <c r="G25" s="11">
        <f>'MATRIZ TEC RES'!G813</f>
        <v/>
      </c>
      <c r="H25" s="11">
        <f>'MATRIZ TEC RES'!H813</f>
        <v/>
      </c>
      <c r="I25" s="11">
        <f>'MATRIZ TEC RES'!I813</f>
        <v/>
      </c>
      <c r="J25" s="11">
        <f>'MATRIZ TEC RES'!J813</f>
        <v/>
      </c>
      <c r="K25" s="11">
        <f>'MATRIZ TEC RES'!K813</f>
        <v/>
      </c>
      <c r="L25" s="11">
        <f>'MATRIZ TEC RES'!L813</f>
        <v/>
      </c>
      <c r="M25" s="11">
        <f>'MATRIZ TEC RES'!M813</f>
        <v/>
      </c>
      <c r="N25" s="11">
        <f>'MATRIZ TEC RES'!N813</f>
        <v/>
      </c>
      <c r="O25" s="11">
        <f>'MATRIZ TEC RES'!O813</f>
        <v/>
      </c>
      <c r="P25" s="11">
        <f>'MATRIZ TEC RES'!P813</f>
        <v/>
      </c>
      <c r="Q25" s="11">
        <f>'MATRIZ TEC RES'!Q813</f>
        <v/>
      </c>
      <c r="R25" s="11">
        <f>'MATRIZ TEC RES'!R813</f>
        <v/>
      </c>
      <c r="S25" s="11">
        <f>'MATRIZ TEC RES'!S813</f>
        <v/>
      </c>
      <c r="T25" s="11">
        <f>'MATRIZ TEC RES'!T813</f>
        <v/>
      </c>
      <c r="U25" s="11">
        <f>'MATRIZ TEC RES'!U813</f>
        <v/>
      </c>
      <c r="V25" s="11">
        <f>'MATRIZ TEC RES'!V813</f>
        <v/>
      </c>
      <c r="W25" s="11">
        <f>'MATRIZ TEC RES'!W813</f>
        <v/>
      </c>
      <c r="X25" s="11">
        <f>'MATRIZ TEC RES'!X813</f>
        <v/>
      </c>
      <c r="Y25" s="11">
        <f>'MATRIZ TEC RES'!Y813</f>
        <v/>
      </c>
      <c r="Z25" s="11">
        <f>'MATRIZ TEC RES'!Z813</f>
        <v/>
      </c>
      <c r="AA25" s="11">
        <f>'MATRIZ TEC RES'!AA813</f>
        <v/>
      </c>
    </row>
    <row r="26" ht="18" customHeight="1" s="61">
      <c r="A26" s="5" t="inlineStr">
        <is>
          <t>Central</t>
        </is>
      </c>
      <c r="B26" s="79" t="inlineStr">
        <is>
          <t>Oriental</t>
        </is>
      </c>
      <c r="C26" s="4">
        <f>C13</f>
        <v/>
      </c>
      <c r="D26" s="11">
        <f>'MATRIZ TEC RES'!D894</f>
        <v/>
      </c>
      <c r="E26" s="11">
        <f>'MATRIZ TEC RES'!E894</f>
        <v/>
      </c>
      <c r="F26" s="11">
        <f>'MATRIZ TEC RES'!F894</f>
        <v/>
      </c>
      <c r="G26" s="11">
        <f>'MATRIZ TEC RES'!G894</f>
        <v/>
      </c>
      <c r="H26" s="11">
        <f>'MATRIZ TEC RES'!H894</f>
        <v/>
      </c>
      <c r="I26" s="11">
        <f>'MATRIZ TEC RES'!I894</f>
        <v/>
      </c>
      <c r="J26" s="11">
        <f>'MATRIZ TEC RES'!J894</f>
        <v/>
      </c>
      <c r="K26" s="11">
        <f>'MATRIZ TEC RES'!K894</f>
        <v/>
      </c>
      <c r="L26" s="11">
        <f>'MATRIZ TEC RES'!L894</f>
        <v/>
      </c>
      <c r="M26" s="11">
        <f>'MATRIZ TEC RES'!M894</f>
        <v/>
      </c>
      <c r="N26" s="11">
        <f>'MATRIZ TEC RES'!N894</f>
        <v/>
      </c>
      <c r="O26" s="11">
        <f>'MATRIZ TEC RES'!O894</f>
        <v/>
      </c>
      <c r="P26" s="11">
        <f>'MATRIZ TEC RES'!P894</f>
        <v/>
      </c>
      <c r="Q26" s="11">
        <f>'MATRIZ TEC RES'!Q894</f>
        <v/>
      </c>
      <c r="R26" s="11">
        <f>'MATRIZ TEC RES'!R894</f>
        <v/>
      </c>
      <c r="S26" s="11">
        <f>'MATRIZ TEC RES'!S894</f>
        <v/>
      </c>
      <c r="T26" s="11">
        <f>'MATRIZ TEC RES'!T894</f>
        <v/>
      </c>
      <c r="U26" s="11">
        <f>'MATRIZ TEC RES'!U894</f>
        <v/>
      </c>
      <c r="V26" s="11">
        <f>'MATRIZ TEC RES'!V894</f>
        <v/>
      </c>
      <c r="W26" s="11">
        <f>'MATRIZ TEC RES'!W894</f>
        <v/>
      </c>
      <c r="X26" s="11">
        <f>'MATRIZ TEC RES'!X894</f>
        <v/>
      </c>
      <c r="Y26" s="11">
        <f>'MATRIZ TEC RES'!Y894</f>
        <v/>
      </c>
      <c r="Z26" s="11">
        <f>'MATRIZ TEC RES'!Z894</f>
        <v/>
      </c>
      <c r="AA26" s="11">
        <f>'MATRIZ TEC RES'!AA894</f>
        <v/>
      </c>
    </row>
    <row r="27" ht="18" customHeight="1" s="61">
      <c r="A27" s="5" t="inlineStr">
        <is>
          <t>Central</t>
        </is>
      </c>
      <c r="B27" s="79" t="inlineStr">
        <is>
          <t>Oriental</t>
        </is>
      </c>
      <c r="C27" s="4">
        <f>C14</f>
        <v/>
      </c>
      <c r="D27" s="11">
        <f>'MATRIZ TEC RES'!D975</f>
        <v/>
      </c>
      <c r="E27" s="11">
        <f>'MATRIZ TEC RES'!E975</f>
        <v/>
      </c>
      <c r="F27" s="11">
        <f>'MATRIZ TEC RES'!F975</f>
        <v/>
      </c>
      <c r="G27" s="11">
        <f>'MATRIZ TEC RES'!G975</f>
        <v/>
      </c>
      <c r="H27" s="11">
        <f>'MATRIZ TEC RES'!H975</f>
        <v/>
      </c>
      <c r="I27" s="11">
        <f>'MATRIZ TEC RES'!I975</f>
        <v/>
      </c>
      <c r="J27" s="11">
        <f>'MATRIZ TEC RES'!J975</f>
        <v/>
      </c>
      <c r="K27" s="11">
        <f>'MATRIZ TEC RES'!K975</f>
        <v/>
      </c>
      <c r="L27" s="11">
        <f>'MATRIZ TEC RES'!L975</f>
        <v/>
      </c>
      <c r="M27" s="11">
        <f>'MATRIZ TEC RES'!M975</f>
        <v/>
      </c>
      <c r="N27" s="11">
        <f>'MATRIZ TEC RES'!N975</f>
        <v/>
      </c>
      <c r="O27" s="11">
        <f>'MATRIZ TEC RES'!O975</f>
        <v/>
      </c>
      <c r="P27" s="11">
        <f>'MATRIZ TEC RES'!P975</f>
        <v/>
      </c>
      <c r="Q27" s="11">
        <f>'MATRIZ TEC RES'!Q975</f>
        <v/>
      </c>
      <c r="R27" s="11">
        <f>'MATRIZ TEC RES'!R975</f>
        <v/>
      </c>
      <c r="S27" s="11">
        <f>'MATRIZ TEC RES'!S975</f>
        <v/>
      </c>
      <c r="T27" s="11">
        <f>'MATRIZ TEC RES'!T975</f>
        <v/>
      </c>
      <c r="U27" s="11">
        <f>'MATRIZ TEC RES'!U975</f>
        <v/>
      </c>
      <c r="V27" s="11">
        <f>'MATRIZ TEC RES'!V975</f>
        <v/>
      </c>
      <c r="W27" s="11">
        <f>'MATRIZ TEC RES'!W975</f>
        <v/>
      </c>
      <c r="X27" s="11">
        <f>'MATRIZ TEC RES'!X975</f>
        <v/>
      </c>
      <c r="Y27" s="11">
        <f>'MATRIZ TEC RES'!Y975</f>
        <v/>
      </c>
      <c r="Z27" s="11">
        <f>'MATRIZ TEC RES'!Z975</f>
        <v/>
      </c>
      <c r="AA27" s="11">
        <f>'MATRIZ TEC RES'!AA975</f>
        <v/>
      </c>
    </row>
    <row r="28" ht="18" customHeight="1" s="61">
      <c r="A28" s="5" t="inlineStr">
        <is>
          <t>Central</t>
        </is>
      </c>
      <c r="B28" s="79" t="inlineStr">
        <is>
          <t>Occidental</t>
        </is>
      </c>
      <c r="C28" s="4">
        <f>C15</f>
        <v/>
      </c>
      <c r="D28" s="11">
        <f>'MATRIZ TEC RES'!D4</f>
        <v/>
      </c>
      <c r="E28" s="11">
        <f>'MATRIZ TEC RES'!E4</f>
        <v/>
      </c>
      <c r="F28" s="11">
        <f>'MATRIZ TEC RES'!F4</f>
        <v/>
      </c>
      <c r="G28" s="11">
        <f>'MATRIZ TEC RES'!G4</f>
        <v/>
      </c>
      <c r="H28" s="11">
        <f>'MATRIZ TEC RES'!H4</f>
        <v/>
      </c>
      <c r="I28" s="11">
        <f>'MATRIZ TEC RES'!I4</f>
        <v/>
      </c>
      <c r="J28" s="11">
        <f>'MATRIZ TEC RES'!J4</f>
        <v/>
      </c>
      <c r="K28" s="11">
        <f>'MATRIZ TEC RES'!K4</f>
        <v/>
      </c>
      <c r="L28" s="11">
        <f>'MATRIZ TEC RES'!L4</f>
        <v/>
      </c>
      <c r="M28" s="11">
        <f>'MATRIZ TEC RES'!M4</f>
        <v/>
      </c>
      <c r="N28" s="11">
        <f>'MATRIZ TEC RES'!N4</f>
        <v/>
      </c>
      <c r="O28" s="11">
        <f>'MATRIZ TEC RES'!O4</f>
        <v/>
      </c>
      <c r="P28" s="11">
        <f>'MATRIZ TEC RES'!P4</f>
        <v/>
      </c>
      <c r="Q28" s="11">
        <f>'MATRIZ TEC RES'!Q4</f>
        <v/>
      </c>
      <c r="R28" s="11">
        <f>'MATRIZ TEC RES'!R4</f>
        <v/>
      </c>
      <c r="S28" s="11">
        <f>'MATRIZ TEC RES'!S4</f>
        <v/>
      </c>
      <c r="T28" s="11">
        <f>'MATRIZ TEC RES'!T4</f>
        <v/>
      </c>
      <c r="U28" s="11">
        <f>'MATRIZ TEC RES'!U4</f>
        <v/>
      </c>
      <c r="V28" s="11">
        <f>'MATRIZ TEC RES'!V4</f>
        <v/>
      </c>
      <c r="W28" s="11">
        <f>'MATRIZ TEC RES'!W4</f>
        <v/>
      </c>
      <c r="X28" s="11">
        <f>'MATRIZ TEC RES'!X4</f>
        <v/>
      </c>
      <c r="Y28" s="11">
        <f>'MATRIZ TEC RES'!Y4</f>
        <v/>
      </c>
      <c r="Z28" s="11">
        <f>'MATRIZ TEC RES'!Z4</f>
        <v/>
      </c>
      <c r="AA28" s="11">
        <f>'MATRIZ TEC RES'!AA4</f>
        <v/>
      </c>
    </row>
    <row r="29" ht="18" customHeight="1" s="61">
      <c r="A29" s="5" t="inlineStr">
        <is>
          <t>Central</t>
        </is>
      </c>
      <c r="B29" s="79" t="inlineStr">
        <is>
          <t>Occidental</t>
        </is>
      </c>
      <c r="C29" s="4">
        <f>C16</f>
        <v/>
      </c>
      <c r="D29" s="11">
        <f>'MATRIZ TEC RES'!D85</f>
        <v/>
      </c>
      <c r="E29" s="11">
        <f>'MATRIZ TEC RES'!E85</f>
        <v/>
      </c>
      <c r="F29" s="11">
        <f>'MATRIZ TEC RES'!F85</f>
        <v/>
      </c>
      <c r="G29" s="11">
        <f>'MATRIZ TEC RES'!G85</f>
        <v/>
      </c>
      <c r="H29" s="11">
        <f>'MATRIZ TEC RES'!H85</f>
        <v/>
      </c>
      <c r="I29" s="11">
        <f>'MATRIZ TEC RES'!I85</f>
        <v/>
      </c>
      <c r="J29" s="11">
        <f>'MATRIZ TEC RES'!J85</f>
        <v/>
      </c>
      <c r="K29" s="11">
        <f>'MATRIZ TEC RES'!K85</f>
        <v/>
      </c>
      <c r="L29" s="11">
        <f>'MATRIZ TEC RES'!L85</f>
        <v/>
      </c>
      <c r="M29" s="11">
        <f>'MATRIZ TEC RES'!M85</f>
        <v/>
      </c>
      <c r="N29" s="11">
        <f>'MATRIZ TEC RES'!N85</f>
        <v/>
      </c>
      <c r="O29" s="11">
        <f>'MATRIZ TEC RES'!O85</f>
        <v/>
      </c>
      <c r="P29" s="11">
        <f>'MATRIZ TEC RES'!P85</f>
        <v/>
      </c>
      <c r="Q29" s="11">
        <f>'MATRIZ TEC RES'!Q85</f>
        <v/>
      </c>
      <c r="R29" s="11">
        <f>'MATRIZ TEC RES'!R85</f>
        <v/>
      </c>
      <c r="S29" s="11">
        <f>'MATRIZ TEC RES'!S85</f>
        <v/>
      </c>
      <c r="T29" s="11">
        <f>'MATRIZ TEC RES'!T85</f>
        <v/>
      </c>
      <c r="U29" s="11">
        <f>'MATRIZ TEC RES'!U85</f>
        <v/>
      </c>
      <c r="V29" s="11">
        <f>'MATRIZ TEC RES'!V85</f>
        <v/>
      </c>
      <c r="W29" s="11">
        <f>'MATRIZ TEC RES'!W85</f>
        <v/>
      </c>
      <c r="X29" s="11">
        <f>'MATRIZ TEC RES'!X85</f>
        <v/>
      </c>
      <c r="Y29" s="11">
        <f>'MATRIZ TEC RES'!Y85</f>
        <v/>
      </c>
      <c r="Z29" s="11">
        <f>'MATRIZ TEC RES'!Z85</f>
        <v/>
      </c>
      <c r="AA29" s="11">
        <f>'MATRIZ TEC RES'!AA85</f>
        <v/>
      </c>
    </row>
    <row r="30" ht="18" customHeight="1" s="61">
      <c r="A30" s="5" t="inlineStr">
        <is>
          <t>Central</t>
        </is>
      </c>
      <c r="B30" s="79" t="inlineStr">
        <is>
          <t>Occidental</t>
        </is>
      </c>
      <c r="C30" s="4">
        <f>C17</f>
        <v/>
      </c>
      <c r="D30" s="11">
        <f>'MATRIZ TEC RES'!D166</f>
        <v/>
      </c>
      <c r="E30" s="11">
        <f>'MATRIZ TEC RES'!E166</f>
        <v/>
      </c>
      <c r="F30" s="11">
        <f>'MATRIZ TEC RES'!F166</f>
        <v/>
      </c>
      <c r="G30" s="11">
        <f>'MATRIZ TEC RES'!G166</f>
        <v/>
      </c>
      <c r="H30" s="11">
        <f>'MATRIZ TEC RES'!H166</f>
        <v/>
      </c>
      <c r="I30" s="11">
        <f>'MATRIZ TEC RES'!I166</f>
        <v/>
      </c>
      <c r="J30" s="11">
        <f>'MATRIZ TEC RES'!J166</f>
        <v/>
      </c>
      <c r="K30" s="11">
        <f>'MATRIZ TEC RES'!K166</f>
        <v/>
      </c>
      <c r="L30" s="11">
        <f>'MATRIZ TEC RES'!L166</f>
        <v/>
      </c>
      <c r="M30" s="11">
        <f>'MATRIZ TEC RES'!M166</f>
        <v/>
      </c>
      <c r="N30" s="11">
        <f>'MATRIZ TEC RES'!N166</f>
        <v/>
      </c>
      <c r="O30" s="11">
        <f>'MATRIZ TEC RES'!O166</f>
        <v/>
      </c>
      <c r="P30" s="11">
        <f>'MATRIZ TEC RES'!P166</f>
        <v/>
      </c>
      <c r="Q30" s="11">
        <f>'MATRIZ TEC RES'!Q166</f>
        <v/>
      </c>
      <c r="R30" s="11">
        <f>'MATRIZ TEC RES'!R166</f>
        <v/>
      </c>
      <c r="S30" s="11">
        <f>'MATRIZ TEC RES'!S166</f>
        <v/>
      </c>
      <c r="T30" s="11">
        <f>'MATRIZ TEC RES'!T166</f>
        <v/>
      </c>
      <c r="U30" s="11">
        <f>'MATRIZ TEC RES'!U166</f>
        <v/>
      </c>
      <c r="V30" s="11">
        <f>'MATRIZ TEC RES'!V166</f>
        <v/>
      </c>
      <c r="W30" s="11">
        <f>'MATRIZ TEC RES'!W166</f>
        <v/>
      </c>
      <c r="X30" s="11">
        <f>'MATRIZ TEC RES'!X166</f>
        <v/>
      </c>
      <c r="Y30" s="11">
        <f>'MATRIZ TEC RES'!Y166</f>
        <v/>
      </c>
      <c r="Z30" s="11">
        <f>'MATRIZ TEC RES'!Z166</f>
        <v/>
      </c>
      <c r="AA30" s="11">
        <f>'MATRIZ TEC RES'!AA166</f>
        <v/>
      </c>
    </row>
    <row r="31" ht="18" customHeight="1" s="61">
      <c r="A31" s="5" t="inlineStr">
        <is>
          <t>Central</t>
        </is>
      </c>
      <c r="B31" s="79" t="inlineStr">
        <is>
          <t>Occidental</t>
        </is>
      </c>
      <c r="C31" s="4">
        <f>C18</f>
        <v/>
      </c>
      <c r="D31" s="11">
        <f>'MATRIZ TEC RES'!D247</f>
        <v/>
      </c>
      <c r="E31" s="11">
        <f>'MATRIZ TEC RES'!E247</f>
        <v/>
      </c>
      <c r="F31" s="11">
        <f>'MATRIZ TEC RES'!F247</f>
        <v/>
      </c>
      <c r="G31" s="11">
        <f>'MATRIZ TEC RES'!G247</f>
        <v/>
      </c>
      <c r="H31" s="11">
        <f>'MATRIZ TEC RES'!H247</f>
        <v/>
      </c>
      <c r="I31" s="11">
        <f>'MATRIZ TEC RES'!I247</f>
        <v/>
      </c>
      <c r="J31" s="11">
        <f>'MATRIZ TEC RES'!J247</f>
        <v/>
      </c>
      <c r="K31" s="11">
        <f>'MATRIZ TEC RES'!K247</f>
        <v/>
      </c>
      <c r="L31" s="11">
        <f>'MATRIZ TEC RES'!L247</f>
        <v/>
      </c>
      <c r="M31" s="11">
        <f>'MATRIZ TEC RES'!M247</f>
        <v/>
      </c>
      <c r="N31" s="11">
        <f>'MATRIZ TEC RES'!N247</f>
        <v/>
      </c>
      <c r="O31" s="11">
        <f>'MATRIZ TEC RES'!O247</f>
        <v/>
      </c>
      <c r="P31" s="11">
        <f>'MATRIZ TEC RES'!P247</f>
        <v/>
      </c>
      <c r="Q31" s="11">
        <f>'MATRIZ TEC RES'!Q247</f>
        <v/>
      </c>
      <c r="R31" s="11">
        <f>'MATRIZ TEC RES'!R247</f>
        <v/>
      </c>
      <c r="S31" s="11">
        <f>'MATRIZ TEC RES'!S247</f>
        <v/>
      </c>
      <c r="T31" s="11">
        <f>'MATRIZ TEC RES'!T247</f>
        <v/>
      </c>
      <c r="U31" s="11">
        <f>'MATRIZ TEC RES'!U247</f>
        <v/>
      </c>
      <c r="V31" s="11">
        <f>'MATRIZ TEC RES'!V247</f>
        <v/>
      </c>
      <c r="W31" s="11">
        <f>'MATRIZ TEC RES'!W247</f>
        <v/>
      </c>
      <c r="X31" s="11">
        <f>'MATRIZ TEC RES'!X247</f>
        <v/>
      </c>
      <c r="Y31" s="11">
        <f>'MATRIZ TEC RES'!Y247</f>
        <v/>
      </c>
      <c r="Z31" s="11">
        <f>'MATRIZ TEC RES'!Z247</f>
        <v/>
      </c>
      <c r="AA31" s="11">
        <f>'MATRIZ TEC RES'!AA247</f>
        <v/>
      </c>
    </row>
    <row r="32" ht="18" customHeight="1" s="61">
      <c r="A32" s="5" t="inlineStr">
        <is>
          <t>Central</t>
        </is>
      </c>
      <c r="B32" s="79" t="inlineStr">
        <is>
          <t>Occidental</t>
        </is>
      </c>
      <c r="C32" s="4">
        <f>C19</f>
        <v/>
      </c>
      <c r="D32" s="11">
        <f>'MATRIZ TEC RES'!D328</f>
        <v/>
      </c>
      <c r="E32" s="11">
        <f>'MATRIZ TEC RES'!E328</f>
        <v/>
      </c>
      <c r="F32" s="11">
        <f>'MATRIZ TEC RES'!F328</f>
        <v/>
      </c>
      <c r="G32" s="11">
        <f>'MATRIZ TEC RES'!G328</f>
        <v/>
      </c>
      <c r="H32" s="11">
        <f>'MATRIZ TEC RES'!H328</f>
        <v/>
      </c>
      <c r="I32" s="11">
        <f>'MATRIZ TEC RES'!I328</f>
        <v/>
      </c>
      <c r="J32" s="11">
        <f>'MATRIZ TEC RES'!J328</f>
        <v/>
      </c>
      <c r="K32" s="11">
        <f>'MATRIZ TEC RES'!K328</f>
        <v/>
      </c>
      <c r="L32" s="11">
        <f>'MATRIZ TEC RES'!L328</f>
        <v/>
      </c>
      <c r="M32" s="11">
        <f>'MATRIZ TEC RES'!M328</f>
        <v/>
      </c>
      <c r="N32" s="11">
        <f>'MATRIZ TEC RES'!N328</f>
        <v/>
      </c>
      <c r="O32" s="11">
        <f>'MATRIZ TEC RES'!O328</f>
        <v/>
      </c>
      <c r="P32" s="11">
        <f>'MATRIZ TEC RES'!P328</f>
        <v/>
      </c>
      <c r="Q32" s="11">
        <f>'MATRIZ TEC RES'!Q328</f>
        <v/>
      </c>
      <c r="R32" s="11">
        <f>'MATRIZ TEC RES'!R328</f>
        <v/>
      </c>
      <c r="S32" s="11">
        <f>'MATRIZ TEC RES'!S328</f>
        <v/>
      </c>
      <c r="T32" s="11">
        <f>'MATRIZ TEC RES'!T328</f>
        <v/>
      </c>
      <c r="U32" s="11">
        <f>'MATRIZ TEC RES'!U328</f>
        <v/>
      </c>
      <c r="V32" s="11">
        <f>'MATRIZ TEC RES'!V328</f>
        <v/>
      </c>
      <c r="W32" s="11">
        <f>'MATRIZ TEC RES'!W328</f>
        <v/>
      </c>
      <c r="X32" s="11">
        <f>'MATRIZ TEC RES'!X328</f>
        <v/>
      </c>
      <c r="Y32" s="11">
        <f>'MATRIZ TEC RES'!Y328</f>
        <v/>
      </c>
      <c r="Z32" s="11">
        <f>'MATRIZ TEC RES'!Z328</f>
        <v/>
      </c>
      <c r="AA32" s="11">
        <f>'MATRIZ TEC RES'!AA328</f>
        <v/>
      </c>
    </row>
    <row r="33" ht="18" customHeight="1" s="61">
      <c r="A33" s="5" t="inlineStr">
        <is>
          <t>Central</t>
        </is>
      </c>
      <c r="B33" s="79" t="inlineStr">
        <is>
          <t>Occidental</t>
        </is>
      </c>
      <c r="C33" s="4">
        <f>C20</f>
        <v/>
      </c>
      <c r="D33" s="11">
        <f>'MATRIZ TEC RES'!D409</f>
        <v/>
      </c>
      <c r="E33" s="11">
        <f>'MATRIZ TEC RES'!E409</f>
        <v/>
      </c>
      <c r="F33" s="11">
        <f>'MATRIZ TEC RES'!F409</f>
        <v/>
      </c>
      <c r="G33" s="11">
        <f>'MATRIZ TEC RES'!G409</f>
        <v/>
      </c>
      <c r="H33" s="11">
        <f>'MATRIZ TEC RES'!H409</f>
        <v/>
      </c>
      <c r="I33" s="11">
        <f>'MATRIZ TEC RES'!I409</f>
        <v/>
      </c>
      <c r="J33" s="11">
        <f>'MATRIZ TEC RES'!J409</f>
        <v/>
      </c>
      <c r="K33" s="11">
        <f>'MATRIZ TEC RES'!K409</f>
        <v/>
      </c>
      <c r="L33" s="11">
        <f>'MATRIZ TEC RES'!L409</f>
        <v/>
      </c>
      <c r="M33" s="11">
        <f>'MATRIZ TEC RES'!M409</f>
        <v/>
      </c>
      <c r="N33" s="11">
        <f>'MATRIZ TEC RES'!N409</f>
        <v/>
      </c>
      <c r="O33" s="11">
        <f>'MATRIZ TEC RES'!O409</f>
        <v/>
      </c>
      <c r="P33" s="11">
        <f>'MATRIZ TEC RES'!P409</f>
        <v/>
      </c>
      <c r="Q33" s="11">
        <f>'MATRIZ TEC RES'!Q409</f>
        <v/>
      </c>
      <c r="R33" s="11">
        <f>'MATRIZ TEC RES'!R409</f>
        <v/>
      </c>
      <c r="S33" s="11">
        <f>'MATRIZ TEC RES'!S409</f>
        <v/>
      </c>
      <c r="T33" s="11">
        <f>'MATRIZ TEC RES'!T409</f>
        <v/>
      </c>
      <c r="U33" s="11">
        <f>'MATRIZ TEC RES'!U409</f>
        <v/>
      </c>
      <c r="V33" s="11">
        <f>'MATRIZ TEC RES'!V409</f>
        <v/>
      </c>
      <c r="W33" s="11">
        <f>'MATRIZ TEC RES'!W409</f>
        <v/>
      </c>
      <c r="X33" s="11">
        <f>'MATRIZ TEC RES'!X409</f>
        <v/>
      </c>
      <c r="Y33" s="11">
        <f>'MATRIZ TEC RES'!Y409</f>
        <v/>
      </c>
      <c r="Z33" s="11">
        <f>'MATRIZ TEC RES'!Z409</f>
        <v/>
      </c>
      <c r="AA33" s="11">
        <f>'MATRIZ TEC RES'!AA409</f>
        <v/>
      </c>
    </row>
    <row r="34" ht="18" customHeight="1" s="61">
      <c r="A34" s="5" t="inlineStr">
        <is>
          <t>Central</t>
        </is>
      </c>
      <c r="B34" s="79" t="inlineStr">
        <is>
          <t>Occidental</t>
        </is>
      </c>
      <c r="C34" s="4">
        <f>C21</f>
        <v/>
      </c>
      <c r="D34" s="11">
        <f>'MATRIZ TEC RES'!D490</f>
        <v/>
      </c>
      <c r="E34" s="11">
        <f>'MATRIZ TEC RES'!E490</f>
        <v/>
      </c>
      <c r="F34" s="11">
        <f>'MATRIZ TEC RES'!F490</f>
        <v/>
      </c>
      <c r="G34" s="11">
        <f>'MATRIZ TEC RES'!G490</f>
        <v/>
      </c>
      <c r="H34" s="11">
        <f>'MATRIZ TEC RES'!H490</f>
        <v/>
      </c>
      <c r="I34" s="11">
        <f>'MATRIZ TEC RES'!I490</f>
        <v/>
      </c>
      <c r="J34" s="11">
        <f>'MATRIZ TEC RES'!J490</f>
        <v/>
      </c>
      <c r="K34" s="11">
        <f>'MATRIZ TEC RES'!K490</f>
        <v/>
      </c>
      <c r="L34" s="11">
        <f>'MATRIZ TEC RES'!L490</f>
        <v/>
      </c>
      <c r="M34" s="11">
        <f>'MATRIZ TEC RES'!M490</f>
        <v/>
      </c>
      <c r="N34" s="11">
        <f>'MATRIZ TEC RES'!N490</f>
        <v/>
      </c>
      <c r="O34" s="11">
        <f>'MATRIZ TEC RES'!O490</f>
        <v/>
      </c>
      <c r="P34" s="11">
        <f>'MATRIZ TEC RES'!P490</f>
        <v/>
      </c>
      <c r="Q34" s="11">
        <f>'MATRIZ TEC RES'!Q490</f>
        <v/>
      </c>
      <c r="R34" s="11">
        <f>'MATRIZ TEC RES'!R490</f>
        <v/>
      </c>
      <c r="S34" s="11">
        <f>'MATRIZ TEC RES'!S490</f>
        <v/>
      </c>
      <c r="T34" s="11">
        <f>'MATRIZ TEC RES'!T490</f>
        <v/>
      </c>
      <c r="U34" s="11">
        <f>'MATRIZ TEC RES'!U490</f>
        <v/>
      </c>
      <c r="V34" s="11">
        <f>'MATRIZ TEC RES'!V490</f>
        <v/>
      </c>
      <c r="W34" s="11">
        <f>'MATRIZ TEC RES'!W490</f>
        <v/>
      </c>
      <c r="X34" s="11">
        <f>'MATRIZ TEC RES'!X490</f>
        <v/>
      </c>
      <c r="Y34" s="11">
        <f>'MATRIZ TEC RES'!Y490</f>
        <v/>
      </c>
      <c r="Z34" s="11">
        <f>'MATRIZ TEC RES'!Z490</f>
        <v/>
      </c>
      <c r="AA34" s="11">
        <f>'MATRIZ TEC RES'!AA490</f>
        <v/>
      </c>
    </row>
    <row r="35" ht="18" customHeight="1" s="61">
      <c r="A35" s="5" t="inlineStr">
        <is>
          <t>Central</t>
        </is>
      </c>
      <c r="B35" s="79" t="inlineStr">
        <is>
          <t>Occidental</t>
        </is>
      </c>
      <c r="C35" s="4">
        <f>C22</f>
        <v/>
      </c>
      <c r="D35" s="11">
        <f>'MATRIZ TEC RES'!D571</f>
        <v/>
      </c>
      <c r="E35" s="11">
        <f>'MATRIZ TEC RES'!E571</f>
        <v/>
      </c>
      <c r="F35" s="11">
        <f>'MATRIZ TEC RES'!F571</f>
        <v/>
      </c>
      <c r="G35" s="11">
        <f>'MATRIZ TEC RES'!G571</f>
        <v/>
      </c>
      <c r="H35" s="11">
        <f>'MATRIZ TEC RES'!H571</f>
        <v/>
      </c>
      <c r="I35" s="11">
        <f>'MATRIZ TEC RES'!I571</f>
        <v/>
      </c>
      <c r="J35" s="11">
        <f>'MATRIZ TEC RES'!J571</f>
        <v/>
      </c>
      <c r="K35" s="11">
        <f>'MATRIZ TEC RES'!K571</f>
        <v/>
      </c>
      <c r="L35" s="11">
        <f>'MATRIZ TEC RES'!L571</f>
        <v/>
      </c>
      <c r="M35" s="11">
        <f>'MATRIZ TEC RES'!M571</f>
        <v/>
      </c>
      <c r="N35" s="11">
        <f>'MATRIZ TEC RES'!N571</f>
        <v/>
      </c>
      <c r="O35" s="11">
        <f>'MATRIZ TEC RES'!O571</f>
        <v/>
      </c>
      <c r="P35" s="11">
        <f>'MATRIZ TEC RES'!P571</f>
        <v/>
      </c>
      <c r="Q35" s="11">
        <f>'MATRIZ TEC RES'!Q571</f>
        <v/>
      </c>
      <c r="R35" s="11">
        <f>'MATRIZ TEC RES'!R571</f>
        <v/>
      </c>
      <c r="S35" s="11">
        <f>'MATRIZ TEC RES'!S571</f>
        <v/>
      </c>
      <c r="T35" s="11">
        <f>'MATRIZ TEC RES'!T571</f>
        <v/>
      </c>
      <c r="U35" s="11">
        <f>'MATRIZ TEC RES'!U571</f>
        <v/>
      </c>
      <c r="V35" s="11">
        <f>'MATRIZ TEC RES'!V571</f>
        <v/>
      </c>
      <c r="W35" s="11">
        <f>'MATRIZ TEC RES'!W571</f>
        <v/>
      </c>
      <c r="X35" s="11">
        <f>'MATRIZ TEC RES'!X571</f>
        <v/>
      </c>
      <c r="Y35" s="11">
        <f>'MATRIZ TEC RES'!Y571</f>
        <v/>
      </c>
      <c r="Z35" s="11">
        <f>'MATRIZ TEC RES'!Z571</f>
        <v/>
      </c>
      <c r="AA35" s="11">
        <f>'MATRIZ TEC RES'!AA571</f>
        <v/>
      </c>
    </row>
    <row r="36" ht="18" customHeight="1" s="61">
      <c r="A36" s="5" t="inlineStr">
        <is>
          <t>Central</t>
        </is>
      </c>
      <c r="B36" s="79" t="inlineStr">
        <is>
          <t>Occidental</t>
        </is>
      </c>
      <c r="C36" s="4">
        <f>C23</f>
        <v/>
      </c>
      <c r="D36" s="11">
        <f>'MATRIZ TEC RES'!D652</f>
        <v/>
      </c>
      <c r="E36" s="11">
        <f>'MATRIZ TEC RES'!E652</f>
        <v/>
      </c>
      <c r="F36" s="11">
        <f>'MATRIZ TEC RES'!F652</f>
        <v/>
      </c>
      <c r="G36" s="11">
        <f>'MATRIZ TEC RES'!G652</f>
        <v/>
      </c>
      <c r="H36" s="11">
        <f>'MATRIZ TEC RES'!H652</f>
        <v/>
      </c>
      <c r="I36" s="11">
        <f>'MATRIZ TEC RES'!I652</f>
        <v/>
      </c>
      <c r="J36" s="11">
        <f>'MATRIZ TEC RES'!J652</f>
        <v/>
      </c>
      <c r="K36" s="11">
        <f>'MATRIZ TEC RES'!K652</f>
        <v/>
      </c>
      <c r="L36" s="11">
        <f>'MATRIZ TEC RES'!L652</f>
        <v/>
      </c>
      <c r="M36" s="11">
        <f>'MATRIZ TEC RES'!M652</f>
        <v/>
      </c>
      <c r="N36" s="11">
        <f>'MATRIZ TEC RES'!N652</f>
        <v/>
      </c>
      <c r="O36" s="11">
        <f>'MATRIZ TEC RES'!O652</f>
        <v/>
      </c>
      <c r="P36" s="11">
        <f>'MATRIZ TEC RES'!P652</f>
        <v/>
      </c>
      <c r="Q36" s="11">
        <f>'MATRIZ TEC RES'!Q652</f>
        <v/>
      </c>
      <c r="R36" s="11">
        <f>'MATRIZ TEC RES'!R652</f>
        <v/>
      </c>
      <c r="S36" s="11">
        <f>'MATRIZ TEC RES'!S652</f>
        <v/>
      </c>
      <c r="T36" s="11">
        <f>'MATRIZ TEC RES'!T652</f>
        <v/>
      </c>
      <c r="U36" s="11">
        <f>'MATRIZ TEC RES'!U652</f>
        <v/>
      </c>
      <c r="V36" s="11">
        <f>'MATRIZ TEC RES'!V652</f>
        <v/>
      </c>
      <c r="W36" s="11">
        <f>'MATRIZ TEC RES'!W652</f>
        <v/>
      </c>
      <c r="X36" s="11">
        <f>'MATRIZ TEC RES'!X652</f>
        <v/>
      </c>
      <c r="Y36" s="11">
        <f>'MATRIZ TEC RES'!Y652</f>
        <v/>
      </c>
      <c r="Z36" s="11">
        <f>'MATRIZ TEC RES'!Z652</f>
        <v/>
      </c>
      <c r="AA36" s="11">
        <f>'MATRIZ TEC RES'!AA652</f>
        <v/>
      </c>
    </row>
    <row r="37" ht="18" customHeight="1" s="61">
      <c r="A37" s="5" t="inlineStr">
        <is>
          <t>Central</t>
        </is>
      </c>
      <c r="B37" s="79" t="inlineStr">
        <is>
          <t>Occidental</t>
        </is>
      </c>
      <c r="C37" s="4">
        <f>C24</f>
        <v/>
      </c>
      <c r="D37" s="11">
        <f>'MATRIZ TEC RES'!D733</f>
        <v/>
      </c>
      <c r="E37" s="11">
        <f>'MATRIZ TEC RES'!E733</f>
        <v/>
      </c>
      <c r="F37" s="11">
        <f>'MATRIZ TEC RES'!F733</f>
        <v/>
      </c>
      <c r="G37" s="11">
        <f>'MATRIZ TEC RES'!G733</f>
        <v/>
      </c>
      <c r="H37" s="11">
        <f>'MATRIZ TEC RES'!H733</f>
        <v/>
      </c>
      <c r="I37" s="11">
        <f>'MATRIZ TEC RES'!I733</f>
        <v/>
      </c>
      <c r="J37" s="11">
        <f>'MATRIZ TEC RES'!J733</f>
        <v/>
      </c>
      <c r="K37" s="11">
        <f>'MATRIZ TEC RES'!K733</f>
        <v/>
      </c>
      <c r="L37" s="11">
        <f>'MATRIZ TEC RES'!L733</f>
        <v/>
      </c>
      <c r="M37" s="11">
        <f>'MATRIZ TEC RES'!M733</f>
        <v/>
      </c>
      <c r="N37" s="11">
        <f>'MATRIZ TEC RES'!N733</f>
        <v/>
      </c>
      <c r="O37" s="11">
        <f>'MATRIZ TEC RES'!O733</f>
        <v/>
      </c>
      <c r="P37" s="11">
        <f>'MATRIZ TEC RES'!P733</f>
        <v/>
      </c>
      <c r="Q37" s="11">
        <f>'MATRIZ TEC RES'!Q733</f>
        <v/>
      </c>
      <c r="R37" s="11">
        <f>'MATRIZ TEC RES'!R733</f>
        <v/>
      </c>
      <c r="S37" s="11">
        <f>'MATRIZ TEC RES'!S733</f>
        <v/>
      </c>
      <c r="T37" s="11">
        <f>'MATRIZ TEC RES'!T733</f>
        <v/>
      </c>
      <c r="U37" s="11">
        <f>'MATRIZ TEC RES'!U733</f>
        <v/>
      </c>
      <c r="V37" s="11">
        <f>'MATRIZ TEC RES'!V733</f>
        <v/>
      </c>
      <c r="W37" s="11">
        <f>'MATRIZ TEC RES'!W733</f>
        <v/>
      </c>
      <c r="X37" s="11">
        <f>'MATRIZ TEC RES'!X733</f>
        <v/>
      </c>
      <c r="Y37" s="11">
        <f>'MATRIZ TEC RES'!Y733</f>
        <v/>
      </c>
      <c r="Z37" s="11">
        <f>'MATRIZ TEC RES'!Z733</f>
        <v/>
      </c>
      <c r="AA37" s="11">
        <f>'MATRIZ TEC RES'!AA733</f>
        <v/>
      </c>
    </row>
    <row r="38" ht="18" customHeight="1" s="61">
      <c r="A38" s="5" t="inlineStr">
        <is>
          <t>Central</t>
        </is>
      </c>
      <c r="B38" s="79" t="inlineStr">
        <is>
          <t>Occidental</t>
        </is>
      </c>
      <c r="C38" s="4">
        <f>C25</f>
        <v/>
      </c>
      <c r="D38" s="11">
        <f>'MATRIZ TEC RES'!D814</f>
        <v/>
      </c>
      <c r="E38" s="11">
        <f>'MATRIZ TEC RES'!E814</f>
        <v/>
      </c>
      <c r="F38" s="11">
        <f>'MATRIZ TEC RES'!F814</f>
        <v/>
      </c>
      <c r="G38" s="11">
        <f>'MATRIZ TEC RES'!G814</f>
        <v/>
      </c>
      <c r="H38" s="11">
        <f>'MATRIZ TEC RES'!H814</f>
        <v/>
      </c>
      <c r="I38" s="11">
        <f>'MATRIZ TEC RES'!I814</f>
        <v/>
      </c>
      <c r="J38" s="11">
        <f>'MATRIZ TEC RES'!J814</f>
        <v/>
      </c>
      <c r="K38" s="11">
        <f>'MATRIZ TEC RES'!K814</f>
        <v/>
      </c>
      <c r="L38" s="11">
        <f>'MATRIZ TEC RES'!L814</f>
        <v/>
      </c>
      <c r="M38" s="11">
        <f>'MATRIZ TEC RES'!M814</f>
        <v/>
      </c>
      <c r="N38" s="11">
        <f>'MATRIZ TEC RES'!N814</f>
        <v/>
      </c>
      <c r="O38" s="11">
        <f>'MATRIZ TEC RES'!O814</f>
        <v/>
      </c>
      <c r="P38" s="11">
        <f>'MATRIZ TEC RES'!P814</f>
        <v/>
      </c>
      <c r="Q38" s="11">
        <f>'MATRIZ TEC RES'!Q814</f>
        <v/>
      </c>
      <c r="R38" s="11">
        <f>'MATRIZ TEC RES'!R814</f>
        <v/>
      </c>
      <c r="S38" s="11">
        <f>'MATRIZ TEC RES'!S814</f>
        <v/>
      </c>
      <c r="T38" s="11">
        <f>'MATRIZ TEC RES'!T814</f>
        <v/>
      </c>
      <c r="U38" s="11">
        <f>'MATRIZ TEC RES'!U814</f>
        <v/>
      </c>
      <c r="V38" s="11">
        <f>'MATRIZ TEC RES'!V814</f>
        <v/>
      </c>
      <c r="W38" s="11">
        <f>'MATRIZ TEC RES'!W814</f>
        <v/>
      </c>
      <c r="X38" s="11">
        <f>'MATRIZ TEC RES'!X814</f>
        <v/>
      </c>
      <c r="Y38" s="11">
        <f>'MATRIZ TEC RES'!Y814</f>
        <v/>
      </c>
      <c r="Z38" s="11">
        <f>'MATRIZ TEC RES'!Z814</f>
        <v/>
      </c>
      <c r="AA38" s="11">
        <f>'MATRIZ TEC RES'!AA814</f>
        <v/>
      </c>
    </row>
    <row r="39" ht="18" customHeight="1" s="61">
      <c r="A39" s="5" t="inlineStr">
        <is>
          <t>Central</t>
        </is>
      </c>
      <c r="B39" s="79" t="inlineStr">
        <is>
          <t>Occidental</t>
        </is>
      </c>
      <c r="C39" s="4">
        <f>C26</f>
        <v/>
      </c>
      <c r="D39" s="11">
        <f>'MATRIZ TEC RES'!D895</f>
        <v/>
      </c>
      <c r="E39" s="11">
        <f>'MATRIZ TEC RES'!E895</f>
        <v/>
      </c>
      <c r="F39" s="11">
        <f>'MATRIZ TEC RES'!F895</f>
        <v/>
      </c>
      <c r="G39" s="11">
        <f>'MATRIZ TEC RES'!G895</f>
        <v/>
      </c>
      <c r="H39" s="11">
        <f>'MATRIZ TEC RES'!H895</f>
        <v/>
      </c>
      <c r="I39" s="11">
        <f>'MATRIZ TEC RES'!I895</f>
        <v/>
      </c>
      <c r="J39" s="11">
        <f>'MATRIZ TEC RES'!J895</f>
        <v/>
      </c>
      <c r="K39" s="11">
        <f>'MATRIZ TEC RES'!K895</f>
        <v/>
      </c>
      <c r="L39" s="11">
        <f>'MATRIZ TEC RES'!L895</f>
        <v/>
      </c>
      <c r="M39" s="11">
        <f>'MATRIZ TEC RES'!M895</f>
        <v/>
      </c>
      <c r="N39" s="11">
        <f>'MATRIZ TEC RES'!N895</f>
        <v/>
      </c>
      <c r="O39" s="11">
        <f>'MATRIZ TEC RES'!O895</f>
        <v/>
      </c>
      <c r="P39" s="11">
        <f>'MATRIZ TEC RES'!P895</f>
        <v/>
      </c>
      <c r="Q39" s="11">
        <f>'MATRIZ TEC RES'!Q895</f>
        <v/>
      </c>
      <c r="R39" s="11">
        <f>'MATRIZ TEC RES'!R895</f>
        <v/>
      </c>
      <c r="S39" s="11">
        <f>'MATRIZ TEC RES'!S895</f>
        <v/>
      </c>
      <c r="T39" s="11">
        <f>'MATRIZ TEC RES'!T895</f>
        <v/>
      </c>
      <c r="U39" s="11">
        <f>'MATRIZ TEC RES'!U895</f>
        <v/>
      </c>
      <c r="V39" s="11">
        <f>'MATRIZ TEC RES'!V895</f>
        <v/>
      </c>
      <c r="W39" s="11">
        <f>'MATRIZ TEC RES'!W895</f>
        <v/>
      </c>
      <c r="X39" s="11">
        <f>'MATRIZ TEC RES'!X895</f>
        <v/>
      </c>
      <c r="Y39" s="11">
        <f>'MATRIZ TEC RES'!Y895</f>
        <v/>
      </c>
      <c r="Z39" s="11">
        <f>'MATRIZ TEC RES'!Z895</f>
        <v/>
      </c>
      <c r="AA39" s="11">
        <f>'MATRIZ TEC RES'!AA895</f>
        <v/>
      </c>
    </row>
    <row r="40" ht="18" customHeight="1" s="61">
      <c r="A40" s="5" t="inlineStr">
        <is>
          <t>Central</t>
        </is>
      </c>
      <c r="B40" s="79" t="inlineStr">
        <is>
          <t>Occidental</t>
        </is>
      </c>
      <c r="C40" s="4">
        <f>C27</f>
        <v/>
      </c>
      <c r="D40" s="11">
        <f>'MATRIZ TEC RES'!D976</f>
        <v/>
      </c>
      <c r="E40" s="11">
        <f>'MATRIZ TEC RES'!E976</f>
        <v/>
      </c>
      <c r="F40" s="11">
        <f>'MATRIZ TEC RES'!F976</f>
        <v/>
      </c>
      <c r="G40" s="11">
        <f>'MATRIZ TEC RES'!G976</f>
        <v/>
      </c>
      <c r="H40" s="11">
        <f>'MATRIZ TEC RES'!H976</f>
        <v/>
      </c>
      <c r="I40" s="11">
        <f>'MATRIZ TEC RES'!I976</f>
        <v/>
      </c>
      <c r="J40" s="11">
        <f>'MATRIZ TEC RES'!J976</f>
        <v/>
      </c>
      <c r="K40" s="11">
        <f>'MATRIZ TEC RES'!K976</f>
        <v/>
      </c>
      <c r="L40" s="11">
        <f>'MATRIZ TEC RES'!L976</f>
        <v/>
      </c>
      <c r="M40" s="11">
        <f>'MATRIZ TEC RES'!M976</f>
        <v/>
      </c>
      <c r="N40" s="11">
        <f>'MATRIZ TEC RES'!N976</f>
        <v/>
      </c>
      <c r="O40" s="11">
        <f>'MATRIZ TEC RES'!O976</f>
        <v/>
      </c>
      <c r="P40" s="11">
        <f>'MATRIZ TEC RES'!P976</f>
        <v/>
      </c>
      <c r="Q40" s="11">
        <f>'MATRIZ TEC RES'!Q976</f>
        <v/>
      </c>
      <c r="R40" s="11">
        <f>'MATRIZ TEC RES'!R976</f>
        <v/>
      </c>
      <c r="S40" s="11">
        <f>'MATRIZ TEC RES'!S976</f>
        <v/>
      </c>
      <c r="T40" s="11">
        <f>'MATRIZ TEC RES'!T976</f>
        <v/>
      </c>
      <c r="U40" s="11">
        <f>'MATRIZ TEC RES'!U976</f>
        <v/>
      </c>
      <c r="V40" s="11">
        <f>'MATRIZ TEC RES'!V976</f>
        <v/>
      </c>
      <c r="W40" s="11">
        <f>'MATRIZ TEC RES'!W976</f>
        <v/>
      </c>
      <c r="X40" s="11">
        <f>'MATRIZ TEC RES'!X976</f>
        <v/>
      </c>
      <c r="Y40" s="11">
        <f>'MATRIZ TEC RES'!Y976</f>
        <v/>
      </c>
      <c r="Z40" s="11">
        <f>'MATRIZ TEC RES'!Z976</f>
        <v/>
      </c>
      <c r="AA40" s="11">
        <f>'MATRIZ TEC RES'!AA976</f>
        <v/>
      </c>
    </row>
    <row r="41" ht="18" customHeight="1" s="61">
      <c r="A41" s="5" t="inlineStr">
        <is>
          <t>Central</t>
        </is>
      </c>
      <c r="B41" s="79" t="inlineStr">
        <is>
          <t>Noroeste</t>
        </is>
      </c>
      <c r="C41" s="4">
        <f>C28</f>
        <v/>
      </c>
      <c r="D41" s="11">
        <f>'MATRIZ TEC RES'!D5</f>
        <v/>
      </c>
      <c r="E41" s="11">
        <f>'MATRIZ TEC RES'!E5</f>
        <v/>
      </c>
      <c r="F41" s="11">
        <f>'MATRIZ TEC RES'!F5</f>
        <v/>
      </c>
      <c r="G41" s="11">
        <f>'MATRIZ TEC RES'!G5</f>
        <v/>
      </c>
      <c r="H41" s="11">
        <f>'MATRIZ TEC RES'!H5</f>
        <v/>
      </c>
      <c r="I41" s="11">
        <f>'MATRIZ TEC RES'!I5</f>
        <v/>
      </c>
      <c r="J41" s="11">
        <f>'MATRIZ TEC RES'!J5</f>
        <v/>
      </c>
      <c r="K41" s="11">
        <f>'MATRIZ TEC RES'!K5</f>
        <v/>
      </c>
      <c r="L41" s="11">
        <f>'MATRIZ TEC RES'!L5</f>
        <v/>
      </c>
      <c r="M41" s="11">
        <f>'MATRIZ TEC RES'!M5</f>
        <v/>
      </c>
      <c r="N41" s="11">
        <f>'MATRIZ TEC RES'!N5</f>
        <v/>
      </c>
      <c r="O41" s="11">
        <f>'MATRIZ TEC RES'!O5</f>
        <v/>
      </c>
      <c r="P41" s="11">
        <f>'MATRIZ TEC RES'!P5</f>
        <v/>
      </c>
      <c r="Q41" s="11">
        <f>'MATRIZ TEC RES'!Q5</f>
        <v/>
      </c>
      <c r="R41" s="11">
        <f>'MATRIZ TEC RES'!R5</f>
        <v/>
      </c>
      <c r="S41" s="11">
        <f>'MATRIZ TEC RES'!S5</f>
        <v/>
      </c>
      <c r="T41" s="11">
        <f>'MATRIZ TEC RES'!T5</f>
        <v/>
      </c>
      <c r="U41" s="11">
        <f>'MATRIZ TEC RES'!U5</f>
        <v/>
      </c>
      <c r="V41" s="11">
        <f>'MATRIZ TEC RES'!V5</f>
        <v/>
      </c>
      <c r="W41" s="11">
        <f>'MATRIZ TEC RES'!W5</f>
        <v/>
      </c>
      <c r="X41" s="11">
        <f>'MATRIZ TEC RES'!X5</f>
        <v/>
      </c>
      <c r="Y41" s="11">
        <f>'MATRIZ TEC RES'!Y5</f>
        <v/>
      </c>
      <c r="Z41" s="11">
        <f>'MATRIZ TEC RES'!Z5</f>
        <v/>
      </c>
      <c r="AA41" s="11">
        <f>'MATRIZ TEC RES'!AA5</f>
        <v/>
      </c>
    </row>
    <row r="42" ht="18" customHeight="1" s="61">
      <c r="A42" s="5" t="inlineStr">
        <is>
          <t>Central</t>
        </is>
      </c>
      <c r="B42" s="79" t="inlineStr">
        <is>
          <t>Noroeste</t>
        </is>
      </c>
      <c r="C42" s="4">
        <f>C29</f>
        <v/>
      </c>
      <c r="D42" s="11">
        <f>'MATRIZ TEC RES'!D86</f>
        <v/>
      </c>
      <c r="E42" s="11">
        <f>'MATRIZ TEC RES'!E86</f>
        <v/>
      </c>
      <c r="F42" s="11">
        <f>'MATRIZ TEC RES'!F86</f>
        <v/>
      </c>
      <c r="G42" s="11">
        <f>'MATRIZ TEC RES'!G86</f>
        <v/>
      </c>
      <c r="H42" s="11">
        <f>'MATRIZ TEC RES'!H86</f>
        <v/>
      </c>
      <c r="I42" s="11">
        <f>'MATRIZ TEC RES'!I86</f>
        <v/>
      </c>
      <c r="J42" s="11">
        <f>'MATRIZ TEC RES'!J86</f>
        <v/>
      </c>
      <c r="K42" s="11">
        <f>'MATRIZ TEC RES'!K86</f>
        <v/>
      </c>
      <c r="L42" s="11">
        <f>'MATRIZ TEC RES'!L86</f>
        <v/>
      </c>
      <c r="M42" s="11">
        <f>'MATRIZ TEC RES'!M86</f>
        <v/>
      </c>
      <c r="N42" s="11">
        <f>'MATRIZ TEC RES'!N86</f>
        <v/>
      </c>
      <c r="O42" s="11">
        <f>'MATRIZ TEC RES'!O86</f>
        <v/>
      </c>
      <c r="P42" s="11">
        <f>'MATRIZ TEC RES'!P86</f>
        <v/>
      </c>
      <c r="Q42" s="11">
        <f>'MATRIZ TEC RES'!Q86</f>
        <v/>
      </c>
      <c r="R42" s="11">
        <f>'MATRIZ TEC RES'!R86</f>
        <v/>
      </c>
      <c r="S42" s="11">
        <f>'MATRIZ TEC RES'!S86</f>
        <v/>
      </c>
      <c r="T42" s="11">
        <f>'MATRIZ TEC RES'!T86</f>
        <v/>
      </c>
      <c r="U42" s="11">
        <f>'MATRIZ TEC RES'!U86</f>
        <v/>
      </c>
      <c r="V42" s="11">
        <f>'MATRIZ TEC RES'!V86</f>
        <v/>
      </c>
      <c r="W42" s="11">
        <f>'MATRIZ TEC RES'!W86</f>
        <v/>
      </c>
      <c r="X42" s="11">
        <f>'MATRIZ TEC RES'!X86</f>
        <v/>
      </c>
      <c r="Y42" s="11">
        <f>'MATRIZ TEC RES'!Y86</f>
        <v/>
      </c>
      <c r="Z42" s="11">
        <f>'MATRIZ TEC RES'!Z86</f>
        <v/>
      </c>
      <c r="AA42" s="11">
        <f>'MATRIZ TEC RES'!AA86</f>
        <v/>
      </c>
    </row>
    <row r="43" ht="18" customHeight="1" s="61">
      <c r="A43" s="5" t="inlineStr">
        <is>
          <t>Central</t>
        </is>
      </c>
      <c r="B43" s="79" t="inlineStr">
        <is>
          <t>Noroeste</t>
        </is>
      </c>
      <c r="C43" s="4">
        <f>C30</f>
        <v/>
      </c>
      <c r="D43" s="11">
        <f>'MATRIZ TEC RES'!D167</f>
        <v/>
      </c>
      <c r="E43" s="11">
        <f>'MATRIZ TEC RES'!E167</f>
        <v/>
      </c>
      <c r="F43" s="11">
        <f>'MATRIZ TEC RES'!F167</f>
        <v/>
      </c>
      <c r="G43" s="11">
        <f>'MATRIZ TEC RES'!G167</f>
        <v/>
      </c>
      <c r="H43" s="11">
        <f>'MATRIZ TEC RES'!H167</f>
        <v/>
      </c>
      <c r="I43" s="11">
        <f>'MATRIZ TEC RES'!I167</f>
        <v/>
      </c>
      <c r="J43" s="11">
        <f>'MATRIZ TEC RES'!J167</f>
        <v/>
      </c>
      <c r="K43" s="11">
        <f>'MATRIZ TEC RES'!K167</f>
        <v/>
      </c>
      <c r="L43" s="11">
        <f>'MATRIZ TEC RES'!L167</f>
        <v/>
      </c>
      <c r="M43" s="11">
        <f>'MATRIZ TEC RES'!M167</f>
        <v/>
      </c>
      <c r="N43" s="11">
        <f>'MATRIZ TEC RES'!N167</f>
        <v/>
      </c>
      <c r="O43" s="11">
        <f>'MATRIZ TEC RES'!O167</f>
        <v/>
      </c>
      <c r="P43" s="11">
        <f>'MATRIZ TEC RES'!P167</f>
        <v/>
      </c>
      <c r="Q43" s="11">
        <f>'MATRIZ TEC RES'!Q167</f>
        <v/>
      </c>
      <c r="R43" s="11">
        <f>'MATRIZ TEC RES'!R167</f>
        <v/>
      </c>
      <c r="S43" s="11">
        <f>'MATRIZ TEC RES'!S167</f>
        <v/>
      </c>
      <c r="T43" s="11">
        <f>'MATRIZ TEC RES'!T167</f>
        <v/>
      </c>
      <c r="U43" s="11">
        <f>'MATRIZ TEC RES'!U167</f>
        <v/>
      </c>
      <c r="V43" s="11">
        <f>'MATRIZ TEC RES'!V167</f>
        <v/>
      </c>
      <c r="W43" s="11">
        <f>'MATRIZ TEC RES'!W167</f>
        <v/>
      </c>
      <c r="X43" s="11">
        <f>'MATRIZ TEC RES'!X167</f>
        <v/>
      </c>
      <c r="Y43" s="11">
        <f>'MATRIZ TEC RES'!Y167</f>
        <v/>
      </c>
      <c r="Z43" s="11">
        <f>'MATRIZ TEC RES'!Z167</f>
        <v/>
      </c>
      <c r="AA43" s="11">
        <f>'MATRIZ TEC RES'!AA167</f>
        <v/>
      </c>
    </row>
    <row r="44" ht="18" customHeight="1" s="61">
      <c r="A44" s="5" t="inlineStr">
        <is>
          <t>Central</t>
        </is>
      </c>
      <c r="B44" s="79" t="inlineStr">
        <is>
          <t>Noroeste</t>
        </is>
      </c>
      <c r="C44" s="4">
        <f>C31</f>
        <v/>
      </c>
      <c r="D44" s="11">
        <f>'MATRIZ TEC RES'!D248</f>
        <v/>
      </c>
      <c r="E44" s="11">
        <f>'MATRIZ TEC RES'!E248</f>
        <v/>
      </c>
      <c r="F44" s="11">
        <f>'MATRIZ TEC RES'!F248</f>
        <v/>
      </c>
      <c r="G44" s="11">
        <f>'MATRIZ TEC RES'!G248</f>
        <v/>
      </c>
      <c r="H44" s="11">
        <f>'MATRIZ TEC RES'!H248</f>
        <v/>
      </c>
      <c r="I44" s="11">
        <f>'MATRIZ TEC RES'!I248</f>
        <v/>
      </c>
      <c r="J44" s="11">
        <f>'MATRIZ TEC RES'!J248</f>
        <v/>
      </c>
      <c r="K44" s="11">
        <f>'MATRIZ TEC RES'!K248</f>
        <v/>
      </c>
      <c r="L44" s="11">
        <f>'MATRIZ TEC RES'!L248</f>
        <v/>
      </c>
      <c r="M44" s="11">
        <f>'MATRIZ TEC RES'!M248</f>
        <v/>
      </c>
      <c r="N44" s="11">
        <f>'MATRIZ TEC RES'!N248</f>
        <v/>
      </c>
      <c r="O44" s="11">
        <f>'MATRIZ TEC RES'!O248</f>
        <v/>
      </c>
      <c r="P44" s="11">
        <f>'MATRIZ TEC RES'!P248</f>
        <v/>
      </c>
      <c r="Q44" s="11">
        <f>'MATRIZ TEC RES'!Q248</f>
        <v/>
      </c>
      <c r="R44" s="11">
        <f>'MATRIZ TEC RES'!R248</f>
        <v/>
      </c>
      <c r="S44" s="11">
        <f>'MATRIZ TEC RES'!S248</f>
        <v/>
      </c>
      <c r="T44" s="11">
        <f>'MATRIZ TEC RES'!T248</f>
        <v/>
      </c>
      <c r="U44" s="11">
        <f>'MATRIZ TEC RES'!U248</f>
        <v/>
      </c>
      <c r="V44" s="11">
        <f>'MATRIZ TEC RES'!V248</f>
        <v/>
      </c>
      <c r="W44" s="11">
        <f>'MATRIZ TEC RES'!W248</f>
        <v/>
      </c>
      <c r="X44" s="11">
        <f>'MATRIZ TEC RES'!X248</f>
        <v/>
      </c>
      <c r="Y44" s="11">
        <f>'MATRIZ TEC RES'!Y248</f>
        <v/>
      </c>
      <c r="Z44" s="11">
        <f>'MATRIZ TEC RES'!Z248</f>
        <v/>
      </c>
      <c r="AA44" s="11">
        <f>'MATRIZ TEC RES'!AA248</f>
        <v/>
      </c>
    </row>
    <row r="45" ht="18" customHeight="1" s="61">
      <c r="A45" s="5" t="inlineStr">
        <is>
          <t>Central</t>
        </is>
      </c>
      <c r="B45" s="79" t="inlineStr">
        <is>
          <t>Noroeste</t>
        </is>
      </c>
      <c r="C45" s="4">
        <f>C32</f>
        <v/>
      </c>
      <c r="D45" s="11">
        <f>'MATRIZ TEC RES'!D329</f>
        <v/>
      </c>
      <c r="E45" s="11">
        <f>'MATRIZ TEC RES'!E329</f>
        <v/>
      </c>
      <c r="F45" s="11">
        <f>'MATRIZ TEC RES'!F329</f>
        <v/>
      </c>
      <c r="G45" s="11">
        <f>'MATRIZ TEC RES'!G329</f>
        <v/>
      </c>
      <c r="H45" s="11">
        <f>'MATRIZ TEC RES'!H329</f>
        <v/>
      </c>
      <c r="I45" s="11">
        <f>'MATRIZ TEC RES'!I329</f>
        <v/>
      </c>
      <c r="J45" s="11">
        <f>'MATRIZ TEC RES'!J329</f>
        <v/>
      </c>
      <c r="K45" s="11">
        <f>'MATRIZ TEC RES'!K329</f>
        <v/>
      </c>
      <c r="L45" s="11">
        <f>'MATRIZ TEC RES'!L329</f>
        <v/>
      </c>
      <c r="M45" s="11">
        <f>'MATRIZ TEC RES'!M329</f>
        <v/>
      </c>
      <c r="N45" s="11">
        <f>'MATRIZ TEC RES'!N329</f>
        <v/>
      </c>
      <c r="O45" s="11">
        <f>'MATRIZ TEC RES'!O329</f>
        <v/>
      </c>
      <c r="P45" s="11">
        <f>'MATRIZ TEC RES'!P329</f>
        <v/>
      </c>
      <c r="Q45" s="11">
        <f>'MATRIZ TEC RES'!Q329</f>
        <v/>
      </c>
      <c r="R45" s="11">
        <f>'MATRIZ TEC RES'!R329</f>
        <v/>
      </c>
      <c r="S45" s="11">
        <f>'MATRIZ TEC RES'!S329</f>
        <v/>
      </c>
      <c r="T45" s="11">
        <f>'MATRIZ TEC RES'!T329</f>
        <v/>
      </c>
      <c r="U45" s="11">
        <f>'MATRIZ TEC RES'!U329</f>
        <v/>
      </c>
      <c r="V45" s="11">
        <f>'MATRIZ TEC RES'!V329</f>
        <v/>
      </c>
      <c r="W45" s="11">
        <f>'MATRIZ TEC RES'!W329</f>
        <v/>
      </c>
      <c r="X45" s="11">
        <f>'MATRIZ TEC RES'!X329</f>
        <v/>
      </c>
      <c r="Y45" s="11">
        <f>'MATRIZ TEC RES'!Y329</f>
        <v/>
      </c>
      <c r="Z45" s="11">
        <f>'MATRIZ TEC RES'!Z329</f>
        <v/>
      </c>
      <c r="AA45" s="11">
        <f>'MATRIZ TEC RES'!AA329</f>
        <v/>
      </c>
    </row>
    <row r="46" ht="18" customHeight="1" s="61">
      <c r="A46" s="5" t="inlineStr">
        <is>
          <t>Central</t>
        </is>
      </c>
      <c r="B46" s="79" t="inlineStr">
        <is>
          <t>Noroeste</t>
        </is>
      </c>
      <c r="C46" s="4">
        <f>C33</f>
        <v/>
      </c>
      <c r="D46" s="11">
        <f>'MATRIZ TEC RES'!D410</f>
        <v/>
      </c>
      <c r="E46" s="11">
        <f>'MATRIZ TEC RES'!E410</f>
        <v/>
      </c>
      <c r="F46" s="11">
        <f>'MATRIZ TEC RES'!F410</f>
        <v/>
      </c>
      <c r="G46" s="11">
        <f>'MATRIZ TEC RES'!G410</f>
        <v/>
      </c>
      <c r="H46" s="11">
        <f>'MATRIZ TEC RES'!H410</f>
        <v/>
      </c>
      <c r="I46" s="11">
        <f>'MATRIZ TEC RES'!I410</f>
        <v/>
      </c>
      <c r="J46" s="11">
        <f>'MATRIZ TEC RES'!J410</f>
        <v/>
      </c>
      <c r="K46" s="11">
        <f>'MATRIZ TEC RES'!K410</f>
        <v/>
      </c>
      <c r="L46" s="11">
        <f>'MATRIZ TEC RES'!L410</f>
        <v/>
      </c>
      <c r="M46" s="11">
        <f>'MATRIZ TEC RES'!M410</f>
        <v/>
      </c>
      <c r="N46" s="11">
        <f>'MATRIZ TEC RES'!N410</f>
        <v/>
      </c>
      <c r="O46" s="11">
        <f>'MATRIZ TEC RES'!O410</f>
        <v/>
      </c>
      <c r="P46" s="11">
        <f>'MATRIZ TEC RES'!P410</f>
        <v/>
      </c>
      <c r="Q46" s="11">
        <f>'MATRIZ TEC RES'!Q410</f>
        <v/>
      </c>
      <c r="R46" s="11">
        <f>'MATRIZ TEC RES'!R410</f>
        <v/>
      </c>
      <c r="S46" s="11">
        <f>'MATRIZ TEC RES'!S410</f>
        <v/>
      </c>
      <c r="T46" s="11">
        <f>'MATRIZ TEC RES'!T410</f>
        <v/>
      </c>
      <c r="U46" s="11">
        <f>'MATRIZ TEC RES'!U410</f>
        <v/>
      </c>
      <c r="V46" s="11">
        <f>'MATRIZ TEC RES'!V410</f>
        <v/>
      </c>
      <c r="W46" s="11">
        <f>'MATRIZ TEC RES'!W410</f>
        <v/>
      </c>
      <c r="X46" s="11">
        <f>'MATRIZ TEC RES'!X410</f>
        <v/>
      </c>
      <c r="Y46" s="11">
        <f>'MATRIZ TEC RES'!Y410</f>
        <v/>
      </c>
      <c r="Z46" s="11">
        <f>'MATRIZ TEC RES'!Z410</f>
        <v/>
      </c>
      <c r="AA46" s="11">
        <f>'MATRIZ TEC RES'!AA410</f>
        <v/>
      </c>
    </row>
    <row r="47" ht="18" customHeight="1" s="61">
      <c r="A47" s="5" t="inlineStr">
        <is>
          <t>Central</t>
        </is>
      </c>
      <c r="B47" s="79" t="inlineStr">
        <is>
          <t>Noroeste</t>
        </is>
      </c>
      <c r="C47" s="4">
        <f>C34</f>
        <v/>
      </c>
      <c r="D47" s="11">
        <f>'MATRIZ TEC RES'!D491</f>
        <v/>
      </c>
      <c r="E47" s="11">
        <f>'MATRIZ TEC RES'!E491</f>
        <v/>
      </c>
      <c r="F47" s="11">
        <f>'MATRIZ TEC RES'!F491</f>
        <v/>
      </c>
      <c r="G47" s="11">
        <f>'MATRIZ TEC RES'!G491</f>
        <v/>
      </c>
      <c r="H47" s="11">
        <f>'MATRIZ TEC RES'!H491</f>
        <v/>
      </c>
      <c r="I47" s="11">
        <f>'MATRIZ TEC RES'!I491</f>
        <v/>
      </c>
      <c r="J47" s="11">
        <f>'MATRIZ TEC RES'!J491</f>
        <v/>
      </c>
      <c r="K47" s="11">
        <f>'MATRIZ TEC RES'!K491</f>
        <v/>
      </c>
      <c r="L47" s="11">
        <f>'MATRIZ TEC RES'!L491</f>
        <v/>
      </c>
      <c r="M47" s="11">
        <f>'MATRIZ TEC RES'!M491</f>
        <v/>
      </c>
      <c r="N47" s="11">
        <f>'MATRIZ TEC RES'!N491</f>
        <v/>
      </c>
      <c r="O47" s="11">
        <f>'MATRIZ TEC RES'!O491</f>
        <v/>
      </c>
      <c r="P47" s="11">
        <f>'MATRIZ TEC RES'!P491</f>
        <v/>
      </c>
      <c r="Q47" s="11">
        <f>'MATRIZ TEC RES'!Q491</f>
        <v/>
      </c>
      <c r="R47" s="11">
        <f>'MATRIZ TEC RES'!R491</f>
        <v/>
      </c>
      <c r="S47" s="11">
        <f>'MATRIZ TEC RES'!S491</f>
        <v/>
      </c>
      <c r="T47" s="11">
        <f>'MATRIZ TEC RES'!T491</f>
        <v/>
      </c>
      <c r="U47" s="11">
        <f>'MATRIZ TEC RES'!U491</f>
        <v/>
      </c>
      <c r="V47" s="11">
        <f>'MATRIZ TEC RES'!V491</f>
        <v/>
      </c>
      <c r="W47" s="11">
        <f>'MATRIZ TEC RES'!W491</f>
        <v/>
      </c>
      <c r="X47" s="11">
        <f>'MATRIZ TEC RES'!X491</f>
        <v/>
      </c>
      <c r="Y47" s="11">
        <f>'MATRIZ TEC RES'!Y491</f>
        <v/>
      </c>
      <c r="Z47" s="11">
        <f>'MATRIZ TEC RES'!Z491</f>
        <v/>
      </c>
      <c r="AA47" s="11">
        <f>'MATRIZ TEC RES'!AA491</f>
        <v/>
      </c>
    </row>
    <row r="48" ht="18" customHeight="1" s="61">
      <c r="A48" s="5" t="inlineStr">
        <is>
          <t>Central</t>
        </is>
      </c>
      <c r="B48" s="79" t="inlineStr">
        <is>
          <t>Noroeste</t>
        </is>
      </c>
      <c r="C48" s="4">
        <f>C35</f>
        <v/>
      </c>
      <c r="D48" s="11">
        <f>'MATRIZ TEC RES'!D572</f>
        <v/>
      </c>
      <c r="E48" s="11">
        <f>'MATRIZ TEC RES'!E572</f>
        <v/>
      </c>
      <c r="F48" s="11">
        <f>'MATRIZ TEC RES'!F572</f>
        <v/>
      </c>
      <c r="G48" s="11">
        <f>'MATRIZ TEC RES'!G572</f>
        <v/>
      </c>
      <c r="H48" s="11">
        <f>'MATRIZ TEC RES'!H572</f>
        <v/>
      </c>
      <c r="I48" s="11">
        <f>'MATRIZ TEC RES'!I572</f>
        <v/>
      </c>
      <c r="J48" s="11">
        <f>'MATRIZ TEC RES'!J572</f>
        <v/>
      </c>
      <c r="K48" s="11">
        <f>'MATRIZ TEC RES'!K572</f>
        <v/>
      </c>
      <c r="L48" s="11">
        <f>'MATRIZ TEC RES'!L572</f>
        <v/>
      </c>
      <c r="M48" s="11">
        <f>'MATRIZ TEC RES'!M572</f>
        <v/>
      </c>
      <c r="N48" s="11">
        <f>'MATRIZ TEC RES'!N572</f>
        <v/>
      </c>
      <c r="O48" s="11">
        <f>'MATRIZ TEC RES'!O572</f>
        <v/>
      </c>
      <c r="P48" s="11">
        <f>'MATRIZ TEC RES'!P572</f>
        <v/>
      </c>
      <c r="Q48" s="11">
        <f>'MATRIZ TEC RES'!Q572</f>
        <v/>
      </c>
      <c r="R48" s="11">
        <f>'MATRIZ TEC RES'!R572</f>
        <v/>
      </c>
      <c r="S48" s="11">
        <f>'MATRIZ TEC RES'!S572</f>
        <v/>
      </c>
      <c r="T48" s="11">
        <f>'MATRIZ TEC RES'!T572</f>
        <v/>
      </c>
      <c r="U48" s="11">
        <f>'MATRIZ TEC RES'!U572</f>
        <v/>
      </c>
      <c r="V48" s="11">
        <f>'MATRIZ TEC RES'!V572</f>
        <v/>
      </c>
      <c r="W48" s="11">
        <f>'MATRIZ TEC RES'!W572</f>
        <v/>
      </c>
      <c r="X48" s="11">
        <f>'MATRIZ TEC RES'!X572</f>
        <v/>
      </c>
      <c r="Y48" s="11">
        <f>'MATRIZ TEC RES'!Y572</f>
        <v/>
      </c>
      <c r="Z48" s="11">
        <f>'MATRIZ TEC RES'!Z572</f>
        <v/>
      </c>
      <c r="AA48" s="11">
        <f>'MATRIZ TEC RES'!AA572</f>
        <v/>
      </c>
    </row>
    <row r="49" ht="18" customHeight="1" s="61">
      <c r="A49" s="5" t="inlineStr">
        <is>
          <t>Central</t>
        </is>
      </c>
      <c r="B49" s="79" t="inlineStr">
        <is>
          <t>Noroeste</t>
        </is>
      </c>
      <c r="C49" s="4">
        <f>C36</f>
        <v/>
      </c>
      <c r="D49" s="11">
        <f>'MATRIZ TEC RES'!D653</f>
        <v/>
      </c>
      <c r="E49" s="11">
        <f>'MATRIZ TEC RES'!E653</f>
        <v/>
      </c>
      <c r="F49" s="11">
        <f>'MATRIZ TEC RES'!F653</f>
        <v/>
      </c>
      <c r="G49" s="11">
        <f>'MATRIZ TEC RES'!G653</f>
        <v/>
      </c>
      <c r="H49" s="11">
        <f>'MATRIZ TEC RES'!H653</f>
        <v/>
      </c>
      <c r="I49" s="11">
        <f>'MATRIZ TEC RES'!I653</f>
        <v/>
      </c>
      <c r="J49" s="11">
        <f>'MATRIZ TEC RES'!J653</f>
        <v/>
      </c>
      <c r="K49" s="11">
        <f>'MATRIZ TEC RES'!K653</f>
        <v/>
      </c>
      <c r="L49" s="11">
        <f>'MATRIZ TEC RES'!L653</f>
        <v/>
      </c>
      <c r="M49" s="11">
        <f>'MATRIZ TEC RES'!M653</f>
        <v/>
      </c>
      <c r="N49" s="11">
        <f>'MATRIZ TEC RES'!N653</f>
        <v/>
      </c>
      <c r="O49" s="11">
        <f>'MATRIZ TEC RES'!O653</f>
        <v/>
      </c>
      <c r="P49" s="11">
        <f>'MATRIZ TEC RES'!P653</f>
        <v/>
      </c>
      <c r="Q49" s="11">
        <f>'MATRIZ TEC RES'!Q653</f>
        <v/>
      </c>
      <c r="R49" s="11">
        <f>'MATRIZ TEC RES'!R653</f>
        <v/>
      </c>
      <c r="S49" s="11">
        <f>'MATRIZ TEC RES'!S653</f>
        <v/>
      </c>
      <c r="T49" s="11">
        <f>'MATRIZ TEC RES'!T653</f>
        <v/>
      </c>
      <c r="U49" s="11">
        <f>'MATRIZ TEC RES'!U653</f>
        <v/>
      </c>
      <c r="V49" s="11">
        <f>'MATRIZ TEC RES'!V653</f>
        <v/>
      </c>
      <c r="W49" s="11">
        <f>'MATRIZ TEC RES'!W653</f>
        <v/>
      </c>
      <c r="X49" s="11">
        <f>'MATRIZ TEC RES'!X653</f>
        <v/>
      </c>
      <c r="Y49" s="11">
        <f>'MATRIZ TEC RES'!Y653</f>
        <v/>
      </c>
      <c r="Z49" s="11">
        <f>'MATRIZ TEC RES'!Z653</f>
        <v/>
      </c>
      <c r="AA49" s="11">
        <f>'MATRIZ TEC RES'!AA653</f>
        <v/>
      </c>
    </row>
    <row r="50" ht="18" customHeight="1" s="61">
      <c r="A50" s="5" t="inlineStr">
        <is>
          <t>Central</t>
        </is>
      </c>
      <c r="B50" s="79" t="inlineStr">
        <is>
          <t>Noroeste</t>
        </is>
      </c>
      <c r="C50" s="4">
        <f>C37</f>
        <v/>
      </c>
      <c r="D50" s="11">
        <f>'MATRIZ TEC RES'!D734</f>
        <v/>
      </c>
      <c r="E50" s="11">
        <f>'MATRIZ TEC RES'!E734</f>
        <v/>
      </c>
      <c r="F50" s="11">
        <f>'MATRIZ TEC RES'!F734</f>
        <v/>
      </c>
      <c r="G50" s="11">
        <f>'MATRIZ TEC RES'!G734</f>
        <v/>
      </c>
      <c r="H50" s="11">
        <f>'MATRIZ TEC RES'!H734</f>
        <v/>
      </c>
      <c r="I50" s="11">
        <f>'MATRIZ TEC RES'!I734</f>
        <v/>
      </c>
      <c r="J50" s="11">
        <f>'MATRIZ TEC RES'!J734</f>
        <v/>
      </c>
      <c r="K50" s="11">
        <f>'MATRIZ TEC RES'!K734</f>
        <v/>
      </c>
      <c r="L50" s="11">
        <f>'MATRIZ TEC RES'!L734</f>
        <v/>
      </c>
      <c r="M50" s="11">
        <f>'MATRIZ TEC RES'!M734</f>
        <v/>
      </c>
      <c r="N50" s="11">
        <f>'MATRIZ TEC RES'!N734</f>
        <v/>
      </c>
      <c r="O50" s="11">
        <f>'MATRIZ TEC RES'!O734</f>
        <v/>
      </c>
      <c r="P50" s="11">
        <f>'MATRIZ TEC RES'!P734</f>
        <v/>
      </c>
      <c r="Q50" s="11">
        <f>'MATRIZ TEC RES'!Q734</f>
        <v/>
      </c>
      <c r="R50" s="11">
        <f>'MATRIZ TEC RES'!R734</f>
        <v/>
      </c>
      <c r="S50" s="11">
        <f>'MATRIZ TEC RES'!S734</f>
        <v/>
      </c>
      <c r="T50" s="11">
        <f>'MATRIZ TEC RES'!T734</f>
        <v/>
      </c>
      <c r="U50" s="11">
        <f>'MATRIZ TEC RES'!U734</f>
        <v/>
      </c>
      <c r="V50" s="11">
        <f>'MATRIZ TEC RES'!V734</f>
        <v/>
      </c>
      <c r="W50" s="11">
        <f>'MATRIZ TEC RES'!W734</f>
        <v/>
      </c>
      <c r="X50" s="11">
        <f>'MATRIZ TEC RES'!X734</f>
        <v/>
      </c>
      <c r="Y50" s="11">
        <f>'MATRIZ TEC RES'!Y734</f>
        <v/>
      </c>
      <c r="Z50" s="11">
        <f>'MATRIZ TEC RES'!Z734</f>
        <v/>
      </c>
      <c r="AA50" s="11">
        <f>'MATRIZ TEC RES'!AA734</f>
        <v/>
      </c>
    </row>
    <row r="51" ht="18" customHeight="1" s="61">
      <c r="A51" s="5" t="inlineStr">
        <is>
          <t>Central</t>
        </is>
      </c>
      <c r="B51" s="79" t="inlineStr">
        <is>
          <t>Noroeste</t>
        </is>
      </c>
      <c r="C51" s="4">
        <f>C38</f>
        <v/>
      </c>
      <c r="D51" s="11">
        <f>'MATRIZ TEC RES'!D815</f>
        <v/>
      </c>
      <c r="E51" s="11">
        <f>'MATRIZ TEC RES'!E815</f>
        <v/>
      </c>
      <c r="F51" s="11">
        <f>'MATRIZ TEC RES'!F815</f>
        <v/>
      </c>
      <c r="G51" s="11">
        <f>'MATRIZ TEC RES'!G815</f>
        <v/>
      </c>
      <c r="H51" s="11">
        <f>'MATRIZ TEC RES'!H815</f>
        <v/>
      </c>
      <c r="I51" s="11">
        <f>'MATRIZ TEC RES'!I815</f>
        <v/>
      </c>
      <c r="J51" s="11">
        <f>'MATRIZ TEC RES'!J815</f>
        <v/>
      </c>
      <c r="K51" s="11">
        <f>'MATRIZ TEC RES'!K815</f>
        <v/>
      </c>
      <c r="L51" s="11">
        <f>'MATRIZ TEC RES'!L815</f>
        <v/>
      </c>
      <c r="M51" s="11">
        <f>'MATRIZ TEC RES'!M815</f>
        <v/>
      </c>
      <c r="N51" s="11">
        <f>'MATRIZ TEC RES'!N815</f>
        <v/>
      </c>
      <c r="O51" s="11">
        <f>'MATRIZ TEC RES'!O815</f>
        <v/>
      </c>
      <c r="P51" s="11">
        <f>'MATRIZ TEC RES'!P815</f>
        <v/>
      </c>
      <c r="Q51" s="11">
        <f>'MATRIZ TEC RES'!Q815</f>
        <v/>
      </c>
      <c r="R51" s="11">
        <f>'MATRIZ TEC RES'!R815</f>
        <v/>
      </c>
      <c r="S51" s="11">
        <f>'MATRIZ TEC RES'!S815</f>
        <v/>
      </c>
      <c r="T51" s="11">
        <f>'MATRIZ TEC RES'!T815</f>
        <v/>
      </c>
      <c r="U51" s="11">
        <f>'MATRIZ TEC RES'!U815</f>
        <v/>
      </c>
      <c r="V51" s="11">
        <f>'MATRIZ TEC RES'!V815</f>
        <v/>
      </c>
      <c r="W51" s="11">
        <f>'MATRIZ TEC RES'!W815</f>
        <v/>
      </c>
      <c r="X51" s="11">
        <f>'MATRIZ TEC RES'!X815</f>
        <v/>
      </c>
      <c r="Y51" s="11">
        <f>'MATRIZ TEC RES'!Y815</f>
        <v/>
      </c>
      <c r="Z51" s="11">
        <f>'MATRIZ TEC RES'!Z815</f>
        <v/>
      </c>
      <c r="AA51" s="11">
        <f>'MATRIZ TEC RES'!AA815</f>
        <v/>
      </c>
    </row>
    <row r="52" ht="18" customHeight="1" s="61">
      <c r="A52" s="5" t="inlineStr">
        <is>
          <t>Central</t>
        </is>
      </c>
      <c r="B52" s="79" t="inlineStr">
        <is>
          <t>Noroeste</t>
        </is>
      </c>
      <c r="C52" s="4">
        <f>C39</f>
        <v/>
      </c>
      <c r="D52" s="11">
        <f>'MATRIZ TEC RES'!D896</f>
        <v/>
      </c>
      <c r="E52" s="11">
        <f>'MATRIZ TEC RES'!E896</f>
        <v/>
      </c>
      <c r="F52" s="11">
        <f>'MATRIZ TEC RES'!F896</f>
        <v/>
      </c>
      <c r="G52" s="11">
        <f>'MATRIZ TEC RES'!G896</f>
        <v/>
      </c>
      <c r="H52" s="11">
        <f>'MATRIZ TEC RES'!H896</f>
        <v/>
      </c>
      <c r="I52" s="11">
        <f>'MATRIZ TEC RES'!I896</f>
        <v/>
      </c>
      <c r="J52" s="11">
        <f>'MATRIZ TEC RES'!J896</f>
        <v/>
      </c>
      <c r="K52" s="11">
        <f>'MATRIZ TEC RES'!K896</f>
        <v/>
      </c>
      <c r="L52" s="11">
        <f>'MATRIZ TEC RES'!L896</f>
        <v/>
      </c>
      <c r="M52" s="11">
        <f>'MATRIZ TEC RES'!M896</f>
        <v/>
      </c>
      <c r="N52" s="11">
        <f>'MATRIZ TEC RES'!N896</f>
        <v/>
      </c>
      <c r="O52" s="11">
        <f>'MATRIZ TEC RES'!O896</f>
        <v/>
      </c>
      <c r="P52" s="11">
        <f>'MATRIZ TEC RES'!P896</f>
        <v/>
      </c>
      <c r="Q52" s="11">
        <f>'MATRIZ TEC RES'!Q896</f>
        <v/>
      </c>
      <c r="R52" s="11">
        <f>'MATRIZ TEC RES'!R896</f>
        <v/>
      </c>
      <c r="S52" s="11">
        <f>'MATRIZ TEC RES'!S896</f>
        <v/>
      </c>
      <c r="T52" s="11">
        <f>'MATRIZ TEC RES'!T896</f>
        <v/>
      </c>
      <c r="U52" s="11">
        <f>'MATRIZ TEC RES'!U896</f>
        <v/>
      </c>
      <c r="V52" s="11">
        <f>'MATRIZ TEC RES'!V896</f>
        <v/>
      </c>
      <c r="W52" s="11">
        <f>'MATRIZ TEC RES'!W896</f>
        <v/>
      </c>
      <c r="X52" s="11">
        <f>'MATRIZ TEC RES'!X896</f>
        <v/>
      </c>
      <c r="Y52" s="11">
        <f>'MATRIZ TEC RES'!Y896</f>
        <v/>
      </c>
      <c r="Z52" s="11">
        <f>'MATRIZ TEC RES'!Z896</f>
        <v/>
      </c>
      <c r="AA52" s="11">
        <f>'MATRIZ TEC RES'!AA896</f>
        <v/>
      </c>
    </row>
    <row r="53" ht="18" customHeight="1" s="61">
      <c r="A53" s="5" t="inlineStr">
        <is>
          <t>Central</t>
        </is>
      </c>
      <c r="B53" s="79" t="inlineStr">
        <is>
          <t>Noroeste</t>
        </is>
      </c>
      <c r="C53" s="4">
        <f>C40</f>
        <v/>
      </c>
      <c r="D53" s="11">
        <f>'MATRIZ TEC RES'!D977</f>
        <v/>
      </c>
      <c r="E53" s="11">
        <f>'MATRIZ TEC RES'!E977</f>
        <v/>
      </c>
      <c r="F53" s="11">
        <f>'MATRIZ TEC RES'!F977</f>
        <v/>
      </c>
      <c r="G53" s="11">
        <f>'MATRIZ TEC RES'!G977</f>
        <v/>
      </c>
      <c r="H53" s="11">
        <f>'MATRIZ TEC RES'!H977</f>
        <v/>
      </c>
      <c r="I53" s="11">
        <f>'MATRIZ TEC RES'!I977</f>
        <v/>
      </c>
      <c r="J53" s="11">
        <f>'MATRIZ TEC RES'!J977</f>
        <v/>
      </c>
      <c r="K53" s="11">
        <f>'MATRIZ TEC RES'!K977</f>
        <v/>
      </c>
      <c r="L53" s="11">
        <f>'MATRIZ TEC RES'!L977</f>
        <v/>
      </c>
      <c r="M53" s="11">
        <f>'MATRIZ TEC RES'!M977</f>
        <v/>
      </c>
      <c r="N53" s="11">
        <f>'MATRIZ TEC RES'!N977</f>
        <v/>
      </c>
      <c r="O53" s="11">
        <f>'MATRIZ TEC RES'!O977</f>
        <v/>
      </c>
      <c r="P53" s="11">
        <f>'MATRIZ TEC RES'!P977</f>
        <v/>
      </c>
      <c r="Q53" s="11">
        <f>'MATRIZ TEC RES'!Q977</f>
        <v/>
      </c>
      <c r="R53" s="11">
        <f>'MATRIZ TEC RES'!R977</f>
        <v/>
      </c>
      <c r="S53" s="11">
        <f>'MATRIZ TEC RES'!S977</f>
        <v/>
      </c>
      <c r="T53" s="11">
        <f>'MATRIZ TEC RES'!T977</f>
        <v/>
      </c>
      <c r="U53" s="11">
        <f>'MATRIZ TEC RES'!U977</f>
        <v/>
      </c>
      <c r="V53" s="11">
        <f>'MATRIZ TEC RES'!V977</f>
        <v/>
      </c>
      <c r="W53" s="11">
        <f>'MATRIZ TEC RES'!W977</f>
        <v/>
      </c>
      <c r="X53" s="11">
        <f>'MATRIZ TEC RES'!X977</f>
        <v/>
      </c>
      <c r="Y53" s="11">
        <f>'MATRIZ TEC RES'!Y977</f>
        <v/>
      </c>
      <c r="Z53" s="11">
        <f>'MATRIZ TEC RES'!Z977</f>
        <v/>
      </c>
      <c r="AA53" s="11">
        <f>'MATRIZ TEC RES'!AA977</f>
        <v/>
      </c>
    </row>
    <row r="54" ht="18" customHeight="1" s="61">
      <c r="A54" s="5" t="inlineStr">
        <is>
          <t>Central</t>
        </is>
      </c>
      <c r="B54" s="79" t="inlineStr">
        <is>
          <t>Norte</t>
        </is>
      </c>
      <c r="C54" s="4">
        <f>C41</f>
        <v/>
      </c>
      <c r="D54" s="11">
        <f>'MATRIZ TEC RES'!D6</f>
        <v/>
      </c>
      <c r="E54" s="11">
        <f>'MATRIZ TEC RES'!E6</f>
        <v/>
      </c>
      <c r="F54" s="11">
        <f>'MATRIZ TEC RES'!F6</f>
        <v/>
      </c>
      <c r="G54" s="11">
        <f>'MATRIZ TEC RES'!G6</f>
        <v/>
      </c>
      <c r="H54" s="11">
        <f>'MATRIZ TEC RES'!H6</f>
        <v/>
      </c>
      <c r="I54" s="11">
        <f>'MATRIZ TEC RES'!I6</f>
        <v/>
      </c>
      <c r="J54" s="11">
        <f>'MATRIZ TEC RES'!J6</f>
        <v/>
      </c>
      <c r="K54" s="11">
        <f>'MATRIZ TEC RES'!K6</f>
        <v/>
      </c>
      <c r="L54" s="11">
        <f>'MATRIZ TEC RES'!L6</f>
        <v/>
      </c>
      <c r="M54" s="11">
        <f>'MATRIZ TEC RES'!M6</f>
        <v/>
      </c>
      <c r="N54" s="11">
        <f>'MATRIZ TEC RES'!N6</f>
        <v/>
      </c>
      <c r="O54" s="11">
        <f>'MATRIZ TEC RES'!O6</f>
        <v/>
      </c>
      <c r="P54" s="11">
        <f>'MATRIZ TEC RES'!P6</f>
        <v/>
      </c>
      <c r="Q54" s="11">
        <f>'MATRIZ TEC RES'!Q6</f>
        <v/>
      </c>
      <c r="R54" s="11">
        <f>'MATRIZ TEC RES'!R6</f>
        <v/>
      </c>
      <c r="S54" s="11">
        <f>'MATRIZ TEC RES'!S6</f>
        <v/>
      </c>
      <c r="T54" s="11">
        <f>'MATRIZ TEC RES'!T6</f>
        <v/>
      </c>
      <c r="U54" s="11">
        <f>'MATRIZ TEC RES'!U6</f>
        <v/>
      </c>
      <c r="V54" s="11">
        <f>'MATRIZ TEC RES'!V6</f>
        <v/>
      </c>
      <c r="W54" s="11">
        <f>'MATRIZ TEC RES'!W6</f>
        <v/>
      </c>
      <c r="X54" s="11">
        <f>'MATRIZ TEC RES'!X6</f>
        <v/>
      </c>
      <c r="Y54" s="11">
        <f>'MATRIZ TEC RES'!Y6</f>
        <v/>
      </c>
      <c r="Z54" s="11">
        <f>'MATRIZ TEC RES'!Z6</f>
        <v/>
      </c>
      <c r="AA54" s="11">
        <f>'MATRIZ TEC RES'!AA6</f>
        <v/>
      </c>
    </row>
    <row r="55" ht="18" customHeight="1" s="61">
      <c r="A55" s="5" t="inlineStr">
        <is>
          <t>Central</t>
        </is>
      </c>
      <c r="B55" s="79" t="inlineStr">
        <is>
          <t>Norte</t>
        </is>
      </c>
      <c r="C55" s="4">
        <f>C42</f>
        <v/>
      </c>
      <c r="D55" s="11">
        <f>'MATRIZ TEC RES'!D87</f>
        <v/>
      </c>
      <c r="E55" s="11">
        <f>'MATRIZ TEC RES'!E87</f>
        <v/>
      </c>
      <c r="F55" s="11">
        <f>'MATRIZ TEC RES'!F87</f>
        <v/>
      </c>
      <c r="G55" s="11">
        <f>'MATRIZ TEC RES'!G87</f>
        <v/>
      </c>
      <c r="H55" s="11">
        <f>'MATRIZ TEC RES'!H87</f>
        <v/>
      </c>
      <c r="I55" s="11">
        <f>'MATRIZ TEC RES'!I87</f>
        <v/>
      </c>
      <c r="J55" s="11">
        <f>'MATRIZ TEC RES'!J87</f>
        <v/>
      </c>
      <c r="K55" s="11">
        <f>'MATRIZ TEC RES'!K87</f>
        <v/>
      </c>
      <c r="L55" s="11">
        <f>'MATRIZ TEC RES'!L87</f>
        <v/>
      </c>
      <c r="M55" s="11">
        <f>'MATRIZ TEC RES'!M87</f>
        <v/>
      </c>
      <c r="N55" s="11">
        <f>'MATRIZ TEC RES'!N87</f>
        <v/>
      </c>
      <c r="O55" s="11">
        <f>'MATRIZ TEC RES'!O87</f>
        <v/>
      </c>
      <c r="P55" s="11">
        <f>'MATRIZ TEC RES'!P87</f>
        <v/>
      </c>
      <c r="Q55" s="11">
        <f>'MATRIZ TEC RES'!Q87</f>
        <v/>
      </c>
      <c r="R55" s="11">
        <f>'MATRIZ TEC RES'!R87</f>
        <v/>
      </c>
      <c r="S55" s="11">
        <f>'MATRIZ TEC RES'!S87</f>
        <v/>
      </c>
      <c r="T55" s="11">
        <f>'MATRIZ TEC RES'!T87</f>
        <v/>
      </c>
      <c r="U55" s="11">
        <f>'MATRIZ TEC RES'!U87</f>
        <v/>
      </c>
      <c r="V55" s="11">
        <f>'MATRIZ TEC RES'!V87</f>
        <v/>
      </c>
      <c r="W55" s="11">
        <f>'MATRIZ TEC RES'!W87</f>
        <v/>
      </c>
      <c r="X55" s="11">
        <f>'MATRIZ TEC RES'!X87</f>
        <v/>
      </c>
      <c r="Y55" s="11">
        <f>'MATRIZ TEC RES'!Y87</f>
        <v/>
      </c>
      <c r="Z55" s="11">
        <f>'MATRIZ TEC RES'!Z87</f>
        <v/>
      </c>
      <c r="AA55" s="11">
        <f>'MATRIZ TEC RES'!AA87</f>
        <v/>
      </c>
    </row>
    <row r="56" ht="18" customHeight="1" s="61">
      <c r="A56" s="5" t="inlineStr">
        <is>
          <t>Central</t>
        </is>
      </c>
      <c r="B56" s="79" t="inlineStr">
        <is>
          <t>Norte</t>
        </is>
      </c>
      <c r="C56" s="4">
        <f>C43</f>
        <v/>
      </c>
      <c r="D56" s="11">
        <f>'MATRIZ TEC RES'!D168</f>
        <v/>
      </c>
      <c r="E56" s="11">
        <f>'MATRIZ TEC RES'!E168</f>
        <v/>
      </c>
      <c r="F56" s="11">
        <f>'MATRIZ TEC RES'!F168</f>
        <v/>
      </c>
      <c r="G56" s="11">
        <f>'MATRIZ TEC RES'!G168</f>
        <v/>
      </c>
      <c r="H56" s="11">
        <f>'MATRIZ TEC RES'!H168</f>
        <v/>
      </c>
      <c r="I56" s="11">
        <f>'MATRIZ TEC RES'!I168</f>
        <v/>
      </c>
      <c r="J56" s="11">
        <f>'MATRIZ TEC RES'!J168</f>
        <v/>
      </c>
      <c r="K56" s="11">
        <f>'MATRIZ TEC RES'!K168</f>
        <v/>
      </c>
      <c r="L56" s="11">
        <f>'MATRIZ TEC RES'!L168</f>
        <v/>
      </c>
      <c r="M56" s="11">
        <f>'MATRIZ TEC RES'!M168</f>
        <v/>
      </c>
      <c r="N56" s="11">
        <f>'MATRIZ TEC RES'!N168</f>
        <v/>
      </c>
      <c r="O56" s="11">
        <f>'MATRIZ TEC RES'!O168</f>
        <v/>
      </c>
      <c r="P56" s="11">
        <f>'MATRIZ TEC RES'!P168</f>
        <v/>
      </c>
      <c r="Q56" s="11">
        <f>'MATRIZ TEC RES'!Q168</f>
        <v/>
      </c>
      <c r="R56" s="11">
        <f>'MATRIZ TEC RES'!R168</f>
        <v/>
      </c>
      <c r="S56" s="11">
        <f>'MATRIZ TEC RES'!S168</f>
        <v/>
      </c>
      <c r="T56" s="11">
        <f>'MATRIZ TEC RES'!T168</f>
        <v/>
      </c>
      <c r="U56" s="11">
        <f>'MATRIZ TEC RES'!U168</f>
        <v/>
      </c>
      <c r="V56" s="11">
        <f>'MATRIZ TEC RES'!V168</f>
        <v/>
      </c>
      <c r="W56" s="11">
        <f>'MATRIZ TEC RES'!W168</f>
        <v/>
      </c>
      <c r="X56" s="11">
        <f>'MATRIZ TEC RES'!X168</f>
        <v/>
      </c>
      <c r="Y56" s="11">
        <f>'MATRIZ TEC RES'!Y168</f>
        <v/>
      </c>
      <c r="Z56" s="11">
        <f>'MATRIZ TEC RES'!Z168</f>
        <v/>
      </c>
      <c r="AA56" s="11">
        <f>'MATRIZ TEC RES'!AA168</f>
        <v/>
      </c>
    </row>
    <row r="57" ht="18" customHeight="1" s="61">
      <c r="A57" s="5" t="inlineStr">
        <is>
          <t>Central</t>
        </is>
      </c>
      <c r="B57" s="79" t="inlineStr">
        <is>
          <t>Norte</t>
        </is>
      </c>
      <c r="C57" s="4">
        <f>C44</f>
        <v/>
      </c>
      <c r="D57" s="11">
        <f>'MATRIZ TEC RES'!D249</f>
        <v/>
      </c>
      <c r="E57" s="11">
        <f>'MATRIZ TEC RES'!E249</f>
        <v/>
      </c>
      <c r="F57" s="11">
        <f>'MATRIZ TEC RES'!F249</f>
        <v/>
      </c>
      <c r="G57" s="11">
        <f>'MATRIZ TEC RES'!G249</f>
        <v/>
      </c>
      <c r="H57" s="11">
        <f>'MATRIZ TEC RES'!H249</f>
        <v/>
      </c>
      <c r="I57" s="11">
        <f>'MATRIZ TEC RES'!I249</f>
        <v/>
      </c>
      <c r="J57" s="11">
        <f>'MATRIZ TEC RES'!J249</f>
        <v/>
      </c>
      <c r="K57" s="11">
        <f>'MATRIZ TEC RES'!K249</f>
        <v/>
      </c>
      <c r="L57" s="11">
        <f>'MATRIZ TEC RES'!L249</f>
        <v/>
      </c>
      <c r="M57" s="11">
        <f>'MATRIZ TEC RES'!M249</f>
        <v/>
      </c>
      <c r="N57" s="11">
        <f>'MATRIZ TEC RES'!N249</f>
        <v/>
      </c>
      <c r="O57" s="11">
        <f>'MATRIZ TEC RES'!O249</f>
        <v/>
      </c>
      <c r="P57" s="11">
        <f>'MATRIZ TEC RES'!P249</f>
        <v/>
      </c>
      <c r="Q57" s="11">
        <f>'MATRIZ TEC RES'!Q249</f>
        <v/>
      </c>
      <c r="R57" s="11">
        <f>'MATRIZ TEC RES'!R249</f>
        <v/>
      </c>
      <c r="S57" s="11">
        <f>'MATRIZ TEC RES'!S249</f>
        <v/>
      </c>
      <c r="T57" s="11">
        <f>'MATRIZ TEC RES'!T249</f>
        <v/>
      </c>
      <c r="U57" s="11">
        <f>'MATRIZ TEC RES'!U249</f>
        <v/>
      </c>
      <c r="V57" s="11">
        <f>'MATRIZ TEC RES'!V249</f>
        <v/>
      </c>
      <c r="W57" s="11">
        <f>'MATRIZ TEC RES'!W249</f>
        <v/>
      </c>
      <c r="X57" s="11">
        <f>'MATRIZ TEC RES'!X249</f>
        <v/>
      </c>
      <c r="Y57" s="11">
        <f>'MATRIZ TEC RES'!Y249</f>
        <v/>
      </c>
      <c r="Z57" s="11">
        <f>'MATRIZ TEC RES'!Z249</f>
        <v/>
      </c>
      <c r="AA57" s="11">
        <f>'MATRIZ TEC RES'!AA249</f>
        <v/>
      </c>
    </row>
    <row r="58" ht="18" customHeight="1" s="61">
      <c r="A58" s="5" t="inlineStr">
        <is>
          <t>Central</t>
        </is>
      </c>
      <c r="B58" s="79" t="inlineStr">
        <is>
          <t>Norte</t>
        </is>
      </c>
      <c r="C58" s="4">
        <f>C45</f>
        <v/>
      </c>
      <c r="D58" s="11">
        <f>'MATRIZ TEC RES'!D330</f>
        <v/>
      </c>
      <c r="E58" s="11">
        <f>'MATRIZ TEC RES'!E330</f>
        <v/>
      </c>
      <c r="F58" s="11">
        <f>'MATRIZ TEC RES'!F330</f>
        <v/>
      </c>
      <c r="G58" s="11">
        <f>'MATRIZ TEC RES'!G330</f>
        <v/>
      </c>
      <c r="H58" s="11">
        <f>'MATRIZ TEC RES'!H330</f>
        <v/>
      </c>
      <c r="I58" s="11">
        <f>'MATRIZ TEC RES'!I330</f>
        <v/>
      </c>
      <c r="J58" s="11">
        <f>'MATRIZ TEC RES'!J330</f>
        <v/>
      </c>
      <c r="K58" s="11">
        <f>'MATRIZ TEC RES'!K330</f>
        <v/>
      </c>
      <c r="L58" s="11">
        <f>'MATRIZ TEC RES'!L330</f>
        <v/>
      </c>
      <c r="M58" s="11">
        <f>'MATRIZ TEC RES'!M330</f>
        <v/>
      </c>
      <c r="N58" s="11">
        <f>'MATRIZ TEC RES'!N330</f>
        <v/>
      </c>
      <c r="O58" s="11">
        <f>'MATRIZ TEC RES'!O330</f>
        <v/>
      </c>
      <c r="P58" s="11">
        <f>'MATRIZ TEC RES'!P330</f>
        <v/>
      </c>
      <c r="Q58" s="11">
        <f>'MATRIZ TEC RES'!Q330</f>
        <v/>
      </c>
      <c r="R58" s="11">
        <f>'MATRIZ TEC RES'!R330</f>
        <v/>
      </c>
      <c r="S58" s="11">
        <f>'MATRIZ TEC RES'!S330</f>
        <v/>
      </c>
      <c r="T58" s="11">
        <f>'MATRIZ TEC RES'!T330</f>
        <v/>
      </c>
      <c r="U58" s="11">
        <f>'MATRIZ TEC RES'!U330</f>
        <v/>
      </c>
      <c r="V58" s="11">
        <f>'MATRIZ TEC RES'!V330</f>
        <v/>
      </c>
      <c r="W58" s="11">
        <f>'MATRIZ TEC RES'!W330</f>
        <v/>
      </c>
      <c r="X58" s="11">
        <f>'MATRIZ TEC RES'!X330</f>
        <v/>
      </c>
      <c r="Y58" s="11">
        <f>'MATRIZ TEC RES'!Y330</f>
        <v/>
      </c>
      <c r="Z58" s="11">
        <f>'MATRIZ TEC RES'!Z330</f>
        <v/>
      </c>
      <c r="AA58" s="11">
        <f>'MATRIZ TEC RES'!AA330</f>
        <v/>
      </c>
    </row>
    <row r="59" ht="18" customHeight="1" s="61">
      <c r="A59" s="5" t="inlineStr">
        <is>
          <t>Central</t>
        </is>
      </c>
      <c r="B59" s="79" t="inlineStr">
        <is>
          <t>Norte</t>
        </is>
      </c>
      <c r="C59" s="4">
        <f>C46</f>
        <v/>
      </c>
      <c r="D59" s="11">
        <f>'MATRIZ TEC RES'!D411</f>
        <v/>
      </c>
      <c r="E59" s="11">
        <f>'MATRIZ TEC RES'!E411</f>
        <v/>
      </c>
      <c r="F59" s="11">
        <f>'MATRIZ TEC RES'!F411</f>
        <v/>
      </c>
      <c r="G59" s="11">
        <f>'MATRIZ TEC RES'!G411</f>
        <v/>
      </c>
      <c r="H59" s="11">
        <f>'MATRIZ TEC RES'!H411</f>
        <v/>
      </c>
      <c r="I59" s="11">
        <f>'MATRIZ TEC RES'!I411</f>
        <v/>
      </c>
      <c r="J59" s="11">
        <f>'MATRIZ TEC RES'!J411</f>
        <v/>
      </c>
      <c r="K59" s="11">
        <f>'MATRIZ TEC RES'!K411</f>
        <v/>
      </c>
      <c r="L59" s="11">
        <f>'MATRIZ TEC RES'!L411</f>
        <v/>
      </c>
      <c r="M59" s="11">
        <f>'MATRIZ TEC RES'!M411</f>
        <v/>
      </c>
      <c r="N59" s="11">
        <f>'MATRIZ TEC RES'!N411</f>
        <v/>
      </c>
      <c r="O59" s="11">
        <f>'MATRIZ TEC RES'!O411</f>
        <v/>
      </c>
      <c r="P59" s="11">
        <f>'MATRIZ TEC RES'!P411</f>
        <v/>
      </c>
      <c r="Q59" s="11">
        <f>'MATRIZ TEC RES'!Q411</f>
        <v/>
      </c>
      <c r="R59" s="11">
        <f>'MATRIZ TEC RES'!R411</f>
        <v/>
      </c>
      <c r="S59" s="11">
        <f>'MATRIZ TEC RES'!S411</f>
        <v/>
      </c>
      <c r="T59" s="11">
        <f>'MATRIZ TEC RES'!T411</f>
        <v/>
      </c>
      <c r="U59" s="11">
        <f>'MATRIZ TEC RES'!U411</f>
        <v/>
      </c>
      <c r="V59" s="11">
        <f>'MATRIZ TEC RES'!V411</f>
        <v/>
      </c>
      <c r="W59" s="11">
        <f>'MATRIZ TEC RES'!W411</f>
        <v/>
      </c>
      <c r="X59" s="11">
        <f>'MATRIZ TEC RES'!X411</f>
        <v/>
      </c>
      <c r="Y59" s="11">
        <f>'MATRIZ TEC RES'!Y411</f>
        <v/>
      </c>
      <c r="Z59" s="11">
        <f>'MATRIZ TEC RES'!Z411</f>
        <v/>
      </c>
      <c r="AA59" s="11">
        <f>'MATRIZ TEC RES'!AA411</f>
        <v/>
      </c>
    </row>
    <row r="60" ht="18" customHeight="1" s="61">
      <c r="A60" s="5" t="inlineStr">
        <is>
          <t>Central</t>
        </is>
      </c>
      <c r="B60" s="79" t="inlineStr">
        <is>
          <t>Norte</t>
        </is>
      </c>
      <c r="C60" s="4">
        <f>C47</f>
        <v/>
      </c>
      <c r="D60" s="11">
        <f>'MATRIZ TEC RES'!D492</f>
        <v/>
      </c>
      <c r="E60" s="11">
        <f>'MATRIZ TEC RES'!E492</f>
        <v/>
      </c>
      <c r="F60" s="11">
        <f>'MATRIZ TEC RES'!F492</f>
        <v/>
      </c>
      <c r="G60" s="11">
        <f>'MATRIZ TEC RES'!G492</f>
        <v/>
      </c>
      <c r="H60" s="11">
        <f>'MATRIZ TEC RES'!H492</f>
        <v/>
      </c>
      <c r="I60" s="11">
        <f>'MATRIZ TEC RES'!I492</f>
        <v/>
      </c>
      <c r="J60" s="11">
        <f>'MATRIZ TEC RES'!J492</f>
        <v/>
      </c>
      <c r="K60" s="11">
        <f>'MATRIZ TEC RES'!K492</f>
        <v/>
      </c>
      <c r="L60" s="11">
        <f>'MATRIZ TEC RES'!L492</f>
        <v/>
      </c>
      <c r="M60" s="11">
        <f>'MATRIZ TEC RES'!M492</f>
        <v/>
      </c>
      <c r="N60" s="11">
        <f>'MATRIZ TEC RES'!N492</f>
        <v/>
      </c>
      <c r="O60" s="11">
        <f>'MATRIZ TEC RES'!O492</f>
        <v/>
      </c>
      <c r="P60" s="11">
        <f>'MATRIZ TEC RES'!P492</f>
        <v/>
      </c>
      <c r="Q60" s="11">
        <f>'MATRIZ TEC RES'!Q492</f>
        <v/>
      </c>
      <c r="R60" s="11">
        <f>'MATRIZ TEC RES'!R492</f>
        <v/>
      </c>
      <c r="S60" s="11">
        <f>'MATRIZ TEC RES'!S492</f>
        <v/>
      </c>
      <c r="T60" s="11">
        <f>'MATRIZ TEC RES'!T492</f>
        <v/>
      </c>
      <c r="U60" s="11">
        <f>'MATRIZ TEC RES'!U492</f>
        <v/>
      </c>
      <c r="V60" s="11">
        <f>'MATRIZ TEC RES'!V492</f>
        <v/>
      </c>
      <c r="W60" s="11">
        <f>'MATRIZ TEC RES'!W492</f>
        <v/>
      </c>
      <c r="X60" s="11">
        <f>'MATRIZ TEC RES'!X492</f>
        <v/>
      </c>
      <c r="Y60" s="11">
        <f>'MATRIZ TEC RES'!Y492</f>
        <v/>
      </c>
      <c r="Z60" s="11">
        <f>'MATRIZ TEC RES'!Z492</f>
        <v/>
      </c>
      <c r="AA60" s="11">
        <f>'MATRIZ TEC RES'!AA492</f>
        <v/>
      </c>
    </row>
    <row r="61" ht="18" customHeight="1" s="61">
      <c r="A61" s="5" t="inlineStr">
        <is>
          <t>Central</t>
        </is>
      </c>
      <c r="B61" s="79" t="inlineStr">
        <is>
          <t>Norte</t>
        </is>
      </c>
      <c r="C61" s="4">
        <f>C48</f>
        <v/>
      </c>
      <c r="D61" s="11">
        <f>'MATRIZ TEC RES'!D573</f>
        <v/>
      </c>
      <c r="E61" s="11">
        <f>'MATRIZ TEC RES'!E573</f>
        <v/>
      </c>
      <c r="F61" s="11">
        <f>'MATRIZ TEC RES'!F573</f>
        <v/>
      </c>
      <c r="G61" s="11">
        <f>'MATRIZ TEC RES'!G573</f>
        <v/>
      </c>
      <c r="H61" s="11">
        <f>'MATRIZ TEC RES'!H573</f>
        <v/>
      </c>
      <c r="I61" s="11">
        <f>'MATRIZ TEC RES'!I573</f>
        <v/>
      </c>
      <c r="J61" s="11">
        <f>'MATRIZ TEC RES'!J573</f>
        <v/>
      </c>
      <c r="K61" s="11">
        <f>'MATRIZ TEC RES'!K573</f>
        <v/>
      </c>
      <c r="L61" s="11">
        <f>'MATRIZ TEC RES'!L573</f>
        <v/>
      </c>
      <c r="M61" s="11">
        <f>'MATRIZ TEC RES'!M573</f>
        <v/>
      </c>
      <c r="N61" s="11">
        <f>'MATRIZ TEC RES'!N573</f>
        <v/>
      </c>
      <c r="O61" s="11">
        <f>'MATRIZ TEC RES'!O573</f>
        <v/>
      </c>
      <c r="P61" s="11">
        <f>'MATRIZ TEC RES'!P573</f>
        <v/>
      </c>
      <c r="Q61" s="11">
        <f>'MATRIZ TEC RES'!Q573</f>
        <v/>
      </c>
      <c r="R61" s="11">
        <f>'MATRIZ TEC RES'!R573</f>
        <v/>
      </c>
      <c r="S61" s="11">
        <f>'MATRIZ TEC RES'!S573</f>
        <v/>
      </c>
      <c r="T61" s="11">
        <f>'MATRIZ TEC RES'!T573</f>
        <v/>
      </c>
      <c r="U61" s="11">
        <f>'MATRIZ TEC RES'!U573</f>
        <v/>
      </c>
      <c r="V61" s="11">
        <f>'MATRIZ TEC RES'!V573</f>
        <v/>
      </c>
      <c r="W61" s="11">
        <f>'MATRIZ TEC RES'!W573</f>
        <v/>
      </c>
      <c r="X61" s="11">
        <f>'MATRIZ TEC RES'!X573</f>
        <v/>
      </c>
      <c r="Y61" s="11">
        <f>'MATRIZ TEC RES'!Y573</f>
        <v/>
      </c>
      <c r="Z61" s="11">
        <f>'MATRIZ TEC RES'!Z573</f>
        <v/>
      </c>
      <c r="AA61" s="11">
        <f>'MATRIZ TEC RES'!AA573</f>
        <v/>
      </c>
    </row>
    <row r="62" ht="18" customHeight="1" s="61">
      <c r="A62" s="5" t="inlineStr">
        <is>
          <t>Central</t>
        </is>
      </c>
      <c r="B62" s="79" t="inlineStr">
        <is>
          <t>Norte</t>
        </is>
      </c>
      <c r="C62" s="4">
        <f>C49</f>
        <v/>
      </c>
      <c r="D62" s="11">
        <f>'MATRIZ TEC RES'!D654</f>
        <v/>
      </c>
      <c r="E62" s="11">
        <f>'MATRIZ TEC RES'!E654</f>
        <v/>
      </c>
      <c r="F62" s="11">
        <f>'MATRIZ TEC RES'!F654</f>
        <v/>
      </c>
      <c r="G62" s="11">
        <f>'MATRIZ TEC RES'!G654</f>
        <v/>
      </c>
      <c r="H62" s="11">
        <f>'MATRIZ TEC RES'!H654</f>
        <v/>
      </c>
      <c r="I62" s="11">
        <f>'MATRIZ TEC RES'!I654</f>
        <v/>
      </c>
      <c r="J62" s="11">
        <f>'MATRIZ TEC RES'!J654</f>
        <v/>
      </c>
      <c r="K62" s="11">
        <f>'MATRIZ TEC RES'!K654</f>
        <v/>
      </c>
      <c r="L62" s="11">
        <f>'MATRIZ TEC RES'!L654</f>
        <v/>
      </c>
      <c r="M62" s="11">
        <f>'MATRIZ TEC RES'!M654</f>
        <v/>
      </c>
      <c r="N62" s="11">
        <f>'MATRIZ TEC RES'!N654</f>
        <v/>
      </c>
      <c r="O62" s="11">
        <f>'MATRIZ TEC RES'!O654</f>
        <v/>
      </c>
      <c r="P62" s="11">
        <f>'MATRIZ TEC RES'!P654</f>
        <v/>
      </c>
      <c r="Q62" s="11">
        <f>'MATRIZ TEC RES'!Q654</f>
        <v/>
      </c>
      <c r="R62" s="11">
        <f>'MATRIZ TEC RES'!R654</f>
        <v/>
      </c>
      <c r="S62" s="11">
        <f>'MATRIZ TEC RES'!S654</f>
        <v/>
      </c>
      <c r="T62" s="11">
        <f>'MATRIZ TEC RES'!T654</f>
        <v/>
      </c>
      <c r="U62" s="11">
        <f>'MATRIZ TEC RES'!U654</f>
        <v/>
      </c>
      <c r="V62" s="11">
        <f>'MATRIZ TEC RES'!V654</f>
        <v/>
      </c>
      <c r="W62" s="11">
        <f>'MATRIZ TEC RES'!W654</f>
        <v/>
      </c>
      <c r="X62" s="11">
        <f>'MATRIZ TEC RES'!X654</f>
        <v/>
      </c>
      <c r="Y62" s="11">
        <f>'MATRIZ TEC RES'!Y654</f>
        <v/>
      </c>
      <c r="Z62" s="11">
        <f>'MATRIZ TEC RES'!Z654</f>
        <v/>
      </c>
      <c r="AA62" s="11">
        <f>'MATRIZ TEC RES'!AA654</f>
        <v/>
      </c>
    </row>
    <row r="63" ht="18" customHeight="1" s="61">
      <c r="A63" s="5" t="inlineStr">
        <is>
          <t>Central</t>
        </is>
      </c>
      <c r="B63" s="79" t="inlineStr">
        <is>
          <t>Norte</t>
        </is>
      </c>
      <c r="C63" s="4">
        <f>C50</f>
        <v/>
      </c>
      <c r="D63" s="11">
        <f>'MATRIZ TEC RES'!D735</f>
        <v/>
      </c>
      <c r="E63" s="11">
        <f>'MATRIZ TEC RES'!E735</f>
        <v/>
      </c>
      <c r="F63" s="11">
        <f>'MATRIZ TEC RES'!F735</f>
        <v/>
      </c>
      <c r="G63" s="11">
        <f>'MATRIZ TEC RES'!G735</f>
        <v/>
      </c>
      <c r="H63" s="11">
        <f>'MATRIZ TEC RES'!H735</f>
        <v/>
      </c>
      <c r="I63" s="11">
        <f>'MATRIZ TEC RES'!I735</f>
        <v/>
      </c>
      <c r="J63" s="11">
        <f>'MATRIZ TEC RES'!J735</f>
        <v/>
      </c>
      <c r="K63" s="11">
        <f>'MATRIZ TEC RES'!K735</f>
        <v/>
      </c>
      <c r="L63" s="11">
        <f>'MATRIZ TEC RES'!L735</f>
        <v/>
      </c>
      <c r="M63" s="11">
        <f>'MATRIZ TEC RES'!M735</f>
        <v/>
      </c>
      <c r="N63" s="11">
        <f>'MATRIZ TEC RES'!N735</f>
        <v/>
      </c>
      <c r="O63" s="11">
        <f>'MATRIZ TEC RES'!O735</f>
        <v/>
      </c>
      <c r="P63" s="11">
        <f>'MATRIZ TEC RES'!P735</f>
        <v/>
      </c>
      <c r="Q63" s="11">
        <f>'MATRIZ TEC RES'!Q735</f>
        <v/>
      </c>
      <c r="R63" s="11">
        <f>'MATRIZ TEC RES'!R735</f>
        <v/>
      </c>
      <c r="S63" s="11">
        <f>'MATRIZ TEC RES'!S735</f>
        <v/>
      </c>
      <c r="T63" s="11">
        <f>'MATRIZ TEC RES'!T735</f>
        <v/>
      </c>
      <c r="U63" s="11">
        <f>'MATRIZ TEC RES'!U735</f>
        <v/>
      </c>
      <c r="V63" s="11">
        <f>'MATRIZ TEC RES'!V735</f>
        <v/>
      </c>
      <c r="W63" s="11">
        <f>'MATRIZ TEC RES'!W735</f>
        <v/>
      </c>
      <c r="X63" s="11">
        <f>'MATRIZ TEC RES'!X735</f>
        <v/>
      </c>
      <c r="Y63" s="11">
        <f>'MATRIZ TEC RES'!Y735</f>
        <v/>
      </c>
      <c r="Z63" s="11">
        <f>'MATRIZ TEC RES'!Z735</f>
        <v/>
      </c>
      <c r="AA63" s="11">
        <f>'MATRIZ TEC RES'!AA735</f>
        <v/>
      </c>
    </row>
    <row r="64" ht="18" customHeight="1" s="61">
      <c r="A64" s="5" t="inlineStr">
        <is>
          <t>Central</t>
        </is>
      </c>
      <c r="B64" s="79" t="inlineStr">
        <is>
          <t>Norte</t>
        </is>
      </c>
      <c r="C64" s="4">
        <f>C51</f>
        <v/>
      </c>
      <c r="D64" s="11">
        <f>'MATRIZ TEC RES'!D816</f>
        <v/>
      </c>
      <c r="E64" s="11">
        <f>'MATRIZ TEC RES'!E816</f>
        <v/>
      </c>
      <c r="F64" s="11">
        <f>'MATRIZ TEC RES'!F816</f>
        <v/>
      </c>
      <c r="G64" s="11">
        <f>'MATRIZ TEC RES'!G816</f>
        <v/>
      </c>
      <c r="H64" s="11">
        <f>'MATRIZ TEC RES'!H816</f>
        <v/>
      </c>
      <c r="I64" s="11">
        <f>'MATRIZ TEC RES'!I816</f>
        <v/>
      </c>
      <c r="J64" s="11">
        <f>'MATRIZ TEC RES'!J816</f>
        <v/>
      </c>
      <c r="K64" s="11">
        <f>'MATRIZ TEC RES'!K816</f>
        <v/>
      </c>
      <c r="L64" s="11">
        <f>'MATRIZ TEC RES'!L816</f>
        <v/>
      </c>
      <c r="M64" s="11">
        <f>'MATRIZ TEC RES'!M816</f>
        <v/>
      </c>
      <c r="N64" s="11">
        <f>'MATRIZ TEC RES'!N816</f>
        <v/>
      </c>
      <c r="O64" s="11">
        <f>'MATRIZ TEC RES'!O816</f>
        <v/>
      </c>
      <c r="P64" s="11">
        <f>'MATRIZ TEC RES'!P816</f>
        <v/>
      </c>
      <c r="Q64" s="11">
        <f>'MATRIZ TEC RES'!Q816</f>
        <v/>
      </c>
      <c r="R64" s="11">
        <f>'MATRIZ TEC RES'!R816</f>
        <v/>
      </c>
      <c r="S64" s="11">
        <f>'MATRIZ TEC RES'!S816</f>
        <v/>
      </c>
      <c r="T64" s="11">
        <f>'MATRIZ TEC RES'!T816</f>
        <v/>
      </c>
      <c r="U64" s="11">
        <f>'MATRIZ TEC RES'!U816</f>
        <v/>
      </c>
      <c r="V64" s="11">
        <f>'MATRIZ TEC RES'!V816</f>
        <v/>
      </c>
      <c r="W64" s="11">
        <f>'MATRIZ TEC RES'!W816</f>
        <v/>
      </c>
      <c r="X64" s="11">
        <f>'MATRIZ TEC RES'!X816</f>
        <v/>
      </c>
      <c r="Y64" s="11">
        <f>'MATRIZ TEC RES'!Y816</f>
        <v/>
      </c>
      <c r="Z64" s="11">
        <f>'MATRIZ TEC RES'!Z816</f>
        <v/>
      </c>
      <c r="AA64" s="11">
        <f>'MATRIZ TEC RES'!AA816</f>
        <v/>
      </c>
    </row>
    <row r="65" ht="18" customHeight="1" s="61">
      <c r="A65" s="5" t="inlineStr">
        <is>
          <t>Central</t>
        </is>
      </c>
      <c r="B65" s="79" t="inlineStr">
        <is>
          <t>Norte</t>
        </is>
      </c>
      <c r="C65" s="4">
        <f>C52</f>
        <v/>
      </c>
      <c r="D65" s="11">
        <f>'MATRIZ TEC RES'!D897</f>
        <v/>
      </c>
      <c r="E65" s="11">
        <f>'MATRIZ TEC RES'!E897</f>
        <v/>
      </c>
      <c r="F65" s="11">
        <f>'MATRIZ TEC RES'!F897</f>
        <v/>
      </c>
      <c r="G65" s="11">
        <f>'MATRIZ TEC RES'!G897</f>
        <v/>
      </c>
      <c r="H65" s="11">
        <f>'MATRIZ TEC RES'!H897</f>
        <v/>
      </c>
      <c r="I65" s="11">
        <f>'MATRIZ TEC RES'!I897</f>
        <v/>
      </c>
      <c r="J65" s="11">
        <f>'MATRIZ TEC RES'!J897</f>
        <v/>
      </c>
      <c r="K65" s="11">
        <f>'MATRIZ TEC RES'!K897</f>
        <v/>
      </c>
      <c r="L65" s="11">
        <f>'MATRIZ TEC RES'!L897</f>
        <v/>
      </c>
      <c r="M65" s="11">
        <f>'MATRIZ TEC RES'!M897</f>
        <v/>
      </c>
      <c r="N65" s="11">
        <f>'MATRIZ TEC RES'!N897</f>
        <v/>
      </c>
      <c r="O65" s="11">
        <f>'MATRIZ TEC RES'!O897</f>
        <v/>
      </c>
      <c r="P65" s="11">
        <f>'MATRIZ TEC RES'!P897</f>
        <v/>
      </c>
      <c r="Q65" s="11">
        <f>'MATRIZ TEC RES'!Q897</f>
        <v/>
      </c>
      <c r="R65" s="11">
        <f>'MATRIZ TEC RES'!R897</f>
        <v/>
      </c>
      <c r="S65" s="11">
        <f>'MATRIZ TEC RES'!S897</f>
        <v/>
      </c>
      <c r="T65" s="11">
        <f>'MATRIZ TEC RES'!T897</f>
        <v/>
      </c>
      <c r="U65" s="11">
        <f>'MATRIZ TEC RES'!U897</f>
        <v/>
      </c>
      <c r="V65" s="11">
        <f>'MATRIZ TEC RES'!V897</f>
        <v/>
      </c>
      <c r="W65" s="11">
        <f>'MATRIZ TEC RES'!W897</f>
        <v/>
      </c>
      <c r="X65" s="11">
        <f>'MATRIZ TEC RES'!X897</f>
        <v/>
      </c>
      <c r="Y65" s="11">
        <f>'MATRIZ TEC RES'!Y897</f>
        <v/>
      </c>
      <c r="Z65" s="11">
        <f>'MATRIZ TEC RES'!Z897</f>
        <v/>
      </c>
      <c r="AA65" s="11">
        <f>'MATRIZ TEC RES'!AA897</f>
        <v/>
      </c>
    </row>
    <row r="66" ht="18" customHeight="1" s="61">
      <c r="A66" s="5" t="inlineStr">
        <is>
          <t>Central</t>
        </is>
      </c>
      <c r="B66" s="79" t="inlineStr">
        <is>
          <t>Norte</t>
        </is>
      </c>
      <c r="C66" s="4">
        <f>C53</f>
        <v/>
      </c>
      <c r="D66" s="11">
        <f>'MATRIZ TEC RES'!D978</f>
        <v/>
      </c>
      <c r="E66" s="11">
        <f>'MATRIZ TEC RES'!E978</f>
        <v/>
      </c>
      <c r="F66" s="11">
        <f>'MATRIZ TEC RES'!F978</f>
        <v/>
      </c>
      <c r="G66" s="11">
        <f>'MATRIZ TEC RES'!G978</f>
        <v/>
      </c>
      <c r="H66" s="11">
        <f>'MATRIZ TEC RES'!H978</f>
        <v/>
      </c>
      <c r="I66" s="11">
        <f>'MATRIZ TEC RES'!I978</f>
        <v/>
      </c>
      <c r="J66" s="11">
        <f>'MATRIZ TEC RES'!J978</f>
        <v/>
      </c>
      <c r="K66" s="11">
        <f>'MATRIZ TEC RES'!K978</f>
        <v/>
      </c>
      <c r="L66" s="11">
        <f>'MATRIZ TEC RES'!L978</f>
        <v/>
      </c>
      <c r="M66" s="11">
        <f>'MATRIZ TEC RES'!M978</f>
        <v/>
      </c>
      <c r="N66" s="11">
        <f>'MATRIZ TEC RES'!N978</f>
        <v/>
      </c>
      <c r="O66" s="11">
        <f>'MATRIZ TEC RES'!O978</f>
        <v/>
      </c>
      <c r="P66" s="11">
        <f>'MATRIZ TEC RES'!P978</f>
        <v/>
      </c>
      <c r="Q66" s="11">
        <f>'MATRIZ TEC RES'!Q978</f>
        <v/>
      </c>
      <c r="R66" s="11">
        <f>'MATRIZ TEC RES'!R978</f>
        <v/>
      </c>
      <c r="S66" s="11">
        <f>'MATRIZ TEC RES'!S978</f>
        <v/>
      </c>
      <c r="T66" s="11">
        <f>'MATRIZ TEC RES'!T978</f>
        <v/>
      </c>
      <c r="U66" s="11">
        <f>'MATRIZ TEC RES'!U978</f>
        <v/>
      </c>
      <c r="V66" s="11">
        <f>'MATRIZ TEC RES'!V978</f>
        <v/>
      </c>
      <c r="W66" s="11">
        <f>'MATRIZ TEC RES'!W978</f>
        <v/>
      </c>
      <c r="X66" s="11">
        <f>'MATRIZ TEC RES'!X978</f>
        <v/>
      </c>
      <c r="Y66" s="11">
        <f>'MATRIZ TEC RES'!Y978</f>
        <v/>
      </c>
      <c r="Z66" s="11">
        <f>'MATRIZ TEC RES'!Z978</f>
        <v/>
      </c>
      <c r="AA66" s="11">
        <f>'MATRIZ TEC RES'!AA978</f>
        <v/>
      </c>
    </row>
    <row r="67" ht="18" customHeight="1" s="61">
      <c r="A67" s="5" t="inlineStr">
        <is>
          <t>Central</t>
        </is>
      </c>
      <c r="B67" s="79" t="inlineStr">
        <is>
          <t>Noreste</t>
        </is>
      </c>
      <c r="C67" s="4">
        <f>C54</f>
        <v/>
      </c>
      <c r="D67" s="11">
        <f>'MATRIZ TEC RES'!D7</f>
        <v/>
      </c>
      <c r="E67" s="11">
        <f>'MATRIZ TEC RES'!E7</f>
        <v/>
      </c>
      <c r="F67" s="11">
        <f>'MATRIZ TEC RES'!F7</f>
        <v/>
      </c>
      <c r="G67" s="11">
        <f>'MATRIZ TEC RES'!G7</f>
        <v/>
      </c>
      <c r="H67" s="11">
        <f>'MATRIZ TEC RES'!H7</f>
        <v/>
      </c>
      <c r="I67" s="11">
        <f>'MATRIZ TEC RES'!I7</f>
        <v/>
      </c>
      <c r="J67" s="11">
        <f>'MATRIZ TEC RES'!J7</f>
        <v/>
      </c>
      <c r="K67" s="11">
        <f>'MATRIZ TEC RES'!K7</f>
        <v/>
      </c>
      <c r="L67" s="11">
        <f>'MATRIZ TEC RES'!L7</f>
        <v/>
      </c>
      <c r="M67" s="11">
        <f>'MATRIZ TEC RES'!M7</f>
        <v/>
      </c>
      <c r="N67" s="11">
        <f>'MATRIZ TEC RES'!N7</f>
        <v/>
      </c>
      <c r="O67" s="11">
        <f>'MATRIZ TEC RES'!O7</f>
        <v/>
      </c>
      <c r="P67" s="11">
        <f>'MATRIZ TEC RES'!P7</f>
        <v/>
      </c>
      <c r="Q67" s="11">
        <f>'MATRIZ TEC RES'!Q7</f>
        <v/>
      </c>
      <c r="R67" s="11">
        <f>'MATRIZ TEC RES'!R7</f>
        <v/>
      </c>
      <c r="S67" s="11">
        <f>'MATRIZ TEC RES'!S7</f>
        <v/>
      </c>
      <c r="T67" s="11">
        <f>'MATRIZ TEC RES'!T7</f>
        <v/>
      </c>
      <c r="U67" s="11">
        <f>'MATRIZ TEC RES'!U7</f>
        <v/>
      </c>
      <c r="V67" s="11">
        <f>'MATRIZ TEC RES'!V7</f>
        <v/>
      </c>
      <c r="W67" s="11">
        <f>'MATRIZ TEC RES'!W7</f>
        <v/>
      </c>
      <c r="X67" s="11">
        <f>'MATRIZ TEC RES'!X7</f>
        <v/>
      </c>
      <c r="Y67" s="11">
        <f>'MATRIZ TEC RES'!Y7</f>
        <v/>
      </c>
      <c r="Z67" s="11">
        <f>'MATRIZ TEC RES'!Z7</f>
        <v/>
      </c>
      <c r="AA67" s="11">
        <f>'MATRIZ TEC RES'!AA7</f>
        <v/>
      </c>
    </row>
    <row r="68" ht="18" customHeight="1" s="61">
      <c r="A68" s="5" t="inlineStr">
        <is>
          <t>Central</t>
        </is>
      </c>
      <c r="B68" s="79" t="inlineStr">
        <is>
          <t>Noreste</t>
        </is>
      </c>
      <c r="C68" s="4">
        <f>C55</f>
        <v/>
      </c>
      <c r="D68" s="11">
        <f>'MATRIZ TEC RES'!D88</f>
        <v/>
      </c>
      <c r="E68" s="11">
        <f>'MATRIZ TEC RES'!E88</f>
        <v/>
      </c>
      <c r="F68" s="11">
        <f>'MATRIZ TEC RES'!F88</f>
        <v/>
      </c>
      <c r="G68" s="11">
        <f>'MATRIZ TEC RES'!G88</f>
        <v/>
      </c>
      <c r="H68" s="11">
        <f>'MATRIZ TEC RES'!H88</f>
        <v/>
      </c>
      <c r="I68" s="11">
        <f>'MATRIZ TEC RES'!I88</f>
        <v/>
      </c>
      <c r="J68" s="11">
        <f>'MATRIZ TEC RES'!J88</f>
        <v/>
      </c>
      <c r="K68" s="11">
        <f>'MATRIZ TEC RES'!K88</f>
        <v/>
      </c>
      <c r="L68" s="11">
        <f>'MATRIZ TEC RES'!L88</f>
        <v/>
      </c>
      <c r="M68" s="11">
        <f>'MATRIZ TEC RES'!M88</f>
        <v/>
      </c>
      <c r="N68" s="11">
        <f>'MATRIZ TEC RES'!N88</f>
        <v/>
      </c>
      <c r="O68" s="11">
        <f>'MATRIZ TEC RES'!O88</f>
        <v/>
      </c>
      <c r="P68" s="11">
        <f>'MATRIZ TEC RES'!P88</f>
        <v/>
      </c>
      <c r="Q68" s="11">
        <f>'MATRIZ TEC RES'!Q88</f>
        <v/>
      </c>
      <c r="R68" s="11">
        <f>'MATRIZ TEC RES'!R88</f>
        <v/>
      </c>
      <c r="S68" s="11">
        <f>'MATRIZ TEC RES'!S88</f>
        <v/>
      </c>
      <c r="T68" s="11">
        <f>'MATRIZ TEC RES'!T88</f>
        <v/>
      </c>
      <c r="U68" s="11">
        <f>'MATRIZ TEC RES'!U88</f>
        <v/>
      </c>
      <c r="V68" s="11">
        <f>'MATRIZ TEC RES'!V88</f>
        <v/>
      </c>
      <c r="W68" s="11">
        <f>'MATRIZ TEC RES'!W88</f>
        <v/>
      </c>
      <c r="X68" s="11">
        <f>'MATRIZ TEC RES'!X88</f>
        <v/>
      </c>
      <c r="Y68" s="11">
        <f>'MATRIZ TEC RES'!Y88</f>
        <v/>
      </c>
      <c r="Z68" s="11">
        <f>'MATRIZ TEC RES'!Z88</f>
        <v/>
      </c>
      <c r="AA68" s="11">
        <f>'MATRIZ TEC RES'!AA88</f>
        <v/>
      </c>
    </row>
    <row r="69" ht="18" customHeight="1" s="61">
      <c r="A69" s="5" t="inlineStr">
        <is>
          <t>Central</t>
        </is>
      </c>
      <c r="B69" s="79" t="inlineStr">
        <is>
          <t>Noreste</t>
        </is>
      </c>
      <c r="C69" s="4">
        <f>C56</f>
        <v/>
      </c>
      <c r="D69" s="11">
        <f>'MATRIZ TEC RES'!D169</f>
        <v/>
      </c>
      <c r="E69" s="11">
        <f>'MATRIZ TEC RES'!E169</f>
        <v/>
      </c>
      <c r="F69" s="11">
        <f>'MATRIZ TEC RES'!F169</f>
        <v/>
      </c>
      <c r="G69" s="11">
        <f>'MATRIZ TEC RES'!G169</f>
        <v/>
      </c>
      <c r="H69" s="11">
        <f>'MATRIZ TEC RES'!H169</f>
        <v/>
      </c>
      <c r="I69" s="11">
        <f>'MATRIZ TEC RES'!I169</f>
        <v/>
      </c>
      <c r="J69" s="11">
        <f>'MATRIZ TEC RES'!J169</f>
        <v/>
      </c>
      <c r="K69" s="11">
        <f>'MATRIZ TEC RES'!K169</f>
        <v/>
      </c>
      <c r="L69" s="11">
        <f>'MATRIZ TEC RES'!L169</f>
        <v/>
      </c>
      <c r="M69" s="11">
        <f>'MATRIZ TEC RES'!M169</f>
        <v/>
      </c>
      <c r="N69" s="11">
        <f>'MATRIZ TEC RES'!N169</f>
        <v/>
      </c>
      <c r="O69" s="11">
        <f>'MATRIZ TEC RES'!O169</f>
        <v/>
      </c>
      <c r="P69" s="11">
        <f>'MATRIZ TEC RES'!P169</f>
        <v/>
      </c>
      <c r="Q69" s="11">
        <f>'MATRIZ TEC RES'!Q169</f>
        <v/>
      </c>
      <c r="R69" s="11">
        <f>'MATRIZ TEC RES'!R169</f>
        <v/>
      </c>
      <c r="S69" s="11">
        <f>'MATRIZ TEC RES'!S169</f>
        <v/>
      </c>
      <c r="T69" s="11">
        <f>'MATRIZ TEC RES'!T169</f>
        <v/>
      </c>
      <c r="U69" s="11">
        <f>'MATRIZ TEC RES'!U169</f>
        <v/>
      </c>
      <c r="V69" s="11">
        <f>'MATRIZ TEC RES'!V169</f>
        <v/>
      </c>
      <c r="W69" s="11">
        <f>'MATRIZ TEC RES'!W169</f>
        <v/>
      </c>
      <c r="X69" s="11">
        <f>'MATRIZ TEC RES'!X169</f>
        <v/>
      </c>
      <c r="Y69" s="11">
        <f>'MATRIZ TEC RES'!Y169</f>
        <v/>
      </c>
      <c r="Z69" s="11">
        <f>'MATRIZ TEC RES'!Z169</f>
        <v/>
      </c>
      <c r="AA69" s="11">
        <f>'MATRIZ TEC RES'!AA169</f>
        <v/>
      </c>
    </row>
    <row r="70" ht="18" customHeight="1" s="61">
      <c r="A70" s="5" t="inlineStr">
        <is>
          <t>Central</t>
        </is>
      </c>
      <c r="B70" s="79" t="inlineStr">
        <is>
          <t>Noreste</t>
        </is>
      </c>
      <c r="C70" s="4">
        <f>C57</f>
        <v/>
      </c>
      <c r="D70" s="11">
        <f>'MATRIZ TEC RES'!D250</f>
        <v/>
      </c>
      <c r="E70" s="11">
        <f>'MATRIZ TEC RES'!E250</f>
        <v/>
      </c>
      <c r="F70" s="11">
        <f>'MATRIZ TEC RES'!F250</f>
        <v/>
      </c>
      <c r="G70" s="11">
        <f>'MATRIZ TEC RES'!G250</f>
        <v/>
      </c>
      <c r="H70" s="11">
        <f>'MATRIZ TEC RES'!H250</f>
        <v/>
      </c>
      <c r="I70" s="11">
        <f>'MATRIZ TEC RES'!I250</f>
        <v/>
      </c>
      <c r="J70" s="11">
        <f>'MATRIZ TEC RES'!J250</f>
        <v/>
      </c>
      <c r="K70" s="11">
        <f>'MATRIZ TEC RES'!K250</f>
        <v/>
      </c>
      <c r="L70" s="11">
        <f>'MATRIZ TEC RES'!L250</f>
        <v/>
      </c>
      <c r="M70" s="11">
        <f>'MATRIZ TEC RES'!M250</f>
        <v/>
      </c>
      <c r="N70" s="11">
        <f>'MATRIZ TEC RES'!N250</f>
        <v/>
      </c>
      <c r="O70" s="11">
        <f>'MATRIZ TEC RES'!O250</f>
        <v/>
      </c>
      <c r="P70" s="11">
        <f>'MATRIZ TEC RES'!P250</f>
        <v/>
      </c>
      <c r="Q70" s="11">
        <f>'MATRIZ TEC RES'!Q250</f>
        <v/>
      </c>
      <c r="R70" s="11">
        <f>'MATRIZ TEC RES'!R250</f>
        <v/>
      </c>
      <c r="S70" s="11">
        <f>'MATRIZ TEC RES'!S250</f>
        <v/>
      </c>
      <c r="T70" s="11">
        <f>'MATRIZ TEC RES'!T250</f>
        <v/>
      </c>
      <c r="U70" s="11">
        <f>'MATRIZ TEC RES'!U250</f>
        <v/>
      </c>
      <c r="V70" s="11">
        <f>'MATRIZ TEC RES'!V250</f>
        <v/>
      </c>
      <c r="W70" s="11">
        <f>'MATRIZ TEC RES'!W250</f>
        <v/>
      </c>
      <c r="X70" s="11">
        <f>'MATRIZ TEC RES'!X250</f>
        <v/>
      </c>
      <c r="Y70" s="11">
        <f>'MATRIZ TEC RES'!Y250</f>
        <v/>
      </c>
      <c r="Z70" s="11">
        <f>'MATRIZ TEC RES'!Z250</f>
        <v/>
      </c>
      <c r="AA70" s="11">
        <f>'MATRIZ TEC RES'!AA250</f>
        <v/>
      </c>
    </row>
    <row r="71" ht="18" customHeight="1" s="61">
      <c r="A71" s="5" t="inlineStr">
        <is>
          <t>Central</t>
        </is>
      </c>
      <c r="B71" s="79" t="inlineStr">
        <is>
          <t>Noreste</t>
        </is>
      </c>
      <c r="C71" s="4">
        <f>C58</f>
        <v/>
      </c>
      <c r="D71" s="11">
        <f>'MATRIZ TEC RES'!D331</f>
        <v/>
      </c>
      <c r="E71" s="11">
        <f>'MATRIZ TEC RES'!E331</f>
        <v/>
      </c>
      <c r="F71" s="11">
        <f>'MATRIZ TEC RES'!F331</f>
        <v/>
      </c>
      <c r="G71" s="11">
        <f>'MATRIZ TEC RES'!G331</f>
        <v/>
      </c>
      <c r="H71" s="11">
        <f>'MATRIZ TEC RES'!H331</f>
        <v/>
      </c>
      <c r="I71" s="11">
        <f>'MATRIZ TEC RES'!I331</f>
        <v/>
      </c>
      <c r="J71" s="11">
        <f>'MATRIZ TEC RES'!J331</f>
        <v/>
      </c>
      <c r="K71" s="11">
        <f>'MATRIZ TEC RES'!K331</f>
        <v/>
      </c>
      <c r="L71" s="11">
        <f>'MATRIZ TEC RES'!L331</f>
        <v/>
      </c>
      <c r="M71" s="11">
        <f>'MATRIZ TEC RES'!M331</f>
        <v/>
      </c>
      <c r="N71" s="11">
        <f>'MATRIZ TEC RES'!N331</f>
        <v/>
      </c>
      <c r="O71" s="11">
        <f>'MATRIZ TEC RES'!O331</f>
        <v/>
      </c>
      <c r="P71" s="11">
        <f>'MATRIZ TEC RES'!P331</f>
        <v/>
      </c>
      <c r="Q71" s="11">
        <f>'MATRIZ TEC RES'!Q331</f>
        <v/>
      </c>
      <c r="R71" s="11">
        <f>'MATRIZ TEC RES'!R331</f>
        <v/>
      </c>
      <c r="S71" s="11">
        <f>'MATRIZ TEC RES'!S331</f>
        <v/>
      </c>
      <c r="T71" s="11">
        <f>'MATRIZ TEC RES'!T331</f>
        <v/>
      </c>
      <c r="U71" s="11">
        <f>'MATRIZ TEC RES'!U331</f>
        <v/>
      </c>
      <c r="V71" s="11">
        <f>'MATRIZ TEC RES'!V331</f>
        <v/>
      </c>
      <c r="W71" s="11">
        <f>'MATRIZ TEC RES'!W331</f>
        <v/>
      </c>
      <c r="X71" s="11">
        <f>'MATRIZ TEC RES'!X331</f>
        <v/>
      </c>
      <c r="Y71" s="11">
        <f>'MATRIZ TEC RES'!Y331</f>
        <v/>
      </c>
      <c r="Z71" s="11">
        <f>'MATRIZ TEC RES'!Z331</f>
        <v/>
      </c>
      <c r="AA71" s="11">
        <f>'MATRIZ TEC RES'!AA331</f>
        <v/>
      </c>
    </row>
    <row r="72" ht="18" customHeight="1" s="61">
      <c r="A72" s="5" t="inlineStr">
        <is>
          <t>Central</t>
        </is>
      </c>
      <c r="B72" s="79" t="inlineStr">
        <is>
          <t>Noreste</t>
        </is>
      </c>
      <c r="C72" s="4">
        <f>C59</f>
        <v/>
      </c>
      <c r="D72" s="11">
        <f>'MATRIZ TEC RES'!D412</f>
        <v/>
      </c>
      <c r="E72" s="11">
        <f>'MATRIZ TEC RES'!E412</f>
        <v/>
      </c>
      <c r="F72" s="11">
        <f>'MATRIZ TEC RES'!F412</f>
        <v/>
      </c>
      <c r="G72" s="11">
        <f>'MATRIZ TEC RES'!G412</f>
        <v/>
      </c>
      <c r="H72" s="11">
        <f>'MATRIZ TEC RES'!H412</f>
        <v/>
      </c>
      <c r="I72" s="11">
        <f>'MATRIZ TEC RES'!I412</f>
        <v/>
      </c>
      <c r="J72" s="11">
        <f>'MATRIZ TEC RES'!J412</f>
        <v/>
      </c>
      <c r="K72" s="11">
        <f>'MATRIZ TEC RES'!K412</f>
        <v/>
      </c>
      <c r="L72" s="11">
        <f>'MATRIZ TEC RES'!L412</f>
        <v/>
      </c>
      <c r="M72" s="11">
        <f>'MATRIZ TEC RES'!M412</f>
        <v/>
      </c>
      <c r="N72" s="11">
        <f>'MATRIZ TEC RES'!N412</f>
        <v/>
      </c>
      <c r="O72" s="11">
        <f>'MATRIZ TEC RES'!O412</f>
        <v/>
      </c>
      <c r="P72" s="11">
        <f>'MATRIZ TEC RES'!P412</f>
        <v/>
      </c>
      <c r="Q72" s="11">
        <f>'MATRIZ TEC RES'!Q412</f>
        <v/>
      </c>
      <c r="R72" s="11">
        <f>'MATRIZ TEC RES'!R412</f>
        <v/>
      </c>
      <c r="S72" s="11">
        <f>'MATRIZ TEC RES'!S412</f>
        <v/>
      </c>
      <c r="T72" s="11">
        <f>'MATRIZ TEC RES'!T412</f>
        <v/>
      </c>
      <c r="U72" s="11">
        <f>'MATRIZ TEC RES'!U412</f>
        <v/>
      </c>
      <c r="V72" s="11">
        <f>'MATRIZ TEC RES'!V412</f>
        <v/>
      </c>
      <c r="W72" s="11">
        <f>'MATRIZ TEC RES'!W412</f>
        <v/>
      </c>
      <c r="X72" s="11">
        <f>'MATRIZ TEC RES'!X412</f>
        <v/>
      </c>
      <c r="Y72" s="11">
        <f>'MATRIZ TEC RES'!Y412</f>
        <v/>
      </c>
      <c r="Z72" s="11">
        <f>'MATRIZ TEC RES'!Z412</f>
        <v/>
      </c>
      <c r="AA72" s="11">
        <f>'MATRIZ TEC RES'!AA412</f>
        <v/>
      </c>
    </row>
    <row r="73" ht="18" customHeight="1" s="61">
      <c r="A73" s="5" t="inlineStr">
        <is>
          <t>Central</t>
        </is>
      </c>
      <c r="B73" s="79" t="inlineStr">
        <is>
          <t>Noreste</t>
        </is>
      </c>
      <c r="C73" s="4">
        <f>C60</f>
        <v/>
      </c>
      <c r="D73" s="11">
        <f>'MATRIZ TEC RES'!D493</f>
        <v/>
      </c>
      <c r="E73" s="11">
        <f>'MATRIZ TEC RES'!E493</f>
        <v/>
      </c>
      <c r="F73" s="11">
        <f>'MATRIZ TEC RES'!F493</f>
        <v/>
      </c>
      <c r="G73" s="11">
        <f>'MATRIZ TEC RES'!G493</f>
        <v/>
      </c>
      <c r="H73" s="11">
        <f>'MATRIZ TEC RES'!H493</f>
        <v/>
      </c>
      <c r="I73" s="11">
        <f>'MATRIZ TEC RES'!I493</f>
        <v/>
      </c>
      <c r="J73" s="11">
        <f>'MATRIZ TEC RES'!J493</f>
        <v/>
      </c>
      <c r="K73" s="11">
        <f>'MATRIZ TEC RES'!K493</f>
        <v/>
      </c>
      <c r="L73" s="11">
        <f>'MATRIZ TEC RES'!L493</f>
        <v/>
      </c>
      <c r="M73" s="11">
        <f>'MATRIZ TEC RES'!M493</f>
        <v/>
      </c>
      <c r="N73" s="11">
        <f>'MATRIZ TEC RES'!N493</f>
        <v/>
      </c>
      <c r="O73" s="11">
        <f>'MATRIZ TEC RES'!O493</f>
        <v/>
      </c>
      <c r="P73" s="11">
        <f>'MATRIZ TEC RES'!P493</f>
        <v/>
      </c>
      <c r="Q73" s="11">
        <f>'MATRIZ TEC RES'!Q493</f>
        <v/>
      </c>
      <c r="R73" s="11">
        <f>'MATRIZ TEC RES'!R493</f>
        <v/>
      </c>
      <c r="S73" s="11">
        <f>'MATRIZ TEC RES'!S493</f>
        <v/>
      </c>
      <c r="T73" s="11">
        <f>'MATRIZ TEC RES'!T493</f>
        <v/>
      </c>
      <c r="U73" s="11">
        <f>'MATRIZ TEC RES'!U493</f>
        <v/>
      </c>
      <c r="V73" s="11">
        <f>'MATRIZ TEC RES'!V493</f>
        <v/>
      </c>
      <c r="W73" s="11">
        <f>'MATRIZ TEC RES'!W493</f>
        <v/>
      </c>
      <c r="X73" s="11">
        <f>'MATRIZ TEC RES'!X493</f>
        <v/>
      </c>
      <c r="Y73" s="11">
        <f>'MATRIZ TEC RES'!Y493</f>
        <v/>
      </c>
      <c r="Z73" s="11">
        <f>'MATRIZ TEC RES'!Z493</f>
        <v/>
      </c>
      <c r="AA73" s="11">
        <f>'MATRIZ TEC RES'!AA493</f>
        <v/>
      </c>
    </row>
    <row r="74" ht="18" customHeight="1" s="61">
      <c r="A74" s="5" t="inlineStr">
        <is>
          <t>Central</t>
        </is>
      </c>
      <c r="B74" s="79" t="inlineStr">
        <is>
          <t>Noreste</t>
        </is>
      </c>
      <c r="C74" s="4">
        <f>C61</f>
        <v/>
      </c>
      <c r="D74" s="11">
        <f>'MATRIZ TEC RES'!D574</f>
        <v/>
      </c>
      <c r="E74" s="11">
        <f>'MATRIZ TEC RES'!E574</f>
        <v/>
      </c>
      <c r="F74" s="11">
        <f>'MATRIZ TEC RES'!F574</f>
        <v/>
      </c>
      <c r="G74" s="11">
        <f>'MATRIZ TEC RES'!G574</f>
        <v/>
      </c>
      <c r="H74" s="11">
        <f>'MATRIZ TEC RES'!H574</f>
        <v/>
      </c>
      <c r="I74" s="11">
        <f>'MATRIZ TEC RES'!I574</f>
        <v/>
      </c>
      <c r="J74" s="11">
        <f>'MATRIZ TEC RES'!J574</f>
        <v/>
      </c>
      <c r="K74" s="11">
        <f>'MATRIZ TEC RES'!K574</f>
        <v/>
      </c>
      <c r="L74" s="11">
        <f>'MATRIZ TEC RES'!L574</f>
        <v/>
      </c>
      <c r="M74" s="11">
        <f>'MATRIZ TEC RES'!M574</f>
        <v/>
      </c>
      <c r="N74" s="11">
        <f>'MATRIZ TEC RES'!N574</f>
        <v/>
      </c>
      <c r="O74" s="11">
        <f>'MATRIZ TEC RES'!O574</f>
        <v/>
      </c>
      <c r="P74" s="11">
        <f>'MATRIZ TEC RES'!P574</f>
        <v/>
      </c>
      <c r="Q74" s="11">
        <f>'MATRIZ TEC RES'!Q574</f>
        <v/>
      </c>
      <c r="R74" s="11">
        <f>'MATRIZ TEC RES'!R574</f>
        <v/>
      </c>
      <c r="S74" s="11">
        <f>'MATRIZ TEC RES'!S574</f>
        <v/>
      </c>
      <c r="T74" s="11">
        <f>'MATRIZ TEC RES'!T574</f>
        <v/>
      </c>
      <c r="U74" s="11">
        <f>'MATRIZ TEC RES'!U574</f>
        <v/>
      </c>
      <c r="V74" s="11">
        <f>'MATRIZ TEC RES'!V574</f>
        <v/>
      </c>
      <c r="W74" s="11">
        <f>'MATRIZ TEC RES'!W574</f>
        <v/>
      </c>
      <c r="X74" s="11">
        <f>'MATRIZ TEC RES'!X574</f>
        <v/>
      </c>
      <c r="Y74" s="11">
        <f>'MATRIZ TEC RES'!Y574</f>
        <v/>
      </c>
      <c r="Z74" s="11">
        <f>'MATRIZ TEC RES'!Z574</f>
        <v/>
      </c>
      <c r="AA74" s="11">
        <f>'MATRIZ TEC RES'!AA574</f>
        <v/>
      </c>
    </row>
    <row r="75" ht="18" customHeight="1" s="61">
      <c r="A75" s="5" t="inlineStr">
        <is>
          <t>Central</t>
        </is>
      </c>
      <c r="B75" s="79" t="inlineStr">
        <is>
          <t>Noreste</t>
        </is>
      </c>
      <c r="C75" s="4">
        <f>C62</f>
        <v/>
      </c>
      <c r="D75" s="11">
        <f>'MATRIZ TEC RES'!D655</f>
        <v/>
      </c>
      <c r="E75" s="11">
        <f>'MATRIZ TEC RES'!E655</f>
        <v/>
      </c>
      <c r="F75" s="11">
        <f>'MATRIZ TEC RES'!F655</f>
        <v/>
      </c>
      <c r="G75" s="11">
        <f>'MATRIZ TEC RES'!G655</f>
        <v/>
      </c>
      <c r="H75" s="11">
        <f>'MATRIZ TEC RES'!H655</f>
        <v/>
      </c>
      <c r="I75" s="11">
        <f>'MATRIZ TEC RES'!I655</f>
        <v/>
      </c>
      <c r="J75" s="11">
        <f>'MATRIZ TEC RES'!J655</f>
        <v/>
      </c>
      <c r="K75" s="11">
        <f>'MATRIZ TEC RES'!K655</f>
        <v/>
      </c>
      <c r="L75" s="11">
        <f>'MATRIZ TEC RES'!L655</f>
        <v/>
      </c>
      <c r="M75" s="11">
        <f>'MATRIZ TEC RES'!M655</f>
        <v/>
      </c>
      <c r="N75" s="11">
        <f>'MATRIZ TEC RES'!N655</f>
        <v/>
      </c>
      <c r="O75" s="11">
        <f>'MATRIZ TEC RES'!O655</f>
        <v/>
      </c>
      <c r="P75" s="11">
        <f>'MATRIZ TEC RES'!P655</f>
        <v/>
      </c>
      <c r="Q75" s="11">
        <f>'MATRIZ TEC RES'!Q655</f>
        <v/>
      </c>
      <c r="R75" s="11">
        <f>'MATRIZ TEC RES'!R655</f>
        <v/>
      </c>
      <c r="S75" s="11">
        <f>'MATRIZ TEC RES'!S655</f>
        <v/>
      </c>
      <c r="T75" s="11">
        <f>'MATRIZ TEC RES'!T655</f>
        <v/>
      </c>
      <c r="U75" s="11">
        <f>'MATRIZ TEC RES'!U655</f>
        <v/>
      </c>
      <c r="V75" s="11">
        <f>'MATRIZ TEC RES'!V655</f>
        <v/>
      </c>
      <c r="W75" s="11">
        <f>'MATRIZ TEC RES'!W655</f>
        <v/>
      </c>
      <c r="X75" s="11">
        <f>'MATRIZ TEC RES'!X655</f>
        <v/>
      </c>
      <c r="Y75" s="11">
        <f>'MATRIZ TEC RES'!Y655</f>
        <v/>
      </c>
      <c r="Z75" s="11">
        <f>'MATRIZ TEC RES'!Z655</f>
        <v/>
      </c>
      <c r="AA75" s="11">
        <f>'MATRIZ TEC RES'!AA655</f>
        <v/>
      </c>
    </row>
    <row r="76" ht="18" customHeight="1" s="61">
      <c r="A76" s="5" t="inlineStr">
        <is>
          <t>Central</t>
        </is>
      </c>
      <c r="B76" s="79" t="inlineStr">
        <is>
          <t>Noreste</t>
        </is>
      </c>
      <c r="C76" s="4">
        <f>C63</f>
        <v/>
      </c>
      <c r="D76" s="11">
        <f>'MATRIZ TEC RES'!D736</f>
        <v/>
      </c>
      <c r="E76" s="11">
        <f>'MATRIZ TEC RES'!E736</f>
        <v/>
      </c>
      <c r="F76" s="11">
        <f>'MATRIZ TEC RES'!F736</f>
        <v/>
      </c>
      <c r="G76" s="11">
        <f>'MATRIZ TEC RES'!G736</f>
        <v/>
      </c>
      <c r="H76" s="11">
        <f>'MATRIZ TEC RES'!H736</f>
        <v/>
      </c>
      <c r="I76" s="11">
        <f>'MATRIZ TEC RES'!I736</f>
        <v/>
      </c>
      <c r="J76" s="11">
        <f>'MATRIZ TEC RES'!J736</f>
        <v/>
      </c>
      <c r="K76" s="11">
        <f>'MATRIZ TEC RES'!K736</f>
        <v/>
      </c>
      <c r="L76" s="11">
        <f>'MATRIZ TEC RES'!L736</f>
        <v/>
      </c>
      <c r="M76" s="11">
        <f>'MATRIZ TEC RES'!M736</f>
        <v/>
      </c>
      <c r="N76" s="11">
        <f>'MATRIZ TEC RES'!N736</f>
        <v/>
      </c>
      <c r="O76" s="11">
        <f>'MATRIZ TEC RES'!O736</f>
        <v/>
      </c>
      <c r="P76" s="11">
        <f>'MATRIZ TEC RES'!P736</f>
        <v/>
      </c>
      <c r="Q76" s="11">
        <f>'MATRIZ TEC RES'!Q736</f>
        <v/>
      </c>
      <c r="R76" s="11">
        <f>'MATRIZ TEC RES'!R736</f>
        <v/>
      </c>
      <c r="S76" s="11">
        <f>'MATRIZ TEC RES'!S736</f>
        <v/>
      </c>
      <c r="T76" s="11">
        <f>'MATRIZ TEC RES'!T736</f>
        <v/>
      </c>
      <c r="U76" s="11">
        <f>'MATRIZ TEC RES'!U736</f>
        <v/>
      </c>
      <c r="V76" s="11">
        <f>'MATRIZ TEC RES'!V736</f>
        <v/>
      </c>
      <c r="W76" s="11">
        <f>'MATRIZ TEC RES'!W736</f>
        <v/>
      </c>
      <c r="X76" s="11">
        <f>'MATRIZ TEC RES'!X736</f>
        <v/>
      </c>
      <c r="Y76" s="11">
        <f>'MATRIZ TEC RES'!Y736</f>
        <v/>
      </c>
      <c r="Z76" s="11">
        <f>'MATRIZ TEC RES'!Z736</f>
        <v/>
      </c>
      <c r="AA76" s="11">
        <f>'MATRIZ TEC RES'!AA736</f>
        <v/>
      </c>
    </row>
    <row r="77" ht="18" customHeight="1" s="61">
      <c r="A77" s="5" t="inlineStr">
        <is>
          <t>Central</t>
        </is>
      </c>
      <c r="B77" s="79" t="inlineStr">
        <is>
          <t>Noreste</t>
        </is>
      </c>
      <c r="C77" s="4">
        <f>C64</f>
        <v/>
      </c>
      <c r="D77" s="11">
        <f>'MATRIZ TEC RES'!D817</f>
        <v/>
      </c>
      <c r="E77" s="11">
        <f>'MATRIZ TEC RES'!E817</f>
        <v/>
      </c>
      <c r="F77" s="11">
        <f>'MATRIZ TEC RES'!F817</f>
        <v/>
      </c>
      <c r="G77" s="11">
        <f>'MATRIZ TEC RES'!G817</f>
        <v/>
      </c>
      <c r="H77" s="11">
        <f>'MATRIZ TEC RES'!H817</f>
        <v/>
      </c>
      <c r="I77" s="11">
        <f>'MATRIZ TEC RES'!I817</f>
        <v/>
      </c>
      <c r="J77" s="11">
        <f>'MATRIZ TEC RES'!J817</f>
        <v/>
      </c>
      <c r="K77" s="11">
        <f>'MATRIZ TEC RES'!K817</f>
        <v/>
      </c>
      <c r="L77" s="11">
        <f>'MATRIZ TEC RES'!L817</f>
        <v/>
      </c>
      <c r="M77" s="11">
        <f>'MATRIZ TEC RES'!M817</f>
        <v/>
      </c>
      <c r="N77" s="11">
        <f>'MATRIZ TEC RES'!N817</f>
        <v/>
      </c>
      <c r="O77" s="11">
        <f>'MATRIZ TEC RES'!O817</f>
        <v/>
      </c>
      <c r="P77" s="11">
        <f>'MATRIZ TEC RES'!P817</f>
        <v/>
      </c>
      <c r="Q77" s="11">
        <f>'MATRIZ TEC RES'!Q817</f>
        <v/>
      </c>
      <c r="R77" s="11">
        <f>'MATRIZ TEC RES'!R817</f>
        <v/>
      </c>
      <c r="S77" s="11">
        <f>'MATRIZ TEC RES'!S817</f>
        <v/>
      </c>
      <c r="T77" s="11">
        <f>'MATRIZ TEC RES'!T817</f>
        <v/>
      </c>
      <c r="U77" s="11">
        <f>'MATRIZ TEC RES'!U817</f>
        <v/>
      </c>
      <c r="V77" s="11">
        <f>'MATRIZ TEC RES'!V817</f>
        <v/>
      </c>
      <c r="W77" s="11">
        <f>'MATRIZ TEC RES'!W817</f>
        <v/>
      </c>
      <c r="X77" s="11">
        <f>'MATRIZ TEC RES'!X817</f>
        <v/>
      </c>
      <c r="Y77" s="11">
        <f>'MATRIZ TEC RES'!Y817</f>
        <v/>
      </c>
      <c r="Z77" s="11">
        <f>'MATRIZ TEC RES'!Z817</f>
        <v/>
      </c>
      <c r="AA77" s="11">
        <f>'MATRIZ TEC RES'!AA817</f>
        <v/>
      </c>
    </row>
    <row r="78" ht="18" customHeight="1" s="61">
      <c r="A78" s="5" t="inlineStr">
        <is>
          <t>Central</t>
        </is>
      </c>
      <c r="B78" s="79" t="inlineStr">
        <is>
          <t>Noreste</t>
        </is>
      </c>
      <c r="C78" s="4">
        <f>C65</f>
        <v/>
      </c>
      <c r="D78" s="11">
        <f>'MATRIZ TEC RES'!D898</f>
        <v/>
      </c>
      <c r="E78" s="11">
        <f>'MATRIZ TEC RES'!E898</f>
        <v/>
      </c>
      <c r="F78" s="11">
        <f>'MATRIZ TEC RES'!F898</f>
        <v/>
      </c>
      <c r="G78" s="11">
        <f>'MATRIZ TEC RES'!G898</f>
        <v/>
      </c>
      <c r="H78" s="11">
        <f>'MATRIZ TEC RES'!H898</f>
        <v/>
      </c>
      <c r="I78" s="11">
        <f>'MATRIZ TEC RES'!I898</f>
        <v/>
      </c>
      <c r="J78" s="11">
        <f>'MATRIZ TEC RES'!J898</f>
        <v/>
      </c>
      <c r="K78" s="11">
        <f>'MATRIZ TEC RES'!K898</f>
        <v/>
      </c>
      <c r="L78" s="11">
        <f>'MATRIZ TEC RES'!L898</f>
        <v/>
      </c>
      <c r="M78" s="11">
        <f>'MATRIZ TEC RES'!M898</f>
        <v/>
      </c>
      <c r="N78" s="11">
        <f>'MATRIZ TEC RES'!N898</f>
        <v/>
      </c>
      <c r="O78" s="11">
        <f>'MATRIZ TEC RES'!O898</f>
        <v/>
      </c>
      <c r="P78" s="11">
        <f>'MATRIZ TEC RES'!P898</f>
        <v/>
      </c>
      <c r="Q78" s="11">
        <f>'MATRIZ TEC RES'!Q898</f>
        <v/>
      </c>
      <c r="R78" s="11">
        <f>'MATRIZ TEC RES'!R898</f>
        <v/>
      </c>
      <c r="S78" s="11">
        <f>'MATRIZ TEC RES'!S898</f>
        <v/>
      </c>
      <c r="T78" s="11">
        <f>'MATRIZ TEC RES'!T898</f>
        <v/>
      </c>
      <c r="U78" s="11">
        <f>'MATRIZ TEC RES'!U898</f>
        <v/>
      </c>
      <c r="V78" s="11">
        <f>'MATRIZ TEC RES'!V898</f>
        <v/>
      </c>
      <c r="W78" s="11">
        <f>'MATRIZ TEC RES'!W898</f>
        <v/>
      </c>
      <c r="X78" s="11">
        <f>'MATRIZ TEC RES'!X898</f>
        <v/>
      </c>
      <c r="Y78" s="11">
        <f>'MATRIZ TEC RES'!Y898</f>
        <v/>
      </c>
      <c r="Z78" s="11">
        <f>'MATRIZ TEC RES'!Z898</f>
        <v/>
      </c>
      <c r="AA78" s="11">
        <f>'MATRIZ TEC RES'!AA898</f>
        <v/>
      </c>
    </row>
    <row r="79" ht="18" customHeight="1" s="61">
      <c r="A79" s="5" t="inlineStr">
        <is>
          <t>Central</t>
        </is>
      </c>
      <c r="B79" s="79" t="inlineStr">
        <is>
          <t>Noreste</t>
        </is>
      </c>
      <c r="C79" s="4">
        <f>C66</f>
        <v/>
      </c>
      <c r="D79" s="11">
        <f>'MATRIZ TEC RES'!D979</f>
        <v/>
      </c>
      <c r="E79" s="11">
        <f>'MATRIZ TEC RES'!E979</f>
        <v/>
      </c>
      <c r="F79" s="11">
        <f>'MATRIZ TEC RES'!F979</f>
        <v/>
      </c>
      <c r="G79" s="11">
        <f>'MATRIZ TEC RES'!G979</f>
        <v/>
      </c>
      <c r="H79" s="11">
        <f>'MATRIZ TEC RES'!H979</f>
        <v/>
      </c>
      <c r="I79" s="11">
        <f>'MATRIZ TEC RES'!I979</f>
        <v/>
      </c>
      <c r="J79" s="11">
        <f>'MATRIZ TEC RES'!J979</f>
        <v/>
      </c>
      <c r="K79" s="11">
        <f>'MATRIZ TEC RES'!K979</f>
        <v/>
      </c>
      <c r="L79" s="11">
        <f>'MATRIZ TEC RES'!L979</f>
        <v/>
      </c>
      <c r="M79" s="11">
        <f>'MATRIZ TEC RES'!M979</f>
        <v/>
      </c>
      <c r="N79" s="11">
        <f>'MATRIZ TEC RES'!N979</f>
        <v/>
      </c>
      <c r="O79" s="11">
        <f>'MATRIZ TEC RES'!O979</f>
        <v/>
      </c>
      <c r="P79" s="11">
        <f>'MATRIZ TEC RES'!P979</f>
        <v/>
      </c>
      <c r="Q79" s="11">
        <f>'MATRIZ TEC RES'!Q979</f>
        <v/>
      </c>
      <c r="R79" s="11">
        <f>'MATRIZ TEC RES'!R979</f>
        <v/>
      </c>
      <c r="S79" s="11">
        <f>'MATRIZ TEC RES'!S979</f>
        <v/>
      </c>
      <c r="T79" s="11">
        <f>'MATRIZ TEC RES'!T979</f>
        <v/>
      </c>
      <c r="U79" s="11">
        <f>'MATRIZ TEC RES'!U979</f>
        <v/>
      </c>
      <c r="V79" s="11">
        <f>'MATRIZ TEC RES'!V979</f>
        <v/>
      </c>
      <c r="W79" s="11">
        <f>'MATRIZ TEC RES'!W979</f>
        <v/>
      </c>
      <c r="X79" s="11">
        <f>'MATRIZ TEC RES'!X979</f>
        <v/>
      </c>
      <c r="Y79" s="11">
        <f>'MATRIZ TEC RES'!Y979</f>
        <v/>
      </c>
      <c r="Z79" s="11">
        <f>'MATRIZ TEC RES'!Z979</f>
        <v/>
      </c>
      <c r="AA79" s="11">
        <f>'MATRIZ TEC RES'!AA979</f>
        <v/>
      </c>
    </row>
    <row r="80" ht="18" customHeight="1" s="61">
      <c r="A80" s="5" t="inlineStr">
        <is>
          <t>Central</t>
        </is>
      </c>
      <c r="B80" s="79" t="inlineStr">
        <is>
          <t>Peninsular</t>
        </is>
      </c>
      <c r="C80" s="4">
        <f>C67</f>
        <v/>
      </c>
      <c r="D80" s="11">
        <f>'MATRIZ TEC RES'!D8</f>
        <v/>
      </c>
      <c r="E80" s="11">
        <f>'MATRIZ TEC RES'!E8</f>
        <v/>
      </c>
      <c r="F80" s="11">
        <f>'MATRIZ TEC RES'!F8</f>
        <v/>
      </c>
      <c r="G80" s="11">
        <f>'MATRIZ TEC RES'!G8</f>
        <v/>
      </c>
      <c r="H80" s="11">
        <f>'MATRIZ TEC RES'!H8</f>
        <v/>
      </c>
      <c r="I80" s="11">
        <f>'MATRIZ TEC RES'!I8</f>
        <v/>
      </c>
      <c r="J80" s="11">
        <f>'MATRIZ TEC RES'!J8</f>
        <v/>
      </c>
      <c r="K80" s="11">
        <f>'MATRIZ TEC RES'!K8</f>
        <v/>
      </c>
      <c r="L80" s="11">
        <f>'MATRIZ TEC RES'!L8</f>
        <v/>
      </c>
      <c r="M80" s="11">
        <f>'MATRIZ TEC RES'!M8</f>
        <v/>
      </c>
      <c r="N80" s="11">
        <f>'MATRIZ TEC RES'!N8</f>
        <v/>
      </c>
      <c r="O80" s="11">
        <f>'MATRIZ TEC RES'!O8</f>
        <v/>
      </c>
      <c r="P80" s="11">
        <f>'MATRIZ TEC RES'!P8</f>
        <v/>
      </c>
      <c r="Q80" s="11">
        <f>'MATRIZ TEC RES'!Q8</f>
        <v/>
      </c>
      <c r="R80" s="11">
        <f>'MATRIZ TEC RES'!R8</f>
        <v/>
      </c>
      <c r="S80" s="11">
        <f>'MATRIZ TEC RES'!S8</f>
        <v/>
      </c>
      <c r="T80" s="11">
        <f>'MATRIZ TEC RES'!T8</f>
        <v/>
      </c>
      <c r="U80" s="11">
        <f>'MATRIZ TEC RES'!U8</f>
        <v/>
      </c>
      <c r="V80" s="11">
        <f>'MATRIZ TEC RES'!V8</f>
        <v/>
      </c>
      <c r="W80" s="11">
        <f>'MATRIZ TEC RES'!W8</f>
        <v/>
      </c>
      <c r="X80" s="11">
        <f>'MATRIZ TEC RES'!X8</f>
        <v/>
      </c>
      <c r="Y80" s="11">
        <f>'MATRIZ TEC RES'!Y8</f>
        <v/>
      </c>
      <c r="Z80" s="11">
        <f>'MATRIZ TEC RES'!Z8</f>
        <v/>
      </c>
      <c r="AA80" s="11">
        <f>'MATRIZ TEC RES'!AA8</f>
        <v/>
      </c>
    </row>
    <row r="81" ht="18" customHeight="1" s="61">
      <c r="A81" s="5" t="inlineStr">
        <is>
          <t>Central</t>
        </is>
      </c>
      <c r="B81" s="79" t="inlineStr">
        <is>
          <t>Peninsular</t>
        </is>
      </c>
      <c r="C81" s="4">
        <f>C68</f>
        <v/>
      </c>
      <c r="D81" s="11">
        <f>'MATRIZ TEC RES'!D89</f>
        <v/>
      </c>
      <c r="E81" s="11">
        <f>'MATRIZ TEC RES'!E89</f>
        <v/>
      </c>
      <c r="F81" s="11">
        <f>'MATRIZ TEC RES'!F89</f>
        <v/>
      </c>
      <c r="G81" s="11">
        <f>'MATRIZ TEC RES'!G89</f>
        <v/>
      </c>
      <c r="H81" s="11">
        <f>'MATRIZ TEC RES'!H89</f>
        <v/>
      </c>
      <c r="I81" s="11">
        <f>'MATRIZ TEC RES'!I89</f>
        <v/>
      </c>
      <c r="J81" s="11">
        <f>'MATRIZ TEC RES'!J89</f>
        <v/>
      </c>
      <c r="K81" s="11">
        <f>'MATRIZ TEC RES'!K89</f>
        <v/>
      </c>
      <c r="L81" s="11">
        <f>'MATRIZ TEC RES'!L89</f>
        <v/>
      </c>
      <c r="M81" s="11">
        <f>'MATRIZ TEC RES'!M89</f>
        <v/>
      </c>
      <c r="N81" s="11">
        <f>'MATRIZ TEC RES'!N89</f>
        <v/>
      </c>
      <c r="O81" s="11">
        <f>'MATRIZ TEC RES'!O89</f>
        <v/>
      </c>
      <c r="P81" s="11">
        <f>'MATRIZ TEC RES'!P89</f>
        <v/>
      </c>
      <c r="Q81" s="11">
        <f>'MATRIZ TEC RES'!Q89</f>
        <v/>
      </c>
      <c r="R81" s="11">
        <f>'MATRIZ TEC RES'!R89</f>
        <v/>
      </c>
      <c r="S81" s="11">
        <f>'MATRIZ TEC RES'!S89</f>
        <v/>
      </c>
      <c r="T81" s="11">
        <f>'MATRIZ TEC RES'!T89</f>
        <v/>
      </c>
      <c r="U81" s="11">
        <f>'MATRIZ TEC RES'!U89</f>
        <v/>
      </c>
      <c r="V81" s="11">
        <f>'MATRIZ TEC RES'!V89</f>
        <v/>
      </c>
      <c r="W81" s="11">
        <f>'MATRIZ TEC RES'!W89</f>
        <v/>
      </c>
      <c r="X81" s="11">
        <f>'MATRIZ TEC RES'!X89</f>
        <v/>
      </c>
      <c r="Y81" s="11">
        <f>'MATRIZ TEC RES'!Y89</f>
        <v/>
      </c>
      <c r="Z81" s="11">
        <f>'MATRIZ TEC RES'!Z89</f>
        <v/>
      </c>
      <c r="AA81" s="11">
        <f>'MATRIZ TEC RES'!AA89</f>
        <v/>
      </c>
    </row>
    <row r="82" ht="18" customHeight="1" s="61">
      <c r="A82" s="5" t="inlineStr">
        <is>
          <t>Central</t>
        </is>
      </c>
      <c r="B82" s="79" t="inlineStr">
        <is>
          <t>Peninsular</t>
        </is>
      </c>
      <c r="C82" s="4">
        <f>C69</f>
        <v/>
      </c>
      <c r="D82" s="11">
        <f>'MATRIZ TEC RES'!D170</f>
        <v/>
      </c>
      <c r="E82" s="11">
        <f>'MATRIZ TEC RES'!E170</f>
        <v/>
      </c>
      <c r="F82" s="11">
        <f>'MATRIZ TEC RES'!F170</f>
        <v/>
      </c>
      <c r="G82" s="11">
        <f>'MATRIZ TEC RES'!G170</f>
        <v/>
      </c>
      <c r="H82" s="11">
        <f>'MATRIZ TEC RES'!H170</f>
        <v/>
      </c>
      <c r="I82" s="11">
        <f>'MATRIZ TEC RES'!I170</f>
        <v/>
      </c>
      <c r="J82" s="11">
        <f>'MATRIZ TEC RES'!J170</f>
        <v/>
      </c>
      <c r="K82" s="11">
        <f>'MATRIZ TEC RES'!K170</f>
        <v/>
      </c>
      <c r="L82" s="11">
        <f>'MATRIZ TEC RES'!L170</f>
        <v/>
      </c>
      <c r="M82" s="11">
        <f>'MATRIZ TEC RES'!M170</f>
        <v/>
      </c>
      <c r="N82" s="11">
        <f>'MATRIZ TEC RES'!N170</f>
        <v/>
      </c>
      <c r="O82" s="11">
        <f>'MATRIZ TEC RES'!O170</f>
        <v/>
      </c>
      <c r="P82" s="11">
        <f>'MATRIZ TEC RES'!P170</f>
        <v/>
      </c>
      <c r="Q82" s="11">
        <f>'MATRIZ TEC RES'!Q170</f>
        <v/>
      </c>
      <c r="R82" s="11">
        <f>'MATRIZ TEC RES'!R170</f>
        <v/>
      </c>
      <c r="S82" s="11">
        <f>'MATRIZ TEC RES'!S170</f>
        <v/>
      </c>
      <c r="T82" s="11">
        <f>'MATRIZ TEC RES'!T170</f>
        <v/>
      </c>
      <c r="U82" s="11">
        <f>'MATRIZ TEC RES'!U170</f>
        <v/>
      </c>
      <c r="V82" s="11">
        <f>'MATRIZ TEC RES'!V170</f>
        <v/>
      </c>
      <c r="W82" s="11">
        <f>'MATRIZ TEC RES'!W170</f>
        <v/>
      </c>
      <c r="X82" s="11">
        <f>'MATRIZ TEC RES'!X170</f>
        <v/>
      </c>
      <c r="Y82" s="11">
        <f>'MATRIZ TEC RES'!Y170</f>
        <v/>
      </c>
      <c r="Z82" s="11">
        <f>'MATRIZ TEC RES'!Z170</f>
        <v/>
      </c>
      <c r="AA82" s="11">
        <f>'MATRIZ TEC RES'!AA170</f>
        <v/>
      </c>
    </row>
    <row r="83" ht="18" customHeight="1" s="61">
      <c r="A83" s="5" t="inlineStr">
        <is>
          <t>Central</t>
        </is>
      </c>
      <c r="B83" s="79" t="inlineStr">
        <is>
          <t>Peninsular</t>
        </is>
      </c>
      <c r="C83" s="4">
        <f>C70</f>
        <v/>
      </c>
      <c r="D83" s="11">
        <f>'MATRIZ TEC RES'!D251</f>
        <v/>
      </c>
      <c r="E83" s="11">
        <f>'MATRIZ TEC RES'!E251</f>
        <v/>
      </c>
      <c r="F83" s="11">
        <f>'MATRIZ TEC RES'!F251</f>
        <v/>
      </c>
      <c r="G83" s="11">
        <f>'MATRIZ TEC RES'!G251</f>
        <v/>
      </c>
      <c r="H83" s="11">
        <f>'MATRIZ TEC RES'!H251</f>
        <v/>
      </c>
      <c r="I83" s="11">
        <f>'MATRIZ TEC RES'!I251</f>
        <v/>
      </c>
      <c r="J83" s="11">
        <f>'MATRIZ TEC RES'!J251</f>
        <v/>
      </c>
      <c r="K83" s="11">
        <f>'MATRIZ TEC RES'!K251</f>
        <v/>
      </c>
      <c r="L83" s="11">
        <f>'MATRIZ TEC RES'!L251</f>
        <v/>
      </c>
      <c r="M83" s="11">
        <f>'MATRIZ TEC RES'!M251</f>
        <v/>
      </c>
      <c r="N83" s="11">
        <f>'MATRIZ TEC RES'!N251</f>
        <v/>
      </c>
      <c r="O83" s="11">
        <f>'MATRIZ TEC RES'!O251</f>
        <v/>
      </c>
      <c r="P83" s="11">
        <f>'MATRIZ TEC RES'!P251</f>
        <v/>
      </c>
      <c r="Q83" s="11">
        <f>'MATRIZ TEC RES'!Q251</f>
        <v/>
      </c>
      <c r="R83" s="11">
        <f>'MATRIZ TEC RES'!R251</f>
        <v/>
      </c>
      <c r="S83" s="11">
        <f>'MATRIZ TEC RES'!S251</f>
        <v/>
      </c>
      <c r="T83" s="11">
        <f>'MATRIZ TEC RES'!T251</f>
        <v/>
      </c>
      <c r="U83" s="11">
        <f>'MATRIZ TEC RES'!U251</f>
        <v/>
      </c>
      <c r="V83" s="11">
        <f>'MATRIZ TEC RES'!V251</f>
        <v/>
      </c>
      <c r="W83" s="11">
        <f>'MATRIZ TEC RES'!W251</f>
        <v/>
      </c>
      <c r="X83" s="11">
        <f>'MATRIZ TEC RES'!X251</f>
        <v/>
      </c>
      <c r="Y83" s="11">
        <f>'MATRIZ TEC RES'!Y251</f>
        <v/>
      </c>
      <c r="Z83" s="11">
        <f>'MATRIZ TEC RES'!Z251</f>
        <v/>
      </c>
      <c r="AA83" s="11">
        <f>'MATRIZ TEC RES'!AA251</f>
        <v/>
      </c>
    </row>
    <row r="84" ht="18" customHeight="1" s="61">
      <c r="A84" s="5" t="inlineStr">
        <is>
          <t>Central</t>
        </is>
      </c>
      <c r="B84" s="79" t="inlineStr">
        <is>
          <t>Peninsular</t>
        </is>
      </c>
      <c r="C84" s="4">
        <f>C71</f>
        <v/>
      </c>
      <c r="D84" s="11">
        <f>'MATRIZ TEC RES'!D332</f>
        <v/>
      </c>
      <c r="E84" s="11">
        <f>'MATRIZ TEC RES'!E332</f>
        <v/>
      </c>
      <c r="F84" s="11">
        <f>'MATRIZ TEC RES'!F332</f>
        <v/>
      </c>
      <c r="G84" s="11">
        <f>'MATRIZ TEC RES'!G332</f>
        <v/>
      </c>
      <c r="H84" s="11">
        <f>'MATRIZ TEC RES'!H332</f>
        <v/>
      </c>
      <c r="I84" s="11">
        <f>'MATRIZ TEC RES'!I332</f>
        <v/>
      </c>
      <c r="J84" s="11">
        <f>'MATRIZ TEC RES'!J332</f>
        <v/>
      </c>
      <c r="K84" s="11">
        <f>'MATRIZ TEC RES'!K332</f>
        <v/>
      </c>
      <c r="L84" s="11">
        <f>'MATRIZ TEC RES'!L332</f>
        <v/>
      </c>
      <c r="M84" s="11">
        <f>'MATRIZ TEC RES'!M332</f>
        <v/>
      </c>
      <c r="N84" s="11">
        <f>'MATRIZ TEC RES'!N332</f>
        <v/>
      </c>
      <c r="O84" s="11">
        <f>'MATRIZ TEC RES'!O332</f>
        <v/>
      </c>
      <c r="P84" s="11">
        <f>'MATRIZ TEC RES'!P332</f>
        <v/>
      </c>
      <c r="Q84" s="11">
        <f>'MATRIZ TEC RES'!Q332</f>
        <v/>
      </c>
      <c r="R84" s="11">
        <f>'MATRIZ TEC RES'!R332</f>
        <v/>
      </c>
      <c r="S84" s="11">
        <f>'MATRIZ TEC RES'!S332</f>
        <v/>
      </c>
      <c r="T84" s="11">
        <f>'MATRIZ TEC RES'!T332</f>
        <v/>
      </c>
      <c r="U84" s="11">
        <f>'MATRIZ TEC RES'!U332</f>
        <v/>
      </c>
      <c r="V84" s="11">
        <f>'MATRIZ TEC RES'!V332</f>
        <v/>
      </c>
      <c r="W84" s="11">
        <f>'MATRIZ TEC RES'!W332</f>
        <v/>
      </c>
      <c r="X84" s="11">
        <f>'MATRIZ TEC RES'!X332</f>
        <v/>
      </c>
      <c r="Y84" s="11">
        <f>'MATRIZ TEC RES'!Y332</f>
        <v/>
      </c>
      <c r="Z84" s="11">
        <f>'MATRIZ TEC RES'!Z332</f>
        <v/>
      </c>
      <c r="AA84" s="11">
        <f>'MATRIZ TEC RES'!AA332</f>
        <v/>
      </c>
    </row>
    <row r="85" ht="18" customHeight="1" s="61">
      <c r="A85" s="5" t="inlineStr">
        <is>
          <t>Central</t>
        </is>
      </c>
      <c r="B85" s="79" t="inlineStr">
        <is>
          <t>Peninsular</t>
        </is>
      </c>
      <c r="C85" s="4">
        <f>C72</f>
        <v/>
      </c>
      <c r="D85" s="11">
        <f>'MATRIZ TEC RES'!D413</f>
        <v/>
      </c>
      <c r="E85" s="11">
        <f>'MATRIZ TEC RES'!E413</f>
        <v/>
      </c>
      <c r="F85" s="11">
        <f>'MATRIZ TEC RES'!F413</f>
        <v/>
      </c>
      <c r="G85" s="11">
        <f>'MATRIZ TEC RES'!G413</f>
        <v/>
      </c>
      <c r="H85" s="11">
        <f>'MATRIZ TEC RES'!H413</f>
        <v/>
      </c>
      <c r="I85" s="11">
        <f>'MATRIZ TEC RES'!I413</f>
        <v/>
      </c>
      <c r="J85" s="11">
        <f>'MATRIZ TEC RES'!J413</f>
        <v/>
      </c>
      <c r="K85" s="11">
        <f>'MATRIZ TEC RES'!K413</f>
        <v/>
      </c>
      <c r="L85" s="11">
        <f>'MATRIZ TEC RES'!L413</f>
        <v/>
      </c>
      <c r="M85" s="11">
        <f>'MATRIZ TEC RES'!M413</f>
        <v/>
      </c>
      <c r="N85" s="11">
        <f>'MATRIZ TEC RES'!N413</f>
        <v/>
      </c>
      <c r="O85" s="11">
        <f>'MATRIZ TEC RES'!O413</f>
        <v/>
      </c>
      <c r="P85" s="11">
        <f>'MATRIZ TEC RES'!P413</f>
        <v/>
      </c>
      <c r="Q85" s="11">
        <f>'MATRIZ TEC RES'!Q413</f>
        <v/>
      </c>
      <c r="R85" s="11">
        <f>'MATRIZ TEC RES'!R413</f>
        <v/>
      </c>
      <c r="S85" s="11">
        <f>'MATRIZ TEC RES'!S413</f>
        <v/>
      </c>
      <c r="T85" s="11">
        <f>'MATRIZ TEC RES'!T413</f>
        <v/>
      </c>
      <c r="U85" s="11">
        <f>'MATRIZ TEC RES'!U413</f>
        <v/>
      </c>
      <c r="V85" s="11">
        <f>'MATRIZ TEC RES'!V413</f>
        <v/>
      </c>
      <c r="W85" s="11">
        <f>'MATRIZ TEC RES'!W413</f>
        <v/>
      </c>
      <c r="X85" s="11">
        <f>'MATRIZ TEC RES'!X413</f>
        <v/>
      </c>
      <c r="Y85" s="11">
        <f>'MATRIZ TEC RES'!Y413</f>
        <v/>
      </c>
      <c r="Z85" s="11">
        <f>'MATRIZ TEC RES'!Z413</f>
        <v/>
      </c>
      <c r="AA85" s="11">
        <f>'MATRIZ TEC RES'!AA413</f>
        <v/>
      </c>
    </row>
    <row r="86" ht="18" customHeight="1" s="61">
      <c r="A86" s="5" t="inlineStr">
        <is>
          <t>Central</t>
        </is>
      </c>
      <c r="B86" s="79" t="inlineStr">
        <is>
          <t>Peninsular</t>
        </is>
      </c>
      <c r="C86" s="4">
        <f>C73</f>
        <v/>
      </c>
      <c r="D86" s="11">
        <f>'MATRIZ TEC RES'!D494</f>
        <v/>
      </c>
      <c r="E86" s="11">
        <f>'MATRIZ TEC RES'!E494</f>
        <v/>
      </c>
      <c r="F86" s="11">
        <f>'MATRIZ TEC RES'!F494</f>
        <v/>
      </c>
      <c r="G86" s="11">
        <f>'MATRIZ TEC RES'!G494</f>
        <v/>
      </c>
      <c r="H86" s="11">
        <f>'MATRIZ TEC RES'!H494</f>
        <v/>
      </c>
      <c r="I86" s="11">
        <f>'MATRIZ TEC RES'!I494</f>
        <v/>
      </c>
      <c r="J86" s="11">
        <f>'MATRIZ TEC RES'!J494</f>
        <v/>
      </c>
      <c r="K86" s="11">
        <f>'MATRIZ TEC RES'!K494</f>
        <v/>
      </c>
      <c r="L86" s="11">
        <f>'MATRIZ TEC RES'!L494</f>
        <v/>
      </c>
      <c r="M86" s="11">
        <f>'MATRIZ TEC RES'!M494</f>
        <v/>
      </c>
      <c r="N86" s="11">
        <f>'MATRIZ TEC RES'!N494</f>
        <v/>
      </c>
      <c r="O86" s="11">
        <f>'MATRIZ TEC RES'!O494</f>
        <v/>
      </c>
      <c r="P86" s="11">
        <f>'MATRIZ TEC RES'!P494</f>
        <v/>
      </c>
      <c r="Q86" s="11">
        <f>'MATRIZ TEC RES'!Q494</f>
        <v/>
      </c>
      <c r="R86" s="11">
        <f>'MATRIZ TEC RES'!R494</f>
        <v/>
      </c>
      <c r="S86" s="11">
        <f>'MATRIZ TEC RES'!S494</f>
        <v/>
      </c>
      <c r="T86" s="11">
        <f>'MATRIZ TEC RES'!T494</f>
        <v/>
      </c>
      <c r="U86" s="11">
        <f>'MATRIZ TEC RES'!U494</f>
        <v/>
      </c>
      <c r="V86" s="11">
        <f>'MATRIZ TEC RES'!V494</f>
        <v/>
      </c>
      <c r="W86" s="11">
        <f>'MATRIZ TEC RES'!W494</f>
        <v/>
      </c>
      <c r="X86" s="11">
        <f>'MATRIZ TEC RES'!X494</f>
        <v/>
      </c>
      <c r="Y86" s="11">
        <f>'MATRIZ TEC RES'!Y494</f>
        <v/>
      </c>
      <c r="Z86" s="11">
        <f>'MATRIZ TEC RES'!Z494</f>
        <v/>
      </c>
      <c r="AA86" s="11">
        <f>'MATRIZ TEC RES'!AA494</f>
        <v/>
      </c>
    </row>
    <row r="87" ht="18" customHeight="1" s="61">
      <c r="A87" s="5" t="inlineStr">
        <is>
          <t>Central</t>
        </is>
      </c>
      <c r="B87" s="79" t="inlineStr">
        <is>
          <t>Peninsular</t>
        </is>
      </c>
      <c r="C87" s="4">
        <f>C74</f>
        <v/>
      </c>
      <c r="D87" s="11">
        <f>'MATRIZ TEC RES'!D575</f>
        <v/>
      </c>
      <c r="E87" s="11">
        <f>'MATRIZ TEC RES'!E575</f>
        <v/>
      </c>
      <c r="F87" s="11">
        <f>'MATRIZ TEC RES'!F575</f>
        <v/>
      </c>
      <c r="G87" s="11">
        <f>'MATRIZ TEC RES'!G575</f>
        <v/>
      </c>
      <c r="H87" s="11">
        <f>'MATRIZ TEC RES'!H575</f>
        <v/>
      </c>
      <c r="I87" s="11">
        <f>'MATRIZ TEC RES'!I575</f>
        <v/>
      </c>
      <c r="J87" s="11">
        <f>'MATRIZ TEC RES'!J575</f>
        <v/>
      </c>
      <c r="K87" s="11">
        <f>'MATRIZ TEC RES'!K575</f>
        <v/>
      </c>
      <c r="L87" s="11">
        <f>'MATRIZ TEC RES'!L575</f>
        <v/>
      </c>
      <c r="M87" s="11">
        <f>'MATRIZ TEC RES'!M575</f>
        <v/>
      </c>
      <c r="N87" s="11">
        <f>'MATRIZ TEC RES'!N575</f>
        <v/>
      </c>
      <c r="O87" s="11">
        <f>'MATRIZ TEC RES'!O575</f>
        <v/>
      </c>
      <c r="P87" s="11">
        <f>'MATRIZ TEC RES'!P575</f>
        <v/>
      </c>
      <c r="Q87" s="11">
        <f>'MATRIZ TEC RES'!Q575</f>
        <v/>
      </c>
      <c r="R87" s="11">
        <f>'MATRIZ TEC RES'!R575</f>
        <v/>
      </c>
      <c r="S87" s="11">
        <f>'MATRIZ TEC RES'!S575</f>
        <v/>
      </c>
      <c r="T87" s="11">
        <f>'MATRIZ TEC RES'!T575</f>
        <v/>
      </c>
      <c r="U87" s="11">
        <f>'MATRIZ TEC RES'!U575</f>
        <v/>
      </c>
      <c r="V87" s="11">
        <f>'MATRIZ TEC RES'!V575</f>
        <v/>
      </c>
      <c r="W87" s="11">
        <f>'MATRIZ TEC RES'!W575</f>
        <v/>
      </c>
      <c r="X87" s="11">
        <f>'MATRIZ TEC RES'!X575</f>
        <v/>
      </c>
      <c r="Y87" s="11">
        <f>'MATRIZ TEC RES'!Y575</f>
        <v/>
      </c>
      <c r="Z87" s="11">
        <f>'MATRIZ TEC RES'!Z575</f>
        <v/>
      </c>
      <c r="AA87" s="11">
        <f>'MATRIZ TEC RES'!AA575</f>
        <v/>
      </c>
    </row>
    <row r="88" ht="18" customHeight="1" s="61">
      <c r="A88" s="5" t="inlineStr">
        <is>
          <t>Central</t>
        </is>
      </c>
      <c r="B88" s="79" t="inlineStr">
        <is>
          <t>Peninsular</t>
        </is>
      </c>
      <c r="C88" s="4">
        <f>C75</f>
        <v/>
      </c>
      <c r="D88" s="11">
        <f>'MATRIZ TEC RES'!D656</f>
        <v/>
      </c>
      <c r="E88" s="11">
        <f>'MATRIZ TEC RES'!E656</f>
        <v/>
      </c>
      <c r="F88" s="11">
        <f>'MATRIZ TEC RES'!F656</f>
        <v/>
      </c>
      <c r="G88" s="11">
        <f>'MATRIZ TEC RES'!G656</f>
        <v/>
      </c>
      <c r="H88" s="11">
        <f>'MATRIZ TEC RES'!H656</f>
        <v/>
      </c>
      <c r="I88" s="11">
        <f>'MATRIZ TEC RES'!I656</f>
        <v/>
      </c>
      <c r="J88" s="11">
        <f>'MATRIZ TEC RES'!J656</f>
        <v/>
      </c>
      <c r="K88" s="11">
        <f>'MATRIZ TEC RES'!K656</f>
        <v/>
      </c>
      <c r="L88" s="11">
        <f>'MATRIZ TEC RES'!L656</f>
        <v/>
      </c>
      <c r="M88" s="11">
        <f>'MATRIZ TEC RES'!M656</f>
        <v/>
      </c>
      <c r="N88" s="11">
        <f>'MATRIZ TEC RES'!N656</f>
        <v/>
      </c>
      <c r="O88" s="11">
        <f>'MATRIZ TEC RES'!O656</f>
        <v/>
      </c>
      <c r="P88" s="11">
        <f>'MATRIZ TEC RES'!P656</f>
        <v/>
      </c>
      <c r="Q88" s="11">
        <f>'MATRIZ TEC RES'!Q656</f>
        <v/>
      </c>
      <c r="R88" s="11">
        <f>'MATRIZ TEC RES'!R656</f>
        <v/>
      </c>
      <c r="S88" s="11">
        <f>'MATRIZ TEC RES'!S656</f>
        <v/>
      </c>
      <c r="T88" s="11">
        <f>'MATRIZ TEC RES'!T656</f>
        <v/>
      </c>
      <c r="U88" s="11">
        <f>'MATRIZ TEC RES'!U656</f>
        <v/>
      </c>
      <c r="V88" s="11">
        <f>'MATRIZ TEC RES'!V656</f>
        <v/>
      </c>
      <c r="W88" s="11">
        <f>'MATRIZ TEC RES'!W656</f>
        <v/>
      </c>
      <c r="X88" s="11">
        <f>'MATRIZ TEC RES'!X656</f>
        <v/>
      </c>
      <c r="Y88" s="11">
        <f>'MATRIZ TEC RES'!Y656</f>
        <v/>
      </c>
      <c r="Z88" s="11">
        <f>'MATRIZ TEC RES'!Z656</f>
        <v/>
      </c>
      <c r="AA88" s="11">
        <f>'MATRIZ TEC RES'!AA656</f>
        <v/>
      </c>
    </row>
    <row r="89" ht="18" customHeight="1" s="61">
      <c r="A89" s="5" t="inlineStr">
        <is>
          <t>Central</t>
        </is>
      </c>
      <c r="B89" s="79" t="inlineStr">
        <is>
          <t>Peninsular</t>
        </is>
      </c>
      <c r="C89" s="4">
        <f>C76</f>
        <v/>
      </c>
      <c r="D89" s="11">
        <f>'MATRIZ TEC RES'!D737</f>
        <v/>
      </c>
      <c r="E89" s="11">
        <f>'MATRIZ TEC RES'!E737</f>
        <v/>
      </c>
      <c r="F89" s="11">
        <f>'MATRIZ TEC RES'!F737</f>
        <v/>
      </c>
      <c r="G89" s="11">
        <f>'MATRIZ TEC RES'!G737</f>
        <v/>
      </c>
      <c r="H89" s="11">
        <f>'MATRIZ TEC RES'!H737</f>
        <v/>
      </c>
      <c r="I89" s="11">
        <f>'MATRIZ TEC RES'!I737</f>
        <v/>
      </c>
      <c r="J89" s="11">
        <f>'MATRIZ TEC RES'!J737</f>
        <v/>
      </c>
      <c r="K89" s="11">
        <f>'MATRIZ TEC RES'!K737</f>
        <v/>
      </c>
      <c r="L89" s="11">
        <f>'MATRIZ TEC RES'!L737</f>
        <v/>
      </c>
      <c r="M89" s="11">
        <f>'MATRIZ TEC RES'!M737</f>
        <v/>
      </c>
      <c r="N89" s="11">
        <f>'MATRIZ TEC RES'!N737</f>
        <v/>
      </c>
      <c r="O89" s="11">
        <f>'MATRIZ TEC RES'!O737</f>
        <v/>
      </c>
      <c r="P89" s="11">
        <f>'MATRIZ TEC RES'!P737</f>
        <v/>
      </c>
      <c r="Q89" s="11">
        <f>'MATRIZ TEC RES'!Q737</f>
        <v/>
      </c>
      <c r="R89" s="11">
        <f>'MATRIZ TEC RES'!R737</f>
        <v/>
      </c>
      <c r="S89" s="11">
        <f>'MATRIZ TEC RES'!S737</f>
        <v/>
      </c>
      <c r="T89" s="11">
        <f>'MATRIZ TEC RES'!T737</f>
        <v/>
      </c>
      <c r="U89" s="11">
        <f>'MATRIZ TEC RES'!U737</f>
        <v/>
      </c>
      <c r="V89" s="11">
        <f>'MATRIZ TEC RES'!V737</f>
        <v/>
      </c>
      <c r="W89" s="11">
        <f>'MATRIZ TEC RES'!W737</f>
        <v/>
      </c>
      <c r="X89" s="11">
        <f>'MATRIZ TEC RES'!X737</f>
        <v/>
      </c>
      <c r="Y89" s="11">
        <f>'MATRIZ TEC RES'!Y737</f>
        <v/>
      </c>
      <c r="Z89" s="11">
        <f>'MATRIZ TEC RES'!Z737</f>
        <v/>
      </c>
      <c r="AA89" s="11">
        <f>'MATRIZ TEC RES'!AA737</f>
        <v/>
      </c>
    </row>
    <row r="90" ht="18" customHeight="1" s="61">
      <c r="A90" s="5" t="inlineStr">
        <is>
          <t>Central</t>
        </is>
      </c>
      <c r="B90" s="79" t="inlineStr">
        <is>
          <t>Peninsular</t>
        </is>
      </c>
      <c r="C90" s="4">
        <f>C77</f>
        <v/>
      </c>
      <c r="D90" s="11">
        <f>'MATRIZ TEC RES'!D818</f>
        <v/>
      </c>
      <c r="E90" s="11">
        <f>'MATRIZ TEC RES'!E818</f>
        <v/>
      </c>
      <c r="F90" s="11">
        <f>'MATRIZ TEC RES'!F818</f>
        <v/>
      </c>
      <c r="G90" s="11">
        <f>'MATRIZ TEC RES'!G818</f>
        <v/>
      </c>
      <c r="H90" s="11">
        <f>'MATRIZ TEC RES'!H818</f>
        <v/>
      </c>
      <c r="I90" s="11">
        <f>'MATRIZ TEC RES'!I818</f>
        <v/>
      </c>
      <c r="J90" s="11">
        <f>'MATRIZ TEC RES'!J818</f>
        <v/>
      </c>
      <c r="K90" s="11">
        <f>'MATRIZ TEC RES'!K818</f>
        <v/>
      </c>
      <c r="L90" s="11">
        <f>'MATRIZ TEC RES'!L818</f>
        <v/>
      </c>
      <c r="M90" s="11">
        <f>'MATRIZ TEC RES'!M818</f>
        <v/>
      </c>
      <c r="N90" s="11">
        <f>'MATRIZ TEC RES'!N818</f>
        <v/>
      </c>
      <c r="O90" s="11">
        <f>'MATRIZ TEC RES'!O818</f>
        <v/>
      </c>
      <c r="P90" s="11">
        <f>'MATRIZ TEC RES'!P818</f>
        <v/>
      </c>
      <c r="Q90" s="11">
        <f>'MATRIZ TEC RES'!Q818</f>
        <v/>
      </c>
      <c r="R90" s="11">
        <f>'MATRIZ TEC RES'!R818</f>
        <v/>
      </c>
      <c r="S90" s="11">
        <f>'MATRIZ TEC RES'!S818</f>
        <v/>
      </c>
      <c r="T90" s="11">
        <f>'MATRIZ TEC RES'!T818</f>
        <v/>
      </c>
      <c r="U90" s="11">
        <f>'MATRIZ TEC RES'!U818</f>
        <v/>
      </c>
      <c r="V90" s="11">
        <f>'MATRIZ TEC RES'!V818</f>
        <v/>
      </c>
      <c r="W90" s="11">
        <f>'MATRIZ TEC RES'!W818</f>
        <v/>
      </c>
      <c r="X90" s="11">
        <f>'MATRIZ TEC RES'!X818</f>
        <v/>
      </c>
      <c r="Y90" s="11">
        <f>'MATRIZ TEC RES'!Y818</f>
        <v/>
      </c>
      <c r="Z90" s="11">
        <f>'MATRIZ TEC RES'!Z818</f>
        <v/>
      </c>
      <c r="AA90" s="11">
        <f>'MATRIZ TEC RES'!AA818</f>
        <v/>
      </c>
    </row>
    <row r="91" ht="18" customHeight="1" s="61">
      <c r="A91" s="5" t="inlineStr">
        <is>
          <t>Central</t>
        </is>
      </c>
      <c r="B91" s="79" t="inlineStr">
        <is>
          <t>Peninsular</t>
        </is>
      </c>
      <c r="C91" s="4">
        <f>C78</f>
        <v/>
      </c>
      <c r="D91" s="11">
        <f>'MATRIZ TEC RES'!D899</f>
        <v/>
      </c>
      <c r="E91" s="11">
        <f>'MATRIZ TEC RES'!E899</f>
        <v/>
      </c>
      <c r="F91" s="11">
        <f>'MATRIZ TEC RES'!F899</f>
        <v/>
      </c>
      <c r="G91" s="11">
        <f>'MATRIZ TEC RES'!G899</f>
        <v/>
      </c>
      <c r="H91" s="11">
        <f>'MATRIZ TEC RES'!H899</f>
        <v/>
      </c>
      <c r="I91" s="11">
        <f>'MATRIZ TEC RES'!I899</f>
        <v/>
      </c>
      <c r="J91" s="11">
        <f>'MATRIZ TEC RES'!J899</f>
        <v/>
      </c>
      <c r="K91" s="11">
        <f>'MATRIZ TEC RES'!K899</f>
        <v/>
      </c>
      <c r="L91" s="11">
        <f>'MATRIZ TEC RES'!L899</f>
        <v/>
      </c>
      <c r="M91" s="11">
        <f>'MATRIZ TEC RES'!M899</f>
        <v/>
      </c>
      <c r="N91" s="11">
        <f>'MATRIZ TEC RES'!N899</f>
        <v/>
      </c>
      <c r="O91" s="11">
        <f>'MATRIZ TEC RES'!O899</f>
        <v/>
      </c>
      <c r="P91" s="11">
        <f>'MATRIZ TEC RES'!P899</f>
        <v/>
      </c>
      <c r="Q91" s="11">
        <f>'MATRIZ TEC RES'!Q899</f>
        <v/>
      </c>
      <c r="R91" s="11">
        <f>'MATRIZ TEC RES'!R899</f>
        <v/>
      </c>
      <c r="S91" s="11">
        <f>'MATRIZ TEC RES'!S899</f>
        <v/>
      </c>
      <c r="T91" s="11">
        <f>'MATRIZ TEC RES'!T899</f>
        <v/>
      </c>
      <c r="U91" s="11">
        <f>'MATRIZ TEC RES'!U899</f>
        <v/>
      </c>
      <c r="V91" s="11">
        <f>'MATRIZ TEC RES'!V899</f>
        <v/>
      </c>
      <c r="W91" s="11">
        <f>'MATRIZ TEC RES'!W899</f>
        <v/>
      </c>
      <c r="X91" s="11">
        <f>'MATRIZ TEC RES'!X899</f>
        <v/>
      </c>
      <c r="Y91" s="11">
        <f>'MATRIZ TEC RES'!Y899</f>
        <v/>
      </c>
      <c r="Z91" s="11">
        <f>'MATRIZ TEC RES'!Z899</f>
        <v/>
      </c>
      <c r="AA91" s="11">
        <f>'MATRIZ TEC RES'!AA899</f>
        <v/>
      </c>
    </row>
    <row r="92" ht="18" customHeight="1" s="61">
      <c r="A92" s="5" t="inlineStr">
        <is>
          <t>Central</t>
        </is>
      </c>
      <c r="B92" s="79" t="inlineStr">
        <is>
          <t>Peninsular</t>
        </is>
      </c>
      <c r="C92" s="4">
        <f>C79</f>
        <v/>
      </c>
      <c r="D92" s="11">
        <f>'MATRIZ TEC RES'!D980</f>
        <v/>
      </c>
      <c r="E92" s="11">
        <f>'MATRIZ TEC RES'!E980</f>
        <v/>
      </c>
      <c r="F92" s="11">
        <f>'MATRIZ TEC RES'!F980</f>
        <v/>
      </c>
      <c r="G92" s="11">
        <f>'MATRIZ TEC RES'!G980</f>
        <v/>
      </c>
      <c r="H92" s="11">
        <f>'MATRIZ TEC RES'!H980</f>
        <v/>
      </c>
      <c r="I92" s="11">
        <f>'MATRIZ TEC RES'!I980</f>
        <v/>
      </c>
      <c r="J92" s="11">
        <f>'MATRIZ TEC RES'!J980</f>
        <v/>
      </c>
      <c r="K92" s="11">
        <f>'MATRIZ TEC RES'!K980</f>
        <v/>
      </c>
      <c r="L92" s="11">
        <f>'MATRIZ TEC RES'!L980</f>
        <v/>
      </c>
      <c r="M92" s="11">
        <f>'MATRIZ TEC RES'!M980</f>
        <v/>
      </c>
      <c r="N92" s="11">
        <f>'MATRIZ TEC RES'!N980</f>
        <v/>
      </c>
      <c r="O92" s="11">
        <f>'MATRIZ TEC RES'!O980</f>
        <v/>
      </c>
      <c r="P92" s="11">
        <f>'MATRIZ TEC RES'!P980</f>
        <v/>
      </c>
      <c r="Q92" s="11">
        <f>'MATRIZ TEC RES'!Q980</f>
        <v/>
      </c>
      <c r="R92" s="11">
        <f>'MATRIZ TEC RES'!R980</f>
        <v/>
      </c>
      <c r="S92" s="11">
        <f>'MATRIZ TEC RES'!S980</f>
        <v/>
      </c>
      <c r="T92" s="11">
        <f>'MATRIZ TEC RES'!T980</f>
        <v/>
      </c>
      <c r="U92" s="11">
        <f>'MATRIZ TEC RES'!U980</f>
        <v/>
      </c>
      <c r="V92" s="11">
        <f>'MATRIZ TEC RES'!V980</f>
        <v/>
      </c>
      <c r="W92" s="11">
        <f>'MATRIZ TEC RES'!W980</f>
        <v/>
      </c>
      <c r="X92" s="11">
        <f>'MATRIZ TEC RES'!X980</f>
        <v/>
      </c>
      <c r="Y92" s="11">
        <f>'MATRIZ TEC RES'!Y980</f>
        <v/>
      </c>
      <c r="Z92" s="11">
        <f>'MATRIZ TEC RES'!Z980</f>
        <v/>
      </c>
      <c r="AA92" s="11">
        <f>'MATRIZ TEC RES'!AA980</f>
        <v/>
      </c>
    </row>
    <row r="93" ht="18" customHeight="1" s="61">
      <c r="A93" s="5" t="inlineStr">
        <is>
          <t>Central</t>
        </is>
      </c>
      <c r="B93" s="79" t="inlineStr">
        <is>
          <t>Baja California</t>
        </is>
      </c>
      <c r="C93" s="4">
        <f>C80</f>
        <v/>
      </c>
      <c r="D93" s="11">
        <f>'MATRIZ TEC RES'!D9</f>
        <v/>
      </c>
      <c r="E93" s="11">
        <f>'MATRIZ TEC RES'!E9</f>
        <v/>
      </c>
      <c r="F93" s="11">
        <f>'MATRIZ TEC RES'!F9</f>
        <v/>
      </c>
      <c r="G93" s="11">
        <f>'MATRIZ TEC RES'!G9</f>
        <v/>
      </c>
      <c r="H93" s="11">
        <f>'MATRIZ TEC RES'!H9</f>
        <v/>
      </c>
      <c r="I93" s="11">
        <f>'MATRIZ TEC RES'!I9</f>
        <v/>
      </c>
      <c r="J93" s="11">
        <f>'MATRIZ TEC RES'!J9</f>
        <v/>
      </c>
      <c r="K93" s="11">
        <f>'MATRIZ TEC RES'!K9</f>
        <v/>
      </c>
      <c r="L93" s="11">
        <f>'MATRIZ TEC RES'!L9</f>
        <v/>
      </c>
      <c r="M93" s="11">
        <f>'MATRIZ TEC RES'!M9</f>
        <v/>
      </c>
      <c r="N93" s="11">
        <f>'MATRIZ TEC RES'!N9</f>
        <v/>
      </c>
      <c r="O93" s="11">
        <f>'MATRIZ TEC RES'!O9</f>
        <v/>
      </c>
      <c r="P93" s="11">
        <f>'MATRIZ TEC RES'!P9</f>
        <v/>
      </c>
      <c r="Q93" s="11">
        <f>'MATRIZ TEC RES'!Q9</f>
        <v/>
      </c>
      <c r="R93" s="11">
        <f>'MATRIZ TEC RES'!R9</f>
        <v/>
      </c>
      <c r="S93" s="11">
        <f>'MATRIZ TEC RES'!S9</f>
        <v/>
      </c>
      <c r="T93" s="11">
        <f>'MATRIZ TEC RES'!T9</f>
        <v/>
      </c>
      <c r="U93" s="11">
        <f>'MATRIZ TEC RES'!U9</f>
        <v/>
      </c>
      <c r="V93" s="11">
        <f>'MATRIZ TEC RES'!V9</f>
        <v/>
      </c>
      <c r="W93" s="11">
        <f>'MATRIZ TEC RES'!W9</f>
        <v/>
      </c>
      <c r="X93" s="11">
        <f>'MATRIZ TEC RES'!X9</f>
        <v/>
      </c>
      <c r="Y93" s="11">
        <f>'MATRIZ TEC RES'!Y9</f>
        <v/>
      </c>
      <c r="Z93" s="11">
        <f>'MATRIZ TEC RES'!Z9</f>
        <v/>
      </c>
      <c r="AA93" s="11">
        <f>'MATRIZ TEC RES'!AA9</f>
        <v/>
      </c>
    </row>
    <row r="94" ht="18" customHeight="1" s="61">
      <c r="A94" s="5" t="inlineStr">
        <is>
          <t>Central</t>
        </is>
      </c>
      <c r="B94" s="79" t="inlineStr">
        <is>
          <t>Baja California</t>
        </is>
      </c>
      <c r="C94" s="4">
        <f>C81</f>
        <v/>
      </c>
      <c r="D94" s="11">
        <f>'MATRIZ TEC RES'!D90</f>
        <v/>
      </c>
      <c r="E94" s="11">
        <f>'MATRIZ TEC RES'!E90</f>
        <v/>
      </c>
      <c r="F94" s="11">
        <f>'MATRIZ TEC RES'!F90</f>
        <v/>
      </c>
      <c r="G94" s="11">
        <f>'MATRIZ TEC RES'!G90</f>
        <v/>
      </c>
      <c r="H94" s="11">
        <f>'MATRIZ TEC RES'!H90</f>
        <v/>
      </c>
      <c r="I94" s="11">
        <f>'MATRIZ TEC RES'!I90</f>
        <v/>
      </c>
      <c r="J94" s="11">
        <f>'MATRIZ TEC RES'!J90</f>
        <v/>
      </c>
      <c r="K94" s="11">
        <f>'MATRIZ TEC RES'!K90</f>
        <v/>
      </c>
      <c r="L94" s="11">
        <f>'MATRIZ TEC RES'!L90</f>
        <v/>
      </c>
      <c r="M94" s="11">
        <f>'MATRIZ TEC RES'!M90</f>
        <v/>
      </c>
      <c r="N94" s="11">
        <f>'MATRIZ TEC RES'!N90</f>
        <v/>
      </c>
      <c r="O94" s="11">
        <f>'MATRIZ TEC RES'!O90</f>
        <v/>
      </c>
      <c r="P94" s="11">
        <f>'MATRIZ TEC RES'!P90</f>
        <v/>
      </c>
      <c r="Q94" s="11">
        <f>'MATRIZ TEC RES'!Q90</f>
        <v/>
      </c>
      <c r="R94" s="11">
        <f>'MATRIZ TEC RES'!R90</f>
        <v/>
      </c>
      <c r="S94" s="11">
        <f>'MATRIZ TEC RES'!S90</f>
        <v/>
      </c>
      <c r="T94" s="11">
        <f>'MATRIZ TEC RES'!T90</f>
        <v/>
      </c>
      <c r="U94" s="11">
        <f>'MATRIZ TEC RES'!U90</f>
        <v/>
      </c>
      <c r="V94" s="11">
        <f>'MATRIZ TEC RES'!V90</f>
        <v/>
      </c>
      <c r="W94" s="11">
        <f>'MATRIZ TEC RES'!W90</f>
        <v/>
      </c>
      <c r="X94" s="11">
        <f>'MATRIZ TEC RES'!X90</f>
        <v/>
      </c>
      <c r="Y94" s="11">
        <f>'MATRIZ TEC RES'!Y90</f>
        <v/>
      </c>
      <c r="Z94" s="11">
        <f>'MATRIZ TEC RES'!Z90</f>
        <v/>
      </c>
      <c r="AA94" s="11">
        <f>'MATRIZ TEC RES'!AA90</f>
        <v/>
      </c>
    </row>
    <row r="95" ht="18" customHeight="1" s="61">
      <c r="A95" s="5" t="inlineStr">
        <is>
          <t>Central</t>
        </is>
      </c>
      <c r="B95" s="79" t="inlineStr">
        <is>
          <t>Baja California</t>
        </is>
      </c>
      <c r="C95" s="4">
        <f>C82</f>
        <v/>
      </c>
      <c r="D95" s="11">
        <f>'MATRIZ TEC RES'!D171</f>
        <v/>
      </c>
      <c r="E95" s="11">
        <f>'MATRIZ TEC RES'!E171</f>
        <v/>
      </c>
      <c r="F95" s="11">
        <f>'MATRIZ TEC RES'!F171</f>
        <v/>
      </c>
      <c r="G95" s="11">
        <f>'MATRIZ TEC RES'!G171</f>
        <v/>
      </c>
      <c r="H95" s="11">
        <f>'MATRIZ TEC RES'!H171</f>
        <v/>
      </c>
      <c r="I95" s="11">
        <f>'MATRIZ TEC RES'!I171</f>
        <v/>
      </c>
      <c r="J95" s="11">
        <f>'MATRIZ TEC RES'!J171</f>
        <v/>
      </c>
      <c r="K95" s="11">
        <f>'MATRIZ TEC RES'!K171</f>
        <v/>
      </c>
      <c r="L95" s="11">
        <f>'MATRIZ TEC RES'!L171</f>
        <v/>
      </c>
      <c r="M95" s="11">
        <f>'MATRIZ TEC RES'!M171</f>
        <v/>
      </c>
      <c r="N95" s="11">
        <f>'MATRIZ TEC RES'!N171</f>
        <v/>
      </c>
      <c r="O95" s="11">
        <f>'MATRIZ TEC RES'!O171</f>
        <v/>
      </c>
      <c r="P95" s="11">
        <f>'MATRIZ TEC RES'!P171</f>
        <v/>
      </c>
      <c r="Q95" s="11">
        <f>'MATRIZ TEC RES'!Q171</f>
        <v/>
      </c>
      <c r="R95" s="11">
        <f>'MATRIZ TEC RES'!R171</f>
        <v/>
      </c>
      <c r="S95" s="11">
        <f>'MATRIZ TEC RES'!S171</f>
        <v/>
      </c>
      <c r="T95" s="11">
        <f>'MATRIZ TEC RES'!T171</f>
        <v/>
      </c>
      <c r="U95" s="11">
        <f>'MATRIZ TEC RES'!U171</f>
        <v/>
      </c>
      <c r="V95" s="11">
        <f>'MATRIZ TEC RES'!V171</f>
        <v/>
      </c>
      <c r="W95" s="11">
        <f>'MATRIZ TEC RES'!W171</f>
        <v/>
      </c>
      <c r="X95" s="11">
        <f>'MATRIZ TEC RES'!X171</f>
        <v/>
      </c>
      <c r="Y95" s="11">
        <f>'MATRIZ TEC RES'!Y171</f>
        <v/>
      </c>
      <c r="Z95" s="11">
        <f>'MATRIZ TEC RES'!Z171</f>
        <v/>
      </c>
      <c r="AA95" s="11">
        <f>'MATRIZ TEC RES'!AA171</f>
        <v/>
      </c>
    </row>
    <row r="96" ht="18" customHeight="1" s="61">
      <c r="A96" s="5" t="inlineStr">
        <is>
          <t>Central</t>
        </is>
      </c>
      <c r="B96" s="79" t="inlineStr">
        <is>
          <t>Baja California</t>
        </is>
      </c>
      <c r="C96" s="4">
        <f>C83</f>
        <v/>
      </c>
      <c r="D96" s="11">
        <f>'MATRIZ TEC RES'!D252</f>
        <v/>
      </c>
      <c r="E96" s="11">
        <f>'MATRIZ TEC RES'!E252</f>
        <v/>
      </c>
      <c r="F96" s="11">
        <f>'MATRIZ TEC RES'!F252</f>
        <v/>
      </c>
      <c r="G96" s="11">
        <f>'MATRIZ TEC RES'!G252</f>
        <v/>
      </c>
      <c r="H96" s="11">
        <f>'MATRIZ TEC RES'!H252</f>
        <v/>
      </c>
      <c r="I96" s="11">
        <f>'MATRIZ TEC RES'!I252</f>
        <v/>
      </c>
      <c r="J96" s="11">
        <f>'MATRIZ TEC RES'!J252</f>
        <v/>
      </c>
      <c r="K96" s="11">
        <f>'MATRIZ TEC RES'!K252</f>
        <v/>
      </c>
      <c r="L96" s="11">
        <f>'MATRIZ TEC RES'!L252</f>
        <v/>
      </c>
      <c r="M96" s="11">
        <f>'MATRIZ TEC RES'!M252</f>
        <v/>
      </c>
      <c r="N96" s="11">
        <f>'MATRIZ TEC RES'!N252</f>
        <v/>
      </c>
      <c r="O96" s="11">
        <f>'MATRIZ TEC RES'!O252</f>
        <v/>
      </c>
      <c r="P96" s="11">
        <f>'MATRIZ TEC RES'!P252</f>
        <v/>
      </c>
      <c r="Q96" s="11">
        <f>'MATRIZ TEC RES'!Q252</f>
        <v/>
      </c>
      <c r="R96" s="11">
        <f>'MATRIZ TEC RES'!R252</f>
        <v/>
      </c>
      <c r="S96" s="11">
        <f>'MATRIZ TEC RES'!S252</f>
        <v/>
      </c>
      <c r="T96" s="11">
        <f>'MATRIZ TEC RES'!T252</f>
        <v/>
      </c>
      <c r="U96" s="11">
        <f>'MATRIZ TEC RES'!U252</f>
        <v/>
      </c>
      <c r="V96" s="11">
        <f>'MATRIZ TEC RES'!V252</f>
        <v/>
      </c>
      <c r="W96" s="11">
        <f>'MATRIZ TEC RES'!W252</f>
        <v/>
      </c>
      <c r="X96" s="11">
        <f>'MATRIZ TEC RES'!X252</f>
        <v/>
      </c>
      <c r="Y96" s="11">
        <f>'MATRIZ TEC RES'!Y252</f>
        <v/>
      </c>
      <c r="Z96" s="11">
        <f>'MATRIZ TEC RES'!Z252</f>
        <v/>
      </c>
      <c r="AA96" s="11">
        <f>'MATRIZ TEC RES'!AA252</f>
        <v/>
      </c>
    </row>
    <row r="97" ht="18" customHeight="1" s="61">
      <c r="A97" s="5" t="inlineStr">
        <is>
          <t>Central</t>
        </is>
      </c>
      <c r="B97" s="79" t="inlineStr">
        <is>
          <t>Baja California</t>
        </is>
      </c>
      <c r="C97" s="4">
        <f>C84</f>
        <v/>
      </c>
      <c r="D97" s="11">
        <f>'MATRIZ TEC RES'!D333</f>
        <v/>
      </c>
      <c r="E97" s="11">
        <f>'MATRIZ TEC RES'!E333</f>
        <v/>
      </c>
      <c r="F97" s="11">
        <f>'MATRIZ TEC RES'!F333</f>
        <v/>
      </c>
      <c r="G97" s="11">
        <f>'MATRIZ TEC RES'!G333</f>
        <v/>
      </c>
      <c r="H97" s="11">
        <f>'MATRIZ TEC RES'!H333</f>
        <v/>
      </c>
      <c r="I97" s="11">
        <f>'MATRIZ TEC RES'!I333</f>
        <v/>
      </c>
      <c r="J97" s="11">
        <f>'MATRIZ TEC RES'!J333</f>
        <v/>
      </c>
      <c r="K97" s="11">
        <f>'MATRIZ TEC RES'!K333</f>
        <v/>
      </c>
      <c r="L97" s="11">
        <f>'MATRIZ TEC RES'!L333</f>
        <v/>
      </c>
      <c r="M97" s="11">
        <f>'MATRIZ TEC RES'!M333</f>
        <v/>
      </c>
      <c r="N97" s="11">
        <f>'MATRIZ TEC RES'!N333</f>
        <v/>
      </c>
      <c r="O97" s="11">
        <f>'MATRIZ TEC RES'!O333</f>
        <v/>
      </c>
      <c r="P97" s="11">
        <f>'MATRIZ TEC RES'!P333</f>
        <v/>
      </c>
      <c r="Q97" s="11">
        <f>'MATRIZ TEC RES'!Q333</f>
        <v/>
      </c>
      <c r="R97" s="11">
        <f>'MATRIZ TEC RES'!R333</f>
        <v/>
      </c>
      <c r="S97" s="11">
        <f>'MATRIZ TEC RES'!S333</f>
        <v/>
      </c>
      <c r="T97" s="11">
        <f>'MATRIZ TEC RES'!T333</f>
        <v/>
      </c>
      <c r="U97" s="11">
        <f>'MATRIZ TEC RES'!U333</f>
        <v/>
      </c>
      <c r="V97" s="11">
        <f>'MATRIZ TEC RES'!V333</f>
        <v/>
      </c>
      <c r="W97" s="11">
        <f>'MATRIZ TEC RES'!W333</f>
        <v/>
      </c>
      <c r="X97" s="11">
        <f>'MATRIZ TEC RES'!X333</f>
        <v/>
      </c>
      <c r="Y97" s="11">
        <f>'MATRIZ TEC RES'!Y333</f>
        <v/>
      </c>
      <c r="Z97" s="11">
        <f>'MATRIZ TEC RES'!Z333</f>
        <v/>
      </c>
      <c r="AA97" s="11">
        <f>'MATRIZ TEC RES'!AA333</f>
        <v/>
      </c>
    </row>
    <row r="98" ht="18" customHeight="1" s="61">
      <c r="A98" s="5" t="inlineStr">
        <is>
          <t>Central</t>
        </is>
      </c>
      <c r="B98" s="79" t="inlineStr">
        <is>
          <t>Baja California</t>
        </is>
      </c>
      <c r="C98" s="4">
        <f>C85</f>
        <v/>
      </c>
      <c r="D98" s="11">
        <f>'MATRIZ TEC RES'!D414</f>
        <v/>
      </c>
      <c r="E98" s="11">
        <f>'MATRIZ TEC RES'!E414</f>
        <v/>
      </c>
      <c r="F98" s="11">
        <f>'MATRIZ TEC RES'!F414</f>
        <v/>
      </c>
      <c r="G98" s="11">
        <f>'MATRIZ TEC RES'!G414</f>
        <v/>
      </c>
      <c r="H98" s="11">
        <f>'MATRIZ TEC RES'!H414</f>
        <v/>
      </c>
      <c r="I98" s="11">
        <f>'MATRIZ TEC RES'!I414</f>
        <v/>
      </c>
      <c r="J98" s="11">
        <f>'MATRIZ TEC RES'!J414</f>
        <v/>
      </c>
      <c r="K98" s="11">
        <f>'MATRIZ TEC RES'!K414</f>
        <v/>
      </c>
      <c r="L98" s="11">
        <f>'MATRIZ TEC RES'!L414</f>
        <v/>
      </c>
      <c r="M98" s="11">
        <f>'MATRIZ TEC RES'!M414</f>
        <v/>
      </c>
      <c r="N98" s="11">
        <f>'MATRIZ TEC RES'!N414</f>
        <v/>
      </c>
      <c r="O98" s="11">
        <f>'MATRIZ TEC RES'!O414</f>
        <v/>
      </c>
      <c r="P98" s="11">
        <f>'MATRIZ TEC RES'!P414</f>
        <v/>
      </c>
      <c r="Q98" s="11">
        <f>'MATRIZ TEC RES'!Q414</f>
        <v/>
      </c>
      <c r="R98" s="11">
        <f>'MATRIZ TEC RES'!R414</f>
        <v/>
      </c>
      <c r="S98" s="11">
        <f>'MATRIZ TEC RES'!S414</f>
        <v/>
      </c>
      <c r="T98" s="11">
        <f>'MATRIZ TEC RES'!T414</f>
        <v/>
      </c>
      <c r="U98" s="11">
        <f>'MATRIZ TEC RES'!U414</f>
        <v/>
      </c>
      <c r="V98" s="11">
        <f>'MATRIZ TEC RES'!V414</f>
        <v/>
      </c>
      <c r="W98" s="11">
        <f>'MATRIZ TEC RES'!W414</f>
        <v/>
      </c>
      <c r="X98" s="11">
        <f>'MATRIZ TEC RES'!X414</f>
        <v/>
      </c>
      <c r="Y98" s="11">
        <f>'MATRIZ TEC RES'!Y414</f>
        <v/>
      </c>
      <c r="Z98" s="11">
        <f>'MATRIZ TEC RES'!Z414</f>
        <v/>
      </c>
      <c r="AA98" s="11">
        <f>'MATRIZ TEC RES'!AA414</f>
        <v/>
      </c>
    </row>
    <row r="99" ht="18" customHeight="1" s="61">
      <c r="A99" s="5" t="inlineStr">
        <is>
          <t>Central</t>
        </is>
      </c>
      <c r="B99" s="79" t="inlineStr">
        <is>
          <t>Baja California</t>
        </is>
      </c>
      <c r="C99" s="4">
        <f>C86</f>
        <v/>
      </c>
      <c r="D99" s="11">
        <f>'MATRIZ TEC RES'!D495</f>
        <v/>
      </c>
      <c r="E99" s="11">
        <f>'MATRIZ TEC RES'!E495</f>
        <v/>
      </c>
      <c r="F99" s="11">
        <f>'MATRIZ TEC RES'!F495</f>
        <v/>
      </c>
      <c r="G99" s="11">
        <f>'MATRIZ TEC RES'!G495</f>
        <v/>
      </c>
      <c r="H99" s="11">
        <f>'MATRIZ TEC RES'!H495</f>
        <v/>
      </c>
      <c r="I99" s="11">
        <f>'MATRIZ TEC RES'!I495</f>
        <v/>
      </c>
      <c r="J99" s="11">
        <f>'MATRIZ TEC RES'!J495</f>
        <v/>
      </c>
      <c r="K99" s="11">
        <f>'MATRIZ TEC RES'!K495</f>
        <v/>
      </c>
      <c r="L99" s="11">
        <f>'MATRIZ TEC RES'!L495</f>
        <v/>
      </c>
      <c r="M99" s="11">
        <f>'MATRIZ TEC RES'!M495</f>
        <v/>
      </c>
      <c r="N99" s="11">
        <f>'MATRIZ TEC RES'!N495</f>
        <v/>
      </c>
      <c r="O99" s="11">
        <f>'MATRIZ TEC RES'!O495</f>
        <v/>
      </c>
      <c r="P99" s="11">
        <f>'MATRIZ TEC RES'!P495</f>
        <v/>
      </c>
      <c r="Q99" s="11">
        <f>'MATRIZ TEC RES'!Q495</f>
        <v/>
      </c>
      <c r="R99" s="11">
        <f>'MATRIZ TEC RES'!R495</f>
        <v/>
      </c>
      <c r="S99" s="11">
        <f>'MATRIZ TEC RES'!S495</f>
        <v/>
      </c>
      <c r="T99" s="11">
        <f>'MATRIZ TEC RES'!T495</f>
        <v/>
      </c>
      <c r="U99" s="11">
        <f>'MATRIZ TEC RES'!U495</f>
        <v/>
      </c>
      <c r="V99" s="11">
        <f>'MATRIZ TEC RES'!V495</f>
        <v/>
      </c>
      <c r="W99" s="11">
        <f>'MATRIZ TEC RES'!W495</f>
        <v/>
      </c>
      <c r="X99" s="11">
        <f>'MATRIZ TEC RES'!X495</f>
        <v/>
      </c>
      <c r="Y99" s="11">
        <f>'MATRIZ TEC RES'!Y495</f>
        <v/>
      </c>
      <c r="Z99" s="11">
        <f>'MATRIZ TEC RES'!Z495</f>
        <v/>
      </c>
      <c r="AA99" s="11">
        <f>'MATRIZ TEC RES'!AA495</f>
        <v/>
      </c>
    </row>
    <row r="100" ht="18" customHeight="1" s="61">
      <c r="A100" s="5" t="inlineStr">
        <is>
          <t>Central</t>
        </is>
      </c>
      <c r="B100" s="79" t="inlineStr">
        <is>
          <t>Baja California</t>
        </is>
      </c>
      <c r="C100" s="4">
        <f>C87</f>
        <v/>
      </c>
      <c r="D100" s="11">
        <f>'MATRIZ TEC RES'!D576</f>
        <v/>
      </c>
      <c r="E100" s="11">
        <f>'MATRIZ TEC RES'!E576</f>
        <v/>
      </c>
      <c r="F100" s="11">
        <f>'MATRIZ TEC RES'!F576</f>
        <v/>
      </c>
      <c r="G100" s="11">
        <f>'MATRIZ TEC RES'!G576</f>
        <v/>
      </c>
      <c r="H100" s="11">
        <f>'MATRIZ TEC RES'!H576</f>
        <v/>
      </c>
      <c r="I100" s="11">
        <f>'MATRIZ TEC RES'!I576</f>
        <v/>
      </c>
      <c r="J100" s="11">
        <f>'MATRIZ TEC RES'!J576</f>
        <v/>
      </c>
      <c r="K100" s="11">
        <f>'MATRIZ TEC RES'!K576</f>
        <v/>
      </c>
      <c r="L100" s="11">
        <f>'MATRIZ TEC RES'!L576</f>
        <v/>
      </c>
      <c r="M100" s="11">
        <f>'MATRIZ TEC RES'!M576</f>
        <v/>
      </c>
      <c r="N100" s="11">
        <f>'MATRIZ TEC RES'!N576</f>
        <v/>
      </c>
      <c r="O100" s="11">
        <f>'MATRIZ TEC RES'!O576</f>
        <v/>
      </c>
      <c r="P100" s="11">
        <f>'MATRIZ TEC RES'!P576</f>
        <v/>
      </c>
      <c r="Q100" s="11">
        <f>'MATRIZ TEC RES'!Q576</f>
        <v/>
      </c>
      <c r="R100" s="11">
        <f>'MATRIZ TEC RES'!R576</f>
        <v/>
      </c>
      <c r="S100" s="11">
        <f>'MATRIZ TEC RES'!S576</f>
        <v/>
      </c>
      <c r="T100" s="11">
        <f>'MATRIZ TEC RES'!T576</f>
        <v/>
      </c>
      <c r="U100" s="11">
        <f>'MATRIZ TEC RES'!U576</f>
        <v/>
      </c>
      <c r="V100" s="11">
        <f>'MATRIZ TEC RES'!V576</f>
        <v/>
      </c>
      <c r="W100" s="11">
        <f>'MATRIZ TEC RES'!W576</f>
        <v/>
      </c>
      <c r="X100" s="11">
        <f>'MATRIZ TEC RES'!X576</f>
        <v/>
      </c>
      <c r="Y100" s="11">
        <f>'MATRIZ TEC RES'!Y576</f>
        <v/>
      </c>
      <c r="Z100" s="11">
        <f>'MATRIZ TEC RES'!Z576</f>
        <v/>
      </c>
      <c r="AA100" s="11">
        <f>'MATRIZ TEC RES'!AA576</f>
        <v/>
      </c>
    </row>
    <row r="101" ht="18" customHeight="1" s="61">
      <c r="A101" s="5" t="inlineStr">
        <is>
          <t>Central</t>
        </is>
      </c>
      <c r="B101" s="79" t="inlineStr">
        <is>
          <t>Baja California</t>
        </is>
      </c>
      <c r="C101" s="4">
        <f>C88</f>
        <v/>
      </c>
      <c r="D101" s="11">
        <f>'MATRIZ TEC RES'!D657</f>
        <v/>
      </c>
      <c r="E101" s="11">
        <f>'MATRIZ TEC RES'!E657</f>
        <v/>
      </c>
      <c r="F101" s="11">
        <f>'MATRIZ TEC RES'!F657</f>
        <v/>
      </c>
      <c r="G101" s="11">
        <f>'MATRIZ TEC RES'!G657</f>
        <v/>
      </c>
      <c r="H101" s="11">
        <f>'MATRIZ TEC RES'!H657</f>
        <v/>
      </c>
      <c r="I101" s="11">
        <f>'MATRIZ TEC RES'!I657</f>
        <v/>
      </c>
      <c r="J101" s="11">
        <f>'MATRIZ TEC RES'!J657</f>
        <v/>
      </c>
      <c r="K101" s="11">
        <f>'MATRIZ TEC RES'!K657</f>
        <v/>
      </c>
      <c r="L101" s="11">
        <f>'MATRIZ TEC RES'!L657</f>
        <v/>
      </c>
      <c r="M101" s="11">
        <f>'MATRIZ TEC RES'!M657</f>
        <v/>
      </c>
      <c r="N101" s="11">
        <f>'MATRIZ TEC RES'!N657</f>
        <v/>
      </c>
      <c r="O101" s="11">
        <f>'MATRIZ TEC RES'!O657</f>
        <v/>
      </c>
      <c r="P101" s="11">
        <f>'MATRIZ TEC RES'!P657</f>
        <v/>
      </c>
      <c r="Q101" s="11">
        <f>'MATRIZ TEC RES'!Q657</f>
        <v/>
      </c>
      <c r="R101" s="11">
        <f>'MATRIZ TEC RES'!R657</f>
        <v/>
      </c>
      <c r="S101" s="11">
        <f>'MATRIZ TEC RES'!S657</f>
        <v/>
      </c>
      <c r="T101" s="11">
        <f>'MATRIZ TEC RES'!T657</f>
        <v/>
      </c>
      <c r="U101" s="11">
        <f>'MATRIZ TEC RES'!U657</f>
        <v/>
      </c>
      <c r="V101" s="11">
        <f>'MATRIZ TEC RES'!V657</f>
        <v/>
      </c>
      <c r="W101" s="11">
        <f>'MATRIZ TEC RES'!W657</f>
        <v/>
      </c>
      <c r="X101" s="11">
        <f>'MATRIZ TEC RES'!X657</f>
        <v/>
      </c>
      <c r="Y101" s="11">
        <f>'MATRIZ TEC RES'!Y657</f>
        <v/>
      </c>
      <c r="Z101" s="11">
        <f>'MATRIZ TEC RES'!Z657</f>
        <v/>
      </c>
      <c r="AA101" s="11">
        <f>'MATRIZ TEC RES'!AA657</f>
        <v/>
      </c>
    </row>
    <row r="102" ht="18" customHeight="1" s="61">
      <c r="A102" s="5" t="inlineStr">
        <is>
          <t>Central</t>
        </is>
      </c>
      <c r="B102" s="79" t="inlineStr">
        <is>
          <t>Baja California</t>
        </is>
      </c>
      <c r="C102" s="4">
        <f>C89</f>
        <v/>
      </c>
      <c r="D102" s="11">
        <f>'MATRIZ TEC RES'!D738</f>
        <v/>
      </c>
      <c r="E102" s="11">
        <f>'MATRIZ TEC RES'!E738</f>
        <v/>
      </c>
      <c r="F102" s="11">
        <f>'MATRIZ TEC RES'!F738</f>
        <v/>
      </c>
      <c r="G102" s="11">
        <f>'MATRIZ TEC RES'!G738</f>
        <v/>
      </c>
      <c r="H102" s="11">
        <f>'MATRIZ TEC RES'!H738</f>
        <v/>
      </c>
      <c r="I102" s="11">
        <f>'MATRIZ TEC RES'!I738</f>
        <v/>
      </c>
      <c r="J102" s="11">
        <f>'MATRIZ TEC RES'!J738</f>
        <v/>
      </c>
      <c r="K102" s="11">
        <f>'MATRIZ TEC RES'!K738</f>
        <v/>
      </c>
      <c r="L102" s="11">
        <f>'MATRIZ TEC RES'!L738</f>
        <v/>
      </c>
      <c r="M102" s="11">
        <f>'MATRIZ TEC RES'!M738</f>
        <v/>
      </c>
      <c r="N102" s="11">
        <f>'MATRIZ TEC RES'!N738</f>
        <v/>
      </c>
      <c r="O102" s="11">
        <f>'MATRIZ TEC RES'!O738</f>
        <v/>
      </c>
      <c r="P102" s="11">
        <f>'MATRIZ TEC RES'!P738</f>
        <v/>
      </c>
      <c r="Q102" s="11">
        <f>'MATRIZ TEC RES'!Q738</f>
        <v/>
      </c>
      <c r="R102" s="11">
        <f>'MATRIZ TEC RES'!R738</f>
        <v/>
      </c>
      <c r="S102" s="11">
        <f>'MATRIZ TEC RES'!S738</f>
        <v/>
      </c>
      <c r="T102" s="11">
        <f>'MATRIZ TEC RES'!T738</f>
        <v/>
      </c>
      <c r="U102" s="11">
        <f>'MATRIZ TEC RES'!U738</f>
        <v/>
      </c>
      <c r="V102" s="11">
        <f>'MATRIZ TEC RES'!V738</f>
        <v/>
      </c>
      <c r="W102" s="11">
        <f>'MATRIZ TEC RES'!W738</f>
        <v/>
      </c>
      <c r="X102" s="11">
        <f>'MATRIZ TEC RES'!X738</f>
        <v/>
      </c>
      <c r="Y102" s="11">
        <f>'MATRIZ TEC RES'!Y738</f>
        <v/>
      </c>
      <c r="Z102" s="11">
        <f>'MATRIZ TEC RES'!Z738</f>
        <v/>
      </c>
      <c r="AA102" s="11">
        <f>'MATRIZ TEC RES'!AA738</f>
        <v/>
      </c>
    </row>
    <row r="103" ht="18" customHeight="1" s="61">
      <c r="A103" s="5" t="inlineStr">
        <is>
          <t>Central</t>
        </is>
      </c>
      <c r="B103" s="79" t="inlineStr">
        <is>
          <t>Baja California</t>
        </is>
      </c>
      <c r="C103" s="4">
        <f>C90</f>
        <v/>
      </c>
      <c r="D103" s="11">
        <f>'MATRIZ TEC RES'!D819</f>
        <v/>
      </c>
      <c r="E103" s="11">
        <f>'MATRIZ TEC RES'!E819</f>
        <v/>
      </c>
      <c r="F103" s="11">
        <f>'MATRIZ TEC RES'!F819</f>
        <v/>
      </c>
      <c r="G103" s="11">
        <f>'MATRIZ TEC RES'!G819</f>
        <v/>
      </c>
      <c r="H103" s="11">
        <f>'MATRIZ TEC RES'!H819</f>
        <v/>
      </c>
      <c r="I103" s="11">
        <f>'MATRIZ TEC RES'!I819</f>
        <v/>
      </c>
      <c r="J103" s="11">
        <f>'MATRIZ TEC RES'!J819</f>
        <v/>
      </c>
      <c r="K103" s="11">
        <f>'MATRIZ TEC RES'!K819</f>
        <v/>
      </c>
      <c r="L103" s="11">
        <f>'MATRIZ TEC RES'!L819</f>
        <v/>
      </c>
      <c r="M103" s="11">
        <f>'MATRIZ TEC RES'!M819</f>
        <v/>
      </c>
      <c r="N103" s="11">
        <f>'MATRIZ TEC RES'!N819</f>
        <v/>
      </c>
      <c r="O103" s="11">
        <f>'MATRIZ TEC RES'!O819</f>
        <v/>
      </c>
      <c r="P103" s="11">
        <f>'MATRIZ TEC RES'!P819</f>
        <v/>
      </c>
      <c r="Q103" s="11">
        <f>'MATRIZ TEC RES'!Q819</f>
        <v/>
      </c>
      <c r="R103" s="11">
        <f>'MATRIZ TEC RES'!R819</f>
        <v/>
      </c>
      <c r="S103" s="11">
        <f>'MATRIZ TEC RES'!S819</f>
        <v/>
      </c>
      <c r="T103" s="11">
        <f>'MATRIZ TEC RES'!T819</f>
        <v/>
      </c>
      <c r="U103" s="11">
        <f>'MATRIZ TEC RES'!U819</f>
        <v/>
      </c>
      <c r="V103" s="11">
        <f>'MATRIZ TEC RES'!V819</f>
        <v/>
      </c>
      <c r="W103" s="11">
        <f>'MATRIZ TEC RES'!W819</f>
        <v/>
      </c>
      <c r="X103" s="11">
        <f>'MATRIZ TEC RES'!X819</f>
        <v/>
      </c>
      <c r="Y103" s="11">
        <f>'MATRIZ TEC RES'!Y819</f>
        <v/>
      </c>
      <c r="Z103" s="11">
        <f>'MATRIZ TEC RES'!Z819</f>
        <v/>
      </c>
      <c r="AA103" s="11">
        <f>'MATRIZ TEC RES'!AA819</f>
        <v/>
      </c>
    </row>
    <row r="104" ht="18" customHeight="1" s="61">
      <c r="A104" s="5" t="inlineStr">
        <is>
          <t>Central</t>
        </is>
      </c>
      <c r="B104" s="79" t="inlineStr">
        <is>
          <t>Baja California</t>
        </is>
      </c>
      <c r="C104" s="4">
        <f>C91</f>
        <v/>
      </c>
      <c r="D104" s="11">
        <f>'MATRIZ TEC RES'!D900</f>
        <v/>
      </c>
      <c r="E104" s="11">
        <f>'MATRIZ TEC RES'!E900</f>
        <v/>
      </c>
      <c r="F104" s="11">
        <f>'MATRIZ TEC RES'!F900</f>
        <v/>
      </c>
      <c r="G104" s="11">
        <f>'MATRIZ TEC RES'!G900</f>
        <v/>
      </c>
      <c r="H104" s="11">
        <f>'MATRIZ TEC RES'!H900</f>
        <v/>
      </c>
      <c r="I104" s="11">
        <f>'MATRIZ TEC RES'!I900</f>
        <v/>
      </c>
      <c r="J104" s="11">
        <f>'MATRIZ TEC RES'!J900</f>
        <v/>
      </c>
      <c r="K104" s="11">
        <f>'MATRIZ TEC RES'!K900</f>
        <v/>
      </c>
      <c r="L104" s="11">
        <f>'MATRIZ TEC RES'!L900</f>
        <v/>
      </c>
      <c r="M104" s="11">
        <f>'MATRIZ TEC RES'!M900</f>
        <v/>
      </c>
      <c r="N104" s="11">
        <f>'MATRIZ TEC RES'!N900</f>
        <v/>
      </c>
      <c r="O104" s="11">
        <f>'MATRIZ TEC RES'!O900</f>
        <v/>
      </c>
      <c r="P104" s="11">
        <f>'MATRIZ TEC RES'!P900</f>
        <v/>
      </c>
      <c r="Q104" s="11">
        <f>'MATRIZ TEC RES'!Q900</f>
        <v/>
      </c>
      <c r="R104" s="11">
        <f>'MATRIZ TEC RES'!R900</f>
        <v/>
      </c>
      <c r="S104" s="11">
        <f>'MATRIZ TEC RES'!S900</f>
        <v/>
      </c>
      <c r="T104" s="11">
        <f>'MATRIZ TEC RES'!T900</f>
        <v/>
      </c>
      <c r="U104" s="11">
        <f>'MATRIZ TEC RES'!U900</f>
        <v/>
      </c>
      <c r="V104" s="11">
        <f>'MATRIZ TEC RES'!V900</f>
        <v/>
      </c>
      <c r="W104" s="11">
        <f>'MATRIZ TEC RES'!W900</f>
        <v/>
      </c>
      <c r="X104" s="11">
        <f>'MATRIZ TEC RES'!X900</f>
        <v/>
      </c>
      <c r="Y104" s="11">
        <f>'MATRIZ TEC RES'!Y900</f>
        <v/>
      </c>
      <c r="Z104" s="11">
        <f>'MATRIZ TEC RES'!Z900</f>
        <v/>
      </c>
      <c r="AA104" s="11">
        <f>'MATRIZ TEC RES'!AA900</f>
        <v/>
      </c>
    </row>
    <row r="105" ht="18" customHeight="1" s="61">
      <c r="A105" s="5" t="inlineStr">
        <is>
          <t>Central</t>
        </is>
      </c>
      <c r="B105" s="79" t="inlineStr">
        <is>
          <t>Baja California</t>
        </is>
      </c>
      <c r="C105" s="4">
        <f>C92</f>
        <v/>
      </c>
      <c r="D105" s="11">
        <f>'MATRIZ TEC RES'!D981</f>
        <v/>
      </c>
      <c r="E105" s="11">
        <f>'MATRIZ TEC RES'!E981</f>
        <v/>
      </c>
      <c r="F105" s="11">
        <f>'MATRIZ TEC RES'!F981</f>
        <v/>
      </c>
      <c r="G105" s="11">
        <f>'MATRIZ TEC RES'!G981</f>
        <v/>
      </c>
      <c r="H105" s="11">
        <f>'MATRIZ TEC RES'!H981</f>
        <v/>
      </c>
      <c r="I105" s="11">
        <f>'MATRIZ TEC RES'!I981</f>
        <v/>
      </c>
      <c r="J105" s="11">
        <f>'MATRIZ TEC RES'!J981</f>
        <v/>
      </c>
      <c r="K105" s="11">
        <f>'MATRIZ TEC RES'!K981</f>
        <v/>
      </c>
      <c r="L105" s="11">
        <f>'MATRIZ TEC RES'!L981</f>
        <v/>
      </c>
      <c r="M105" s="11">
        <f>'MATRIZ TEC RES'!M981</f>
        <v/>
      </c>
      <c r="N105" s="11">
        <f>'MATRIZ TEC RES'!N981</f>
        <v/>
      </c>
      <c r="O105" s="11">
        <f>'MATRIZ TEC RES'!O981</f>
        <v/>
      </c>
      <c r="P105" s="11">
        <f>'MATRIZ TEC RES'!P981</f>
        <v/>
      </c>
      <c r="Q105" s="11">
        <f>'MATRIZ TEC RES'!Q981</f>
        <v/>
      </c>
      <c r="R105" s="11">
        <f>'MATRIZ TEC RES'!R981</f>
        <v/>
      </c>
      <c r="S105" s="11">
        <f>'MATRIZ TEC RES'!S981</f>
        <v/>
      </c>
      <c r="T105" s="11">
        <f>'MATRIZ TEC RES'!T981</f>
        <v/>
      </c>
      <c r="U105" s="11">
        <f>'MATRIZ TEC RES'!U981</f>
        <v/>
      </c>
      <c r="V105" s="11">
        <f>'MATRIZ TEC RES'!V981</f>
        <v/>
      </c>
      <c r="W105" s="11">
        <f>'MATRIZ TEC RES'!W981</f>
        <v/>
      </c>
      <c r="X105" s="11">
        <f>'MATRIZ TEC RES'!X981</f>
        <v/>
      </c>
      <c r="Y105" s="11">
        <f>'MATRIZ TEC RES'!Y981</f>
        <v/>
      </c>
      <c r="Z105" s="11">
        <f>'MATRIZ TEC RES'!Z981</f>
        <v/>
      </c>
      <c r="AA105" s="11">
        <f>'MATRIZ TEC RES'!AA981</f>
        <v/>
      </c>
    </row>
    <row r="106" ht="18" customHeight="1" s="61">
      <c r="A106" s="5" t="inlineStr">
        <is>
          <t>Central</t>
        </is>
      </c>
      <c r="B106" s="79" t="inlineStr">
        <is>
          <t>Baja California Sur</t>
        </is>
      </c>
      <c r="C106" s="4">
        <f>C93</f>
        <v/>
      </c>
      <c r="D106" s="11">
        <f>'MATRIZ TEC RES'!D9</f>
        <v/>
      </c>
      <c r="E106" s="11">
        <f>'MATRIZ TEC RES'!E9</f>
        <v/>
      </c>
      <c r="F106" s="11">
        <f>'MATRIZ TEC RES'!F9</f>
        <v/>
      </c>
      <c r="G106" s="11">
        <f>'MATRIZ TEC RES'!G9</f>
        <v/>
      </c>
      <c r="H106" s="11">
        <f>'MATRIZ TEC RES'!H9</f>
        <v/>
      </c>
      <c r="I106" s="11">
        <f>'MATRIZ TEC RES'!I9</f>
        <v/>
      </c>
      <c r="J106" s="11">
        <f>'MATRIZ TEC RES'!J9</f>
        <v/>
      </c>
      <c r="K106" s="11">
        <f>'MATRIZ TEC RES'!K9</f>
        <v/>
      </c>
      <c r="L106" s="11">
        <f>'MATRIZ TEC RES'!L9</f>
        <v/>
      </c>
      <c r="M106" s="11">
        <f>'MATRIZ TEC RES'!M9</f>
        <v/>
      </c>
      <c r="N106" s="11">
        <f>'MATRIZ TEC RES'!N9</f>
        <v/>
      </c>
      <c r="O106" s="11">
        <f>'MATRIZ TEC RES'!O9</f>
        <v/>
      </c>
      <c r="P106" s="11">
        <f>'MATRIZ TEC RES'!P9</f>
        <v/>
      </c>
      <c r="Q106" s="11">
        <f>'MATRIZ TEC RES'!Q9</f>
        <v/>
      </c>
      <c r="R106" s="11">
        <f>'MATRIZ TEC RES'!R9</f>
        <v/>
      </c>
      <c r="S106" s="11">
        <f>'MATRIZ TEC RES'!S9</f>
        <v/>
      </c>
      <c r="T106" s="11">
        <f>'MATRIZ TEC RES'!T9</f>
        <v/>
      </c>
      <c r="U106" s="11">
        <f>'MATRIZ TEC RES'!U9</f>
        <v/>
      </c>
      <c r="V106" s="11">
        <f>'MATRIZ TEC RES'!V9</f>
        <v/>
      </c>
      <c r="W106" s="11">
        <f>'MATRIZ TEC RES'!W9</f>
        <v/>
      </c>
      <c r="X106" s="11">
        <f>'MATRIZ TEC RES'!X9</f>
        <v/>
      </c>
      <c r="Y106" s="11">
        <f>'MATRIZ TEC RES'!Y9</f>
        <v/>
      </c>
      <c r="Z106" s="11">
        <f>'MATRIZ TEC RES'!Z9</f>
        <v/>
      </c>
      <c r="AA106" s="11">
        <f>'MATRIZ TEC RES'!AA9</f>
        <v/>
      </c>
    </row>
    <row r="107" ht="18" customHeight="1" s="61">
      <c r="A107" s="5" t="inlineStr">
        <is>
          <t>Central</t>
        </is>
      </c>
      <c r="B107" s="79" t="inlineStr">
        <is>
          <t>Baja California Sur</t>
        </is>
      </c>
      <c r="C107" s="4">
        <f>C94</f>
        <v/>
      </c>
      <c r="D107" s="11">
        <f>'MATRIZ TEC RES'!D90</f>
        <v/>
      </c>
      <c r="E107" s="11">
        <f>'MATRIZ TEC RES'!E90</f>
        <v/>
      </c>
      <c r="F107" s="11">
        <f>'MATRIZ TEC RES'!F90</f>
        <v/>
      </c>
      <c r="G107" s="11">
        <f>'MATRIZ TEC RES'!G90</f>
        <v/>
      </c>
      <c r="H107" s="11">
        <f>'MATRIZ TEC RES'!H90</f>
        <v/>
      </c>
      <c r="I107" s="11">
        <f>'MATRIZ TEC RES'!I90</f>
        <v/>
      </c>
      <c r="J107" s="11">
        <f>'MATRIZ TEC RES'!J90</f>
        <v/>
      </c>
      <c r="K107" s="11">
        <f>'MATRIZ TEC RES'!K90</f>
        <v/>
      </c>
      <c r="L107" s="11">
        <f>'MATRIZ TEC RES'!L90</f>
        <v/>
      </c>
      <c r="M107" s="11">
        <f>'MATRIZ TEC RES'!M90</f>
        <v/>
      </c>
      <c r="N107" s="11">
        <f>'MATRIZ TEC RES'!N90</f>
        <v/>
      </c>
      <c r="O107" s="11">
        <f>'MATRIZ TEC RES'!O90</f>
        <v/>
      </c>
      <c r="P107" s="11">
        <f>'MATRIZ TEC RES'!P90</f>
        <v/>
      </c>
      <c r="Q107" s="11">
        <f>'MATRIZ TEC RES'!Q90</f>
        <v/>
      </c>
      <c r="R107" s="11">
        <f>'MATRIZ TEC RES'!R90</f>
        <v/>
      </c>
      <c r="S107" s="11">
        <f>'MATRIZ TEC RES'!S90</f>
        <v/>
      </c>
      <c r="T107" s="11">
        <f>'MATRIZ TEC RES'!T90</f>
        <v/>
      </c>
      <c r="U107" s="11">
        <f>'MATRIZ TEC RES'!U90</f>
        <v/>
      </c>
      <c r="V107" s="11">
        <f>'MATRIZ TEC RES'!V90</f>
        <v/>
      </c>
      <c r="W107" s="11">
        <f>'MATRIZ TEC RES'!W90</f>
        <v/>
      </c>
      <c r="X107" s="11">
        <f>'MATRIZ TEC RES'!X90</f>
        <v/>
      </c>
      <c r="Y107" s="11">
        <f>'MATRIZ TEC RES'!Y90</f>
        <v/>
      </c>
      <c r="Z107" s="11">
        <f>'MATRIZ TEC RES'!Z90</f>
        <v/>
      </c>
      <c r="AA107" s="11">
        <f>'MATRIZ TEC RES'!AA90</f>
        <v/>
      </c>
    </row>
    <row r="108" ht="18" customHeight="1" s="61">
      <c r="A108" s="5" t="inlineStr">
        <is>
          <t>Central</t>
        </is>
      </c>
      <c r="B108" s="79" t="inlineStr">
        <is>
          <t>Baja California Sur</t>
        </is>
      </c>
      <c r="C108" s="4">
        <f>C95</f>
        <v/>
      </c>
      <c r="D108" s="11">
        <f>'MATRIZ TEC RES'!D171</f>
        <v/>
      </c>
      <c r="E108" s="11">
        <f>'MATRIZ TEC RES'!E171</f>
        <v/>
      </c>
      <c r="F108" s="11">
        <f>'MATRIZ TEC RES'!F171</f>
        <v/>
      </c>
      <c r="G108" s="11">
        <f>'MATRIZ TEC RES'!G171</f>
        <v/>
      </c>
      <c r="H108" s="11">
        <f>'MATRIZ TEC RES'!H171</f>
        <v/>
      </c>
      <c r="I108" s="11">
        <f>'MATRIZ TEC RES'!I171</f>
        <v/>
      </c>
      <c r="J108" s="11">
        <f>'MATRIZ TEC RES'!J171</f>
        <v/>
      </c>
      <c r="K108" s="11">
        <f>'MATRIZ TEC RES'!K171</f>
        <v/>
      </c>
      <c r="L108" s="11">
        <f>'MATRIZ TEC RES'!L171</f>
        <v/>
      </c>
      <c r="M108" s="11">
        <f>'MATRIZ TEC RES'!M171</f>
        <v/>
      </c>
      <c r="N108" s="11">
        <f>'MATRIZ TEC RES'!N171</f>
        <v/>
      </c>
      <c r="O108" s="11">
        <f>'MATRIZ TEC RES'!O171</f>
        <v/>
      </c>
      <c r="P108" s="11">
        <f>'MATRIZ TEC RES'!P171</f>
        <v/>
      </c>
      <c r="Q108" s="11">
        <f>'MATRIZ TEC RES'!Q171</f>
        <v/>
      </c>
      <c r="R108" s="11">
        <f>'MATRIZ TEC RES'!R171</f>
        <v/>
      </c>
      <c r="S108" s="11">
        <f>'MATRIZ TEC RES'!S171</f>
        <v/>
      </c>
      <c r="T108" s="11">
        <f>'MATRIZ TEC RES'!T171</f>
        <v/>
      </c>
      <c r="U108" s="11">
        <f>'MATRIZ TEC RES'!U171</f>
        <v/>
      </c>
      <c r="V108" s="11">
        <f>'MATRIZ TEC RES'!V171</f>
        <v/>
      </c>
      <c r="W108" s="11">
        <f>'MATRIZ TEC RES'!W171</f>
        <v/>
      </c>
      <c r="X108" s="11">
        <f>'MATRIZ TEC RES'!X171</f>
        <v/>
      </c>
      <c r="Y108" s="11">
        <f>'MATRIZ TEC RES'!Y171</f>
        <v/>
      </c>
      <c r="Z108" s="11">
        <f>'MATRIZ TEC RES'!Z171</f>
        <v/>
      </c>
      <c r="AA108" s="11">
        <f>'MATRIZ TEC RES'!AA171</f>
        <v/>
      </c>
    </row>
    <row r="109" ht="18" customHeight="1" s="61">
      <c r="A109" s="5" t="inlineStr">
        <is>
          <t>Central</t>
        </is>
      </c>
      <c r="B109" s="79" t="inlineStr">
        <is>
          <t>Baja California Sur</t>
        </is>
      </c>
      <c r="C109" s="4">
        <f>C96</f>
        <v/>
      </c>
      <c r="D109" s="11">
        <f>'MATRIZ TEC RES'!D252</f>
        <v/>
      </c>
      <c r="E109" s="11">
        <f>'MATRIZ TEC RES'!E252</f>
        <v/>
      </c>
      <c r="F109" s="11">
        <f>'MATRIZ TEC RES'!F252</f>
        <v/>
      </c>
      <c r="G109" s="11">
        <f>'MATRIZ TEC RES'!G252</f>
        <v/>
      </c>
      <c r="H109" s="11">
        <f>'MATRIZ TEC RES'!H252</f>
        <v/>
      </c>
      <c r="I109" s="11">
        <f>'MATRIZ TEC RES'!I252</f>
        <v/>
      </c>
      <c r="J109" s="11">
        <f>'MATRIZ TEC RES'!J252</f>
        <v/>
      </c>
      <c r="K109" s="11">
        <f>'MATRIZ TEC RES'!K252</f>
        <v/>
      </c>
      <c r="L109" s="11">
        <f>'MATRIZ TEC RES'!L252</f>
        <v/>
      </c>
      <c r="M109" s="11">
        <f>'MATRIZ TEC RES'!M252</f>
        <v/>
      </c>
      <c r="N109" s="11">
        <f>'MATRIZ TEC RES'!N252</f>
        <v/>
      </c>
      <c r="O109" s="11">
        <f>'MATRIZ TEC RES'!O252</f>
        <v/>
      </c>
      <c r="P109" s="11">
        <f>'MATRIZ TEC RES'!P252</f>
        <v/>
      </c>
      <c r="Q109" s="11">
        <f>'MATRIZ TEC RES'!Q252</f>
        <v/>
      </c>
      <c r="R109" s="11">
        <f>'MATRIZ TEC RES'!R252</f>
        <v/>
      </c>
      <c r="S109" s="11">
        <f>'MATRIZ TEC RES'!S252</f>
        <v/>
      </c>
      <c r="T109" s="11">
        <f>'MATRIZ TEC RES'!T252</f>
        <v/>
      </c>
      <c r="U109" s="11">
        <f>'MATRIZ TEC RES'!U252</f>
        <v/>
      </c>
      <c r="V109" s="11">
        <f>'MATRIZ TEC RES'!V252</f>
        <v/>
      </c>
      <c r="W109" s="11">
        <f>'MATRIZ TEC RES'!W252</f>
        <v/>
      </c>
      <c r="X109" s="11">
        <f>'MATRIZ TEC RES'!X252</f>
        <v/>
      </c>
      <c r="Y109" s="11">
        <f>'MATRIZ TEC RES'!Y252</f>
        <v/>
      </c>
      <c r="Z109" s="11">
        <f>'MATRIZ TEC RES'!Z252</f>
        <v/>
      </c>
      <c r="AA109" s="11">
        <f>'MATRIZ TEC RES'!AA252</f>
        <v/>
      </c>
    </row>
    <row r="110" ht="18" customHeight="1" s="61">
      <c r="A110" s="5" t="inlineStr">
        <is>
          <t>Central</t>
        </is>
      </c>
      <c r="B110" s="79" t="inlineStr">
        <is>
          <t>Baja California Sur</t>
        </is>
      </c>
      <c r="C110" s="4">
        <f>C97</f>
        <v/>
      </c>
      <c r="D110" s="11">
        <f>'MATRIZ TEC RES'!D333</f>
        <v/>
      </c>
      <c r="E110" s="11">
        <f>'MATRIZ TEC RES'!E333</f>
        <v/>
      </c>
      <c r="F110" s="11">
        <f>'MATRIZ TEC RES'!F333</f>
        <v/>
      </c>
      <c r="G110" s="11">
        <f>'MATRIZ TEC RES'!G333</f>
        <v/>
      </c>
      <c r="H110" s="11">
        <f>'MATRIZ TEC RES'!H333</f>
        <v/>
      </c>
      <c r="I110" s="11">
        <f>'MATRIZ TEC RES'!I333</f>
        <v/>
      </c>
      <c r="J110" s="11">
        <f>'MATRIZ TEC RES'!J333</f>
        <v/>
      </c>
      <c r="K110" s="11">
        <f>'MATRIZ TEC RES'!K333</f>
        <v/>
      </c>
      <c r="L110" s="11">
        <f>'MATRIZ TEC RES'!L333</f>
        <v/>
      </c>
      <c r="M110" s="11">
        <f>'MATRIZ TEC RES'!M333</f>
        <v/>
      </c>
      <c r="N110" s="11">
        <f>'MATRIZ TEC RES'!N333</f>
        <v/>
      </c>
      <c r="O110" s="11">
        <f>'MATRIZ TEC RES'!O333</f>
        <v/>
      </c>
      <c r="P110" s="11">
        <f>'MATRIZ TEC RES'!P333</f>
        <v/>
      </c>
      <c r="Q110" s="11">
        <f>'MATRIZ TEC RES'!Q333</f>
        <v/>
      </c>
      <c r="R110" s="11">
        <f>'MATRIZ TEC RES'!R333</f>
        <v/>
      </c>
      <c r="S110" s="11">
        <f>'MATRIZ TEC RES'!S333</f>
        <v/>
      </c>
      <c r="T110" s="11">
        <f>'MATRIZ TEC RES'!T333</f>
        <v/>
      </c>
      <c r="U110" s="11">
        <f>'MATRIZ TEC RES'!U333</f>
        <v/>
      </c>
      <c r="V110" s="11">
        <f>'MATRIZ TEC RES'!V333</f>
        <v/>
      </c>
      <c r="W110" s="11">
        <f>'MATRIZ TEC RES'!W333</f>
        <v/>
      </c>
      <c r="X110" s="11">
        <f>'MATRIZ TEC RES'!X333</f>
        <v/>
      </c>
      <c r="Y110" s="11">
        <f>'MATRIZ TEC RES'!Y333</f>
        <v/>
      </c>
      <c r="Z110" s="11">
        <f>'MATRIZ TEC RES'!Z333</f>
        <v/>
      </c>
      <c r="AA110" s="11">
        <f>'MATRIZ TEC RES'!AA333</f>
        <v/>
      </c>
    </row>
    <row r="111" ht="18" customHeight="1" s="61">
      <c r="A111" s="5" t="inlineStr">
        <is>
          <t>Central</t>
        </is>
      </c>
      <c r="B111" s="79" t="inlineStr">
        <is>
          <t>Baja California Sur</t>
        </is>
      </c>
      <c r="C111" s="4">
        <f>C98</f>
        <v/>
      </c>
      <c r="D111" s="11">
        <f>'MATRIZ TEC RES'!D414</f>
        <v/>
      </c>
      <c r="E111" s="11">
        <f>'MATRIZ TEC RES'!E414</f>
        <v/>
      </c>
      <c r="F111" s="11">
        <f>'MATRIZ TEC RES'!F414</f>
        <v/>
      </c>
      <c r="G111" s="11">
        <f>'MATRIZ TEC RES'!G414</f>
        <v/>
      </c>
      <c r="H111" s="11">
        <f>'MATRIZ TEC RES'!H414</f>
        <v/>
      </c>
      <c r="I111" s="11">
        <f>'MATRIZ TEC RES'!I414</f>
        <v/>
      </c>
      <c r="J111" s="11">
        <f>'MATRIZ TEC RES'!J414</f>
        <v/>
      </c>
      <c r="K111" s="11">
        <f>'MATRIZ TEC RES'!K414</f>
        <v/>
      </c>
      <c r="L111" s="11">
        <f>'MATRIZ TEC RES'!L414</f>
        <v/>
      </c>
      <c r="M111" s="11">
        <f>'MATRIZ TEC RES'!M414</f>
        <v/>
      </c>
      <c r="N111" s="11">
        <f>'MATRIZ TEC RES'!N414</f>
        <v/>
      </c>
      <c r="O111" s="11">
        <f>'MATRIZ TEC RES'!O414</f>
        <v/>
      </c>
      <c r="P111" s="11">
        <f>'MATRIZ TEC RES'!P414</f>
        <v/>
      </c>
      <c r="Q111" s="11">
        <f>'MATRIZ TEC RES'!Q414</f>
        <v/>
      </c>
      <c r="R111" s="11">
        <f>'MATRIZ TEC RES'!R414</f>
        <v/>
      </c>
      <c r="S111" s="11">
        <f>'MATRIZ TEC RES'!S414</f>
        <v/>
      </c>
      <c r="T111" s="11">
        <f>'MATRIZ TEC RES'!T414</f>
        <v/>
      </c>
      <c r="U111" s="11">
        <f>'MATRIZ TEC RES'!U414</f>
        <v/>
      </c>
      <c r="V111" s="11">
        <f>'MATRIZ TEC RES'!V414</f>
        <v/>
      </c>
      <c r="W111" s="11">
        <f>'MATRIZ TEC RES'!W414</f>
        <v/>
      </c>
      <c r="X111" s="11">
        <f>'MATRIZ TEC RES'!X414</f>
        <v/>
      </c>
      <c r="Y111" s="11">
        <f>'MATRIZ TEC RES'!Y414</f>
        <v/>
      </c>
      <c r="Z111" s="11">
        <f>'MATRIZ TEC RES'!Z414</f>
        <v/>
      </c>
      <c r="AA111" s="11">
        <f>'MATRIZ TEC RES'!AA414</f>
        <v/>
      </c>
    </row>
    <row r="112" ht="18" customHeight="1" s="61">
      <c r="A112" s="5" t="inlineStr">
        <is>
          <t>Central</t>
        </is>
      </c>
      <c r="B112" s="79" t="inlineStr">
        <is>
          <t>Baja California Sur</t>
        </is>
      </c>
      <c r="C112" s="4">
        <f>C99</f>
        <v/>
      </c>
      <c r="D112" s="11">
        <f>'MATRIZ TEC RES'!D495</f>
        <v/>
      </c>
      <c r="E112" s="11">
        <f>'MATRIZ TEC RES'!E495</f>
        <v/>
      </c>
      <c r="F112" s="11">
        <f>'MATRIZ TEC RES'!F495</f>
        <v/>
      </c>
      <c r="G112" s="11">
        <f>'MATRIZ TEC RES'!G495</f>
        <v/>
      </c>
      <c r="H112" s="11">
        <f>'MATRIZ TEC RES'!H495</f>
        <v/>
      </c>
      <c r="I112" s="11">
        <f>'MATRIZ TEC RES'!I495</f>
        <v/>
      </c>
      <c r="J112" s="11">
        <f>'MATRIZ TEC RES'!J495</f>
        <v/>
      </c>
      <c r="K112" s="11">
        <f>'MATRIZ TEC RES'!K495</f>
        <v/>
      </c>
      <c r="L112" s="11">
        <f>'MATRIZ TEC RES'!L495</f>
        <v/>
      </c>
      <c r="M112" s="11">
        <f>'MATRIZ TEC RES'!M495</f>
        <v/>
      </c>
      <c r="N112" s="11">
        <f>'MATRIZ TEC RES'!N495</f>
        <v/>
      </c>
      <c r="O112" s="11">
        <f>'MATRIZ TEC RES'!O495</f>
        <v/>
      </c>
      <c r="P112" s="11">
        <f>'MATRIZ TEC RES'!P495</f>
        <v/>
      </c>
      <c r="Q112" s="11">
        <f>'MATRIZ TEC RES'!Q495</f>
        <v/>
      </c>
      <c r="R112" s="11">
        <f>'MATRIZ TEC RES'!R495</f>
        <v/>
      </c>
      <c r="S112" s="11">
        <f>'MATRIZ TEC RES'!S495</f>
        <v/>
      </c>
      <c r="T112" s="11">
        <f>'MATRIZ TEC RES'!T495</f>
        <v/>
      </c>
      <c r="U112" s="11">
        <f>'MATRIZ TEC RES'!U495</f>
        <v/>
      </c>
      <c r="V112" s="11">
        <f>'MATRIZ TEC RES'!V495</f>
        <v/>
      </c>
      <c r="W112" s="11">
        <f>'MATRIZ TEC RES'!W495</f>
        <v/>
      </c>
      <c r="X112" s="11">
        <f>'MATRIZ TEC RES'!X495</f>
        <v/>
      </c>
      <c r="Y112" s="11">
        <f>'MATRIZ TEC RES'!Y495</f>
        <v/>
      </c>
      <c r="Z112" s="11">
        <f>'MATRIZ TEC RES'!Z495</f>
        <v/>
      </c>
      <c r="AA112" s="11">
        <f>'MATRIZ TEC RES'!AA495</f>
        <v/>
      </c>
    </row>
    <row r="113" ht="18" customHeight="1" s="61">
      <c r="A113" s="5" t="inlineStr">
        <is>
          <t>Central</t>
        </is>
      </c>
      <c r="B113" s="79" t="inlineStr">
        <is>
          <t>Baja California Sur</t>
        </is>
      </c>
      <c r="C113" s="4">
        <f>C100</f>
        <v/>
      </c>
      <c r="D113" s="11">
        <f>'MATRIZ TEC RES'!D576</f>
        <v/>
      </c>
      <c r="E113" s="11">
        <f>'MATRIZ TEC RES'!E576</f>
        <v/>
      </c>
      <c r="F113" s="11">
        <f>'MATRIZ TEC RES'!F576</f>
        <v/>
      </c>
      <c r="G113" s="11">
        <f>'MATRIZ TEC RES'!G576</f>
        <v/>
      </c>
      <c r="H113" s="11">
        <f>'MATRIZ TEC RES'!H576</f>
        <v/>
      </c>
      <c r="I113" s="11">
        <f>'MATRIZ TEC RES'!I576</f>
        <v/>
      </c>
      <c r="J113" s="11">
        <f>'MATRIZ TEC RES'!J576</f>
        <v/>
      </c>
      <c r="K113" s="11">
        <f>'MATRIZ TEC RES'!K576</f>
        <v/>
      </c>
      <c r="L113" s="11">
        <f>'MATRIZ TEC RES'!L576</f>
        <v/>
      </c>
      <c r="M113" s="11">
        <f>'MATRIZ TEC RES'!M576</f>
        <v/>
      </c>
      <c r="N113" s="11">
        <f>'MATRIZ TEC RES'!N576</f>
        <v/>
      </c>
      <c r="O113" s="11">
        <f>'MATRIZ TEC RES'!O576</f>
        <v/>
      </c>
      <c r="P113" s="11">
        <f>'MATRIZ TEC RES'!P576</f>
        <v/>
      </c>
      <c r="Q113" s="11">
        <f>'MATRIZ TEC RES'!Q576</f>
        <v/>
      </c>
      <c r="R113" s="11">
        <f>'MATRIZ TEC RES'!R576</f>
        <v/>
      </c>
      <c r="S113" s="11">
        <f>'MATRIZ TEC RES'!S576</f>
        <v/>
      </c>
      <c r="T113" s="11">
        <f>'MATRIZ TEC RES'!T576</f>
        <v/>
      </c>
      <c r="U113" s="11">
        <f>'MATRIZ TEC RES'!U576</f>
        <v/>
      </c>
      <c r="V113" s="11">
        <f>'MATRIZ TEC RES'!V576</f>
        <v/>
      </c>
      <c r="W113" s="11">
        <f>'MATRIZ TEC RES'!W576</f>
        <v/>
      </c>
      <c r="X113" s="11">
        <f>'MATRIZ TEC RES'!X576</f>
        <v/>
      </c>
      <c r="Y113" s="11">
        <f>'MATRIZ TEC RES'!Y576</f>
        <v/>
      </c>
      <c r="Z113" s="11">
        <f>'MATRIZ TEC RES'!Z576</f>
        <v/>
      </c>
      <c r="AA113" s="11">
        <f>'MATRIZ TEC RES'!AA576</f>
        <v/>
      </c>
    </row>
    <row r="114" ht="18" customHeight="1" s="61">
      <c r="A114" s="5" t="inlineStr">
        <is>
          <t>Central</t>
        </is>
      </c>
      <c r="B114" s="79" t="inlineStr">
        <is>
          <t>Baja California Sur</t>
        </is>
      </c>
      <c r="C114" s="4">
        <f>C101</f>
        <v/>
      </c>
      <c r="D114" s="11">
        <f>'MATRIZ TEC RES'!D657</f>
        <v/>
      </c>
      <c r="E114" s="11">
        <f>'MATRIZ TEC RES'!E657</f>
        <v/>
      </c>
      <c r="F114" s="11">
        <f>'MATRIZ TEC RES'!F657</f>
        <v/>
      </c>
      <c r="G114" s="11">
        <f>'MATRIZ TEC RES'!G657</f>
        <v/>
      </c>
      <c r="H114" s="11">
        <f>'MATRIZ TEC RES'!H657</f>
        <v/>
      </c>
      <c r="I114" s="11">
        <f>'MATRIZ TEC RES'!I657</f>
        <v/>
      </c>
      <c r="J114" s="11">
        <f>'MATRIZ TEC RES'!J657</f>
        <v/>
      </c>
      <c r="K114" s="11">
        <f>'MATRIZ TEC RES'!K657</f>
        <v/>
      </c>
      <c r="L114" s="11">
        <f>'MATRIZ TEC RES'!L657</f>
        <v/>
      </c>
      <c r="M114" s="11">
        <f>'MATRIZ TEC RES'!M657</f>
        <v/>
      </c>
      <c r="N114" s="11">
        <f>'MATRIZ TEC RES'!N657</f>
        <v/>
      </c>
      <c r="O114" s="11">
        <f>'MATRIZ TEC RES'!O657</f>
        <v/>
      </c>
      <c r="P114" s="11">
        <f>'MATRIZ TEC RES'!P657</f>
        <v/>
      </c>
      <c r="Q114" s="11">
        <f>'MATRIZ TEC RES'!Q657</f>
        <v/>
      </c>
      <c r="R114" s="11">
        <f>'MATRIZ TEC RES'!R657</f>
        <v/>
      </c>
      <c r="S114" s="11">
        <f>'MATRIZ TEC RES'!S657</f>
        <v/>
      </c>
      <c r="T114" s="11">
        <f>'MATRIZ TEC RES'!T657</f>
        <v/>
      </c>
      <c r="U114" s="11">
        <f>'MATRIZ TEC RES'!U657</f>
        <v/>
      </c>
      <c r="V114" s="11">
        <f>'MATRIZ TEC RES'!V657</f>
        <v/>
      </c>
      <c r="W114" s="11">
        <f>'MATRIZ TEC RES'!W657</f>
        <v/>
      </c>
      <c r="X114" s="11">
        <f>'MATRIZ TEC RES'!X657</f>
        <v/>
      </c>
      <c r="Y114" s="11">
        <f>'MATRIZ TEC RES'!Y657</f>
        <v/>
      </c>
      <c r="Z114" s="11">
        <f>'MATRIZ TEC RES'!Z657</f>
        <v/>
      </c>
      <c r="AA114" s="11">
        <f>'MATRIZ TEC RES'!AA657</f>
        <v/>
      </c>
    </row>
    <row r="115" ht="18" customHeight="1" s="61">
      <c r="A115" s="5" t="inlineStr">
        <is>
          <t>Central</t>
        </is>
      </c>
      <c r="B115" s="79" t="inlineStr">
        <is>
          <t>Baja California Sur</t>
        </is>
      </c>
      <c r="C115" s="4">
        <f>C102</f>
        <v/>
      </c>
      <c r="D115" s="11">
        <f>'MATRIZ TEC RES'!D738</f>
        <v/>
      </c>
      <c r="E115" s="11">
        <f>'MATRIZ TEC RES'!E738</f>
        <v/>
      </c>
      <c r="F115" s="11">
        <f>'MATRIZ TEC RES'!F738</f>
        <v/>
      </c>
      <c r="G115" s="11">
        <f>'MATRIZ TEC RES'!G738</f>
        <v/>
      </c>
      <c r="H115" s="11">
        <f>'MATRIZ TEC RES'!H738</f>
        <v/>
      </c>
      <c r="I115" s="11">
        <f>'MATRIZ TEC RES'!I738</f>
        <v/>
      </c>
      <c r="J115" s="11">
        <f>'MATRIZ TEC RES'!J738</f>
        <v/>
      </c>
      <c r="K115" s="11">
        <f>'MATRIZ TEC RES'!K738</f>
        <v/>
      </c>
      <c r="L115" s="11">
        <f>'MATRIZ TEC RES'!L738</f>
        <v/>
      </c>
      <c r="M115" s="11">
        <f>'MATRIZ TEC RES'!M738</f>
        <v/>
      </c>
      <c r="N115" s="11">
        <f>'MATRIZ TEC RES'!N738</f>
        <v/>
      </c>
      <c r="O115" s="11">
        <f>'MATRIZ TEC RES'!O738</f>
        <v/>
      </c>
      <c r="P115" s="11">
        <f>'MATRIZ TEC RES'!P738</f>
        <v/>
      </c>
      <c r="Q115" s="11">
        <f>'MATRIZ TEC RES'!Q738</f>
        <v/>
      </c>
      <c r="R115" s="11">
        <f>'MATRIZ TEC RES'!R738</f>
        <v/>
      </c>
      <c r="S115" s="11">
        <f>'MATRIZ TEC RES'!S738</f>
        <v/>
      </c>
      <c r="T115" s="11">
        <f>'MATRIZ TEC RES'!T738</f>
        <v/>
      </c>
      <c r="U115" s="11">
        <f>'MATRIZ TEC RES'!U738</f>
        <v/>
      </c>
      <c r="V115" s="11">
        <f>'MATRIZ TEC RES'!V738</f>
        <v/>
      </c>
      <c r="W115" s="11">
        <f>'MATRIZ TEC RES'!W738</f>
        <v/>
      </c>
      <c r="X115" s="11">
        <f>'MATRIZ TEC RES'!X738</f>
        <v/>
      </c>
      <c r="Y115" s="11">
        <f>'MATRIZ TEC RES'!Y738</f>
        <v/>
      </c>
      <c r="Z115" s="11">
        <f>'MATRIZ TEC RES'!Z738</f>
        <v/>
      </c>
      <c r="AA115" s="11">
        <f>'MATRIZ TEC RES'!AA738</f>
        <v/>
      </c>
    </row>
    <row r="116" ht="18" customHeight="1" s="61">
      <c r="A116" s="5" t="inlineStr">
        <is>
          <t>Central</t>
        </is>
      </c>
      <c r="B116" s="79" t="inlineStr">
        <is>
          <t>Baja California Sur</t>
        </is>
      </c>
      <c r="C116" s="4">
        <f>C103</f>
        <v/>
      </c>
      <c r="D116" s="11">
        <f>'MATRIZ TEC RES'!D819</f>
        <v/>
      </c>
      <c r="E116" s="11">
        <f>'MATRIZ TEC RES'!E819</f>
        <v/>
      </c>
      <c r="F116" s="11">
        <f>'MATRIZ TEC RES'!F819</f>
        <v/>
      </c>
      <c r="G116" s="11">
        <f>'MATRIZ TEC RES'!G819</f>
        <v/>
      </c>
      <c r="H116" s="11">
        <f>'MATRIZ TEC RES'!H819</f>
        <v/>
      </c>
      <c r="I116" s="11">
        <f>'MATRIZ TEC RES'!I819</f>
        <v/>
      </c>
      <c r="J116" s="11">
        <f>'MATRIZ TEC RES'!J819</f>
        <v/>
      </c>
      <c r="K116" s="11">
        <f>'MATRIZ TEC RES'!K819</f>
        <v/>
      </c>
      <c r="L116" s="11">
        <f>'MATRIZ TEC RES'!L819</f>
        <v/>
      </c>
      <c r="M116" s="11">
        <f>'MATRIZ TEC RES'!M819</f>
        <v/>
      </c>
      <c r="N116" s="11">
        <f>'MATRIZ TEC RES'!N819</f>
        <v/>
      </c>
      <c r="O116" s="11">
        <f>'MATRIZ TEC RES'!O819</f>
        <v/>
      </c>
      <c r="P116" s="11">
        <f>'MATRIZ TEC RES'!P819</f>
        <v/>
      </c>
      <c r="Q116" s="11">
        <f>'MATRIZ TEC RES'!Q819</f>
        <v/>
      </c>
      <c r="R116" s="11">
        <f>'MATRIZ TEC RES'!R819</f>
        <v/>
      </c>
      <c r="S116" s="11">
        <f>'MATRIZ TEC RES'!S819</f>
        <v/>
      </c>
      <c r="T116" s="11">
        <f>'MATRIZ TEC RES'!T819</f>
        <v/>
      </c>
      <c r="U116" s="11">
        <f>'MATRIZ TEC RES'!U819</f>
        <v/>
      </c>
      <c r="V116" s="11">
        <f>'MATRIZ TEC RES'!V819</f>
        <v/>
      </c>
      <c r="W116" s="11">
        <f>'MATRIZ TEC RES'!W819</f>
        <v/>
      </c>
      <c r="X116" s="11">
        <f>'MATRIZ TEC RES'!X819</f>
        <v/>
      </c>
      <c r="Y116" s="11">
        <f>'MATRIZ TEC RES'!Y819</f>
        <v/>
      </c>
      <c r="Z116" s="11">
        <f>'MATRIZ TEC RES'!Z819</f>
        <v/>
      </c>
      <c r="AA116" s="11">
        <f>'MATRIZ TEC RES'!AA819</f>
        <v/>
      </c>
    </row>
    <row r="117" ht="18" customHeight="1" s="61">
      <c r="A117" s="5" t="inlineStr">
        <is>
          <t>Central</t>
        </is>
      </c>
      <c r="B117" s="79" t="inlineStr">
        <is>
          <t>Baja California Sur</t>
        </is>
      </c>
      <c r="C117" s="4">
        <f>C104</f>
        <v/>
      </c>
      <c r="D117" s="11">
        <f>'MATRIZ TEC RES'!D900</f>
        <v/>
      </c>
      <c r="E117" s="11">
        <f>'MATRIZ TEC RES'!E900</f>
        <v/>
      </c>
      <c r="F117" s="11">
        <f>'MATRIZ TEC RES'!F900</f>
        <v/>
      </c>
      <c r="G117" s="11">
        <f>'MATRIZ TEC RES'!G900</f>
        <v/>
      </c>
      <c r="H117" s="11">
        <f>'MATRIZ TEC RES'!H900</f>
        <v/>
      </c>
      <c r="I117" s="11">
        <f>'MATRIZ TEC RES'!I900</f>
        <v/>
      </c>
      <c r="J117" s="11">
        <f>'MATRIZ TEC RES'!J900</f>
        <v/>
      </c>
      <c r="K117" s="11">
        <f>'MATRIZ TEC RES'!K900</f>
        <v/>
      </c>
      <c r="L117" s="11">
        <f>'MATRIZ TEC RES'!L900</f>
        <v/>
      </c>
      <c r="M117" s="11">
        <f>'MATRIZ TEC RES'!M900</f>
        <v/>
      </c>
      <c r="N117" s="11">
        <f>'MATRIZ TEC RES'!N900</f>
        <v/>
      </c>
      <c r="O117" s="11">
        <f>'MATRIZ TEC RES'!O900</f>
        <v/>
      </c>
      <c r="P117" s="11">
        <f>'MATRIZ TEC RES'!P900</f>
        <v/>
      </c>
      <c r="Q117" s="11">
        <f>'MATRIZ TEC RES'!Q900</f>
        <v/>
      </c>
      <c r="R117" s="11">
        <f>'MATRIZ TEC RES'!R900</f>
        <v/>
      </c>
      <c r="S117" s="11">
        <f>'MATRIZ TEC RES'!S900</f>
        <v/>
      </c>
      <c r="T117" s="11">
        <f>'MATRIZ TEC RES'!T900</f>
        <v/>
      </c>
      <c r="U117" s="11">
        <f>'MATRIZ TEC RES'!U900</f>
        <v/>
      </c>
      <c r="V117" s="11">
        <f>'MATRIZ TEC RES'!V900</f>
        <v/>
      </c>
      <c r="W117" s="11">
        <f>'MATRIZ TEC RES'!W900</f>
        <v/>
      </c>
      <c r="X117" s="11">
        <f>'MATRIZ TEC RES'!X900</f>
        <v/>
      </c>
      <c r="Y117" s="11">
        <f>'MATRIZ TEC RES'!Y900</f>
        <v/>
      </c>
      <c r="Z117" s="11">
        <f>'MATRIZ TEC RES'!Z900</f>
        <v/>
      </c>
      <c r="AA117" s="11">
        <f>'MATRIZ TEC RES'!AA900</f>
        <v/>
      </c>
    </row>
    <row r="118" ht="18" customHeight="1" s="61">
      <c r="A118" s="5" t="inlineStr">
        <is>
          <t>Central</t>
        </is>
      </c>
      <c r="B118" s="79" t="inlineStr">
        <is>
          <t>Baja California Sur</t>
        </is>
      </c>
      <c r="C118" s="4">
        <f>C105</f>
        <v/>
      </c>
      <c r="D118" s="11">
        <f>'MATRIZ TEC RES'!D981</f>
        <v/>
      </c>
      <c r="E118" s="11">
        <f>'MATRIZ TEC RES'!E981</f>
        <v/>
      </c>
      <c r="F118" s="11">
        <f>'MATRIZ TEC RES'!F981</f>
        <v/>
      </c>
      <c r="G118" s="11">
        <f>'MATRIZ TEC RES'!G981</f>
        <v/>
      </c>
      <c r="H118" s="11">
        <f>'MATRIZ TEC RES'!H981</f>
        <v/>
      </c>
      <c r="I118" s="11">
        <f>'MATRIZ TEC RES'!I981</f>
        <v/>
      </c>
      <c r="J118" s="11">
        <f>'MATRIZ TEC RES'!J981</f>
        <v/>
      </c>
      <c r="K118" s="11">
        <f>'MATRIZ TEC RES'!K981</f>
        <v/>
      </c>
      <c r="L118" s="11">
        <f>'MATRIZ TEC RES'!L981</f>
        <v/>
      </c>
      <c r="M118" s="11">
        <f>'MATRIZ TEC RES'!M981</f>
        <v/>
      </c>
      <c r="N118" s="11">
        <f>'MATRIZ TEC RES'!N981</f>
        <v/>
      </c>
      <c r="O118" s="11">
        <f>'MATRIZ TEC RES'!O981</f>
        <v/>
      </c>
      <c r="P118" s="11">
        <f>'MATRIZ TEC RES'!P981</f>
        <v/>
      </c>
      <c r="Q118" s="11">
        <f>'MATRIZ TEC RES'!Q981</f>
        <v/>
      </c>
      <c r="R118" s="11">
        <f>'MATRIZ TEC RES'!R981</f>
        <v/>
      </c>
      <c r="S118" s="11">
        <f>'MATRIZ TEC RES'!S981</f>
        <v/>
      </c>
      <c r="T118" s="11">
        <f>'MATRIZ TEC RES'!T981</f>
        <v/>
      </c>
      <c r="U118" s="11">
        <f>'MATRIZ TEC RES'!U981</f>
        <v/>
      </c>
      <c r="V118" s="11">
        <f>'MATRIZ TEC RES'!V981</f>
        <v/>
      </c>
      <c r="W118" s="11">
        <f>'MATRIZ TEC RES'!W981</f>
        <v/>
      </c>
      <c r="X118" s="11">
        <f>'MATRIZ TEC RES'!X981</f>
        <v/>
      </c>
      <c r="Y118" s="11">
        <f>'MATRIZ TEC RES'!Y981</f>
        <v/>
      </c>
      <c r="Z118" s="11">
        <f>'MATRIZ TEC RES'!Z981</f>
        <v/>
      </c>
      <c r="AA118" s="11">
        <f>'MATRIZ TEC RES'!AA981</f>
        <v/>
      </c>
    </row>
    <row r="119" ht="18" customHeight="1" s="61">
      <c r="A119" s="5" t="inlineStr">
        <is>
          <t>Oriental</t>
        </is>
      </c>
      <c r="B119" s="2" t="inlineStr">
        <is>
          <t>Central</t>
        </is>
      </c>
      <c r="C119" s="4">
        <f>C106</f>
        <v/>
      </c>
      <c r="D119" s="11">
        <f>'MATRIZ TEC RES'!D11</f>
        <v/>
      </c>
      <c r="E119" s="11">
        <f>'MATRIZ TEC RES'!E11</f>
        <v/>
      </c>
      <c r="F119" s="11">
        <f>'MATRIZ TEC RES'!F11</f>
        <v/>
      </c>
      <c r="G119" s="11">
        <f>'MATRIZ TEC RES'!G11</f>
        <v/>
      </c>
      <c r="H119" s="11">
        <f>'MATRIZ TEC RES'!H11</f>
        <v/>
      </c>
      <c r="I119" s="11">
        <f>'MATRIZ TEC RES'!I11</f>
        <v/>
      </c>
      <c r="J119" s="11">
        <f>'MATRIZ TEC RES'!J11</f>
        <v/>
      </c>
      <c r="K119" s="11">
        <f>'MATRIZ TEC RES'!K11</f>
        <v/>
      </c>
      <c r="L119" s="11">
        <f>'MATRIZ TEC RES'!L11</f>
        <v/>
      </c>
      <c r="M119" s="11">
        <f>'MATRIZ TEC RES'!M11</f>
        <v/>
      </c>
      <c r="N119" s="11">
        <f>'MATRIZ TEC RES'!N11</f>
        <v/>
      </c>
      <c r="O119" s="11">
        <f>'MATRIZ TEC RES'!O11</f>
        <v/>
      </c>
      <c r="P119" s="11">
        <f>'MATRIZ TEC RES'!P11</f>
        <v/>
      </c>
      <c r="Q119" s="11">
        <f>'MATRIZ TEC RES'!Q11</f>
        <v/>
      </c>
      <c r="R119" s="11">
        <f>'MATRIZ TEC RES'!R11</f>
        <v/>
      </c>
      <c r="S119" s="11">
        <f>'MATRIZ TEC RES'!S11</f>
        <v/>
      </c>
      <c r="T119" s="11">
        <f>'MATRIZ TEC RES'!T11</f>
        <v/>
      </c>
      <c r="U119" s="11">
        <f>'MATRIZ TEC RES'!U11</f>
        <v/>
      </c>
      <c r="V119" s="11">
        <f>'MATRIZ TEC RES'!V11</f>
        <v/>
      </c>
      <c r="W119" s="11">
        <f>'MATRIZ TEC RES'!W11</f>
        <v/>
      </c>
      <c r="X119" s="11">
        <f>'MATRIZ TEC RES'!X11</f>
        <v/>
      </c>
      <c r="Y119" s="11">
        <f>'MATRIZ TEC RES'!Y11</f>
        <v/>
      </c>
      <c r="Z119" s="11">
        <f>'MATRIZ TEC RES'!Z11</f>
        <v/>
      </c>
      <c r="AA119" s="11">
        <f>'MATRIZ TEC RES'!AA11</f>
        <v/>
      </c>
    </row>
    <row r="120" ht="18" customHeight="1" s="61">
      <c r="A120" s="5" t="inlineStr">
        <is>
          <t>Oriental</t>
        </is>
      </c>
      <c r="B120" s="79" t="inlineStr">
        <is>
          <t>Central</t>
        </is>
      </c>
      <c r="C120" s="4">
        <f>C107</f>
        <v/>
      </c>
      <c r="D120" s="11">
        <f>'MATRIZ TEC RES'!D92</f>
        <v/>
      </c>
      <c r="E120" s="11">
        <f>'MATRIZ TEC RES'!E92</f>
        <v/>
      </c>
      <c r="F120" s="11">
        <f>'MATRIZ TEC RES'!F92</f>
        <v/>
      </c>
      <c r="G120" s="11">
        <f>'MATRIZ TEC RES'!G92</f>
        <v/>
      </c>
      <c r="H120" s="11">
        <f>'MATRIZ TEC RES'!H92</f>
        <v/>
      </c>
      <c r="I120" s="11">
        <f>'MATRIZ TEC RES'!I92</f>
        <v/>
      </c>
      <c r="J120" s="11">
        <f>'MATRIZ TEC RES'!J92</f>
        <v/>
      </c>
      <c r="K120" s="11">
        <f>'MATRIZ TEC RES'!K92</f>
        <v/>
      </c>
      <c r="L120" s="11">
        <f>'MATRIZ TEC RES'!L92</f>
        <v/>
      </c>
      <c r="M120" s="11">
        <f>'MATRIZ TEC RES'!M92</f>
        <v/>
      </c>
      <c r="N120" s="11">
        <f>'MATRIZ TEC RES'!N92</f>
        <v/>
      </c>
      <c r="O120" s="11">
        <f>'MATRIZ TEC RES'!O92</f>
        <v/>
      </c>
      <c r="P120" s="11">
        <f>'MATRIZ TEC RES'!P92</f>
        <v/>
      </c>
      <c r="Q120" s="11">
        <f>'MATRIZ TEC RES'!Q92</f>
        <v/>
      </c>
      <c r="R120" s="11">
        <f>'MATRIZ TEC RES'!R92</f>
        <v/>
      </c>
      <c r="S120" s="11">
        <f>'MATRIZ TEC RES'!S92</f>
        <v/>
      </c>
      <c r="T120" s="11">
        <f>'MATRIZ TEC RES'!T92</f>
        <v/>
      </c>
      <c r="U120" s="11">
        <f>'MATRIZ TEC RES'!U92</f>
        <v/>
      </c>
      <c r="V120" s="11">
        <f>'MATRIZ TEC RES'!V92</f>
        <v/>
      </c>
      <c r="W120" s="11">
        <f>'MATRIZ TEC RES'!W92</f>
        <v/>
      </c>
      <c r="X120" s="11">
        <f>'MATRIZ TEC RES'!X92</f>
        <v/>
      </c>
      <c r="Y120" s="11">
        <f>'MATRIZ TEC RES'!Y92</f>
        <v/>
      </c>
      <c r="Z120" s="11">
        <f>'MATRIZ TEC RES'!Z92</f>
        <v/>
      </c>
      <c r="AA120" s="11">
        <f>'MATRIZ TEC RES'!AA92</f>
        <v/>
      </c>
    </row>
    <row r="121" ht="18" customHeight="1" s="61">
      <c r="A121" s="5" t="inlineStr">
        <is>
          <t>Oriental</t>
        </is>
      </c>
      <c r="B121" s="79" t="inlineStr">
        <is>
          <t>Central</t>
        </is>
      </c>
      <c r="C121" s="4">
        <f>C108</f>
        <v/>
      </c>
      <c r="D121" s="11">
        <f>'MATRIZ TEC RES'!D173</f>
        <v/>
      </c>
      <c r="E121" s="11">
        <f>'MATRIZ TEC RES'!E173</f>
        <v/>
      </c>
      <c r="F121" s="11">
        <f>'MATRIZ TEC RES'!F173</f>
        <v/>
      </c>
      <c r="G121" s="11">
        <f>'MATRIZ TEC RES'!G173</f>
        <v/>
      </c>
      <c r="H121" s="11">
        <f>'MATRIZ TEC RES'!H173</f>
        <v/>
      </c>
      <c r="I121" s="11">
        <f>'MATRIZ TEC RES'!I173</f>
        <v/>
      </c>
      <c r="J121" s="11">
        <f>'MATRIZ TEC RES'!J173</f>
        <v/>
      </c>
      <c r="K121" s="11">
        <f>'MATRIZ TEC RES'!K173</f>
        <v/>
      </c>
      <c r="L121" s="11">
        <f>'MATRIZ TEC RES'!L173</f>
        <v/>
      </c>
      <c r="M121" s="11">
        <f>'MATRIZ TEC RES'!M173</f>
        <v/>
      </c>
      <c r="N121" s="11">
        <f>'MATRIZ TEC RES'!N173</f>
        <v/>
      </c>
      <c r="O121" s="11">
        <f>'MATRIZ TEC RES'!O173</f>
        <v/>
      </c>
      <c r="P121" s="11">
        <f>'MATRIZ TEC RES'!P173</f>
        <v/>
      </c>
      <c r="Q121" s="11">
        <f>'MATRIZ TEC RES'!Q173</f>
        <v/>
      </c>
      <c r="R121" s="11">
        <f>'MATRIZ TEC RES'!R173</f>
        <v/>
      </c>
      <c r="S121" s="11">
        <f>'MATRIZ TEC RES'!S173</f>
        <v/>
      </c>
      <c r="T121" s="11">
        <f>'MATRIZ TEC RES'!T173</f>
        <v/>
      </c>
      <c r="U121" s="11">
        <f>'MATRIZ TEC RES'!U173</f>
        <v/>
      </c>
      <c r="V121" s="11">
        <f>'MATRIZ TEC RES'!V173</f>
        <v/>
      </c>
      <c r="W121" s="11">
        <f>'MATRIZ TEC RES'!W173</f>
        <v/>
      </c>
      <c r="X121" s="11">
        <f>'MATRIZ TEC RES'!X173</f>
        <v/>
      </c>
      <c r="Y121" s="11">
        <f>'MATRIZ TEC RES'!Y173</f>
        <v/>
      </c>
      <c r="Z121" s="11">
        <f>'MATRIZ TEC RES'!Z173</f>
        <v/>
      </c>
      <c r="AA121" s="11">
        <f>'MATRIZ TEC RES'!AA173</f>
        <v/>
      </c>
    </row>
    <row r="122" ht="18" customHeight="1" s="61">
      <c r="A122" s="5" t="inlineStr">
        <is>
          <t>Oriental</t>
        </is>
      </c>
      <c r="B122" s="79" t="inlineStr">
        <is>
          <t>Central</t>
        </is>
      </c>
      <c r="C122" s="4">
        <f>C109</f>
        <v/>
      </c>
      <c r="D122" s="11">
        <f>'MATRIZ TEC RES'!D254</f>
        <v/>
      </c>
      <c r="E122" s="11">
        <f>'MATRIZ TEC RES'!E254</f>
        <v/>
      </c>
      <c r="F122" s="11">
        <f>'MATRIZ TEC RES'!F254</f>
        <v/>
      </c>
      <c r="G122" s="11">
        <f>'MATRIZ TEC RES'!G254</f>
        <v/>
      </c>
      <c r="H122" s="11">
        <f>'MATRIZ TEC RES'!H254</f>
        <v/>
      </c>
      <c r="I122" s="11">
        <f>'MATRIZ TEC RES'!I254</f>
        <v/>
      </c>
      <c r="J122" s="11">
        <f>'MATRIZ TEC RES'!J254</f>
        <v/>
      </c>
      <c r="K122" s="11">
        <f>'MATRIZ TEC RES'!K254</f>
        <v/>
      </c>
      <c r="L122" s="11">
        <f>'MATRIZ TEC RES'!L254</f>
        <v/>
      </c>
      <c r="M122" s="11">
        <f>'MATRIZ TEC RES'!M254</f>
        <v/>
      </c>
      <c r="N122" s="11">
        <f>'MATRIZ TEC RES'!N254</f>
        <v/>
      </c>
      <c r="O122" s="11">
        <f>'MATRIZ TEC RES'!O254</f>
        <v/>
      </c>
      <c r="P122" s="11">
        <f>'MATRIZ TEC RES'!P254</f>
        <v/>
      </c>
      <c r="Q122" s="11">
        <f>'MATRIZ TEC RES'!Q254</f>
        <v/>
      </c>
      <c r="R122" s="11">
        <f>'MATRIZ TEC RES'!R254</f>
        <v/>
      </c>
      <c r="S122" s="11">
        <f>'MATRIZ TEC RES'!S254</f>
        <v/>
      </c>
      <c r="T122" s="11">
        <f>'MATRIZ TEC RES'!T254</f>
        <v/>
      </c>
      <c r="U122" s="11">
        <f>'MATRIZ TEC RES'!U254</f>
        <v/>
      </c>
      <c r="V122" s="11">
        <f>'MATRIZ TEC RES'!V254</f>
        <v/>
      </c>
      <c r="W122" s="11">
        <f>'MATRIZ TEC RES'!W254</f>
        <v/>
      </c>
      <c r="X122" s="11">
        <f>'MATRIZ TEC RES'!X254</f>
        <v/>
      </c>
      <c r="Y122" s="11">
        <f>'MATRIZ TEC RES'!Y254</f>
        <v/>
      </c>
      <c r="Z122" s="11">
        <f>'MATRIZ TEC RES'!Z254</f>
        <v/>
      </c>
      <c r="AA122" s="11">
        <f>'MATRIZ TEC RES'!AA254</f>
        <v/>
      </c>
    </row>
    <row r="123" ht="18" customHeight="1" s="61">
      <c r="A123" s="5" t="inlineStr">
        <is>
          <t>Oriental</t>
        </is>
      </c>
      <c r="B123" s="79" t="inlineStr">
        <is>
          <t>Central</t>
        </is>
      </c>
      <c r="C123" s="4">
        <f>C110</f>
        <v/>
      </c>
      <c r="D123" s="11">
        <f>'MATRIZ TEC RES'!D335</f>
        <v/>
      </c>
      <c r="E123" s="11">
        <f>'MATRIZ TEC RES'!E335</f>
        <v/>
      </c>
      <c r="F123" s="11">
        <f>'MATRIZ TEC RES'!F335</f>
        <v/>
      </c>
      <c r="G123" s="11">
        <f>'MATRIZ TEC RES'!G335</f>
        <v/>
      </c>
      <c r="H123" s="11">
        <f>'MATRIZ TEC RES'!H335</f>
        <v/>
      </c>
      <c r="I123" s="11">
        <f>'MATRIZ TEC RES'!I335</f>
        <v/>
      </c>
      <c r="J123" s="11">
        <f>'MATRIZ TEC RES'!J335</f>
        <v/>
      </c>
      <c r="K123" s="11">
        <f>'MATRIZ TEC RES'!K335</f>
        <v/>
      </c>
      <c r="L123" s="11">
        <f>'MATRIZ TEC RES'!L335</f>
        <v/>
      </c>
      <c r="M123" s="11">
        <f>'MATRIZ TEC RES'!M335</f>
        <v/>
      </c>
      <c r="N123" s="11">
        <f>'MATRIZ TEC RES'!N335</f>
        <v/>
      </c>
      <c r="O123" s="11">
        <f>'MATRIZ TEC RES'!O335</f>
        <v/>
      </c>
      <c r="P123" s="11">
        <f>'MATRIZ TEC RES'!P335</f>
        <v/>
      </c>
      <c r="Q123" s="11">
        <f>'MATRIZ TEC RES'!Q335</f>
        <v/>
      </c>
      <c r="R123" s="11">
        <f>'MATRIZ TEC RES'!R335</f>
        <v/>
      </c>
      <c r="S123" s="11">
        <f>'MATRIZ TEC RES'!S335</f>
        <v/>
      </c>
      <c r="T123" s="11">
        <f>'MATRIZ TEC RES'!T335</f>
        <v/>
      </c>
      <c r="U123" s="11">
        <f>'MATRIZ TEC RES'!U335</f>
        <v/>
      </c>
      <c r="V123" s="11">
        <f>'MATRIZ TEC RES'!V335</f>
        <v/>
      </c>
      <c r="W123" s="11">
        <f>'MATRIZ TEC RES'!W335</f>
        <v/>
      </c>
      <c r="X123" s="11">
        <f>'MATRIZ TEC RES'!X335</f>
        <v/>
      </c>
      <c r="Y123" s="11">
        <f>'MATRIZ TEC RES'!Y335</f>
        <v/>
      </c>
      <c r="Z123" s="11">
        <f>'MATRIZ TEC RES'!Z335</f>
        <v/>
      </c>
      <c r="AA123" s="11">
        <f>'MATRIZ TEC RES'!AA335</f>
        <v/>
      </c>
    </row>
    <row r="124" ht="18" customHeight="1" s="61">
      <c r="A124" s="5" t="inlineStr">
        <is>
          <t>Oriental</t>
        </is>
      </c>
      <c r="B124" s="79" t="inlineStr">
        <is>
          <t>Central</t>
        </is>
      </c>
      <c r="C124" s="4">
        <f>C111</f>
        <v/>
      </c>
      <c r="D124" s="11">
        <f>'MATRIZ TEC RES'!D416</f>
        <v/>
      </c>
      <c r="E124" s="11">
        <f>'MATRIZ TEC RES'!E416</f>
        <v/>
      </c>
      <c r="F124" s="11">
        <f>'MATRIZ TEC RES'!F416</f>
        <v/>
      </c>
      <c r="G124" s="11">
        <f>'MATRIZ TEC RES'!G416</f>
        <v/>
      </c>
      <c r="H124" s="11">
        <f>'MATRIZ TEC RES'!H416</f>
        <v/>
      </c>
      <c r="I124" s="11">
        <f>'MATRIZ TEC RES'!I416</f>
        <v/>
      </c>
      <c r="J124" s="11">
        <f>'MATRIZ TEC RES'!J416</f>
        <v/>
      </c>
      <c r="K124" s="11">
        <f>'MATRIZ TEC RES'!K416</f>
        <v/>
      </c>
      <c r="L124" s="11">
        <f>'MATRIZ TEC RES'!L416</f>
        <v/>
      </c>
      <c r="M124" s="11">
        <f>'MATRIZ TEC RES'!M416</f>
        <v/>
      </c>
      <c r="N124" s="11">
        <f>'MATRIZ TEC RES'!N416</f>
        <v/>
      </c>
      <c r="O124" s="11">
        <f>'MATRIZ TEC RES'!O416</f>
        <v/>
      </c>
      <c r="P124" s="11">
        <f>'MATRIZ TEC RES'!P416</f>
        <v/>
      </c>
      <c r="Q124" s="11">
        <f>'MATRIZ TEC RES'!Q416</f>
        <v/>
      </c>
      <c r="R124" s="11">
        <f>'MATRIZ TEC RES'!R416</f>
        <v/>
      </c>
      <c r="S124" s="11">
        <f>'MATRIZ TEC RES'!S416</f>
        <v/>
      </c>
      <c r="T124" s="11">
        <f>'MATRIZ TEC RES'!T416</f>
        <v/>
      </c>
      <c r="U124" s="11">
        <f>'MATRIZ TEC RES'!U416</f>
        <v/>
      </c>
      <c r="V124" s="11">
        <f>'MATRIZ TEC RES'!V416</f>
        <v/>
      </c>
      <c r="W124" s="11">
        <f>'MATRIZ TEC RES'!W416</f>
        <v/>
      </c>
      <c r="X124" s="11">
        <f>'MATRIZ TEC RES'!X416</f>
        <v/>
      </c>
      <c r="Y124" s="11">
        <f>'MATRIZ TEC RES'!Y416</f>
        <v/>
      </c>
      <c r="Z124" s="11">
        <f>'MATRIZ TEC RES'!Z416</f>
        <v/>
      </c>
      <c r="AA124" s="11">
        <f>'MATRIZ TEC RES'!AA416</f>
        <v/>
      </c>
    </row>
    <row r="125" ht="18" customHeight="1" s="61">
      <c r="A125" s="5" t="inlineStr">
        <is>
          <t>Oriental</t>
        </is>
      </c>
      <c r="B125" s="79" t="inlineStr">
        <is>
          <t>Central</t>
        </is>
      </c>
      <c r="C125" s="4">
        <f>C112</f>
        <v/>
      </c>
      <c r="D125" s="11">
        <f>'MATRIZ TEC RES'!D497</f>
        <v/>
      </c>
      <c r="E125" s="11">
        <f>'MATRIZ TEC RES'!E497</f>
        <v/>
      </c>
      <c r="F125" s="11">
        <f>'MATRIZ TEC RES'!F497</f>
        <v/>
      </c>
      <c r="G125" s="11">
        <f>'MATRIZ TEC RES'!G497</f>
        <v/>
      </c>
      <c r="H125" s="11">
        <f>'MATRIZ TEC RES'!H497</f>
        <v/>
      </c>
      <c r="I125" s="11">
        <f>'MATRIZ TEC RES'!I497</f>
        <v/>
      </c>
      <c r="J125" s="11">
        <f>'MATRIZ TEC RES'!J497</f>
        <v/>
      </c>
      <c r="K125" s="11">
        <f>'MATRIZ TEC RES'!K497</f>
        <v/>
      </c>
      <c r="L125" s="11">
        <f>'MATRIZ TEC RES'!L497</f>
        <v/>
      </c>
      <c r="M125" s="11">
        <f>'MATRIZ TEC RES'!M497</f>
        <v/>
      </c>
      <c r="N125" s="11">
        <f>'MATRIZ TEC RES'!N497</f>
        <v/>
      </c>
      <c r="O125" s="11">
        <f>'MATRIZ TEC RES'!O497</f>
        <v/>
      </c>
      <c r="P125" s="11">
        <f>'MATRIZ TEC RES'!P497</f>
        <v/>
      </c>
      <c r="Q125" s="11">
        <f>'MATRIZ TEC RES'!Q497</f>
        <v/>
      </c>
      <c r="R125" s="11">
        <f>'MATRIZ TEC RES'!R497</f>
        <v/>
      </c>
      <c r="S125" s="11">
        <f>'MATRIZ TEC RES'!S497</f>
        <v/>
      </c>
      <c r="T125" s="11">
        <f>'MATRIZ TEC RES'!T497</f>
        <v/>
      </c>
      <c r="U125" s="11">
        <f>'MATRIZ TEC RES'!U497</f>
        <v/>
      </c>
      <c r="V125" s="11">
        <f>'MATRIZ TEC RES'!V497</f>
        <v/>
      </c>
      <c r="W125" s="11">
        <f>'MATRIZ TEC RES'!W497</f>
        <v/>
      </c>
      <c r="X125" s="11">
        <f>'MATRIZ TEC RES'!X497</f>
        <v/>
      </c>
      <c r="Y125" s="11">
        <f>'MATRIZ TEC RES'!Y497</f>
        <v/>
      </c>
      <c r="Z125" s="11">
        <f>'MATRIZ TEC RES'!Z497</f>
        <v/>
      </c>
      <c r="AA125" s="11">
        <f>'MATRIZ TEC RES'!AA497</f>
        <v/>
      </c>
    </row>
    <row r="126" ht="18" customHeight="1" s="61">
      <c r="A126" s="5" t="inlineStr">
        <is>
          <t>Oriental</t>
        </is>
      </c>
      <c r="B126" s="79" t="inlineStr">
        <is>
          <t>Central</t>
        </is>
      </c>
      <c r="C126" s="4">
        <f>C113</f>
        <v/>
      </c>
      <c r="D126" s="11">
        <f>'MATRIZ TEC RES'!D578</f>
        <v/>
      </c>
      <c r="E126" s="11">
        <f>'MATRIZ TEC RES'!E578</f>
        <v/>
      </c>
      <c r="F126" s="11">
        <f>'MATRIZ TEC RES'!F578</f>
        <v/>
      </c>
      <c r="G126" s="11">
        <f>'MATRIZ TEC RES'!G578</f>
        <v/>
      </c>
      <c r="H126" s="11">
        <f>'MATRIZ TEC RES'!H578</f>
        <v/>
      </c>
      <c r="I126" s="11">
        <f>'MATRIZ TEC RES'!I578</f>
        <v/>
      </c>
      <c r="J126" s="11">
        <f>'MATRIZ TEC RES'!J578</f>
        <v/>
      </c>
      <c r="K126" s="11">
        <f>'MATRIZ TEC RES'!K578</f>
        <v/>
      </c>
      <c r="L126" s="11">
        <f>'MATRIZ TEC RES'!L578</f>
        <v/>
      </c>
      <c r="M126" s="11">
        <f>'MATRIZ TEC RES'!M578</f>
        <v/>
      </c>
      <c r="N126" s="11">
        <f>'MATRIZ TEC RES'!N578</f>
        <v/>
      </c>
      <c r="O126" s="11">
        <f>'MATRIZ TEC RES'!O578</f>
        <v/>
      </c>
      <c r="P126" s="11">
        <f>'MATRIZ TEC RES'!P578</f>
        <v/>
      </c>
      <c r="Q126" s="11">
        <f>'MATRIZ TEC RES'!Q578</f>
        <v/>
      </c>
      <c r="R126" s="11">
        <f>'MATRIZ TEC RES'!R578</f>
        <v/>
      </c>
      <c r="S126" s="11">
        <f>'MATRIZ TEC RES'!S578</f>
        <v/>
      </c>
      <c r="T126" s="11">
        <f>'MATRIZ TEC RES'!T578</f>
        <v/>
      </c>
      <c r="U126" s="11">
        <f>'MATRIZ TEC RES'!U578</f>
        <v/>
      </c>
      <c r="V126" s="11">
        <f>'MATRIZ TEC RES'!V578</f>
        <v/>
      </c>
      <c r="W126" s="11">
        <f>'MATRIZ TEC RES'!W578</f>
        <v/>
      </c>
      <c r="X126" s="11">
        <f>'MATRIZ TEC RES'!X578</f>
        <v/>
      </c>
      <c r="Y126" s="11">
        <f>'MATRIZ TEC RES'!Y578</f>
        <v/>
      </c>
      <c r="Z126" s="11">
        <f>'MATRIZ TEC RES'!Z578</f>
        <v/>
      </c>
      <c r="AA126" s="11">
        <f>'MATRIZ TEC RES'!AA578</f>
        <v/>
      </c>
    </row>
    <row r="127" ht="18" customHeight="1" s="61">
      <c r="A127" s="5" t="inlineStr">
        <is>
          <t>Oriental</t>
        </is>
      </c>
      <c r="B127" s="79" t="inlineStr">
        <is>
          <t>Central</t>
        </is>
      </c>
      <c r="C127" s="4">
        <f>C114</f>
        <v/>
      </c>
      <c r="D127" s="11">
        <f>'MATRIZ TEC RES'!D659</f>
        <v/>
      </c>
      <c r="E127" s="11">
        <f>'MATRIZ TEC RES'!E659</f>
        <v/>
      </c>
      <c r="F127" s="11">
        <f>'MATRIZ TEC RES'!F659</f>
        <v/>
      </c>
      <c r="G127" s="11">
        <f>'MATRIZ TEC RES'!G659</f>
        <v/>
      </c>
      <c r="H127" s="11">
        <f>'MATRIZ TEC RES'!H659</f>
        <v/>
      </c>
      <c r="I127" s="11">
        <f>'MATRIZ TEC RES'!I659</f>
        <v/>
      </c>
      <c r="J127" s="11">
        <f>'MATRIZ TEC RES'!J659</f>
        <v/>
      </c>
      <c r="K127" s="11">
        <f>'MATRIZ TEC RES'!K659</f>
        <v/>
      </c>
      <c r="L127" s="11">
        <f>'MATRIZ TEC RES'!L659</f>
        <v/>
      </c>
      <c r="M127" s="11">
        <f>'MATRIZ TEC RES'!M659</f>
        <v/>
      </c>
      <c r="N127" s="11">
        <f>'MATRIZ TEC RES'!N659</f>
        <v/>
      </c>
      <c r="O127" s="11">
        <f>'MATRIZ TEC RES'!O659</f>
        <v/>
      </c>
      <c r="P127" s="11">
        <f>'MATRIZ TEC RES'!P659</f>
        <v/>
      </c>
      <c r="Q127" s="11">
        <f>'MATRIZ TEC RES'!Q659</f>
        <v/>
      </c>
      <c r="R127" s="11">
        <f>'MATRIZ TEC RES'!R659</f>
        <v/>
      </c>
      <c r="S127" s="11">
        <f>'MATRIZ TEC RES'!S659</f>
        <v/>
      </c>
      <c r="T127" s="11">
        <f>'MATRIZ TEC RES'!T659</f>
        <v/>
      </c>
      <c r="U127" s="11">
        <f>'MATRIZ TEC RES'!U659</f>
        <v/>
      </c>
      <c r="V127" s="11">
        <f>'MATRIZ TEC RES'!V659</f>
        <v/>
      </c>
      <c r="W127" s="11">
        <f>'MATRIZ TEC RES'!W659</f>
        <v/>
      </c>
      <c r="X127" s="11">
        <f>'MATRIZ TEC RES'!X659</f>
        <v/>
      </c>
      <c r="Y127" s="11">
        <f>'MATRIZ TEC RES'!Y659</f>
        <v/>
      </c>
      <c r="Z127" s="11">
        <f>'MATRIZ TEC RES'!Z659</f>
        <v/>
      </c>
      <c r="AA127" s="11">
        <f>'MATRIZ TEC RES'!AA659</f>
        <v/>
      </c>
    </row>
    <row r="128" ht="18" customHeight="1" s="61">
      <c r="A128" s="5" t="inlineStr">
        <is>
          <t>Oriental</t>
        </is>
      </c>
      <c r="B128" s="79" t="inlineStr">
        <is>
          <t>Central</t>
        </is>
      </c>
      <c r="C128" s="4">
        <f>C115</f>
        <v/>
      </c>
      <c r="D128" s="11">
        <f>'MATRIZ TEC RES'!D740</f>
        <v/>
      </c>
      <c r="E128" s="11">
        <f>'MATRIZ TEC RES'!E740</f>
        <v/>
      </c>
      <c r="F128" s="11">
        <f>'MATRIZ TEC RES'!F740</f>
        <v/>
      </c>
      <c r="G128" s="11">
        <f>'MATRIZ TEC RES'!G740</f>
        <v/>
      </c>
      <c r="H128" s="11">
        <f>'MATRIZ TEC RES'!H740</f>
        <v/>
      </c>
      <c r="I128" s="11">
        <f>'MATRIZ TEC RES'!I740</f>
        <v/>
      </c>
      <c r="J128" s="11">
        <f>'MATRIZ TEC RES'!J740</f>
        <v/>
      </c>
      <c r="K128" s="11">
        <f>'MATRIZ TEC RES'!K740</f>
        <v/>
      </c>
      <c r="L128" s="11">
        <f>'MATRIZ TEC RES'!L740</f>
        <v/>
      </c>
      <c r="M128" s="11">
        <f>'MATRIZ TEC RES'!M740</f>
        <v/>
      </c>
      <c r="N128" s="11">
        <f>'MATRIZ TEC RES'!N740</f>
        <v/>
      </c>
      <c r="O128" s="11">
        <f>'MATRIZ TEC RES'!O740</f>
        <v/>
      </c>
      <c r="P128" s="11">
        <f>'MATRIZ TEC RES'!P740</f>
        <v/>
      </c>
      <c r="Q128" s="11">
        <f>'MATRIZ TEC RES'!Q740</f>
        <v/>
      </c>
      <c r="R128" s="11">
        <f>'MATRIZ TEC RES'!R740</f>
        <v/>
      </c>
      <c r="S128" s="11">
        <f>'MATRIZ TEC RES'!S740</f>
        <v/>
      </c>
      <c r="T128" s="11">
        <f>'MATRIZ TEC RES'!T740</f>
        <v/>
      </c>
      <c r="U128" s="11">
        <f>'MATRIZ TEC RES'!U740</f>
        <v/>
      </c>
      <c r="V128" s="11">
        <f>'MATRIZ TEC RES'!V740</f>
        <v/>
      </c>
      <c r="W128" s="11">
        <f>'MATRIZ TEC RES'!W740</f>
        <v/>
      </c>
      <c r="X128" s="11">
        <f>'MATRIZ TEC RES'!X740</f>
        <v/>
      </c>
      <c r="Y128" s="11">
        <f>'MATRIZ TEC RES'!Y740</f>
        <v/>
      </c>
      <c r="Z128" s="11">
        <f>'MATRIZ TEC RES'!Z740</f>
        <v/>
      </c>
      <c r="AA128" s="11">
        <f>'MATRIZ TEC RES'!AA740</f>
        <v/>
      </c>
    </row>
    <row r="129" ht="18" customHeight="1" s="61">
      <c r="A129" s="5" t="inlineStr">
        <is>
          <t>Oriental</t>
        </is>
      </c>
      <c r="B129" s="79" t="inlineStr">
        <is>
          <t>Central</t>
        </is>
      </c>
      <c r="C129" s="4">
        <f>C116</f>
        <v/>
      </c>
      <c r="D129" s="11">
        <f>'MATRIZ TEC RES'!D821</f>
        <v/>
      </c>
      <c r="E129" s="11">
        <f>'MATRIZ TEC RES'!E821</f>
        <v/>
      </c>
      <c r="F129" s="11">
        <f>'MATRIZ TEC RES'!F821</f>
        <v/>
      </c>
      <c r="G129" s="11">
        <f>'MATRIZ TEC RES'!G821</f>
        <v/>
      </c>
      <c r="H129" s="11">
        <f>'MATRIZ TEC RES'!H821</f>
        <v/>
      </c>
      <c r="I129" s="11">
        <f>'MATRIZ TEC RES'!I821</f>
        <v/>
      </c>
      <c r="J129" s="11">
        <f>'MATRIZ TEC RES'!J821</f>
        <v/>
      </c>
      <c r="K129" s="11">
        <f>'MATRIZ TEC RES'!K821</f>
        <v/>
      </c>
      <c r="L129" s="11">
        <f>'MATRIZ TEC RES'!L821</f>
        <v/>
      </c>
      <c r="M129" s="11">
        <f>'MATRIZ TEC RES'!M821</f>
        <v/>
      </c>
      <c r="N129" s="11">
        <f>'MATRIZ TEC RES'!N821</f>
        <v/>
      </c>
      <c r="O129" s="11">
        <f>'MATRIZ TEC RES'!O821</f>
        <v/>
      </c>
      <c r="P129" s="11">
        <f>'MATRIZ TEC RES'!P821</f>
        <v/>
      </c>
      <c r="Q129" s="11">
        <f>'MATRIZ TEC RES'!Q821</f>
        <v/>
      </c>
      <c r="R129" s="11">
        <f>'MATRIZ TEC RES'!R821</f>
        <v/>
      </c>
      <c r="S129" s="11">
        <f>'MATRIZ TEC RES'!S821</f>
        <v/>
      </c>
      <c r="T129" s="11">
        <f>'MATRIZ TEC RES'!T821</f>
        <v/>
      </c>
      <c r="U129" s="11">
        <f>'MATRIZ TEC RES'!U821</f>
        <v/>
      </c>
      <c r="V129" s="11">
        <f>'MATRIZ TEC RES'!V821</f>
        <v/>
      </c>
      <c r="W129" s="11">
        <f>'MATRIZ TEC RES'!W821</f>
        <v/>
      </c>
      <c r="X129" s="11">
        <f>'MATRIZ TEC RES'!X821</f>
        <v/>
      </c>
      <c r="Y129" s="11">
        <f>'MATRIZ TEC RES'!Y821</f>
        <v/>
      </c>
      <c r="Z129" s="11">
        <f>'MATRIZ TEC RES'!Z821</f>
        <v/>
      </c>
      <c r="AA129" s="11">
        <f>'MATRIZ TEC RES'!AA821</f>
        <v/>
      </c>
    </row>
    <row r="130" ht="18" customHeight="1" s="61">
      <c r="A130" s="5" t="inlineStr">
        <is>
          <t>Oriental</t>
        </is>
      </c>
      <c r="B130" s="79" t="inlineStr">
        <is>
          <t>Central</t>
        </is>
      </c>
      <c r="C130" s="4">
        <f>C117</f>
        <v/>
      </c>
      <c r="D130" s="11">
        <f>'MATRIZ TEC RES'!D902</f>
        <v/>
      </c>
      <c r="E130" s="11">
        <f>'MATRIZ TEC RES'!E902</f>
        <v/>
      </c>
      <c r="F130" s="11">
        <f>'MATRIZ TEC RES'!F902</f>
        <v/>
      </c>
      <c r="G130" s="11">
        <f>'MATRIZ TEC RES'!G902</f>
        <v/>
      </c>
      <c r="H130" s="11">
        <f>'MATRIZ TEC RES'!H902</f>
        <v/>
      </c>
      <c r="I130" s="11">
        <f>'MATRIZ TEC RES'!I902</f>
        <v/>
      </c>
      <c r="J130" s="11">
        <f>'MATRIZ TEC RES'!J902</f>
        <v/>
      </c>
      <c r="K130" s="11">
        <f>'MATRIZ TEC RES'!K902</f>
        <v/>
      </c>
      <c r="L130" s="11">
        <f>'MATRIZ TEC RES'!L902</f>
        <v/>
      </c>
      <c r="M130" s="11">
        <f>'MATRIZ TEC RES'!M902</f>
        <v/>
      </c>
      <c r="N130" s="11">
        <f>'MATRIZ TEC RES'!N902</f>
        <v/>
      </c>
      <c r="O130" s="11">
        <f>'MATRIZ TEC RES'!O902</f>
        <v/>
      </c>
      <c r="P130" s="11">
        <f>'MATRIZ TEC RES'!P902</f>
        <v/>
      </c>
      <c r="Q130" s="11">
        <f>'MATRIZ TEC RES'!Q902</f>
        <v/>
      </c>
      <c r="R130" s="11">
        <f>'MATRIZ TEC RES'!R902</f>
        <v/>
      </c>
      <c r="S130" s="11">
        <f>'MATRIZ TEC RES'!S902</f>
        <v/>
      </c>
      <c r="T130" s="11">
        <f>'MATRIZ TEC RES'!T902</f>
        <v/>
      </c>
      <c r="U130" s="11">
        <f>'MATRIZ TEC RES'!U902</f>
        <v/>
      </c>
      <c r="V130" s="11">
        <f>'MATRIZ TEC RES'!V902</f>
        <v/>
      </c>
      <c r="W130" s="11">
        <f>'MATRIZ TEC RES'!W902</f>
        <v/>
      </c>
      <c r="X130" s="11">
        <f>'MATRIZ TEC RES'!X902</f>
        <v/>
      </c>
      <c r="Y130" s="11">
        <f>'MATRIZ TEC RES'!Y902</f>
        <v/>
      </c>
      <c r="Z130" s="11">
        <f>'MATRIZ TEC RES'!Z902</f>
        <v/>
      </c>
      <c r="AA130" s="11">
        <f>'MATRIZ TEC RES'!AA902</f>
        <v/>
      </c>
    </row>
    <row r="131" ht="18" customHeight="1" s="61">
      <c r="A131" s="5" t="inlineStr">
        <is>
          <t>Oriental</t>
        </is>
      </c>
      <c r="B131" s="79" t="inlineStr">
        <is>
          <t>Central</t>
        </is>
      </c>
      <c r="C131" s="4">
        <f>C118</f>
        <v/>
      </c>
      <c r="D131" s="11">
        <f>'MATRIZ TEC RES'!D983</f>
        <v/>
      </c>
      <c r="E131" s="11">
        <f>'MATRIZ TEC RES'!E983</f>
        <v/>
      </c>
      <c r="F131" s="11">
        <f>'MATRIZ TEC RES'!F983</f>
        <v/>
      </c>
      <c r="G131" s="11">
        <f>'MATRIZ TEC RES'!G983</f>
        <v/>
      </c>
      <c r="H131" s="11">
        <f>'MATRIZ TEC RES'!H983</f>
        <v/>
      </c>
      <c r="I131" s="11">
        <f>'MATRIZ TEC RES'!I983</f>
        <v/>
      </c>
      <c r="J131" s="11">
        <f>'MATRIZ TEC RES'!J983</f>
        <v/>
      </c>
      <c r="K131" s="11">
        <f>'MATRIZ TEC RES'!K983</f>
        <v/>
      </c>
      <c r="L131" s="11">
        <f>'MATRIZ TEC RES'!L983</f>
        <v/>
      </c>
      <c r="M131" s="11">
        <f>'MATRIZ TEC RES'!M983</f>
        <v/>
      </c>
      <c r="N131" s="11">
        <f>'MATRIZ TEC RES'!N983</f>
        <v/>
      </c>
      <c r="O131" s="11">
        <f>'MATRIZ TEC RES'!O983</f>
        <v/>
      </c>
      <c r="P131" s="11">
        <f>'MATRIZ TEC RES'!P983</f>
        <v/>
      </c>
      <c r="Q131" s="11">
        <f>'MATRIZ TEC RES'!Q983</f>
        <v/>
      </c>
      <c r="R131" s="11">
        <f>'MATRIZ TEC RES'!R983</f>
        <v/>
      </c>
      <c r="S131" s="11">
        <f>'MATRIZ TEC RES'!S983</f>
        <v/>
      </c>
      <c r="T131" s="11">
        <f>'MATRIZ TEC RES'!T983</f>
        <v/>
      </c>
      <c r="U131" s="11">
        <f>'MATRIZ TEC RES'!U983</f>
        <v/>
      </c>
      <c r="V131" s="11">
        <f>'MATRIZ TEC RES'!V983</f>
        <v/>
      </c>
      <c r="W131" s="11">
        <f>'MATRIZ TEC RES'!W983</f>
        <v/>
      </c>
      <c r="X131" s="11">
        <f>'MATRIZ TEC RES'!X983</f>
        <v/>
      </c>
      <c r="Y131" s="11">
        <f>'MATRIZ TEC RES'!Y983</f>
        <v/>
      </c>
      <c r="Z131" s="11">
        <f>'MATRIZ TEC RES'!Z983</f>
        <v/>
      </c>
      <c r="AA131" s="11">
        <f>'MATRIZ TEC RES'!AA983</f>
        <v/>
      </c>
    </row>
    <row r="132" ht="18" customHeight="1" s="61">
      <c r="A132" s="5" t="inlineStr">
        <is>
          <t>Oriental</t>
        </is>
      </c>
      <c r="B132" s="79" t="inlineStr">
        <is>
          <t>Oriental</t>
        </is>
      </c>
      <c r="C132" s="4">
        <f>C119</f>
        <v/>
      </c>
      <c r="D132" s="11">
        <f>'MATRIZ TEC RES'!D12</f>
        <v/>
      </c>
      <c r="E132" s="11">
        <f>'MATRIZ TEC RES'!E12</f>
        <v/>
      </c>
      <c r="F132" s="11">
        <f>'MATRIZ TEC RES'!F12</f>
        <v/>
      </c>
      <c r="G132" s="11">
        <f>'MATRIZ TEC RES'!G12</f>
        <v/>
      </c>
      <c r="H132" s="11">
        <f>'MATRIZ TEC RES'!H12</f>
        <v/>
      </c>
      <c r="I132" s="11">
        <f>'MATRIZ TEC RES'!I12</f>
        <v/>
      </c>
      <c r="J132" s="11">
        <f>'MATRIZ TEC RES'!J12</f>
        <v/>
      </c>
      <c r="K132" s="11">
        <f>'MATRIZ TEC RES'!K12</f>
        <v/>
      </c>
      <c r="L132" s="11">
        <f>'MATRIZ TEC RES'!L12</f>
        <v/>
      </c>
      <c r="M132" s="11">
        <f>'MATRIZ TEC RES'!M12</f>
        <v/>
      </c>
      <c r="N132" s="11">
        <f>'MATRIZ TEC RES'!N12</f>
        <v/>
      </c>
      <c r="O132" s="11">
        <f>'MATRIZ TEC RES'!O12</f>
        <v/>
      </c>
      <c r="P132" s="11">
        <f>'MATRIZ TEC RES'!P12</f>
        <v/>
      </c>
      <c r="Q132" s="11">
        <f>'MATRIZ TEC RES'!Q12</f>
        <v/>
      </c>
      <c r="R132" s="11">
        <f>'MATRIZ TEC RES'!R12</f>
        <v/>
      </c>
      <c r="S132" s="11">
        <f>'MATRIZ TEC RES'!S12</f>
        <v/>
      </c>
      <c r="T132" s="11">
        <f>'MATRIZ TEC RES'!T12</f>
        <v/>
      </c>
      <c r="U132" s="11">
        <f>'MATRIZ TEC RES'!U12</f>
        <v/>
      </c>
      <c r="V132" s="11">
        <f>'MATRIZ TEC RES'!V12</f>
        <v/>
      </c>
      <c r="W132" s="11">
        <f>'MATRIZ TEC RES'!W12</f>
        <v/>
      </c>
      <c r="X132" s="11">
        <f>'MATRIZ TEC RES'!X12</f>
        <v/>
      </c>
      <c r="Y132" s="11">
        <f>'MATRIZ TEC RES'!Y12</f>
        <v/>
      </c>
      <c r="Z132" s="11">
        <f>'MATRIZ TEC RES'!Z12</f>
        <v/>
      </c>
      <c r="AA132" s="11">
        <f>'MATRIZ TEC RES'!AA12</f>
        <v/>
      </c>
    </row>
    <row r="133" ht="18" customHeight="1" s="61">
      <c r="A133" s="5" t="inlineStr">
        <is>
          <t>Oriental</t>
        </is>
      </c>
      <c r="B133" s="79" t="inlineStr">
        <is>
          <t>Oriental</t>
        </is>
      </c>
      <c r="C133" s="4">
        <f>C120</f>
        <v/>
      </c>
      <c r="D133" s="11">
        <f>'MATRIZ TEC RES'!D93</f>
        <v/>
      </c>
      <c r="E133" s="11">
        <f>'MATRIZ TEC RES'!E93</f>
        <v/>
      </c>
      <c r="F133" s="11">
        <f>'MATRIZ TEC RES'!F93</f>
        <v/>
      </c>
      <c r="G133" s="11">
        <f>'MATRIZ TEC RES'!G93</f>
        <v/>
      </c>
      <c r="H133" s="11">
        <f>'MATRIZ TEC RES'!H93</f>
        <v/>
      </c>
      <c r="I133" s="11">
        <f>'MATRIZ TEC RES'!I93</f>
        <v/>
      </c>
      <c r="J133" s="11">
        <f>'MATRIZ TEC RES'!J93</f>
        <v/>
      </c>
      <c r="K133" s="11">
        <f>'MATRIZ TEC RES'!K93</f>
        <v/>
      </c>
      <c r="L133" s="11">
        <f>'MATRIZ TEC RES'!L93</f>
        <v/>
      </c>
      <c r="M133" s="11">
        <f>'MATRIZ TEC RES'!M93</f>
        <v/>
      </c>
      <c r="N133" s="11">
        <f>'MATRIZ TEC RES'!N93</f>
        <v/>
      </c>
      <c r="O133" s="11">
        <f>'MATRIZ TEC RES'!O93</f>
        <v/>
      </c>
      <c r="P133" s="11">
        <f>'MATRIZ TEC RES'!P93</f>
        <v/>
      </c>
      <c r="Q133" s="11">
        <f>'MATRIZ TEC RES'!Q93</f>
        <v/>
      </c>
      <c r="R133" s="11">
        <f>'MATRIZ TEC RES'!R93</f>
        <v/>
      </c>
      <c r="S133" s="11">
        <f>'MATRIZ TEC RES'!S93</f>
        <v/>
      </c>
      <c r="T133" s="11">
        <f>'MATRIZ TEC RES'!T93</f>
        <v/>
      </c>
      <c r="U133" s="11">
        <f>'MATRIZ TEC RES'!U93</f>
        <v/>
      </c>
      <c r="V133" s="11">
        <f>'MATRIZ TEC RES'!V93</f>
        <v/>
      </c>
      <c r="W133" s="11">
        <f>'MATRIZ TEC RES'!W93</f>
        <v/>
      </c>
      <c r="X133" s="11">
        <f>'MATRIZ TEC RES'!X93</f>
        <v/>
      </c>
      <c r="Y133" s="11">
        <f>'MATRIZ TEC RES'!Y93</f>
        <v/>
      </c>
      <c r="Z133" s="11">
        <f>'MATRIZ TEC RES'!Z93</f>
        <v/>
      </c>
      <c r="AA133" s="11">
        <f>'MATRIZ TEC RES'!AA93</f>
        <v/>
      </c>
    </row>
    <row r="134" ht="18" customHeight="1" s="61">
      <c r="A134" s="5" t="inlineStr">
        <is>
          <t>Oriental</t>
        </is>
      </c>
      <c r="B134" s="79" t="inlineStr">
        <is>
          <t>Oriental</t>
        </is>
      </c>
      <c r="C134" s="4">
        <f>C121</f>
        <v/>
      </c>
      <c r="D134" s="11">
        <f>'MATRIZ TEC RES'!D174</f>
        <v/>
      </c>
      <c r="E134" s="11">
        <f>'MATRIZ TEC RES'!E174</f>
        <v/>
      </c>
      <c r="F134" s="11">
        <f>'MATRIZ TEC RES'!F174</f>
        <v/>
      </c>
      <c r="G134" s="11">
        <f>'MATRIZ TEC RES'!G174</f>
        <v/>
      </c>
      <c r="H134" s="11">
        <f>'MATRIZ TEC RES'!H174</f>
        <v/>
      </c>
      <c r="I134" s="11">
        <f>'MATRIZ TEC RES'!I174</f>
        <v/>
      </c>
      <c r="J134" s="11">
        <f>'MATRIZ TEC RES'!J174</f>
        <v/>
      </c>
      <c r="K134" s="11">
        <f>'MATRIZ TEC RES'!K174</f>
        <v/>
      </c>
      <c r="L134" s="11">
        <f>'MATRIZ TEC RES'!L174</f>
        <v/>
      </c>
      <c r="M134" s="11">
        <f>'MATRIZ TEC RES'!M174</f>
        <v/>
      </c>
      <c r="N134" s="11">
        <f>'MATRIZ TEC RES'!N174</f>
        <v/>
      </c>
      <c r="O134" s="11">
        <f>'MATRIZ TEC RES'!O174</f>
        <v/>
      </c>
      <c r="P134" s="11">
        <f>'MATRIZ TEC RES'!P174</f>
        <v/>
      </c>
      <c r="Q134" s="11">
        <f>'MATRIZ TEC RES'!Q174</f>
        <v/>
      </c>
      <c r="R134" s="11">
        <f>'MATRIZ TEC RES'!R174</f>
        <v/>
      </c>
      <c r="S134" s="11">
        <f>'MATRIZ TEC RES'!S174</f>
        <v/>
      </c>
      <c r="T134" s="11">
        <f>'MATRIZ TEC RES'!T174</f>
        <v/>
      </c>
      <c r="U134" s="11">
        <f>'MATRIZ TEC RES'!U174</f>
        <v/>
      </c>
      <c r="V134" s="11">
        <f>'MATRIZ TEC RES'!V174</f>
        <v/>
      </c>
      <c r="W134" s="11">
        <f>'MATRIZ TEC RES'!W174</f>
        <v/>
      </c>
      <c r="X134" s="11">
        <f>'MATRIZ TEC RES'!X174</f>
        <v/>
      </c>
      <c r="Y134" s="11">
        <f>'MATRIZ TEC RES'!Y174</f>
        <v/>
      </c>
      <c r="Z134" s="11">
        <f>'MATRIZ TEC RES'!Z174</f>
        <v/>
      </c>
      <c r="AA134" s="11">
        <f>'MATRIZ TEC RES'!AA174</f>
        <v/>
      </c>
    </row>
    <row r="135" ht="18" customHeight="1" s="61">
      <c r="A135" s="5" t="inlineStr">
        <is>
          <t>Oriental</t>
        </is>
      </c>
      <c r="B135" s="79" t="inlineStr">
        <is>
          <t>Oriental</t>
        </is>
      </c>
      <c r="C135" s="4">
        <f>C122</f>
        <v/>
      </c>
      <c r="D135" s="11">
        <f>'MATRIZ TEC RES'!D255</f>
        <v/>
      </c>
      <c r="E135" s="11">
        <f>'MATRIZ TEC RES'!E255</f>
        <v/>
      </c>
      <c r="F135" s="11">
        <f>'MATRIZ TEC RES'!F255</f>
        <v/>
      </c>
      <c r="G135" s="11">
        <f>'MATRIZ TEC RES'!G255</f>
        <v/>
      </c>
      <c r="H135" s="11">
        <f>'MATRIZ TEC RES'!H255</f>
        <v/>
      </c>
      <c r="I135" s="11">
        <f>'MATRIZ TEC RES'!I255</f>
        <v/>
      </c>
      <c r="J135" s="11">
        <f>'MATRIZ TEC RES'!J255</f>
        <v/>
      </c>
      <c r="K135" s="11">
        <f>'MATRIZ TEC RES'!K255</f>
        <v/>
      </c>
      <c r="L135" s="11">
        <f>'MATRIZ TEC RES'!L255</f>
        <v/>
      </c>
      <c r="M135" s="11">
        <f>'MATRIZ TEC RES'!M255</f>
        <v/>
      </c>
      <c r="N135" s="11">
        <f>'MATRIZ TEC RES'!N255</f>
        <v/>
      </c>
      <c r="O135" s="11">
        <f>'MATRIZ TEC RES'!O255</f>
        <v/>
      </c>
      <c r="P135" s="11">
        <f>'MATRIZ TEC RES'!P255</f>
        <v/>
      </c>
      <c r="Q135" s="11">
        <f>'MATRIZ TEC RES'!Q255</f>
        <v/>
      </c>
      <c r="R135" s="11">
        <f>'MATRIZ TEC RES'!R255</f>
        <v/>
      </c>
      <c r="S135" s="11">
        <f>'MATRIZ TEC RES'!S255</f>
        <v/>
      </c>
      <c r="T135" s="11">
        <f>'MATRIZ TEC RES'!T255</f>
        <v/>
      </c>
      <c r="U135" s="11">
        <f>'MATRIZ TEC RES'!U255</f>
        <v/>
      </c>
      <c r="V135" s="11">
        <f>'MATRIZ TEC RES'!V255</f>
        <v/>
      </c>
      <c r="W135" s="11">
        <f>'MATRIZ TEC RES'!W255</f>
        <v/>
      </c>
      <c r="X135" s="11">
        <f>'MATRIZ TEC RES'!X255</f>
        <v/>
      </c>
      <c r="Y135" s="11">
        <f>'MATRIZ TEC RES'!Y255</f>
        <v/>
      </c>
      <c r="Z135" s="11">
        <f>'MATRIZ TEC RES'!Z255</f>
        <v/>
      </c>
      <c r="AA135" s="11">
        <f>'MATRIZ TEC RES'!AA255</f>
        <v/>
      </c>
    </row>
    <row r="136" ht="18" customHeight="1" s="61">
      <c r="A136" s="5" t="inlineStr">
        <is>
          <t>Oriental</t>
        </is>
      </c>
      <c r="B136" s="79" t="inlineStr">
        <is>
          <t>Oriental</t>
        </is>
      </c>
      <c r="C136" s="4">
        <f>C123</f>
        <v/>
      </c>
      <c r="D136" s="11">
        <f>'MATRIZ TEC RES'!D336</f>
        <v/>
      </c>
      <c r="E136" s="11">
        <f>'MATRIZ TEC RES'!E336</f>
        <v/>
      </c>
      <c r="F136" s="11">
        <f>'MATRIZ TEC RES'!F336</f>
        <v/>
      </c>
      <c r="G136" s="11">
        <f>'MATRIZ TEC RES'!G336</f>
        <v/>
      </c>
      <c r="H136" s="11">
        <f>'MATRIZ TEC RES'!H336</f>
        <v/>
      </c>
      <c r="I136" s="11">
        <f>'MATRIZ TEC RES'!I336</f>
        <v/>
      </c>
      <c r="J136" s="11">
        <f>'MATRIZ TEC RES'!J336</f>
        <v/>
      </c>
      <c r="K136" s="11">
        <f>'MATRIZ TEC RES'!K336</f>
        <v/>
      </c>
      <c r="L136" s="11">
        <f>'MATRIZ TEC RES'!L336</f>
        <v/>
      </c>
      <c r="M136" s="11">
        <f>'MATRIZ TEC RES'!M336</f>
        <v/>
      </c>
      <c r="N136" s="11">
        <f>'MATRIZ TEC RES'!N336</f>
        <v/>
      </c>
      <c r="O136" s="11">
        <f>'MATRIZ TEC RES'!O336</f>
        <v/>
      </c>
      <c r="P136" s="11">
        <f>'MATRIZ TEC RES'!P336</f>
        <v/>
      </c>
      <c r="Q136" s="11">
        <f>'MATRIZ TEC RES'!Q336</f>
        <v/>
      </c>
      <c r="R136" s="11">
        <f>'MATRIZ TEC RES'!R336</f>
        <v/>
      </c>
      <c r="S136" s="11">
        <f>'MATRIZ TEC RES'!S336</f>
        <v/>
      </c>
      <c r="T136" s="11">
        <f>'MATRIZ TEC RES'!T336</f>
        <v/>
      </c>
      <c r="U136" s="11">
        <f>'MATRIZ TEC RES'!U336</f>
        <v/>
      </c>
      <c r="V136" s="11">
        <f>'MATRIZ TEC RES'!V336</f>
        <v/>
      </c>
      <c r="W136" s="11">
        <f>'MATRIZ TEC RES'!W336</f>
        <v/>
      </c>
      <c r="X136" s="11">
        <f>'MATRIZ TEC RES'!X336</f>
        <v/>
      </c>
      <c r="Y136" s="11">
        <f>'MATRIZ TEC RES'!Y336</f>
        <v/>
      </c>
      <c r="Z136" s="11">
        <f>'MATRIZ TEC RES'!Z336</f>
        <v/>
      </c>
      <c r="AA136" s="11">
        <f>'MATRIZ TEC RES'!AA336</f>
        <v/>
      </c>
    </row>
    <row r="137" ht="18" customHeight="1" s="61">
      <c r="A137" s="5" t="inlineStr">
        <is>
          <t>Oriental</t>
        </is>
      </c>
      <c r="B137" s="79" t="inlineStr">
        <is>
          <t>Oriental</t>
        </is>
      </c>
      <c r="C137" s="4">
        <f>C124</f>
        <v/>
      </c>
      <c r="D137" s="11">
        <f>'MATRIZ TEC RES'!D417</f>
        <v/>
      </c>
      <c r="E137" s="11">
        <f>'MATRIZ TEC RES'!E417</f>
        <v/>
      </c>
      <c r="F137" s="11">
        <f>'MATRIZ TEC RES'!F417</f>
        <v/>
      </c>
      <c r="G137" s="11">
        <f>'MATRIZ TEC RES'!G417</f>
        <v/>
      </c>
      <c r="H137" s="11">
        <f>'MATRIZ TEC RES'!H417</f>
        <v/>
      </c>
      <c r="I137" s="11">
        <f>'MATRIZ TEC RES'!I417</f>
        <v/>
      </c>
      <c r="J137" s="11">
        <f>'MATRIZ TEC RES'!J417</f>
        <v/>
      </c>
      <c r="K137" s="11">
        <f>'MATRIZ TEC RES'!K417</f>
        <v/>
      </c>
      <c r="L137" s="11">
        <f>'MATRIZ TEC RES'!L417</f>
        <v/>
      </c>
      <c r="M137" s="11">
        <f>'MATRIZ TEC RES'!M417</f>
        <v/>
      </c>
      <c r="N137" s="11">
        <f>'MATRIZ TEC RES'!N417</f>
        <v/>
      </c>
      <c r="O137" s="11">
        <f>'MATRIZ TEC RES'!O417</f>
        <v/>
      </c>
      <c r="P137" s="11">
        <f>'MATRIZ TEC RES'!P417</f>
        <v/>
      </c>
      <c r="Q137" s="11">
        <f>'MATRIZ TEC RES'!Q417</f>
        <v/>
      </c>
      <c r="R137" s="11">
        <f>'MATRIZ TEC RES'!R417</f>
        <v/>
      </c>
      <c r="S137" s="11">
        <f>'MATRIZ TEC RES'!S417</f>
        <v/>
      </c>
      <c r="T137" s="11">
        <f>'MATRIZ TEC RES'!T417</f>
        <v/>
      </c>
      <c r="U137" s="11">
        <f>'MATRIZ TEC RES'!U417</f>
        <v/>
      </c>
      <c r="V137" s="11">
        <f>'MATRIZ TEC RES'!V417</f>
        <v/>
      </c>
      <c r="W137" s="11">
        <f>'MATRIZ TEC RES'!W417</f>
        <v/>
      </c>
      <c r="X137" s="11">
        <f>'MATRIZ TEC RES'!X417</f>
        <v/>
      </c>
      <c r="Y137" s="11">
        <f>'MATRIZ TEC RES'!Y417</f>
        <v/>
      </c>
      <c r="Z137" s="11">
        <f>'MATRIZ TEC RES'!Z417</f>
        <v/>
      </c>
      <c r="AA137" s="11">
        <f>'MATRIZ TEC RES'!AA417</f>
        <v/>
      </c>
    </row>
    <row r="138" ht="18" customHeight="1" s="61">
      <c r="A138" s="5" t="inlineStr">
        <is>
          <t>Oriental</t>
        </is>
      </c>
      <c r="B138" s="79" t="inlineStr">
        <is>
          <t>Oriental</t>
        </is>
      </c>
      <c r="C138" s="4">
        <f>C125</f>
        <v/>
      </c>
      <c r="D138" s="11">
        <f>'MATRIZ TEC RES'!D498</f>
        <v/>
      </c>
      <c r="E138" s="11">
        <f>'MATRIZ TEC RES'!E498</f>
        <v/>
      </c>
      <c r="F138" s="11">
        <f>'MATRIZ TEC RES'!F498</f>
        <v/>
      </c>
      <c r="G138" s="11">
        <f>'MATRIZ TEC RES'!G498</f>
        <v/>
      </c>
      <c r="H138" s="11">
        <f>'MATRIZ TEC RES'!H498</f>
        <v/>
      </c>
      <c r="I138" s="11">
        <f>'MATRIZ TEC RES'!I498</f>
        <v/>
      </c>
      <c r="J138" s="11">
        <f>'MATRIZ TEC RES'!J498</f>
        <v/>
      </c>
      <c r="K138" s="11">
        <f>'MATRIZ TEC RES'!K498</f>
        <v/>
      </c>
      <c r="L138" s="11">
        <f>'MATRIZ TEC RES'!L498</f>
        <v/>
      </c>
      <c r="M138" s="11">
        <f>'MATRIZ TEC RES'!M498</f>
        <v/>
      </c>
      <c r="N138" s="11">
        <f>'MATRIZ TEC RES'!N498</f>
        <v/>
      </c>
      <c r="O138" s="11">
        <f>'MATRIZ TEC RES'!O498</f>
        <v/>
      </c>
      <c r="P138" s="11">
        <f>'MATRIZ TEC RES'!P498</f>
        <v/>
      </c>
      <c r="Q138" s="11">
        <f>'MATRIZ TEC RES'!Q498</f>
        <v/>
      </c>
      <c r="R138" s="11">
        <f>'MATRIZ TEC RES'!R498</f>
        <v/>
      </c>
      <c r="S138" s="11">
        <f>'MATRIZ TEC RES'!S498</f>
        <v/>
      </c>
      <c r="T138" s="11">
        <f>'MATRIZ TEC RES'!T498</f>
        <v/>
      </c>
      <c r="U138" s="11">
        <f>'MATRIZ TEC RES'!U498</f>
        <v/>
      </c>
      <c r="V138" s="11">
        <f>'MATRIZ TEC RES'!V498</f>
        <v/>
      </c>
      <c r="W138" s="11">
        <f>'MATRIZ TEC RES'!W498</f>
        <v/>
      </c>
      <c r="X138" s="11">
        <f>'MATRIZ TEC RES'!X498</f>
        <v/>
      </c>
      <c r="Y138" s="11">
        <f>'MATRIZ TEC RES'!Y498</f>
        <v/>
      </c>
      <c r="Z138" s="11">
        <f>'MATRIZ TEC RES'!Z498</f>
        <v/>
      </c>
      <c r="AA138" s="11">
        <f>'MATRIZ TEC RES'!AA498</f>
        <v/>
      </c>
    </row>
    <row r="139" ht="18" customHeight="1" s="61">
      <c r="A139" s="5" t="inlineStr">
        <is>
          <t>Oriental</t>
        </is>
      </c>
      <c r="B139" s="79" t="inlineStr">
        <is>
          <t>Oriental</t>
        </is>
      </c>
      <c r="C139" s="4">
        <f>C126</f>
        <v/>
      </c>
      <c r="D139" s="11">
        <f>'MATRIZ TEC RES'!D579</f>
        <v/>
      </c>
      <c r="E139" s="11">
        <f>'MATRIZ TEC RES'!E579</f>
        <v/>
      </c>
      <c r="F139" s="11">
        <f>'MATRIZ TEC RES'!F579</f>
        <v/>
      </c>
      <c r="G139" s="11">
        <f>'MATRIZ TEC RES'!G579</f>
        <v/>
      </c>
      <c r="H139" s="11">
        <f>'MATRIZ TEC RES'!H579</f>
        <v/>
      </c>
      <c r="I139" s="11">
        <f>'MATRIZ TEC RES'!I579</f>
        <v/>
      </c>
      <c r="J139" s="11">
        <f>'MATRIZ TEC RES'!J579</f>
        <v/>
      </c>
      <c r="K139" s="11">
        <f>'MATRIZ TEC RES'!K579</f>
        <v/>
      </c>
      <c r="L139" s="11">
        <f>'MATRIZ TEC RES'!L579</f>
        <v/>
      </c>
      <c r="M139" s="11">
        <f>'MATRIZ TEC RES'!M579</f>
        <v/>
      </c>
      <c r="N139" s="11">
        <f>'MATRIZ TEC RES'!N579</f>
        <v/>
      </c>
      <c r="O139" s="11">
        <f>'MATRIZ TEC RES'!O579</f>
        <v/>
      </c>
      <c r="P139" s="11">
        <f>'MATRIZ TEC RES'!P579</f>
        <v/>
      </c>
      <c r="Q139" s="11">
        <f>'MATRIZ TEC RES'!Q579</f>
        <v/>
      </c>
      <c r="R139" s="11">
        <f>'MATRIZ TEC RES'!R579</f>
        <v/>
      </c>
      <c r="S139" s="11">
        <f>'MATRIZ TEC RES'!S579</f>
        <v/>
      </c>
      <c r="T139" s="11">
        <f>'MATRIZ TEC RES'!T579</f>
        <v/>
      </c>
      <c r="U139" s="11">
        <f>'MATRIZ TEC RES'!U579</f>
        <v/>
      </c>
      <c r="V139" s="11">
        <f>'MATRIZ TEC RES'!V579</f>
        <v/>
      </c>
      <c r="W139" s="11">
        <f>'MATRIZ TEC RES'!W579</f>
        <v/>
      </c>
      <c r="X139" s="11">
        <f>'MATRIZ TEC RES'!X579</f>
        <v/>
      </c>
      <c r="Y139" s="11">
        <f>'MATRIZ TEC RES'!Y579</f>
        <v/>
      </c>
      <c r="Z139" s="11">
        <f>'MATRIZ TEC RES'!Z579</f>
        <v/>
      </c>
      <c r="AA139" s="11">
        <f>'MATRIZ TEC RES'!AA579</f>
        <v/>
      </c>
    </row>
    <row r="140" ht="18" customHeight="1" s="61">
      <c r="A140" s="5" t="inlineStr">
        <is>
          <t>Oriental</t>
        </is>
      </c>
      <c r="B140" s="79" t="inlineStr">
        <is>
          <t>Oriental</t>
        </is>
      </c>
      <c r="C140" s="4">
        <f>C127</f>
        <v/>
      </c>
      <c r="D140" s="11">
        <f>'MATRIZ TEC RES'!D660</f>
        <v/>
      </c>
      <c r="E140" s="11">
        <f>'MATRIZ TEC RES'!E660</f>
        <v/>
      </c>
      <c r="F140" s="11">
        <f>'MATRIZ TEC RES'!F660</f>
        <v/>
      </c>
      <c r="G140" s="11">
        <f>'MATRIZ TEC RES'!G660</f>
        <v/>
      </c>
      <c r="H140" s="11">
        <f>'MATRIZ TEC RES'!H660</f>
        <v/>
      </c>
      <c r="I140" s="11">
        <f>'MATRIZ TEC RES'!I660</f>
        <v/>
      </c>
      <c r="J140" s="11">
        <f>'MATRIZ TEC RES'!J660</f>
        <v/>
      </c>
      <c r="K140" s="11">
        <f>'MATRIZ TEC RES'!K660</f>
        <v/>
      </c>
      <c r="L140" s="11">
        <f>'MATRIZ TEC RES'!L660</f>
        <v/>
      </c>
      <c r="M140" s="11">
        <f>'MATRIZ TEC RES'!M660</f>
        <v/>
      </c>
      <c r="N140" s="11">
        <f>'MATRIZ TEC RES'!N660</f>
        <v/>
      </c>
      <c r="O140" s="11">
        <f>'MATRIZ TEC RES'!O660</f>
        <v/>
      </c>
      <c r="P140" s="11">
        <f>'MATRIZ TEC RES'!P660</f>
        <v/>
      </c>
      <c r="Q140" s="11">
        <f>'MATRIZ TEC RES'!Q660</f>
        <v/>
      </c>
      <c r="R140" s="11">
        <f>'MATRIZ TEC RES'!R660</f>
        <v/>
      </c>
      <c r="S140" s="11">
        <f>'MATRIZ TEC RES'!S660</f>
        <v/>
      </c>
      <c r="T140" s="11">
        <f>'MATRIZ TEC RES'!T660</f>
        <v/>
      </c>
      <c r="U140" s="11">
        <f>'MATRIZ TEC RES'!U660</f>
        <v/>
      </c>
      <c r="V140" s="11">
        <f>'MATRIZ TEC RES'!V660</f>
        <v/>
      </c>
      <c r="W140" s="11">
        <f>'MATRIZ TEC RES'!W660</f>
        <v/>
      </c>
      <c r="X140" s="11">
        <f>'MATRIZ TEC RES'!X660</f>
        <v/>
      </c>
      <c r="Y140" s="11">
        <f>'MATRIZ TEC RES'!Y660</f>
        <v/>
      </c>
      <c r="Z140" s="11">
        <f>'MATRIZ TEC RES'!Z660</f>
        <v/>
      </c>
      <c r="AA140" s="11">
        <f>'MATRIZ TEC RES'!AA660</f>
        <v/>
      </c>
    </row>
    <row r="141" ht="18" customHeight="1" s="61">
      <c r="A141" s="5" t="inlineStr">
        <is>
          <t>Oriental</t>
        </is>
      </c>
      <c r="B141" s="79" t="inlineStr">
        <is>
          <t>Oriental</t>
        </is>
      </c>
      <c r="C141" s="4">
        <f>C128</f>
        <v/>
      </c>
      <c r="D141" s="11">
        <f>'MATRIZ TEC RES'!D741</f>
        <v/>
      </c>
      <c r="E141" s="11">
        <f>'MATRIZ TEC RES'!E741</f>
        <v/>
      </c>
      <c r="F141" s="11">
        <f>'MATRIZ TEC RES'!F741</f>
        <v/>
      </c>
      <c r="G141" s="11">
        <f>'MATRIZ TEC RES'!G741</f>
        <v/>
      </c>
      <c r="H141" s="11">
        <f>'MATRIZ TEC RES'!H741</f>
        <v/>
      </c>
      <c r="I141" s="11">
        <f>'MATRIZ TEC RES'!I741</f>
        <v/>
      </c>
      <c r="J141" s="11">
        <f>'MATRIZ TEC RES'!J741</f>
        <v/>
      </c>
      <c r="K141" s="11">
        <f>'MATRIZ TEC RES'!K741</f>
        <v/>
      </c>
      <c r="L141" s="11">
        <f>'MATRIZ TEC RES'!L741</f>
        <v/>
      </c>
      <c r="M141" s="11">
        <f>'MATRIZ TEC RES'!M741</f>
        <v/>
      </c>
      <c r="N141" s="11">
        <f>'MATRIZ TEC RES'!N741</f>
        <v/>
      </c>
      <c r="O141" s="11">
        <f>'MATRIZ TEC RES'!O741</f>
        <v/>
      </c>
      <c r="P141" s="11">
        <f>'MATRIZ TEC RES'!P741</f>
        <v/>
      </c>
      <c r="Q141" s="11">
        <f>'MATRIZ TEC RES'!Q741</f>
        <v/>
      </c>
      <c r="R141" s="11">
        <f>'MATRIZ TEC RES'!R741</f>
        <v/>
      </c>
      <c r="S141" s="11">
        <f>'MATRIZ TEC RES'!S741</f>
        <v/>
      </c>
      <c r="T141" s="11">
        <f>'MATRIZ TEC RES'!T741</f>
        <v/>
      </c>
      <c r="U141" s="11">
        <f>'MATRIZ TEC RES'!U741</f>
        <v/>
      </c>
      <c r="V141" s="11">
        <f>'MATRIZ TEC RES'!V741</f>
        <v/>
      </c>
      <c r="W141" s="11">
        <f>'MATRIZ TEC RES'!W741</f>
        <v/>
      </c>
      <c r="X141" s="11">
        <f>'MATRIZ TEC RES'!X741</f>
        <v/>
      </c>
      <c r="Y141" s="11">
        <f>'MATRIZ TEC RES'!Y741</f>
        <v/>
      </c>
      <c r="Z141" s="11">
        <f>'MATRIZ TEC RES'!Z741</f>
        <v/>
      </c>
      <c r="AA141" s="11">
        <f>'MATRIZ TEC RES'!AA741</f>
        <v/>
      </c>
    </row>
    <row r="142" ht="18" customHeight="1" s="61">
      <c r="A142" s="5" t="inlineStr">
        <is>
          <t>Oriental</t>
        </is>
      </c>
      <c r="B142" s="79" t="inlineStr">
        <is>
          <t>Oriental</t>
        </is>
      </c>
      <c r="C142" s="4">
        <f>C129</f>
        <v/>
      </c>
      <c r="D142" s="11">
        <f>'MATRIZ TEC RES'!D822</f>
        <v/>
      </c>
      <c r="E142" s="11">
        <f>'MATRIZ TEC RES'!E822</f>
        <v/>
      </c>
      <c r="F142" s="11">
        <f>'MATRIZ TEC RES'!F822</f>
        <v/>
      </c>
      <c r="G142" s="11">
        <f>'MATRIZ TEC RES'!G822</f>
        <v/>
      </c>
      <c r="H142" s="11">
        <f>'MATRIZ TEC RES'!H822</f>
        <v/>
      </c>
      <c r="I142" s="11">
        <f>'MATRIZ TEC RES'!I822</f>
        <v/>
      </c>
      <c r="J142" s="11">
        <f>'MATRIZ TEC RES'!J822</f>
        <v/>
      </c>
      <c r="K142" s="11">
        <f>'MATRIZ TEC RES'!K822</f>
        <v/>
      </c>
      <c r="L142" s="11">
        <f>'MATRIZ TEC RES'!L822</f>
        <v/>
      </c>
      <c r="M142" s="11">
        <f>'MATRIZ TEC RES'!M822</f>
        <v/>
      </c>
      <c r="N142" s="11">
        <f>'MATRIZ TEC RES'!N822</f>
        <v/>
      </c>
      <c r="O142" s="11">
        <f>'MATRIZ TEC RES'!O822</f>
        <v/>
      </c>
      <c r="P142" s="11">
        <f>'MATRIZ TEC RES'!P822</f>
        <v/>
      </c>
      <c r="Q142" s="11">
        <f>'MATRIZ TEC RES'!Q822</f>
        <v/>
      </c>
      <c r="R142" s="11">
        <f>'MATRIZ TEC RES'!R822</f>
        <v/>
      </c>
      <c r="S142" s="11">
        <f>'MATRIZ TEC RES'!S822</f>
        <v/>
      </c>
      <c r="T142" s="11">
        <f>'MATRIZ TEC RES'!T822</f>
        <v/>
      </c>
      <c r="U142" s="11">
        <f>'MATRIZ TEC RES'!U822</f>
        <v/>
      </c>
      <c r="V142" s="11">
        <f>'MATRIZ TEC RES'!V822</f>
        <v/>
      </c>
      <c r="W142" s="11">
        <f>'MATRIZ TEC RES'!W822</f>
        <v/>
      </c>
      <c r="X142" s="11">
        <f>'MATRIZ TEC RES'!X822</f>
        <v/>
      </c>
      <c r="Y142" s="11">
        <f>'MATRIZ TEC RES'!Y822</f>
        <v/>
      </c>
      <c r="Z142" s="11">
        <f>'MATRIZ TEC RES'!Z822</f>
        <v/>
      </c>
      <c r="AA142" s="11">
        <f>'MATRIZ TEC RES'!AA822</f>
        <v/>
      </c>
    </row>
    <row r="143" ht="18" customHeight="1" s="61">
      <c r="A143" s="5" t="inlineStr">
        <is>
          <t>Oriental</t>
        </is>
      </c>
      <c r="B143" s="79" t="inlineStr">
        <is>
          <t>Oriental</t>
        </is>
      </c>
      <c r="C143" s="4">
        <f>C130</f>
        <v/>
      </c>
      <c r="D143" s="11">
        <f>'MATRIZ TEC RES'!D903</f>
        <v/>
      </c>
      <c r="E143" s="11">
        <f>'MATRIZ TEC RES'!E903</f>
        <v/>
      </c>
      <c r="F143" s="11">
        <f>'MATRIZ TEC RES'!F903</f>
        <v/>
      </c>
      <c r="G143" s="11">
        <f>'MATRIZ TEC RES'!G903</f>
        <v/>
      </c>
      <c r="H143" s="11">
        <f>'MATRIZ TEC RES'!H903</f>
        <v/>
      </c>
      <c r="I143" s="11">
        <f>'MATRIZ TEC RES'!I903</f>
        <v/>
      </c>
      <c r="J143" s="11">
        <f>'MATRIZ TEC RES'!J903</f>
        <v/>
      </c>
      <c r="K143" s="11">
        <f>'MATRIZ TEC RES'!K903</f>
        <v/>
      </c>
      <c r="L143" s="11">
        <f>'MATRIZ TEC RES'!L903</f>
        <v/>
      </c>
      <c r="M143" s="11">
        <f>'MATRIZ TEC RES'!M903</f>
        <v/>
      </c>
      <c r="N143" s="11">
        <f>'MATRIZ TEC RES'!N903</f>
        <v/>
      </c>
      <c r="O143" s="11">
        <f>'MATRIZ TEC RES'!O903</f>
        <v/>
      </c>
      <c r="P143" s="11">
        <f>'MATRIZ TEC RES'!P903</f>
        <v/>
      </c>
      <c r="Q143" s="11">
        <f>'MATRIZ TEC RES'!Q903</f>
        <v/>
      </c>
      <c r="R143" s="11">
        <f>'MATRIZ TEC RES'!R903</f>
        <v/>
      </c>
      <c r="S143" s="11">
        <f>'MATRIZ TEC RES'!S903</f>
        <v/>
      </c>
      <c r="T143" s="11">
        <f>'MATRIZ TEC RES'!T903</f>
        <v/>
      </c>
      <c r="U143" s="11">
        <f>'MATRIZ TEC RES'!U903</f>
        <v/>
      </c>
      <c r="V143" s="11">
        <f>'MATRIZ TEC RES'!V903</f>
        <v/>
      </c>
      <c r="W143" s="11">
        <f>'MATRIZ TEC RES'!W903</f>
        <v/>
      </c>
      <c r="X143" s="11">
        <f>'MATRIZ TEC RES'!X903</f>
        <v/>
      </c>
      <c r="Y143" s="11">
        <f>'MATRIZ TEC RES'!Y903</f>
        <v/>
      </c>
      <c r="Z143" s="11">
        <f>'MATRIZ TEC RES'!Z903</f>
        <v/>
      </c>
      <c r="AA143" s="11">
        <f>'MATRIZ TEC RES'!AA903</f>
        <v/>
      </c>
    </row>
    <row r="144" ht="18" customHeight="1" s="61">
      <c r="A144" s="5" t="inlineStr">
        <is>
          <t>Oriental</t>
        </is>
      </c>
      <c r="B144" s="79" t="inlineStr">
        <is>
          <t>Oriental</t>
        </is>
      </c>
      <c r="C144" s="4">
        <f>C131</f>
        <v/>
      </c>
      <c r="D144" s="11">
        <f>'MATRIZ TEC RES'!D984</f>
        <v/>
      </c>
      <c r="E144" s="11">
        <f>'MATRIZ TEC RES'!E984</f>
        <v/>
      </c>
      <c r="F144" s="11">
        <f>'MATRIZ TEC RES'!F984</f>
        <v/>
      </c>
      <c r="G144" s="11">
        <f>'MATRIZ TEC RES'!G984</f>
        <v/>
      </c>
      <c r="H144" s="11">
        <f>'MATRIZ TEC RES'!H984</f>
        <v/>
      </c>
      <c r="I144" s="11">
        <f>'MATRIZ TEC RES'!I984</f>
        <v/>
      </c>
      <c r="J144" s="11">
        <f>'MATRIZ TEC RES'!J984</f>
        <v/>
      </c>
      <c r="K144" s="11">
        <f>'MATRIZ TEC RES'!K984</f>
        <v/>
      </c>
      <c r="L144" s="11">
        <f>'MATRIZ TEC RES'!L984</f>
        <v/>
      </c>
      <c r="M144" s="11">
        <f>'MATRIZ TEC RES'!M984</f>
        <v/>
      </c>
      <c r="N144" s="11">
        <f>'MATRIZ TEC RES'!N984</f>
        <v/>
      </c>
      <c r="O144" s="11">
        <f>'MATRIZ TEC RES'!O984</f>
        <v/>
      </c>
      <c r="P144" s="11">
        <f>'MATRIZ TEC RES'!P984</f>
        <v/>
      </c>
      <c r="Q144" s="11">
        <f>'MATRIZ TEC RES'!Q984</f>
        <v/>
      </c>
      <c r="R144" s="11">
        <f>'MATRIZ TEC RES'!R984</f>
        <v/>
      </c>
      <c r="S144" s="11">
        <f>'MATRIZ TEC RES'!S984</f>
        <v/>
      </c>
      <c r="T144" s="11">
        <f>'MATRIZ TEC RES'!T984</f>
        <v/>
      </c>
      <c r="U144" s="11">
        <f>'MATRIZ TEC RES'!U984</f>
        <v/>
      </c>
      <c r="V144" s="11">
        <f>'MATRIZ TEC RES'!V984</f>
        <v/>
      </c>
      <c r="W144" s="11">
        <f>'MATRIZ TEC RES'!W984</f>
        <v/>
      </c>
      <c r="X144" s="11">
        <f>'MATRIZ TEC RES'!X984</f>
        <v/>
      </c>
      <c r="Y144" s="11">
        <f>'MATRIZ TEC RES'!Y984</f>
        <v/>
      </c>
      <c r="Z144" s="11">
        <f>'MATRIZ TEC RES'!Z984</f>
        <v/>
      </c>
      <c r="AA144" s="11">
        <f>'MATRIZ TEC RES'!AA984</f>
        <v/>
      </c>
    </row>
    <row r="145" ht="18" customHeight="1" s="61">
      <c r="A145" s="5" t="inlineStr">
        <is>
          <t>Oriental</t>
        </is>
      </c>
      <c r="B145" s="79" t="inlineStr">
        <is>
          <t>Occidental</t>
        </is>
      </c>
      <c r="C145" s="4">
        <f>C132</f>
        <v/>
      </c>
      <c r="D145" s="11">
        <f>'MATRIZ TEC RES'!D13</f>
        <v/>
      </c>
      <c r="E145" s="11">
        <f>'MATRIZ TEC RES'!E13</f>
        <v/>
      </c>
      <c r="F145" s="11">
        <f>'MATRIZ TEC RES'!F13</f>
        <v/>
      </c>
      <c r="G145" s="11">
        <f>'MATRIZ TEC RES'!G13</f>
        <v/>
      </c>
      <c r="H145" s="11">
        <f>'MATRIZ TEC RES'!H13</f>
        <v/>
      </c>
      <c r="I145" s="11">
        <f>'MATRIZ TEC RES'!I13</f>
        <v/>
      </c>
      <c r="J145" s="11">
        <f>'MATRIZ TEC RES'!J13</f>
        <v/>
      </c>
      <c r="K145" s="11">
        <f>'MATRIZ TEC RES'!K13</f>
        <v/>
      </c>
      <c r="L145" s="11">
        <f>'MATRIZ TEC RES'!L13</f>
        <v/>
      </c>
      <c r="M145" s="11">
        <f>'MATRIZ TEC RES'!M13</f>
        <v/>
      </c>
      <c r="N145" s="11">
        <f>'MATRIZ TEC RES'!N13</f>
        <v/>
      </c>
      <c r="O145" s="11">
        <f>'MATRIZ TEC RES'!O13</f>
        <v/>
      </c>
      <c r="P145" s="11">
        <f>'MATRIZ TEC RES'!P13</f>
        <v/>
      </c>
      <c r="Q145" s="11">
        <f>'MATRIZ TEC RES'!Q13</f>
        <v/>
      </c>
      <c r="R145" s="11">
        <f>'MATRIZ TEC RES'!R13</f>
        <v/>
      </c>
      <c r="S145" s="11">
        <f>'MATRIZ TEC RES'!S13</f>
        <v/>
      </c>
      <c r="T145" s="11">
        <f>'MATRIZ TEC RES'!T13</f>
        <v/>
      </c>
      <c r="U145" s="11">
        <f>'MATRIZ TEC RES'!U13</f>
        <v/>
      </c>
      <c r="V145" s="11">
        <f>'MATRIZ TEC RES'!V13</f>
        <v/>
      </c>
      <c r="W145" s="11">
        <f>'MATRIZ TEC RES'!W13</f>
        <v/>
      </c>
      <c r="X145" s="11">
        <f>'MATRIZ TEC RES'!X13</f>
        <v/>
      </c>
      <c r="Y145" s="11">
        <f>'MATRIZ TEC RES'!Y13</f>
        <v/>
      </c>
      <c r="Z145" s="11">
        <f>'MATRIZ TEC RES'!Z13</f>
        <v/>
      </c>
      <c r="AA145" s="11">
        <f>'MATRIZ TEC RES'!AA13</f>
        <v/>
      </c>
    </row>
    <row r="146" ht="18" customHeight="1" s="61">
      <c r="A146" s="5" t="inlineStr">
        <is>
          <t>Oriental</t>
        </is>
      </c>
      <c r="B146" s="79" t="inlineStr">
        <is>
          <t>Occidental</t>
        </is>
      </c>
      <c r="C146" s="4">
        <f>C133</f>
        <v/>
      </c>
      <c r="D146" s="11">
        <f>'MATRIZ TEC RES'!D94</f>
        <v/>
      </c>
      <c r="E146" s="11">
        <f>'MATRIZ TEC RES'!E94</f>
        <v/>
      </c>
      <c r="F146" s="11">
        <f>'MATRIZ TEC RES'!F94</f>
        <v/>
      </c>
      <c r="G146" s="11">
        <f>'MATRIZ TEC RES'!G94</f>
        <v/>
      </c>
      <c r="H146" s="11">
        <f>'MATRIZ TEC RES'!H94</f>
        <v/>
      </c>
      <c r="I146" s="11">
        <f>'MATRIZ TEC RES'!I94</f>
        <v/>
      </c>
      <c r="J146" s="11">
        <f>'MATRIZ TEC RES'!J94</f>
        <v/>
      </c>
      <c r="K146" s="11">
        <f>'MATRIZ TEC RES'!K94</f>
        <v/>
      </c>
      <c r="L146" s="11">
        <f>'MATRIZ TEC RES'!L94</f>
        <v/>
      </c>
      <c r="M146" s="11">
        <f>'MATRIZ TEC RES'!M94</f>
        <v/>
      </c>
      <c r="N146" s="11">
        <f>'MATRIZ TEC RES'!N94</f>
        <v/>
      </c>
      <c r="O146" s="11">
        <f>'MATRIZ TEC RES'!O94</f>
        <v/>
      </c>
      <c r="P146" s="11">
        <f>'MATRIZ TEC RES'!P94</f>
        <v/>
      </c>
      <c r="Q146" s="11">
        <f>'MATRIZ TEC RES'!Q94</f>
        <v/>
      </c>
      <c r="R146" s="11">
        <f>'MATRIZ TEC RES'!R94</f>
        <v/>
      </c>
      <c r="S146" s="11">
        <f>'MATRIZ TEC RES'!S94</f>
        <v/>
      </c>
      <c r="T146" s="11">
        <f>'MATRIZ TEC RES'!T94</f>
        <v/>
      </c>
      <c r="U146" s="11">
        <f>'MATRIZ TEC RES'!U94</f>
        <v/>
      </c>
      <c r="V146" s="11">
        <f>'MATRIZ TEC RES'!V94</f>
        <v/>
      </c>
      <c r="W146" s="11">
        <f>'MATRIZ TEC RES'!W94</f>
        <v/>
      </c>
      <c r="X146" s="11">
        <f>'MATRIZ TEC RES'!X94</f>
        <v/>
      </c>
      <c r="Y146" s="11">
        <f>'MATRIZ TEC RES'!Y94</f>
        <v/>
      </c>
      <c r="Z146" s="11">
        <f>'MATRIZ TEC RES'!Z94</f>
        <v/>
      </c>
      <c r="AA146" s="11">
        <f>'MATRIZ TEC RES'!AA94</f>
        <v/>
      </c>
    </row>
    <row r="147" ht="18" customHeight="1" s="61">
      <c r="A147" s="5" t="inlineStr">
        <is>
          <t>Oriental</t>
        </is>
      </c>
      <c r="B147" s="79" t="inlineStr">
        <is>
          <t>Occidental</t>
        </is>
      </c>
      <c r="C147" s="4">
        <f>C134</f>
        <v/>
      </c>
      <c r="D147" s="11">
        <f>'MATRIZ TEC RES'!D175</f>
        <v/>
      </c>
      <c r="E147" s="11">
        <f>'MATRIZ TEC RES'!E175</f>
        <v/>
      </c>
      <c r="F147" s="11">
        <f>'MATRIZ TEC RES'!F175</f>
        <v/>
      </c>
      <c r="G147" s="11">
        <f>'MATRIZ TEC RES'!G175</f>
        <v/>
      </c>
      <c r="H147" s="11">
        <f>'MATRIZ TEC RES'!H175</f>
        <v/>
      </c>
      <c r="I147" s="11">
        <f>'MATRIZ TEC RES'!I175</f>
        <v/>
      </c>
      <c r="J147" s="11">
        <f>'MATRIZ TEC RES'!J175</f>
        <v/>
      </c>
      <c r="K147" s="11">
        <f>'MATRIZ TEC RES'!K175</f>
        <v/>
      </c>
      <c r="L147" s="11">
        <f>'MATRIZ TEC RES'!L175</f>
        <v/>
      </c>
      <c r="M147" s="11">
        <f>'MATRIZ TEC RES'!M175</f>
        <v/>
      </c>
      <c r="N147" s="11">
        <f>'MATRIZ TEC RES'!N175</f>
        <v/>
      </c>
      <c r="O147" s="11">
        <f>'MATRIZ TEC RES'!O175</f>
        <v/>
      </c>
      <c r="P147" s="11">
        <f>'MATRIZ TEC RES'!P175</f>
        <v/>
      </c>
      <c r="Q147" s="11">
        <f>'MATRIZ TEC RES'!Q175</f>
        <v/>
      </c>
      <c r="R147" s="11">
        <f>'MATRIZ TEC RES'!R175</f>
        <v/>
      </c>
      <c r="S147" s="11">
        <f>'MATRIZ TEC RES'!S175</f>
        <v/>
      </c>
      <c r="T147" s="11">
        <f>'MATRIZ TEC RES'!T175</f>
        <v/>
      </c>
      <c r="U147" s="11">
        <f>'MATRIZ TEC RES'!U175</f>
        <v/>
      </c>
      <c r="V147" s="11">
        <f>'MATRIZ TEC RES'!V175</f>
        <v/>
      </c>
      <c r="W147" s="11">
        <f>'MATRIZ TEC RES'!W175</f>
        <v/>
      </c>
      <c r="X147" s="11">
        <f>'MATRIZ TEC RES'!X175</f>
        <v/>
      </c>
      <c r="Y147" s="11">
        <f>'MATRIZ TEC RES'!Y175</f>
        <v/>
      </c>
      <c r="Z147" s="11">
        <f>'MATRIZ TEC RES'!Z175</f>
        <v/>
      </c>
      <c r="AA147" s="11">
        <f>'MATRIZ TEC RES'!AA175</f>
        <v/>
      </c>
    </row>
    <row r="148" ht="18" customHeight="1" s="61">
      <c r="A148" s="5" t="inlineStr">
        <is>
          <t>Oriental</t>
        </is>
      </c>
      <c r="B148" s="79" t="inlineStr">
        <is>
          <t>Occidental</t>
        </is>
      </c>
      <c r="C148" s="4">
        <f>C135</f>
        <v/>
      </c>
      <c r="D148" s="11">
        <f>'MATRIZ TEC RES'!D256</f>
        <v/>
      </c>
      <c r="E148" s="11">
        <f>'MATRIZ TEC RES'!E256</f>
        <v/>
      </c>
      <c r="F148" s="11">
        <f>'MATRIZ TEC RES'!F256</f>
        <v/>
      </c>
      <c r="G148" s="11">
        <f>'MATRIZ TEC RES'!G256</f>
        <v/>
      </c>
      <c r="H148" s="11">
        <f>'MATRIZ TEC RES'!H256</f>
        <v/>
      </c>
      <c r="I148" s="11">
        <f>'MATRIZ TEC RES'!I256</f>
        <v/>
      </c>
      <c r="J148" s="11">
        <f>'MATRIZ TEC RES'!J256</f>
        <v/>
      </c>
      <c r="K148" s="11">
        <f>'MATRIZ TEC RES'!K256</f>
        <v/>
      </c>
      <c r="L148" s="11">
        <f>'MATRIZ TEC RES'!L256</f>
        <v/>
      </c>
      <c r="M148" s="11">
        <f>'MATRIZ TEC RES'!M256</f>
        <v/>
      </c>
      <c r="N148" s="11">
        <f>'MATRIZ TEC RES'!N256</f>
        <v/>
      </c>
      <c r="O148" s="11">
        <f>'MATRIZ TEC RES'!O256</f>
        <v/>
      </c>
      <c r="P148" s="11">
        <f>'MATRIZ TEC RES'!P256</f>
        <v/>
      </c>
      <c r="Q148" s="11">
        <f>'MATRIZ TEC RES'!Q256</f>
        <v/>
      </c>
      <c r="R148" s="11">
        <f>'MATRIZ TEC RES'!R256</f>
        <v/>
      </c>
      <c r="S148" s="11">
        <f>'MATRIZ TEC RES'!S256</f>
        <v/>
      </c>
      <c r="T148" s="11">
        <f>'MATRIZ TEC RES'!T256</f>
        <v/>
      </c>
      <c r="U148" s="11">
        <f>'MATRIZ TEC RES'!U256</f>
        <v/>
      </c>
      <c r="V148" s="11">
        <f>'MATRIZ TEC RES'!V256</f>
        <v/>
      </c>
      <c r="W148" s="11">
        <f>'MATRIZ TEC RES'!W256</f>
        <v/>
      </c>
      <c r="X148" s="11">
        <f>'MATRIZ TEC RES'!X256</f>
        <v/>
      </c>
      <c r="Y148" s="11">
        <f>'MATRIZ TEC RES'!Y256</f>
        <v/>
      </c>
      <c r="Z148" s="11">
        <f>'MATRIZ TEC RES'!Z256</f>
        <v/>
      </c>
      <c r="AA148" s="11">
        <f>'MATRIZ TEC RES'!AA256</f>
        <v/>
      </c>
    </row>
    <row r="149" ht="18" customHeight="1" s="61">
      <c r="A149" s="5" t="inlineStr">
        <is>
          <t>Oriental</t>
        </is>
      </c>
      <c r="B149" s="79" t="inlineStr">
        <is>
          <t>Occidental</t>
        </is>
      </c>
      <c r="C149" s="4">
        <f>C136</f>
        <v/>
      </c>
      <c r="D149" s="11">
        <f>'MATRIZ TEC RES'!D337</f>
        <v/>
      </c>
      <c r="E149" s="11">
        <f>'MATRIZ TEC RES'!E337</f>
        <v/>
      </c>
      <c r="F149" s="11">
        <f>'MATRIZ TEC RES'!F337</f>
        <v/>
      </c>
      <c r="G149" s="11">
        <f>'MATRIZ TEC RES'!G337</f>
        <v/>
      </c>
      <c r="H149" s="11">
        <f>'MATRIZ TEC RES'!H337</f>
        <v/>
      </c>
      <c r="I149" s="11">
        <f>'MATRIZ TEC RES'!I337</f>
        <v/>
      </c>
      <c r="J149" s="11">
        <f>'MATRIZ TEC RES'!J337</f>
        <v/>
      </c>
      <c r="K149" s="11">
        <f>'MATRIZ TEC RES'!K337</f>
        <v/>
      </c>
      <c r="L149" s="11">
        <f>'MATRIZ TEC RES'!L337</f>
        <v/>
      </c>
      <c r="M149" s="11">
        <f>'MATRIZ TEC RES'!M337</f>
        <v/>
      </c>
      <c r="N149" s="11">
        <f>'MATRIZ TEC RES'!N337</f>
        <v/>
      </c>
      <c r="O149" s="11">
        <f>'MATRIZ TEC RES'!O337</f>
        <v/>
      </c>
      <c r="P149" s="11">
        <f>'MATRIZ TEC RES'!P337</f>
        <v/>
      </c>
      <c r="Q149" s="11">
        <f>'MATRIZ TEC RES'!Q337</f>
        <v/>
      </c>
      <c r="R149" s="11">
        <f>'MATRIZ TEC RES'!R337</f>
        <v/>
      </c>
      <c r="S149" s="11">
        <f>'MATRIZ TEC RES'!S337</f>
        <v/>
      </c>
      <c r="T149" s="11">
        <f>'MATRIZ TEC RES'!T337</f>
        <v/>
      </c>
      <c r="U149" s="11">
        <f>'MATRIZ TEC RES'!U337</f>
        <v/>
      </c>
      <c r="V149" s="11">
        <f>'MATRIZ TEC RES'!V337</f>
        <v/>
      </c>
      <c r="W149" s="11">
        <f>'MATRIZ TEC RES'!W337</f>
        <v/>
      </c>
      <c r="X149" s="11">
        <f>'MATRIZ TEC RES'!X337</f>
        <v/>
      </c>
      <c r="Y149" s="11">
        <f>'MATRIZ TEC RES'!Y337</f>
        <v/>
      </c>
      <c r="Z149" s="11">
        <f>'MATRIZ TEC RES'!Z337</f>
        <v/>
      </c>
      <c r="AA149" s="11">
        <f>'MATRIZ TEC RES'!AA337</f>
        <v/>
      </c>
    </row>
    <row r="150" ht="18" customHeight="1" s="61">
      <c r="A150" s="5" t="inlineStr">
        <is>
          <t>Oriental</t>
        </is>
      </c>
      <c r="B150" s="79" t="inlineStr">
        <is>
          <t>Occidental</t>
        </is>
      </c>
      <c r="C150" s="4">
        <f>C137</f>
        <v/>
      </c>
      <c r="D150" s="11">
        <f>'MATRIZ TEC RES'!D418</f>
        <v/>
      </c>
      <c r="E150" s="11">
        <f>'MATRIZ TEC RES'!E418</f>
        <v/>
      </c>
      <c r="F150" s="11">
        <f>'MATRIZ TEC RES'!F418</f>
        <v/>
      </c>
      <c r="G150" s="11">
        <f>'MATRIZ TEC RES'!G418</f>
        <v/>
      </c>
      <c r="H150" s="11">
        <f>'MATRIZ TEC RES'!H418</f>
        <v/>
      </c>
      <c r="I150" s="11">
        <f>'MATRIZ TEC RES'!I418</f>
        <v/>
      </c>
      <c r="J150" s="11">
        <f>'MATRIZ TEC RES'!J418</f>
        <v/>
      </c>
      <c r="K150" s="11">
        <f>'MATRIZ TEC RES'!K418</f>
        <v/>
      </c>
      <c r="L150" s="11">
        <f>'MATRIZ TEC RES'!L418</f>
        <v/>
      </c>
      <c r="M150" s="11">
        <f>'MATRIZ TEC RES'!M418</f>
        <v/>
      </c>
      <c r="N150" s="11">
        <f>'MATRIZ TEC RES'!N418</f>
        <v/>
      </c>
      <c r="O150" s="11">
        <f>'MATRIZ TEC RES'!O418</f>
        <v/>
      </c>
      <c r="P150" s="11">
        <f>'MATRIZ TEC RES'!P418</f>
        <v/>
      </c>
      <c r="Q150" s="11">
        <f>'MATRIZ TEC RES'!Q418</f>
        <v/>
      </c>
      <c r="R150" s="11">
        <f>'MATRIZ TEC RES'!R418</f>
        <v/>
      </c>
      <c r="S150" s="11">
        <f>'MATRIZ TEC RES'!S418</f>
        <v/>
      </c>
      <c r="T150" s="11">
        <f>'MATRIZ TEC RES'!T418</f>
        <v/>
      </c>
      <c r="U150" s="11">
        <f>'MATRIZ TEC RES'!U418</f>
        <v/>
      </c>
      <c r="V150" s="11">
        <f>'MATRIZ TEC RES'!V418</f>
        <v/>
      </c>
      <c r="W150" s="11">
        <f>'MATRIZ TEC RES'!W418</f>
        <v/>
      </c>
      <c r="X150" s="11">
        <f>'MATRIZ TEC RES'!X418</f>
        <v/>
      </c>
      <c r="Y150" s="11">
        <f>'MATRIZ TEC RES'!Y418</f>
        <v/>
      </c>
      <c r="Z150" s="11">
        <f>'MATRIZ TEC RES'!Z418</f>
        <v/>
      </c>
      <c r="AA150" s="11">
        <f>'MATRIZ TEC RES'!AA418</f>
        <v/>
      </c>
    </row>
    <row r="151" ht="18" customHeight="1" s="61">
      <c r="A151" s="5" t="inlineStr">
        <is>
          <t>Oriental</t>
        </is>
      </c>
      <c r="B151" s="79" t="inlineStr">
        <is>
          <t>Occidental</t>
        </is>
      </c>
      <c r="C151" s="4">
        <f>C138</f>
        <v/>
      </c>
      <c r="D151" s="11">
        <f>'MATRIZ TEC RES'!D499</f>
        <v/>
      </c>
      <c r="E151" s="11">
        <f>'MATRIZ TEC RES'!E499</f>
        <v/>
      </c>
      <c r="F151" s="11">
        <f>'MATRIZ TEC RES'!F499</f>
        <v/>
      </c>
      <c r="G151" s="11">
        <f>'MATRIZ TEC RES'!G499</f>
        <v/>
      </c>
      <c r="H151" s="11">
        <f>'MATRIZ TEC RES'!H499</f>
        <v/>
      </c>
      <c r="I151" s="11">
        <f>'MATRIZ TEC RES'!I499</f>
        <v/>
      </c>
      <c r="J151" s="11">
        <f>'MATRIZ TEC RES'!J499</f>
        <v/>
      </c>
      <c r="K151" s="11">
        <f>'MATRIZ TEC RES'!K499</f>
        <v/>
      </c>
      <c r="L151" s="11">
        <f>'MATRIZ TEC RES'!L499</f>
        <v/>
      </c>
      <c r="M151" s="11">
        <f>'MATRIZ TEC RES'!M499</f>
        <v/>
      </c>
      <c r="N151" s="11">
        <f>'MATRIZ TEC RES'!N499</f>
        <v/>
      </c>
      <c r="O151" s="11">
        <f>'MATRIZ TEC RES'!O499</f>
        <v/>
      </c>
      <c r="P151" s="11">
        <f>'MATRIZ TEC RES'!P499</f>
        <v/>
      </c>
      <c r="Q151" s="11">
        <f>'MATRIZ TEC RES'!Q499</f>
        <v/>
      </c>
      <c r="R151" s="11">
        <f>'MATRIZ TEC RES'!R499</f>
        <v/>
      </c>
      <c r="S151" s="11">
        <f>'MATRIZ TEC RES'!S499</f>
        <v/>
      </c>
      <c r="T151" s="11">
        <f>'MATRIZ TEC RES'!T499</f>
        <v/>
      </c>
      <c r="U151" s="11">
        <f>'MATRIZ TEC RES'!U499</f>
        <v/>
      </c>
      <c r="V151" s="11">
        <f>'MATRIZ TEC RES'!V499</f>
        <v/>
      </c>
      <c r="W151" s="11">
        <f>'MATRIZ TEC RES'!W499</f>
        <v/>
      </c>
      <c r="X151" s="11">
        <f>'MATRIZ TEC RES'!X499</f>
        <v/>
      </c>
      <c r="Y151" s="11">
        <f>'MATRIZ TEC RES'!Y499</f>
        <v/>
      </c>
      <c r="Z151" s="11">
        <f>'MATRIZ TEC RES'!Z499</f>
        <v/>
      </c>
      <c r="AA151" s="11">
        <f>'MATRIZ TEC RES'!AA499</f>
        <v/>
      </c>
    </row>
    <row r="152" ht="18" customHeight="1" s="61">
      <c r="A152" s="5" t="inlineStr">
        <is>
          <t>Oriental</t>
        </is>
      </c>
      <c r="B152" s="79" t="inlineStr">
        <is>
          <t>Occidental</t>
        </is>
      </c>
      <c r="C152" s="4">
        <f>C139</f>
        <v/>
      </c>
      <c r="D152" s="11">
        <f>'MATRIZ TEC RES'!D580</f>
        <v/>
      </c>
      <c r="E152" s="11">
        <f>'MATRIZ TEC RES'!E580</f>
        <v/>
      </c>
      <c r="F152" s="11">
        <f>'MATRIZ TEC RES'!F580</f>
        <v/>
      </c>
      <c r="G152" s="11">
        <f>'MATRIZ TEC RES'!G580</f>
        <v/>
      </c>
      <c r="H152" s="11">
        <f>'MATRIZ TEC RES'!H580</f>
        <v/>
      </c>
      <c r="I152" s="11">
        <f>'MATRIZ TEC RES'!I580</f>
        <v/>
      </c>
      <c r="J152" s="11">
        <f>'MATRIZ TEC RES'!J580</f>
        <v/>
      </c>
      <c r="K152" s="11">
        <f>'MATRIZ TEC RES'!K580</f>
        <v/>
      </c>
      <c r="L152" s="11">
        <f>'MATRIZ TEC RES'!L580</f>
        <v/>
      </c>
      <c r="M152" s="11">
        <f>'MATRIZ TEC RES'!M580</f>
        <v/>
      </c>
      <c r="N152" s="11">
        <f>'MATRIZ TEC RES'!N580</f>
        <v/>
      </c>
      <c r="O152" s="11">
        <f>'MATRIZ TEC RES'!O580</f>
        <v/>
      </c>
      <c r="P152" s="11">
        <f>'MATRIZ TEC RES'!P580</f>
        <v/>
      </c>
      <c r="Q152" s="11">
        <f>'MATRIZ TEC RES'!Q580</f>
        <v/>
      </c>
      <c r="R152" s="11">
        <f>'MATRIZ TEC RES'!R580</f>
        <v/>
      </c>
      <c r="S152" s="11">
        <f>'MATRIZ TEC RES'!S580</f>
        <v/>
      </c>
      <c r="T152" s="11">
        <f>'MATRIZ TEC RES'!T580</f>
        <v/>
      </c>
      <c r="U152" s="11">
        <f>'MATRIZ TEC RES'!U580</f>
        <v/>
      </c>
      <c r="V152" s="11">
        <f>'MATRIZ TEC RES'!V580</f>
        <v/>
      </c>
      <c r="W152" s="11">
        <f>'MATRIZ TEC RES'!W580</f>
        <v/>
      </c>
      <c r="X152" s="11">
        <f>'MATRIZ TEC RES'!X580</f>
        <v/>
      </c>
      <c r="Y152" s="11">
        <f>'MATRIZ TEC RES'!Y580</f>
        <v/>
      </c>
      <c r="Z152" s="11">
        <f>'MATRIZ TEC RES'!Z580</f>
        <v/>
      </c>
      <c r="AA152" s="11">
        <f>'MATRIZ TEC RES'!AA580</f>
        <v/>
      </c>
    </row>
    <row r="153" ht="18" customHeight="1" s="61">
      <c r="A153" s="5" t="inlineStr">
        <is>
          <t>Oriental</t>
        </is>
      </c>
      <c r="B153" s="79" t="inlineStr">
        <is>
          <t>Occidental</t>
        </is>
      </c>
      <c r="C153" s="4">
        <f>C140</f>
        <v/>
      </c>
      <c r="D153" s="11">
        <f>'MATRIZ TEC RES'!D661</f>
        <v/>
      </c>
      <c r="E153" s="11">
        <f>'MATRIZ TEC RES'!E661</f>
        <v/>
      </c>
      <c r="F153" s="11">
        <f>'MATRIZ TEC RES'!F661</f>
        <v/>
      </c>
      <c r="G153" s="11">
        <f>'MATRIZ TEC RES'!G661</f>
        <v/>
      </c>
      <c r="H153" s="11">
        <f>'MATRIZ TEC RES'!H661</f>
        <v/>
      </c>
      <c r="I153" s="11">
        <f>'MATRIZ TEC RES'!I661</f>
        <v/>
      </c>
      <c r="J153" s="11">
        <f>'MATRIZ TEC RES'!J661</f>
        <v/>
      </c>
      <c r="K153" s="11">
        <f>'MATRIZ TEC RES'!K661</f>
        <v/>
      </c>
      <c r="L153" s="11">
        <f>'MATRIZ TEC RES'!L661</f>
        <v/>
      </c>
      <c r="M153" s="11">
        <f>'MATRIZ TEC RES'!M661</f>
        <v/>
      </c>
      <c r="N153" s="11">
        <f>'MATRIZ TEC RES'!N661</f>
        <v/>
      </c>
      <c r="O153" s="11">
        <f>'MATRIZ TEC RES'!O661</f>
        <v/>
      </c>
      <c r="P153" s="11">
        <f>'MATRIZ TEC RES'!P661</f>
        <v/>
      </c>
      <c r="Q153" s="11">
        <f>'MATRIZ TEC RES'!Q661</f>
        <v/>
      </c>
      <c r="R153" s="11">
        <f>'MATRIZ TEC RES'!R661</f>
        <v/>
      </c>
      <c r="S153" s="11">
        <f>'MATRIZ TEC RES'!S661</f>
        <v/>
      </c>
      <c r="T153" s="11">
        <f>'MATRIZ TEC RES'!T661</f>
        <v/>
      </c>
      <c r="U153" s="11">
        <f>'MATRIZ TEC RES'!U661</f>
        <v/>
      </c>
      <c r="V153" s="11">
        <f>'MATRIZ TEC RES'!V661</f>
        <v/>
      </c>
      <c r="W153" s="11">
        <f>'MATRIZ TEC RES'!W661</f>
        <v/>
      </c>
      <c r="X153" s="11">
        <f>'MATRIZ TEC RES'!X661</f>
        <v/>
      </c>
      <c r="Y153" s="11">
        <f>'MATRIZ TEC RES'!Y661</f>
        <v/>
      </c>
      <c r="Z153" s="11">
        <f>'MATRIZ TEC RES'!Z661</f>
        <v/>
      </c>
      <c r="AA153" s="11">
        <f>'MATRIZ TEC RES'!AA661</f>
        <v/>
      </c>
    </row>
    <row r="154" ht="18" customHeight="1" s="61">
      <c r="A154" s="5" t="inlineStr">
        <is>
          <t>Oriental</t>
        </is>
      </c>
      <c r="B154" s="79" t="inlineStr">
        <is>
          <t>Occidental</t>
        </is>
      </c>
      <c r="C154" s="4">
        <f>C141</f>
        <v/>
      </c>
      <c r="D154" s="11">
        <f>'MATRIZ TEC RES'!D742</f>
        <v/>
      </c>
      <c r="E154" s="11">
        <f>'MATRIZ TEC RES'!E742</f>
        <v/>
      </c>
      <c r="F154" s="11">
        <f>'MATRIZ TEC RES'!F742</f>
        <v/>
      </c>
      <c r="G154" s="11">
        <f>'MATRIZ TEC RES'!G742</f>
        <v/>
      </c>
      <c r="H154" s="11">
        <f>'MATRIZ TEC RES'!H742</f>
        <v/>
      </c>
      <c r="I154" s="11">
        <f>'MATRIZ TEC RES'!I742</f>
        <v/>
      </c>
      <c r="J154" s="11">
        <f>'MATRIZ TEC RES'!J742</f>
        <v/>
      </c>
      <c r="K154" s="11">
        <f>'MATRIZ TEC RES'!K742</f>
        <v/>
      </c>
      <c r="L154" s="11">
        <f>'MATRIZ TEC RES'!L742</f>
        <v/>
      </c>
      <c r="M154" s="11">
        <f>'MATRIZ TEC RES'!M742</f>
        <v/>
      </c>
      <c r="N154" s="11">
        <f>'MATRIZ TEC RES'!N742</f>
        <v/>
      </c>
      <c r="O154" s="11">
        <f>'MATRIZ TEC RES'!O742</f>
        <v/>
      </c>
      <c r="P154" s="11">
        <f>'MATRIZ TEC RES'!P742</f>
        <v/>
      </c>
      <c r="Q154" s="11">
        <f>'MATRIZ TEC RES'!Q742</f>
        <v/>
      </c>
      <c r="R154" s="11">
        <f>'MATRIZ TEC RES'!R742</f>
        <v/>
      </c>
      <c r="S154" s="11">
        <f>'MATRIZ TEC RES'!S742</f>
        <v/>
      </c>
      <c r="T154" s="11">
        <f>'MATRIZ TEC RES'!T742</f>
        <v/>
      </c>
      <c r="U154" s="11">
        <f>'MATRIZ TEC RES'!U742</f>
        <v/>
      </c>
      <c r="V154" s="11">
        <f>'MATRIZ TEC RES'!V742</f>
        <v/>
      </c>
      <c r="W154" s="11">
        <f>'MATRIZ TEC RES'!W742</f>
        <v/>
      </c>
      <c r="X154" s="11">
        <f>'MATRIZ TEC RES'!X742</f>
        <v/>
      </c>
      <c r="Y154" s="11">
        <f>'MATRIZ TEC RES'!Y742</f>
        <v/>
      </c>
      <c r="Z154" s="11">
        <f>'MATRIZ TEC RES'!Z742</f>
        <v/>
      </c>
      <c r="AA154" s="11">
        <f>'MATRIZ TEC RES'!AA742</f>
        <v/>
      </c>
    </row>
    <row r="155" ht="18" customHeight="1" s="61">
      <c r="A155" s="5" t="inlineStr">
        <is>
          <t>Oriental</t>
        </is>
      </c>
      <c r="B155" s="79" t="inlineStr">
        <is>
          <t>Occidental</t>
        </is>
      </c>
      <c r="C155" s="4">
        <f>C142</f>
        <v/>
      </c>
      <c r="D155" s="11">
        <f>'MATRIZ TEC RES'!D823</f>
        <v/>
      </c>
      <c r="E155" s="11">
        <f>'MATRIZ TEC RES'!E823</f>
        <v/>
      </c>
      <c r="F155" s="11">
        <f>'MATRIZ TEC RES'!F823</f>
        <v/>
      </c>
      <c r="G155" s="11">
        <f>'MATRIZ TEC RES'!G823</f>
        <v/>
      </c>
      <c r="H155" s="11">
        <f>'MATRIZ TEC RES'!H823</f>
        <v/>
      </c>
      <c r="I155" s="11">
        <f>'MATRIZ TEC RES'!I823</f>
        <v/>
      </c>
      <c r="J155" s="11">
        <f>'MATRIZ TEC RES'!J823</f>
        <v/>
      </c>
      <c r="K155" s="11">
        <f>'MATRIZ TEC RES'!K823</f>
        <v/>
      </c>
      <c r="L155" s="11">
        <f>'MATRIZ TEC RES'!L823</f>
        <v/>
      </c>
      <c r="M155" s="11">
        <f>'MATRIZ TEC RES'!M823</f>
        <v/>
      </c>
      <c r="N155" s="11">
        <f>'MATRIZ TEC RES'!N823</f>
        <v/>
      </c>
      <c r="O155" s="11">
        <f>'MATRIZ TEC RES'!O823</f>
        <v/>
      </c>
      <c r="P155" s="11">
        <f>'MATRIZ TEC RES'!P823</f>
        <v/>
      </c>
      <c r="Q155" s="11">
        <f>'MATRIZ TEC RES'!Q823</f>
        <v/>
      </c>
      <c r="R155" s="11">
        <f>'MATRIZ TEC RES'!R823</f>
        <v/>
      </c>
      <c r="S155" s="11">
        <f>'MATRIZ TEC RES'!S823</f>
        <v/>
      </c>
      <c r="T155" s="11">
        <f>'MATRIZ TEC RES'!T823</f>
        <v/>
      </c>
      <c r="U155" s="11">
        <f>'MATRIZ TEC RES'!U823</f>
        <v/>
      </c>
      <c r="V155" s="11">
        <f>'MATRIZ TEC RES'!V823</f>
        <v/>
      </c>
      <c r="W155" s="11">
        <f>'MATRIZ TEC RES'!W823</f>
        <v/>
      </c>
      <c r="X155" s="11">
        <f>'MATRIZ TEC RES'!X823</f>
        <v/>
      </c>
      <c r="Y155" s="11">
        <f>'MATRIZ TEC RES'!Y823</f>
        <v/>
      </c>
      <c r="Z155" s="11">
        <f>'MATRIZ TEC RES'!Z823</f>
        <v/>
      </c>
      <c r="AA155" s="11">
        <f>'MATRIZ TEC RES'!AA823</f>
        <v/>
      </c>
    </row>
    <row r="156" ht="18" customHeight="1" s="61">
      <c r="A156" s="5" t="inlineStr">
        <is>
          <t>Oriental</t>
        </is>
      </c>
      <c r="B156" s="79" t="inlineStr">
        <is>
          <t>Occidental</t>
        </is>
      </c>
      <c r="C156" s="4">
        <f>C143</f>
        <v/>
      </c>
      <c r="D156" s="11">
        <f>'MATRIZ TEC RES'!D904</f>
        <v/>
      </c>
      <c r="E156" s="11">
        <f>'MATRIZ TEC RES'!E904</f>
        <v/>
      </c>
      <c r="F156" s="11">
        <f>'MATRIZ TEC RES'!F904</f>
        <v/>
      </c>
      <c r="G156" s="11">
        <f>'MATRIZ TEC RES'!G904</f>
        <v/>
      </c>
      <c r="H156" s="11">
        <f>'MATRIZ TEC RES'!H904</f>
        <v/>
      </c>
      <c r="I156" s="11">
        <f>'MATRIZ TEC RES'!I904</f>
        <v/>
      </c>
      <c r="J156" s="11">
        <f>'MATRIZ TEC RES'!J904</f>
        <v/>
      </c>
      <c r="K156" s="11">
        <f>'MATRIZ TEC RES'!K904</f>
        <v/>
      </c>
      <c r="L156" s="11">
        <f>'MATRIZ TEC RES'!L904</f>
        <v/>
      </c>
      <c r="M156" s="11">
        <f>'MATRIZ TEC RES'!M904</f>
        <v/>
      </c>
      <c r="N156" s="11">
        <f>'MATRIZ TEC RES'!N904</f>
        <v/>
      </c>
      <c r="O156" s="11">
        <f>'MATRIZ TEC RES'!O904</f>
        <v/>
      </c>
      <c r="P156" s="11">
        <f>'MATRIZ TEC RES'!P904</f>
        <v/>
      </c>
      <c r="Q156" s="11">
        <f>'MATRIZ TEC RES'!Q904</f>
        <v/>
      </c>
      <c r="R156" s="11">
        <f>'MATRIZ TEC RES'!R904</f>
        <v/>
      </c>
      <c r="S156" s="11">
        <f>'MATRIZ TEC RES'!S904</f>
        <v/>
      </c>
      <c r="T156" s="11">
        <f>'MATRIZ TEC RES'!T904</f>
        <v/>
      </c>
      <c r="U156" s="11">
        <f>'MATRIZ TEC RES'!U904</f>
        <v/>
      </c>
      <c r="V156" s="11">
        <f>'MATRIZ TEC RES'!V904</f>
        <v/>
      </c>
      <c r="W156" s="11">
        <f>'MATRIZ TEC RES'!W904</f>
        <v/>
      </c>
      <c r="X156" s="11">
        <f>'MATRIZ TEC RES'!X904</f>
        <v/>
      </c>
      <c r="Y156" s="11">
        <f>'MATRIZ TEC RES'!Y904</f>
        <v/>
      </c>
      <c r="Z156" s="11">
        <f>'MATRIZ TEC RES'!Z904</f>
        <v/>
      </c>
      <c r="AA156" s="11">
        <f>'MATRIZ TEC RES'!AA904</f>
        <v/>
      </c>
    </row>
    <row r="157" ht="18" customHeight="1" s="61">
      <c r="A157" s="5" t="inlineStr">
        <is>
          <t>Oriental</t>
        </is>
      </c>
      <c r="B157" s="79" t="inlineStr">
        <is>
          <t>Occidental</t>
        </is>
      </c>
      <c r="C157" s="4">
        <f>C144</f>
        <v/>
      </c>
      <c r="D157" s="11">
        <f>'MATRIZ TEC RES'!D985</f>
        <v/>
      </c>
      <c r="E157" s="11">
        <f>'MATRIZ TEC RES'!E985</f>
        <v/>
      </c>
      <c r="F157" s="11">
        <f>'MATRIZ TEC RES'!F985</f>
        <v/>
      </c>
      <c r="G157" s="11">
        <f>'MATRIZ TEC RES'!G985</f>
        <v/>
      </c>
      <c r="H157" s="11">
        <f>'MATRIZ TEC RES'!H985</f>
        <v/>
      </c>
      <c r="I157" s="11">
        <f>'MATRIZ TEC RES'!I985</f>
        <v/>
      </c>
      <c r="J157" s="11">
        <f>'MATRIZ TEC RES'!J985</f>
        <v/>
      </c>
      <c r="K157" s="11">
        <f>'MATRIZ TEC RES'!K985</f>
        <v/>
      </c>
      <c r="L157" s="11">
        <f>'MATRIZ TEC RES'!L985</f>
        <v/>
      </c>
      <c r="M157" s="11">
        <f>'MATRIZ TEC RES'!M985</f>
        <v/>
      </c>
      <c r="N157" s="11">
        <f>'MATRIZ TEC RES'!N985</f>
        <v/>
      </c>
      <c r="O157" s="11">
        <f>'MATRIZ TEC RES'!O985</f>
        <v/>
      </c>
      <c r="P157" s="11">
        <f>'MATRIZ TEC RES'!P985</f>
        <v/>
      </c>
      <c r="Q157" s="11">
        <f>'MATRIZ TEC RES'!Q985</f>
        <v/>
      </c>
      <c r="R157" s="11">
        <f>'MATRIZ TEC RES'!R985</f>
        <v/>
      </c>
      <c r="S157" s="11">
        <f>'MATRIZ TEC RES'!S985</f>
        <v/>
      </c>
      <c r="T157" s="11">
        <f>'MATRIZ TEC RES'!T985</f>
        <v/>
      </c>
      <c r="U157" s="11">
        <f>'MATRIZ TEC RES'!U985</f>
        <v/>
      </c>
      <c r="V157" s="11">
        <f>'MATRIZ TEC RES'!V985</f>
        <v/>
      </c>
      <c r="W157" s="11">
        <f>'MATRIZ TEC RES'!W985</f>
        <v/>
      </c>
      <c r="X157" s="11">
        <f>'MATRIZ TEC RES'!X985</f>
        <v/>
      </c>
      <c r="Y157" s="11">
        <f>'MATRIZ TEC RES'!Y985</f>
        <v/>
      </c>
      <c r="Z157" s="11">
        <f>'MATRIZ TEC RES'!Z985</f>
        <v/>
      </c>
      <c r="AA157" s="11">
        <f>'MATRIZ TEC RES'!AA985</f>
        <v/>
      </c>
    </row>
    <row r="158" ht="18" customHeight="1" s="61">
      <c r="A158" s="5" t="inlineStr">
        <is>
          <t>Oriental</t>
        </is>
      </c>
      <c r="B158" s="79" t="inlineStr">
        <is>
          <t>Noroeste</t>
        </is>
      </c>
      <c r="C158" s="4">
        <f>C145</f>
        <v/>
      </c>
      <c r="D158" s="11">
        <f>'MATRIZ TEC RES'!D14</f>
        <v/>
      </c>
      <c r="E158" s="11">
        <f>'MATRIZ TEC RES'!E14</f>
        <v/>
      </c>
      <c r="F158" s="11">
        <f>'MATRIZ TEC RES'!F14</f>
        <v/>
      </c>
      <c r="G158" s="11">
        <f>'MATRIZ TEC RES'!G14</f>
        <v/>
      </c>
      <c r="H158" s="11">
        <f>'MATRIZ TEC RES'!H14</f>
        <v/>
      </c>
      <c r="I158" s="11">
        <f>'MATRIZ TEC RES'!I14</f>
        <v/>
      </c>
      <c r="J158" s="11">
        <f>'MATRIZ TEC RES'!J14</f>
        <v/>
      </c>
      <c r="K158" s="11">
        <f>'MATRIZ TEC RES'!K14</f>
        <v/>
      </c>
      <c r="L158" s="11">
        <f>'MATRIZ TEC RES'!L14</f>
        <v/>
      </c>
      <c r="M158" s="11">
        <f>'MATRIZ TEC RES'!M14</f>
        <v/>
      </c>
      <c r="N158" s="11">
        <f>'MATRIZ TEC RES'!N14</f>
        <v/>
      </c>
      <c r="O158" s="11">
        <f>'MATRIZ TEC RES'!O14</f>
        <v/>
      </c>
      <c r="P158" s="11">
        <f>'MATRIZ TEC RES'!P14</f>
        <v/>
      </c>
      <c r="Q158" s="11">
        <f>'MATRIZ TEC RES'!Q14</f>
        <v/>
      </c>
      <c r="R158" s="11">
        <f>'MATRIZ TEC RES'!R14</f>
        <v/>
      </c>
      <c r="S158" s="11">
        <f>'MATRIZ TEC RES'!S14</f>
        <v/>
      </c>
      <c r="T158" s="11">
        <f>'MATRIZ TEC RES'!T14</f>
        <v/>
      </c>
      <c r="U158" s="11">
        <f>'MATRIZ TEC RES'!U14</f>
        <v/>
      </c>
      <c r="V158" s="11">
        <f>'MATRIZ TEC RES'!V14</f>
        <v/>
      </c>
      <c r="W158" s="11">
        <f>'MATRIZ TEC RES'!W14</f>
        <v/>
      </c>
      <c r="X158" s="11">
        <f>'MATRIZ TEC RES'!X14</f>
        <v/>
      </c>
      <c r="Y158" s="11">
        <f>'MATRIZ TEC RES'!Y14</f>
        <v/>
      </c>
      <c r="Z158" s="11">
        <f>'MATRIZ TEC RES'!Z14</f>
        <v/>
      </c>
      <c r="AA158" s="11">
        <f>'MATRIZ TEC RES'!AA14</f>
        <v/>
      </c>
    </row>
    <row r="159" ht="18" customHeight="1" s="61">
      <c r="A159" s="5" t="inlineStr">
        <is>
          <t>Oriental</t>
        </is>
      </c>
      <c r="B159" s="79" t="inlineStr">
        <is>
          <t>Noroeste</t>
        </is>
      </c>
      <c r="C159" s="4">
        <f>C146</f>
        <v/>
      </c>
      <c r="D159" s="11">
        <f>'MATRIZ TEC RES'!D95</f>
        <v/>
      </c>
      <c r="E159" s="11">
        <f>'MATRIZ TEC RES'!E95</f>
        <v/>
      </c>
      <c r="F159" s="11">
        <f>'MATRIZ TEC RES'!F95</f>
        <v/>
      </c>
      <c r="G159" s="11">
        <f>'MATRIZ TEC RES'!G95</f>
        <v/>
      </c>
      <c r="H159" s="11">
        <f>'MATRIZ TEC RES'!H95</f>
        <v/>
      </c>
      <c r="I159" s="11">
        <f>'MATRIZ TEC RES'!I95</f>
        <v/>
      </c>
      <c r="J159" s="11">
        <f>'MATRIZ TEC RES'!J95</f>
        <v/>
      </c>
      <c r="K159" s="11">
        <f>'MATRIZ TEC RES'!K95</f>
        <v/>
      </c>
      <c r="L159" s="11">
        <f>'MATRIZ TEC RES'!L95</f>
        <v/>
      </c>
      <c r="M159" s="11">
        <f>'MATRIZ TEC RES'!M95</f>
        <v/>
      </c>
      <c r="N159" s="11">
        <f>'MATRIZ TEC RES'!N95</f>
        <v/>
      </c>
      <c r="O159" s="11">
        <f>'MATRIZ TEC RES'!O95</f>
        <v/>
      </c>
      <c r="P159" s="11">
        <f>'MATRIZ TEC RES'!P95</f>
        <v/>
      </c>
      <c r="Q159" s="11">
        <f>'MATRIZ TEC RES'!Q95</f>
        <v/>
      </c>
      <c r="R159" s="11">
        <f>'MATRIZ TEC RES'!R95</f>
        <v/>
      </c>
      <c r="S159" s="11">
        <f>'MATRIZ TEC RES'!S95</f>
        <v/>
      </c>
      <c r="T159" s="11">
        <f>'MATRIZ TEC RES'!T95</f>
        <v/>
      </c>
      <c r="U159" s="11">
        <f>'MATRIZ TEC RES'!U95</f>
        <v/>
      </c>
      <c r="V159" s="11">
        <f>'MATRIZ TEC RES'!V95</f>
        <v/>
      </c>
      <c r="W159" s="11">
        <f>'MATRIZ TEC RES'!W95</f>
        <v/>
      </c>
      <c r="X159" s="11">
        <f>'MATRIZ TEC RES'!X95</f>
        <v/>
      </c>
      <c r="Y159" s="11">
        <f>'MATRIZ TEC RES'!Y95</f>
        <v/>
      </c>
      <c r="Z159" s="11">
        <f>'MATRIZ TEC RES'!Z95</f>
        <v/>
      </c>
      <c r="AA159" s="11">
        <f>'MATRIZ TEC RES'!AA95</f>
        <v/>
      </c>
    </row>
    <row r="160" ht="18" customHeight="1" s="61">
      <c r="A160" s="5" t="inlineStr">
        <is>
          <t>Oriental</t>
        </is>
      </c>
      <c r="B160" s="79" t="inlineStr">
        <is>
          <t>Noroeste</t>
        </is>
      </c>
      <c r="C160" s="4">
        <f>C147</f>
        <v/>
      </c>
      <c r="D160" s="11">
        <f>'MATRIZ TEC RES'!D176</f>
        <v/>
      </c>
      <c r="E160" s="11">
        <f>'MATRIZ TEC RES'!E176</f>
        <v/>
      </c>
      <c r="F160" s="11">
        <f>'MATRIZ TEC RES'!F176</f>
        <v/>
      </c>
      <c r="G160" s="11">
        <f>'MATRIZ TEC RES'!G176</f>
        <v/>
      </c>
      <c r="H160" s="11">
        <f>'MATRIZ TEC RES'!H176</f>
        <v/>
      </c>
      <c r="I160" s="11">
        <f>'MATRIZ TEC RES'!I176</f>
        <v/>
      </c>
      <c r="J160" s="11">
        <f>'MATRIZ TEC RES'!J176</f>
        <v/>
      </c>
      <c r="K160" s="11">
        <f>'MATRIZ TEC RES'!K176</f>
        <v/>
      </c>
      <c r="L160" s="11">
        <f>'MATRIZ TEC RES'!L176</f>
        <v/>
      </c>
      <c r="M160" s="11">
        <f>'MATRIZ TEC RES'!M176</f>
        <v/>
      </c>
      <c r="N160" s="11">
        <f>'MATRIZ TEC RES'!N176</f>
        <v/>
      </c>
      <c r="O160" s="11">
        <f>'MATRIZ TEC RES'!O176</f>
        <v/>
      </c>
      <c r="P160" s="11">
        <f>'MATRIZ TEC RES'!P176</f>
        <v/>
      </c>
      <c r="Q160" s="11">
        <f>'MATRIZ TEC RES'!Q176</f>
        <v/>
      </c>
      <c r="R160" s="11">
        <f>'MATRIZ TEC RES'!R176</f>
        <v/>
      </c>
      <c r="S160" s="11">
        <f>'MATRIZ TEC RES'!S176</f>
        <v/>
      </c>
      <c r="T160" s="11">
        <f>'MATRIZ TEC RES'!T176</f>
        <v/>
      </c>
      <c r="U160" s="11">
        <f>'MATRIZ TEC RES'!U176</f>
        <v/>
      </c>
      <c r="V160" s="11">
        <f>'MATRIZ TEC RES'!V176</f>
        <v/>
      </c>
      <c r="W160" s="11">
        <f>'MATRIZ TEC RES'!W176</f>
        <v/>
      </c>
      <c r="X160" s="11">
        <f>'MATRIZ TEC RES'!X176</f>
        <v/>
      </c>
      <c r="Y160" s="11">
        <f>'MATRIZ TEC RES'!Y176</f>
        <v/>
      </c>
      <c r="Z160" s="11">
        <f>'MATRIZ TEC RES'!Z176</f>
        <v/>
      </c>
      <c r="AA160" s="11">
        <f>'MATRIZ TEC RES'!AA176</f>
        <v/>
      </c>
    </row>
    <row r="161" ht="18" customHeight="1" s="61">
      <c r="A161" s="5" t="inlineStr">
        <is>
          <t>Oriental</t>
        </is>
      </c>
      <c r="B161" s="79" t="inlineStr">
        <is>
          <t>Noroeste</t>
        </is>
      </c>
      <c r="C161" s="4">
        <f>C148</f>
        <v/>
      </c>
      <c r="D161" s="11">
        <f>'MATRIZ TEC RES'!D257</f>
        <v/>
      </c>
      <c r="E161" s="11">
        <f>'MATRIZ TEC RES'!E257</f>
        <v/>
      </c>
      <c r="F161" s="11">
        <f>'MATRIZ TEC RES'!F257</f>
        <v/>
      </c>
      <c r="G161" s="11">
        <f>'MATRIZ TEC RES'!G257</f>
        <v/>
      </c>
      <c r="H161" s="11">
        <f>'MATRIZ TEC RES'!H257</f>
        <v/>
      </c>
      <c r="I161" s="11">
        <f>'MATRIZ TEC RES'!I257</f>
        <v/>
      </c>
      <c r="J161" s="11">
        <f>'MATRIZ TEC RES'!J257</f>
        <v/>
      </c>
      <c r="K161" s="11">
        <f>'MATRIZ TEC RES'!K257</f>
        <v/>
      </c>
      <c r="L161" s="11">
        <f>'MATRIZ TEC RES'!L257</f>
        <v/>
      </c>
      <c r="M161" s="11">
        <f>'MATRIZ TEC RES'!M257</f>
        <v/>
      </c>
      <c r="N161" s="11">
        <f>'MATRIZ TEC RES'!N257</f>
        <v/>
      </c>
      <c r="O161" s="11">
        <f>'MATRIZ TEC RES'!O257</f>
        <v/>
      </c>
      <c r="P161" s="11">
        <f>'MATRIZ TEC RES'!P257</f>
        <v/>
      </c>
      <c r="Q161" s="11">
        <f>'MATRIZ TEC RES'!Q257</f>
        <v/>
      </c>
      <c r="R161" s="11">
        <f>'MATRIZ TEC RES'!R257</f>
        <v/>
      </c>
      <c r="S161" s="11">
        <f>'MATRIZ TEC RES'!S257</f>
        <v/>
      </c>
      <c r="T161" s="11">
        <f>'MATRIZ TEC RES'!T257</f>
        <v/>
      </c>
      <c r="U161" s="11">
        <f>'MATRIZ TEC RES'!U257</f>
        <v/>
      </c>
      <c r="V161" s="11">
        <f>'MATRIZ TEC RES'!V257</f>
        <v/>
      </c>
      <c r="W161" s="11">
        <f>'MATRIZ TEC RES'!W257</f>
        <v/>
      </c>
      <c r="X161" s="11">
        <f>'MATRIZ TEC RES'!X257</f>
        <v/>
      </c>
      <c r="Y161" s="11">
        <f>'MATRIZ TEC RES'!Y257</f>
        <v/>
      </c>
      <c r="Z161" s="11">
        <f>'MATRIZ TEC RES'!Z257</f>
        <v/>
      </c>
      <c r="AA161" s="11">
        <f>'MATRIZ TEC RES'!AA257</f>
        <v/>
      </c>
    </row>
    <row r="162" ht="18" customHeight="1" s="61">
      <c r="A162" s="5" t="inlineStr">
        <is>
          <t>Oriental</t>
        </is>
      </c>
      <c r="B162" s="79" t="inlineStr">
        <is>
          <t>Noroeste</t>
        </is>
      </c>
      <c r="C162" s="4">
        <f>C149</f>
        <v/>
      </c>
      <c r="D162" s="11">
        <f>'MATRIZ TEC RES'!D338</f>
        <v/>
      </c>
      <c r="E162" s="11">
        <f>'MATRIZ TEC RES'!E338</f>
        <v/>
      </c>
      <c r="F162" s="11">
        <f>'MATRIZ TEC RES'!F338</f>
        <v/>
      </c>
      <c r="G162" s="11">
        <f>'MATRIZ TEC RES'!G338</f>
        <v/>
      </c>
      <c r="H162" s="11">
        <f>'MATRIZ TEC RES'!H338</f>
        <v/>
      </c>
      <c r="I162" s="11">
        <f>'MATRIZ TEC RES'!I338</f>
        <v/>
      </c>
      <c r="J162" s="11">
        <f>'MATRIZ TEC RES'!J338</f>
        <v/>
      </c>
      <c r="K162" s="11">
        <f>'MATRIZ TEC RES'!K338</f>
        <v/>
      </c>
      <c r="L162" s="11">
        <f>'MATRIZ TEC RES'!L338</f>
        <v/>
      </c>
      <c r="M162" s="11">
        <f>'MATRIZ TEC RES'!M338</f>
        <v/>
      </c>
      <c r="N162" s="11">
        <f>'MATRIZ TEC RES'!N338</f>
        <v/>
      </c>
      <c r="O162" s="11">
        <f>'MATRIZ TEC RES'!O338</f>
        <v/>
      </c>
      <c r="P162" s="11">
        <f>'MATRIZ TEC RES'!P338</f>
        <v/>
      </c>
      <c r="Q162" s="11">
        <f>'MATRIZ TEC RES'!Q338</f>
        <v/>
      </c>
      <c r="R162" s="11">
        <f>'MATRIZ TEC RES'!R338</f>
        <v/>
      </c>
      <c r="S162" s="11">
        <f>'MATRIZ TEC RES'!S338</f>
        <v/>
      </c>
      <c r="T162" s="11">
        <f>'MATRIZ TEC RES'!T338</f>
        <v/>
      </c>
      <c r="U162" s="11">
        <f>'MATRIZ TEC RES'!U338</f>
        <v/>
      </c>
      <c r="V162" s="11">
        <f>'MATRIZ TEC RES'!V338</f>
        <v/>
      </c>
      <c r="W162" s="11">
        <f>'MATRIZ TEC RES'!W338</f>
        <v/>
      </c>
      <c r="X162" s="11">
        <f>'MATRIZ TEC RES'!X338</f>
        <v/>
      </c>
      <c r="Y162" s="11">
        <f>'MATRIZ TEC RES'!Y338</f>
        <v/>
      </c>
      <c r="Z162" s="11">
        <f>'MATRIZ TEC RES'!Z338</f>
        <v/>
      </c>
      <c r="AA162" s="11">
        <f>'MATRIZ TEC RES'!AA338</f>
        <v/>
      </c>
    </row>
    <row r="163" ht="18" customHeight="1" s="61">
      <c r="A163" s="5" t="inlineStr">
        <is>
          <t>Oriental</t>
        </is>
      </c>
      <c r="B163" s="79" t="inlineStr">
        <is>
          <t>Noroeste</t>
        </is>
      </c>
      <c r="C163" s="4">
        <f>C150</f>
        <v/>
      </c>
      <c r="D163" s="11">
        <f>'MATRIZ TEC RES'!D419</f>
        <v/>
      </c>
      <c r="E163" s="11">
        <f>'MATRIZ TEC RES'!E419</f>
        <v/>
      </c>
      <c r="F163" s="11">
        <f>'MATRIZ TEC RES'!F419</f>
        <v/>
      </c>
      <c r="G163" s="11">
        <f>'MATRIZ TEC RES'!G419</f>
        <v/>
      </c>
      <c r="H163" s="11">
        <f>'MATRIZ TEC RES'!H419</f>
        <v/>
      </c>
      <c r="I163" s="11">
        <f>'MATRIZ TEC RES'!I419</f>
        <v/>
      </c>
      <c r="J163" s="11">
        <f>'MATRIZ TEC RES'!J419</f>
        <v/>
      </c>
      <c r="K163" s="11">
        <f>'MATRIZ TEC RES'!K419</f>
        <v/>
      </c>
      <c r="L163" s="11">
        <f>'MATRIZ TEC RES'!L419</f>
        <v/>
      </c>
      <c r="M163" s="11">
        <f>'MATRIZ TEC RES'!M419</f>
        <v/>
      </c>
      <c r="N163" s="11">
        <f>'MATRIZ TEC RES'!N419</f>
        <v/>
      </c>
      <c r="O163" s="11">
        <f>'MATRIZ TEC RES'!O419</f>
        <v/>
      </c>
      <c r="P163" s="11">
        <f>'MATRIZ TEC RES'!P419</f>
        <v/>
      </c>
      <c r="Q163" s="11">
        <f>'MATRIZ TEC RES'!Q419</f>
        <v/>
      </c>
      <c r="R163" s="11">
        <f>'MATRIZ TEC RES'!R419</f>
        <v/>
      </c>
      <c r="S163" s="11">
        <f>'MATRIZ TEC RES'!S419</f>
        <v/>
      </c>
      <c r="T163" s="11">
        <f>'MATRIZ TEC RES'!T419</f>
        <v/>
      </c>
      <c r="U163" s="11">
        <f>'MATRIZ TEC RES'!U419</f>
        <v/>
      </c>
      <c r="V163" s="11">
        <f>'MATRIZ TEC RES'!V419</f>
        <v/>
      </c>
      <c r="W163" s="11">
        <f>'MATRIZ TEC RES'!W419</f>
        <v/>
      </c>
      <c r="X163" s="11">
        <f>'MATRIZ TEC RES'!X419</f>
        <v/>
      </c>
      <c r="Y163" s="11">
        <f>'MATRIZ TEC RES'!Y419</f>
        <v/>
      </c>
      <c r="Z163" s="11">
        <f>'MATRIZ TEC RES'!Z419</f>
        <v/>
      </c>
      <c r="AA163" s="11">
        <f>'MATRIZ TEC RES'!AA419</f>
        <v/>
      </c>
    </row>
    <row r="164" ht="18" customHeight="1" s="61">
      <c r="A164" s="5" t="inlineStr">
        <is>
          <t>Oriental</t>
        </is>
      </c>
      <c r="B164" s="79" t="inlineStr">
        <is>
          <t>Noroeste</t>
        </is>
      </c>
      <c r="C164" s="4">
        <f>C151</f>
        <v/>
      </c>
      <c r="D164" s="11">
        <f>'MATRIZ TEC RES'!D500</f>
        <v/>
      </c>
      <c r="E164" s="11">
        <f>'MATRIZ TEC RES'!E500</f>
        <v/>
      </c>
      <c r="F164" s="11">
        <f>'MATRIZ TEC RES'!F500</f>
        <v/>
      </c>
      <c r="G164" s="11">
        <f>'MATRIZ TEC RES'!G500</f>
        <v/>
      </c>
      <c r="H164" s="11">
        <f>'MATRIZ TEC RES'!H500</f>
        <v/>
      </c>
      <c r="I164" s="11">
        <f>'MATRIZ TEC RES'!I500</f>
        <v/>
      </c>
      <c r="J164" s="11">
        <f>'MATRIZ TEC RES'!J500</f>
        <v/>
      </c>
      <c r="K164" s="11">
        <f>'MATRIZ TEC RES'!K500</f>
        <v/>
      </c>
      <c r="L164" s="11">
        <f>'MATRIZ TEC RES'!L500</f>
        <v/>
      </c>
      <c r="M164" s="11">
        <f>'MATRIZ TEC RES'!M500</f>
        <v/>
      </c>
      <c r="N164" s="11">
        <f>'MATRIZ TEC RES'!N500</f>
        <v/>
      </c>
      <c r="O164" s="11">
        <f>'MATRIZ TEC RES'!O500</f>
        <v/>
      </c>
      <c r="P164" s="11">
        <f>'MATRIZ TEC RES'!P500</f>
        <v/>
      </c>
      <c r="Q164" s="11">
        <f>'MATRIZ TEC RES'!Q500</f>
        <v/>
      </c>
      <c r="R164" s="11">
        <f>'MATRIZ TEC RES'!R500</f>
        <v/>
      </c>
      <c r="S164" s="11">
        <f>'MATRIZ TEC RES'!S500</f>
        <v/>
      </c>
      <c r="T164" s="11">
        <f>'MATRIZ TEC RES'!T500</f>
        <v/>
      </c>
      <c r="U164" s="11">
        <f>'MATRIZ TEC RES'!U500</f>
        <v/>
      </c>
      <c r="V164" s="11">
        <f>'MATRIZ TEC RES'!V500</f>
        <v/>
      </c>
      <c r="W164" s="11">
        <f>'MATRIZ TEC RES'!W500</f>
        <v/>
      </c>
      <c r="X164" s="11">
        <f>'MATRIZ TEC RES'!X500</f>
        <v/>
      </c>
      <c r="Y164" s="11">
        <f>'MATRIZ TEC RES'!Y500</f>
        <v/>
      </c>
      <c r="Z164" s="11">
        <f>'MATRIZ TEC RES'!Z500</f>
        <v/>
      </c>
      <c r="AA164" s="11">
        <f>'MATRIZ TEC RES'!AA500</f>
        <v/>
      </c>
    </row>
    <row r="165" ht="18" customHeight="1" s="61">
      <c r="A165" s="5" t="inlineStr">
        <is>
          <t>Oriental</t>
        </is>
      </c>
      <c r="B165" s="79" t="inlineStr">
        <is>
          <t>Noroeste</t>
        </is>
      </c>
      <c r="C165" s="4">
        <f>C152</f>
        <v/>
      </c>
      <c r="D165" s="11">
        <f>'MATRIZ TEC RES'!D581</f>
        <v/>
      </c>
      <c r="E165" s="11">
        <f>'MATRIZ TEC RES'!E581</f>
        <v/>
      </c>
      <c r="F165" s="11">
        <f>'MATRIZ TEC RES'!F581</f>
        <v/>
      </c>
      <c r="G165" s="11">
        <f>'MATRIZ TEC RES'!G581</f>
        <v/>
      </c>
      <c r="H165" s="11">
        <f>'MATRIZ TEC RES'!H581</f>
        <v/>
      </c>
      <c r="I165" s="11">
        <f>'MATRIZ TEC RES'!I581</f>
        <v/>
      </c>
      <c r="J165" s="11">
        <f>'MATRIZ TEC RES'!J581</f>
        <v/>
      </c>
      <c r="K165" s="11">
        <f>'MATRIZ TEC RES'!K581</f>
        <v/>
      </c>
      <c r="L165" s="11">
        <f>'MATRIZ TEC RES'!L581</f>
        <v/>
      </c>
      <c r="M165" s="11">
        <f>'MATRIZ TEC RES'!M581</f>
        <v/>
      </c>
      <c r="N165" s="11">
        <f>'MATRIZ TEC RES'!N581</f>
        <v/>
      </c>
      <c r="O165" s="11">
        <f>'MATRIZ TEC RES'!O581</f>
        <v/>
      </c>
      <c r="P165" s="11">
        <f>'MATRIZ TEC RES'!P581</f>
        <v/>
      </c>
      <c r="Q165" s="11">
        <f>'MATRIZ TEC RES'!Q581</f>
        <v/>
      </c>
      <c r="R165" s="11">
        <f>'MATRIZ TEC RES'!R581</f>
        <v/>
      </c>
      <c r="S165" s="11">
        <f>'MATRIZ TEC RES'!S581</f>
        <v/>
      </c>
      <c r="T165" s="11">
        <f>'MATRIZ TEC RES'!T581</f>
        <v/>
      </c>
      <c r="U165" s="11">
        <f>'MATRIZ TEC RES'!U581</f>
        <v/>
      </c>
      <c r="V165" s="11">
        <f>'MATRIZ TEC RES'!V581</f>
        <v/>
      </c>
      <c r="W165" s="11">
        <f>'MATRIZ TEC RES'!W581</f>
        <v/>
      </c>
      <c r="X165" s="11">
        <f>'MATRIZ TEC RES'!X581</f>
        <v/>
      </c>
      <c r="Y165" s="11">
        <f>'MATRIZ TEC RES'!Y581</f>
        <v/>
      </c>
      <c r="Z165" s="11">
        <f>'MATRIZ TEC RES'!Z581</f>
        <v/>
      </c>
      <c r="AA165" s="11">
        <f>'MATRIZ TEC RES'!AA581</f>
        <v/>
      </c>
    </row>
    <row r="166" ht="18" customHeight="1" s="61">
      <c r="A166" s="5" t="inlineStr">
        <is>
          <t>Oriental</t>
        </is>
      </c>
      <c r="B166" s="79" t="inlineStr">
        <is>
          <t>Noroeste</t>
        </is>
      </c>
      <c r="C166" s="4">
        <f>C153</f>
        <v/>
      </c>
      <c r="D166" s="11">
        <f>'MATRIZ TEC RES'!D662</f>
        <v/>
      </c>
      <c r="E166" s="11">
        <f>'MATRIZ TEC RES'!E662</f>
        <v/>
      </c>
      <c r="F166" s="11">
        <f>'MATRIZ TEC RES'!F662</f>
        <v/>
      </c>
      <c r="G166" s="11">
        <f>'MATRIZ TEC RES'!G662</f>
        <v/>
      </c>
      <c r="H166" s="11">
        <f>'MATRIZ TEC RES'!H662</f>
        <v/>
      </c>
      <c r="I166" s="11">
        <f>'MATRIZ TEC RES'!I662</f>
        <v/>
      </c>
      <c r="J166" s="11">
        <f>'MATRIZ TEC RES'!J662</f>
        <v/>
      </c>
      <c r="K166" s="11">
        <f>'MATRIZ TEC RES'!K662</f>
        <v/>
      </c>
      <c r="L166" s="11">
        <f>'MATRIZ TEC RES'!L662</f>
        <v/>
      </c>
      <c r="M166" s="11">
        <f>'MATRIZ TEC RES'!M662</f>
        <v/>
      </c>
      <c r="N166" s="11">
        <f>'MATRIZ TEC RES'!N662</f>
        <v/>
      </c>
      <c r="O166" s="11">
        <f>'MATRIZ TEC RES'!O662</f>
        <v/>
      </c>
      <c r="P166" s="11">
        <f>'MATRIZ TEC RES'!P662</f>
        <v/>
      </c>
      <c r="Q166" s="11">
        <f>'MATRIZ TEC RES'!Q662</f>
        <v/>
      </c>
      <c r="R166" s="11">
        <f>'MATRIZ TEC RES'!R662</f>
        <v/>
      </c>
      <c r="S166" s="11">
        <f>'MATRIZ TEC RES'!S662</f>
        <v/>
      </c>
      <c r="T166" s="11">
        <f>'MATRIZ TEC RES'!T662</f>
        <v/>
      </c>
      <c r="U166" s="11">
        <f>'MATRIZ TEC RES'!U662</f>
        <v/>
      </c>
      <c r="V166" s="11">
        <f>'MATRIZ TEC RES'!V662</f>
        <v/>
      </c>
      <c r="W166" s="11">
        <f>'MATRIZ TEC RES'!W662</f>
        <v/>
      </c>
      <c r="X166" s="11">
        <f>'MATRIZ TEC RES'!X662</f>
        <v/>
      </c>
      <c r="Y166" s="11">
        <f>'MATRIZ TEC RES'!Y662</f>
        <v/>
      </c>
      <c r="Z166" s="11">
        <f>'MATRIZ TEC RES'!Z662</f>
        <v/>
      </c>
      <c r="AA166" s="11">
        <f>'MATRIZ TEC RES'!AA662</f>
        <v/>
      </c>
    </row>
    <row r="167" ht="18" customHeight="1" s="61">
      <c r="A167" s="5" t="inlineStr">
        <is>
          <t>Oriental</t>
        </is>
      </c>
      <c r="B167" s="79" t="inlineStr">
        <is>
          <t>Noroeste</t>
        </is>
      </c>
      <c r="C167" s="4">
        <f>C154</f>
        <v/>
      </c>
      <c r="D167" s="11">
        <f>'MATRIZ TEC RES'!D743</f>
        <v/>
      </c>
      <c r="E167" s="11">
        <f>'MATRIZ TEC RES'!E743</f>
        <v/>
      </c>
      <c r="F167" s="11">
        <f>'MATRIZ TEC RES'!F743</f>
        <v/>
      </c>
      <c r="G167" s="11">
        <f>'MATRIZ TEC RES'!G743</f>
        <v/>
      </c>
      <c r="H167" s="11">
        <f>'MATRIZ TEC RES'!H743</f>
        <v/>
      </c>
      <c r="I167" s="11">
        <f>'MATRIZ TEC RES'!I743</f>
        <v/>
      </c>
      <c r="J167" s="11">
        <f>'MATRIZ TEC RES'!J743</f>
        <v/>
      </c>
      <c r="K167" s="11">
        <f>'MATRIZ TEC RES'!K743</f>
        <v/>
      </c>
      <c r="L167" s="11">
        <f>'MATRIZ TEC RES'!L743</f>
        <v/>
      </c>
      <c r="M167" s="11">
        <f>'MATRIZ TEC RES'!M743</f>
        <v/>
      </c>
      <c r="N167" s="11">
        <f>'MATRIZ TEC RES'!N743</f>
        <v/>
      </c>
      <c r="O167" s="11">
        <f>'MATRIZ TEC RES'!O743</f>
        <v/>
      </c>
      <c r="P167" s="11">
        <f>'MATRIZ TEC RES'!P743</f>
        <v/>
      </c>
      <c r="Q167" s="11">
        <f>'MATRIZ TEC RES'!Q743</f>
        <v/>
      </c>
      <c r="R167" s="11">
        <f>'MATRIZ TEC RES'!R743</f>
        <v/>
      </c>
      <c r="S167" s="11">
        <f>'MATRIZ TEC RES'!S743</f>
        <v/>
      </c>
      <c r="T167" s="11">
        <f>'MATRIZ TEC RES'!T743</f>
        <v/>
      </c>
      <c r="U167" s="11">
        <f>'MATRIZ TEC RES'!U743</f>
        <v/>
      </c>
      <c r="V167" s="11">
        <f>'MATRIZ TEC RES'!V743</f>
        <v/>
      </c>
      <c r="W167" s="11">
        <f>'MATRIZ TEC RES'!W743</f>
        <v/>
      </c>
      <c r="X167" s="11">
        <f>'MATRIZ TEC RES'!X743</f>
        <v/>
      </c>
      <c r="Y167" s="11">
        <f>'MATRIZ TEC RES'!Y743</f>
        <v/>
      </c>
      <c r="Z167" s="11">
        <f>'MATRIZ TEC RES'!Z743</f>
        <v/>
      </c>
      <c r="AA167" s="11">
        <f>'MATRIZ TEC RES'!AA743</f>
        <v/>
      </c>
    </row>
    <row r="168" ht="18" customHeight="1" s="61">
      <c r="A168" s="5" t="inlineStr">
        <is>
          <t>Oriental</t>
        </is>
      </c>
      <c r="B168" s="79" t="inlineStr">
        <is>
          <t>Noroeste</t>
        </is>
      </c>
      <c r="C168" s="4">
        <f>C155</f>
        <v/>
      </c>
      <c r="D168" s="11">
        <f>'MATRIZ TEC RES'!D824</f>
        <v/>
      </c>
      <c r="E168" s="11">
        <f>'MATRIZ TEC RES'!E824</f>
        <v/>
      </c>
      <c r="F168" s="11">
        <f>'MATRIZ TEC RES'!F824</f>
        <v/>
      </c>
      <c r="G168" s="11">
        <f>'MATRIZ TEC RES'!G824</f>
        <v/>
      </c>
      <c r="H168" s="11">
        <f>'MATRIZ TEC RES'!H824</f>
        <v/>
      </c>
      <c r="I168" s="11">
        <f>'MATRIZ TEC RES'!I824</f>
        <v/>
      </c>
      <c r="J168" s="11">
        <f>'MATRIZ TEC RES'!J824</f>
        <v/>
      </c>
      <c r="K168" s="11">
        <f>'MATRIZ TEC RES'!K824</f>
        <v/>
      </c>
      <c r="L168" s="11">
        <f>'MATRIZ TEC RES'!L824</f>
        <v/>
      </c>
      <c r="M168" s="11">
        <f>'MATRIZ TEC RES'!M824</f>
        <v/>
      </c>
      <c r="N168" s="11">
        <f>'MATRIZ TEC RES'!N824</f>
        <v/>
      </c>
      <c r="O168" s="11">
        <f>'MATRIZ TEC RES'!O824</f>
        <v/>
      </c>
      <c r="P168" s="11">
        <f>'MATRIZ TEC RES'!P824</f>
        <v/>
      </c>
      <c r="Q168" s="11">
        <f>'MATRIZ TEC RES'!Q824</f>
        <v/>
      </c>
      <c r="R168" s="11">
        <f>'MATRIZ TEC RES'!R824</f>
        <v/>
      </c>
      <c r="S168" s="11">
        <f>'MATRIZ TEC RES'!S824</f>
        <v/>
      </c>
      <c r="T168" s="11">
        <f>'MATRIZ TEC RES'!T824</f>
        <v/>
      </c>
      <c r="U168" s="11">
        <f>'MATRIZ TEC RES'!U824</f>
        <v/>
      </c>
      <c r="V168" s="11">
        <f>'MATRIZ TEC RES'!V824</f>
        <v/>
      </c>
      <c r="W168" s="11">
        <f>'MATRIZ TEC RES'!W824</f>
        <v/>
      </c>
      <c r="X168" s="11">
        <f>'MATRIZ TEC RES'!X824</f>
        <v/>
      </c>
      <c r="Y168" s="11">
        <f>'MATRIZ TEC RES'!Y824</f>
        <v/>
      </c>
      <c r="Z168" s="11">
        <f>'MATRIZ TEC RES'!Z824</f>
        <v/>
      </c>
      <c r="AA168" s="11">
        <f>'MATRIZ TEC RES'!AA824</f>
        <v/>
      </c>
    </row>
    <row r="169" ht="18" customHeight="1" s="61">
      <c r="A169" s="5" t="inlineStr">
        <is>
          <t>Oriental</t>
        </is>
      </c>
      <c r="B169" s="79" t="inlineStr">
        <is>
          <t>Noroeste</t>
        </is>
      </c>
      <c r="C169" s="4">
        <f>C156</f>
        <v/>
      </c>
      <c r="D169" s="11">
        <f>'MATRIZ TEC RES'!D905</f>
        <v/>
      </c>
      <c r="E169" s="11">
        <f>'MATRIZ TEC RES'!E905</f>
        <v/>
      </c>
      <c r="F169" s="11">
        <f>'MATRIZ TEC RES'!F905</f>
        <v/>
      </c>
      <c r="G169" s="11">
        <f>'MATRIZ TEC RES'!G905</f>
        <v/>
      </c>
      <c r="H169" s="11">
        <f>'MATRIZ TEC RES'!H905</f>
        <v/>
      </c>
      <c r="I169" s="11">
        <f>'MATRIZ TEC RES'!I905</f>
        <v/>
      </c>
      <c r="J169" s="11">
        <f>'MATRIZ TEC RES'!J905</f>
        <v/>
      </c>
      <c r="K169" s="11">
        <f>'MATRIZ TEC RES'!K905</f>
        <v/>
      </c>
      <c r="L169" s="11">
        <f>'MATRIZ TEC RES'!L905</f>
        <v/>
      </c>
      <c r="M169" s="11">
        <f>'MATRIZ TEC RES'!M905</f>
        <v/>
      </c>
      <c r="N169" s="11">
        <f>'MATRIZ TEC RES'!N905</f>
        <v/>
      </c>
      <c r="O169" s="11">
        <f>'MATRIZ TEC RES'!O905</f>
        <v/>
      </c>
      <c r="P169" s="11">
        <f>'MATRIZ TEC RES'!P905</f>
        <v/>
      </c>
      <c r="Q169" s="11">
        <f>'MATRIZ TEC RES'!Q905</f>
        <v/>
      </c>
      <c r="R169" s="11">
        <f>'MATRIZ TEC RES'!R905</f>
        <v/>
      </c>
      <c r="S169" s="11">
        <f>'MATRIZ TEC RES'!S905</f>
        <v/>
      </c>
      <c r="T169" s="11">
        <f>'MATRIZ TEC RES'!T905</f>
        <v/>
      </c>
      <c r="U169" s="11">
        <f>'MATRIZ TEC RES'!U905</f>
        <v/>
      </c>
      <c r="V169" s="11">
        <f>'MATRIZ TEC RES'!V905</f>
        <v/>
      </c>
      <c r="W169" s="11">
        <f>'MATRIZ TEC RES'!W905</f>
        <v/>
      </c>
      <c r="X169" s="11">
        <f>'MATRIZ TEC RES'!X905</f>
        <v/>
      </c>
      <c r="Y169" s="11">
        <f>'MATRIZ TEC RES'!Y905</f>
        <v/>
      </c>
      <c r="Z169" s="11">
        <f>'MATRIZ TEC RES'!Z905</f>
        <v/>
      </c>
      <c r="AA169" s="11">
        <f>'MATRIZ TEC RES'!AA905</f>
        <v/>
      </c>
    </row>
    <row r="170" ht="18" customHeight="1" s="61">
      <c r="A170" s="5" t="inlineStr">
        <is>
          <t>Oriental</t>
        </is>
      </c>
      <c r="B170" s="79" t="inlineStr">
        <is>
          <t>Noroeste</t>
        </is>
      </c>
      <c r="C170" s="4">
        <f>C157</f>
        <v/>
      </c>
      <c r="D170" s="11">
        <f>'MATRIZ TEC RES'!D986</f>
        <v/>
      </c>
      <c r="E170" s="11">
        <f>'MATRIZ TEC RES'!E986</f>
        <v/>
      </c>
      <c r="F170" s="11">
        <f>'MATRIZ TEC RES'!F986</f>
        <v/>
      </c>
      <c r="G170" s="11">
        <f>'MATRIZ TEC RES'!G986</f>
        <v/>
      </c>
      <c r="H170" s="11">
        <f>'MATRIZ TEC RES'!H986</f>
        <v/>
      </c>
      <c r="I170" s="11">
        <f>'MATRIZ TEC RES'!I986</f>
        <v/>
      </c>
      <c r="J170" s="11">
        <f>'MATRIZ TEC RES'!J986</f>
        <v/>
      </c>
      <c r="K170" s="11">
        <f>'MATRIZ TEC RES'!K986</f>
        <v/>
      </c>
      <c r="L170" s="11">
        <f>'MATRIZ TEC RES'!L986</f>
        <v/>
      </c>
      <c r="M170" s="11">
        <f>'MATRIZ TEC RES'!M986</f>
        <v/>
      </c>
      <c r="N170" s="11">
        <f>'MATRIZ TEC RES'!N986</f>
        <v/>
      </c>
      <c r="O170" s="11">
        <f>'MATRIZ TEC RES'!O986</f>
        <v/>
      </c>
      <c r="P170" s="11">
        <f>'MATRIZ TEC RES'!P986</f>
        <v/>
      </c>
      <c r="Q170" s="11">
        <f>'MATRIZ TEC RES'!Q986</f>
        <v/>
      </c>
      <c r="R170" s="11">
        <f>'MATRIZ TEC RES'!R986</f>
        <v/>
      </c>
      <c r="S170" s="11">
        <f>'MATRIZ TEC RES'!S986</f>
        <v/>
      </c>
      <c r="T170" s="11">
        <f>'MATRIZ TEC RES'!T986</f>
        <v/>
      </c>
      <c r="U170" s="11">
        <f>'MATRIZ TEC RES'!U986</f>
        <v/>
      </c>
      <c r="V170" s="11">
        <f>'MATRIZ TEC RES'!V986</f>
        <v/>
      </c>
      <c r="W170" s="11">
        <f>'MATRIZ TEC RES'!W986</f>
        <v/>
      </c>
      <c r="X170" s="11">
        <f>'MATRIZ TEC RES'!X986</f>
        <v/>
      </c>
      <c r="Y170" s="11">
        <f>'MATRIZ TEC RES'!Y986</f>
        <v/>
      </c>
      <c r="Z170" s="11">
        <f>'MATRIZ TEC RES'!Z986</f>
        <v/>
      </c>
      <c r="AA170" s="11">
        <f>'MATRIZ TEC RES'!AA986</f>
        <v/>
      </c>
    </row>
    <row r="171" ht="18" customHeight="1" s="61">
      <c r="A171" s="5" t="inlineStr">
        <is>
          <t>Oriental</t>
        </is>
      </c>
      <c r="B171" s="79" t="inlineStr">
        <is>
          <t>Norte</t>
        </is>
      </c>
      <c r="C171" s="4">
        <f>C158</f>
        <v/>
      </c>
      <c r="D171" s="11">
        <f>'MATRIZ TEC RES'!D15</f>
        <v/>
      </c>
      <c r="E171" s="11">
        <f>'MATRIZ TEC RES'!E15</f>
        <v/>
      </c>
      <c r="F171" s="11">
        <f>'MATRIZ TEC RES'!F15</f>
        <v/>
      </c>
      <c r="G171" s="11">
        <f>'MATRIZ TEC RES'!G15</f>
        <v/>
      </c>
      <c r="H171" s="11">
        <f>'MATRIZ TEC RES'!H15</f>
        <v/>
      </c>
      <c r="I171" s="11">
        <f>'MATRIZ TEC RES'!I15</f>
        <v/>
      </c>
      <c r="J171" s="11">
        <f>'MATRIZ TEC RES'!J15</f>
        <v/>
      </c>
      <c r="K171" s="11">
        <f>'MATRIZ TEC RES'!K15</f>
        <v/>
      </c>
      <c r="L171" s="11">
        <f>'MATRIZ TEC RES'!L15</f>
        <v/>
      </c>
      <c r="M171" s="11">
        <f>'MATRIZ TEC RES'!M15</f>
        <v/>
      </c>
      <c r="N171" s="11">
        <f>'MATRIZ TEC RES'!N15</f>
        <v/>
      </c>
      <c r="O171" s="11">
        <f>'MATRIZ TEC RES'!O15</f>
        <v/>
      </c>
      <c r="P171" s="11">
        <f>'MATRIZ TEC RES'!P15</f>
        <v/>
      </c>
      <c r="Q171" s="11">
        <f>'MATRIZ TEC RES'!Q15</f>
        <v/>
      </c>
      <c r="R171" s="11">
        <f>'MATRIZ TEC RES'!R15</f>
        <v/>
      </c>
      <c r="S171" s="11">
        <f>'MATRIZ TEC RES'!S15</f>
        <v/>
      </c>
      <c r="T171" s="11">
        <f>'MATRIZ TEC RES'!T15</f>
        <v/>
      </c>
      <c r="U171" s="11">
        <f>'MATRIZ TEC RES'!U15</f>
        <v/>
      </c>
      <c r="V171" s="11">
        <f>'MATRIZ TEC RES'!V15</f>
        <v/>
      </c>
      <c r="W171" s="11">
        <f>'MATRIZ TEC RES'!W15</f>
        <v/>
      </c>
      <c r="X171" s="11">
        <f>'MATRIZ TEC RES'!X15</f>
        <v/>
      </c>
      <c r="Y171" s="11">
        <f>'MATRIZ TEC RES'!Y15</f>
        <v/>
      </c>
      <c r="Z171" s="11">
        <f>'MATRIZ TEC RES'!Z15</f>
        <v/>
      </c>
      <c r="AA171" s="11">
        <f>'MATRIZ TEC RES'!AA15</f>
        <v/>
      </c>
    </row>
    <row r="172" ht="18" customHeight="1" s="61">
      <c r="A172" s="5" t="inlineStr">
        <is>
          <t>Oriental</t>
        </is>
      </c>
      <c r="B172" s="79" t="inlineStr">
        <is>
          <t>Norte</t>
        </is>
      </c>
      <c r="C172" s="4">
        <f>C159</f>
        <v/>
      </c>
      <c r="D172" s="11">
        <f>'MATRIZ TEC RES'!D96</f>
        <v/>
      </c>
      <c r="E172" s="11">
        <f>'MATRIZ TEC RES'!E96</f>
        <v/>
      </c>
      <c r="F172" s="11">
        <f>'MATRIZ TEC RES'!F96</f>
        <v/>
      </c>
      <c r="G172" s="11">
        <f>'MATRIZ TEC RES'!G96</f>
        <v/>
      </c>
      <c r="H172" s="11">
        <f>'MATRIZ TEC RES'!H96</f>
        <v/>
      </c>
      <c r="I172" s="11">
        <f>'MATRIZ TEC RES'!I96</f>
        <v/>
      </c>
      <c r="J172" s="11">
        <f>'MATRIZ TEC RES'!J96</f>
        <v/>
      </c>
      <c r="K172" s="11">
        <f>'MATRIZ TEC RES'!K96</f>
        <v/>
      </c>
      <c r="L172" s="11">
        <f>'MATRIZ TEC RES'!L96</f>
        <v/>
      </c>
      <c r="M172" s="11">
        <f>'MATRIZ TEC RES'!M96</f>
        <v/>
      </c>
      <c r="N172" s="11">
        <f>'MATRIZ TEC RES'!N96</f>
        <v/>
      </c>
      <c r="O172" s="11">
        <f>'MATRIZ TEC RES'!O96</f>
        <v/>
      </c>
      <c r="P172" s="11">
        <f>'MATRIZ TEC RES'!P96</f>
        <v/>
      </c>
      <c r="Q172" s="11">
        <f>'MATRIZ TEC RES'!Q96</f>
        <v/>
      </c>
      <c r="R172" s="11">
        <f>'MATRIZ TEC RES'!R96</f>
        <v/>
      </c>
      <c r="S172" s="11">
        <f>'MATRIZ TEC RES'!S96</f>
        <v/>
      </c>
      <c r="T172" s="11">
        <f>'MATRIZ TEC RES'!T96</f>
        <v/>
      </c>
      <c r="U172" s="11">
        <f>'MATRIZ TEC RES'!U96</f>
        <v/>
      </c>
      <c r="V172" s="11">
        <f>'MATRIZ TEC RES'!V96</f>
        <v/>
      </c>
      <c r="W172" s="11">
        <f>'MATRIZ TEC RES'!W96</f>
        <v/>
      </c>
      <c r="X172" s="11">
        <f>'MATRIZ TEC RES'!X96</f>
        <v/>
      </c>
      <c r="Y172" s="11">
        <f>'MATRIZ TEC RES'!Y96</f>
        <v/>
      </c>
      <c r="Z172" s="11">
        <f>'MATRIZ TEC RES'!Z96</f>
        <v/>
      </c>
      <c r="AA172" s="11">
        <f>'MATRIZ TEC RES'!AA96</f>
        <v/>
      </c>
    </row>
    <row r="173" ht="18" customHeight="1" s="61">
      <c r="A173" s="5" t="inlineStr">
        <is>
          <t>Oriental</t>
        </is>
      </c>
      <c r="B173" s="79" t="inlineStr">
        <is>
          <t>Norte</t>
        </is>
      </c>
      <c r="C173" s="4">
        <f>C160</f>
        <v/>
      </c>
      <c r="D173" s="11">
        <f>'MATRIZ TEC RES'!D177</f>
        <v/>
      </c>
      <c r="E173" s="11">
        <f>'MATRIZ TEC RES'!E177</f>
        <v/>
      </c>
      <c r="F173" s="11">
        <f>'MATRIZ TEC RES'!F177</f>
        <v/>
      </c>
      <c r="G173" s="11">
        <f>'MATRIZ TEC RES'!G177</f>
        <v/>
      </c>
      <c r="H173" s="11">
        <f>'MATRIZ TEC RES'!H177</f>
        <v/>
      </c>
      <c r="I173" s="11">
        <f>'MATRIZ TEC RES'!I177</f>
        <v/>
      </c>
      <c r="J173" s="11">
        <f>'MATRIZ TEC RES'!J177</f>
        <v/>
      </c>
      <c r="K173" s="11">
        <f>'MATRIZ TEC RES'!K177</f>
        <v/>
      </c>
      <c r="L173" s="11">
        <f>'MATRIZ TEC RES'!L177</f>
        <v/>
      </c>
      <c r="M173" s="11">
        <f>'MATRIZ TEC RES'!M177</f>
        <v/>
      </c>
      <c r="N173" s="11">
        <f>'MATRIZ TEC RES'!N177</f>
        <v/>
      </c>
      <c r="O173" s="11">
        <f>'MATRIZ TEC RES'!O177</f>
        <v/>
      </c>
      <c r="P173" s="11">
        <f>'MATRIZ TEC RES'!P177</f>
        <v/>
      </c>
      <c r="Q173" s="11">
        <f>'MATRIZ TEC RES'!Q177</f>
        <v/>
      </c>
      <c r="R173" s="11">
        <f>'MATRIZ TEC RES'!R177</f>
        <v/>
      </c>
      <c r="S173" s="11">
        <f>'MATRIZ TEC RES'!S177</f>
        <v/>
      </c>
      <c r="T173" s="11">
        <f>'MATRIZ TEC RES'!T177</f>
        <v/>
      </c>
      <c r="U173" s="11">
        <f>'MATRIZ TEC RES'!U177</f>
        <v/>
      </c>
      <c r="V173" s="11">
        <f>'MATRIZ TEC RES'!V177</f>
        <v/>
      </c>
      <c r="W173" s="11">
        <f>'MATRIZ TEC RES'!W177</f>
        <v/>
      </c>
      <c r="X173" s="11">
        <f>'MATRIZ TEC RES'!X177</f>
        <v/>
      </c>
      <c r="Y173" s="11">
        <f>'MATRIZ TEC RES'!Y177</f>
        <v/>
      </c>
      <c r="Z173" s="11">
        <f>'MATRIZ TEC RES'!Z177</f>
        <v/>
      </c>
      <c r="AA173" s="11">
        <f>'MATRIZ TEC RES'!AA177</f>
        <v/>
      </c>
    </row>
    <row r="174" ht="18" customHeight="1" s="61">
      <c r="A174" s="5" t="inlineStr">
        <is>
          <t>Oriental</t>
        </is>
      </c>
      <c r="B174" s="79" t="inlineStr">
        <is>
          <t>Norte</t>
        </is>
      </c>
      <c r="C174" s="4">
        <f>C161</f>
        <v/>
      </c>
      <c r="D174" s="11">
        <f>'MATRIZ TEC RES'!D258</f>
        <v/>
      </c>
      <c r="E174" s="11">
        <f>'MATRIZ TEC RES'!E258</f>
        <v/>
      </c>
      <c r="F174" s="11">
        <f>'MATRIZ TEC RES'!F258</f>
        <v/>
      </c>
      <c r="G174" s="11">
        <f>'MATRIZ TEC RES'!G258</f>
        <v/>
      </c>
      <c r="H174" s="11">
        <f>'MATRIZ TEC RES'!H258</f>
        <v/>
      </c>
      <c r="I174" s="11">
        <f>'MATRIZ TEC RES'!I258</f>
        <v/>
      </c>
      <c r="J174" s="11">
        <f>'MATRIZ TEC RES'!J258</f>
        <v/>
      </c>
      <c r="K174" s="11">
        <f>'MATRIZ TEC RES'!K258</f>
        <v/>
      </c>
      <c r="L174" s="11">
        <f>'MATRIZ TEC RES'!L258</f>
        <v/>
      </c>
      <c r="M174" s="11">
        <f>'MATRIZ TEC RES'!M258</f>
        <v/>
      </c>
      <c r="N174" s="11">
        <f>'MATRIZ TEC RES'!N258</f>
        <v/>
      </c>
      <c r="O174" s="11">
        <f>'MATRIZ TEC RES'!O258</f>
        <v/>
      </c>
      <c r="P174" s="11">
        <f>'MATRIZ TEC RES'!P258</f>
        <v/>
      </c>
      <c r="Q174" s="11">
        <f>'MATRIZ TEC RES'!Q258</f>
        <v/>
      </c>
      <c r="R174" s="11">
        <f>'MATRIZ TEC RES'!R258</f>
        <v/>
      </c>
      <c r="S174" s="11">
        <f>'MATRIZ TEC RES'!S258</f>
        <v/>
      </c>
      <c r="T174" s="11">
        <f>'MATRIZ TEC RES'!T258</f>
        <v/>
      </c>
      <c r="U174" s="11">
        <f>'MATRIZ TEC RES'!U258</f>
        <v/>
      </c>
      <c r="V174" s="11">
        <f>'MATRIZ TEC RES'!V258</f>
        <v/>
      </c>
      <c r="W174" s="11">
        <f>'MATRIZ TEC RES'!W258</f>
        <v/>
      </c>
      <c r="X174" s="11">
        <f>'MATRIZ TEC RES'!X258</f>
        <v/>
      </c>
      <c r="Y174" s="11">
        <f>'MATRIZ TEC RES'!Y258</f>
        <v/>
      </c>
      <c r="Z174" s="11">
        <f>'MATRIZ TEC RES'!Z258</f>
        <v/>
      </c>
      <c r="AA174" s="11">
        <f>'MATRIZ TEC RES'!AA258</f>
        <v/>
      </c>
    </row>
    <row r="175" ht="18" customHeight="1" s="61">
      <c r="A175" s="5" t="inlineStr">
        <is>
          <t>Oriental</t>
        </is>
      </c>
      <c r="B175" s="79" t="inlineStr">
        <is>
          <t>Norte</t>
        </is>
      </c>
      <c r="C175" s="4">
        <f>C162</f>
        <v/>
      </c>
      <c r="D175" s="11">
        <f>'MATRIZ TEC RES'!D339</f>
        <v/>
      </c>
      <c r="E175" s="11">
        <f>'MATRIZ TEC RES'!E339</f>
        <v/>
      </c>
      <c r="F175" s="11">
        <f>'MATRIZ TEC RES'!F339</f>
        <v/>
      </c>
      <c r="G175" s="11">
        <f>'MATRIZ TEC RES'!G339</f>
        <v/>
      </c>
      <c r="H175" s="11">
        <f>'MATRIZ TEC RES'!H339</f>
        <v/>
      </c>
      <c r="I175" s="11">
        <f>'MATRIZ TEC RES'!I339</f>
        <v/>
      </c>
      <c r="J175" s="11">
        <f>'MATRIZ TEC RES'!J339</f>
        <v/>
      </c>
      <c r="K175" s="11">
        <f>'MATRIZ TEC RES'!K339</f>
        <v/>
      </c>
      <c r="L175" s="11">
        <f>'MATRIZ TEC RES'!L339</f>
        <v/>
      </c>
      <c r="M175" s="11">
        <f>'MATRIZ TEC RES'!M339</f>
        <v/>
      </c>
      <c r="N175" s="11">
        <f>'MATRIZ TEC RES'!N339</f>
        <v/>
      </c>
      <c r="O175" s="11">
        <f>'MATRIZ TEC RES'!O339</f>
        <v/>
      </c>
      <c r="P175" s="11">
        <f>'MATRIZ TEC RES'!P339</f>
        <v/>
      </c>
      <c r="Q175" s="11">
        <f>'MATRIZ TEC RES'!Q339</f>
        <v/>
      </c>
      <c r="R175" s="11">
        <f>'MATRIZ TEC RES'!R339</f>
        <v/>
      </c>
      <c r="S175" s="11">
        <f>'MATRIZ TEC RES'!S339</f>
        <v/>
      </c>
      <c r="T175" s="11">
        <f>'MATRIZ TEC RES'!T339</f>
        <v/>
      </c>
      <c r="U175" s="11">
        <f>'MATRIZ TEC RES'!U339</f>
        <v/>
      </c>
      <c r="V175" s="11">
        <f>'MATRIZ TEC RES'!V339</f>
        <v/>
      </c>
      <c r="W175" s="11">
        <f>'MATRIZ TEC RES'!W339</f>
        <v/>
      </c>
      <c r="X175" s="11">
        <f>'MATRIZ TEC RES'!X339</f>
        <v/>
      </c>
      <c r="Y175" s="11">
        <f>'MATRIZ TEC RES'!Y339</f>
        <v/>
      </c>
      <c r="Z175" s="11">
        <f>'MATRIZ TEC RES'!Z339</f>
        <v/>
      </c>
      <c r="AA175" s="11">
        <f>'MATRIZ TEC RES'!AA339</f>
        <v/>
      </c>
    </row>
    <row r="176" ht="18" customHeight="1" s="61">
      <c r="A176" s="5" t="inlineStr">
        <is>
          <t>Oriental</t>
        </is>
      </c>
      <c r="B176" s="79" t="inlineStr">
        <is>
          <t>Norte</t>
        </is>
      </c>
      <c r="C176" s="4">
        <f>C163</f>
        <v/>
      </c>
      <c r="D176" s="11">
        <f>'MATRIZ TEC RES'!D420</f>
        <v/>
      </c>
      <c r="E176" s="11">
        <f>'MATRIZ TEC RES'!E420</f>
        <v/>
      </c>
      <c r="F176" s="11">
        <f>'MATRIZ TEC RES'!F420</f>
        <v/>
      </c>
      <c r="G176" s="11">
        <f>'MATRIZ TEC RES'!G420</f>
        <v/>
      </c>
      <c r="H176" s="11">
        <f>'MATRIZ TEC RES'!H420</f>
        <v/>
      </c>
      <c r="I176" s="11">
        <f>'MATRIZ TEC RES'!I420</f>
        <v/>
      </c>
      <c r="J176" s="11">
        <f>'MATRIZ TEC RES'!J420</f>
        <v/>
      </c>
      <c r="K176" s="11">
        <f>'MATRIZ TEC RES'!K420</f>
        <v/>
      </c>
      <c r="L176" s="11">
        <f>'MATRIZ TEC RES'!L420</f>
        <v/>
      </c>
      <c r="M176" s="11">
        <f>'MATRIZ TEC RES'!M420</f>
        <v/>
      </c>
      <c r="N176" s="11">
        <f>'MATRIZ TEC RES'!N420</f>
        <v/>
      </c>
      <c r="O176" s="11">
        <f>'MATRIZ TEC RES'!O420</f>
        <v/>
      </c>
      <c r="P176" s="11">
        <f>'MATRIZ TEC RES'!P420</f>
        <v/>
      </c>
      <c r="Q176" s="11">
        <f>'MATRIZ TEC RES'!Q420</f>
        <v/>
      </c>
      <c r="R176" s="11">
        <f>'MATRIZ TEC RES'!R420</f>
        <v/>
      </c>
      <c r="S176" s="11">
        <f>'MATRIZ TEC RES'!S420</f>
        <v/>
      </c>
      <c r="T176" s="11">
        <f>'MATRIZ TEC RES'!T420</f>
        <v/>
      </c>
      <c r="U176" s="11">
        <f>'MATRIZ TEC RES'!U420</f>
        <v/>
      </c>
      <c r="V176" s="11">
        <f>'MATRIZ TEC RES'!V420</f>
        <v/>
      </c>
      <c r="W176" s="11">
        <f>'MATRIZ TEC RES'!W420</f>
        <v/>
      </c>
      <c r="X176" s="11">
        <f>'MATRIZ TEC RES'!X420</f>
        <v/>
      </c>
      <c r="Y176" s="11">
        <f>'MATRIZ TEC RES'!Y420</f>
        <v/>
      </c>
      <c r="Z176" s="11">
        <f>'MATRIZ TEC RES'!Z420</f>
        <v/>
      </c>
      <c r="AA176" s="11">
        <f>'MATRIZ TEC RES'!AA420</f>
        <v/>
      </c>
    </row>
    <row r="177" ht="18" customHeight="1" s="61">
      <c r="A177" s="5" t="inlineStr">
        <is>
          <t>Oriental</t>
        </is>
      </c>
      <c r="B177" s="79" t="inlineStr">
        <is>
          <t>Norte</t>
        </is>
      </c>
      <c r="C177" s="4">
        <f>C164</f>
        <v/>
      </c>
      <c r="D177" s="11">
        <f>'MATRIZ TEC RES'!D501</f>
        <v/>
      </c>
      <c r="E177" s="11">
        <f>'MATRIZ TEC RES'!E501</f>
        <v/>
      </c>
      <c r="F177" s="11">
        <f>'MATRIZ TEC RES'!F501</f>
        <v/>
      </c>
      <c r="G177" s="11">
        <f>'MATRIZ TEC RES'!G501</f>
        <v/>
      </c>
      <c r="H177" s="11">
        <f>'MATRIZ TEC RES'!H501</f>
        <v/>
      </c>
      <c r="I177" s="11">
        <f>'MATRIZ TEC RES'!I501</f>
        <v/>
      </c>
      <c r="J177" s="11">
        <f>'MATRIZ TEC RES'!J501</f>
        <v/>
      </c>
      <c r="K177" s="11">
        <f>'MATRIZ TEC RES'!K501</f>
        <v/>
      </c>
      <c r="L177" s="11">
        <f>'MATRIZ TEC RES'!L501</f>
        <v/>
      </c>
      <c r="M177" s="11">
        <f>'MATRIZ TEC RES'!M501</f>
        <v/>
      </c>
      <c r="N177" s="11">
        <f>'MATRIZ TEC RES'!N501</f>
        <v/>
      </c>
      <c r="O177" s="11">
        <f>'MATRIZ TEC RES'!O501</f>
        <v/>
      </c>
      <c r="P177" s="11">
        <f>'MATRIZ TEC RES'!P501</f>
        <v/>
      </c>
      <c r="Q177" s="11">
        <f>'MATRIZ TEC RES'!Q501</f>
        <v/>
      </c>
      <c r="R177" s="11">
        <f>'MATRIZ TEC RES'!R501</f>
        <v/>
      </c>
      <c r="S177" s="11">
        <f>'MATRIZ TEC RES'!S501</f>
        <v/>
      </c>
      <c r="T177" s="11">
        <f>'MATRIZ TEC RES'!T501</f>
        <v/>
      </c>
      <c r="U177" s="11">
        <f>'MATRIZ TEC RES'!U501</f>
        <v/>
      </c>
      <c r="V177" s="11">
        <f>'MATRIZ TEC RES'!V501</f>
        <v/>
      </c>
      <c r="W177" s="11">
        <f>'MATRIZ TEC RES'!W501</f>
        <v/>
      </c>
      <c r="X177" s="11">
        <f>'MATRIZ TEC RES'!X501</f>
        <v/>
      </c>
      <c r="Y177" s="11">
        <f>'MATRIZ TEC RES'!Y501</f>
        <v/>
      </c>
      <c r="Z177" s="11">
        <f>'MATRIZ TEC RES'!Z501</f>
        <v/>
      </c>
      <c r="AA177" s="11">
        <f>'MATRIZ TEC RES'!AA501</f>
        <v/>
      </c>
    </row>
    <row r="178" ht="18" customHeight="1" s="61">
      <c r="A178" s="5" t="inlineStr">
        <is>
          <t>Oriental</t>
        </is>
      </c>
      <c r="B178" s="79" t="inlineStr">
        <is>
          <t>Norte</t>
        </is>
      </c>
      <c r="C178" s="4">
        <f>C165</f>
        <v/>
      </c>
      <c r="D178" s="11">
        <f>'MATRIZ TEC RES'!D582</f>
        <v/>
      </c>
      <c r="E178" s="11">
        <f>'MATRIZ TEC RES'!E582</f>
        <v/>
      </c>
      <c r="F178" s="11">
        <f>'MATRIZ TEC RES'!F582</f>
        <v/>
      </c>
      <c r="G178" s="11">
        <f>'MATRIZ TEC RES'!G582</f>
        <v/>
      </c>
      <c r="H178" s="11">
        <f>'MATRIZ TEC RES'!H582</f>
        <v/>
      </c>
      <c r="I178" s="11">
        <f>'MATRIZ TEC RES'!I582</f>
        <v/>
      </c>
      <c r="J178" s="11">
        <f>'MATRIZ TEC RES'!J582</f>
        <v/>
      </c>
      <c r="K178" s="11">
        <f>'MATRIZ TEC RES'!K582</f>
        <v/>
      </c>
      <c r="L178" s="11">
        <f>'MATRIZ TEC RES'!L582</f>
        <v/>
      </c>
      <c r="M178" s="11">
        <f>'MATRIZ TEC RES'!M582</f>
        <v/>
      </c>
      <c r="N178" s="11">
        <f>'MATRIZ TEC RES'!N582</f>
        <v/>
      </c>
      <c r="O178" s="11">
        <f>'MATRIZ TEC RES'!O582</f>
        <v/>
      </c>
      <c r="P178" s="11">
        <f>'MATRIZ TEC RES'!P582</f>
        <v/>
      </c>
      <c r="Q178" s="11">
        <f>'MATRIZ TEC RES'!Q582</f>
        <v/>
      </c>
      <c r="R178" s="11">
        <f>'MATRIZ TEC RES'!R582</f>
        <v/>
      </c>
      <c r="S178" s="11">
        <f>'MATRIZ TEC RES'!S582</f>
        <v/>
      </c>
      <c r="T178" s="11">
        <f>'MATRIZ TEC RES'!T582</f>
        <v/>
      </c>
      <c r="U178" s="11">
        <f>'MATRIZ TEC RES'!U582</f>
        <v/>
      </c>
      <c r="V178" s="11">
        <f>'MATRIZ TEC RES'!V582</f>
        <v/>
      </c>
      <c r="W178" s="11">
        <f>'MATRIZ TEC RES'!W582</f>
        <v/>
      </c>
      <c r="X178" s="11">
        <f>'MATRIZ TEC RES'!X582</f>
        <v/>
      </c>
      <c r="Y178" s="11">
        <f>'MATRIZ TEC RES'!Y582</f>
        <v/>
      </c>
      <c r="Z178" s="11">
        <f>'MATRIZ TEC RES'!Z582</f>
        <v/>
      </c>
      <c r="AA178" s="11">
        <f>'MATRIZ TEC RES'!AA582</f>
        <v/>
      </c>
    </row>
    <row r="179" ht="18" customHeight="1" s="61">
      <c r="A179" s="5" t="inlineStr">
        <is>
          <t>Oriental</t>
        </is>
      </c>
      <c r="B179" s="79" t="inlineStr">
        <is>
          <t>Norte</t>
        </is>
      </c>
      <c r="C179" s="4">
        <f>C166</f>
        <v/>
      </c>
      <c r="D179" s="11">
        <f>'MATRIZ TEC RES'!D663</f>
        <v/>
      </c>
      <c r="E179" s="11">
        <f>'MATRIZ TEC RES'!E663</f>
        <v/>
      </c>
      <c r="F179" s="11">
        <f>'MATRIZ TEC RES'!F663</f>
        <v/>
      </c>
      <c r="G179" s="11">
        <f>'MATRIZ TEC RES'!G663</f>
        <v/>
      </c>
      <c r="H179" s="11">
        <f>'MATRIZ TEC RES'!H663</f>
        <v/>
      </c>
      <c r="I179" s="11">
        <f>'MATRIZ TEC RES'!I663</f>
        <v/>
      </c>
      <c r="J179" s="11">
        <f>'MATRIZ TEC RES'!J663</f>
        <v/>
      </c>
      <c r="K179" s="11">
        <f>'MATRIZ TEC RES'!K663</f>
        <v/>
      </c>
      <c r="L179" s="11">
        <f>'MATRIZ TEC RES'!L663</f>
        <v/>
      </c>
      <c r="M179" s="11">
        <f>'MATRIZ TEC RES'!M663</f>
        <v/>
      </c>
      <c r="N179" s="11">
        <f>'MATRIZ TEC RES'!N663</f>
        <v/>
      </c>
      <c r="O179" s="11">
        <f>'MATRIZ TEC RES'!O663</f>
        <v/>
      </c>
      <c r="P179" s="11">
        <f>'MATRIZ TEC RES'!P663</f>
        <v/>
      </c>
      <c r="Q179" s="11">
        <f>'MATRIZ TEC RES'!Q663</f>
        <v/>
      </c>
      <c r="R179" s="11">
        <f>'MATRIZ TEC RES'!R663</f>
        <v/>
      </c>
      <c r="S179" s="11">
        <f>'MATRIZ TEC RES'!S663</f>
        <v/>
      </c>
      <c r="T179" s="11">
        <f>'MATRIZ TEC RES'!T663</f>
        <v/>
      </c>
      <c r="U179" s="11">
        <f>'MATRIZ TEC RES'!U663</f>
        <v/>
      </c>
      <c r="V179" s="11">
        <f>'MATRIZ TEC RES'!V663</f>
        <v/>
      </c>
      <c r="W179" s="11">
        <f>'MATRIZ TEC RES'!W663</f>
        <v/>
      </c>
      <c r="X179" s="11">
        <f>'MATRIZ TEC RES'!X663</f>
        <v/>
      </c>
      <c r="Y179" s="11">
        <f>'MATRIZ TEC RES'!Y663</f>
        <v/>
      </c>
      <c r="Z179" s="11">
        <f>'MATRIZ TEC RES'!Z663</f>
        <v/>
      </c>
      <c r="AA179" s="11">
        <f>'MATRIZ TEC RES'!AA663</f>
        <v/>
      </c>
    </row>
    <row r="180" ht="18" customHeight="1" s="61">
      <c r="A180" s="5" t="inlineStr">
        <is>
          <t>Oriental</t>
        </is>
      </c>
      <c r="B180" s="79" t="inlineStr">
        <is>
          <t>Norte</t>
        </is>
      </c>
      <c r="C180" s="4">
        <f>C167</f>
        <v/>
      </c>
      <c r="D180" s="11">
        <f>'MATRIZ TEC RES'!D744</f>
        <v/>
      </c>
      <c r="E180" s="11">
        <f>'MATRIZ TEC RES'!E744</f>
        <v/>
      </c>
      <c r="F180" s="11">
        <f>'MATRIZ TEC RES'!F744</f>
        <v/>
      </c>
      <c r="G180" s="11">
        <f>'MATRIZ TEC RES'!G744</f>
        <v/>
      </c>
      <c r="H180" s="11">
        <f>'MATRIZ TEC RES'!H744</f>
        <v/>
      </c>
      <c r="I180" s="11">
        <f>'MATRIZ TEC RES'!I744</f>
        <v/>
      </c>
      <c r="J180" s="11">
        <f>'MATRIZ TEC RES'!J744</f>
        <v/>
      </c>
      <c r="K180" s="11">
        <f>'MATRIZ TEC RES'!K744</f>
        <v/>
      </c>
      <c r="L180" s="11">
        <f>'MATRIZ TEC RES'!L744</f>
        <v/>
      </c>
      <c r="M180" s="11">
        <f>'MATRIZ TEC RES'!M744</f>
        <v/>
      </c>
      <c r="N180" s="11">
        <f>'MATRIZ TEC RES'!N744</f>
        <v/>
      </c>
      <c r="O180" s="11">
        <f>'MATRIZ TEC RES'!O744</f>
        <v/>
      </c>
      <c r="P180" s="11">
        <f>'MATRIZ TEC RES'!P744</f>
        <v/>
      </c>
      <c r="Q180" s="11">
        <f>'MATRIZ TEC RES'!Q744</f>
        <v/>
      </c>
      <c r="R180" s="11">
        <f>'MATRIZ TEC RES'!R744</f>
        <v/>
      </c>
      <c r="S180" s="11">
        <f>'MATRIZ TEC RES'!S744</f>
        <v/>
      </c>
      <c r="T180" s="11">
        <f>'MATRIZ TEC RES'!T744</f>
        <v/>
      </c>
      <c r="U180" s="11">
        <f>'MATRIZ TEC RES'!U744</f>
        <v/>
      </c>
      <c r="V180" s="11">
        <f>'MATRIZ TEC RES'!V744</f>
        <v/>
      </c>
      <c r="W180" s="11">
        <f>'MATRIZ TEC RES'!W744</f>
        <v/>
      </c>
      <c r="X180" s="11">
        <f>'MATRIZ TEC RES'!X744</f>
        <v/>
      </c>
      <c r="Y180" s="11">
        <f>'MATRIZ TEC RES'!Y744</f>
        <v/>
      </c>
      <c r="Z180" s="11">
        <f>'MATRIZ TEC RES'!Z744</f>
        <v/>
      </c>
      <c r="AA180" s="11">
        <f>'MATRIZ TEC RES'!AA744</f>
        <v/>
      </c>
    </row>
    <row r="181" ht="18" customHeight="1" s="61">
      <c r="A181" s="5" t="inlineStr">
        <is>
          <t>Oriental</t>
        </is>
      </c>
      <c r="B181" s="79" t="inlineStr">
        <is>
          <t>Norte</t>
        </is>
      </c>
      <c r="C181" s="4">
        <f>C168</f>
        <v/>
      </c>
      <c r="D181" s="11">
        <f>'MATRIZ TEC RES'!D825</f>
        <v/>
      </c>
      <c r="E181" s="11">
        <f>'MATRIZ TEC RES'!E825</f>
        <v/>
      </c>
      <c r="F181" s="11">
        <f>'MATRIZ TEC RES'!F825</f>
        <v/>
      </c>
      <c r="G181" s="11">
        <f>'MATRIZ TEC RES'!G825</f>
        <v/>
      </c>
      <c r="H181" s="11">
        <f>'MATRIZ TEC RES'!H825</f>
        <v/>
      </c>
      <c r="I181" s="11">
        <f>'MATRIZ TEC RES'!I825</f>
        <v/>
      </c>
      <c r="J181" s="11">
        <f>'MATRIZ TEC RES'!J825</f>
        <v/>
      </c>
      <c r="K181" s="11">
        <f>'MATRIZ TEC RES'!K825</f>
        <v/>
      </c>
      <c r="L181" s="11">
        <f>'MATRIZ TEC RES'!L825</f>
        <v/>
      </c>
      <c r="M181" s="11">
        <f>'MATRIZ TEC RES'!M825</f>
        <v/>
      </c>
      <c r="N181" s="11">
        <f>'MATRIZ TEC RES'!N825</f>
        <v/>
      </c>
      <c r="O181" s="11">
        <f>'MATRIZ TEC RES'!O825</f>
        <v/>
      </c>
      <c r="P181" s="11">
        <f>'MATRIZ TEC RES'!P825</f>
        <v/>
      </c>
      <c r="Q181" s="11">
        <f>'MATRIZ TEC RES'!Q825</f>
        <v/>
      </c>
      <c r="R181" s="11">
        <f>'MATRIZ TEC RES'!R825</f>
        <v/>
      </c>
      <c r="S181" s="11">
        <f>'MATRIZ TEC RES'!S825</f>
        <v/>
      </c>
      <c r="T181" s="11">
        <f>'MATRIZ TEC RES'!T825</f>
        <v/>
      </c>
      <c r="U181" s="11">
        <f>'MATRIZ TEC RES'!U825</f>
        <v/>
      </c>
      <c r="V181" s="11">
        <f>'MATRIZ TEC RES'!V825</f>
        <v/>
      </c>
      <c r="W181" s="11">
        <f>'MATRIZ TEC RES'!W825</f>
        <v/>
      </c>
      <c r="X181" s="11">
        <f>'MATRIZ TEC RES'!X825</f>
        <v/>
      </c>
      <c r="Y181" s="11">
        <f>'MATRIZ TEC RES'!Y825</f>
        <v/>
      </c>
      <c r="Z181" s="11">
        <f>'MATRIZ TEC RES'!Z825</f>
        <v/>
      </c>
      <c r="AA181" s="11">
        <f>'MATRIZ TEC RES'!AA825</f>
        <v/>
      </c>
    </row>
    <row r="182" ht="18" customHeight="1" s="61">
      <c r="A182" s="5" t="inlineStr">
        <is>
          <t>Oriental</t>
        </is>
      </c>
      <c r="B182" s="79" t="inlineStr">
        <is>
          <t>Norte</t>
        </is>
      </c>
      <c r="C182" s="4">
        <f>C169</f>
        <v/>
      </c>
      <c r="D182" s="11">
        <f>'MATRIZ TEC RES'!D906</f>
        <v/>
      </c>
      <c r="E182" s="11">
        <f>'MATRIZ TEC RES'!E906</f>
        <v/>
      </c>
      <c r="F182" s="11">
        <f>'MATRIZ TEC RES'!F906</f>
        <v/>
      </c>
      <c r="G182" s="11">
        <f>'MATRIZ TEC RES'!G906</f>
        <v/>
      </c>
      <c r="H182" s="11">
        <f>'MATRIZ TEC RES'!H906</f>
        <v/>
      </c>
      <c r="I182" s="11">
        <f>'MATRIZ TEC RES'!I906</f>
        <v/>
      </c>
      <c r="J182" s="11">
        <f>'MATRIZ TEC RES'!J906</f>
        <v/>
      </c>
      <c r="K182" s="11">
        <f>'MATRIZ TEC RES'!K906</f>
        <v/>
      </c>
      <c r="L182" s="11">
        <f>'MATRIZ TEC RES'!L906</f>
        <v/>
      </c>
      <c r="M182" s="11">
        <f>'MATRIZ TEC RES'!M906</f>
        <v/>
      </c>
      <c r="N182" s="11">
        <f>'MATRIZ TEC RES'!N906</f>
        <v/>
      </c>
      <c r="O182" s="11">
        <f>'MATRIZ TEC RES'!O906</f>
        <v/>
      </c>
      <c r="P182" s="11">
        <f>'MATRIZ TEC RES'!P906</f>
        <v/>
      </c>
      <c r="Q182" s="11">
        <f>'MATRIZ TEC RES'!Q906</f>
        <v/>
      </c>
      <c r="R182" s="11">
        <f>'MATRIZ TEC RES'!R906</f>
        <v/>
      </c>
      <c r="S182" s="11">
        <f>'MATRIZ TEC RES'!S906</f>
        <v/>
      </c>
      <c r="T182" s="11">
        <f>'MATRIZ TEC RES'!T906</f>
        <v/>
      </c>
      <c r="U182" s="11">
        <f>'MATRIZ TEC RES'!U906</f>
        <v/>
      </c>
      <c r="V182" s="11">
        <f>'MATRIZ TEC RES'!V906</f>
        <v/>
      </c>
      <c r="W182" s="11">
        <f>'MATRIZ TEC RES'!W906</f>
        <v/>
      </c>
      <c r="X182" s="11">
        <f>'MATRIZ TEC RES'!X906</f>
        <v/>
      </c>
      <c r="Y182" s="11">
        <f>'MATRIZ TEC RES'!Y906</f>
        <v/>
      </c>
      <c r="Z182" s="11">
        <f>'MATRIZ TEC RES'!Z906</f>
        <v/>
      </c>
      <c r="AA182" s="11">
        <f>'MATRIZ TEC RES'!AA906</f>
        <v/>
      </c>
    </row>
    <row r="183" ht="18" customHeight="1" s="61">
      <c r="A183" s="5" t="inlineStr">
        <is>
          <t>Oriental</t>
        </is>
      </c>
      <c r="B183" s="79" t="inlineStr">
        <is>
          <t>Norte</t>
        </is>
      </c>
      <c r="C183" s="4">
        <f>C170</f>
        <v/>
      </c>
      <c r="D183" s="11">
        <f>'MATRIZ TEC RES'!D987</f>
        <v/>
      </c>
      <c r="E183" s="11">
        <f>'MATRIZ TEC RES'!E987</f>
        <v/>
      </c>
      <c r="F183" s="11">
        <f>'MATRIZ TEC RES'!F987</f>
        <v/>
      </c>
      <c r="G183" s="11">
        <f>'MATRIZ TEC RES'!G987</f>
        <v/>
      </c>
      <c r="H183" s="11">
        <f>'MATRIZ TEC RES'!H987</f>
        <v/>
      </c>
      <c r="I183" s="11">
        <f>'MATRIZ TEC RES'!I987</f>
        <v/>
      </c>
      <c r="J183" s="11">
        <f>'MATRIZ TEC RES'!J987</f>
        <v/>
      </c>
      <c r="K183" s="11">
        <f>'MATRIZ TEC RES'!K987</f>
        <v/>
      </c>
      <c r="L183" s="11">
        <f>'MATRIZ TEC RES'!L987</f>
        <v/>
      </c>
      <c r="M183" s="11">
        <f>'MATRIZ TEC RES'!M987</f>
        <v/>
      </c>
      <c r="N183" s="11">
        <f>'MATRIZ TEC RES'!N987</f>
        <v/>
      </c>
      <c r="O183" s="11">
        <f>'MATRIZ TEC RES'!O987</f>
        <v/>
      </c>
      <c r="P183" s="11">
        <f>'MATRIZ TEC RES'!P987</f>
        <v/>
      </c>
      <c r="Q183" s="11">
        <f>'MATRIZ TEC RES'!Q987</f>
        <v/>
      </c>
      <c r="R183" s="11">
        <f>'MATRIZ TEC RES'!R987</f>
        <v/>
      </c>
      <c r="S183" s="11">
        <f>'MATRIZ TEC RES'!S987</f>
        <v/>
      </c>
      <c r="T183" s="11">
        <f>'MATRIZ TEC RES'!T987</f>
        <v/>
      </c>
      <c r="U183" s="11">
        <f>'MATRIZ TEC RES'!U987</f>
        <v/>
      </c>
      <c r="V183" s="11">
        <f>'MATRIZ TEC RES'!V987</f>
        <v/>
      </c>
      <c r="W183" s="11">
        <f>'MATRIZ TEC RES'!W987</f>
        <v/>
      </c>
      <c r="X183" s="11">
        <f>'MATRIZ TEC RES'!X987</f>
        <v/>
      </c>
      <c r="Y183" s="11">
        <f>'MATRIZ TEC RES'!Y987</f>
        <v/>
      </c>
      <c r="Z183" s="11">
        <f>'MATRIZ TEC RES'!Z987</f>
        <v/>
      </c>
      <c r="AA183" s="11">
        <f>'MATRIZ TEC RES'!AA987</f>
        <v/>
      </c>
    </row>
    <row r="184" ht="18" customHeight="1" s="61">
      <c r="A184" s="5" t="inlineStr">
        <is>
          <t>Oriental</t>
        </is>
      </c>
      <c r="B184" s="79" t="inlineStr">
        <is>
          <t>Noreste</t>
        </is>
      </c>
      <c r="C184" s="4">
        <f>C171</f>
        <v/>
      </c>
      <c r="D184" s="11">
        <f>'MATRIZ TEC RES'!D16</f>
        <v/>
      </c>
      <c r="E184" s="11">
        <f>'MATRIZ TEC RES'!E16</f>
        <v/>
      </c>
      <c r="F184" s="11">
        <f>'MATRIZ TEC RES'!F16</f>
        <v/>
      </c>
      <c r="G184" s="11">
        <f>'MATRIZ TEC RES'!G16</f>
        <v/>
      </c>
      <c r="H184" s="11">
        <f>'MATRIZ TEC RES'!H16</f>
        <v/>
      </c>
      <c r="I184" s="11">
        <f>'MATRIZ TEC RES'!I16</f>
        <v/>
      </c>
      <c r="J184" s="11">
        <f>'MATRIZ TEC RES'!J16</f>
        <v/>
      </c>
      <c r="K184" s="11">
        <f>'MATRIZ TEC RES'!K16</f>
        <v/>
      </c>
      <c r="L184" s="11">
        <f>'MATRIZ TEC RES'!L16</f>
        <v/>
      </c>
      <c r="M184" s="11">
        <f>'MATRIZ TEC RES'!M16</f>
        <v/>
      </c>
      <c r="N184" s="11">
        <f>'MATRIZ TEC RES'!N16</f>
        <v/>
      </c>
      <c r="O184" s="11">
        <f>'MATRIZ TEC RES'!O16</f>
        <v/>
      </c>
      <c r="P184" s="11">
        <f>'MATRIZ TEC RES'!P16</f>
        <v/>
      </c>
      <c r="Q184" s="11">
        <f>'MATRIZ TEC RES'!Q16</f>
        <v/>
      </c>
      <c r="R184" s="11">
        <f>'MATRIZ TEC RES'!R16</f>
        <v/>
      </c>
      <c r="S184" s="11">
        <f>'MATRIZ TEC RES'!S16</f>
        <v/>
      </c>
      <c r="T184" s="11">
        <f>'MATRIZ TEC RES'!T16</f>
        <v/>
      </c>
      <c r="U184" s="11">
        <f>'MATRIZ TEC RES'!U16</f>
        <v/>
      </c>
      <c r="V184" s="11">
        <f>'MATRIZ TEC RES'!V16</f>
        <v/>
      </c>
      <c r="W184" s="11">
        <f>'MATRIZ TEC RES'!W16</f>
        <v/>
      </c>
      <c r="X184" s="11">
        <f>'MATRIZ TEC RES'!X16</f>
        <v/>
      </c>
      <c r="Y184" s="11">
        <f>'MATRIZ TEC RES'!Y16</f>
        <v/>
      </c>
      <c r="Z184" s="11">
        <f>'MATRIZ TEC RES'!Z16</f>
        <v/>
      </c>
      <c r="AA184" s="11">
        <f>'MATRIZ TEC RES'!AA16</f>
        <v/>
      </c>
    </row>
    <row r="185" ht="18" customHeight="1" s="61">
      <c r="A185" s="5" t="inlineStr">
        <is>
          <t>Oriental</t>
        </is>
      </c>
      <c r="B185" s="79" t="inlineStr">
        <is>
          <t>Noreste</t>
        </is>
      </c>
      <c r="C185" s="4">
        <f>C172</f>
        <v/>
      </c>
      <c r="D185" s="11">
        <f>'MATRIZ TEC RES'!D97</f>
        <v/>
      </c>
      <c r="E185" s="11">
        <f>'MATRIZ TEC RES'!E97</f>
        <v/>
      </c>
      <c r="F185" s="11">
        <f>'MATRIZ TEC RES'!F97</f>
        <v/>
      </c>
      <c r="G185" s="11">
        <f>'MATRIZ TEC RES'!G97</f>
        <v/>
      </c>
      <c r="H185" s="11">
        <f>'MATRIZ TEC RES'!H97</f>
        <v/>
      </c>
      <c r="I185" s="11">
        <f>'MATRIZ TEC RES'!I97</f>
        <v/>
      </c>
      <c r="J185" s="11">
        <f>'MATRIZ TEC RES'!J97</f>
        <v/>
      </c>
      <c r="K185" s="11">
        <f>'MATRIZ TEC RES'!K97</f>
        <v/>
      </c>
      <c r="L185" s="11">
        <f>'MATRIZ TEC RES'!L97</f>
        <v/>
      </c>
      <c r="M185" s="11">
        <f>'MATRIZ TEC RES'!M97</f>
        <v/>
      </c>
      <c r="N185" s="11">
        <f>'MATRIZ TEC RES'!N97</f>
        <v/>
      </c>
      <c r="O185" s="11">
        <f>'MATRIZ TEC RES'!O97</f>
        <v/>
      </c>
      <c r="P185" s="11">
        <f>'MATRIZ TEC RES'!P97</f>
        <v/>
      </c>
      <c r="Q185" s="11">
        <f>'MATRIZ TEC RES'!Q97</f>
        <v/>
      </c>
      <c r="R185" s="11">
        <f>'MATRIZ TEC RES'!R97</f>
        <v/>
      </c>
      <c r="S185" s="11">
        <f>'MATRIZ TEC RES'!S97</f>
        <v/>
      </c>
      <c r="T185" s="11">
        <f>'MATRIZ TEC RES'!T97</f>
        <v/>
      </c>
      <c r="U185" s="11">
        <f>'MATRIZ TEC RES'!U97</f>
        <v/>
      </c>
      <c r="V185" s="11">
        <f>'MATRIZ TEC RES'!V97</f>
        <v/>
      </c>
      <c r="W185" s="11">
        <f>'MATRIZ TEC RES'!W97</f>
        <v/>
      </c>
      <c r="X185" s="11">
        <f>'MATRIZ TEC RES'!X97</f>
        <v/>
      </c>
      <c r="Y185" s="11">
        <f>'MATRIZ TEC RES'!Y97</f>
        <v/>
      </c>
      <c r="Z185" s="11">
        <f>'MATRIZ TEC RES'!Z97</f>
        <v/>
      </c>
      <c r="AA185" s="11">
        <f>'MATRIZ TEC RES'!AA97</f>
        <v/>
      </c>
    </row>
    <row r="186" ht="18" customHeight="1" s="61">
      <c r="A186" s="5" t="inlineStr">
        <is>
          <t>Oriental</t>
        </is>
      </c>
      <c r="B186" s="79" t="inlineStr">
        <is>
          <t>Noreste</t>
        </is>
      </c>
      <c r="C186" s="4">
        <f>C173</f>
        <v/>
      </c>
      <c r="D186" s="11">
        <f>'MATRIZ TEC RES'!D178</f>
        <v/>
      </c>
      <c r="E186" s="11">
        <f>'MATRIZ TEC RES'!E178</f>
        <v/>
      </c>
      <c r="F186" s="11">
        <f>'MATRIZ TEC RES'!F178</f>
        <v/>
      </c>
      <c r="G186" s="11">
        <f>'MATRIZ TEC RES'!G178</f>
        <v/>
      </c>
      <c r="H186" s="11">
        <f>'MATRIZ TEC RES'!H178</f>
        <v/>
      </c>
      <c r="I186" s="11">
        <f>'MATRIZ TEC RES'!I178</f>
        <v/>
      </c>
      <c r="J186" s="11">
        <f>'MATRIZ TEC RES'!J178</f>
        <v/>
      </c>
      <c r="K186" s="11">
        <f>'MATRIZ TEC RES'!K178</f>
        <v/>
      </c>
      <c r="L186" s="11">
        <f>'MATRIZ TEC RES'!L178</f>
        <v/>
      </c>
      <c r="M186" s="11">
        <f>'MATRIZ TEC RES'!M178</f>
        <v/>
      </c>
      <c r="N186" s="11">
        <f>'MATRIZ TEC RES'!N178</f>
        <v/>
      </c>
      <c r="O186" s="11">
        <f>'MATRIZ TEC RES'!O178</f>
        <v/>
      </c>
      <c r="P186" s="11">
        <f>'MATRIZ TEC RES'!P178</f>
        <v/>
      </c>
      <c r="Q186" s="11">
        <f>'MATRIZ TEC RES'!Q178</f>
        <v/>
      </c>
      <c r="R186" s="11">
        <f>'MATRIZ TEC RES'!R178</f>
        <v/>
      </c>
      <c r="S186" s="11">
        <f>'MATRIZ TEC RES'!S178</f>
        <v/>
      </c>
      <c r="T186" s="11">
        <f>'MATRIZ TEC RES'!T178</f>
        <v/>
      </c>
      <c r="U186" s="11">
        <f>'MATRIZ TEC RES'!U178</f>
        <v/>
      </c>
      <c r="V186" s="11">
        <f>'MATRIZ TEC RES'!V178</f>
        <v/>
      </c>
      <c r="W186" s="11">
        <f>'MATRIZ TEC RES'!W178</f>
        <v/>
      </c>
      <c r="X186" s="11">
        <f>'MATRIZ TEC RES'!X178</f>
        <v/>
      </c>
      <c r="Y186" s="11">
        <f>'MATRIZ TEC RES'!Y178</f>
        <v/>
      </c>
      <c r="Z186" s="11">
        <f>'MATRIZ TEC RES'!Z178</f>
        <v/>
      </c>
      <c r="AA186" s="11">
        <f>'MATRIZ TEC RES'!AA178</f>
        <v/>
      </c>
    </row>
    <row r="187" ht="18" customHeight="1" s="61">
      <c r="A187" s="5" t="inlineStr">
        <is>
          <t>Oriental</t>
        </is>
      </c>
      <c r="B187" s="79" t="inlineStr">
        <is>
          <t>Noreste</t>
        </is>
      </c>
      <c r="C187" s="4">
        <f>C174</f>
        <v/>
      </c>
      <c r="D187" s="11">
        <f>'MATRIZ TEC RES'!D259</f>
        <v/>
      </c>
      <c r="E187" s="11">
        <f>'MATRIZ TEC RES'!E259</f>
        <v/>
      </c>
      <c r="F187" s="11">
        <f>'MATRIZ TEC RES'!F259</f>
        <v/>
      </c>
      <c r="G187" s="11">
        <f>'MATRIZ TEC RES'!G259</f>
        <v/>
      </c>
      <c r="H187" s="11">
        <f>'MATRIZ TEC RES'!H259</f>
        <v/>
      </c>
      <c r="I187" s="11">
        <f>'MATRIZ TEC RES'!I259</f>
        <v/>
      </c>
      <c r="J187" s="11">
        <f>'MATRIZ TEC RES'!J259</f>
        <v/>
      </c>
      <c r="K187" s="11">
        <f>'MATRIZ TEC RES'!K259</f>
        <v/>
      </c>
      <c r="L187" s="11">
        <f>'MATRIZ TEC RES'!L259</f>
        <v/>
      </c>
      <c r="M187" s="11">
        <f>'MATRIZ TEC RES'!M259</f>
        <v/>
      </c>
      <c r="N187" s="11">
        <f>'MATRIZ TEC RES'!N259</f>
        <v/>
      </c>
      <c r="O187" s="11">
        <f>'MATRIZ TEC RES'!O259</f>
        <v/>
      </c>
      <c r="P187" s="11">
        <f>'MATRIZ TEC RES'!P259</f>
        <v/>
      </c>
      <c r="Q187" s="11">
        <f>'MATRIZ TEC RES'!Q259</f>
        <v/>
      </c>
      <c r="R187" s="11">
        <f>'MATRIZ TEC RES'!R259</f>
        <v/>
      </c>
      <c r="S187" s="11">
        <f>'MATRIZ TEC RES'!S259</f>
        <v/>
      </c>
      <c r="T187" s="11">
        <f>'MATRIZ TEC RES'!T259</f>
        <v/>
      </c>
      <c r="U187" s="11">
        <f>'MATRIZ TEC RES'!U259</f>
        <v/>
      </c>
      <c r="V187" s="11">
        <f>'MATRIZ TEC RES'!V259</f>
        <v/>
      </c>
      <c r="W187" s="11">
        <f>'MATRIZ TEC RES'!W259</f>
        <v/>
      </c>
      <c r="X187" s="11">
        <f>'MATRIZ TEC RES'!X259</f>
        <v/>
      </c>
      <c r="Y187" s="11">
        <f>'MATRIZ TEC RES'!Y259</f>
        <v/>
      </c>
      <c r="Z187" s="11">
        <f>'MATRIZ TEC RES'!Z259</f>
        <v/>
      </c>
      <c r="AA187" s="11">
        <f>'MATRIZ TEC RES'!AA259</f>
        <v/>
      </c>
    </row>
    <row r="188" ht="18" customHeight="1" s="61">
      <c r="A188" s="5" t="inlineStr">
        <is>
          <t>Oriental</t>
        </is>
      </c>
      <c r="B188" s="79" t="inlineStr">
        <is>
          <t>Noreste</t>
        </is>
      </c>
      <c r="C188" s="4">
        <f>C175</f>
        <v/>
      </c>
      <c r="D188" s="11">
        <f>'MATRIZ TEC RES'!D340</f>
        <v/>
      </c>
      <c r="E188" s="11">
        <f>'MATRIZ TEC RES'!E340</f>
        <v/>
      </c>
      <c r="F188" s="11">
        <f>'MATRIZ TEC RES'!F340</f>
        <v/>
      </c>
      <c r="G188" s="11">
        <f>'MATRIZ TEC RES'!G340</f>
        <v/>
      </c>
      <c r="H188" s="11">
        <f>'MATRIZ TEC RES'!H340</f>
        <v/>
      </c>
      <c r="I188" s="11">
        <f>'MATRIZ TEC RES'!I340</f>
        <v/>
      </c>
      <c r="J188" s="11">
        <f>'MATRIZ TEC RES'!J340</f>
        <v/>
      </c>
      <c r="K188" s="11">
        <f>'MATRIZ TEC RES'!K340</f>
        <v/>
      </c>
      <c r="L188" s="11">
        <f>'MATRIZ TEC RES'!L340</f>
        <v/>
      </c>
      <c r="M188" s="11">
        <f>'MATRIZ TEC RES'!M340</f>
        <v/>
      </c>
      <c r="N188" s="11">
        <f>'MATRIZ TEC RES'!N340</f>
        <v/>
      </c>
      <c r="O188" s="11">
        <f>'MATRIZ TEC RES'!O340</f>
        <v/>
      </c>
      <c r="P188" s="11">
        <f>'MATRIZ TEC RES'!P340</f>
        <v/>
      </c>
      <c r="Q188" s="11">
        <f>'MATRIZ TEC RES'!Q340</f>
        <v/>
      </c>
      <c r="R188" s="11">
        <f>'MATRIZ TEC RES'!R340</f>
        <v/>
      </c>
      <c r="S188" s="11">
        <f>'MATRIZ TEC RES'!S340</f>
        <v/>
      </c>
      <c r="T188" s="11">
        <f>'MATRIZ TEC RES'!T340</f>
        <v/>
      </c>
      <c r="U188" s="11">
        <f>'MATRIZ TEC RES'!U340</f>
        <v/>
      </c>
      <c r="V188" s="11">
        <f>'MATRIZ TEC RES'!V340</f>
        <v/>
      </c>
      <c r="W188" s="11">
        <f>'MATRIZ TEC RES'!W340</f>
        <v/>
      </c>
      <c r="X188" s="11">
        <f>'MATRIZ TEC RES'!X340</f>
        <v/>
      </c>
      <c r="Y188" s="11">
        <f>'MATRIZ TEC RES'!Y340</f>
        <v/>
      </c>
      <c r="Z188" s="11">
        <f>'MATRIZ TEC RES'!Z340</f>
        <v/>
      </c>
      <c r="AA188" s="11">
        <f>'MATRIZ TEC RES'!AA340</f>
        <v/>
      </c>
    </row>
    <row r="189" ht="18" customHeight="1" s="61">
      <c r="A189" s="5" t="inlineStr">
        <is>
          <t>Oriental</t>
        </is>
      </c>
      <c r="B189" s="79" t="inlineStr">
        <is>
          <t>Noreste</t>
        </is>
      </c>
      <c r="C189" s="4">
        <f>C176</f>
        <v/>
      </c>
      <c r="D189" s="11">
        <f>'MATRIZ TEC RES'!D421</f>
        <v/>
      </c>
      <c r="E189" s="11">
        <f>'MATRIZ TEC RES'!E421</f>
        <v/>
      </c>
      <c r="F189" s="11">
        <f>'MATRIZ TEC RES'!F421</f>
        <v/>
      </c>
      <c r="G189" s="11">
        <f>'MATRIZ TEC RES'!G421</f>
        <v/>
      </c>
      <c r="H189" s="11">
        <f>'MATRIZ TEC RES'!H421</f>
        <v/>
      </c>
      <c r="I189" s="11">
        <f>'MATRIZ TEC RES'!I421</f>
        <v/>
      </c>
      <c r="J189" s="11">
        <f>'MATRIZ TEC RES'!J421</f>
        <v/>
      </c>
      <c r="K189" s="11">
        <f>'MATRIZ TEC RES'!K421</f>
        <v/>
      </c>
      <c r="L189" s="11">
        <f>'MATRIZ TEC RES'!L421</f>
        <v/>
      </c>
      <c r="M189" s="11">
        <f>'MATRIZ TEC RES'!M421</f>
        <v/>
      </c>
      <c r="N189" s="11">
        <f>'MATRIZ TEC RES'!N421</f>
        <v/>
      </c>
      <c r="O189" s="11">
        <f>'MATRIZ TEC RES'!O421</f>
        <v/>
      </c>
      <c r="P189" s="11">
        <f>'MATRIZ TEC RES'!P421</f>
        <v/>
      </c>
      <c r="Q189" s="11">
        <f>'MATRIZ TEC RES'!Q421</f>
        <v/>
      </c>
      <c r="R189" s="11">
        <f>'MATRIZ TEC RES'!R421</f>
        <v/>
      </c>
      <c r="S189" s="11">
        <f>'MATRIZ TEC RES'!S421</f>
        <v/>
      </c>
      <c r="T189" s="11">
        <f>'MATRIZ TEC RES'!T421</f>
        <v/>
      </c>
      <c r="U189" s="11">
        <f>'MATRIZ TEC RES'!U421</f>
        <v/>
      </c>
      <c r="V189" s="11">
        <f>'MATRIZ TEC RES'!V421</f>
        <v/>
      </c>
      <c r="W189" s="11">
        <f>'MATRIZ TEC RES'!W421</f>
        <v/>
      </c>
      <c r="X189" s="11">
        <f>'MATRIZ TEC RES'!X421</f>
        <v/>
      </c>
      <c r="Y189" s="11">
        <f>'MATRIZ TEC RES'!Y421</f>
        <v/>
      </c>
      <c r="Z189" s="11">
        <f>'MATRIZ TEC RES'!Z421</f>
        <v/>
      </c>
      <c r="AA189" s="11">
        <f>'MATRIZ TEC RES'!AA421</f>
        <v/>
      </c>
    </row>
    <row r="190" ht="18" customHeight="1" s="61">
      <c r="A190" s="5" t="inlineStr">
        <is>
          <t>Oriental</t>
        </is>
      </c>
      <c r="B190" s="79" t="inlineStr">
        <is>
          <t>Noreste</t>
        </is>
      </c>
      <c r="C190" s="4">
        <f>C177</f>
        <v/>
      </c>
      <c r="D190" s="11">
        <f>'MATRIZ TEC RES'!D502</f>
        <v/>
      </c>
      <c r="E190" s="11">
        <f>'MATRIZ TEC RES'!E502</f>
        <v/>
      </c>
      <c r="F190" s="11">
        <f>'MATRIZ TEC RES'!F502</f>
        <v/>
      </c>
      <c r="G190" s="11">
        <f>'MATRIZ TEC RES'!G502</f>
        <v/>
      </c>
      <c r="H190" s="11">
        <f>'MATRIZ TEC RES'!H502</f>
        <v/>
      </c>
      <c r="I190" s="11">
        <f>'MATRIZ TEC RES'!I502</f>
        <v/>
      </c>
      <c r="J190" s="11">
        <f>'MATRIZ TEC RES'!J502</f>
        <v/>
      </c>
      <c r="K190" s="11">
        <f>'MATRIZ TEC RES'!K502</f>
        <v/>
      </c>
      <c r="L190" s="11">
        <f>'MATRIZ TEC RES'!L502</f>
        <v/>
      </c>
      <c r="M190" s="11">
        <f>'MATRIZ TEC RES'!M502</f>
        <v/>
      </c>
      <c r="N190" s="11">
        <f>'MATRIZ TEC RES'!N502</f>
        <v/>
      </c>
      <c r="O190" s="11">
        <f>'MATRIZ TEC RES'!O502</f>
        <v/>
      </c>
      <c r="P190" s="11">
        <f>'MATRIZ TEC RES'!P502</f>
        <v/>
      </c>
      <c r="Q190" s="11">
        <f>'MATRIZ TEC RES'!Q502</f>
        <v/>
      </c>
      <c r="R190" s="11">
        <f>'MATRIZ TEC RES'!R502</f>
        <v/>
      </c>
      <c r="S190" s="11">
        <f>'MATRIZ TEC RES'!S502</f>
        <v/>
      </c>
      <c r="T190" s="11">
        <f>'MATRIZ TEC RES'!T502</f>
        <v/>
      </c>
      <c r="U190" s="11">
        <f>'MATRIZ TEC RES'!U502</f>
        <v/>
      </c>
      <c r="V190" s="11">
        <f>'MATRIZ TEC RES'!V502</f>
        <v/>
      </c>
      <c r="W190" s="11">
        <f>'MATRIZ TEC RES'!W502</f>
        <v/>
      </c>
      <c r="X190" s="11">
        <f>'MATRIZ TEC RES'!X502</f>
        <v/>
      </c>
      <c r="Y190" s="11">
        <f>'MATRIZ TEC RES'!Y502</f>
        <v/>
      </c>
      <c r="Z190" s="11">
        <f>'MATRIZ TEC RES'!Z502</f>
        <v/>
      </c>
      <c r="AA190" s="11">
        <f>'MATRIZ TEC RES'!AA502</f>
        <v/>
      </c>
    </row>
    <row r="191" ht="18" customHeight="1" s="61">
      <c r="A191" s="5" t="inlineStr">
        <is>
          <t>Oriental</t>
        </is>
      </c>
      <c r="B191" s="79" t="inlineStr">
        <is>
          <t>Noreste</t>
        </is>
      </c>
      <c r="C191" s="4">
        <f>C178</f>
        <v/>
      </c>
      <c r="D191" s="11">
        <f>'MATRIZ TEC RES'!D583</f>
        <v/>
      </c>
      <c r="E191" s="11">
        <f>'MATRIZ TEC RES'!E583</f>
        <v/>
      </c>
      <c r="F191" s="11">
        <f>'MATRIZ TEC RES'!F583</f>
        <v/>
      </c>
      <c r="G191" s="11">
        <f>'MATRIZ TEC RES'!G583</f>
        <v/>
      </c>
      <c r="H191" s="11">
        <f>'MATRIZ TEC RES'!H583</f>
        <v/>
      </c>
      <c r="I191" s="11">
        <f>'MATRIZ TEC RES'!I583</f>
        <v/>
      </c>
      <c r="J191" s="11">
        <f>'MATRIZ TEC RES'!J583</f>
        <v/>
      </c>
      <c r="K191" s="11">
        <f>'MATRIZ TEC RES'!K583</f>
        <v/>
      </c>
      <c r="L191" s="11">
        <f>'MATRIZ TEC RES'!L583</f>
        <v/>
      </c>
      <c r="M191" s="11">
        <f>'MATRIZ TEC RES'!M583</f>
        <v/>
      </c>
      <c r="N191" s="11">
        <f>'MATRIZ TEC RES'!N583</f>
        <v/>
      </c>
      <c r="O191" s="11">
        <f>'MATRIZ TEC RES'!O583</f>
        <v/>
      </c>
      <c r="P191" s="11">
        <f>'MATRIZ TEC RES'!P583</f>
        <v/>
      </c>
      <c r="Q191" s="11">
        <f>'MATRIZ TEC RES'!Q583</f>
        <v/>
      </c>
      <c r="R191" s="11">
        <f>'MATRIZ TEC RES'!R583</f>
        <v/>
      </c>
      <c r="S191" s="11">
        <f>'MATRIZ TEC RES'!S583</f>
        <v/>
      </c>
      <c r="T191" s="11">
        <f>'MATRIZ TEC RES'!T583</f>
        <v/>
      </c>
      <c r="U191" s="11">
        <f>'MATRIZ TEC RES'!U583</f>
        <v/>
      </c>
      <c r="V191" s="11">
        <f>'MATRIZ TEC RES'!V583</f>
        <v/>
      </c>
      <c r="W191" s="11">
        <f>'MATRIZ TEC RES'!W583</f>
        <v/>
      </c>
      <c r="X191" s="11">
        <f>'MATRIZ TEC RES'!X583</f>
        <v/>
      </c>
      <c r="Y191" s="11">
        <f>'MATRIZ TEC RES'!Y583</f>
        <v/>
      </c>
      <c r="Z191" s="11">
        <f>'MATRIZ TEC RES'!Z583</f>
        <v/>
      </c>
      <c r="AA191" s="11">
        <f>'MATRIZ TEC RES'!AA583</f>
        <v/>
      </c>
    </row>
    <row r="192" ht="18" customHeight="1" s="61">
      <c r="A192" s="5" t="inlineStr">
        <is>
          <t>Oriental</t>
        </is>
      </c>
      <c r="B192" s="79" t="inlineStr">
        <is>
          <t>Noreste</t>
        </is>
      </c>
      <c r="C192" s="4">
        <f>C179</f>
        <v/>
      </c>
      <c r="D192" s="11">
        <f>'MATRIZ TEC RES'!D664</f>
        <v/>
      </c>
      <c r="E192" s="11">
        <f>'MATRIZ TEC RES'!E664</f>
        <v/>
      </c>
      <c r="F192" s="11">
        <f>'MATRIZ TEC RES'!F664</f>
        <v/>
      </c>
      <c r="G192" s="11">
        <f>'MATRIZ TEC RES'!G664</f>
        <v/>
      </c>
      <c r="H192" s="11">
        <f>'MATRIZ TEC RES'!H664</f>
        <v/>
      </c>
      <c r="I192" s="11">
        <f>'MATRIZ TEC RES'!I664</f>
        <v/>
      </c>
      <c r="J192" s="11">
        <f>'MATRIZ TEC RES'!J664</f>
        <v/>
      </c>
      <c r="K192" s="11">
        <f>'MATRIZ TEC RES'!K664</f>
        <v/>
      </c>
      <c r="L192" s="11">
        <f>'MATRIZ TEC RES'!L664</f>
        <v/>
      </c>
      <c r="M192" s="11">
        <f>'MATRIZ TEC RES'!M664</f>
        <v/>
      </c>
      <c r="N192" s="11">
        <f>'MATRIZ TEC RES'!N664</f>
        <v/>
      </c>
      <c r="O192" s="11">
        <f>'MATRIZ TEC RES'!O664</f>
        <v/>
      </c>
      <c r="P192" s="11">
        <f>'MATRIZ TEC RES'!P664</f>
        <v/>
      </c>
      <c r="Q192" s="11">
        <f>'MATRIZ TEC RES'!Q664</f>
        <v/>
      </c>
      <c r="R192" s="11">
        <f>'MATRIZ TEC RES'!R664</f>
        <v/>
      </c>
      <c r="S192" s="11">
        <f>'MATRIZ TEC RES'!S664</f>
        <v/>
      </c>
      <c r="T192" s="11">
        <f>'MATRIZ TEC RES'!T664</f>
        <v/>
      </c>
      <c r="U192" s="11">
        <f>'MATRIZ TEC RES'!U664</f>
        <v/>
      </c>
      <c r="V192" s="11">
        <f>'MATRIZ TEC RES'!V664</f>
        <v/>
      </c>
      <c r="W192" s="11">
        <f>'MATRIZ TEC RES'!W664</f>
        <v/>
      </c>
      <c r="X192" s="11">
        <f>'MATRIZ TEC RES'!X664</f>
        <v/>
      </c>
      <c r="Y192" s="11">
        <f>'MATRIZ TEC RES'!Y664</f>
        <v/>
      </c>
      <c r="Z192" s="11">
        <f>'MATRIZ TEC RES'!Z664</f>
        <v/>
      </c>
      <c r="AA192" s="11">
        <f>'MATRIZ TEC RES'!AA664</f>
        <v/>
      </c>
    </row>
    <row r="193" ht="18" customHeight="1" s="61">
      <c r="A193" s="5" t="inlineStr">
        <is>
          <t>Oriental</t>
        </is>
      </c>
      <c r="B193" s="79" t="inlineStr">
        <is>
          <t>Noreste</t>
        </is>
      </c>
      <c r="C193" s="4">
        <f>C180</f>
        <v/>
      </c>
      <c r="D193" s="11">
        <f>'MATRIZ TEC RES'!D745</f>
        <v/>
      </c>
      <c r="E193" s="11">
        <f>'MATRIZ TEC RES'!E745</f>
        <v/>
      </c>
      <c r="F193" s="11">
        <f>'MATRIZ TEC RES'!F745</f>
        <v/>
      </c>
      <c r="G193" s="11">
        <f>'MATRIZ TEC RES'!G745</f>
        <v/>
      </c>
      <c r="H193" s="11">
        <f>'MATRIZ TEC RES'!H745</f>
        <v/>
      </c>
      <c r="I193" s="11">
        <f>'MATRIZ TEC RES'!I745</f>
        <v/>
      </c>
      <c r="J193" s="11">
        <f>'MATRIZ TEC RES'!J745</f>
        <v/>
      </c>
      <c r="K193" s="11">
        <f>'MATRIZ TEC RES'!K745</f>
        <v/>
      </c>
      <c r="L193" s="11">
        <f>'MATRIZ TEC RES'!L745</f>
        <v/>
      </c>
      <c r="M193" s="11">
        <f>'MATRIZ TEC RES'!M745</f>
        <v/>
      </c>
      <c r="N193" s="11">
        <f>'MATRIZ TEC RES'!N745</f>
        <v/>
      </c>
      <c r="O193" s="11">
        <f>'MATRIZ TEC RES'!O745</f>
        <v/>
      </c>
      <c r="P193" s="11">
        <f>'MATRIZ TEC RES'!P745</f>
        <v/>
      </c>
      <c r="Q193" s="11">
        <f>'MATRIZ TEC RES'!Q745</f>
        <v/>
      </c>
      <c r="R193" s="11">
        <f>'MATRIZ TEC RES'!R745</f>
        <v/>
      </c>
      <c r="S193" s="11">
        <f>'MATRIZ TEC RES'!S745</f>
        <v/>
      </c>
      <c r="T193" s="11">
        <f>'MATRIZ TEC RES'!T745</f>
        <v/>
      </c>
      <c r="U193" s="11">
        <f>'MATRIZ TEC RES'!U745</f>
        <v/>
      </c>
      <c r="V193" s="11">
        <f>'MATRIZ TEC RES'!V745</f>
        <v/>
      </c>
      <c r="W193" s="11">
        <f>'MATRIZ TEC RES'!W745</f>
        <v/>
      </c>
      <c r="X193" s="11">
        <f>'MATRIZ TEC RES'!X745</f>
        <v/>
      </c>
      <c r="Y193" s="11">
        <f>'MATRIZ TEC RES'!Y745</f>
        <v/>
      </c>
      <c r="Z193" s="11">
        <f>'MATRIZ TEC RES'!Z745</f>
        <v/>
      </c>
      <c r="AA193" s="11">
        <f>'MATRIZ TEC RES'!AA745</f>
        <v/>
      </c>
    </row>
    <row r="194" ht="18" customHeight="1" s="61">
      <c r="A194" s="5" t="inlineStr">
        <is>
          <t>Oriental</t>
        </is>
      </c>
      <c r="B194" s="79" t="inlineStr">
        <is>
          <t>Noreste</t>
        </is>
      </c>
      <c r="C194" s="4">
        <f>C181</f>
        <v/>
      </c>
      <c r="D194" s="11">
        <f>'MATRIZ TEC RES'!D826</f>
        <v/>
      </c>
      <c r="E194" s="11">
        <f>'MATRIZ TEC RES'!E826</f>
        <v/>
      </c>
      <c r="F194" s="11">
        <f>'MATRIZ TEC RES'!F826</f>
        <v/>
      </c>
      <c r="G194" s="11">
        <f>'MATRIZ TEC RES'!G826</f>
        <v/>
      </c>
      <c r="H194" s="11">
        <f>'MATRIZ TEC RES'!H826</f>
        <v/>
      </c>
      <c r="I194" s="11">
        <f>'MATRIZ TEC RES'!I826</f>
        <v/>
      </c>
      <c r="J194" s="11">
        <f>'MATRIZ TEC RES'!J826</f>
        <v/>
      </c>
      <c r="K194" s="11">
        <f>'MATRIZ TEC RES'!K826</f>
        <v/>
      </c>
      <c r="L194" s="11">
        <f>'MATRIZ TEC RES'!L826</f>
        <v/>
      </c>
      <c r="M194" s="11">
        <f>'MATRIZ TEC RES'!M826</f>
        <v/>
      </c>
      <c r="N194" s="11">
        <f>'MATRIZ TEC RES'!N826</f>
        <v/>
      </c>
      <c r="O194" s="11">
        <f>'MATRIZ TEC RES'!O826</f>
        <v/>
      </c>
      <c r="P194" s="11">
        <f>'MATRIZ TEC RES'!P826</f>
        <v/>
      </c>
      <c r="Q194" s="11">
        <f>'MATRIZ TEC RES'!Q826</f>
        <v/>
      </c>
      <c r="R194" s="11">
        <f>'MATRIZ TEC RES'!R826</f>
        <v/>
      </c>
      <c r="S194" s="11">
        <f>'MATRIZ TEC RES'!S826</f>
        <v/>
      </c>
      <c r="T194" s="11">
        <f>'MATRIZ TEC RES'!T826</f>
        <v/>
      </c>
      <c r="U194" s="11">
        <f>'MATRIZ TEC RES'!U826</f>
        <v/>
      </c>
      <c r="V194" s="11">
        <f>'MATRIZ TEC RES'!V826</f>
        <v/>
      </c>
      <c r="W194" s="11">
        <f>'MATRIZ TEC RES'!W826</f>
        <v/>
      </c>
      <c r="X194" s="11">
        <f>'MATRIZ TEC RES'!X826</f>
        <v/>
      </c>
      <c r="Y194" s="11">
        <f>'MATRIZ TEC RES'!Y826</f>
        <v/>
      </c>
      <c r="Z194" s="11">
        <f>'MATRIZ TEC RES'!Z826</f>
        <v/>
      </c>
      <c r="AA194" s="11">
        <f>'MATRIZ TEC RES'!AA826</f>
        <v/>
      </c>
    </row>
    <row r="195" ht="18" customHeight="1" s="61">
      <c r="A195" s="5" t="inlineStr">
        <is>
          <t>Oriental</t>
        </is>
      </c>
      <c r="B195" s="79" t="inlineStr">
        <is>
          <t>Noreste</t>
        </is>
      </c>
      <c r="C195" s="4">
        <f>C182</f>
        <v/>
      </c>
      <c r="D195" s="11">
        <f>'MATRIZ TEC RES'!D907</f>
        <v/>
      </c>
      <c r="E195" s="11">
        <f>'MATRIZ TEC RES'!E907</f>
        <v/>
      </c>
      <c r="F195" s="11">
        <f>'MATRIZ TEC RES'!F907</f>
        <v/>
      </c>
      <c r="G195" s="11">
        <f>'MATRIZ TEC RES'!G907</f>
        <v/>
      </c>
      <c r="H195" s="11">
        <f>'MATRIZ TEC RES'!H907</f>
        <v/>
      </c>
      <c r="I195" s="11">
        <f>'MATRIZ TEC RES'!I907</f>
        <v/>
      </c>
      <c r="J195" s="11">
        <f>'MATRIZ TEC RES'!J907</f>
        <v/>
      </c>
      <c r="K195" s="11">
        <f>'MATRIZ TEC RES'!K907</f>
        <v/>
      </c>
      <c r="L195" s="11">
        <f>'MATRIZ TEC RES'!L907</f>
        <v/>
      </c>
      <c r="M195" s="11">
        <f>'MATRIZ TEC RES'!M907</f>
        <v/>
      </c>
      <c r="N195" s="11">
        <f>'MATRIZ TEC RES'!N907</f>
        <v/>
      </c>
      <c r="O195" s="11">
        <f>'MATRIZ TEC RES'!O907</f>
        <v/>
      </c>
      <c r="P195" s="11">
        <f>'MATRIZ TEC RES'!P907</f>
        <v/>
      </c>
      <c r="Q195" s="11">
        <f>'MATRIZ TEC RES'!Q907</f>
        <v/>
      </c>
      <c r="R195" s="11">
        <f>'MATRIZ TEC RES'!R907</f>
        <v/>
      </c>
      <c r="S195" s="11">
        <f>'MATRIZ TEC RES'!S907</f>
        <v/>
      </c>
      <c r="T195" s="11">
        <f>'MATRIZ TEC RES'!T907</f>
        <v/>
      </c>
      <c r="U195" s="11">
        <f>'MATRIZ TEC RES'!U907</f>
        <v/>
      </c>
      <c r="V195" s="11">
        <f>'MATRIZ TEC RES'!V907</f>
        <v/>
      </c>
      <c r="W195" s="11">
        <f>'MATRIZ TEC RES'!W907</f>
        <v/>
      </c>
      <c r="X195" s="11">
        <f>'MATRIZ TEC RES'!X907</f>
        <v/>
      </c>
      <c r="Y195" s="11">
        <f>'MATRIZ TEC RES'!Y907</f>
        <v/>
      </c>
      <c r="Z195" s="11">
        <f>'MATRIZ TEC RES'!Z907</f>
        <v/>
      </c>
      <c r="AA195" s="11">
        <f>'MATRIZ TEC RES'!AA907</f>
        <v/>
      </c>
    </row>
    <row r="196" ht="18" customHeight="1" s="61">
      <c r="A196" s="5" t="inlineStr">
        <is>
          <t>Oriental</t>
        </is>
      </c>
      <c r="B196" s="79" t="inlineStr">
        <is>
          <t>Noreste</t>
        </is>
      </c>
      <c r="C196" s="4">
        <f>C183</f>
        <v/>
      </c>
      <c r="D196" s="11">
        <f>'MATRIZ TEC RES'!D988</f>
        <v/>
      </c>
      <c r="E196" s="11">
        <f>'MATRIZ TEC RES'!E988</f>
        <v/>
      </c>
      <c r="F196" s="11">
        <f>'MATRIZ TEC RES'!F988</f>
        <v/>
      </c>
      <c r="G196" s="11">
        <f>'MATRIZ TEC RES'!G988</f>
        <v/>
      </c>
      <c r="H196" s="11">
        <f>'MATRIZ TEC RES'!H988</f>
        <v/>
      </c>
      <c r="I196" s="11">
        <f>'MATRIZ TEC RES'!I988</f>
        <v/>
      </c>
      <c r="J196" s="11">
        <f>'MATRIZ TEC RES'!J988</f>
        <v/>
      </c>
      <c r="K196" s="11">
        <f>'MATRIZ TEC RES'!K988</f>
        <v/>
      </c>
      <c r="L196" s="11">
        <f>'MATRIZ TEC RES'!L988</f>
        <v/>
      </c>
      <c r="M196" s="11">
        <f>'MATRIZ TEC RES'!M988</f>
        <v/>
      </c>
      <c r="N196" s="11">
        <f>'MATRIZ TEC RES'!N988</f>
        <v/>
      </c>
      <c r="O196" s="11">
        <f>'MATRIZ TEC RES'!O988</f>
        <v/>
      </c>
      <c r="P196" s="11">
        <f>'MATRIZ TEC RES'!P988</f>
        <v/>
      </c>
      <c r="Q196" s="11">
        <f>'MATRIZ TEC RES'!Q988</f>
        <v/>
      </c>
      <c r="R196" s="11">
        <f>'MATRIZ TEC RES'!R988</f>
        <v/>
      </c>
      <c r="S196" s="11">
        <f>'MATRIZ TEC RES'!S988</f>
        <v/>
      </c>
      <c r="T196" s="11">
        <f>'MATRIZ TEC RES'!T988</f>
        <v/>
      </c>
      <c r="U196" s="11">
        <f>'MATRIZ TEC RES'!U988</f>
        <v/>
      </c>
      <c r="V196" s="11">
        <f>'MATRIZ TEC RES'!V988</f>
        <v/>
      </c>
      <c r="W196" s="11">
        <f>'MATRIZ TEC RES'!W988</f>
        <v/>
      </c>
      <c r="X196" s="11">
        <f>'MATRIZ TEC RES'!X988</f>
        <v/>
      </c>
      <c r="Y196" s="11">
        <f>'MATRIZ TEC RES'!Y988</f>
        <v/>
      </c>
      <c r="Z196" s="11">
        <f>'MATRIZ TEC RES'!Z988</f>
        <v/>
      </c>
      <c r="AA196" s="11">
        <f>'MATRIZ TEC RES'!AA988</f>
        <v/>
      </c>
    </row>
    <row r="197" ht="18" customHeight="1" s="61">
      <c r="A197" s="5" t="inlineStr">
        <is>
          <t>Oriental</t>
        </is>
      </c>
      <c r="B197" s="79" t="inlineStr">
        <is>
          <t>Peninsular</t>
        </is>
      </c>
      <c r="C197" s="4">
        <f>C184</f>
        <v/>
      </c>
      <c r="D197" s="11">
        <f>'MATRIZ TEC RES'!D17</f>
        <v/>
      </c>
      <c r="E197" s="11">
        <f>'MATRIZ TEC RES'!E17</f>
        <v/>
      </c>
      <c r="F197" s="11">
        <f>'MATRIZ TEC RES'!F17</f>
        <v/>
      </c>
      <c r="G197" s="11">
        <f>'MATRIZ TEC RES'!G17</f>
        <v/>
      </c>
      <c r="H197" s="11">
        <f>'MATRIZ TEC RES'!H17</f>
        <v/>
      </c>
      <c r="I197" s="11">
        <f>'MATRIZ TEC RES'!I17</f>
        <v/>
      </c>
      <c r="J197" s="11">
        <f>'MATRIZ TEC RES'!J17</f>
        <v/>
      </c>
      <c r="K197" s="11">
        <f>'MATRIZ TEC RES'!K17</f>
        <v/>
      </c>
      <c r="L197" s="11">
        <f>'MATRIZ TEC RES'!L17</f>
        <v/>
      </c>
      <c r="M197" s="11">
        <f>'MATRIZ TEC RES'!M17</f>
        <v/>
      </c>
      <c r="N197" s="11">
        <f>'MATRIZ TEC RES'!N17</f>
        <v/>
      </c>
      <c r="O197" s="11">
        <f>'MATRIZ TEC RES'!O17</f>
        <v/>
      </c>
      <c r="P197" s="11">
        <f>'MATRIZ TEC RES'!P17</f>
        <v/>
      </c>
      <c r="Q197" s="11">
        <f>'MATRIZ TEC RES'!Q17</f>
        <v/>
      </c>
      <c r="R197" s="11">
        <f>'MATRIZ TEC RES'!R17</f>
        <v/>
      </c>
      <c r="S197" s="11">
        <f>'MATRIZ TEC RES'!S17</f>
        <v/>
      </c>
      <c r="T197" s="11">
        <f>'MATRIZ TEC RES'!T17</f>
        <v/>
      </c>
      <c r="U197" s="11">
        <f>'MATRIZ TEC RES'!U17</f>
        <v/>
      </c>
      <c r="V197" s="11">
        <f>'MATRIZ TEC RES'!V17</f>
        <v/>
      </c>
      <c r="W197" s="11">
        <f>'MATRIZ TEC RES'!W17</f>
        <v/>
      </c>
      <c r="X197" s="11">
        <f>'MATRIZ TEC RES'!X17</f>
        <v/>
      </c>
      <c r="Y197" s="11">
        <f>'MATRIZ TEC RES'!Y17</f>
        <v/>
      </c>
      <c r="Z197" s="11">
        <f>'MATRIZ TEC RES'!Z17</f>
        <v/>
      </c>
      <c r="AA197" s="11">
        <f>'MATRIZ TEC RES'!AA17</f>
        <v/>
      </c>
    </row>
    <row r="198" ht="18" customHeight="1" s="61">
      <c r="A198" s="5" t="inlineStr">
        <is>
          <t>Oriental</t>
        </is>
      </c>
      <c r="B198" s="79" t="inlineStr">
        <is>
          <t>Peninsular</t>
        </is>
      </c>
      <c r="C198" s="4">
        <f>C185</f>
        <v/>
      </c>
      <c r="D198" s="11">
        <f>'MATRIZ TEC RES'!D98</f>
        <v/>
      </c>
      <c r="E198" s="11">
        <f>'MATRIZ TEC RES'!E98</f>
        <v/>
      </c>
      <c r="F198" s="11">
        <f>'MATRIZ TEC RES'!F98</f>
        <v/>
      </c>
      <c r="G198" s="11">
        <f>'MATRIZ TEC RES'!G98</f>
        <v/>
      </c>
      <c r="H198" s="11">
        <f>'MATRIZ TEC RES'!H98</f>
        <v/>
      </c>
      <c r="I198" s="11">
        <f>'MATRIZ TEC RES'!I98</f>
        <v/>
      </c>
      <c r="J198" s="11">
        <f>'MATRIZ TEC RES'!J98</f>
        <v/>
      </c>
      <c r="K198" s="11">
        <f>'MATRIZ TEC RES'!K98</f>
        <v/>
      </c>
      <c r="L198" s="11">
        <f>'MATRIZ TEC RES'!L98</f>
        <v/>
      </c>
      <c r="M198" s="11">
        <f>'MATRIZ TEC RES'!M98</f>
        <v/>
      </c>
      <c r="N198" s="11">
        <f>'MATRIZ TEC RES'!N98</f>
        <v/>
      </c>
      <c r="O198" s="11">
        <f>'MATRIZ TEC RES'!O98</f>
        <v/>
      </c>
      <c r="P198" s="11">
        <f>'MATRIZ TEC RES'!P98</f>
        <v/>
      </c>
      <c r="Q198" s="11">
        <f>'MATRIZ TEC RES'!Q98</f>
        <v/>
      </c>
      <c r="R198" s="11">
        <f>'MATRIZ TEC RES'!R98</f>
        <v/>
      </c>
      <c r="S198" s="11">
        <f>'MATRIZ TEC RES'!S98</f>
        <v/>
      </c>
      <c r="T198" s="11">
        <f>'MATRIZ TEC RES'!T98</f>
        <v/>
      </c>
      <c r="U198" s="11">
        <f>'MATRIZ TEC RES'!U98</f>
        <v/>
      </c>
      <c r="V198" s="11">
        <f>'MATRIZ TEC RES'!V98</f>
        <v/>
      </c>
      <c r="W198" s="11">
        <f>'MATRIZ TEC RES'!W98</f>
        <v/>
      </c>
      <c r="X198" s="11">
        <f>'MATRIZ TEC RES'!X98</f>
        <v/>
      </c>
      <c r="Y198" s="11">
        <f>'MATRIZ TEC RES'!Y98</f>
        <v/>
      </c>
      <c r="Z198" s="11">
        <f>'MATRIZ TEC RES'!Z98</f>
        <v/>
      </c>
      <c r="AA198" s="11">
        <f>'MATRIZ TEC RES'!AA98</f>
        <v/>
      </c>
    </row>
    <row r="199" ht="18" customHeight="1" s="61">
      <c r="A199" s="5" t="inlineStr">
        <is>
          <t>Oriental</t>
        </is>
      </c>
      <c r="B199" s="79" t="inlineStr">
        <is>
          <t>Peninsular</t>
        </is>
      </c>
      <c r="C199" s="4">
        <f>C186</f>
        <v/>
      </c>
      <c r="D199" s="11">
        <f>'MATRIZ TEC RES'!D179</f>
        <v/>
      </c>
      <c r="E199" s="11">
        <f>'MATRIZ TEC RES'!E179</f>
        <v/>
      </c>
      <c r="F199" s="11">
        <f>'MATRIZ TEC RES'!F179</f>
        <v/>
      </c>
      <c r="G199" s="11">
        <f>'MATRIZ TEC RES'!G179</f>
        <v/>
      </c>
      <c r="H199" s="11">
        <f>'MATRIZ TEC RES'!H179</f>
        <v/>
      </c>
      <c r="I199" s="11">
        <f>'MATRIZ TEC RES'!I179</f>
        <v/>
      </c>
      <c r="J199" s="11">
        <f>'MATRIZ TEC RES'!J179</f>
        <v/>
      </c>
      <c r="K199" s="11">
        <f>'MATRIZ TEC RES'!K179</f>
        <v/>
      </c>
      <c r="L199" s="11">
        <f>'MATRIZ TEC RES'!L179</f>
        <v/>
      </c>
      <c r="M199" s="11">
        <f>'MATRIZ TEC RES'!M179</f>
        <v/>
      </c>
      <c r="N199" s="11">
        <f>'MATRIZ TEC RES'!N179</f>
        <v/>
      </c>
      <c r="O199" s="11">
        <f>'MATRIZ TEC RES'!O179</f>
        <v/>
      </c>
      <c r="P199" s="11">
        <f>'MATRIZ TEC RES'!P179</f>
        <v/>
      </c>
      <c r="Q199" s="11">
        <f>'MATRIZ TEC RES'!Q179</f>
        <v/>
      </c>
      <c r="R199" s="11">
        <f>'MATRIZ TEC RES'!R179</f>
        <v/>
      </c>
      <c r="S199" s="11">
        <f>'MATRIZ TEC RES'!S179</f>
        <v/>
      </c>
      <c r="T199" s="11">
        <f>'MATRIZ TEC RES'!T179</f>
        <v/>
      </c>
      <c r="U199" s="11">
        <f>'MATRIZ TEC RES'!U179</f>
        <v/>
      </c>
      <c r="V199" s="11">
        <f>'MATRIZ TEC RES'!V179</f>
        <v/>
      </c>
      <c r="W199" s="11">
        <f>'MATRIZ TEC RES'!W179</f>
        <v/>
      </c>
      <c r="X199" s="11">
        <f>'MATRIZ TEC RES'!X179</f>
        <v/>
      </c>
      <c r="Y199" s="11">
        <f>'MATRIZ TEC RES'!Y179</f>
        <v/>
      </c>
      <c r="Z199" s="11">
        <f>'MATRIZ TEC RES'!Z179</f>
        <v/>
      </c>
      <c r="AA199" s="11">
        <f>'MATRIZ TEC RES'!AA179</f>
        <v/>
      </c>
    </row>
    <row r="200" ht="18" customHeight="1" s="61">
      <c r="A200" s="5" t="inlineStr">
        <is>
          <t>Oriental</t>
        </is>
      </c>
      <c r="B200" s="79" t="inlineStr">
        <is>
          <t>Peninsular</t>
        </is>
      </c>
      <c r="C200" s="4">
        <f>C187</f>
        <v/>
      </c>
      <c r="D200" s="11">
        <f>'MATRIZ TEC RES'!D260</f>
        <v/>
      </c>
      <c r="E200" s="11">
        <f>'MATRIZ TEC RES'!E260</f>
        <v/>
      </c>
      <c r="F200" s="11">
        <f>'MATRIZ TEC RES'!F260</f>
        <v/>
      </c>
      <c r="G200" s="11">
        <f>'MATRIZ TEC RES'!G260</f>
        <v/>
      </c>
      <c r="H200" s="11">
        <f>'MATRIZ TEC RES'!H260</f>
        <v/>
      </c>
      <c r="I200" s="11">
        <f>'MATRIZ TEC RES'!I260</f>
        <v/>
      </c>
      <c r="J200" s="11">
        <f>'MATRIZ TEC RES'!J260</f>
        <v/>
      </c>
      <c r="K200" s="11">
        <f>'MATRIZ TEC RES'!K260</f>
        <v/>
      </c>
      <c r="L200" s="11">
        <f>'MATRIZ TEC RES'!L260</f>
        <v/>
      </c>
      <c r="M200" s="11">
        <f>'MATRIZ TEC RES'!M260</f>
        <v/>
      </c>
      <c r="N200" s="11">
        <f>'MATRIZ TEC RES'!N260</f>
        <v/>
      </c>
      <c r="O200" s="11">
        <f>'MATRIZ TEC RES'!O260</f>
        <v/>
      </c>
      <c r="P200" s="11">
        <f>'MATRIZ TEC RES'!P260</f>
        <v/>
      </c>
      <c r="Q200" s="11">
        <f>'MATRIZ TEC RES'!Q260</f>
        <v/>
      </c>
      <c r="R200" s="11">
        <f>'MATRIZ TEC RES'!R260</f>
        <v/>
      </c>
      <c r="S200" s="11">
        <f>'MATRIZ TEC RES'!S260</f>
        <v/>
      </c>
      <c r="T200" s="11">
        <f>'MATRIZ TEC RES'!T260</f>
        <v/>
      </c>
      <c r="U200" s="11">
        <f>'MATRIZ TEC RES'!U260</f>
        <v/>
      </c>
      <c r="V200" s="11">
        <f>'MATRIZ TEC RES'!V260</f>
        <v/>
      </c>
      <c r="W200" s="11">
        <f>'MATRIZ TEC RES'!W260</f>
        <v/>
      </c>
      <c r="X200" s="11">
        <f>'MATRIZ TEC RES'!X260</f>
        <v/>
      </c>
      <c r="Y200" s="11">
        <f>'MATRIZ TEC RES'!Y260</f>
        <v/>
      </c>
      <c r="Z200" s="11">
        <f>'MATRIZ TEC RES'!Z260</f>
        <v/>
      </c>
      <c r="AA200" s="11">
        <f>'MATRIZ TEC RES'!AA260</f>
        <v/>
      </c>
    </row>
    <row r="201" ht="18" customHeight="1" s="61">
      <c r="A201" s="5" t="inlineStr">
        <is>
          <t>Oriental</t>
        </is>
      </c>
      <c r="B201" s="79" t="inlineStr">
        <is>
          <t>Peninsular</t>
        </is>
      </c>
      <c r="C201" s="4">
        <f>C188</f>
        <v/>
      </c>
      <c r="D201" s="11">
        <f>'MATRIZ TEC RES'!D341</f>
        <v/>
      </c>
      <c r="E201" s="11">
        <f>'MATRIZ TEC RES'!E341</f>
        <v/>
      </c>
      <c r="F201" s="11">
        <f>'MATRIZ TEC RES'!F341</f>
        <v/>
      </c>
      <c r="G201" s="11">
        <f>'MATRIZ TEC RES'!G341</f>
        <v/>
      </c>
      <c r="H201" s="11">
        <f>'MATRIZ TEC RES'!H341</f>
        <v/>
      </c>
      <c r="I201" s="11">
        <f>'MATRIZ TEC RES'!I341</f>
        <v/>
      </c>
      <c r="J201" s="11">
        <f>'MATRIZ TEC RES'!J341</f>
        <v/>
      </c>
      <c r="K201" s="11">
        <f>'MATRIZ TEC RES'!K341</f>
        <v/>
      </c>
      <c r="L201" s="11">
        <f>'MATRIZ TEC RES'!L341</f>
        <v/>
      </c>
      <c r="M201" s="11">
        <f>'MATRIZ TEC RES'!M341</f>
        <v/>
      </c>
      <c r="N201" s="11">
        <f>'MATRIZ TEC RES'!N341</f>
        <v/>
      </c>
      <c r="O201" s="11">
        <f>'MATRIZ TEC RES'!O341</f>
        <v/>
      </c>
      <c r="P201" s="11">
        <f>'MATRIZ TEC RES'!P341</f>
        <v/>
      </c>
      <c r="Q201" s="11">
        <f>'MATRIZ TEC RES'!Q341</f>
        <v/>
      </c>
      <c r="R201" s="11">
        <f>'MATRIZ TEC RES'!R341</f>
        <v/>
      </c>
      <c r="S201" s="11">
        <f>'MATRIZ TEC RES'!S341</f>
        <v/>
      </c>
      <c r="T201" s="11">
        <f>'MATRIZ TEC RES'!T341</f>
        <v/>
      </c>
      <c r="U201" s="11">
        <f>'MATRIZ TEC RES'!U341</f>
        <v/>
      </c>
      <c r="V201" s="11">
        <f>'MATRIZ TEC RES'!V341</f>
        <v/>
      </c>
      <c r="W201" s="11">
        <f>'MATRIZ TEC RES'!W341</f>
        <v/>
      </c>
      <c r="X201" s="11">
        <f>'MATRIZ TEC RES'!X341</f>
        <v/>
      </c>
      <c r="Y201" s="11">
        <f>'MATRIZ TEC RES'!Y341</f>
        <v/>
      </c>
      <c r="Z201" s="11">
        <f>'MATRIZ TEC RES'!Z341</f>
        <v/>
      </c>
      <c r="AA201" s="11">
        <f>'MATRIZ TEC RES'!AA341</f>
        <v/>
      </c>
    </row>
    <row r="202" ht="18" customHeight="1" s="61">
      <c r="A202" s="5" t="inlineStr">
        <is>
          <t>Oriental</t>
        </is>
      </c>
      <c r="B202" s="79" t="inlineStr">
        <is>
          <t>Peninsular</t>
        </is>
      </c>
      <c r="C202" s="4">
        <f>C189</f>
        <v/>
      </c>
      <c r="D202" s="11">
        <f>'MATRIZ TEC RES'!D422</f>
        <v/>
      </c>
      <c r="E202" s="11">
        <f>'MATRIZ TEC RES'!E422</f>
        <v/>
      </c>
      <c r="F202" s="11">
        <f>'MATRIZ TEC RES'!F422</f>
        <v/>
      </c>
      <c r="G202" s="11">
        <f>'MATRIZ TEC RES'!G422</f>
        <v/>
      </c>
      <c r="H202" s="11">
        <f>'MATRIZ TEC RES'!H422</f>
        <v/>
      </c>
      <c r="I202" s="11">
        <f>'MATRIZ TEC RES'!I422</f>
        <v/>
      </c>
      <c r="J202" s="11">
        <f>'MATRIZ TEC RES'!J422</f>
        <v/>
      </c>
      <c r="K202" s="11">
        <f>'MATRIZ TEC RES'!K422</f>
        <v/>
      </c>
      <c r="L202" s="11">
        <f>'MATRIZ TEC RES'!L422</f>
        <v/>
      </c>
      <c r="M202" s="11">
        <f>'MATRIZ TEC RES'!M422</f>
        <v/>
      </c>
      <c r="N202" s="11">
        <f>'MATRIZ TEC RES'!N422</f>
        <v/>
      </c>
      <c r="O202" s="11">
        <f>'MATRIZ TEC RES'!O422</f>
        <v/>
      </c>
      <c r="P202" s="11">
        <f>'MATRIZ TEC RES'!P422</f>
        <v/>
      </c>
      <c r="Q202" s="11">
        <f>'MATRIZ TEC RES'!Q422</f>
        <v/>
      </c>
      <c r="R202" s="11">
        <f>'MATRIZ TEC RES'!R422</f>
        <v/>
      </c>
      <c r="S202" s="11">
        <f>'MATRIZ TEC RES'!S422</f>
        <v/>
      </c>
      <c r="T202" s="11">
        <f>'MATRIZ TEC RES'!T422</f>
        <v/>
      </c>
      <c r="U202" s="11">
        <f>'MATRIZ TEC RES'!U422</f>
        <v/>
      </c>
      <c r="V202" s="11">
        <f>'MATRIZ TEC RES'!V422</f>
        <v/>
      </c>
      <c r="W202" s="11">
        <f>'MATRIZ TEC RES'!W422</f>
        <v/>
      </c>
      <c r="X202" s="11">
        <f>'MATRIZ TEC RES'!X422</f>
        <v/>
      </c>
      <c r="Y202" s="11">
        <f>'MATRIZ TEC RES'!Y422</f>
        <v/>
      </c>
      <c r="Z202" s="11">
        <f>'MATRIZ TEC RES'!Z422</f>
        <v/>
      </c>
      <c r="AA202" s="11">
        <f>'MATRIZ TEC RES'!AA422</f>
        <v/>
      </c>
    </row>
    <row r="203" ht="18" customHeight="1" s="61">
      <c r="A203" s="5" t="inlineStr">
        <is>
          <t>Oriental</t>
        </is>
      </c>
      <c r="B203" s="79" t="inlineStr">
        <is>
          <t>Peninsular</t>
        </is>
      </c>
      <c r="C203" s="4">
        <f>C190</f>
        <v/>
      </c>
      <c r="D203" s="11">
        <f>'MATRIZ TEC RES'!D503</f>
        <v/>
      </c>
      <c r="E203" s="11">
        <f>'MATRIZ TEC RES'!E503</f>
        <v/>
      </c>
      <c r="F203" s="11">
        <f>'MATRIZ TEC RES'!F503</f>
        <v/>
      </c>
      <c r="G203" s="11">
        <f>'MATRIZ TEC RES'!G503</f>
        <v/>
      </c>
      <c r="H203" s="11">
        <f>'MATRIZ TEC RES'!H503</f>
        <v/>
      </c>
      <c r="I203" s="11">
        <f>'MATRIZ TEC RES'!I503</f>
        <v/>
      </c>
      <c r="J203" s="11">
        <f>'MATRIZ TEC RES'!J503</f>
        <v/>
      </c>
      <c r="K203" s="11">
        <f>'MATRIZ TEC RES'!K503</f>
        <v/>
      </c>
      <c r="L203" s="11">
        <f>'MATRIZ TEC RES'!L503</f>
        <v/>
      </c>
      <c r="M203" s="11">
        <f>'MATRIZ TEC RES'!M503</f>
        <v/>
      </c>
      <c r="N203" s="11">
        <f>'MATRIZ TEC RES'!N503</f>
        <v/>
      </c>
      <c r="O203" s="11">
        <f>'MATRIZ TEC RES'!O503</f>
        <v/>
      </c>
      <c r="P203" s="11">
        <f>'MATRIZ TEC RES'!P503</f>
        <v/>
      </c>
      <c r="Q203" s="11">
        <f>'MATRIZ TEC RES'!Q503</f>
        <v/>
      </c>
      <c r="R203" s="11">
        <f>'MATRIZ TEC RES'!R503</f>
        <v/>
      </c>
      <c r="S203" s="11">
        <f>'MATRIZ TEC RES'!S503</f>
        <v/>
      </c>
      <c r="T203" s="11">
        <f>'MATRIZ TEC RES'!T503</f>
        <v/>
      </c>
      <c r="U203" s="11">
        <f>'MATRIZ TEC RES'!U503</f>
        <v/>
      </c>
      <c r="V203" s="11">
        <f>'MATRIZ TEC RES'!V503</f>
        <v/>
      </c>
      <c r="W203" s="11">
        <f>'MATRIZ TEC RES'!W503</f>
        <v/>
      </c>
      <c r="X203" s="11">
        <f>'MATRIZ TEC RES'!X503</f>
        <v/>
      </c>
      <c r="Y203" s="11">
        <f>'MATRIZ TEC RES'!Y503</f>
        <v/>
      </c>
      <c r="Z203" s="11">
        <f>'MATRIZ TEC RES'!Z503</f>
        <v/>
      </c>
      <c r="AA203" s="11">
        <f>'MATRIZ TEC RES'!AA503</f>
        <v/>
      </c>
    </row>
    <row r="204" ht="18" customHeight="1" s="61">
      <c r="A204" s="5" t="inlineStr">
        <is>
          <t>Oriental</t>
        </is>
      </c>
      <c r="B204" s="79" t="inlineStr">
        <is>
          <t>Peninsular</t>
        </is>
      </c>
      <c r="C204" s="4">
        <f>C191</f>
        <v/>
      </c>
      <c r="D204" s="11">
        <f>'MATRIZ TEC RES'!D584</f>
        <v/>
      </c>
      <c r="E204" s="11">
        <f>'MATRIZ TEC RES'!E584</f>
        <v/>
      </c>
      <c r="F204" s="11">
        <f>'MATRIZ TEC RES'!F584</f>
        <v/>
      </c>
      <c r="G204" s="11">
        <f>'MATRIZ TEC RES'!G584</f>
        <v/>
      </c>
      <c r="H204" s="11">
        <f>'MATRIZ TEC RES'!H584</f>
        <v/>
      </c>
      <c r="I204" s="11">
        <f>'MATRIZ TEC RES'!I584</f>
        <v/>
      </c>
      <c r="J204" s="11">
        <f>'MATRIZ TEC RES'!J584</f>
        <v/>
      </c>
      <c r="K204" s="11">
        <f>'MATRIZ TEC RES'!K584</f>
        <v/>
      </c>
      <c r="L204" s="11">
        <f>'MATRIZ TEC RES'!L584</f>
        <v/>
      </c>
      <c r="M204" s="11">
        <f>'MATRIZ TEC RES'!M584</f>
        <v/>
      </c>
      <c r="N204" s="11">
        <f>'MATRIZ TEC RES'!N584</f>
        <v/>
      </c>
      <c r="O204" s="11">
        <f>'MATRIZ TEC RES'!O584</f>
        <v/>
      </c>
      <c r="P204" s="11">
        <f>'MATRIZ TEC RES'!P584</f>
        <v/>
      </c>
      <c r="Q204" s="11">
        <f>'MATRIZ TEC RES'!Q584</f>
        <v/>
      </c>
      <c r="R204" s="11">
        <f>'MATRIZ TEC RES'!R584</f>
        <v/>
      </c>
      <c r="S204" s="11">
        <f>'MATRIZ TEC RES'!S584</f>
        <v/>
      </c>
      <c r="T204" s="11">
        <f>'MATRIZ TEC RES'!T584</f>
        <v/>
      </c>
      <c r="U204" s="11">
        <f>'MATRIZ TEC RES'!U584</f>
        <v/>
      </c>
      <c r="V204" s="11">
        <f>'MATRIZ TEC RES'!V584</f>
        <v/>
      </c>
      <c r="W204" s="11">
        <f>'MATRIZ TEC RES'!W584</f>
        <v/>
      </c>
      <c r="X204" s="11">
        <f>'MATRIZ TEC RES'!X584</f>
        <v/>
      </c>
      <c r="Y204" s="11">
        <f>'MATRIZ TEC RES'!Y584</f>
        <v/>
      </c>
      <c r="Z204" s="11">
        <f>'MATRIZ TEC RES'!Z584</f>
        <v/>
      </c>
      <c r="AA204" s="11">
        <f>'MATRIZ TEC RES'!AA584</f>
        <v/>
      </c>
    </row>
    <row r="205" ht="18" customHeight="1" s="61">
      <c r="A205" s="5" t="inlineStr">
        <is>
          <t>Oriental</t>
        </is>
      </c>
      <c r="B205" s="79" t="inlineStr">
        <is>
          <t>Peninsular</t>
        </is>
      </c>
      <c r="C205" s="4">
        <f>C192</f>
        <v/>
      </c>
      <c r="D205" s="11">
        <f>'MATRIZ TEC RES'!D665</f>
        <v/>
      </c>
      <c r="E205" s="11">
        <f>'MATRIZ TEC RES'!E665</f>
        <v/>
      </c>
      <c r="F205" s="11">
        <f>'MATRIZ TEC RES'!F665</f>
        <v/>
      </c>
      <c r="G205" s="11">
        <f>'MATRIZ TEC RES'!G665</f>
        <v/>
      </c>
      <c r="H205" s="11">
        <f>'MATRIZ TEC RES'!H665</f>
        <v/>
      </c>
      <c r="I205" s="11">
        <f>'MATRIZ TEC RES'!I665</f>
        <v/>
      </c>
      <c r="J205" s="11">
        <f>'MATRIZ TEC RES'!J665</f>
        <v/>
      </c>
      <c r="K205" s="11">
        <f>'MATRIZ TEC RES'!K665</f>
        <v/>
      </c>
      <c r="L205" s="11">
        <f>'MATRIZ TEC RES'!L665</f>
        <v/>
      </c>
      <c r="M205" s="11">
        <f>'MATRIZ TEC RES'!M665</f>
        <v/>
      </c>
      <c r="N205" s="11">
        <f>'MATRIZ TEC RES'!N665</f>
        <v/>
      </c>
      <c r="O205" s="11">
        <f>'MATRIZ TEC RES'!O665</f>
        <v/>
      </c>
      <c r="P205" s="11">
        <f>'MATRIZ TEC RES'!P665</f>
        <v/>
      </c>
      <c r="Q205" s="11">
        <f>'MATRIZ TEC RES'!Q665</f>
        <v/>
      </c>
      <c r="R205" s="11">
        <f>'MATRIZ TEC RES'!R665</f>
        <v/>
      </c>
      <c r="S205" s="11">
        <f>'MATRIZ TEC RES'!S665</f>
        <v/>
      </c>
      <c r="T205" s="11">
        <f>'MATRIZ TEC RES'!T665</f>
        <v/>
      </c>
      <c r="U205" s="11">
        <f>'MATRIZ TEC RES'!U665</f>
        <v/>
      </c>
      <c r="V205" s="11">
        <f>'MATRIZ TEC RES'!V665</f>
        <v/>
      </c>
      <c r="W205" s="11">
        <f>'MATRIZ TEC RES'!W665</f>
        <v/>
      </c>
      <c r="X205" s="11">
        <f>'MATRIZ TEC RES'!X665</f>
        <v/>
      </c>
      <c r="Y205" s="11">
        <f>'MATRIZ TEC RES'!Y665</f>
        <v/>
      </c>
      <c r="Z205" s="11">
        <f>'MATRIZ TEC RES'!Z665</f>
        <v/>
      </c>
      <c r="AA205" s="11">
        <f>'MATRIZ TEC RES'!AA665</f>
        <v/>
      </c>
    </row>
    <row r="206" ht="18" customHeight="1" s="61">
      <c r="A206" s="5" t="inlineStr">
        <is>
          <t>Oriental</t>
        </is>
      </c>
      <c r="B206" s="79" t="inlineStr">
        <is>
          <t>Peninsular</t>
        </is>
      </c>
      <c r="C206" s="4">
        <f>C193</f>
        <v/>
      </c>
      <c r="D206" s="11">
        <f>'MATRIZ TEC RES'!D746</f>
        <v/>
      </c>
      <c r="E206" s="11">
        <f>'MATRIZ TEC RES'!E746</f>
        <v/>
      </c>
      <c r="F206" s="11">
        <f>'MATRIZ TEC RES'!F746</f>
        <v/>
      </c>
      <c r="G206" s="11">
        <f>'MATRIZ TEC RES'!G746</f>
        <v/>
      </c>
      <c r="H206" s="11">
        <f>'MATRIZ TEC RES'!H746</f>
        <v/>
      </c>
      <c r="I206" s="11">
        <f>'MATRIZ TEC RES'!I746</f>
        <v/>
      </c>
      <c r="J206" s="11">
        <f>'MATRIZ TEC RES'!J746</f>
        <v/>
      </c>
      <c r="K206" s="11">
        <f>'MATRIZ TEC RES'!K746</f>
        <v/>
      </c>
      <c r="L206" s="11">
        <f>'MATRIZ TEC RES'!L746</f>
        <v/>
      </c>
      <c r="M206" s="11">
        <f>'MATRIZ TEC RES'!M746</f>
        <v/>
      </c>
      <c r="N206" s="11">
        <f>'MATRIZ TEC RES'!N746</f>
        <v/>
      </c>
      <c r="O206" s="11">
        <f>'MATRIZ TEC RES'!O746</f>
        <v/>
      </c>
      <c r="P206" s="11">
        <f>'MATRIZ TEC RES'!P746</f>
        <v/>
      </c>
      <c r="Q206" s="11">
        <f>'MATRIZ TEC RES'!Q746</f>
        <v/>
      </c>
      <c r="R206" s="11">
        <f>'MATRIZ TEC RES'!R746</f>
        <v/>
      </c>
      <c r="S206" s="11">
        <f>'MATRIZ TEC RES'!S746</f>
        <v/>
      </c>
      <c r="T206" s="11">
        <f>'MATRIZ TEC RES'!T746</f>
        <v/>
      </c>
      <c r="U206" s="11">
        <f>'MATRIZ TEC RES'!U746</f>
        <v/>
      </c>
      <c r="V206" s="11">
        <f>'MATRIZ TEC RES'!V746</f>
        <v/>
      </c>
      <c r="W206" s="11">
        <f>'MATRIZ TEC RES'!W746</f>
        <v/>
      </c>
      <c r="X206" s="11">
        <f>'MATRIZ TEC RES'!X746</f>
        <v/>
      </c>
      <c r="Y206" s="11">
        <f>'MATRIZ TEC RES'!Y746</f>
        <v/>
      </c>
      <c r="Z206" s="11">
        <f>'MATRIZ TEC RES'!Z746</f>
        <v/>
      </c>
      <c r="AA206" s="11">
        <f>'MATRIZ TEC RES'!AA746</f>
        <v/>
      </c>
    </row>
    <row r="207" ht="18" customHeight="1" s="61">
      <c r="A207" s="5" t="inlineStr">
        <is>
          <t>Oriental</t>
        </is>
      </c>
      <c r="B207" s="79" t="inlineStr">
        <is>
          <t>Peninsular</t>
        </is>
      </c>
      <c r="C207" s="4">
        <f>C194</f>
        <v/>
      </c>
      <c r="D207" s="11">
        <f>'MATRIZ TEC RES'!D827</f>
        <v/>
      </c>
      <c r="E207" s="11">
        <f>'MATRIZ TEC RES'!E827</f>
        <v/>
      </c>
      <c r="F207" s="11">
        <f>'MATRIZ TEC RES'!F827</f>
        <v/>
      </c>
      <c r="G207" s="11">
        <f>'MATRIZ TEC RES'!G827</f>
        <v/>
      </c>
      <c r="H207" s="11">
        <f>'MATRIZ TEC RES'!H827</f>
        <v/>
      </c>
      <c r="I207" s="11">
        <f>'MATRIZ TEC RES'!I827</f>
        <v/>
      </c>
      <c r="J207" s="11">
        <f>'MATRIZ TEC RES'!J827</f>
        <v/>
      </c>
      <c r="K207" s="11">
        <f>'MATRIZ TEC RES'!K827</f>
        <v/>
      </c>
      <c r="L207" s="11">
        <f>'MATRIZ TEC RES'!L827</f>
        <v/>
      </c>
      <c r="M207" s="11">
        <f>'MATRIZ TEC RES'!M827</f>
        <v/>
      </c>
      <c r="N207" s="11">
        <f>'MATRIZ TEC RES'!N827</f>
        <v/>
      </c>
      <c r="O207" s="11">
        <f>'MATRIZ TEC RES'!O827</f>
        <v/>
      </c>
      <c r="P207" s="11">
        <f>'MATRIZ TEC RES'!P827</f>
        <v/>
      </c>
      <c r="Q207" s="11">
        <f>'MATRIZ TEC RES'!Q827</f>
        <v/>
      </c>
      <c r="R207" s="11">
        <f>'MATRIZ TEC RES'!R827</f>
        <v/>
      </c>
      <c r="S207" s="11">
        <f>'MATRIZ TEC RES'!S827</f>
        <v/>
      </c>
      <c r="T207" s="11">
        <f>'MATRIZ TEC RES'!T827</f>
        <v/>
      </c>
      <c r="U207" s="11">
        <f>'MATRIZ TEC RES'!U827</f>
        <v/>
      </c>
      <c r="V207" s="11">
        <f>'MATRIZ TEC RES'!V827</f>
        <v/>
      </c>
      <c r="W207" s="11">
        <f>'MATRIZ TEC RES'!W827</f>
        <v/>
      </c>
      <c r="X207" s="11">
        <f>'MATRIZ TEC RES'!X827</f>
        <v/>
      </c>
      <c r="Y207" s="11">
        <f>'MATRIZ TEC RES'!Y827</f>
        <v/>
      </c>
      <c r="Z207" s="11">
        <f>'MATRIZ TEC RES'!Z827</f>
        <v/>
      </c>
      <c r="AA207" s="11">
        <f>'MATRIZ TEC RES'!AA827</f>
        <v/>
      </c>
    </row>
    <row r="208" ht="18" customHeight="1" s="61">
      <c r="A208" s="5" t="inlineStr">
        <is>
          <t>Oriental</t>
        </is>
      </c>
      <c r="B208" s="79" t="inlineStr">
        <is>
          <t>Peninsular</t>
        </is>
      </c>
      <c r="C208" s="4">
        <f>C195</f>
        <v/>
      </c>
      <c r="D208" s="11">
        <f>'MATRIZ TEC RES'!D908</f>
        <v/>
      </c>
      <c r="E208" s="11">
        <f>'MATRIZ TEC RES'!E908</f>
        <v/>
      </c>
      <c r="F208" s="11">
        <f>'MATRIZ TEC RES'!F908</f>
        <v/>
      </c>
      <c r="G208" s="11">
        <f>'MATRIZ TEC RES'!G908</f>
        <v/>
      </c>
      <c r="H208" s="11">
        <f>'MATRIZ TEC RES'!H908</f>
        <v/>
      </c>
      <c r="I208" s="11">
        <f>'MATRIZ TEC RES'!I908</f>
        <v/>
      </c>
      <c r="J208" s="11">
        <f>'MATRIZ TEC RES'!J908</f>
        <v/>
      </c>
      <c r="K208" s="11">
        <f>'MATRIZ TEC RES'!K908</f>
        <v/>
      </c>
      <c r="L208" s="11">
        <f>'MATRIZ TEC RES'!L908</f>
        <v/>
      </c>
      <c r="M208" s="11">
        <f>'MATRIZ TEC RES'!M908</f>
        <v/>
      </c>
      <c r="N208" s="11">
        <f>'MATRIZ TEC RES'!N908</f>
        <v/>
      </c>
      <c r="O208" s="11">
        <f>'MATRIZ TEC RES'!O908</f>
        <v/>
      </c>
      <c r="P208" s="11">
        <f>'MATRIZ TEC RES'!P908</f>
        <v/>
      </c>
      <c r="Q208" s="11">
        <f>'MATRIZ TEC RES'!Q908</f>
        <v/>
      </c>
      <c r="R208" s="11">
        <f>'MATRIZ TEC RES'!R908</f>
        <v/>
      </c>
      <c r="S208" s="11">
        <f>'MATRIZ TEC RES'!S908</f>
        <v/>
      </c>
      <c r="T208" s="11">
        <f>'MATRIZ TEC RES'!T908</f>
        <v/>
      </c>
      <c r="U208" s="11">
        <f>'MATRIZ TEC RES'!U908</f>
        <v/>
      </c>
      <c r="V208" s="11">
        <f>'MATRIZ TEC RES'!V908</f>
        <v/>
      </c>
      <c r="W208" s="11">
        <f>'MATRIZ TEC RES'!W908</f>
        <v/>
      </c>
      <c r="X208" s="11">
        <f>'MATRIZ TEC RES'!X908</f>
        <v/>
      </c>
      <c r="Y208" s="11">
        <f>'MATRIZ TEC RES'!Y908</f>
        <v/>
      </c>
      <c r="Z208" s="11">
        <f>'MATRIZ TEC RES'!Z908</f>
        <v/>
      </c>
      <c r="AA208" s="11">
        <f>'MATRIZ TEC RES'!AA908</f>
        <v/>
      </c>
    </row>
    <row r="209" ht="18" customHeight="1" s="61">
      <c r="A209" s="5" t="inlineStr">
        <is>
          <t>Oriental</t>
        </is>
      </c>
      <c r="B209" s="79" t="inlineStr">
        <is>
          <t>Peninsular</t>
        </is>
      </c>
      <c r="C209" s="4">
        <f>C196</f>
        <v/>
      </c>
      <c r="D209" s="11">
        <f>'MATRIZ TEC RES'!D989</f>
        <v/>
      </c>
      <c r="E209" s="11">
        <f>'MATRIZ TEC RES'!E989</f>
        <v/>
      </c>
      <c r="F209" s="11">
        <f>'MATRIZ TEC RES'!F989</f>
        <v/>
      </c>
      <c r="G209" s="11">
        <f>'MATRIZ TEC RES'!G989</f>
        <v/>
      </c>
      <c r="H209" s="11">
        <f>'MATRIZ TEC RES'!H989</f>
        <v/>
      </c>
      <c r="I209" s="11">
        <f>'MATRIZ TEC RES'!I989</f>
        <v/>
      </c>
      <c r="J209" s="11">
        <f>'MATRIZ TEC RES'!J989</f>
        <v/>
      </c>
      <c r="K209" s="11">
        <f>'MATRIZ TEC RES'!K989</f>
        <v/>
      </c>
      <c r="L209" s="11">
        <f>'MATRIZ TEC RES'!L989</f>
        <v/>
      </c>
      <c r="M209" s="11">
        <f>'MATRIZ TEC RES'!M989</f>
        <v/>
      </c>
      <c r="N209" s="11">
        <f>'MATRIZ TEC RES'!N989</f>
        <v/>
      </c>
      <c r="O209" s="11">
        <f>'MATRIZ TEC RES'!O989</f>
        <v/>
      </c>
      <c r="P209" s="11">
        <f>'MATRIZ TEC RES'!P989</f>
        <v/>
      </c>
      <c r="Q209" s="11">
        <f>'MATRIZ TEC RES'!Q989</f>
        <v/>
      </c>
      <c r="R209" s="11">
        <f>'MATRIZ TEC RES'!R989</f>
        <v/>
      </c>
      <c r="S209" s="11">
        <f>'MATRIZ TEC RES'!S989</f>
        <v/>
      </c>
      <c r="T209" s="11">
        <f>'MATRIZ TEC RES'!T989</f>
        <v/>
      </c>
      <c r="U209" s="11">
        <f>'MATRIZ TEC RES'!U989</f>
        <v/>
      </c>
      <c r="V209" s="11">
        <f>'MATRIZ TEC RES'!V989</f>
        <v/>
      </c>
      <c r="W209" s="11">
        <f>'MATRIZ TEC RES'!W989</f>
        <v/>
      </c>
      <c r="X209" s="11">
        <f>'MATRIZ TEC RES'!X989</f>
        <v/>
      </c>
      <c r="Y209" s="11">
        <f>'MATRIZ TEC RES'!Y989</f>
        <v/>
      </c>
      <c r="Z209" s="11">
        <f>'MATRIZ TEC RES'!Z989</f>
        <v/>
      </c>
      <c r="AA209" s="11">
        <f>'MATRIZ TEC RES'!AA989</f>
        <v/>
      </c>
    </row>
    <row r="210" ht="18" customHeight="1" s="61">
      <c r="A210" s="5" t="inlineStr">
        <is>
          <t>Oriental</t>
        </is>
      </c>
      <c r="B210" s="79" t="inlineStr">
        <is>
          <t>Baja California</t>
        </is>
      </c>
      <c r="C210" s="4">
        <f>C197</f>
        <v/>
      </c>
      <c r="D210" s="11">
        <f>'MATRIZ TEC RES'!D18</f>
        <v/>
      </c>
      <c r="E210" s="11">
        <f>'MATRIZ TEC RES'!E18</f>
        <v/>
      </c>
      <c r="F210" s="11">
        <f>'MATRIZ TEC RES'!F18</f>
        <v/>
      </c>
      <c r="G210" s="11">
        <f>'MATRIZ TEC RES'!G18</f>
        <v/>
      </c>
      <c r="H210" s="11">
        <f>'MATRIZ TEC RES'!H18</f>
        <v/>
      </c>
      <c r="I210" s="11">
        <f>'MATRIZ TEC RES'!I18</f>
        <v/>
      </c>
      <c r="J210" s="11">
        <f>'MATRIZ TEC RES'!J18</f>
        <v/>
      </c>
      <c r="K210" s="11">
        <f>'MATRIZ TEC RES'!K18</f>
        <v/>
      </c>
      <c r="L210" s="11">
        <f>'MATRIZ TEC RES'!L18</f>
        <v/>
      </c>
      <c r="M210" s="11">
        <f>'MATRIZ TEC RES'!M18</f>
        <v/>
      </c>
      <c r="N210" s="11">
        <f>'MATRIZ TEC RES'!N18</f>
        <v/>
      </c>
      <c r="O210" s="11">
        <f>'MATRIZ TEC RES'!O18</f>
        <v/>
      </c>
      <c r="P210" s="11">
        <f>'MATRIZ TEC RES'!P18</f>
        <v/>
      </c>
      <c r="Q210" s="11">
        <f>'MATRIZ TEC RES'!Q18</f>
        <v/>
      </c>
      <c r="R210" s="11">
        <f>'MATRIZ TEC RES'!R18</f>
        <v/>
      </c>
      <c r="S210" s="11">
        <f>'MATRIZ TEC RES'!S18</f>
        <v/>
      </c>
      <c r="T210" s="11">
        <f>'MATRIZ TEC RES'!T18</f>
        <v/>
      </c>
      <c r="U210" s="11">
        <f>'MATRIZ TEC RES'!U18</f>
        <v/>
      </c>
      <c r="V210" s="11">
        <f>'MATRIZ TEC RES'!V18</f>
        <v/>
      </c>
      <c r="W210" s="11">
        <f>'MATRIZ TEC RES'!W18</f>
        <v/>
      </c>
      <c r="X210" s="11">
        <f>'MATRIZ TEC RES'!X18</f>
        <v/>
      </c>
      <c r="Y210" s="11">
        <f>'MATRIZ TEC RES'!Y18</f>
        <v/>
      </c>
      <c r="Z210" s="11">
        <f>'MATRIZ TEC RES'!Z18</f>
        <v/>
      </c>
      <c r="AA210" s="11">
        <f>'MATRIZ TEC RES'!AA18</f>
        <v/>
      </c>
    </row>
    <row r="211" ht="18" customHeight="1" s="61">
      <c r="A211" s="5" t="inlineStr">
        <is>
          <t>Oriental</t>
        </is>
      </c>
      <c r="B211" s="79" t="inlineStr">
        <is>
          <t>Baja California</t>
        </is>
      </c>
      <c r="C211" s="4">
        <f>C198</f>
        <v/>
      </c>
      <c r="D211" s="11">
        <f>'MATRIZ TEC RES'!D99</f>
        <v/>
      </c>
      <c r="E211" s="11">
        <f>'MATRIZ TEC RES'!E99</f>
        <v/>
      </c>
      <c r="F211" s="11">
        <f>'MATRIZ TEC RES'!F99</f>
        <v/>
      </c>
      <c r="G211" s="11">
        <f>'MATRIZ TEC RES'!G99</f>
        <v/>
      </c>
      <c r="H211" s="11">
        <f>'MATRIZ TEC RES'!H99</f>
        <v/>
      </c>
      <c r="I211" s="11">
        <f>'MATRIZ TEC RES'!I99</f>
        <v/>
      </c>
      <c r="J211" s="11">
        <f>'MATRIZ TEC RES'!J99</f>
        <v/>
      </c>
      <c r="K211" s="11">
        <f>'MATRIZ TEC RES'!K99</f>
        <v/>
      </c>
      <c r="L211" s="11">
        <f>'MATRIZ TEC RES'!L99</f>
        <v/>
      </c>
      <c r="M211" s="11">
        <f>'MATRIZ TEC RES'!M99</f>
        <v/>
      </c>
      <c r="N211" s="11">
        <f>'MATRIZ TEC RES'!N99</f>
        <v/>
      </c>
      <c r="O211" s="11">
        <f>'MATRIZ TEC RES'!O99</f>
        <v/>
      </c>
      <c r="P211" s="11">
        <f>'MATRIZ TEC RES'!P99</f>
        <v/>
      </c>
      <c r="Q211" s="11">
        <f>'MATRIZ TEC RES'!Q99</f>
        <v/>
      </c>
      <c r="R211" s="11">
        <f>'MATRIZ TEC RES'!R99</f>
        <v/>
      </c>
      <c r="S211" s="11">
        <f>'MATRIZ TEC RES'!S99</f>
        <v/>
      </c>
      <c r="T211" s="11">
        <f>'MATRIZ TEC RES'!T99</f>
        <v/>
      </c>
      <c r="U211" s="11">
        <f>'MATRIZ TEC RES'!U99</f>
        <v/>
      </c>
      <c r="V211" s="11">
        <f>'MATRIZ TEC RES'!V99</f>
        <v/>
      </c>
      <c r="W211" s="11">
        <f>'MATRIZ TEC RES'!W99</f>
        <v/>
      </c>
      <c r="X211" s="11">
        <f>'MATRIZ TEC RES'!X99</f>
        <v/>
      </c>
      <c r="Y211" s="11">
        <f>'MATRIZ TEC RES'!Y99</f>
        <v/>
      </c>
      <c r="Z211" s="11">
        <f>'MATRIZ TEC RES'!Z99</f>
        <v/>
      </c>
      <c r="AA211" s="11">
        <f>'MATRIZ TEC RES'!AA99</f>
        <v/>
      </c>
    </row>
    <row r="212" ht="18" customHeight="1" s="61">
      <c r="A212" s="5" t="inlineStr">
        <is>
          <t>Oriental</t>
        </is>
      </c>
      <c r="B212" s="79" t="inlineStr">
        <is>
          <t>Baja California</t>
        </is>
      </c>
      <c r="C212" s="4">
        <f>C199</f>
        <v/>
      </c>
      <c r="D212" s="11">
        <f>'MATRIZ TEC RES'!D180</f>
        <v/>
      </c>
      <c r="E212" s="11">
        <f>'MATRIZ TEC RES'!E180</f>
        <v/>
      </c>
      <c r="F212" s="11">
        <f>'MATRIZ TEC RES'!F180</f>
        <v/>
      </c>
      <c r="G212" s="11">
        <f>'MATRIZ TEC RES'!G180</f>
        <v/>
      </c>
      <c r="H212" s="11">
        <f>'MATRIZ TEC RES'!H180</f>
        <v/>
      </c>
      <c r="I212" s="11">
        <f>'MATRIZ TEC RES'!I180</f>
        <v/>
      </c>
      <c r="J212" s="11">
        <f>'MATRIZ TEC RES'!J180</f>
        <v/>
      </c>
      <c r="K212" s="11">
        <f>'MATRIZ TEC RES'!K180</f>
        <v/>
      </c>
      <c r="L212" s="11">
        <f>'MATRIZ TEC RES'!L180</f>
        <v/>
      </c>
      <c r="M212" s="11">
        <f>'MATRIZ TEC RES'!M180</f>
        <v/>
      </c>
      <c r="N212" s="11">
        <f>'MATRIZ TEC RES'!N180</f>
        <v/>
      </c>
      <c r="O212" s="11">
        <f>'MATRIZ TEC RES'!O180</f>
        <v/>
      </c>
      <c r="P212" s="11">
        <f>'MATRIZ TEC RES'!P180</f>
        <v/>
      </c>
      <c r="Q212" s="11">
        <f>'MATRIZ TEC RES'!Q180</f>
        <v/>
      </c>
      <c r="R212" s="11">
        <f>'MATRIZ TEC RES'!R180</f>
        <v/>
      </c>
      <c r="S212" s="11">
        <f>'MATRIZ TEC RES'!S180</f>
        <v/>
      </c>
      <c r="T212" s="11">
        <f>'MATRIZ TEC RES'!T180</f>
        <v/>
      </c>
      <c r="U212" s="11">
        <f>'MATRIZ TEC RES'!U180</f>
        <v/>
      </c>
      <c r="V212" s="11">
        <f>'MATRIZ TEC RES'!V180</f>
        <v/>
      </c>
      <c r="W212" s="11">
        <f>'MATRIZ TEC RES'!W180</f>
        <v/>
      </c>
      <c r="X212" s="11">
        <f>'MATRIZ TEC RES'!X180</f>
        <v/>
      </c>
      <c r="Y212" s="11">
        <f>'MATRIZ TEC RES'!Y180</f>
        <v/>
      </c>
      <c r="Z212" s="11">
        <f>'MATRIZ TEC RES'!Z180</f>
        <v/>
      </c>
      <c r="AA212" s="11">
        <f>'MATRIZ TEC RES'!AA180</f>
        <v/>
      </c>
    </row>
    <row r="213" ht="18" customHeight="1" s="61">
      <c r="A213" s="5" t="inlineStr">
        <is>
          <t>Oriental</t>
        </is>
      </c>
      <c r="B213" s="79" t="inlineStr">
        <is>
          <t>Baja California</t>
        </is>
      </c>
      <c r="C213" s="4">
        <f>C200</f>
        <v/>
      </c>
      <c r="D213" s="11">
        <f>'MATRIZ TEC RES'!D261</f>
        <v/>
      </c>
      <c r="E213" s="11">
        <f>'MATRIZ TEC RES'!E261</f>
        <v/>
      </c>
      <c r="F213" s="11">
        <f>'MATRIZ TEC RES'!F261</f>
        <v/>
      </c>
      <c r="G213" s="11">
        <f>'MATRIZ TEC RES'!G261</f>
        <v/>
      </c>
      <c r="H213" s="11">
        <f>'MATRIZ TEC RES'!H261</f>
        <v/>
      </c>
      <c r="I213" s="11">
        <f>'MATRIZ TEC RES'!I261</f>
        <v/>
      </c>
      <c r="J213" s="11">
        <f>'MATRIZ TEC RES'!J261</f>
        <v/>
      </c>
      <c r="K213" s="11">
        <f>'MATRIZ TEC RES'!K261</f>
        <v/>
      </c>
      <c r="L213" s="11">
        <f>'MATRIZ TEC RES'!L261</f>
        <v/>
      </c>
      <c r="M213" s="11">
        <f>'MATRIZ TEC RES'!M261</f>
        <v/>
      </c>
      <c r="N213" s="11">
        <f>'MATRIZ TEC RES'!N261</f>
        <v/>
      </c>
      <c r="O213" s="11">
        <f>'MATRIZ TEC RES'!O261</f>
        <v/>
      </c>
      <c r="P213" s="11">
        <f>'MATRIZ TEC RES'!P261</f>
        <v/>
      </c>
      <c r="Q213" s="11">
        <f>'MATRIZ TEC RES'!Q261</f>
        <v/>
      </c>
      <c r="R213" s="11">
        <f>'MATRIZ TEC RES'!R261</f>
        <v/>
      </c>
      <c r="S213" s="11">
        <f>'MATRIZ TEC RES'!S261</f>
        <v/>
      </c>
      <c r="T213" s="11">
        <f>'MATRIZ TEC RES'!T261</f>
        <v/>
      </c>
      <c r="U213" s="11">
        <f>'MATRIZ TEC RES'!U261</f>
        <v/>
      </c>
      <c r="V213" s="11">
        <f>'MATRIZ TEC RES'!V261</f>
        <v/>
      </c>
      <c r="W213" s="11">
        <f>'MATRIZ TEC RES'!W261</f>
        <v/>
      </c>
      <c r="X213" s="11">
        <f>'MATRIZ TEC RES'!X261</f>
        <v/>
      </c>
      <c r="Y213" s="11">
        <f>'MATRIZ TEC RES'!Y261</f>
        <v/>
      </c>
      <c r="Z213" s="11">
        <f>'MATRIZ TEC RES'!Z261</f>
        <v/>
      </c>
      <c r="AA213" s="11">
        <f>'MATRIZ TEC RES'!AA261</f>
        <v/>
      </c>
    </row>
    <row r="214" ht="18" customHeight="1" s="61">
      <c r="A214" s="5" t="inlineStr">
        <is>
          <t>Oriental</t>
        </is>
      </c>
      <c r="B214" s="79" t="inlineStr">
        <is>
          <t>Baja California</t>
        </is>
      </c>
      <c r="C214" s="4">
        <f>C201</f>
        <v/>
      </c>
      <c r="D214" s="11">
        <f>'MATRIZ TEC RES'!D342</f>
        <v/>
      </c>
      <c r="E214" s="11">
        <f>'MATRIZ TEC RES'!E342</f>
        <v/>
      </c>
      <c r="F214" s="11">
        <f>'MATRIZ TEC RES'!F342</f>
        <v/>
      </c>
      <c r="G214" s="11">
        <f>'MATRIZ TEC RES'!G342</f>
        <v/>
      </c>
      <c r="H214" s="11">
        <f>'MATRIZ TEC RES'!H342</f>
        <v/>
      </c>
      <c r="I214" s="11">
        <f>'MATRIZ TEC RES'!I342</f>
        <v/>
      </c>
      <c r="J214" s="11">
        <f>'MATRIZ TEC RES'!J342</f>
        <v/>
      </c>
      <c r="K214" s="11">
        <f>'MATRIZ TEC RES'!K342</f>
        <v/>
      </c>
      <c r="L214" s="11">
        <f>'MATRIZ TEC RES'!L342</f>
        <v/>
      </c>
      <c r="M214" s="11">
        <f>'MATRIZ TEC RES'!M342</f>
        <v/>
      </c>
      <c r="N214" s="11">
        <f>'MATRIZ TEC RES'!N342</f>
        <v/>
      </c>
      <c r="O214" s="11">
        <f>'MATRIZ TEC RES'!O342</f>
        <v/>
      </c>
      <c r="P214" s="11">
        <f>'MATRIZ TEC RES'!P342</f>
        <v/>
      </c>
      <c r="Q214" s="11">
        <f>'MATRIZ TEC RES'!Q342</f>
        <v/>
      </c>
      <c r="R214" s="11">
        <f>'MATRIZ TEC RES'!R342</f>
        <v/>
      </c>
      <c r="S214" s="11">
        <f>'MATRIZ TEC RES'!S342</f>
        <v/>
      </c>
      <c r="T214" s="11">
        <f>'MATRIZ TEC RES'!T342</f>
        <v/>
      </c>
      <c r="U214" s="11">
        <f>'MATRIZ TEC RES'!U342</f>
        <v/>
      </c>
      <c r="V214" s="11">
        <f>'MATRIZ TEC RES'!V342</f>
        <v/>
      </c>
      <c r="W214" s="11">
        <f>'MATRIZ TEC RES'!W342</f>
        <v/>
      </c>
      <c r="X214" s="11">
        <f>'MATRIZ TEC RES'!X342</f>
        <v/>
      </c>
      <c r="Y214" s="11">
        <f>'MATRIZ TEC RES'!Y342</f>
        <v/>
      </c>
      <c r="Z214" s="11">
        <f>'MATRIZ TEC RES'!Z342</f>
        <v/>
      </c>
      <c r="AA214" s="11">
        <f>'MATRIZ TEC RES'!AA342</f>
        <v/>
      </c>
    </row>
    <row r="215" ht="18" customHeight="1" s="61">
      <c r="A215" s="5" t="inlineStr">
        <is>
          <t>Oriental</t>
        </is>
      </c>
      <c r="B215" s="79" t="inlineStr">
        <is>
          <t>Baja California</t>
        </is>
      </c>
      <c r="C215" s="4">
        <f>C202</f>
        <v/>
      </c>
      <c r="D215" s="11">
        <f>'MATRIZ TEC RES'!D423</f>
        <v/>
      </c>
      <c r="E215" s="11">
        <f>'MATRIZ TEC RES'!E423</f>
        <v/>
      </c>
      <c r="F215" s="11">
        <f>'MATRIZ TEC RES'!F423</f>
        <v/>
      </c>
      <c r="G215" s="11">
        <f>'MATRIZ TEC RES'!G423</f>
        <v/>
      </c>
      <c r="H215" s="11">
        <f>'MATRIZ TEC RES'!H423</f>
        <v/>
      </c>
      <c r="I215" s="11">
        <f>'MATRIZ TEC RES'!I423</f>
        <v/>
      </c>
      <c r="J215" s="11">
        <f>'MATRIZ TEC RES'!J423</f>
        <v/>
      </c>
      <c r="K215" s="11">
        <f>'MATRIZ TEC RES'!K423</f>
        <v/>
      </c>
      <c r="L215" s="11">
        <f>'MATRIZ TEC RES'!L423</f>
        <v/>
      </c>
      <c r="M215" s="11">
        <f>'MATRIZ TEC RES'!M423</f>
        <v/>
      </c>
      <c r="N215" s="11">
        <f>'MATRIZ TEC RES'!N423</f>
        <v/>
      </c>
      <c r="O215" s="11">
        <f>'MATRIZ TEC RES'!O423</f>
        <v/>
      </c>
      <c r="P215" s="11">
        <f>'MATRIZ TEC RES'!P423</f>
        <v/>
      </c>
      <c r="Q215" s="11">
        <f>'MATRIZ TEC RES'!Q423</f>
        <v/>
      </c>
      <c r="R215" s="11">
        <f>'MATRIZ TEC RES'!R423</f>
        <v/>
      </c>
      <c r="S215" s="11">
        <f>'MATRIZ TEC RES'!S423</f>
        <v/>
      </c>
      <c r="T215" s="11">
        <f>'MATRIZ TEC RES'!T423</f>
        <v/>
      </c>
      <c r="U215" s="11">
        <f>'MATRIZ TEC RES'!U423</f>
        <v/>
      </c>
      <c r="V215" s="11">
        <f>'MATRIZ TEC RES'!V423</f>
        <v/>
      </c>
      <c r="W215" s="11">
        <f>'MATRIZ TEC RES'!W423</f>
        <v/>
      </c>
      <c r="X215" s="11">
        <f>'MATRIZ TEC RES'!X423</f>
        <v/>
      </c>
      <c r="Y215" s="11">
        <f>'MATRIZ TEC RES'!Y423</f>
        <v/>
      </c>
      <c r="Z215" s="11">
        <f>'MATRIZ TEC RES'!Z423</f>
        <v/>
      </c>
      <c r="AA215" s="11">
        <f>'MATRIZ TEC RES'!AA423</f>
        <v/>
      </c>
    </row>
    <row r="216" ht="18" customHeight="1" s="61">
      <c r="A216" s="5" t="inlineStr">
        <is>
          <t>Oriental</t>
        </is>
      </c>
      <c r="B216" s="79" t="inlineStr">
        <is>
          <t>Baja California</t>
        </is>
      </c>
      <c r="C216" s="4">
        <f>C203</f>
        <v/>
      </c>
      <c r="D216" s="11">
        <f>'MATRIZ TEC RES'!D504</f>
        <v/>
      </c>
      <c r="E216" s="11">
        <f>'MATRIZ TEC RES'!E504</f>
        <v/>
      </c>
      <c r="F216" s="11">
        <f>'MATRIZ TEC RES'!F504</f>
        <v/>
      </c>
      <c r="G216" s="11">
        <f>'MATRIZ TEC RES'!G504</f>
        <v/>
      </c>
      <c r="H216" s="11">
        <f>'MATRIZ TEC RES'!H504</f>
        <v/>
      </c>
      <c r="I216" s="11">
        <f>'MATRIZ TEC RES'!I504</f>
        <v/>
      </c>
      <c r="J216" s="11">
        <f>'MATRIZ TEC RES'!J504</f>
        <v/>
      </c>
      <c r="K216" s="11">
        <f>'MATRIZ TEC RES'!K504</f>
        <v/>
      </c>
      <c r="L216" s="11">
        <f>'MATRIZ TEC RES'!L504</f>
        <v/>
      </c>
      <c r="M216" s="11">
        <f>'MATRIZ TEC RES'!M504</f>
        <v/>
      </c>
      <c r="N216" s="11">
        <f>'MATRIZ TEC RES'!N504</f>
        <v/>
      </c>
      <c r="O216" s="11">
        <f>'MATRIZ TEC RES'!O504</f>
        <v/>
      </c>
      <c r="P216" s="11">
        <f>'MATRIZ TEC RES'!P504</f>
        <v/>
      </c>
      <c r="Q216" s="11">
        <f>'MATRIZ TEC RES'!Q504</f>
        <v/>
      </c>
      <c r="R216" s="11">
        <f>'MATRIZ TEC RES'!R504</f>
        <v/>
      </c>
      <c r="S216" s="11">
        <f>'MATRIZ TEC RES'!S504</f>
        <v/>
      </c>
      <c r="T216" s="11">
        <f>'MATRIZ TEC RES'!T504</f>
        <v/>
      </c>
      <c r="U216" s="11">
        <f>'MATRIZ TEC RES'!U504</f>
        <v/>
      </c>
      <c r="V216" s="11">
        <f>'MATRIZ TEC RES'!V504</f>
        <v/>
      </c>
      <c r="W216" s="11">
        <f>'MATRIZ TEC RES'!W504</f>
        <v/>
      </c>
      <c r="X216" s="11">
        <f>'MATRIZ TEC RES'!X504</f>
        <v/>
      </c>
      <c r="Y216" s="11">
        <f>'MATRIZ TEC RES'!Y504</f>
        <v/>
      </c>
      <c r="Z216" s="11">
        <f>'MATRIZ TEC RES'!Z504</f>
        <v/>
      </c>
      <c r="AA216" s="11">
        <f>'MATRIZ TEC RES'!AA504</f>
        <v/>
      </c>
    </row>
    <row r="217" ht="18" customHeight="1" s="61">
      <c r="A217" s="5" t="inlineStr">
        <is>
          <t>Oriental</t>
        </is>
      </c>
      <c r="B217" s="79" t="inlineStr">
        <is>
          <t>Baja California</t>
        </is>
      </c>
      <c r="C217" s="4">
        <f>C204</f>
        <v/>
      </c>
      <c r="D217" s="11">
        <f>'MATRIZ TEC RES'!D585</f>
        <v/>
      </c>
      <c r="E217" s="11">
        <f>'MATRIZ TEC RES'!E585</f>
        <v/>
      </c>
      <c r="F217" s="11">
        <f>'MATRIZ TEC RES'!F585</f>
        <v/>
      </c>
      <c r="G217" s="11">
        <f>'MATRIZ TEC RES'!G585</f>
        <v/>
      </c>
      <c r="H217" s="11">
        <f>'MATRIZ TEC RES'!H585</f>
        <v/>
      </c>
      <c r="I217" s="11">
        <f>'MATRIZ TEC RES'!I585</f>
        <v/>
      </c>
      <c r="J217" s="11">
        <f>'MATRIZ TEC RES'!J585</f>
        <v/>
      </c>
      <c r="K217" s="11">
        <f>'MATRIZ TEC RES'!K585</f>
        <v/>
      </c>
      <c r="L217" s="11">
        <f>'MATRIZ TEC RES'!L585</f>
        <v/>
      </c>
      <c r="M217" s="11">
        <f>'MATRIZ TEC RES'!M585</f>
        <v/>
      </c>
      <c r="N217" s="11">
        <f>'MATRIZ TEC RES'!N585</f>
        <v/>
      </c>
      <c r="O217" s="11">
        <f>'MATRIZ TEC RES'!O585</f>
        <v/>
      </c>
      <c r="P217" s="11">
        <f>'MATRIZ TEC RES'!P585</f>
        <v/>
      </c>
      <c r="Q217" s="11">
        <f>'MATRIZ TEC RES'!Q585</f>
        <v/>
      </c>
      <c r="R217" s="11">
        <f>'MATRIZ TEC RES'!R585</f>
        <v/>
      </c>
      <c r="S217" s="11">
        <f>'MATRIZ TEC RES'!S585</f>
        <v/>
      </c>
      <c r="T217" s="11">
        <f>'MATRIZ TEC RES'!T585</f>
        <v/>
      </c>
      <c r="U217" s="11">
        <f>'MATRIZ TEC RES'!U585</f>
        <v/>
      </c>
      <c r="V217" s="11">
        <f>'MATRIZ TEC RES'!V585</f>
        <v/>
      </c>
      <c r="W217" s="11">
        <f>'MATRIZ TEC RES'!W585</f>
        <v/>
      </c>
      <c r="X217" s="11">
        <f>'MATRIZ TEC RES'!X585</f>
        <v/>
      </c>
      <c r="Y217" s="11">
        <f>'MATRIZ TEC RES'!Y585</f>
        <v/>
      </c>
      <c r="Z217" s="11">
        <f>'MATRIZ TEC RES'!Z585</f>
        <v/>
      </c>
      <c r="AA217" s="11">
        <f>'MATRIZ TEC RES'!AA585</f>
        <v/>
      </c>
    </row>
    <row r="218" ht="18" customHeight="1" s="61">
      <c r="A218" s="5" t="inlineStr">
        <is>
          <t>Oriental</t>
        </is>
      </c>
      <c r="B218" s="79" t="inlineStr">
        <is>
          <t>Baja California</t>
        </is>
      </c>
      <c r="C218" s="4">
        <f>C205</f>
        <v/>
      </c>
      <c r="D218" s="11">
        <f>'MATRIZ TEC RES'!D666</f>
        <v/>
      </c>
      <c r="E218" s="11">
        <f>'MATRIZ TEC RES'!E666</f>
        <v/>
      </c>
      <c r="F218" s="11">
        <f>'MATRIZ TEC RES'!F666</f>
        <v/>
      </c>
      <c r="G218" s="11">
        <f>'MATRIZ TEC RES'!G666</f>
        <v/>
      </c>
      <c r="H218" s="11">
        <f>'MATRIZ TEC RES'!H666</f>
        <v/>
      </c>
      <c r="I218" s="11">
        <f>'MATRIZ TEC RES'!I666</f>
        <v/>
      </c>
      <c r="J218" s="11">
        <f>'MATRIZ TEC RES'!J666</f>
        <v/>
      </c>
      <c r="K218" s="11">
        <f>'MATRIZ TEC RES'!K666</f>
        <v/>
      </c>
      <c r="L218" s="11">
        <f>'MATRIZ TEC RES'!L666</f>
        <v/>
      </c>
      <c r="M218" s="11">
        <f>'MATRIZ TEC RES'!M666</f>
        <v/>
      </c>
      <c r="N218" s="11">
        <f>'MATRIZ TEC RES'!N666</f>
        <v/>
      </c>
      <c r="O218" s="11">
        <f>'MATRIZ TEC RES'!O666</f>
        <v/>
      </c>
      <c r="P218" s="11">
        <f>'MATRIZ TEC RES'!P666</f>
        <v/>
      </c>
      <c r="Q218" s="11">
        <f>'MATRIZ TEC RES'!Q666</f>
        <v/>
      </c>
      <c r="R218" s="11">
        <f>'MATRIZ TEC RES'!R666</f>
        <v/>
      </c>
      <c r="S218" s="11">
        <f>'MATRIZ TEC RES'!S666</f>
        <v/>
      </c>
      <c r="T218" s="11">
        <f>'MATRIZ TEC RES'!T666</f>
        <v/>
      </c>
      <c r="U218" s="11">
        <f>'MATRIZ TEC RES'!U666</f>
        <v/>
      </c>
      <c r="V218" s="11">
        <f>'MATRIZ TEC RES'!V666</f>
        <v/>
      </c>
      <c r="W218" s="11">
        <f>'MATRIZ TEC RES'!W666</f>
        <v/>
      </c>
      <c r="X218" s="11">
        <f>'MATRIZ TEC RES'!X666</f>
        <v/>
      </c>
      <c r="Y218" s="11">
        <f>'MATRIZ TEC RES'!Y666</f>
        <v/>
      </c>
      <c r="Z218" s="11">
        <f>'MATRIZ TEC RES'!Z666</f>
        <v/>
      </c>
      <c r="AA218" s="11">
        <f>'MATRIZ TEC RES'!AA666</f>
        <v/>
      </c>
    </row>
    <row r="219" ht="18" customHeight="1" s="61">
      <c r="A219" s="5" t="inlineStr">
        <is>
          <t>Oriental</t>
        </is>
      </c>
      <c r="B219" s="79" t="inlineStr">
        <is>
          <t>Baja California</t>
        </is>
      </c>
      <c r="C219" s="4">
        <f>C206</f>
        <v/>
      </c>
      <c r="D219" s="11">
        <f>'MATRIZ TEC RES'!D747</f>
        <v/>
      </c>
      <c r="E219" s="11">
        <f>'MATRIZ TEC RES'!E747</f>
        <v/>
      </c>
      <c r="F219" s="11">
        <f>'MATRIZ TEC RES'!F747</f>
        <v/>
      </c>
      <c r="G219" s="11">
        <f>'MATRIZ TEC RES'!G747</f>
        <v/>
      </c>
      <c r="H219" s="11">
        <f>'MATRIZ TEC RES'!H747</f>
        <v/>
      </c>
      <c r="I219" s="11">
        <f>'MATRIZ TEC RES'!I747</f>
        <v/>
      </c>
      <c r="J219" s="11">
        <f>'MATRIZ TEC RES'!J747</f>
        <v/>
      </c>
      <c r="K219" s="11">
        <f>'MATRIZ TEC RES'!K747</f>
        <v/>
      </c>
      <c r="L219" s="11">
        <f>'MATRIZ TEC RES'!L747</f>
        <v/>
      </c>
      <c r="M219" s="11">
        <f>'MATRIZ TEC RES'!M747</f>
        <v/>
      </c>
      <c r="N219" s="11">
        <f>'MATRIZ TEC RES'!N747</f>
        <v/>
      </c>
      <c r="O219" s="11">
        <f>'MATRIZ TEC RES'!O747</f>
        <v/>
      </c>
      <c r="P219" s="11">
        <f>'MATRIZ TEC RES'!P747</f>
        <v/>
      </c>
      <c r="Q219" s="11">
        <f>'MATRIZ TEC RES'!Q747</f>
        <v/>
      </c>
      <c r="R219" s="11">
        <f>'MATRIZ TEC RES'!R747</f>
        <v/>
      </c>
      <c r="S219" s="11">
        <f>'MATRIZ TEC RES'!S747</f>
        <v/>
      </c>
      <c r="T219" s="11">
        <f>'MATRIZ TEC RES'!T747</f>
        <v/>
      </c>
      <c r="U219" s="11">
        <f>'MATRIZ TEC RES'!U747</f>
        <v/>
      </c>
      <c r="V219" s="11">
        <f>'MATRIZ TEC RES'!V747</f>
        <v/>
      </c>
      <c r="W219" s="11">
        <f>'MATRIZ TEC RES'!W747</f>
        <v/>
      </c>
      <c r="X219" s="11">
        <f>'MATRIZ TEC RES'!X747</f>
        <v/>
      </c>
      <c r="Y219" s="11">
        <f>'MATRIZ TEC RES'!Y747</f>
        <v/>
      </c>
      <c r="Z219" s="11">
        <f>'MATRIZ TEC RES'!Z747</f>
        <v/>
      </c>
      <c r="AA219" s="11">
        <f>'MATRIZ TEC RES'!AA747</f>
        <v/>
      </c>
    </row>
    <row r="220" ht="18" customHeight="1" s="61">
      <c r="A220" s="5" t="inlineStr">
        <is>
          <t>Oriental</t>
        </is>
      </c>
      <c r="B220" s="79" t="inlineStr">
        <is>
          <t>Baja California</t>
        </is>
      </c>
      <c r="C220" s="4">
        <f>C207</f>
        <v/>
      </c>
      <c r="D220" s="11">
        <f>'MATRIZ TEC RES'!D828</f>
        <v/>
      </c>
      <c r="E220" s="11">
        <f>'MATRIZ TEC RES'!E828</f>
        <v/>
      </c>
      <c r="F220" s="11">
        <f>'MATRIZ TEC RES'!F828</f>
        <v/>
      </c>
      <c r="G220" s="11">
        <f>'MATRIZ TEC RES'!G828</f>
        <v/>
      </c>
      <c r="H220" s="11">
        <f>'MATRIZ TEC RES'!H828</f>
        <v/>
      </c>
      <c r="I220" s="11">
        <f>'MATRIZ TEC RES'!I828</f>
        <v/>
      </c>
      <c r="J220" s="11">
        <f>'MATRIZ TEC RES'!J828</f>
        <v/>
      </c>
      <c r="K220" s="11">
        <f>'MATRIZ TEC RES'!K828</f>
        <v/>
      </c>
      <c r="L220" s="11">
        <f>'MATRIZ TEC RES'!L828</f>
        <v/>
      </c>
      <c r="M220" s="11">
        <f>'MATRIZ TEC RES'!M828</f>
        <v/>
      </c>
      <c r="N220" s="11">
        <f>'MATRIZ TEC RES'!N828</f>
        <v/>
      </c>
      <c r="O220" s="11">
        <f>'MATRIZ TEC RES'!O828</f>
        <v/>
      </c>
      <c r="P220" s="11">
        <f>'MATRIZ TEC RES'!P828</f>
        <v/>
      </c>
      <c r="Q220" s="11">
        <f>'MATRIZ TEC RES'!Q828</f>
        <v/>
      </c>
      <c r="R220" s="11">
        <f>'MATRIZ TEC RES'!R828</f>
        <v/>
      </c>
      <c r="S220" s="11">
        <f>'MATRIZ TEC RES'!S828</f>
        <v/>
      </c>
      <c r="T220" s="11">
        <f>'MATRIZ TEC RES'!T828</f>
        <v/>
      </c>
      <c r="U220" s="11">
        <f>'MATRIZ TEC RES'!U828</f>
        <v/>
      </c>
      <c r="V220" s="11">
        <f>'MATRIZ TEC RES'!V828</f>
        <v/>
      </c>
      <c r="W220" s="11">
        <f>'MATRIZ TEC RES'!W828</f>
        <v/>
      </c>
      <c r="X220" s="11">
        <f>'MATRIZ TEC RES'!X828</f>
        <v/>
      </c>
      <c r="Y220" s="11">
        <f>'MATRIZ TEC RES'!Y828</f>
        <v/>
      </c>
      <c r="Z220" s="11">
        <f>'MATRIZ TEC RES'!Z828</f>
        <v/>
      </c>
      <c r="AA220" s="11">
        <f>'MATRIZ TEC RES'!AA828</f>
        <v/>
      </c>
    </row>
    <row r="221" ht="18" customHeight="1" s="61">
      <c r="A221" s="5" t="inlineStr">
        <is>
          <t>Oriental</t>
        </is>
      </c>
      <c r="B221" s="79" t="inlineStr">
        <is>
          <t>Baja California</t>
        </is>
      </c>
      <c r="C221" s="4">
        <f>C208</f>
        <v/>
      </c>
      <c r="D221" s="11">
        <f>'MATRIZ TEC RES'!D909</f>
        <v/>
      </c>
      <c r="E221" s="11">
        <f>'MATRIZ TEC RES'!E909</f>
        <v/>
      </c>
      <c r="F221" s="11">
        <f>'MATRIZ TEC RES'!F909</f>
        <v/>
      </c>
      <c r="G221" s="11">
        <f>'MATRIZ TEC RES'!G909</f>
        <v/>
      </c>
      <c r="H221" s="11">
        <f>'MATRIZ TEC RES'!H909</f>
        <v/>
      </c>
      <c r="I221" s="11">
        <f>'MATRIZ TEC RES'!I909</f>
        <v/>
      </c>
      <c r="J221" s="11">
        <f>'MATRIZ TEC RES'!J909</f>
        <v/>
      </c>
      <c r="K221" s="11">
        <f>'MATRIZ TEC RES'!K909</f>
        <v/>
      </c>
      <c r="L221" s="11">
        <f>'MATRIZ TEC RES'!L909</f>
        <v/>
      </c>
      <c r="M221" s="11">
        <f>'MATRIZ TEC RES'!M909</f>
        <v/>
      </c>
      <c r="N221" s="11">
        <f>'MATRIZ TEC RES'!N909</f>
        <v/>
      </c>
      <c r="O221" s="11">
        <f>'MATRIZ TEC RES'!O909</f>
        <v/>
      </c>
      <c r="P221" s="11">
        <f>'MATRIZ TEC RES'!P909</f>
        <v/>
      </c>
      <c r="Q221" s="11">
        <f>'MATRIZ TEC RES'!Q909</f>
        <v/>
      </c>
      <c r="R221" s="11">
        <f>'MATRIZ TEC RES'!R909</f>
        <v/>
      </c>
      <c r="S221" s="11">
        <f>'MATRIZ TEC RES'!S909</f>
        <v/>
      </c>
      <c r="T221" s="11">
        <f>'MATRIZ TEC RES'!T909</f>
        <v/>
      </c>
      <c r="U221" s="11">
        <f>'MATRIZ TEC RES'!U909</f>
        <v/>
      </c>
      <c r="V221" s="11">
        <f>'MATRIZ TEC RES'!V909</f>
        <v/>
      </c>
      <c r="W221" s="11">
        <f>'MATRIZ TEC RES'!W909</f>
        <v/>
      </c>
      <c r="X221" s="11">
        <f>'MATRIZ TEC RES'!X909</f>
        <v/>
      </c>
      <c r="Y221" s="11">
        <f>'MATRIZ TEC RES'!Y909</f>
        <v/>
      </c>
      <c r="Z221" s="11">
        <f>'MATRIZ TEC RES'!Z909</f>
        <v/>
      </c>
      <c r="AA221" s="11">
        <f>'MATRIZ TEC RES'!AA909</f>
        <v/>
      </c>
    </row>
    <row r="222" ht="18" customHeight="1" s="61">
      <c r="A222" s="5" t="inlineStr">
        <is>
          <t>Oriental</t>
        </is>
      </c>
      <c r="B222" s="79" t="inlineStr">
        <is>
          <t>Baja California</t>
        </is>
      </c>
      <c r="C222" s="4">
        <f>C209</f>
        <v/>
      </c>
      <c r="D222" s="11">
        <f>'MATRIZ TEC RES'!D990</f>
        <v/>
      </c>
      <c r="E222" s="11">
        <f>'MATRIZ TEC RES'!E990</f>
        <v/>
      </c>
      <c r="F222" s="11">
        <f>'MATRIZ TEC RES'!F990</f>
        <v/>
      </c>
      <c r="G222" s="11">
        <f>'MATRIZ TEC RES'!G990</f>
        <v/>
      </c>
      <c r="H222" s="11">
        <f>'MATRIZ TEC RES'!H990</f>
        <v/>
      </c>
      <c r="I222" s="11">
        <f>'MATRIZ TEC RES'!I990</f>
        <v/>
      </c>
      <c r="J222" s="11">
        <f>'MATRIZ TEC RES'!J990</f>
        <v/>
      </c>
      <c r="K222" s="11">
        <f>'MATRIZ TEC RES'!K990</f>
        <v/>
      </c>
      <c r="L222" s="11">
        <f>'MATRIZ TEC RES'!L990</f>
        <v/>
      </c>
      <c r="M222" s="11">
        <f>'MATRIZ TEC RES'!M990</f>
        <v/>
      </c>
      <c r="N222" s="11">
        <f>'MATRIZ TEC RES'!N990</f>
        <v/>
      </c>
      <c r="O222" s="11">
        <f>'MATRIZ TEC RES'!O990</f>
        <v/>
      </c>
      <c r="P222" s="11">
        <f>'MATRIZ TEC RES'!P990</f>
        <v/>
      </c>
      <c r="Q222" s="11">
        <f>'MATRIZ TEC RES'!Q990</f>
        <v/>
      </c>
      <c r="R222" s="11">
        <f>'MATRIZ TEC RES'!R990</f>
        <v/>
      </c>
      <c r="S222" s="11">
        <f>'MATRIZ TEC RES'!S990</f>
        <v/>
      </c>
      <c r="T222" s="11">
        <f>'MATRIZ TEC RES'!T990</f>
        <v/>
      </c>
      <c r="U222" s="11">
        <f>'MATRIZ TEC RES'!U990</f>
        <v/>
      </c>
      <c r="V222" s="11">
        <f>'MATRIZ TEC RES'!V990</f>
        <v/>
      </c>
      <c r="W222" s="11">
        <f>'MATRIZ TEC RES'!W990</f>
        <v/>
      </c>
      <c r="X222" s="11">
        <f>'MATRIZ TEC RES'!X990</f>
        <v/>
      </c>
      <c r="Y222" s="11">
        <f>'MATRIZ TEC RES'!Y990</f>
        <v/>
      </c>
      <c r="Z222" s="11">
        <f>'MATRIZ TEC RES'!Z990</f>
        <v/>
      </c>
      <c r="AA222" s="11">
        <f>'MATRIZ TEC RES'!AA990</f>
        <v/>
      </c>
    </row>
    <row r="223" ht="18" customHeight="1" s="61">
      <c r="A223" s="5" t="inlineStr">
        <is>
          <t>Oriental</t>
        </is>
      </c>
      <c r="B223" s="79" t="inlineStr">
        <is>
          <t>Baja California Sur</t>
        </is>
      </c>
      <c r="C223" s="4">
        <f>C210</f>
        <v/>
      </c>
      <c r="D223" s="11">
        <f>'MATRIZ TEC RES'!D19</f>
        <v/>
      </c>
      <c r="E223" s="11">
        <f>'MATRIZ TEC RES'!E19</f>
        <v/>
      </c>
      <c r="F223" s="11">
        <f>'MATRIZ TEC RES'!F19</f>
        <v/>
      </c>
      <c r="G223" s="11">
        <f>'MATRIZ TEC RES'!G19</f>
        <v/>
      </c>
      <c r="H223" s="11">
        <f>'MATRIZ TEC RES'!H19</f>
        <v/>
      </c>
      <c r="I223" s="11">
        <f>'MATRIZ TEC RES'!I19</f>
        <v/>
      </c>
      <c r="J223" s="11">
        <f>'MATRIZ TEC RES'!J19</f>
        <v/>
      </c>
      <c r="K223" s="11">
        <f>'MATRIZ TEC RES'!K19</f>
        <v/>
      </c>
      <c r="L223" s="11">
        <f>'MATRIZ TEC RES'!L19</f>
        <v/>
      </c>
      <c r="M223" s="11">
        <f>'MATRIZ TEC RES'!M19</f>
        <v/>
      </c>
      <c r="N223" s="11">
        <f>'MATRIZ TEC RES'!N19</f>
        <v/>
      </c>
      <c r="O223" s="11">
        <f>'MATRIZ TEC RES'!O19</f>
        <v/>
      </c>
      <c r="P223" s="11">
        <f>'MATRIZ TEC RES'!P19</f>
        <v/>
      </c>
      <c r="Q223" s="11">
        <f>'MATRIZ TEC RES'!Q19</f>
        <v/>
      </c>
      <c r="R223" s="11">
        <f>'MATRIZ TEC RES'!R19</f>
        <v/>
      </c>
      <c r="S223" s="11">
        <f>'MATRIZ TEC RES'!S19</f>
        <v/>
      </c>
      <c r="T223" s="11">
        <f>'MATRIZ TEC RES'!T19</f>
        <v/>
      </c>
      <c r="U223" s="11">
        <f>'MATRIZ TEC RES'!U19</f>
        <v/>
      </c>
      <c r="V223" s="11">
        <f>'MATRIZ TEC RES'!V19</f>
        <v/>
      </c>
      <c r="W223" s="11">
        <f>'MATRIZ TEC RES'!W19</f>
        <v/>
      </c>
      <c r="X223" s="11">
        <f>'MATRIZ TEC RES'!X19</f>
        <v/>
      </c>
      <c r="Y223" s="11">
        <f>'MATRIZ TEC RES'!Y19</f>
        <v/>
      </c>
      <c r="Z223" s="11">
        <f>'MATRIZ TEC RES'!Z19</f>
        <v/>
      </c>
      <c r="AA223" s="11">
        <f>'MATRIZ TEC RES'!AA19</f>
        <v/>
      </c>
    </row>
    <row r="224" ht="18" customHeight="1" s="61">
      <c r="A224" s="5" t="inlineStr">
        <is>
          <t>Oriental</t>
        </is>
      </c>
      <c r="B224" s="79" t="inlineStr">
        <is>
          <t>Baja California Sur</t>
        </is>
      </c>
      <c r="C224" s="4">
        <f>C211</f>
        <v/>
      </c>
      <c r="D224" s="11">
        <f>'MATRIZ TEC RES'!D100</f>
        <v/>
      </c>
      <c r="E224" s="11">
        <f>'MATRIZ TEC RES'!E100</f>
        <v/>
      </c>
      <c r="F224" s="11">
        <f>'MATRIZ TEC RES'!F100</f>
        <v/>
      </c>
      <c r="G224" s="11">
        <f>'MATRIZ TEC RES'!G100</f>
        <v/>
      </c>
      <c r="H224" s="11">
        <f>'MATRIZ TEC RES'!H100</f>
        <v/>
      </c>
      <c r="I224" s="11">
        <f>'MATRIZ TEC RES'!I100</f>
        <v/>
      </c>
      <c r="J224" s="11">
        <f>'MATRIZ TEC RES'!J100</f>
        <v/>
      </c>
      <c r="K224" s="11">
        <f>'MATRIZ TEC RES'!K100</f>
        <v/>
      </c>
      <c r="L224" s="11">
        <f>'MATRIZ TEC RES'!L100</f>
        <v/>
      </c>
      <c r="M224" s="11">
        <f>'MATRIZ TEC RES'!M100</f>
        <v/>
      </c>
      <c r="N224" s="11">
        <f>'MATRIZ TEC RES'!N100</f>
        <v/>
      </c>
      <c r="O224" s="11">
        <f>'MATRIZ TEC RES'!O100</f>
        <v/>
      </c>
      <c r="P224" s="11">
        <f>'MATRIZ TEC RES'!P100</f>
        <v/>
      </c>
      <c r="Q224" s="11">
        <f>'MATRIZ TEC RES'!Q100</f>
        <v/>
      </c>
      <c r="R224" s="11">
        <f>'MATRIZ TEC RES'!R100</f>
        <v/>
      </c>
      <c r="S224" s="11">
        <f>'MATRIZ TEC RES'!S100</f>
        <v/>
      </c>
      <c r="T224" s="11">
        <f>'MATRIZ TEC RES'!T100</f>
        <v/>
      </c>
      <c r="U224" s="11">
        <f>'MATRIZ TEC RES'!U100</f>
        <v/>
      </c>
      <c r="V224" s="11">
        <f>'MATRIZ TEC RES'!V100</f>
        <v/>
      </c>
      <c r="W224" s="11">
        <f>'MATRIZ TEC RES'!W100</f>
        <v/>
      </c>
      <c r="X224" s="11">
        <f>'MATRIZ TEC RES'!X100</f>
        <v/>
      </c>
      <c r="Y224" s="11">
        <f>'MATRIZ TEC RES'!Y100</f>
        <v/>
      </c>
      <c r="Z224" s="11">
        <f>'MATRIZ TEC RES'!Z100</f>
        <v/>
      </c>
      <c r="AA224" s="11">
        <f>'MATRIZ TEC RES'!AA100</f>
        <v/>
      </c>
    </row>
    <row r="225" ht="18" customHeight="1" s="61">
      <c r="A225" s="5" t="inlineStr">
        <is>
          <t>Oriental</t>
        </is>
      </c>
      <c r="B225" s="79" t="inlineStr">
        <is>
          <t>Baja California Sur</t>
        </is>
      </c>
      <c r="C225" s="4">
        <f>C212</f>
        <v/>
      </c>
      <c r="D225" s="11">
        <f>'MATRIZ TEC RES'!D181</f>
        <v/>
      </c>
      <c r="E225" s="11">
        <f>'MATRIZ TEC RES'!E181</f>
        <v/>
      </c>
      <c r="F225" s="11">
        <f>'MATRIZ TEC RES'!F181</f>
        <v/>
      </c>
      <c r="G225" s="11">
        <f>'MATRIZ TEC RES'!G181</f>
        <v/>
      </c>
      <c r="H225" s="11">
        <f>'MATRIZ TEC RES'!H181</f>
        <v/>
      </c>
      <c r="I225" s="11">
        <f>'MATRIZ TEC RES'!I181</f>
        <v/>
      </c>
      <c r="J225" s="11">
        <f>'MATRIZ TEC RES'!J181</f>
        <v/>
      </c>
      <c r="K225" s="11">
        <f>'MATRIZ TEC RES'!K181</f>
        <v/>
      </c>
      <c r="L225" s="11">
        <f>'MATRIZ TEC RES'!L181</f>
        <v/>
      </c>
      <c r="M225" s="11">
        <f>'MATRIZ TEC RES'!M181</f>
        <v/>
      </c>
      <c r="N225" s="11">
        <f>'MATRIZ TEC RES'!N181</f>
        <v/>
      </c>
      <c r="O225" s="11">
        <f>'MATRIZ TEC RES'!O181</f>
        <v/>
      </c>
      <c r="P225" s="11">
        <f>'MATRIZ TEC RES'!P181</f>
        <v/>
      </c>
      <c r="Q225" s="11">
        <f>'MATRIZ TEC RES'!Q181</f>
        <v/>
      </c>
      <c r="R225" s="11">
        <f>'MATRIZ TEC RES'!R181</f>
        <v/>
      </c>
      <c r="S225" s="11">
        <f>'MATRIZ TEC RES'!S181</f>
        <v/>
      </c>
      <c r="T225" s="11">
        <f>'MATRIZ TEC RES'!T181</f>
        <v/>
      </c>
      <c r="U225" s="11">
        <f>'MATRIZ TEC RES'!U181</f>
        <v/>
      </c>
      <c r="V225" s="11">
        <f>'MATRIZ TEC RES'!V181</f>
        <v/>
      </c>
      <c r="W225" s="11">
        <f>'MATRIZ TEC RES'!W181</f>
        <v/>
      </c>
      <c r="X225" s="11">
        <f>'MATRIZ TEC RES'!X181</f>
        <v/>
      </c>
      <c r="Y225" s="11">
        <f>'MATRIZ TEC RES'!Y181</f>
        <v/>
      </c>
      <c r="Z225" s="11">
        <f>'MATRIZ TEC RES'!Z181</f>
        <v/>
      </c>
      <c r="AA225" s="11">
        <f>'MATRIZ TEC RES'!AA181</f>
        <v/>
      </c>
    </row>
    <row r="226" ht="18" customHeight="1" s="61">
      <c r="A226" s="5" t="inlineStr">
        <is>
          <t>Oriental</t>
        </is>
      </c>
      <c r="B226" s="79" t="inlineStr">
        <is>
          <t>Baja California Sur</t>
        </is>
      </c>
      <c r="C226" s="4">
        <f>C213</f>
        <v/>
      </c>
      <c r="D226" s="11">
        <f>'MATRIZ TEC RES'!D262</f>
        <v/>
      </c>
      <c r="E226" s="11">
        <f>'MATRIZ TEC RES'!E262</f>
        <v/>
      </c>
      <c r="F226" s="11">
        <f>'MATRIZ TEC RES'!F262</f>
        <v/>
      </c>
      <c r="G226" s="11">
        <f>'MATRIZ TEC RES'!G262</f>
        <v/>
      </c>
      <c r="H226" s="11">
        <f>'MATRIZ TEC RES'!H262</f>
        <v/>
      </c>
      <c r="I226" s="11">
        <f>'MATRIZ TEC RES'!I262</f>
        <v/>
      </c>
      <c r="J226" s="11">
        <f>'MATRIZ TEC RES'!J262</f>
        <v/>
      </c>
      <c r="K226" s="11">
        <f>'MATRIZ TEC RES'!K262</f>
        <v/>
      </c>
      <c r="L226" s="11">
        <f>'MATRIZ TEC RES'!L262</f>
        <v/>
      </c>
      <c r="M226" s="11">
        <f>'MATRIZ TEC RES'!M262</f>
        <v/>
      </c>
      <c r="N226" s="11">
        <f>'MATRIZ TEC RES'!N262</f>
        <v/>
      </c>
      <c r="O226" s="11">
        <f>'MATRIZ TEC RES'!O262</f>
        <v/>
      </c>
      <c r="P226" s="11">
        <f>'MATRIZ TEC RES'!P262</f>
        <v/>
      </c>
      <c r="Q226" s="11">
        <f>'MATRIZ TEC RES'!Q262</f>
        <v/>
      </c>
      <c r="R226" s="11">
        <f>'MATRIZ TEC RES'!R262</f>
        <v/>
      </c>
      <c r="S226" s="11">
        <f>'MATRIZ TEC RES'!S262</f>
        <v/>
      </c>
      <c r="T226" s="11">
        <f>'MATRIZ TEC RES'!T262</f>
        <v/>
      </c>
      <c r="U226" s="11">
        <f>'MATRIZ TEC RES'!U262</f>
        <v/>
      </c>
      <c r="V226" s="11">
        <f>'MATRIZ TEC RES'!V262</f>
        <v/>
      </c>
      <c r="W226" s="11">
        <f>'MATRIZ TEC RES'!W262</f>
        <v/>
      </c>
      <c r="X226" s="11">
        <f>'MATRIZ TEC RES'!X262</f>
        <v/>
      </c>
      <c r="Y226" s="11">
        <f>'MATRIZ TEC RES'!Y262</f>
        <v/>
      </c>
      <c r="Z226" s="11">
        <f>'MATRIZ TEC RES'!Z262</f>
        <v/>
      </c>
      <c r="AA226" s="11">
        <f>'MATRIZ TEC RES'!AA262</f>
        <v/>
      </c>
    </row>
    <row r="227" ht="18" customHeight="1" s="61">
      <c r="A227" s="5" t="inlineStr">
        <is>
          <t>Oriental</t>
        </is>
      </c>
      <c r="B227" s="79" t="inlineStr">
        <is>
          <t>Baja California Sur</t>
        </is>
      </c>
      <c r="C227" s="4">
        <f>C214</f>
        <v/>
      </c>
      <c r="D227" s="11">
        <f>'MATRIZ TEC RES'!D343</f>
        <v/>
      </c>
      <c r="E227" s="11">
        <f>'MATRIZ TEC RES'!E343</f>
        <v/>
      </c>
      <c r="F227" s="11">
        <f>'MATRIZ TEC RES'!F343</f>
        <v/>
      </c>
      <c r="G227" s="11">
        <f>'MATRIZ TEC RES'!G343</f>
        <v/>
      </c>
      <c r="H227" s="11">
        <f>'MATRIZ TEC RES'!H343</f>
        <v/>
      </c>
      <c r="I227" s="11">
        <f>'MATRIZ TEC RES'!I343</f>
        <v/>
      </c>
      <c r="J227" s="11">
        <f>'MATRIZ TEC RES'!J343</f>
        <v/>
      </c>
      <c r="K227" s="11">
        <f>'MATRIZ TEC RES'!K343</f>
        <v/>
      </c>
      <c r="L227" s="11">
        <f>'MATRIZ TEC RES'!L343</f>
        <v/>
      </c>
      <c r="M227" s="11">
        <f>'MATRIZ TEC RES'!M343</f>
        <v/>
      </c>
      <c r="N227" s="11">
        <f>'MATRIZ TEC RES'!N343</f>
        <v/>
      </c>
      <c r="O227" s="11">
        <f>'MATRIZ TEC RES'!O343</f>
        <v/>
      </c>
      <c r="P227" s="11">
        <f>'MATRIZ TEC RES'!P343</f>
        <v/>
      </c>
      <c r="Q227" s="11">
        <f>'MATRIZ TEC RES'!Q343</f>
        <v/>
      </c>
      <c r="R227" s="11">
        <f>'MATRIZ TEC RES'!R343</f>
        <v/>
      </c>
      <c r="S227" s="11">
        <f>'MATRIZ TEC RES'!S343</f>
        <v/>
      </c>
      <c r="T227" s="11">
        <f>'MATRIZ TEC RES'!T343</f>
        <v/>
      </c>
      <c r="U227" s="11">
        <f>'MATRIZ TEC RES'!U343</f>
        <v/>
      </c>
      <c r="V227" s="11">
        <f>'MATRIZ TEC RES'!V343</f>
        <v/>
      </c>
      <c r="W227" s="11">
        <f>'MATRIZ TEC RES'!W343</f>
        <v/>
      </c>
      <c r="X227" s="11">
        <f>'MATRIZ TEC RES'!X343</f>
        <v/>
      </c>
      <c r="Y227" s="11">
        <f>'MATRIZ TEC RES'!Y343</f>
        <v/>
      </c>
      <c r="Z227" s="11">
        <f>'MATRIZ TEC RES'!Z343</f>
        <v/>
      </c>
      <c r="AA227" s="11">
        <f>'MATRIZ TEC RES'!AA343</f>
        <v/>
      </c>
    </row>
    <row r="228" ht="18" customHeight="1" s="61">
      <c r="A228" s="5" t="inlineStr">
        <is>
          <t>Oriental</t>
        </is>
      </c>
      <c r="B228" s="79" t="inlineStr">
        <is>
          <t>Baja California Sur</t>
        </is>
      </c>
      <c r="C228" s="4">
        <f>C215</f>
        <v/>
      </c>
      <c r="D228" s="11">
        <f>'MATRIZ TEC RES'!D424</f>
        <v/>
      </c>
      <c r="E228" s="11">
        <f>'MATRIZ TEC RES'!E424</f>
        <v/>
      </c>
      <c r="F228" s="11">
        <f>'MATRIZ TEC RES'!F424</f>
        <v/>
      </c>
      <c r="G228" s="11">
        <f>'MATRIZ TEC RES'!G424</f>
        <v/>
      </c>
      <c r="H228" s="11">
        <f>'MATRIZ TEC RES'!H424</f>
        <v/>
      </c>
      <c r="I228" s="11">
        <f>'MATRIZ TEC RES'!I424</f>
        <v/>
      </c>
      <c r="J228" s="11">
        <f>'MATRIZ TEC RES'!J424</f>
        <v/>
      </c>
      <c r="K228" s="11">
        <f>'MATRIZ TEC RES'!K424</f>
        <v/>
      </c>
      <c r="L228" s="11">
        <f>'MATRIZ TEC RES'!L424</f>
        <v/>
      </c>
      <c r="M228" s="11">
        <f>'MATRIZ TEC RES'!M424</f>
        <v/>
      </c>
      <c r="N228" s="11">
        <f>'MATRIZ TEC RES'!N424</f>
        <v/>
      </c>
      <c r="O228" s="11">
        <f>'MATRIZ TEC RES'!O424</f>
        <v/>
      </c>
      <c r="P228" s="11">
        <f>'MATRIZ TEC RES'!P424</f>
        <v/>
      </c>
      <c r="Q228" s="11">
        <f>'MATRIZ TEC RES'!Q424</f>
        <v/>
      </c>
      <c r="R228" s="11">
        <f>'MATRIZ TEC RES'!R424</f>
        <v/>
      </c>
      <c r="S228" s="11">
        <f>'MATRIZ TEC RES'!S424</f>
        <v/>
      </c>
      <c r="T228" s="11">
        <f>'MATRIZ TEC RES'!T424</f>
        <v/>
      </c>
      <c r="U228" s="11">
        <f>'MATRIZ TEC RES'!U424</f>
        <v/>
      </c>
      <c r="V228" s="11">
        <f>'MATRIZ TEC RES'!V424</f>
        <v/>
      </c>
      <c r="W228" s="11">
        <f>'MATRIZ TEC RES'!W424</f>
        <v/>
      </c>
      <c r="X228" s="11">
        <f>'MATRIZ TEC RES'!X424</f>
        <v/>
      </c>
      <c r="Y228" s="11">
        <f>'MATRIZ TEC RES'!Y424</f>
        <v/>
      </c>
      <c r="Z228" s="11">
        <f>'MATRIZ TEC RES'!Z424</f>
        <v/>
      </c>
      <c r="AA228" s="11">
        <f>'MATRIZ TEC RES'!AA424</f>
        <v/>
      </c>
    </row>
    <row r="229" ht="18" customHeight="1" s="61">
      <c r="A229" s="5" t="inlineStr">
        <is>
          <t>Oriental</t>
        </is>
      </c>
      <c r="B229" s="79" t="inlineStr">
        <is>
          <t>Baja California Sur</t>
        </is>
      </c>
      <c r="C229" s="4">
        <f>C216</f>
        <v/>
      </c>
      <c r="D229" s="11">
        <f>'MATRIZ TEC RES'!D505</f>
        <v/>
      </c>
      <c r="E229" s="11">
        <f>'MATRIZ TEC RES'!E505</f>
        <v/>
      </c>
      <c r="F229" s="11">
        <f>'MATRIZ TEC RES'!F505</f>
        <v/>
      </c>
      <c r="G229" s="11">
        <f>'MATRIZ TEC RES'!G505</f>
        <v/>
      </c>
      <c r="H229" s="11">
        <f>'MATRIZ TEC RES'!H505</f>
        <v/>
      </c>
      <c r="I229" s="11">
        <f>'MATRIZ TEC RES'!I505</f>
        <v/>
      </c>
      <c r="J229" s="11">
        <f>'MATRIZ TEC RES'!J505</f>
        <v/>
      </c>
      <c r="K229" s="11">
        <f>'MATRIZ TEC RES'!K505</f>
        <v/>
      </c>
      <c r="L229" s="11">
        <f>'MATRIZ TEC RES'!L505</f>
        <v/>
      </c>
      <c r="M229" s="11">
        <f>'MATRIZ TEC RES'!M505</f>
        <v/>
      </c>
      <c r="N229" s="11">
        <f>'MATRIZ TEC RES'!N505</f>
        <v/>
      </c>
      <c r="O229" s="11">
        <f>'MATRIZ TEC RES'!O505</f>
        <v/>
      </c>
      <c r="P229" s="11">
        <f>'MATRIZ TEC RES'!P505</f>
        <v/>
      </c>
      <c r="Q229" s="11">
        <f>'MATRIZ TEC RES'!Q505</f>
        <v/>
      </c>
      <c r="R229" s="11">
        <f>'MATRIZ TEC RES'!R505</f>
        <v/>
      </c>
      <c r="S229" s="11">
        <f>'MATRIZ TEC RES'!S505</f>
        <v/>
      </c>
      <c r="T229" s="11">
        <f>'MATRIZ TEC RES'!T505</f>
        <v/>
      </c>
      <c r="U229" s="11">
        <f>'MATRIZ TEC RES'!U505</f>
        <v/>
      </c>
      <c r="V229" s="11">
        <f>'MATRIZ TEC RES'!V505</f>
        <v/>
      </c>
      <c r="W229" s="11">
        <f>'MATRIZ TEC RES'!W505</f>
        <v/>
      </c>
      <c r="X229" s="11">
        <f>'MATRIZ TEC RES'!X505</f>
        <v/>
      </c>
      <c r="Y229" s="11">
        <f>'MATRIZ TEC RES'!Y505</f>
        <v/>
      </c>
      <c r="Z229" s="11">
        <f>'MATRIZ TEC RES'!Z505</f>
        <v/>
      </c>
      <c r="AA229" s="11">
        <f>'MATRIZ TEC RES'!AA505</f>
        <v/>
      </c>
    </row>
    <row r="230" ht="18" customHeight="1" s="61">
      <c r="A230" s="5" t="inlineStr">
        <is>
          <t>Oriental</t>
        </is>
      </c>
      <c r="B230" s="79" t="inlineStr">
        <is>
          <t>Baja California Sur</t>
        </is>
      </c>
      <c r="C230" s="4">
        <f>C217</f>
        <v/>
      </c>
      <c r="D230" s="11">
        <f>'MATRIZ TEC RES'!D586</f>
        <v/>
      </c>
      <c r="E230" s="11">
        <f>'MATRIZ TEC RES'!E586</f>
        <v/>
      </c>
      <c r="F230" s="11">
        <f>'MATRIZ TEC RES'!F586</f>
        <v/>
      </c>
      <c r="G230" s="11">
        <f>'MATRIZ TEC RES'!G586</f>
        <v/>
      </c>
      <c r="H230" s="11">
        <f>'MATRIZ TEC RES'!H586</f>
        <v/>
      </c>
      <c r="I230" s="11">
        <f>'MATRIZ TEC RES'!I586</f>
        <v/>
      </c>
      <c r="J230" s="11">
        <f>'MATRIZ TEC RES'!J586</f>
        <v/>
      </c>
      <c r="K230" s="11">
        <f>'MATRIZ TEC RES'!K586</f>
        <v/>
      </c>
      <c r="L230" s="11">
        <f>'MATRIZ TEC RES'!L586</f>
        <v/>
      </c>
      <c r="M230" s="11">
        <f>'MATRIZ TEC RES'!M586</f>
        <v/>
      </c>
      <c r="N230" s="11">
        <f>'MATRIZ TEC RES'!N586</f>
        <v/>
      </c>
      <c r="O230" s="11">
        <f>'MATRIZ TEC RES'!O586</f>
        <v/>
      </c>
      <c r="P230" s="11">
        <f>'MATRIZ TEC RES'!P586</f>
        <v/>
      </c>
      <c r="Q230" s="11">
        <f>'MATRIZ TEC RES'!Q586</f>
        <v/>
      </c>
      <c r="R230" s="11">
        <f>'MATRIZ TEC RES'!R586</f>
        <v/>
      </c>
      <c r="S230" s="11">
        <f>'MATRIZ TEC RES'!S586</f>
        <v/>
      </c>
      <c r="T230" s="11">
        <f>'MATRIZ TEC RES'!T586</f>
        <v/>
      </c>
      <c r="U230" s="11">
        <f>'MATRIZ TEC RES'!U586</f>
        <v/>
      </c>
      <c r="V230" s="11">
        <f>'MATRIZ TEC RES'!V586</f>
        <v/>
      </c>
      <c r="W230" s="11">
        <f>'MATRIZ TEC RES'!W586</f>
        <v/>
      </c>
      <c r="X230" s="11">
        <f>'MATRIZ TEC RES'!X586</f>
        <v/>
      </c>
      <c r="Y230" s="11">
        <f>'MATRIZ TEC RES'!Y586</f>
        <v/>
      </c>
      <c r="Z230" s="11">
        <f>'MATRIZ TEC RES'!Z586</f>
        <v/>
      </c>
      <c r="AA230" s="11">
        <f>'MATRIZ TEC RES'!AA586</f>
        <v/>
      </c>
    </row>
    <row r="231" ht="18" customHeight="1" s="61">
      <c r="A231" s="5" t="inlineStr">
        <is>
          <t>Oriental</t>
        </is>
      </c>
      <c r="B231" s="79" t="inlineStr">
        <is>
          <t>Baja California Sur</t>
        </is>
      </c>
      <c r="C231" s="4">
        <f>C218</f>
        <v/>
      </c>
      <c r="D231" s="11">
        <f>'MATRIZ TEC RES'!D667</f>
        <v/>
      </c>
      <c r="E231" s="11">
        <f>'MATRIZ TEC RES'!E667</f>
        <v/>
      </c>
      <c r="F231" s="11">
        <f>'MATRIZ TEC RES'!F667</f>
        <v/>
      </c>
      <c r="G231" s="11">
        <f>'MATRIZ TEC RES'!G667</f>
        <v/>
      </c>
      <c r="H231" s="11">
        <f>'MATRIZ TEC RES'!H667</f>
        <v/>
      </c>
      <c r="I231" s="11">
        <f>'MATRIZ TEC RES'!I667</f>
        <v/>
      </c>
      <c r="J231" s="11">
        <f>'MATRIZ TEC RES'!J667</f>
        <v/>
      </c>
      <c r="K231" s="11">
        <f>'MATRIZ TEC RES'!K667</f>
        <v/>
      </c>
      <c r="L231" s="11">
        <f>'MATRIZ TEC RES'!L667</f>
        <v/>
      </c>
      <c r="M231" s="11">
        <f>'MATRIZ TEC RES'!M667</f>
        <v/>
      </c>
      <c r="N231" s="11">
        <f>'MATRIZ TEC RES'!N667</f>
        <v/>
      </c>
      <c r="O231" s="11">
        <f>'MATRIZ TEC RES'!O667</f>
        <v/>
      </c>
      <c r="P231" s="11">
        <f>'MATRIZ TEC RES'!P667</f>
        <v/>
      </c>
      <c r="Q231" s="11">
        <f>'MATRIZ TEC RES'!Q667</f>
        <v/>
      </c>
      <c r="R231" s="11">
        <f>'MATRIZ TEC RES'!R667</f>
        <v/>
      </c>
      <c r="S231" s="11">
        <f>'MATRIZ TEC RES'!S667</f>
        <v/>
      </c>
      <c r="T231" s="11">
        <f>'MATRIZ TEC RES'!T667</f>
        <v/>
      </c>
      <c r="U231" s="11">
        <f>'MATRIZ TEC RES'!U667</f>
        <v/>
      </c>
      <c r="V231" s="11">
        <f>'MATRIZ TEC RES'!V667</f>
        <v/>
      </c>
      <c r="W231" s="11">
        <f>'MATRIZ TEC RES'!W667</f>
        <v/>
      </c>
      <c r="X231" s="11">
        <f>'MATRIZ TEC RES'!X667</f>
        <v/>
      </c>
      <c r="Y231" s="11">
        <f>'MATRIZ TEC RES'!Y667</f>
        <v/>
      </c>
      <c r="Z231" s="11">
        <f>'MATRIZ TEC RES'!Z667</f>
        <v/>
      </c>
      <c r="AA231" s="11">
        <f>'MATRIZ TEC RES'!AA667</f>
        <v/>
      </c>
    </row>
    <row r="232" ht="18" customHeight="1" s="61">
      <c r="A232" s="5" t="inlineStr">
        <is>
          <t>Oriental</t>
        </is>
      </c>
      <c r="B232" s="79" t="inlineStr">
        <is>
          <t>Baja California Sur</t>
        </is>
      </c>
      <c r="C232" s="4">
        <f>C219</f>
        <v/>
      </c>
      <c r="D232" s="11">
        <f>'MATRIZ TEC RES'!D748</f>
        <v/>
      </c>
      <c r="E232" s="11">
        <f>'MATRIZ TEC RES'!E748</f>
        <v/>
      </c>
      <c r="F232" s="11">
        <f>'MATRIZ TEC RES'!F748</f>
        <v/>
      </c>
      <c r="G232" s="11">
        <f>'MATRIZ TEC RES'!G748</f>
        <v/>
      </c>
      <c r="H232" s="11">
        <f>'MATRIZ TEC RES'!H748</f>
        <v/>
      </c>
      <c r="I232" s="11">
        <f>'MATRIZ TEC RES'!I748</f>
        <v/>
      </c>
      <c r="J232" s="11">
        <f>'MATRIZ TEC RES'!J748</f>
        <v/>
      </c>
      <c r="K232" s="11">
        <f>'MATRIZ TEC RES'!K748</f>
        <v/>
      </c>
      <c r="L232" s="11">
        <f>'MATRIZ TEC RES'!L748</f>
        <v/>
      </c>
      <c r="M232" s="11">
        <f>'MATRIZ TEC RES'!M748</f>
        <v/>
      </c>
      <c r="N232" s="11">
        <f>'MATRIZ TEC RES'!N748</f>
        <v/>
      </c>
      <c r="O232" s="11">
        <f>'MATRIZ TEC RES'!O748</f>
        <v/>
      </c>
      <c r="P232" s="11">
        <f>'MATRIZ TEC RES'!P748</f>
        <v/>
      </c>
      <c r="Q232" s="11">
        <f>'MATRIZ TEC RES'!Q748</f>
        <v/>
      </c>
      <c r="R232" s="11">
        <f>'MATRIZ TEC RES'!R748</f>
        <v/>
      </c>
      <c r="S232" s="11">
        <f>'MATRIZ TEC RES'!S748</f>
        <v/>
      </c>
      <c r="T232" s="11">
        <f>'MATRIZ TEC RES'!T748</f>
        <v/>
      </c>
      <c r="U232" s="11">
        <f>'MATRIZ TEC RES'!U748</f>
        <v/>
      </c>
      <c r="V232" s="11">
        <f>'MATRIZ TEC RES'!V748</f>
        <v/>
      </c>
      <c r="W232" s="11">
        <f>'MATRIZ TEC RES'!W748</f>
        <v/>
      </c>
      <c r="X232" s="11">
        <f>'MATRIZ TEC RES'!X748</f>
        <v/>
      </c>
      <c r="Y232" s="11">
        <f>'MATRIZ TEC RES'!Y748</f>
        <v/>
      </c>
      <c r="Z232" s="11">
        <f>'MATRIZ TEC RES'!Z748</f>
        <v/>
      </c>
      <c r="AA232" s="11">
        <f>'MATRIZ TEC RES'!AA748</f>
        <v/>
      </c>
    </row>
    <row r="233" ht="18" customHeight="1" s="61">
      <c r="A233" s="5" t="inlineStr">
        <is>
          <t>Oriental</t>
        </is>
      </c>
      <c r="B233" s="79" t="inlineStr">
        <is>
          <t>Baja California Sur</t>
        </is>
      </c>
      <c r="C233" s="4">
        <f>C220</f>
        <v/>
      </c>
      <c r="D233" s="11">
        <f>'MATRIZ TEC RES'!D829</f>
        <v/>
      </c>
      <c r="E233" s="11">
        <f>'MATRIZ TEC RES'!E829</f>
        <v/>
      </c>
      <c r="F233" s="11">
        <f>'MATRIZ TEC RES'!F829</f>
        <v/>
      </c>
      <c r="G233" s="11">
        <f>'MATRIZ TEC RES'!G829</f>
        <v/>
      </c>
      <c r="H233" s="11">
        <f>'MATRIZ TEC RES'!H829</f>
        <v/>
      </c>
      <c r="I233" s="11">
        <f>'MATRIZ TEC RES'!I829</f>
        <v/>
      </c>
      <c r="J233" s="11">
        <f>'MATRIZ TEC RES'!J829</f>
        <v/>
      </c>
      <c r="K233" s="11">
        <f>'MATRIZ TEC RES'!K829</f>
        <v/>
      </c>
      <c r="L233" s="11">
        <f>'MATRIZ TEC RES'!L829</f>
        <v/>
      </c>
      <c r="M233" s="11">
        <f>'MATRIZ TEC RES'!M829</f>
        <v/>
      </c>
      <c r="N233" s="11">
        <f>'MATRIZ TEC RES'!N829</f>
        <v/>
      </c>
      <c r="O233" s="11">
        <f>'MATRIZ TEC RES'!O829</f>
        <v/>
      </c>
      <c r="P233" s="11">
        <f>'MATRIZ TEC RES'!P829</f>
        <v/>
      </c>
      <c r="Q233" s="11">
        <f>'MATRIZ TEC RES'!Q829</f>
        <v/>
      </c>
      <c r="R233" s="11">
        <f>'MATRIZ TEC RES'!R829</f>
        <v/>
      </c>
      <c r="S233" s="11">
        <f>'MATRIZ TEC RES'!S829</f>
        <v/>
      </c>
      <c r="T233" s="11">
        <f>'MATRIZ TEC RES'!T829</f>
        <v/>
      </c>
      <c r="U233" s="11">
        <f>'MATRIZ TEC RES'!U829</f>
        <v/>
      </c>
      <c r="V233" s="11">
        <f>'MATRIZ TEC RES'!V829</f>
        <v/>
      </c>
      <c r="W233" s="11">
        <f>'MATRIZ TEC RES'!W829</f>
        <v/>
      </c>
      <c r="X233" s="11">
        <f>'MATRIZ TEC RES'!X829</f>
        <v/>
      </c>
      <c r="Y233" s="11">
        <f>'MATRIZ TEC RES'!Y829</f>
        <v/>
      </c>
      <c r="Z233" s="11">
        <f>'MATRIZ TEC RES'!Z829</f>
        <v/>
      </c>
      <c r="AA233" s="11">
        <f>'MATRIZ TEC RES'!AA829</f>
        <v/>
      </c>
    </row>
    <row r="234" ht="18" customHeight="1" s="61">
      <c r="A234" s="5" t="inlineStr">
        <is>
          <t>Oriental</t>
        </is>
      </c>
      <c r="B234" s="79" t="inlineStr">
        <is>
          <t>Baja California Sur</t>
        </is>
      </c>
      <c r="C234" s="4">
        <f>C221</f>
        <v/>
      </c>
      <c r="D234" s="11">
        <f>'MATRIZ TEC RES'!D910</f>
        <v/>
      </c>
      <c r="E234" s="11">
        <f>'MATRIZ TEC RES'!E910</f>
        <v/>
      </c>
      <c r="F234" s="11">
        <f>'MATRIZ TEC RES'!F910</f>
        <v/>
      </c>
      <c r="G234" s="11">
        <f>'MATRIZ TEC RES'!G910</f>
        <v/>
      </c>
      <c r="H234" s="11">
        <f>'MATRIZ TEC RES'!H910</f>
        <v/>
      </c>
      <c r="I234" s="11">
        <f>'MATRIZ TEC RES'!I910</f>
        <v/>
      </c>
      <c r="J234" s="11">
        <f>'MATRIZ TEC RES'!J910</f>
        <v/>
      </c>
      <c r="K234" s="11">
        <f>'MATRIZ TEC RES'!K910</f>
        <v/>
      </c>
      <c r="L234" s="11">
        <f>'MATRIZ TEC RES'!L910</f>
        <v/>
      </c>
      <c r="M234" s="11">
        <f>'MATRIZ TEC RES'!M910</f>
        <v/>
      </c>
      <c r="N234" s="11">
        <f>'MATRIZ TEC RES'!N910</f>
        <v/>
      </c>
      <c r="O234" s="11">
        <f>'MATRIZ TEC RES'!O910</f>
        <v/>
      </c>
      <c r="P234" s="11">
        <f>'MATRIZ TEC RES'!P910</f>
        <v/>
      </c>
      <c r="Q234" s="11">
        <f>'MATRIZ TEC RES'!Q910</f>
        <v/>
      </c>
      <c r="R234" s="11">
        <f>'MATRIZ TEC RES'!R910</f>
        <v/>
      </c>
      <c r="S234" s="11">
        <f>'MATRIZ TEC RES'!S910</f>
        <v/>
      </c>
      <c r="T234" s="11">
        <f>'MATRIZ TEC RES'!T910</f>
        <v/>
      </c>
      <c r="U234" s="11">
        <f>'MATRIZ TEC RES'!U910</f>
        <v/>
      </c>
      <c r="V234" s="11">
        <f>'MATRIZ TEC RES'!V910</f>
        <v/>
      </c>
      <c r="W234" s="11">
        <f>'MATRIZ TEC RES'!W910</f>
        <v/>
      </c>
      <c r="X234" s="11">
        <f>'MATRIZ TEC RES'!X910</f>
        <v/>
      </c>
      <c r="Y234" s="11">
        <f>'MATRIZ TEC RES'!Y910</f>
        <v/>
      </c>
      <c r="Z234" s="11">
        <f>'MATRIZ TEC RES'!Z910</f>
        <v/>
      </c>
      <c r="AA234" s="11">
        <f>'MATRIZ TEC RES'!AA910</f>
        <v/>
      </c>
    </row>
    <row r="235" ht="18" customHeight="1" s="61">
      <c r="A235" s="5" t="inlineStr">
        <is>
          <t>Oriental</t>
        </is>
      </c>
      <c r="B235" s="79" t="inlineStr">
        <is>
          <t>Baja California Sur</t>
        </is>
      </c>
      <c r="C235" s="4">
        <f>C222</f>
        <v/>
      </c>
      <c r="D235" s="11">
        <f>'MATRIZ TEC RES'!D991</f>
        <v/>
      </c>
      <c r="E235" s="11">
        <f>'MATRIZ TEC RES'!E991</f>
        <v/>
      </c>
      <c r="F235" s="11">
        <f>'MATRIZ TEC RES'!F991</f>
        <v/>
      </c>
      <c r="G235" s="11">
        <f>'MATRIZ TEC RES'!G991</f>
        <v/>
      </c>
      <c r="H235" s="11">
        <f>'MATRIZ TEC RES'!H991</f>
        <v/>
      </c>
      <c r="I235" s="11">
        <f>'MATRIZ TEC RES'!I991</f>
        <v/>
      </c>
      <c r="J235" s="11">
        <f>'MATRIZ TEC RES'!J991</f>
        <v/>
      </c>
      <c r="K235" s="11">
        <f>'MATRIZ TEC RES'!K991</f>
        <v/>
      </c>
      <c r="L235" s="11">
        <f>'MATRIZ TEC RES'!L991</f>
        <v/>
      </c>
      <c r="M235" s="11">
        <f>'MATRIZ TEC RES'!M991</f>
        <v/>
      </c>
      <c r="N235" s="11">
        <f>'MATRIZ TEC RES'!N991</f>
        <v/>
      </c>
      <c r="O235" s="11">
        <f>'MATRIZ TEC RES'!O991</f>
        <v/>
      </c>
      <c r="P235" s="11">
        <f>'MATRIZ TEC RES'!P991</f>
        <v/>
      </c>
      <c r="Q235" s="11">
        <f>'MATRIZ TEC RES'!Q991</f>
        <v/>
      </c>
      <c r="R235" s="11">
        <f>'MATRIZ TEC RES'!R991</f>
        <v/>
      </c>
      <c r="S235" s="11">
        <f>'MATRIZ TEC RES'!S991</f>
        <v/>
      </c>
      <c r="T235" s="11">
        <f>'MATRIZ TEC RES'!T991</f>
        <v/>
      </c>
      <c r="U235" s="11">
        <f>'MATRIZ TEC RES'!U991</f>
        <v/>
      </c>
      <c r="V235" s="11">
        <f>'MATRIZ TEC RES'!V991</f>
        <v/>
      </c>
      <c r="W235" s="11">
        <f>'MATRIZ TEC RES'!W991</f>
        <v/>
      </c>
      <c r="X235" s="11">
        <f>'MATRIZ TEC RES'!X991</f>
        <v/>
      </c>
      <c r="Y235" s="11">
        <f>'MATRIZ TEC RES'!Y991</f>
        <v/>
      </c>
      <c r="Z235" s="11">
        <f>'MATRIZ TEC RES'!Z991</f>
        <v/>
      </c>
      <c r="AA235" s="11">
        <f>'MATRIZ TEC RES'!AA991</f>
        <v/>
      </c>
    </row>
    <row r="236" ht="18" customHeight="1" s="61">
      <c r="A236" s="5" t="inlineStr">
        <is>
          <t>Occidental</t>
        </is>
      </c>
      <c r="B236" s="2" t="inlineStr">
        <is>
          <t>Central</t>
        </is>
      </c>
      <c r="C236" s="4">
        <f>C223</f>
        <v/>
      </c>
      <c r="D236" s="11">
        <f>'MATRIZ TEC RES'!D20</f>
        <v/>
      </c>
      <c r="E236" s="11">
        <f>'MATRIZ TEC RES'!E20</f>
        <v/>
      </c>
      <c r="F236" s="11">
        <f>'MATRIZ TEC RES'!F20</f>
        <v/>
      </c>
      <c r="G236" s="11">
        <f>'MATRIZ TEC RES'!G20</f>
        <v/>
      </c>
      <c r="H236" s="11">
        <f>'MATRIZ TEC RES'!H20</f>
        <v/>
      </c>
      <c r="I236" s="11">
        <f>'MATRIZ TEC RES'!I20</f>
        <v/>
      </c>
      <c r="J236" s="11">
        <f>'MATRIZ TEC RES'!J20</f>
        <v/>
      </c>
      <c r="K236" s="11">
        <f>'MATRIZ TEC RES'!K20</f>
        <v/>
      </c>
      <c r="L236" s="11">
        <f>'MATRIZ TEC RES'!L20</f>
        <v/>
      </c>
      <c r="M236" s="11">
        <f>'MATRIZ TEC RES'!M20</f>
        <v/>
      </c>
      <c r="N236" s="11">
        <f>'MATRIZ TEC RES'!N20</f>
        <v/>
      </c>
      <c r="O236" s="11">
        <f>'MATRIZ TEC RES'!O20</f>
        <v/>
      </c>
      <c r="P236" s="11">
        <f>'MATRIZ TEC RES'!P20</f>
        <v/>
      </c>
      <c r="Q236" s="11">
        <f>'MATRIZ TEC RES'!Q20</f>
        <v/>
      </c>
      <c r="R236" s="11">
        <f>'MATRIZ TEC RES'!R20</f>
        <v/>
      </c>
      <c r="S236" s="11">
        <f>'MATRIZ TEC RES'!S20</f>
        <v/>
      </c>
      <c r="T236" s="11">
        <f>'MATRIZ TEC RES'!T20</f>
        <v/>
      </c>
      <c r="U236" s="11">
        <f>'MATRIZ TEC RES'!U20</f>
        <v/>
      </c>
      <c r="V236" s="11">
        <f>'MATRIZ TEC RES'!V20</f>
        <v/>
      </c>
      <c r="W236" s="11">
        <f>'MATRIZ TEC RES'!W20</f>
        <v/>
      </c>
      <c r="X236" s="11">
        <f>'MATRIZ TEC RES'!X20</f>
        <v/>
      </c>
      <c r="Y236" s="11">
        <f>'MATRIZ TEC RES'!Y20</f>
        <v/>
      </c>
      <c r="Z236" s="11">
        <f>'MATRIZ TEC RES'!Z20</f>
        <v/>
      </c>
      <c r="AA236" s="11">
        <f>'MATRIZ TEC RES'!AA20</f>
        <v/>
      </c>
    </row>
    <row r="237" ht="18" customHeight="1" s="61">
      <c r="A237" s="5" t="inlineStr">
        <is>
          <t>Occidental</t>
        </is>
      </c>
      <c r="B237" s="79" t="inlineStr">
        <is>
          <t>Central</t>
        </is>
      </c>
      <c r="C237" s="4">
        <f>C224</f>
        <v/>
      </c>
      <c r="D237" s="11">
        <f>'MATRIZ TEC RES'!D101</f>
        <v/>
      </c>
      <c r="E237" s="11">
        <f>'MATRIZ TEC RES'!E101</f>
        <v/>
      </c>
      <c r="F237" s="11">
        <f>'MATRIZ TEC RES'!F101</f>
        <v/>
      </c>
      <c r="G237" s="11">
        <f>'MATRIZ TEC RES'!G101</f>
        <v/>
      </c>
      <c r="H237" s="11">
        <f>'MATRIZ TEC RES'!H101</f>
        <v/>
      </c>
      <c r="I237" s="11">
        <f>'MATRIZ TEC RES'!I101</f>
        <v/>
      </c>
      <c r="J237" s="11">
        <f>'MATRIZ TEC RES'!J101</f>
        <v/>
      </c>
      <c r="K237" s="11">
        <f>'MATRIZ TEC RES'!K101</f>
        <v/>
      </c>
      <c r="L237" s="11">
        <f>'MATRIZ TEC RES'!L101</f>
        <v/>
      </c>
      <c r="M237" s="11">
        <f>'MATRIZ TEC RES'!M101</f>
        <v/>
      </c>
      <c r="N237" s="11">
        <f>'MATRIZ TEC RES'!N101</f>
        <v/>
      </c>
      <c r="O237" s="11">
        <f>'MATRIZ TEC RES'!O101</f>
        <v/>
      </c>
      <c r="P237" s="11">
        <f>'MATRIZ TEC RES'!P101</f>
        <v/>
      </c>
      <c r="Q237" s="11">
        <f>'MATRIZ TEC RES'!Q101</f>
        <v/>
      </c>
      <c r="R237" s="11">
        <f>'MATRIZ TEC RES'!R101</f>
        <v/>
      </c>
      <c r="S237" s="11">
        <f>'MATRIZ TEC RES'!S101</f>
        <v/>
      </c>
      <c r="T237" s="11">
        <f>'MATRIZ TEC RES'!T101</f>
        <v/>
      </c>
      <c r="U237" s="11">
        <f>'MATRIZ TEC RES'!U101</f>
        <v/>
      </c>
      <c r="V237" s="11">
        <f>'MATRIZ TEC RES'!V101</f>
        <v/>
      </c>
      <c r="W237" s="11">
        <f>'MATRIZ TEC RES'!W101</f>
        <v/>
      </c>
      <c r="X237" s="11">
        <f>'MATRIZ TEC RES'!X101</f>
        <v/>
      </c>
      <c r="Y237" s="11">
        <f>'MATRIZ TEC RES'!Y101</f>
        <v/>
      </c>
      <c r="Z237" s="11">
        <f>'MATRIZ TEC RES'!Z101</f>
        <v/>
      </c>
      <c r="AA237" s="11">
        <f>'MATRIZ TEC RES'!AA101</f>
        <v/>
      </c>
    </row>
    <row r="238" ht="18" customHeight="1" s="61">
      <c r="A238" s="5" t="inlineStr">
        <is>
          <t>Occidental</t>
        </is>
      </c>
      <c r="B238" s="79" t="inlineStr">
        <is>
          <t>Central</t>
        </is>
      </c>
      <c r="C238" s="4">
        <f>C225</f>
        <v/>
      </c>
      <c r="D238" s="11">
        <f>'MATRIZ TEC RES'!D182</f>
        <v/>
      </c>
      <c r="E238" s="11">
        <f>'MATRIZ TEC RES'!E182</f>
        <v/>
      </c>
      <c r="F238" s="11">
        <f>'MATRIZ TEC RES'!F182</f>
        <v/>
      </c>
      <c r="G238" s="11">
        <f>'MATRIZ TEC RES'!G182</f>
        <v/>
      </c>
      <c r="H238" s="11">
        <f>'MATRIZ TEC RES'!H182</f>
        <v/>
      </c>
      <c r="I238" s="11">
        <f>'MATRIZ TEC RES'!I182</f>
        <v/>
      </c>
      <c r="J238" s="11">
        <f>'MATRIZ TEC RES'!J182</f>
        <v/>
      </c>
      <c r="K238" s="11">
        <f>'MATRIZ TEC RES'!K182</f>
        <v/>
      </c>
      <c r="L238" s="11">
        <f>'MATRIZ TEC RES'!L182</f>
        <v/>
      </c>
      <c r="M238" s="11">
        <f>'MATRIZ TEC RES'!M182</f>
        <v/>
      </c>
      <c r="N238" s="11">
        <f>'MATRIZ TEC RES'!N182</f>
        <v/>
      </c>
      <c r="O238" s="11">
        <f>'MATRIZ TEC RES'!O182</f>
        <v/>
      </c>
      <c r="P238" s="11">
        <f>'MATRIZ TEC RES'!P182</f>
        <v/>
      </c>
      <c r="Q238" s="11">
        <f>'MATRIZ TEC RES'!Q182</f>
        <v/>
      </c>
      <c r="R238" s="11">
        <f>'MATRIZ TEC RES'!R182</f>
        <v/>
      </c>
      <c r="S238" s="11">
        <f>'MATRIZ TEC RES'!S182</f>
        <v/>
      </c>
      <c r="T238" s="11">
        <f>'MATRIZ TEC RES'!T182</f>
        <v/>
      </c>
      <c r="U238" s="11">
        <f>'MATRIZ TEC RES'!U182</f>
        <v/>
      </c>
      <c r="V238" s="11">
        <f>'MATRIZ TEC RES'!V182</f>
        <v/>
      </c>
      <c r="W238" s="11">
        <f>'MATRIZ TEC RES'!W182</f>
        <v/>
      </c>
      <c r="X238" s="11">
        <f>'MATRIZ TEC RES'!X182</f>
        <v/>
      </c>
      <c r="Y238" s="11">
        <f>'MATRIZ TEC RES'!Y182</f>
        <v/>
      </c>
      <c r="Z238" s="11">
        <f>'MATRIZ TEC RES'!Z182</f>
        <v/>
      </c>
      <c r="AA238" s="11">
        <f>'MATRIZ TEC RES'!AA182</f>
        <v/>
      </c>
    </row>
    <row r="239" ht="18" customHeight="1" s="61">
      <c r="A239" s="5" t="inlineStr">
        <is>
          <t>Occidental</t>
        </is>
      </c>
      <c r="B239" s="79" t="inlineStr">
        <is>
          <t>Central</t>
        </is>
      </c>
      <c r="C239" s="4">
        <f>C226</f>
        <v/>
      </c>
      <c r="D239" s="11">
        <f>'MATRIZ TEC RES'!D263</f>
        <v/>
      </c>
      <c r="E239" s="11">
        <f>'MATRIZ TEC RES'!E263</f>
        <v/>
      </c>
      <c r="F239" s="11">
        <f>'MATRIZ TEC RES'!F263</f>
        <v/>
      </c>
      <c r="G239" s="11">
        <f>'MATRIZ TEC RES'!G263</f>
        <v/>
      </c>
      <c r="H239" s="11">
        <f>'MATRIZ TEC RES'!H263</f>
        <v/>
      </c>
      <c r="I239" s="11">
        <f>'MATRIZ TEC RES'!I263</f>
        <v/>
      </c>
      <c r="J239" s="11">
        <f>'MATRIZ TEC RES'!J263</f>
        <v/>
      </c>
      <c r="K239" s="11">
        <f>'MATRIZ TEC RES'!K263</f>
        <v/>
      </c>
      <c r="L239" s="11">
        <f>'MATRIZ TEC RES'!L263</f>
        <v/>
      </c>
      <c r="M239" s="11">
        <f>'MATRIZ TEC RES'!M263</f>
        <v/>
      </c>
      <c r="N239" s="11">
        <f>'MATRIZ TEC RES'!N263</f>
        <v/>
      </c>
      <c r="O239" s="11">
        <f>'MATRIZ TEC RES'!O263</f>
        <v/>
      </c>
      <c r="P239" s="11">
        <f>'MATRIZ TEC RES'!P263</f>
        <v/>
      </c>
      <c r="Q239" s="11">
        <f>'MATRIZ TEC RES'!Q263</f>
        <v/>
      </c>
      <c r="R239" s="11">
        <f>'MATRIZ TEC RES'!R263</f>
        <v/>
      </c>
      <c r="S239" s="11">
        <f>'MATRIZ TEC RES'!S263</f>
        <v/>
      </c>
      <c r="T239" s="11">
        <f>'MATRIZ TEC RES'!T263</f>
        <v/>
      </c>
      <c r="U239" s="11">
        <f>'MATRIZ TEC RES'!U263</f>
        <v/>
      </c>
      <c r="V239" s="11">
        <f>'MATRIZ TEC RES'!V263</f>
        <v/>
      </c>
      <c r="W239" s="11">
        <f>'MATRIZ TEC RES'!W263</f>
        <v/>
      </c>
      <c r="X239" s="11">
        <f>'MATRIZ TEC RES'!X263</f>
        <v/>
      </c>
      <c r="Y239" s="11">
        <f>'MATRIZ TEC RES'!Y263</f>
        <v/>
      </c>
      <c r="Z239" s="11">
        <f>'MATRIZ TEC RES'!Z263</f>
        <v/>
      </c>
      <c r="AA239" s="11">
        <f>'MATRIZ TEC RES'!AA263</f>
        <v/>
      </c>
    </row>
    <row r="240" ht="18" customHeight="1" s="61">
      <c r="A240" s="5" t="inlineStr">
        <is>
          <t>Occidental</t>
        </is>
      </c>
      <c r="B240" s="79" t="inlineStr">
        <is>
          <t>Central</t>
        </is>
      </c>
      <c r="C240" s="4">
        <f>C227</f>
        <v/>
      </c>
      <c r="D240" s="11">
        <f>'MATRIZ TEC RES'!D344</f>
        <v/>
      </c>
      <c r="E240" s="11">
        <f>'MATRIZ TEC RES'!E344</f>
        <v/>
      </c>
      <c r="F240" s="11">
        <f>'MATRIZ TEC RES'!F344</f>
        <v/>
      </c>
      <c r="G240" s="11">
        <f>'MATRIZ TEC RES'!G344</f>
        <v/>
      </c>
      <c r="H240" s="11">
        <f>'MATRIZ TEC RES'!H344</f>
        <v/>
      </c>
      <c r="I240" s="11">
        <f>'MATRIZ TEC RES'!I344</f>
        <v/>
      </c>
      <c r="J240" s="11">
        <f>'MATRIZ TEC RES'!J344</f>
        <v/>
      </c>
      <c r="K240" s="11">
        <f>'MATRIZ TEC RES'!K344</f>
        <v/>
      </c>
      <c r="L240" s="11">
        <f>'MATRIZ TEC RES'!L344</f>
        <v/>
      </c>
      <c r="M240" s="11">
        <f>'MATRIZ TEC RES'!M344</f>
        <v/>
      </c>
      <c r="N240" s="11">
        <f>'MATRIZ TEC RES'!N344</f>
        <v/>
      </c>
      <c r="O240" s="11">
        <f>'MATRIZ TEC RES'!O344</f>
        <v/>
      </c>
      <c r="P240" s="11">
        <f>'MATRIZ TEC RES'!P344</f>
        <v/>
      </c>
      <c r="Q240" s="11">
        <f>'MATRIZ TEC RES'!Q344</f>
        <v/>
      </c>
      <c r="R240" s="11">
        <f>'MATRIZ TEC RES'!R344</f>
        <v/>
      </c>
      <c r="S240" s="11">
        <f>'MATRIZ TEC RES'!S344</f>
        <v/>
      </c>
      <c r="T240" s="11">
        <f>'MATRIZ TEC RES'!T344</f>
        <v/>
      </c>
      <c r="U240" s="11">
        <f>'MATRIZ TEC RES'!U344</f>
        <v/>
      </c>
      <c r="V240" s="11">
        <f>'MATRIZ TEC RES'!V344</f>
        <v/>
      </c>
      <c r="W240" s="11">
        <f>'MATRIZ TEC RES'!W344</f>
        <v/>
      </c>
      <c r="X240" s="11">
        <f>'MATRIZ TEC RES'!X344</f>
        <v/>
      </c>
      <c r="Y240" s="11">
        <f>'MATRIZ TEC RES'!Y344</f>
        <v/>
      </c>
      <c r="Z240" s="11">
        <f>'MATRIZ TEC RES'!Z344</f>
        <v/>
      </c>
      <c r="AA240" s="11">
        <f>'MATRIZ TEC RES'!AA344</f>
        <v/>
      </c>
    </row>
    <row r="241" ht="18" customHeight="1" s="61">
      <c r="A241" s="5" t="inlineStr">
        <is>
          <t>Occidental</t>
        </is>
      </c>
      <c r="B241" s="79" t="inlineStr">
        <is>
          <t>Central</t>
        </is>
      </c>
      <c r="C241" s="4">
        <f>C228</f>
        <v/>
      </c>
      <c r="D241" s="11">
        <f>'MATRIZ TEC RES'!D425</f>
        <v/>
      </c>
      <c r="E241" s="11">
        <f>'MATRIZ TEC RES'!E425</f>
        <v/>
      </c>
      <c r="F241" s="11">
        <f>'MATRIZ TEC RES'!F425</f>
        <v/>
      </c>
      <c r="G241" s="11">
        <f>'MATRIZ TEC RES'!G425</f>
        <v/>
      </c>
      <c r="H241" s="11">
        <f>'MATRIZ TEC RES'!H425</f>
        <v/>
      </c>
      <c r="I241" s="11">
        <f>'MATRIZ TEC RES'!I425</f>
        <v/>
      </c>
      <c r="J241" s="11">
        <f>'MATRIZ TEC RES'!J425</f>
        <v/>
      </c>
      <c r="K241" s="11">
        <f>'MATRIZ TEC RES'!K425</f>
        <v/>
      </c>
      <c r="L241" s="11">
        <f>'MATRIZ TEC RES'!L425</f>
        <v/>
      </c>
      <c r="M241" s="11">
        <f>'MATRIZ TEC RES'!M425</f>
        <v/>
      </c>
      <c r="N241" s="11">
        <f>'MATRIZ TEC RES'!N425</f>
        <v/>
      </c>
      <c r="O241" s="11">
        <f>'MATRIZ TEC RES'!O425</f>
        <v/>
      </c>
      <c r="P241" s="11">
        <f>'MATRIZ TEC RES'!P425</f>
        <v/>
      </c>
      <c r="Q241" s="11">
        <f>'MATRIZ TEC RES'!Q425</f>
        <v/>
      </c>
      <c r="R241" s="11">
        <f>'MATRIZ TEC RES'!R425</f>
        <v/>
      </c>
      <c r="S241" s="11">
        <f>'MATRIZ TEC RES'!S425</f>
        <v/>
      </c>
      <c r="T241" s="11">
        <f>'MATRIZ TEC RES'!T425</f>
        <v/>
      </c>
      <c r="U241" s="11">
        <f>'MATRIZ TEC RES'!U425</f>
        <v/>
      </c>
      <c r="V241" s="11">
        <f>'MATRIZ TEC RES'!V425</f>
        <v/>
      </c>
      <c r="W241" s="11">
        <f>'MATRIZ TEC RES'!W425</f>
        <v/>
      </c>
      <c r="X241" s="11">
        <f>'MATRIZ TEC RES'!X425</f>
        <v/>
      </c>
      <c r="Y241" s="11">
        <f>'MATRIZ TEC RES'!Y425</f>
        <v/>
      </c>
      <c r="Z241" s="11">
        <f>'MATRIZ TEC RES'!Z425</f>
        <v/>
      </c>
      <c r="AA241" s="11">
        <f>'MATRIZ TEC RES'!AA425</f>
        <v/>
      </c>
    </row>
    <row r="242" ht="18" customHeight="1" s="61">
      <c r="A242" s="5" t="inlineStr">
        <is>
          <t>Occidental</t>
        </is>
      </c>
      <c r="B242" s="79" t="inlineStr">
        <is>
          <t>Central</t>
        </is>
      </c>
      <c r="C242" s="4">
        <f>C229</f>
        <v/>
      </c>
      <c r="D242" s="11">
        <f>'MATRIZ TEC RES'!D506</f>
        <v/>
      </c>
      <c r="E242" s="11">
        <f>'MATRIZ TEC RES'!E506</f>
        <v/>
      </c>
      <c r="F242" s="11">
        <f>'MATRIZ TEC RES'!F506</f>
        <v/>
      </c>
      <c r="G242" s="11">
        <f>'MATRIZ TEC RES'!G506</f>
        <v/>
      </c>
      <c r="H242" s="11">
        <f>'MATRIZ TEC RES'!H506</f>
        <v/>
      </c>
      <c r="I242" s="11">
        <f>'MATRIZ TEC RES'!I506</f>
        <v/>
      </c>
      <c r="J242" s="11">
        <f>'MATRIZ TEC RES'!J506</f>
        <v/>
      </c>
      <c r="K242" s="11">
        <f>'MATRIZ TEC RES'!K506</f>
        <v/>
      </c>
      <c r="L242" s="11">
        <f>'MATRIZ TEC RES'!L506</f>
        <v/>
      </c>
      <c r="M242" s="11">
        <f>'MATRIZ TEC RES'!M506</f>
        <v/>
      </c>
      <c r="N242" s="11">
        <f>'MATRIZ TEC RES'!N506</f>
        <v/>
      </c>
      <c r="O242" s="11">
        <f>'MATRIZ TEC RES'!O506</f>
        <v/>
      </c>
      <c r="P242" s="11">
        <f>'MATRIZ TEC RES'!P506</f>
        <v/>
      </c>
      <c r="Q242" s="11">
        <f>'MATRIZ TEC RES'!Q506</f>
        <v/>
      </c>
      <c r="R242" s="11">
        <f>'MATRIZ TEC RES'!R506</f>
        <v/>
      </c>
      <c r="S242" s="11">
        <f>'MATRIZ TEC RES'!S506</f>
        <v/>
      </c>
      <c r="T242" s="11">
        <f>'MATRIZ TEC RES'!T506</f>
        <v/>
      </c>
      <c r="U242" s="11">
        <f>'MATRIZ TEC RES'!U506</f>
        <v/>
      </c>
      <c r="V242" s="11">
        <f>'MATRIZ TEC RES'!V506</f>
        <v/>
      </c>
      <c r="W242" s="11">
        <f>'MATRIZ TEC RES'!W506</f>
        <v/>
      </c>
      <c r="X242" s="11">
        <f>'MATRIZ TEC RES'!X506</f>
        <v/>
      </c>
      <c r="Y242" s="11">
        <f>'MATRIZ TEC RES'!Y506</f>
        <v/>
      </c>
      <c r="Z242" s="11">
        <f>'MATRIZ TEC RES'!Z506</f>
        <v/>
      </c>
      <c r="AA242" s="11">
        <f>'MATRIZ TEC RES'!AA506</f>
        <v/>
      </c>
    </row>
    <row r="243" ht="18" customHeight="1" s="61">
      <c r="A243" s="5" t="inlineStr">
        <is>
          <t>Occidental</t>
        </is>
      </c>
      <c r="B243" s="79" t="inlineStr">
        <is>
          <t>Central</t>
        </is>
      </c>
      <c r="C243" s="4">
        <f>C230</f>
        <v/>
      </c>
      <c r="D243" s="11">
        <f>'MATRIZ TEC RES'!D587</f>
        <v/>
      </c>
      <c r="E243" s="11">
        <f>'MATRIZ TEC RES'!E587</f>
        <v/>
      </c>
      <c r="F243" s="11">
        <f>'MATRIZ TEC RES'!F587</f>
        <v/>
      </c>
      <c r="G243" s="11">
        <f>'MATRIZ TEC RES'!G587</f>
        <v/>
      </c>
      <c r="H243" s="11">
        <f>'MATRIZ TEC RES'!H587</f>
        <v/>
      </c>
      <c r="I243" s="11">
        <f>'MATRIZ TEC RES'!I587</f>
        <v/>
      </c>
      <c r="J243" s="11">
        <f>'MATRIZ TEC RES'!J587</f>
        <v/>
      </c>
      <c r="K243" s="11">
        <f>'MATRIZ TEC RES'!K587</f>
        <v/>
      </c>
      <c r="L243" s="11">
        <f>'MATRIZ TEC RES'!L587</f>
        <v/>
      </c>
      <c r="M243" s="11">
        <f>'MATRIZ TEC RES'!M587</f>
        <v/>
      </c>
      <c r="N243" s="11">
        <f>'MATRIZ TEC RES'!N587</f>
        <v/>
      </c>
      <c r="O243" s="11">
        <f>'MATRIZ TEC RES'!O587</f>
        <v/>
      </c>
      <c r="P243" s="11">
        <f>'MATRIZ TEC RES'!P587</f>
        <v/>
      </c>
      <c r="Q243" s="11">
        <f>'MATRIZ TEC RES'!Q587</f>
        <v/>
      </c>
      <c r="R243" s="11">
        <f>'MATRIZ TEC RES'!R587</f>
        <v/>
      </c>
      <c r="S243" s="11">
        <f>'MATRIZ TEC RES'!S587</f>
        <v/>
      </c>
      <c r="T243" s="11">
        <f>'MATRIZ TEC RES'!T587</f>
        <v/>
      </c>
      <c r="U243" s="11">
        <f>'MATRIZ TEC RES'!U587</f>
        <v/>
      </c>
      <c r="V243" s="11">
        <f>'MATRIZ TEC RES'!V587</f>
        <v/>
      </c>
      <c r="W243" s="11">
        <f>'MATRIZ TEC RES'!W587</f>
        <v/>
      </c>
      <c r="X243" s="11">
        <f>'MATRIZ TEC RES'!X587</f>
        <v/>
      </c>
      <c r="Y243" s="11">
        <f>'MATRIZ TEC RES'!Y587</f>
        <v/>
      </c>
      <c r="Z243" s="11">
        <f>'MATRIZ TEC RES'!Z587</f>
        <v/>
      </c>
      <c r="AA243" s="11">
        <f>'MATRIZ TEC RES'!AA587</f>
        <v/>
      </c>
    </row>
    <row r="244" ht="18" customHeight="1" s="61">
      <c r="A244" s="5" t="inlineStr">
        <is>
          <t>Occidental</t>
        </is>
      </c>
      <c r="B244" s="79" t="inlineStr">
        <is>
          <t>Central</t>
        </is>
      </c>
      <c r="C244" s="4">
        <f>C231</f>
        <v/>
      </c>
      <c r="D244" s="11">
        <f>'MATRIZ TEC RES'!D668</f>
        <v/>
      </c>
      <c r="E244" s="11">
        <f>'MATRIZ TEC RES'!E668</f>
        <v/>
      </c>
      <c r="F244" s="11">
        <f>'MATRIZ TEC RES'!F668</f>
        <v/>
      </c>
      <c r="G244" s="11">
        <f>'MATRIZ TEC RES'!G668</f>
        <v/>
      </c>
      <c r="H244" s="11">
        <f>'MATRIZ TEC RES'!H668</f>
        <v/>
      </c>
      <c r="I244" s="11">
        <f>'MATRIZ TEC RES'!I668</f>
        <v/>
      </c>
      <c r="J244" s="11">
        <f>'MATRIZ TEC RES'!J668</f>
        <v/>
      </c>
      <c r="K244" s="11">
        <f>'MATRIZ TEC RES'!K668</f>
        <v/>
      </c>
      <c r="L244" s="11">
        <f>'MATRIZ TEC RES'!L668</f>
        <v/>
      </c>
      <c r="M244" s="11">
        <f>'MATRIZ TEC RES'!M668</f>
        <v/>
      </c>
      <c r="N244" s="11">
        <f>'MATRIZ TEC RES'!N668</f>
        <v/>
      </c>
      <c r="O244" s="11">
        <f>'MATRIZ TEC RES'!O668</f>
        <v/>
      </c>
      <c r="P244" s="11">
        <f>'MATRIZ TEC RES'!P668</f>
        <v/>
      </c>
      <c r="Q244" s="11">
        <f>'MATRIZ TEC RES'!Q668</f>
        <v/>
      </c>
      <c r="R244" s="11">
        <f>'MATRIZ TEC RES'!R668</f>
        <v/>
      </c>
      <c r="S244" s="11">
        <f>'MATRIZ TEC RES'!S668</f>
        <v/>
      </c>
      <c r="T244" s="11">
        <f>'MATRIZ TEC RES'!T668</f>
        <v/>
      </c>
      <c r="U244" s="11">
        <f>'MATRIZ TEC RES'!U668</f>
        <v/>
      </c>
      <c r="V244" s="11">
        <f>'MATRIZ TEC RES'!V668</f>
        <v/>
      </c>
      <c r="W244" s="11">
        <f>'MATRIZ TEC RES'!W668</f>
        <v/>
      </c>
      <c r="X244" s="11">
        <f>'MATRIZ TEC RES'!X668</f>
        <v/>
      </c>
      <c r="Y244" s="11">
        <f>'MATRIZ TEC RES'!Y668</f>
        <v/>
      </c>
      <c r="Z244" s="11">
        <f>'MATRIZ TEC RES'!Z668</f>
        <v/>
      </c>
      <c r="AA244" s="11">
        <f>'MATRIZ TEC RES'!AA668</f>
        <v/>
      </c>
    </row>
    <row r="245" ht="18" customHeight="1" s="61">
      <c r="A245" s="5" t="inlineStr">
        <is>
          <t>Occidental</t>
        </is>
      </c>
      <c r="B245" s="79" t="inlineStr">
        <is>
          <t>Central</t>
        </is>
      </c>
      <c r="C245" s="4">
        <f>C232</f>
        <v/>
      </c>
      <c r="D245" s="11">
        <f>'MATRIZ TEC RES'!D749</f>
        <v/>
      </c>
      <c r="E245" s="11">
        <f>'MATRIZ TEC RES'!E749</f>
        <v/>
      </c>
      <c r="F245" s="11">
        <f>'MATRIZ TEC RES'!F749</f>
        <v/>
      </c>
      <c r="G245" s="11">
        <f>'MATRIZ TEC RES'!G749</f>
        <v/>
      </c>
      <c r="H245" s="11">
        <f>'MATRIZ TEC RES'!H749</f>
        <v/>
      </c>
      <c r="I245" s="11">
        <f>'MATRIZ TEC RES'!I749</f>
        <v/>
      </c>
      <c r="J245" s="11">
        <f>'MATRIZ TEC RES'!J749</f>
        <v/>
      </c>
      <c r="K245" s="11">
        <f>'MATRIZ TEC RES'!K749</f>
        <v/>
      </c>
      <c r="L245" s="11">
        <f>'MATRIZ TEC RES'!L749</f>
        <v/>
      </c>
      <c r="M245" s="11">
        <f>'MATRIZ TEC RES'!M749</f>
        <v/>
      </c>
      <c r="N245" s="11">
        <f>'MATRIZ TEC RES'!N749</f>
        <v/>
      </c>
      <c r="O245" s="11">
        <f>'MATRIZ TEC RES'!O749</f>
        <v/>
      </c>
      <c r="P245" s="11">
        <f>'MATRIZ TEC RES'!P749</f>
        <v/>
      </c>
      <c r="Q245" s="11">
        <f>'MATRIZ TEC RES'!Q749</f>
        <v/>
      </c>
      <c r="R245" s="11">
        <f>'MATRIZ TEC RES'!R749</f>
        <v/>
      </c>
      <c r="S245" s="11">
        <f>'MATRIZ TEC RES'!S749</f>
        <v/>
      </c>
      <c r="T245" s="11">
        <f>'MATRIZ TEC RES'!T749</f>
        <v/>
      </c>
      <c r="U245" s="11">
        <f>'MATRIZ TEC RES'!U749</f>
        <v/>
      </c>
      <c r="V245" s="11">
        <f>'MATRIZ TEC RES'!V749</f>
        <v/>
      </c>
      <c r="W245" s="11">
        <f>'MATRIZ TEC RES'!W749</f>
        <v/>
      </c>
      <c r="X245" s="11">
        <f>'MATRIZ TEC RES'!X749</f>
        <v/>
      </c>
      <c r="Y245" s="11">
        <f>'MATRIZ TEC RES'!Y749</f>
        <v/>
      </c>
      <c r="Z245" s="11">
        <f>'MATRIZ TEC RES'!Z749</f>
        <v/>
      </c>
      <c r="AA245" s="11">
        <f>'MATRIZ TEC RES'!AA749</f>
        <v/>
      </c>
    </row>
    <row r="246" ht="18" customHeight="1" s="61">
      <c r="A246" s="5" t="inlineStr">
        <is>
          <t>Occidental</t>
        </is>
      </c>
      <c r="B246" s="79" t="inlineStr">
        <is>
          <t>Central</t>
        </is>
      </c>
      <c r="C246" s="4">
        <f>C233</f>
        <v/>
      </c>
      <c r="D246" s="11">
        <f>'MATRIZ TEC RES'!D830</f>
        <v/>
      </c>
      <c r="E246" s="11">
        <f>'MATRIZ TEC RES'!E830</f>
        <v/>
      </c>
      <c r="F246" s="11">
        <f>'MATRIZ TEC RES'!F830</f>
        <v/>
      </c>
      <c r="G246" s="11">
        <f>'MATRIZ TEC RES'!G830</f>
        <v/>
      </c>
      <c r="H246" s="11">
        <f>'MATRIZ TEC RES'!H830</f>
        <v/>
      </c>
      <c r="I246" s="11">
        <f>'MATRIZ TEC RES'!I830</f>
        <v/>
      </c>
      <c r="J246" s="11">
        <f>'MATRIZ TEC RES'!J830</f>
        <v/>
      </c>
      <c r="K246" s="11">
        <f>'MATRIZ TEC RES'!K830</f>
        <v/>
      </c>
      <c r="L246" s="11">
        <f>'MATRIZ TEC RES'!L830</f>
        <v/>
      </c>
      <c r="M246" s="11">
        <f>'MATRIZ TEC RES'!M830</f>
        <v/>
      </c>
      <c r="N246" s="11">
        <f>'MATRIZ TEC RES'!N830</f>
        <v/>
      </c>
      <c r="O246" s="11">
        <f>'MATRIZ TEC RES'!O830</f>
        <v/>
      </c>
      <c r="P246" s="11">
        <f>'MATRIZ TEC RES'!P830</f>
        <v/>
      </c>
      <c r="Q246" s="11">
        <f>'MATRIZ TEC RES'!Q830</f>
        <v/>
      </c>
      <c r="R246" s="11">
        <f>'MATRIZ TEC RES'!R830</f>
        <v/>
      </c>
      <c r="S246" s="11">
        <f>'MATRIZ TEC RES'!S830</f>
        <v/>
      </c>
      <c r="T246" s="11">
        <f>'MATRIZ TEC RES'!T830</f>
        <v/>
      </c>
      <c r="U246" s="11">
        <f>'MATRIZ TEC RES'!U830</f>
        <v/>
      </c>
      <c r="V246" s="11">
        <f>'MATRIZ TEC RES'!V830</f>
        <v/>
      </c>
      <c r="W246" s="11">
        <f>'MATRIZ TEC RES'!W830</f>
        <v/>
      </c>
      <c r="X246" s="11">
        <f>'MATRIZ TEC RES'!X830</f>
        <v/>
      </c>
      <c r="Y246" s="11">
        <f>'MATRIZ TEC RES'!Y830</f>
        <v/>
      </c>
      <c r="Z246" s="11">
        <f>'MATRIZ TEC RES'!Z830</f>
        <v/>
      </c>
      <c r="AA246" s="11">
        <f>'MATRIZ TEC RES'!AA830</f>
        <v/>
      </c>
    </row>
    <row r="247" ht="18" customHeight="1" s="61">
      <c r="A247" s="5" t="inlineStr">
        <is>
          <t>Occidental</t>
        </is>
      </c>
      <c r="B247" s="79" t="inlineStr">
        <is>
          <t>Central</t>
        </is>
      </c>
      <c r="C247" s="4">
        <f>C234</f>
        <v/>
      </c>
      <c r="D247" s="11">
        <f>'MATRIZ TEC RES'!D911</f>
        <v/>
      </c>
      <c r="E247" s="11">
        <f>'MATRIZ TEC RES'!E911</f>
        <v/>
      </c>
      <c r="F247" s="11">
        <f>'MATRIZ TEC RES'!F911</f>
        <v/>
      </c>
      <c r="G247" s="11">
        <f>'MATRIZ TEC RES'!G911</f>
        <v/>
      </c>
      <c r="H247" s="11">
        <f>'MATRIZ TEC RES'!H911</f>
        <v/>
      </c>
      <c r="I247" s="11">
        <f>'MATRIZ TEC RES'!I911</f>
        <v/>
      </c>
      <c r="J247" s="11">
        <f>'MATRIZ TEC RES'!J911</f>
        <v/>
      </c>
      <c r="K247" s="11">
        <f>'MATRIZ TEC RES'!K911</f>
        <v/>
      </c>
      <c r="L247" s="11">
        <f>'MATRIZ TEC RES'!L911</f>
        <v/>
      </c>
      <c r="M247" s="11">
        <f>'MATRIZ TEC RES'!M911</f>
        <v/>
      </c>
      <c r="N247" s="11">
        <f>'MATRIZ TEC RES'!N911</f>
        <v/>
      </c>
      <c r="O247" s="11">
        <f>'MATRIZ TEC RES'!O911</f>
        <v/>
      </c>
      <c r="P247" s="11">
        <f>'MATRIZ TEC RES'!P911</f>
        <v/>
      </c>
      <c r="Q247" s="11">
        <f>'MATRIZ TEC RES'!Q911</f>
        <v/>
      </c>
      <c r="R247" s="11">
        <f>'MATRIZ TEC RES'!R911</f>
        <v/>
      </c>
      <c r="S247" s="11">
        <f>'MATRIZ TEC RES'!S911</f>
        <v/>
      </c>
      <c r="T247" s="11">
        <f>'MATRIZ TEC RES'!T911</f>
        <v/>
      </c>
      <c r="U247" s="11">
        <f>'MATRIZ TEC RES'!U911</f>
        <v/>
      </c>
      <c r="V247" s="11">
        <f>'MATRIZ TEC RES'!V911</f>
        <v/>
      </c>
      <c r="W247" s="11">
        <f>'MATRIZ TEC RES'!W911</f>
        <v/>
      </c>
      <c r="X247" s="11">
        <f>'MATRIZ TEC RES'!X911</f>
        <v/>
      </c>
      <c r="Y247" s="11">
        <f>'MATRIZ TEC RES'!Y911</f>
        <v/>
      </c>
      <c r="Z247" s="11">
        <f>'MATRIZ TEC RES'!Z911</f>
        <v/>
      </c>
      <c r="AA247" s="11">
        <f>'MATRIZ TEC RES'!AA911</f>
        <v/>
      </c>
    </row>
    <row r="248" ht="18" customHeight="1" s="61">
      <c r="A248" s="5" t="inlineStr">
        <is>
          <t>Occidental</t>
        </is>
      </c>
      <c r="B248" s="79" t="inlineStr">
        <is>
          <t>Central</t>
        </is>
      </c>
      <c r="C248" s="4">
        <f>C235</f>
        <v/>
      </c>
      <c r="D248" s="11">
        <f>'MATRIZ TEC RES'!D992</f>
        <v/>
      </c>
      <c r="E248" s="11">
        <f>'MATRIZ TEC RES'!E992</f>
        <v/>
      </c>
      <c r="F248" s="11">
        <f>'MATRIZ TEC RES'!F992</f>
        <v/>
      </c>
      <c r="G248" s="11">
        <f>'MATRIZ TEC RES'!G992</f>
        <v/>
      </c>
      <c r="H248" s="11">
        <f>'MATRIZ TEC RES'!H992</f>
        <v/>
      </c>
      <c r="I248" s="11">
        <f>'MATRIZ TEC RES'!I992</f>
        <v/>
      </c>
      <c r="J248" s="11">
        <f>'MATRIZ TEC RES'!J992</f>
        <v/>
      </c>
      <c r="K248" s="11">
        <f>'MATRIZ TEC RES'!K992</f>
        <v/>
      </c>
      <c r="L248" s="11">
        <f>'MATRIZ TEC RES'!L992</f>
        <v/>
      </c>
      <c r="M248" s="11">
        <f>'MATRIZ TEC RES'!M992</f>
        <v/>
      </c>
      <c r="N248" s="11">
        <f>'MATRIZ TEC RES'!N992</f>
        <v/>
      </c>
      <c r="O248" s="11">
        <f>'MATRIZ TEC RES'!O992</f>
        <v/>
      </c>
      <c r="P248" s="11">
        <f>'MATRIZ TEC RES'!P992</f>
        <v/>
      </c>
      <c r="Q248" s="11">
        <f>'MATRIZ TEC RES'!Q992</f>
        <v/>
      </c>
      <c r="R248" s="11">
        <f>'MATRIZ TEC RES'!R992</f>
        <v/>
      </c>
      <c r="S248" s="11">
        <f>'MATRIZ TEC RES'!S992</f>
        <v/>
      </c>
      <c r="T248" s="11">
        <f>'MATRIZ TEC RES'!T992</f>
        <v/>
      </c>
      <c r="U248" s="11">
        <f>'MATRIZ TEC RES'!U992</f>
        <v/>
      </c>
      <c r="V248" s="11">
        <f>'MATRIZ TEC RES'!V992</f>
        <v/>
      </c>
      <c r="W248" s="11">
        <f>'MATRIZ TEC RES'!W992</f>
        <v/>
      </c>
      <c r="X248" s="11">
        <f>'MATRIZ TEC RES'!X992</f>
        <v/>
      </c>
      <c r="Y248" s="11">
        <f>'MATRIZ TEC RES'!Y992</f>
        <v/>
      </c>
      <c r="Z248" s="11">
        <f>'MATRIZ TEC RES'!Z992</f>
        <v/>
      </c>
      <c r="AA248" s="11">
        <f>'MATRIZ TEC RES'!AA992</f>
        <v/>
      </c>
    </row>
    <row r="249" ht="18" customHeight="1" s="61">
      <c r="A249" s="5" t="inlineStr">
        <is>
          <t>Occidental</t>
        </is>
      </c>
      <c r="B249" s="79" t="inlineStr">
        <is>
          <t>Oriental</t>
        </is>
      </c>
      <c r="C249" s="4">
        <f>C236</f>
        <v/>
      </c>
      <c r="D249" s="11">
        <f>'MATRIZ TEC RES'!D21</f>
        <v/>
      </c>
      <c r="E249" s="11">
        <f>'MATRIZ TEC RES'!E21</f>
        <v/>
      </c>
      <c r="F249" s="11">
        <f>'MATRIZ TEC RES'!F21</f>
        <v/>
      </c>
      <c r="G249" s="11">
        <f>'MATRIZ TEC RES'!G21</f>
        <v/>
      </c>
      <c r="H249" s="11">
        <f>'MATRIZ TEC RES'!H21</f>
        <v/>
      </c>
      <c r="I249" s="11">
        <f>'MATRIZ TEC RES'!I21</f>
        <v/>
      </c>
      <c r="J249" s="11">
        <f>'MATRIZ TEC RES'!J21</f>
        <v/>
      </c>
      <c r="K249" s="11">
        <f>'MATRIZ TEC RES'!K21</f>
        <v/>
      </c>
      <c r="L249" s="11">
        <f>'MATRIZ TEC RES'!L21</f>
        <v/>
      </c>
      <c r="M249" s="11">
        <f>'MATRIZ TEC RES'!M21</f>
        <v/>
      </c>
      <c r="N249" s="11">
        <f>'MATRIZ TEC RES'!N21</f>
        <v/>
      </c>
      <c r="O249" s="11">
        <f>'MATRIZ TEC RES'!O21</f>
        <v/>
      </c>
      <c r="P249" s="11">
        <f>'MATRIZ TEC RES'!P21</f>
        <v/>
      </c>
      <c r="Q249" s="11">
        <f>'MATRIZ TEC RES'!Q21</f>
        <v/>
      </c>
      <c r="R249" s="11">
        <f>'MATRIZ TEC RES'!R21</f>
        <v/>
      </c>
      <c r="S249" s="11">
        <f>'MATRIZ TEC RES'!S21</f>
        <v/>
      </c>
      <c r="T249" s="11">
        <f>'MATRIZ TEC RES'!T21</f>
        <v/>
      </c>
      <c r="U249" s="11">
        <f>'MATRIZ TEC RES'!U21</f>
        <v/>
      </c>
      <c r="V249" s="11">
        <f>'MATRIZ TEC RES'!V21</f>
        <v/>
      </c>
      <c r="W249" s="11">
        <f>'MATRIZ TEC RES'!W21</f>
        <v/>
      </c>
      <c r="X249" s="11">
        <f>'MATRIZ TEC RES'!X21</f>
        <v/>
      </c>
      <c r="Y249" s="11">
        <f>'MATRIZ TEC RES'!Y21</f>
        <v/>
      </c>
      <c r="Z249" s="11">
        <f>'MATRIZ TEC RES'!Z21</f>
        <v/>
      </c>
      <c r="AA249" s="11">
        <f>'MATRIZ TEC RES'!AA21</f>
        <v/>
      </c>
    </row>
    <row r="250" ht="18" customHeight="1" s="61">
      <c r="A250" s="5" t="inlineStr">
        <is>
          <t>Occidental</t>
        </is>
      </c>
      <c r="B250" s="79" t="inlineStr">
        <is>
          <t>Oriental</t>
        </is>
      </c>
      <c r="C250" s="4">
        <f>C237</f>
        <v/>
      </c>
      <c r="D250" s="11">
        <f>'MATRIZ TEC RES'!D102</f>
        <v/>
      </c>
      <c r="E250" s="11">
        <f>'MATRIZ TEC RES'!E102</f>
        <v/>
      </c>
      <c r="F250" s="11">
        <f>'MATRIZ TEC RES'!F102</f>
        <v/>
      </c>
      <c r="G250" s="11">
        <f>'MATRIZ TEC RES'!G102</f>
        <v/>
      </c>
      <c r="H250" s="11">
        <f>'MATRIZ TEC RES'!H102</f>
        <v/>
      </c>
      <c r="I250" s="11">
        <f>'MATRIZ TEC RES'!I102</f>
        <v/>
      </c>
      <c r="J250" s="11">
        <f>'MATRIZ TEC RES'!J102</f>
        <v/>
      </c>
      <c r="K250" s="11">
        <f>'MATRIZ TEC RES'!K102</f>
        <v/>
      </c>
      <c r="L250" s="11">
        <f>'MATRIZ TEC RES'!L102</f>
        <v/>
      </c>
      <c r="M250" s="11">
        <f>'MATRIZ TEC RES'!M102</f>
        <v/>
      </c>
      <c r="N250" s="11">
        <f>'MATRIZ TEC RES'!N102</f>
        <v/>
      </c>
      <c r="O250" s="11">
        <f>'MATRIZ TEC RES'!O102</f>
        <v/>
      </c>
      <c r="P250" s="11">
        <f>'MATRIZ TEC RES'!P102</f>
        <v/>
      </c>
      <c r="Q250" s="11">
        <f>'MATRIZ TEC RES'!Q102</f>
        <v/>
      </c>
      <c r="R250" s="11">
        <f>'MATRIZ TEC RES'!R102</f>
        <v/>
      </c>
      <c r="S250" s="11">
        <f>'MATRIZ TEC RES'!S102</f>
        <v/>
      </c>
      <c r="T250" s="11">
        <f>'MATRIZ TEC RES'!T102</f>
        <v/>
      </c>
      <c r="U250" s="11">
        <f>'MATRIZ TEC RES'!U102</f>
        <v/>
      </c>
      <c r="V250" s="11">
        <f>'MATRIZ TEC RES'!V102</f>
        <v/>
      </c>
      <c r="W250" s="11">
        <f>'MATRIZ TEC RES'!W102</f>
        <v/>
      </c>
      <c r="X250" s="11">
        <f>'MATRIZ TEC RES'!X102</f>
        <v/>
      </c>
      <c r="Y250" s="11">
        <f>'MATRIZ TEC RES'!Y102</f>
        <v/>
      </c>
      <c r="Z250" s="11">
        <f>'MATRIZ TEC RES'!Z102</f>
        <v/>
      </c>
      <c r="AA250" s="11">
        <f>'MATRIZ TEC RES'!AA102</f>
        <v/>
      </c>
    </row>
    <row r="251" ht="18" customHeight="1" s="61">
      <c r="A251" s="5" t="inlineStr">
        <is>
          <t>Occidental</t>
        </is>
      </c>
      <c r="B251" s="79" t="inlineStr">
        <is>
          <t>Oriental</t>
        </is>
      </c>
      <c r="C251" s="4">
        <f>C238</f>
        <v/>
      </c>
      <c r="D251" s="11">
        <f>'MATRIZ TEC RES'!D183</f>
        <v/>
      </c>
      <c r="E251" s="11">
        <f>'MATRIZ TEC RES'!E183</f>
        <v/>
      </c>
      <c r="F251" s="11">
        <f>'MATRIZ TEC RES'!F183</f>
        <v/>
      </c>
      <c r="G251" s="11">
        <f>'MATRIZ TEC RES'!G183</f>
        <v/>
      </c>
      <c r="H251" s="11">
        <f>'MATRIZ TEC RES'!H183</f>
        <v/>
      </c>
      <c r="I251" s="11">
        <f>'MATRIZ TEC RES'!I183</f>
        <v/>
      </c>
      <c r="J251" s="11">
        <f>'MATRIZ TEC RES'!J183</f>
        <v/>
      </c>
      <c r="K251" s="11">
        <f>'MATRIZ TEC RES'!K183</f>
        <v/>
      </c>
      <c r="L251" s="11">
        <f>'MATRIZ TEC RES'!L183</f>
        <v/>
      </c>
      <c r="M251" s="11">
        <f>'MATRIZ TEC RES'!M183</f>
        <v/>
      </c>
      <c r="N251" s="11">
        <f>'MATRIZ TEC RES'!N183</f>
        <v/>
      </c>
      <c r="O251" s="11">
        <f>'MATRIZ TEC RES'!O183</f>
        <v/>
      </c>
      <c r="P251" s="11">
        <f>'MATRIZ TEC RES'!P183</f>
        <v/>
      </c>
      <c r="Q251" s="11">
        <f>'MATRIZ TEC RES'!Q183</f>
        <v/>
      </c>
      <c r="R251" s="11">
        <f>'MATRIZ TEC RES'!R183</f>
        <v/>
      </c>
      <c r="S251" s="11">
        <f>'MATRIZ TEC RES'!S183</f>
        <v/>
      </c>
      <c r="T251" s="11">
        <f>'MATRIZ TEC RES'!T183</f>
        <v/>
      </c>
      <c r="U251" s="11">
        <f>'MATRIZ TEC RES'!U183</f>
        <v/>
      </c>
      <c r="V251" s="11">
        <f>'MATRIZ TEC RES'!V183</f>
        <v/>
      </c>
      <c r="W251" s="11">
        <f>'MATRIZ TEC RES'!W183</f>
        <v/>
      </c>
      <c r="X251" s="11">
        <f>'MATRIZ TEC RES'!X183</f>
        <v/>
      </c>
      <c r="Y251" s="11">
        <f>'MATRIZ TEC RES'!Y183</f>
        <v/>
      </c>
      <c r="Z251" s="11">
        <f>'MATRIZ TEC RES'!Z183</f>
        <v/>
      </c>
      <c r="AA251" s="11">
        <f>'MATRIZ TEC RES'!AA183</f>
        <v/>
      </c>
    </row>
    <row r="252" ht="18" customHeight="1" s="61">
      <c r="A252" s="5" t="inlineStr">
        <is>
          <t>Occidental</t>
        </is>
      </c>
      <c r="B252" s="79" t="inlineStr">
        <is>
          <t>Oriental</t>
        </is>
      </c>
      <c r="C252" s="4">
        <f>C239</f>
        <v/>
      </c>
      <c r="D252" s="11">
        <f>'MATRIZ TEC RES'!D264</f>
        <v/>
      </c>
      <c r="E252" s="11">
        <f>'MATRIZ TEC RES'!E264</f>
        <v/>
      </c>
      <c r="F252" s="11">
        <f>'MATRIZ TEC RES'!F264</f>
        <v/>
      </c>
      <c r="G252" s="11">
        <f>'MATRIZ TEC RES'!G264</f>
        <v/>
      </c>
      <c r="H252" s="11">
        <f>'MATRIZ TEC RES'!H264</f>
        <v/>
      </c>
      <c r="I252" s="11">
        <f>'MATRIZ TEC RES'!I264</f>
        <v/>
      </c>
      <c r="J252" s="11">
        <f>'MATRIZ TEC RES'!J264</f>
        <v/>
      </c>
      <c r="K252" s="11">
        <f>'MATRIZ TEC RES'!K264</f>
        <v/>
      </c>
      <c r="L252" s="11">
        <f>'MATRIZ TEC RES'!L264</f>
        <v/>
      </c>
      <c r="M252" s="11">
        <f>'MATRIZ TEC RES'!M264</f>
        <v/>
      </c>
      <c r="N252" s="11">
        <f>'MATRIZ TEC RES'!N264</f>
        <v/>
      </c>
      <c r="O252" s="11">
        <f>'MATRIZ TEC RES'!O264</f>
        <v/>
      </c>
      <c r="P252" s="11">
        <f>'MATRIZ TEC RES'!P264</f>
        <v/>
      </c>
      <c r="Q252" s="11">
        <f>'MATRIZ TEC RES'!Q264</f>
        <v/>
      </c>
      <c r="R252" s="11">
        <f>'MATRIZ TEC RES'!R264</f>
        <v/>
      </c>
      <c r="S252" s="11">
        <f>'MATRIZ TEC RES'!S264</f>
        <v/>
      </c>
      <c r="T252" s="11">
        <f>'MATRIZ TEC RES'!T264</f>
        <v/>
      </c>
      <c r="U252" s="11">
        <f>'MATRIZ TEC RES'!U264</f>
        <v/>
      </c>
      <c r="V252" s="11">
        <f>'MATRIZ TEC RES'!V264</f>
        <v/>
      </c>
      <c r="W252" s="11">
        <f>'MATRIZ TEC RES'!W264</f>
        <v/>
      </c>
      <c r="X252" s="11">
        <f>'MATRIZ TEC RES'!X264</f>
        <v/>
      </c>
      <c r="Y252" s="11">
        <f>'MATRIZ TEC RES'!Y264</f>
        <v/>
      </c>
      <c r="Z252" s="11">
        <f>'MATRIZ TEC RES'!Z264</f>
        <v/>
      </c>
      <c r="AA252" s="11">
        <f>'MATRIZ TEC RES'!AA264</f>
        <v/>
      </c>
    </row>
    <row r="253" ht="18" customHeight="1" s="61">
      <c r="A253" s="5" t="inlineStr">
        <is>
          <t>Occidental</t>
        </is>
      </c>
      <c r="B253" s="79" t="inlineStr">
        <is>
          <t>Oriental</t>
        </is>
      </c>
      <c r="C253" s="4">
        <f>C240</f>
        <v/>
      </c>
      <c r="D253" s="11">
        <f>'MATRIZ TEC RES'!D345</f>
        <v/>
      </c>
      <c r="E253" s="11">
        <f>'MATRIZ TEC RES'!E345</f>
        <v/>
      </c>
      <c r="F253" s="11">
        <f>'MATRIZ TEC RES'!F345</f>
        <v/>
      </c>
      <c r="G253" s="11">
        <f>'MATRIZ TEC RES'!G345</f>
        <v/>
      </c>
      <c r="H253" s="11">
        <f>'MATRIZ TEC RES'!H345</f>
        <v/>
      </c>
      <c r="I253" s="11">
        <f>'MATRIZ TEC RES'!I345</f>
        <v/>
      </c>
      <c r="J253" s="11">
        <f>'MATRIZ TEC RES'!J345</f>
        <v/>
      </c>
      <c r="K253" s="11">
        <f>'MATRIZ TEC RES'!K345</f>
        <v/>
      </c>
      <c r="L253" s="11">
        <f>'MATRIZ TEC RES'!L345</f>
        <v/>
      </c>
      <c r="M253" s="11">
        <f>'MATRIZ TEC RES'!M345</f>
        <v/>
      </c>
      <c r="N253" s="11">
        <f>'MATRIZ TEC RES'!N345</f>
        <v/>
      </c>
      <c r="O253" s="11">
        <f>'MATRIZ TEC RES'!O345</f>
        <v/>
      </c>
      <c r="P253" s="11">
        <f>'MATRIZ TEC RES'!P345</f>
        <v/>
      </c>
      <c r="Q253" s="11">
        <f>'MATRIZ TEC RES'!Q345</f>
        <v/>
      </c>
      <c r="R253" s="11">
        <f>'MATRIZ TEC RES'!R345</f>
        <v/>
      </c>
      <c r="S253" s="11">
        <f>'MATRIZ TEC RES'!S345</f>
        <v/>
      </c>
      <c r="T253" s="11">
        <f>'MATRIZ TEC RES'!T345</f>
        <v/>
      </c>
      <c r="U253" s="11">
        <f>'MATRIZ TEC RES'!U345</f>
        <v/>
      </c>
      <c r="V253" s="11">
        <f>'MATRIZ TEC RES'!V345</f>
        <v/>
      </c>
      <c r="W253" s="11">
        <f>'MATRIZ TEC RES'!W345</f>
        <v/>
      </c>
      <c r="X253" s="11">
        <f>'MATRIZ TEC RES'!X345</f>
        <v/>
      </c>
      <c r="Y253" s="11">
        <f>'MATRIZ TEC RES'!Y345</f>
        <v/>
      </c>
      <c r="Z253" s="11">
        <f>'MATRIZ TEC RES'!Z345</f>
        <v/>
      </c>
      <c r="AA253" s="11">
        <f>'MATRIZ TEC RES'!AA345</f>
        <v/>
      </c>
    </row>
    <row r="254" ht="18" customHeight="1" s="61">
      <c r="A254" s="5" t="inlineStr">
        <is>
          <t>Occidental</t>
        </is>
      </c>
      <c r="B254" s="79" t="inlineStr">
        <is>
          <t>Oriental</t>
        </is>
      </c>
      <c r="C254" s="4">
        <f>C241</f>
        <v/>
      </c>
      <c r="D254" s="11">
        <f>'MATRIZ TEC RES'!D426</f>
        <v/>
      </c>
      <c r="E254" s="11">
        <f>'MATRIZ TEC RES'!E426</f>
        <v/>
      </c>
      <c r="F254" s="11">
        <f>'MATRIZ TEC RES'!F426</f>
        <v/>
      </c>
      <c r="G254" s="11">
        <f>'MATRIZ TEC RES'!G426</f>
        <v/>
      </c>
      <c r="H254" s="11">
        <f>'MATRIZ TEC RES'!H426</f>
        <v/>
      </c>
      <c r="I254" s="11">
        <f>'MATRIZ TEC RES'!I426</f>
        <v/>
      </c>
      <c r="J254" s="11">
        <f>'MATRIZ TEC RES'!J426</f>
        <v/>
      </c>
      <c r="K254" s="11">
        <f>'MATRIZ TEC RES'!K426</f>
        <v/>
      </c>
      <c r="L254" s="11">
        <f>'MATRIZ TEC RES'!L426</f>
        <v/>
      </c>
      <c r="M254" s="11">
        <f>'MATRIZ TEC RES'!M426</f>
        <v/>
      </c>
      <c r="N254" s="11">
        <f>'MATRIZ TEC RES'!N426</f>
        <v/>
      </c>
      <c r="O254" s="11">
        <f>'MATRIZ TEC RES'!O426</f>
        <v/>
      </c>
      <c r="P254" s="11">
        <f>'MATRIZ TEC RES'!P426</f>
        <v/>
      </c>
      <c r="Q254" s="11">
        <f>'MATRIZ TEC RES'!Q426</f>
        <v/>
      </c>
      <c r="R254" s="11">
        <f>'MATRIZ TEC RES'!R426</f>
        <v/>
      </c>
      <c r="S254" s="11">
        <f>'MATRIZ TEC RES'!S426</f>
        <v/>
      </c>
      <c r="T254" s="11">
        <f>'MATRIZ TEC RES'!T426</f>
        <v/>
      </c>
      <c r="U254" s="11">
        <f>'MATRIZ TEC RES'!U426</f>
        <v/>
      </c>
      <c r="V254" s="11">
        <f>'MATRIZ TEC RES'!V426</f>
        <v/>
      </c>
      <c r="W254" s="11">
        <f>'MATRIZ TEC RES'!W426</f>
        <v/>
      </c>
      <c r="X254" s="11">
        <f>'MATRIZ TEC RES'!X426</f>
        <v/>
      </c>
      <c r="Y254" s="11">
        <f>'MATRIZ TEC RES'!Y426</f>
        <v/>
      </c>
      <c r="Z254" s="11">
        <f>'MATRIZ TEC RES'!Z426</f>
        <v/>
      </c>
      <c r="AA254" s="11">
        <f>'MATRIZ TEC RES'!AA426</f>
        <v/>
      </c>
    </row>
    <row r="255" ht="18" customHeight="1" s="61">
      <c r="A255" s="5" t="inlineStr">
        <is>
          <t>Occidental</t>
        </is>
      </c>
      <c r="B255" s="79" t="inlineStr">
        <is>
          <t>Oriental</t>
        </is>
      </c>
      <c r="C255" s="4">
        <f>C242</f>
        <v/>
      </c>
      <c r="D255" s="11">
        <f>'MATRIZ TEC RES'!D507</f>
        <v/>
      </c>
      <c r="E255" s="11">
        <f>'MATRIZ TEC RES'!E507</f>
        <v/>
      </c>
      <c r="F255" s="11">
        <f>'MATRIZ TEC RES'!F507</f>
        <v/>
      </c>
      <c r="G255" s="11">
        <f>'MATRIZ TEC RES'!G507</f>
        <v/>
      </c>
      <c r="H255" s="11">
        <f>'MATRIZ TEC RES'!H507</f>
        <v/>
      </c>
      <c r="I255" s="11">
        <f>'MATRIZ TEC RES'!I507</f>
        <v/>
      </c>
      <c r="J255" s="11">
        <f>'MATRIZ TEC RES'!J507</f>
        <v/>
      </c>
      <c r="K255" s="11">
        <f>'MATRIZ TEC RES'!K507</f>
        <v/>
      </c>
      <c r="L255" s="11">
        <f>'MATRIZ TEC RES'!L507</f>
        <v/>
      </c>
      <c r="M255" s="11">
        <f>'MATRIZ TEC RES'!M507</f>
        <v/>
      </c>
      <c r="N255" s="11">
        <f>'MATRIZ TEC RES'!N507</f>
        <v/>
      </c>
      <c r="O255" s="11">
        <f>'MATRIZ TEC RES'!O507</f>
        <v/>
      </c>
      <c r="P255" s="11">
        <f>'MATRIZ TEC RES'!P507</f>
        <v/>
      </c>
      <c r="Q255" s="11">
        <f>'MATRIZ TEC RES'!Q507</f>
        <v/>
      </c>
      <c r="R255" s="11">
        <f>'MATRIZ TEC RES'!R507</f>
        <v/>
      </c>
      <c r="S255" s="11">
        <f>'MATRIZ TEC RES'!S507</f>
        <v/>
      </c>
      <c r="T255" s="11">
        <f>'MATRIZ TEC RES'!T507</f>
        <v/>
      </c>
      <c r="U255" s="11">
        <f>'MATRIZ TEC RES'!U507</f>
        <v/>
      </c>
      <c r="V255" s="11">
        <f>'MATRIZ TEC RES'!V507</f>
        <v/>
      </c>
      <c r="W255" s="11">
        <f>'MATRIZ TEC RES'!W507</f>
        <v/>
      </c>
      <c r="X255" s="11">
        <f>'MATRIZ TEC RES'!X507</f>
        <v/>
      </c>
      <c r="Y255" s="11">
        <f>'MATRIZ TEC RES'!Y507</f>
        <v/>
      </c>
      <c r="Z255" s="11">
        <f>'MATRIZ TEC RES'!Z507</f>
        <v/>
      </c>
      <c r="AA255" s="11">
        <f>'MATRIZ TEC RES'!AA507</f>
        <v/>
      </c>
    </row>
    <row r="256" ht="18" customHeight="1" s="61">
      <c r="A256" s="5" t="inlineStr">
        <is>
          <t>Occidental</t>
        </is>
      </c>
      <c r="B256" s="79" t="inlineStr">
        <is>
          <t>Oriental</t>
        </is>
      </c>
      <c r="C256" s="4">
        <f>C243</f>
        <v/>
      </c>
      <c r="D256" s="11">
        <f>'MATRIZ TEC RES'!D588</f>
        <v/>
      </c>
      <c r="E256" s="11">
        <f>'MATRIZ TEC RES'!E588</f>
        <v/>
      </c>
      <c r="F256" s="11">
        <f>'MATRIZ TEC RES'!F588</f>
        <v/>
      </c>
      <c r="G256" s="11">
        <f>'MATRIZ TEC RES'!G588</f>
        <v/>
      </c>
      <c r="H256" s="11">
        <f>'MATRIZ TEC RES'!H588</f>
        <v/>
      </c>
      <c r="I256" s="11">
        <f>'MATRIZ TEC RES'!I588</f>
        <v/>
      </c>
      <c r="J256" s="11">
        <f>'MATRIZ TEC RES'!J588</f>
        <v/>
      </c>
      <c r="K256" s="11">
        <f>'MATRIZ TEC RES'!K588</f>
        <v/>
      </c>
      <c r="L256" s="11">
        <f>'MATRIZ TEC RES'!L588</f>
        <v/>
      </c>
      <c r="M256" s="11">
        <f>'MATRIZ TEC RES'!M588</f>
        <v/>
      </c>
      <c r="N256" s="11">
        <f>'MATRIZ TEC RES'!N588</f>
        <v/>
      </c>
      <c r="O256" s="11">
        <f>'MATRIZ TEC RES'!O588</f>
        <v/>
      </c>
      <c r="P256" s="11">
        <f>'MATRIZ TEC RES'!P588</f>
        <v/>
      </c>
      <c r="Q256" s="11">
        <f>'MATRIZ TEC RES'!Q588</f>
        <v/>
      </c>
      <c r="R256" s="11">
        <f>'MATRIZ TEC RES'!R588</f>
        <v/>
      </c>
      <c r="S256" s="11">
        <f>'MATRIZ TEC RES'!S588</f>
        <v/>
      </c>
      <c r="T256" s="11">
        <f>'MATRIZ TEC RES'!T588</f>
        <v/>
      </c>
      <c r="U256" s="11">
        <f>'MATRIZ TEC RES'!U588</f>
        <v/>
      </c>
      <c r="V256" s="11">
        <f>'MATRIZ TEC RES'!V588</f>
        <v/>
      </c>
      <c r="W256" s="11">
        <f>'MATRIZ TEC RES'!W588</f>
        <v/>
      </c>
      <c r="X256" s="11">
        <f>'MATRIZ TEC RES'!X588</f>
        <v/>
      </c>
      <c r="Y256" s="11">
        <f>'MATRIZ TEC RES'!Y588</f>
        <v/>
      </c>
      <c r="Z256" s="11">
        <f>'MATRIZ TEC RES'!Z588</f>
        <v/>
      </c>
      <c r="AA256" s="11">
        <f>'MATRIZ TEC RES'!AA588</f>
        <v/>
      </c>
    </row>
    <row r="257" ht="18" customHeight="1" s="61">
      <c r="A257" s="5" t="inlineStr">
        <is>
          <t>Occidental</t>
        </is>
      </c>
      <c r="B257" s="79" t="inlineStr">
        <is>
          <t>Oriental</t>
        </is>
      </c>
      <c r="C257" s="4">
        <f>C244</f>
        <v/>
      </c>
      <c r="D257" s="11">
        <f>'MATRIZ TEC RES'!D669</f>
        <v/>
      </c>
      <c r="E257" s="11">
        <f>'MATRIZ TEC RES'!E669</f>
        <v/>
      </c>
      <c r="F257" s="11">
        <f>'MATRIZ TEC RES'!F669</f>
        <v/>
      </c>
      <c r="G257" s="11">
        <f>'MATRIZ TEC RES'!G669</f>
        <v/>
      </c>
      <c r="H257" s="11">
        <f>'MATRIZ TEC RES'!H669</f>
        <v/>
      </c>
      <c r="I257" s="11">
        <f>'MATRIZ TEC RES'!I669</f>
        <v/>
      </c>
      <c r="J257" s="11">
        <f>'MATRIZ TEC RES'!J669</f>
        <v/>
      </c>
      <c r="K257" s="11">
        <f>'MATRIZ TEC RES'!K669</f>
        <v/>
      </c>
      <c r="L257" s="11">
        <f>'MATRIZ TEC RES'!L669</f>
        <v/>
      </c>
      <c r="M257" s="11">
        <f>'MATRIZ TEC RES'!M669</f>
        <v/>
      </c>
      <c r="N257" s="11">
        <f>'MATRIZ TEC RES'!N669</f>
        <v/>
      </c>
      <c r="O257" s="11">
        <f>'MATRIZ TEC RES'!O669</f>
        <v/>
      </c>
      <c r="P257" s="11">
        <f>'MATRIZ TEC RES'!P669</f>
        <v/>
      </c>
      <c r="Q257" s="11">
        <f>'MATRIZ TEC RES'!Q669</f>
        <v/>
      </c>
      <c r="R257" s="11">
        <f>'MATRIZ TEC RES'!R669</f>
        <v/>
      </c>
      <c r="S257" s="11">
        <f>'MATRIZ TEC RES'!S669</f>
        <v/>
      </c>
      <c r="T257" s="11">
        <f>'MATRIZ TEC RES'!T669</f>
        <v/>
      </c>
      <c r="U257" s="11">
        <f>'MATRIZ TEC RES'!U669</f>
        <v/>
      </c>
      <c r="V257" s="11">
        <f>'MATRIZ TEC RES'!V669</f>
        <v/>
      </c>
      <c r="W257" s="11">
        <f>'MATRIZ TEC RES'!W669</f>
        <v/>
      </c>
      <c r="X257" s="11">
        <f>'MATRIZ TEC RES'!X669</f>
        <v/>
      </c>
      <c r="Y257" s="11">
        <f>'MATRIZ TEC RES'!Y669</f>
        <v/>
      </c>
      <c r="Z257" s="11">
        <f>'MATRIZ TEC RES'!Z669</f>
        <v/>
      </c>
      <c r="AA257" s="11">
        <f>'MATRIZ TEC RES'!AA669</f>
        <v/>
      </c>
    </row>
    <row r="258" ht="18" customHeight="1" s="61">
      <c r="A258" s="5" t="inlineStr">
        <is>
          <t>Occidental</t>
        </is>
      </c>
      <c r="B258" s="79" t="inlineStr">
        <is>
          <t>Oriental</t>
        </is>
      </c>
      <c r="C258" s="4">
        <f>C245</f>
        <v/>
      </c>
      <c r="D258" s="11">
        <f>'MATRIZ TEC RES'!D750</f>
        <v/>
      </c>
      <c r="E258" s="11">
        <f>'MATRIZ TEC RES'!E750</f>
        <v/>
      </c>
      <c r="F258" s="11">
        <f>'MATRIZ TEC RES'!F750</f>
        <v/>
      </c>
      <c r="G258" s="11">
        <f>'MATRIZ TEC RES'!G750</f>
        <v/>
      </c>
      <c r="H258" s="11">
        <f>'MATRIZ TEC RES'!H750</f>
        <v/>
      </c>
      <c r="I258" s="11">
        <f>'MATRIZ TEC RES'!I750</f>
        <v/>
      </c>
      <c r="J258" s="11">
        <f>'MATRIZ TEC RES'!J750</f>
        <v/>
      </c>
      <c r="K258" s="11">
        <f>'MATRIZ TEC RES'!K750</f>
        <v/>
      </c>
      <c r="L258" s="11">
        <f>'MATRIZ TEC RES'!L750</f>
        <v/>
      </c>
      <c r="M258" s="11">
        <f>'MATRIZ TEC RES'!M750</f>
        <v/>
      </c>
      <c r="N258" s="11">
        <f>'MATRIZ TEC RES'!N750</f>
        <v/>
      </c>
      <c r="O258" s="11">
        <f>'MATRIZ TEC RES'!O750</f>
        <v/>
      </c>
      <c r="P258" s="11">
        <f>'MATRIZ TEC RES'!P750</f>
        <v/>
      </c>
      <c r="Q258" s="11">
        <f>'MATRIZ TEC RES'!Q750</f>
        <v/>
      </c>
      <c r="R258" s="11">
        <f>'MATRIZ TEC RES'!R750</f>
        <v/>
      </c>
      <c r="S258" s="11">
        <f>'MATRIZ TEC RES'!S750</f>
        <v/>
      </c>
      <c r="T258" s="11">
        <f>'MATRIZ TEC RES'!T750</f>
        <v/>
      </c>
      <c r="U258" s="11">
        <f>'MATRIZ TEC RES'!U750</f>
        <v/>
      </c>
      <c r="V258" s="11">
        <f>'MATRIZ TEC RES'!V750</f>
        <v/>
      </c>
      <c r="W258" s="11">
        <f>'MATRIZ TEC RES'!W750</f>
        <v/>
      </c>
      <c r="X258" s="11">
        <f>'MATRIZ TEC RES'!X750</f>
        <v/>
      </c>
      <c r="Y258" s="11">
        <f>'MATRIZ TEC RES'!Y750</f>
        <v/>
      </c>
      <c r="Z258" s="11">
        <f>'MATRIZ TEC RES'!Z750</f>
        <v/>
      </c>
      <c r="AA258" s="11">
        <f>'MATRIZ TEC RES'!AA750</f>
        <v/>
      </c>
    </row>
    <row r="259" ht="18" customHeight="1" s="61">
      <c r="A259" s="5" t="inlineStr">
        <is>
          <t>Occidental</t>
        </is>
      </c>
      <c r="B259" s="79" t="inlineStr">
        <is>
          <t>Oriental</t>
        </is>
      </c>
      <c r="C259" s="4">
        <f>C246</f>
        <v/>
      </c>
      <c r="D259" s="11">
        <f>'MATRIZ TEC RES'!D831</f>
        <v/>
      </c>
      <c r="E259" s="11">
        <f>'MATRIZ TEC RES'!E831</f>
        <v/>
      </c>
      <c r="F259" s="11">
        <f>'MATRIZ TEC RES'!F831</f>
        <v/>
      </c>
      <c r="G259" s="11">
        <f>'MATRIZ TEC RES'!G831</f>
        <v/>
      </c>
      <c r="H259" s="11">
        <f>'MATRIZ TEC RES'!H831</f>
        <v/>
      </c>
      <c r="I259" s="11">
        <f>'MATRIZ TEC RES'!I831</f>
        <v/>
      </c>
      <c r="J259" s="11">
        <f>'MATRIZ TEC RES'!J831</f>
        <v/>
      </c>
      <c r="K259" s="11">
        <f>'MATRIZ TEC RES'!K831</f>
        <v/>
      </c>
      <c r="L259" s="11">
        <f>'MATRIZ TEC RES'!L831</f>
        <v/>
      </c>
      <c r="M259" s="11">
        <f>'MATRIZ TEC RES'!M831</f>
        <v/>
      </c>
      <c r="N259" s="11">
        <f>'MATRIZ TEC RES'!N831</f>
        <v/>
      </c>
      <c r="O259" s="11">
        <f>'MATRIZ TEC RES'!O831</f>
        <v/>
      </c>
      <c r="P259" s="11">
        <f>'MATRIZ TEC RES'!P831</f>
        <v/>
      </c>
      <c r="Q259" s="11">
        <f>'MATRIZ TEC RES'!Q831</f>
        <v/>
      </c>
      <c r="R259" s="11">
        <f>'MATRIZ TEC RES'!R831</f>
        <v/>
      </c>
      <c r="S259" s="11">
        <f>'MATRIZ TEC RES'!S831</f>
        <v/>
      </c>
      <c r="T259" s="11">
        <f>'MATRIZ TEC RES'!T831</f>
        <v/>
      </c>
      <c r="U259" s="11">
        <f>'MATRIZ TEC RES'!U831</f>
        <v/>
      </c>
      <c r="V259" s="11">
        <f>'MATRIZ TEC RES'!V831</f>
        <v/>
      </c>
      <c r="W259" s="11">
        <f>'MATRIZ TEC RES'!W831</f>
        <v/>
      </c>
      <c r="X259" s="11">
        <f>'MATRIZ TEC RES'!X831</f>
        <v/>
      </c>
      <c r="Y259" s="11">
        <f>'MATRIZ TEC RES'!Y831</f>
        <v/>
      </c>
      <c r="Z259" s="11">
        <f>'MATRIZ TEC RES'!Z831</f>
        <v/>
      </c>
      <c r="AA259" s="11">
        <f>'MATRIZ TEC RES'!AA831</f>
        <v/>
      </c>
    </row>
    <row r="260" ht="18" customHeight="1" s="61">
      <c r="A260" s="5" t="inlineStr">
        <is>
          <t>Occidental</t>
        </is>
      </c>
      <c r="B260" s="79" t="inlineStr">
        <is>
          <t>Oriental</t>
        </is>
      </c>
      <c r="C260" s="4">
        <f>C247</f>
        <v/>
      </c>
      <c r="D260" s="11">
        <f>'MATRIZ TEC RES'!D912</f>
        <v/>
      </c>
      <c r="E260" s="11">
        <f>'MATRIZ TEC RES'!E912</f>
        <v/>
      </c>
      <c r="F260" s="11">
        <f>'MATRIZ TEC RES'!F912</f>
        <v/>
      </c>
      <c r="G260" s="11">
        <f>'MATRIZ TEC RES'!G912</f>
        <v/>
      </c>
      <c r="H260" s="11">
        <f>'MATRIZ TEC RES'!H912</f>
        <v/>
      </c>
      <c r="I260" s="11">
        <f>'MATRIZ TEC RES'!I912</f>
        <v/>
      </c>
      <c r="J260" s="11">
        <f>'MATRIZ TEC RES'!J912</f>
        <v/>
      </c>
      <c r="K260" s="11">
        <f>'MATRIZ TEC RES'!K912</f>
        <v/>
      </c>
      <c r="L260" s="11">
        <f>'MATRIZ TEC RES'!L912</f>
        <v/>
      </c>
      <c r="M260" s="11">
        <f>'MATRIZ TEC RES'!M912</f>
        <v/>
      </c>
      <c r="N260" s="11">
        <f>'MATRIZ TEC RES'!N912</f>
        <v/>
      </c>
      <c r="O260" s="11">
        <f>'MATRIZ TEC RES'!O912</f>
        <v/>
      </c>
      <c r="P260" s="11">
        <f>'MATRIZ TEC RES'!P912</f>
        <v/>
      </c>
      <c r="Q260" s="11">
        <f>'MATRIZ TEC RES'!Q912</f>
        <v/>
      </c>
      <c r="R260" s="11">
        <f>'MATRIZ TEC RES'!R912</f>
        <v/>
      </c>
      <c r="S260" s="11">
        <f>'MATRIZ TEC RES'!S912</f>
        <v/>
      </c>
      <c r="T260" s="11">
        <f>'MATRIZ TEC RES'!T912</f>
        <v/>
      </c>
      <c r="U260" s="11">
        <f>'MATRIZ TEC RES'!U912</f>
        <v/>
      </c>
      <c r="V260" s="11">
        <f>'MATRIZ TEC RES'!V912</f>
        <v/>
      </c>
      <c r="W260" s="11">
        <f>'MATRIZ TEC RES'!W912</f>
        <v/>
      </c>
      <c r="X260" s="11">
        <f>'MATRIZ TEC RES'!X912</f>
        <v/>
      </c>
      <c r="Y260" s="11">
        <f>'MATRIZ TEC RES'!Y912</f>
        <v/>
      </c>
      <c r="Z260" s="11">
        <f>'MATRIZ TEC RES'!Z912</f>
        <v/>
      </c>
      <c r="AA260" s="11">
        <f>'MATRIZ TEC RES'!AA912</f>
        <v/>
      </c>
    </row>
    <row r="261" ht="18" customHeight="1" s="61">
      <c r="A261" s="5" t="inlineStr">
        <is>
          <t>Occidental</t>
        </is>
      </c>
      <c r="B261" s="79" t="inlineStr">
        <is>
          <t>Oriental</t>
        </is>
      </c>
      <c r="C261" s="4">
        <f>C248</f>
        <v/>
      </c>
      <c r="D261" s="11">
        <f>'MATRIZ TEC RES'!D993</f>
        <v/>
      </c>
      <c r="E261" s="11">
        <f>'MATRIZ TEC RES'!E993</f>
        <v/>
      </c>
      <c r="F261" s="11">
        <f>'MATRIZ TEC RES'!F993</f>
        <v/>
      </c>
      <c r="G261" s="11">
        <f>'MATRIZ TEC RES'!G993</f>
        <v/>
      </c>
      <c r="H261" s="11">
        <f>'MATRIZ TEC RES'!H993</f>
        <v/>
      </c>
      <c r="I261" s="11">
        <f>'MATRIZ TEC RES'!I993</f>
        <v/>
      </c>
      <c r="J261" s="11">
        <f>'MATRIZ TEC RES'!J993</f>
        <v/>
      </c>
      <c r="K261" s="11">
        <f>'MATRIZ TEC RES'!K993</f>
        <v/>
      </c>
      <c r="L261" s="11">
        <f>'MATRIZ TEC RES'!L993</f>
        <v/>
      </c>
      <c r="M261" s="11">
        <f>'MATRIZ TEC RES'!M993</f>
        <v/>
      </c>
      <c r="N261" s="11">
        <f>'MATRIZ TEC RES'!N993</f>
        <v/>
      </c>
      <c r="O261" s="11">
        <f>'MATRIZ TEC RES'!O993</f>
        <v/>
      </c>
      <c r="P261" s="11">
        <f>'MATRIZ TEC RES'!P993</f>
        <v/>
      </c>
      <c r="Q261" s="11">
        <f>'MATRIZ TEC RES'!Q993</f>
        <v/>
      </c>
      <c r="R261" s="11">
        <f>'MATRIZ TEC RES'!R993</f>
        <v/>
      </c>
      <c r="S261" s="11">
        <f>'MATRIZ TEC RES'!S993</f>
        <v/>
      </c>
      <c r="T261" s="11">
        <f>'MATRIZ TEC RES'!T993</f>
        <v/>
      </c>
      <c r="U261" s="11">
        <f>'MATRIZ TEC RES'!U993</f>
        <v/>
      </c>
      <c r="V261" s="11">
        <f>'MATRIZ TEC RES'!V993</f>
        <v/>
      </c>
      <c r="W261" s="11">
        <f>'MATRIZ TEC RES'!W993</f>
        <v/>
      </c>
      <c r="X261" s="11">
        <f>'MATRIZ TEC RES'!X993</f>
        <v/>
      </c>
      <c r="Y261" s="11">
        <f>'MATRIZ TEC RES'!Y993</f>
        <v/>
      </c>
      <c r="Z261" s="11">
        <f>'MATRIZ TEC RES'!Z993</f>
        <v/>
      </c>
      <c r="AA261" s="11">
        <f>'MATRIZ TEC RES'!AA993</f>
        <v/>
      </c>
    </row>
    <row r="262" ht="18" customHeight="1" s="61">
      <c r="A262" s="5" t="inlineStr">
        <is>
          <t>Occidental</t>
        </is>
      </c>
      <c r="B262" s="79" t="inlineStr">
        <is>
          <t>Occidental</t>
        </is>
      </c>
      <c r="C262" s="4">
        <f>C249</f>
        <v/>
      </c>
      <c r="D262" s="11">
        <f>'MATRIZ TEC RES'!D22</f>
        <v/>
      </c>
      <c r="E262" s="11">
        <f>'MATRIZ TEC RES'!E22</f>
        <v/>
      </c>
      <c r="F262" s="11">
        <f>'MATRIZ TEC RES'!F22</f>
        <v/>
      </c>
      <c r="G262" s="11">
        <f>'MATRIZ TEC RES'!G22</f>
        <v/>
      </c>
      <c r="H262" s="11">
        <f>'MATRIZ TEC RES'!H22</f>
        <v/>
      </c>
      <c r="I262" s="11">
        <f>'MATRIZ TEC RES'!I22</f>
        <v/>
      </c>
      <c r="J262" s="11">
        <f>'MATRIZ TEC RES'!J22</f>
        <v/>
      </c>
      <c r="K262" s="11">
        <f>'MATRIZ TEC RES'!K22</f>
        <v/>
      </c>
      <c r="L262" s="11">
        <f>'MATRIZ TEC RES'!L22</f>
        <v/>
      </c>
      <c r="M262" s="11">
        <f>'MATRIZ TEC RES'!M22</f>
        <v/>
      </c>
      <c r="N262" s="11">
        <f>'MATRIZ TEC RES'!N22</f>
        <v/>
      </c>
      <c r="O262" s="11">
        <f>'MATRIZ TEC RES'!O22</f>
        <v/>
      </c>
      <c r="P262" s="11">
        <f>'MATRIZ TEC RES'!P22</f>
        <v/>
      </c>
      <c r="Q262" s="11">
        <f>'MATRIZ TEC RES'!Q22</f>
        <v/>
      </c>
      <c r="R262" s="11">
        <f>'MATRIZ TEC RES'!R22</f>
        <v/>
      </c>
      <c r="S262" s="11">
        <f>'MATRIZ TEC RES'!S22</f>
        <v/>
      </c>
      <c r="T262" s="11">
        <f>'MATRIZ TEC RES'!T22</f>
        <v/>
      </c>
      <c r="U262" s="11">
        <f>'MATRIZ TEC RES'!U22</f>
        <v/>
      </c>
      <c r="V262" s="11">
        <f>'MATRIZ TEC RES'!V22</f>
        <v/>
      </c>
      <c r="W262" s="11">
        <f>'MATRIZ TEC RES'!W22</f>
        <v/>
      </c>
      <c r="X262" s="11">
        <f>'MATRIZ TEC RES'!X22</f>
        <v/>
      </c>
      <c r="Y262" s="11">
        <f>'MATRIZ TEC RES'!Y22</f>
        <v/>
      </c>
      <c r="Z262" s="11">
        <f>'MATRIZ TEC RES'!Z22</f>
        <v/>
      </c>
      <c r="AA262" s="11">
        <f>'MATRIZ TEC RES'!AA22</f>
        <v/>
      </c>
    </row>
    <row r="263" ht="18" customHeight="1" s="61">
      <c r="A263" s="5" t="inlineStr">
        <is>
          <t>Occidental</t>
        </is>
      </c>
      <c r="B263" s="79" t="inlineStr">
        <is>
          <t>Occidental</t>
        </is>
      </c>
      <c r="C263" s="4">
        <f>C250</f>
        <v/>
      </c>
      <c r="D263" s="11">
        <f>'MATRIZ TEC RES'!D103</f>
        <v/>
      </c>
      <c r="E263" s="11">
        <f>'MATRIZ TEC RES'!E103</f>
        <v/>
      </c>
      <c r="F263" s="11">
        <f>'MATRIZ TEC RES'!F103</f>
        <v/>
      </c>
      <c r="G263" s="11">
        <f>'MATRIZ TEC RES'!G103</f>
        <v/>
      </c>
      <c r="H263" s="11">
        <f>'MATRIZ TEC RES'!H103</f>
        <v/>
      </c>
      <c r="I263" s="11">
        <f>'MATRIZ TEC RES'!I103</f>
        <v/>
      </c>
      <c r="J263" s="11">
        <f>'MATRIZ TEC RES'!J103</f>
        <v/>
      </c>
      <c r="K263" s="11">
        <f>'MATRIZ TEC RES'!K103</f>
        <v/>
      </c>
      <c r="L263" s="11">
        <f>'MATRIZ TEC RES'!L103</f>
        <v/>
      </c>
      <c r="M263" s="11">
        <f>'MATRIZ TEC RES'!M103</f>
        <v/>
      </c>
      <c r="N263" s="11">
        <f>'MATRIZ TEC RES'!N103</f>
        <v/>
      </c>
      <c r="O263" s="11">
        <f>'MATRIZ TEC RES'!O103</f>
        <v/>
      </c>
      <c r="P263" s="11">
        <f>'MATRIZ TEC RES'!P103</f>
        <v/>
      </c>
      <c r="Q263" s="11">
        <f>'MATRIZ TEC RES'!Q103</f>
        <v/>
      </c>
      <c r="R263" s="11">
        <f>'MATRIZ TEC RES'!R103</f>
        <v/>
      </c>
      <c r="S263" s="11">
        <f>'MATRIZ TEC RES'!S103</f>
        <v/>
      </c>
      <c r="T263" s="11">
        <f>'MATRIZ TEC RES'!T103</f>
        <v/>
      </c>
      <c r="U263" s="11">
        <f>'MATRIZ TEC RES'!U103</f>
        <v/>
      </c>
      <c r="V263" s="11">
        <f>'MATRIZ TEC RES'!V103</f>
        <v/>
      </c>
      <c r="W263" s="11">
        <f>'MATRIZ TEC RES'!W103</f>
        <v/>
      </c>
      <c r="X263" s="11">
        <f>'MATRIZ TEC RES'!X103</f>
        <v/>
      </c>
      <c r="Y263" s="11">
        <f>'MATRIZ TEC RES'!Y103</f>
        <v/>
      </c>
      <c r="Z263" s="11">
        <f>'MATRIZ TEC RES'!Z103</f>
        <v/>
      </c>
      <c r="AA263" s="11">
        <f>'MATRIZ TEC RES'!AA103</f>
        <v/>
      </c>
    </row>
    <row r="264" ht="18" customHeight="1" s="61">
      <c r="A264" s="5" t="inlineStr">
        <is>
          <t>Occidental</t>
        </is>
      </c>
      <c r="B264" s="79" t="inlineStr">
        <is>
          <t>Occidental</t>
        </is>
      </c>
      <c r="C264" s="4">
        <f>C251</f>
        <v/>
      </c>
      <c r="D264" s="11">
        <f>'MATRIZ TEC RES'!D184</f>
        <v/>
      </c>
      <c r="E264" s="11">
        <f>'MATRIZ TEC RES'!E184</f>
        <v/>
      </c>
      <c r="F264" s="11">
        <f>'MATRIZ TEC RES'!F184</f>
        <v/>
      </c>
      <c r="G264" s="11">
        <f>'MATRIZ TEC RES'!G184</f>
        <v/>
      </c>
      <c r="H264" s="11">
        <f>'MATRIZ TEC RES'!H184</f>
        <v/>
      </c>
      <c r="I264" s="11">
        <f>'MATRIZ TEC RES'!I184</f>
        <v/>
      </c>
      <c r="J264" s="11">
        <f>'MATRIZ TEC RES'!J184</f>
        <v/>
      </c>
      <c r="K264" s="11">
        <f>'MATRIZ TEC RES'!K184</f>
        <v/>
      </c>
      <c r="L264" s="11">
        <f>'MATRIZ TEC RES'!L184</f>
        <v/>
      </c>
      <c r="M264" s="11">
        <f>'MATRIZ TEC RES'!M184</f>
        <v/>
      </c>
      <c r="N264" s="11">
        <f>'MATRIZ TEC RES'!N184</f>
        <v/>
      </c>
      <c r="O264" s="11">
        <f>'MATRIZ TEC RES'!O184</f>
        <v/>
      </c>
      <c r="P264" s="11">
        <f>'MATRIZ TEC RES'!P184</f>
        <v/>
      </c>
      <c r="Q264" s="11">
        <f>'MATRIZ TEC RES'!Q184</f>
        <v/>
      </c>
      <c r="R264" s="11">
        <f>'MATRIZ TEC RES'!R184</f>
        <v/>
      </c>
      <c r="S264" s="11">
        <f>'MATRIZ TEC RES'!S184</f>
        <v/>
      </c>
      <c r="T264" s="11">
        <f>'MATRIZ TEC RES'!T184</f>
        <v/>
      </c>
      <c r="U264" s="11">
        <f>'MATRIZ TEC RES'!U184</f>
        <v/>
      </c>
      <c r="V264" s="11">
        <f>'MATRIZ TEC RES'!V184</f>
        <v/>
      </c>
      <c r="W264" s="11">
        <f>'MATRIZ TEC RES'!W184</f>
        <v/>
      </c>
      <c r="X264" s="11">
        <f>'MATRIZ TEC RES'!X184</f>
        <v/>
      </c>
      <c r="Y264" s="11">
        <f>'MATRIZ TEC RES'!Y184</f>
        <v/>
      </c>
      <c r="Z264" s="11">
        <f>'MATRIZ TEC RES'!Z184</f>
        <v/>
      </c>
      <c r="AA264" s="11">
        <f>'MATRIZ TEC RES'!AA184</f>
        <v/>
      </c>
    </row>
    <row r="265" ht="18" customHeight="1" s="61">
      <c r="A265" s="5" t="inlineStr">
        <is>
          <t>Occidental</t>
        </is>
      </c>
      <c r="B265" s="79" t="inlineStr">
        <is>
          <t>Occidental</t>
        </is>
      </c>
      <c r="C265" s="4">
        <f>C252</f>
        <v/>
      </c>
      <c r="D265" s="11">
        <f>'MATRIZ TEC RES'!D265</f>
        <v/>
      </c>
      <c r="E265" s="11">
        <f>'MATRIZ TEC RES'!E265</f>
        <v/>
      </c>
      <c r="F265" s="11">
        <f>'MATRIZ TEC RES'!F265</f>
        <v/>
      </c>
      <c r="G265" s="11">
        <f>'MATRIZ TEC RES'!G265</f>
        <v/>
      </c>
      <c r="H265" s="11">
        <f>'MATRIZ TEC RES'!H265</f>
        <v/>
      </c>
      <c r="I265" s="11">
        <f>'MATRIZ TEC RES'!I265</f>
        <v/>
      </c>
      <c r="J265" s="11">
        <f>'MATRIZ TEC RES'!J265</f>
        <v/>
      </c>
      <c r="K265" s="11">
        <f>'MATRIZ TEC RES'!K265</f>
        <v/>
      </c>
      <c r="L265" s="11">
        <f>'MATRIZ TEC RES'!L265</f>
        <v/>
      </c>
      <c r="M265" s="11">
        <f>'MATRIZ TEC RES'!M265</f>
        <v/>
      </c>
      <c r="N265" s="11">
        <f>'MATRIZ TEC RES'!N265</f>
        <v/>
      </c>
      <c r="O265" s="11">
        <f>'MATRIZ TEC RES'!O265</f>
        <v/>
      </c>
      <c r="P265" s="11">
        <f>'MATRIZ TEC RES'!P265</f>
        <v/>
      </c>
      <c r="Q265" s="11">
        <f>'MATRIZ TEC RES'!Q265</f>
        <v/>
      </c>
      <c r="R265" s="11">
        <f>'MATRIZ TEC RES'!R265</f>
        <v/>
      </c>
      <c r="S265" s="11">
        <f>'MATRIZ TEC RES'!S265</f>
        <v/>
      </c>
      <c r="T265" s="11">
        <f>'MATRIZ TEC RES'!T265</f>
        <v/>
      </c>
      <c r="U265" s="11">
        <f>'MATRIZ TEC RES'!U265</f>
        <v/>
      </c>
      <c r="V265" s="11">
        <f>'MATRIZ TEC RES'!V265</f>
        <v/>
      </c>
      <c r="W265" s="11">
        <f>'MATRIZ TEC RES'!W265</f>
        <v/>
      </c>
      <c r="X265" s="11">
        <f>'MATRIZ TEC RES'!X265</f>
        <v/>
      </c>
      <c r="Y265" s="11">
        <f>'MATRIZ TEC RES'!Y265</f>
        <v/>
      </c>
      <c r="Z265" s="11">
        <f>'MATRIZ TEC RES'!Z265</f>
        <v/>
      </c>
      <c r="AA265" s="11">
        <f>'MATRIZ TEC RES'!AA265</f>
        <v/>
      </c>
    </row>
    <row r="266" ht="18" customHeight="1" s="61">
      <c r="A266" s="5" t="inlineStr">
        <is>
          <t>Occidental</t>
        </is>
      </c>
      <c r="B266" s="79" t="inlineStr">
        <is>
          <t>Occidental</t>
        </is>
      </c>
      <c r="C266" s="4">
        <f>C253</f>
        <v/>
      </c>
      <c r="D266" s="11">
        <f>'MATRIZ TEC RES'!D346</f>
        <v/>
      </c>
      <c r="E266" s="11">
        <f>'MATRIZ TEC RES'!E346</f>
        <v/>
      </c>
      <c r="F266" s="11">
        <f>'MATRIZ TEC RES'!F346</f>
        <v/>
      </c>
      <c r="G266" s="11">
        <f>'MATRIZ TEC RES'!G346</f>
        <v/>
      </c>
      <c r="H266" s="11">
        <f>'MATRIZ TEC RES'!H346</f>
        <v/>
      </c>
      <c r="I266" s="11">
        <f>'MATRIZ TEC RES'!I346</f>
        <v/>
      </c>
      <c r="J266" s="11">
        <f>'MATRIZ TEC RES'!J346</f>
        <v/>
      </c>
      <c r="K266" s="11">
        <f>'MATRIZ TEC RES'!K346</f>
        <v/>
      </c>
      <c r="L266" s="11">
        <f>'MATRIZ TEC RES'!L346</f>
        <v/>
      </c>
      <c r="M266" s="11">
        <f>'MATRIZ TEC RES'!M346</f>
        <v/>
      </c>
      <c r="N266" s="11">
        <f>'MATRIZ TEC RES'!N346</f>
        <v/>
      </c>
      <c r="O266" s="11">
        <f>'MATRIZ TEC RES'!O346</f>
        <v/>
      </c>
      <c r="P266" s="11">
        <f>'MATRIZ TEC RES'!P346</f>
        <v/>
      </c>
      <c r="Q266" s="11">
        <f>'MATRIZ TEC RES'!Q346</f>
        <v/>
      </c>
      <c r="R266" s="11">
        <f>'MATRIZ TEC RES'!R346</f>
        <v/>
      </c>
      <c r="S266" s="11">
        <f>'MATRIZ TEC RES'!S346</f>
        <v/>
      </c>
      <c r="T266" s="11">
        <f>'MATRIZ TEC RES'!T346</f>
        <v/>
      </c>
      <c r="U266" s="11">
        <f>'MATRIZ TEC RES'!U346</f>
        <v/>
      </c>
      <c r="V266" s="11">
        <f>'MATRIZ TEC RES'!V346</f>
        <v/>
      </c>
      <c r="W266" s="11">
        <f>'MATRIZ TEC RES'!W346</f>
        <v/>
      </c>
      <c r="X266" s="11">
        <f>'MATRIZ TEC RES'!X346</f>
        <v/>
      </c>
      <c r="Y266" s="11">
        <f>'MATRIZ TEC RES'!Y346</f>
        <v/>
      </c>
      <c r="Z266" s="11">
        <f>'MATRIZ TEC RES'!Z346</f>
        <v/>
      </c>
      <c r="AA266" s="11">
        <f>'MATRIZ TEC RES'!AA346</f>
        <v/>
      </c>
    </row>
    <row r="267" ht="18" customHeight="1" s="61">
      <c r="A267" s="5" t="inlineStr">
        <is>
          <t>Occidental</t>
        </is>
      </c>
      <c r="B267" s="79" t="inlineStr">
        <is>
          <t>Occidental</t>
        </is>
      </c>
      <c r="C267" s="4">
        <f>C254</f>
        <v/>
      </c>
      <c r="D267" s="11">
        <f>'MATRIZ TEC RES'!D427</f>
        <v/>
      </c>
      <c r="E267" s="11">
        <f>'MATRIZ TEC RES'!E427</f>
        <v/>
      </c>
      <c r="F267" s="11">
        <f>'MATRIZ TEC RES'!F427</f>
        <v/>
      </c>
      <c r="G267" s="11">
        <f>'MATRIZ TEC RES'!G427</f>
        <v/>
      </c>
      <c r="H267" s="11">
        <f>'MATRIZ TEC RES'!H427</f>
        <v/>
      </c>
      <c r="I267" s="11">
        <f>'MATRIZ TEC RES'!I427</f>
        <v/>
      </c>
      <c r="J267" s="11">
        <f>'MATRIZ TEC RES'!J427</f>
        <v/>
      </c>
      <c r="K267" s="11">
        <f>'MATRIZ TEC RES'!K427</f>
        <v/>
      </c>
      <c r="L267" s="11">
        <f>'MATRIZ TEC RES'!L427</f>
        <v/>
      </c>
      <c r="M267" s="11">
        <f>'MATRIZ TEC RES'!M427</f>
        <v/>
      </c>
      <c r="N267" s="11">
        <f>'MATRIZ TEC RES'!N427</f>
        <v/>
      </c>
      <c r="O267" s="11">
        <f>'MATRIZ TEC RES'!O427</f>
        <v/>
      </c>
      <c r="P267" s="11">
        <f>'MATRIZ TEC RES'!P427</f>
        <v/>
      </c>
      <c r="Q267" s="11">
        <f>'MATRIZ TEC RES'!Q427</f>
        <v/>
      </c>
      <c r="R267" s="11">
        <f>'MATRIZ TEC RES'!R427</f>
        <v/>
      </c>
      <c r="S267" s="11">
        <f>'MATRIZ TEC RES'!S427</f>
        <v/>
      </c>
      <c r="T267" s="11">
        <f>'MATRIZ TEC RES'!T427</f>
        <v/>
      </c>
      <c r="U267" s="11">
        <f>'MATRIZ TEC RES'!U427</f>
        <v/>
      </c>
      <c r="V267" s="11">
        <f>'MATRIZ TEC RES'!V427</f>
        <v/>
      </c>
      <c r="W267" s="11">
        <f>'MATRIZ TEC RES'!W427</f>
        <v/>
      </c>
      <c r="X267" s="11">
        <f>'MATRIZ TEC RES'!X427</f>
        <v/>
      </c>
      <c r="Y267" s="11">
        <f>'MATRIZ TEC RES'!Y427</f>
        <v/>
      </c>
      <c r="Z267" s="11">
        <f>'MATRIZ TEC RES'!Z427</f>
        <v/>
      </c>
      <c r="AA267" s="11">
        <f>'MATRIZ TEC RES'!AA427</f>
        <v/>
      </c>
    </row>
    <row r="268" ht="18" customHeight="1" s="61">
      <c r="A268" s="5" t="inlineStr">
        <is>
          <t>Occidental</t>
        </is>
      </c>
      <c r="B268" s="79" t="inlineStr">
        <is>
          <t>Occidental</t>
        </is>
      </c>
      <c r="C268" s="4">
        <f>C255</f>
        <v/>
      </c>
      <c r="D268" s="11">
        <f>'MATRIZ TEC RES'!D508</f>
        <v/>
      </c>
      <c r="E268" s="11">
        <f>'MATRIZ TEC RES'!E508</f>
        <v/>
      </c>
      <c r="F268" s="11">
        <f>'MATRIZ TEC RES'!F508</f>
        <v/>
      </c>
      <c r="G268" s="11">
        <f>'MATRIZ TEC RES'!G508</f>
        <v/>
      </c>
      <c r="H268" s="11">
        <f>'MATRIZ TEC RES'!H508</f>
        <v/>
      </c>
      <c r="I268" s="11">
        <f>'MATRIZ TEC RES'!I508</f>
        <v/>
      </c>
      <c r="J268" s="11">
        <f>'MATRIZ TEC RES'!J508</f>
        <v/>
      </c>
      <c r="K268" s="11">
        <f>'MATRIZ TEC RES'!K508</f>
        <v/>
      </c>
      <c r="L268" s="11">
        <f>'MATRIZ TEC RES'!L508</f>
        <v/>
      </c>
      <c r="M268" s="11">
        <f>'MATRIZ TEC RES'!M508</f>
        <v/>
      </c>
      <c r="N268" s="11">
        <f>'MATRIZ TEC RES'!N508</f>
        <v/>
      </c>
      <c r="O268" s="11">
        <f>'MATRIZ TEC RES'!O508</f>
        <v/>
      </c>
      <c r="P268" s="11">
        <f>'MATRIZ TEC RES'!P508</f>
        <v/>
      </c>
      <c r="Q268" s="11">
        <f>'MATRIZ TEC RES'!Q508</f>
        <v/>
      </c>
      <c r="R268" s="11">
        <f>'MATRIZ TEC RES'!R508</f>
        <v/>
      </c>
      <c r="S268" s="11">
        <f>'MATRIZ TEC RES'!S508</f>
        <v/>
      </c>
      <c r="T268" s="11">
        <f>'MATRIZ TEC RES'!T508</f>
        <v/>
      </c>
      <c r="U268" s="11">
        <f>'MATRIZ TEC RES'!U508</f>
        <v/>
      </c>
      <c r="V268" s="11">
        <f>'MATRIZ TEC RES'!V508</f>
        <v/>
      </c>
      <c r="W268" s="11">
        <f>'MATRIZ TEC RES'!W508</f>
        <v/>
      </c>
      <c r="X268" s="11">
        <f>'MATRIZ TEC RES'!X508</f>
        <v/>
      </c>
      <c r="Y268" s="11">
        <f>'MATRIZ TEC RES'!Y508</f>
        <v/>
      </c>
      <c r="Z268" s="11">
        <f>'MATRIZ TEC RES'!Z508</f>
        <v/>
      </c>
      <c r="AA268" s="11">
        <f>'MATRIZ TEC RES'!AA508</f>
        <v/>
      </c>
    </row>
    <row r="269" ht="18" customHeight="1" s="61">
      <c r="A269" s="5" t="inlineStr">
        <is>
          <t>Occidental</t>
        </is>
      </c>
      <c r="B269" s="79" t="inlineStr">
        <is>
          <t>Occidental</t>
        </is>
      </c>
      <c r="C269" s="4">
        <f>C256</f>
        <v/>
      </c>
      <c r="D269" s="11">
        <f>'MATRIZ TEC RES'!D589</f>
        <v/>
      </c>
      <c r="E269" s="11">
        <f>'MATRIZ TEC RES'!E589</f>
        <v/>
      </c>
      <c r="F269" s="11">
        <f>'MATRIZ TEC RES'!F589</f>
        <v/>
      </c>
      <c r="G269" s="11">
        <f>'MATRIZ TEC RES'!G589</f>
        <v/>
      </c>
      <c r="H269" s="11">
        <f>'MATRIZ TEC RES'!H589</f>
        <v/>
      </c>
      <c r="I269" s="11">
        <f>'MATRIZ TEC RES'!I589</f>
        <v/>
      </c>
      <c r="J269" s="11">
        <f>'MATRIZ TEC RES'!J589</f>
        <v/>
      </c>
      <c r="K269" s="11">
        <f>'MATRIZ TEC RES'!K589</f>
        <v/>
      </c>
      <c r="L269" s="11">
        <f>'MATRIZ TEC RES'!L589</f>
        <v/>
      </c>
      <c r="M269" s="11">
        <f>'MATRIZ TEC RES'!M589</f>
        <v/>
      </c>
      <c r="N269" s="11">
        <f>'MATRIZ TEC RES'!N589</f>
        <v/>
      </c>
      <c r="O269" s="11">
        <f>'MATRIZ TEC RES'!O589</f>
        <v/>
      </c>
      <c r="P269" s="11">
        <f>'MATRIZ TEC RES'!P589</f>
        <v/>
      </c>
      <c r="Q269" s="11">
        <f>'MATRIZ TEC RES'!Q589</f>
        <v/>
      </c>
      <c r="R269" s="11">
        <f>'MATRIZ TEC RES'!R589</f>
        <v/>
      </c>
      <c r="S269" s="11">
        <f>'MATRIZ TEC RES'!S589</f>
        <v/>
      </c>
      <c r="T269" s="11">
        <f>'MATRIZ TEC RES'!T589</f>
        <v/>
      </c>
      <c r="U269" s="11">
        <f>'MATRIZ TEC RES'!U589</f>
        <v/>
      </c>
      <c r="V269" s="11">
        <f>'MATRIZ TEC RES'!V589</f>
        <v/>
      </c>
      <c r="W269" s="11">
        <f>'MATRIZ TEC RES'!W589</f>
        <v/>
      </c>
      <c r="X269" s="11">
        <f>'MATRIZ TEC RES'!X589</f>
        <v/>
      </c>
      <c r="Y269" s="11">
        <f>'MATRIZ TEC RES'!Y589</f>
        <v/>
      </c>
      <c r="Z269" s="11">
        <f>'MATRIZ TEC RES'!Z589</f>
        <v/>
      </c>
      <c r="AA269" s="11">
        <f>'MATRIZ TEC RES'!AA589</f>
        <v/>
      </c>
    </row>
    <row r="270" ht="18" customHeight="1" s="61">
      <c r="A270" s="5" t="inlineStr">
        <is>
          <t>Occidental</t>
        </is>
      </c>
      <c r="B270" s="79" t="inlineStr">
        <is>
          <t>Occidental</t>
        </is>
      </c>
      <c r="C270" s="4">
        <f>C257</f>
        <v/>
      </c>
      <c r="D270" s="11">
        <f>'MATRIZ TEC RES'!D670</f>
        <v/>
      </c>
      <c r="E270" s="11">
        <f>'MATRIZ TEC RES'!E670</f>
        <v/>
      </c>
      <c r="F270" s="11">
        <f>'MATRIZ TEC RES'!F670</f>
        <v/>
      </c>
      <c r="G270" s="11">
        <f>'MATRIZ TEC RES'!G670</f>
        <v/>
      </c>
      <c r="H270" s="11">
        <f>'MATRIZ TEC RES'!H670</f>
        <v/>
      </c>
      <c r="I270" s="11">
        <f>'MATRIZ TEC RES'!I670</f>
        <v/>
      </c>
      <c r="J270" s="11">
        <f>'MATRIZ TEC RES'!J670</f>
        <v/>
      </c>
      <c r="K270" s="11">
        <f>'MATRIZ TEC RES'!K670</f>
        <v/>
      </c>
      <c r="L270" s="11">
        <f>'MATRIZ TEC RES'!L670</f>
        <v/>
      </c>
      <c r="M270" s="11">
        <f>'MATRIZ TEC RES'!M670</f>
        <v/>
      </c>
      <c r="N270" s="11">
        <f>'MATRIZ TEC RES'!N670</f>
        <v/>
      </c>
      <c r="O270" s="11">
        <f>'MATRIZ TEC RES'!O670</f>
        <v/>
      </c>
      <c r="P270" s="11">
        <f>'MATRIZ TEC RES'!P670</f>
        <v/>
      </c>
      <c r="Q270" s="11">
        <f>'MATRIZ TEC RES'!Q670</f>
        <v/>
      </c>
      <c r="R270" s="11">
        <f>'MATRIZ TEC RES'!R670</f>
        <v/>
      </c>
      <c r="S270" s="11">
        <f>'MATRIZ TEC RES'!S670</f>
        <v/>
      </c>
      <c r="T270" s="11">
        <f>'MATRIZ TEC RES'!T670</f>
        <v/>
      </c>
      <c r="U270" s="11">
        <f>'MATRIZ TEC RES'!U670</f>
        <v/>
      </c>
      <c r="V270" s="11">
        <f>'MATRIZ TEC RES'!V670</f>
        <v/>
      </c>
      <c r="W270" s="11">
        <f>'MATRIZ TEC RES'!W670</f>
        <v/>
      </c>
      <c r="X270" s="11">
        <f>'MATRIZ TEC RES'!X670</f>
        <v/>
      </c>
      <c r="Y270" s="11">
        <f>'MATRIZ TEC RES'!Y670</f>
        <v/>
      </c>
      <c r="Z270" s="11">
        <f>'MATRIZ TEC RES'!Z670</f>
        <v/>
      </c>
      <c r="AA270" s="11">
        <f>'MATRIZ TEC RES'!AA670</f>
        <v/>
      </c>
    </row>
    <row r="271" ht="18" customHeight="1" s="61">
      <c r="A271" s="5" t="inlineStr">
        <is>
          <t>Occidental</t>
        </is>
      </c>
      <c r="B271" s="79" t="inlineStr">
        <is>
          <t>Occidental</t>
        </is>
      </c>
      <c r="C271" s="4">
        <f>C258</f>
        <v/>
      </c>
      <c r="D271" s="11">
        <f>'MATRIZ TEC RES'!D751</f>
        <v/>
      </c>
      <c r="E271" s="11">
        <f>'MATRIZ TEC RES'!E751</f>
        <v/>
      </c>
      <c r="F271" s="11">
        <f>'MATRIZ TEC RES'!F751</f>
        <v/>
      </c>
      <c r="G271" s="11">
        <f>'MATRIZ TEC RES'!G751</f>
        <v/>
      </c>
      <c r="H271" s="11">
        <f>'MATRIZ TEC RES'!H751</f>
        <v/>
      </c>
      <c r="I271" s="11">
        <f>'MATRIZ TEC RES'!I751</f>
        <v/>
      </c>
      <c r="J271" s="11">
        <f>'MATRIZ TEC RES'!J751</f>
        <v/>
      </c>
      <c r="K271" s="11">
        <f>'MATRIZ TEC RES'!K751</f>
        <v/>
      </c>
      <c r="L271" s="11">
        <f>'MATRIZ TEC RES'!L751</f>
        <v/>
      </c>
      <c r="M271" s="11">
        <f>'MATRIZ TEC RES'!M751</f>
        <v/>
      </c>
      <c r="N271" s="11">
        <f>'MATRIZ TEC RES'!N751</f>
        <v/>
      </c>
      <c r="O271" s="11">
        <f>'MATRIZ TEC RES'!O751</f>
        <v/>
      </c>
      <c r="P271" s="11">
        <f>'MATRIZ TEC RES'!P751</f>
        <v/>
      </c>
      <c r="Q271" s="11">
        <f>'MATRIZ TEC RES'!Q751</f>
        <v/>
      </c>
      <c r="R271" s="11">
        <f>'MATRIZ TEC RES'!R751</f>
        <v/>
      </c>
      <c r="S271" s="11">
        <f>'MATRIZ TEC RES'!S751</f>
        <v/>
      </c>
      <c r="T271" s="11">
        <f>'MATRIZ TEC RES'!T751</f>
        <v/>
      </c>
      <c r="U271" s="11">
        <f>'MATRIZ TEC RES'!U751</f>
        <v/>
      </c>
      <c r="V271" s="11">
        <f>'MATRIZ TEC RES'!V751</f>
        <v/>
      </c>
      <c r="W271" s="11">
        <f>'MATRIZ TEC RES'!W751</f>
        <v/>
      </c>
      <c r="X271" s="11">
        <f>'MATRIZ TEC RES'!X751</f>
        <v/>
      </c>
      <c r="Y271" s="11">
        <f>'MATRIZ TEC RES'!Y751</f>
        <v/>
      </c>
      <c r="Z271" s="11">
        <f>'MATRIZ TEC RES'!Z751</f>
        <v/>
      </c>
      <c r="AA271" s="11">
        <f>'MATRIZ TEC RES'!AA751</f>
        <v/>
      </c>
    </row>
    <row r="272" ht="18" customHeight="1" s="61">
      <c r="A272" s="5" t="inlineStr">
        <is>
          <t>Occidental</t>
        </is>
      </c>
      <c r="B272" s="79" t="inlineStr">
        <is>
          <t>Occidental</t>
        </is>
      </c>
      <c r="C272" s="4">
        <f>C259</f>
        <v/>
      </c>
      <c r="D272" s="11">
        <f>'MATRIZ TEC RES'!D832</f>
        <v/>
      </c>
      <c r="E272" s="11">
        <f>'MATRIZ TEC RES'!E832</f>
        <v/>
      </c>
      <c r="F272" s="11">
        <f>'MATRIZ TEC RES'!F832</f>
        <v/>
      </c>
      <c r="G272" s="11">
        <f>'MATRIZ TEC RES'!G832</f>
        <v/>
      </c>
      <c r="H272" s="11">
        <f>'MATRIZ TEC RES'!H832</f>
        <v/>
      </c>
      <c r="I272" s="11">
        <f>'MATRIZ TEC RES'!I832</f>
        <v/>
      </c>
      <c r="J272" s="11">
        <f>'MATRIZ TEC RES'!J832</f>
        <v/>
      </c>
      <c r="K272" s="11">
        <f>'MATRIZ TEC RES'!K832</f>
        <v/>
      </c>
      <c r="L272" s="11">
        <f>'MATRIZ TEC RES'!L832</f>
        <v/>
      </c>
      <c r="M272" s="11">
        <f>'MATRIZ TEC RES'!M832</f>
        <v/>
      </c>
      <c r="N272" s="11">
        <f>'MATRIZ TEC RES'!N832</f>
        <v/>
      </c>
      <c r="O272" s="11">
        <f>'MATRIZ TEC RES'!O832</f>
        <v/>
      </c>
      <c r="P272" s="11">
        <f>'MATRIZ TEC RES'!P832</f>
        <v/>
      </c>
      <c r="Q272" s="11">
        <f>'MATRIZ TEC RES'!Q832</f>
        <v/>
      </c>
      <c r="R272" s="11">
        <f>'MATRIZ TEC RES'!R832</f>
        <v/>
      </c>
      <c r="S272" s="11">
        <f>'MATRIZ TEC RES'!S832</f>
        <v/>
      </c>
      <c r="T272" s="11">
        <f>'MATRIZ TEC RES'!T832</f>
        <v/>
      </c>
      <c r="U272" s="11">
        <f>'MATRIZ TEC RES'!U832</f>
        <v/>
      </c>
      <c r="V272" s="11">
        <f>'MATRIZ TEC RES'!V832</f>
        <v/>
      </c>
      <c r="W272" s="11">
        <f>'MATRIZ TEC RES'!W832</f>
        <v/>
      </c>
      <c r="X272" s="11">
        <f>'MATRIZ TEC RES'!X832</f>
        <v/>
      </c>
      <c r="Y272" s="11">
        <f>'MATRIZ TEC RES'!Y832</f>
        <v/>
      </c>
      <c r="Z272" s="11">
        <f>'MATRIZ TEC RES'!Z832</f>
        <v/>
      </c>
      <c r="AA272" s="11">
        <f>'MATRIZ TEC RES'!AA832</f>
        <v/>
      </c>
    </row>
    <row r="273" ht="18" customHeight="1" s="61">
      <c r="A273" s="5" t="inlineStr">
        <is>
          <t>Occidental</t>
        </is>
      </c>
      <c r="B273" s="79" t="inlineStr">
        <is>
          <t>Occidental</t>
        </is>
      </c>
      <c r="C273" s="4">
        <f>C260</f>
        <v/>
      </c>
      <c r="D273" s="11">
        <f>'MATRIZ TEC RES'!D913</f>
        <v/>
      </c>
      <c r="E273" s="11">
        <f>'MATRIZ TEC RES'!E913</f>
        <v/>
      </c>
      <c r="F273" s="11">
        <f>'MATRIZ TEC RES'!F913</f>
        <v/>
      </c>
      <c r="G273" s="11">
        <f>'MATRIZ TEC RES'!G913</f>
        <v/>
      </c>
      <c r="H273" s="11">
        <f>'MATRIZ TEC RES'!H913</f>
        <v/>
      </c>
      <c r="I273" s="11">
        <f>'MATRIZ TEC RES'!I913</f>
        <v/>
      </c>
      <c r="J273" s="11">
        <f>'MATRIZ TEC RES'!J913</f>
        <v/>
      </c>
      <c r="K273" s="11">
        <f>'MATRIZ TEC RES'!K913</f>
        <v/>
      </c>
      <c r="L273" s="11">
        <f>'MATRIZ TEC RES'!L913</f>
        <v/>
      </c>
      <c r="M273" s="11">
        <f>'MATRIZ TEC RES'!M913</f>
        <v/>
      </c>
      <c r="N273" s="11">
        <f>'MATRIZ TEC RES'!N913</f>
        <v/>
      </c>
      <c r="O273" s="11">
        <f>'MATRIZ TEC RES'!O913</f>
        <v/>
      </c>
      <c r="P273" s="11">
        <f>'MATRIZ TEC RES'!P913</f>
        <v/>
      </c>
      <c r="Q273" s="11">
        <f>'MATRIZ TEC RES'!Q913</f>
        <v/>
      </c>
      <c r="R273" s="11">
        <f>'MATRIZ TEC RES'!R913</f>
        <v/>
      </c>
      <c r="S273" s="11">
        <f>'MATRIZ TEC RES'!S913</f>
        <v/>
      </c>
      <c r="T273" s="11">
        <f>'MATRIZ TEC RES'!T913</f>
        <v/>
      </c>
      <c r="U273" s="11">
        <f>'MATRIZ TEC RES'!U913</f>
        <v/>
      </c>
      <c r="V273" s="11">
        <f>'MATRIZ TEC RES'!V913</f>
        <v/>
      </c>
      <c r="W273" s="11">
        <f>'MATRIZ TEC RES'!W913</f>
        <v/>
      </c>
      <c r="X273" s="11">
        <f>'MATRIZ TEC RES'!X913</f>
        <v/>
      </c>
      <c r="Y273" s="11">
        <f>'MATRIZ TEC RES'!Y913</f>
        <v/>
      </c>
      <c r="Z273" s="11">
        <f>'MATRIZ TEC RES'!Z913</f>
        <v/>
      </c>
      <c r="AA273" s="11">
        <f>'MATRIZ TEC RES'!AA913</f>
        <v/>
      </c>
    </row>
    <row r="274" ht="18" customHeight="1" s="61">
      <c r="A274" s="5" t="inlineStr">
        <is>
          <t>Occidental</t>
        </is>
      </c>
      <c r="B274" s="79" t="inlineStr">
        <is>
          <t>Occidental</t>
        </is>
      </c>
      <c r="C274" s="4">
        <f>C261</f>
        <v/>
      </c>
      <c r="D274" s="11">
        <f>'MATRIZ TEC RES'!D994</f>
        <v/>
      </c>
      <c r="E274" s="11">
        <f>'MATRIZ TEC RES'!E994</f>
        <v/>
      </c>
      <c r="F274" s="11">
        <f>'MATRIZ TEC RES'!F994</f>
        <v/>
      </c>
      <c r="G274" s="11">
        <f>'MATRIZ TEC RES'!G994</f>
        <v/>
      </c>
      <c r="H274" s="11">
        <f>'MATRIZ TEC RES'!H994</f>
        <v/>
      </c>
      <c r="I274" s="11">
        <f>'MATRIZ TEC RES'!I994</f>
        <v/>
      </c>
      <c r="J274" s="11">
        <f>'MATRIZ TEC RES'!J994</f>
        <v/>
      </c>
      <c r="K274" s="11">
        <f>'MATRIZ TEC RES'!K994</f>
        <v/>
      </c>
      <c r="L274" s="11">
        <f>'MATRIZ TEC RES'!L994</f>
        <v/>
      </c>
      <c r="M274" s="11">
        <f>'MATRIZ TEC RES'!M994</f>
        <v/>
      </c>
      <c r="N274" s="11">
        <f>'MATRIZ TEC RES'!N994</f>
        <v/>
      </c>
      <c r="O274" s="11">
        <f>'MATRIZ TEC RES'!O994</f>
        <v/>
      </c>
      <c r="P274" s="11">
        <f>'MATRIZ TEC RES'!P994</f>
        <v/>
      </c>
      <c r="Q274" s="11">
        <f>'MATRIZ TEC RES'!Q994</f>
        <v/>
      </c>
      <c r="R274" s="11">
        <f>'MATRIZ TEC RES'!R994</f>
        <v/>
      </c>
      <c r="S274" s="11">
        <f>'MATRIZ TEC RES'!S994</f>
        <v/>
      </c>
      <c r="T274" s="11">
        <f>'MATRIZ TEC RES'!T994</f>
        <v/>
      </c>
      <c r="U274" s="11">
        <f>'MATRIZ TEC RES'!U994</f>
        <v/>
      </c>
      <c r="V274" s="11">
        <f>'MATRIZ TEC RES'!V994</f>
        <v/>
      </c>
      <c r="W274" s="11">
        <f>'MATRIZ TEC RES'!W994</f>
        <v/>
      </c>
      <c r="X274" s="11">
        <f>'MATRIZ TEC RES'!X994</f>
        <v/>
      </c>
      <c r="Y274" s="11">
        <f>'MATRIZ TEC RES'!Y994</f>
        <v/>
      </c>
      <c r="Z274" s="11">
        <f>'MATRIZ TEC RES'!Z994</f>
        <v/>
      </c>
      <c r="AA274" s="11">
        <f>'MATRIZ TEC RES'!AA994</f>
        <v/>
      </c>
    </row>
    <row r="275" ht="18" customHeight="1" s="61">
      <c r="A275" s="5" t="inlineStr">
        <is>
          <t>Occidental</t>
        </is>
      </c>
      <c r="B275" s="79" t="inlineStr">
        <is>
          <t>Noroeste</t>
        </is>
      </c>
      <c r="C275" s="4">
        <f>C262</f>
        <v/>
      </c>
      <c r="D275" s="11">
        <f>'MATRIZ TEC RES'!D23</f>
        <v/>
      </c>
      <c r="E275" s="11">
        <f>'MATRIZ TEC RES'!E23</f>
        <v/>
      </c>
      <c r="F275" s="11">
        <f>'MATRIZ TEC RES'!F23</f>
        <v/>
      </c>
      <c r="G275" s="11">
        <f>'MATRIZ TEC RES'!G23</f>
        <v/>
      </c>
      <c r="H275" s="11">
        <f>'MATRIZ TEC RES'!H23</f>
        <v/>
      </c>
      <c r="I275" s="11">
        <f>'MATRIZ TEC RES'!I23</f>
        <v/>
      </c>
      <c r="J275" s="11">
        <f>'MATRIZ TEC RES'!J23</f>
        <v/>
      </c>
      <c r="K275" s="11">
        <f>'MATRIZ TEC RES'!K23</f>
        <v/>
      </c>
      <c r="L275" s="11">
        <f>'MATRIZ TEC RES'!L23</f>
        <v/>
      </c>
      <c r="M275" s="11">
        <f>'MATRIZ TEC RES'!M23</f>
        <v/>
      </c>
      <c r="N275" s="11">
        <f>'MATRIZ TEC RES'!N23</f>
        <v/>
      </c>
      <c r="O275" s="11">
        <f>'MATRIZ TEC RES'!O23</f>
        <v/>
      </c>
      <c r="P275" s="11">
        <f>'MATRIZ TEC RES'!P23</f>
        <v/>
      </c>
      <c r="Q275" s="11">
        <f>'MATRIZ TEC RES'!Q23</f>
        <v/>
      </c>
      <c r="R275" s="11">
        <f>'MATRIZ TEC RES'!R23</f>
        <v/>
      </c>
      <c r="S275" s="11">
        <f>'MATRIZ TEC RES'!S23</f>
        <v/>
      </c>
      <c r="T275" s="11">
        <f>'MATRIZ TEC RES'!T23</f>
        <v/>
      </c>
      <c r="U275" s="11">
        <f>'MATRIZ TEC RES'!U23</f>
        <v/>
      </c>
      <c r="V275" s="11">
        <f>'MATRIZ TEC RES'!V23</f>
        <v/>
      </c>
      <c r="W275" s="11">
        <f>'MATRIZ TEC RES'!W23</f>
        <v/>
      </c>
      <c r="X275" s="11">
        <f>'MATRIZ TEC RES'!X23</f>
        <v/>
      </c>
      <c r="Y275" s="11">
        <f>'MATRIZ TEC RES'!Y23</f>
        <v/>
      </c>
      <c r="Z275" s="11">
        <f>'MATRIZ TEC RES'!Z23</f>
        <v/>
      </c>
      <c r="AA275" s="11">
        <f>'MATRIZ TEC RES'!AA23</f>
        <v/>
      </c>
    </row>
    <row r="276" ht="18" customHeight="1" s="61">
      <c r="A276" s="5" t="inlineStr">
        <is>
          <t>Occidental</t>
        </is>
      </c>
      <c r="B276" s="79" t="inlineStr">
        <is>
          <t>Noroeste</t>
        </is>
      </c>
      <c r="C276" s="4">
        <f>C263</f>
        <v/>
      </c>
      <c r="D276" s="11">
        <f>'MATRIZ TEC RES'!D104</f>
        <v/>
      </c>
      <c r="E276" s="11">
        <f>'MATRIZ TEC RES'!E104</f>
        <v/>
      </c>
      <c r="F276" s="11">
        <f>'MATRIZ TEC RES'!F104</f>
        <v/>
      </c>
      <c r="G276" s="11">
        <f>'MATRIZ TEC RES'!G104</f>
        <v/>
      </c>
      <c r="H276" s="11">
        <f>'MATRIZ TEC RES'!H104</f>
        <v/>
      </c>
      <c r="I276" s="11">
        <f>'MATRIZ TEC RES'!I104</f>
        <v/>
      </c>
      <c r="J276" s="11">
        <f>'MATRIZ TEC RES'!J104</f>
        <v/>
      </c>
      <c r="K276" s="11">
        <f>'MATRIZ TEC RES'!K104</f>
        <v/>
      </c>
      <c r="L276" s="11">
        <f>'MATRIZ TEC RES'!L104</f>
        <v/>
      </c>
      <c r="M276" s="11">
        <f>'MATRIZ TEC RES'!M104</f>
        <v/>
      </c>
      <c r="N276" s="11">
        <f>'MATRIZ TEC RES'!N104</f>
        <v/>
      </c>
      <c r="O276" s="11">
        <f>'MATRIZ TEC RES'!O104</f>
        <v/>
      </c>
      <c r="P276" s="11">
        <f>'MATRIZ TEC RES'!P104</f>
        <v/>
      </c>
      <c r="Q276" s="11">
        <f>'MATRIZ TEC RES'!Q104</f>
        <v/>
      </c>
      <c r="R276" s="11">
        <f>'MATRIZ TEC RES'!R104</f>
        <v/>
      </c>
      <c r="S276" s="11">
        <f>'MATRIZ TEC RES'!S104</f>
        <v/>
      </c>
      <c r="T276" s="11">
        <f>'MATRIZ TEC RES'!T104</f>
        <v/>
      </c>
      <c r="U276" s="11">
        <f>'MATRIZ TEC RES'!U104</f>
        <v/>
      </c>
      <c r="V276" s="11">
        <f>'MATRIZ TEC RES'!V104</f>
        <v/>
      </c>
      <c r="W276" s="11">
        <f>'MATRIZ TEC RES'!W104</f>
        <v/>
      </c>
      <c r="X276" s="11">
        <f>'MATRIZ TEC RES'!X104</f>
        <v/>
      </c>
      <c r="Y276" s="11">
        <f>'MATRIZ TEC RES'!Y104</f>
        <v/>
      </c>
      <c r="Z276" s="11">
        <f>'MATRIZ TEC RES'!Z104</f>
        <v/>
      </c>
      <c r="AA276" s="11">
        <f>'MATRIZ TEC RES'!AA104</f>
        <v/>
      </c>
    </row>
    <row r="277" ht="18" customHeight="1" s="61">
      <c r="A277" s="5" t="inlineStr">
        <is>
          <t>Occidental</t>
        </is>
      </c>
      <c r="B277" s="79" t="inlineStr">
        <is>
          <t>Noroeste</t>
        </is>
      </c>
      <c r="C277" s="4">
        <f>C264</f>
        <v/>
      </c>
      <c r="D277" s="11">
        <f>'MATRIZ TEC RES'!D185</f>
        <v/>
      </c>
      <c r="E277" s="11">
        <f>'MATRIZ TEC RES'!E185</f>
        <v/>
      </c>
      <c r="F277" s="11">
        <f>'MATRIZ TEC RES'!F185</f>
        <v/>
      </c>
      <c r="G277" s="11">
        <f>'MATRIZ TEC RES'!G185</f>
        <v/>
      </c>
      <c r="H277" s="11">
        <f>'MATRIZ TEC RES'!H185</f>
        <v/>
      </c>
      <c r="I277" s="11">
        <f>'MATRIZ TEC RES'!I185</f>
        <v/>
      </c>
      <c r="J277" s="11">
        <f>'MATRIZ TEC RES'!J185</f>
        <v/>
      </c>
      <c r="K277" s="11">
        <f>'MATRIZ TEC RES'!K185</f>
        <v/>
      </c>
      <c r="L277" s="11">
        <f>'MATRIZ TEC RES'!L185</f>
        <v/>
      </c>
      <c r="M277" s="11">
        <f>'MATRIZ TEC RES'!M185</f>
        <v/>
      </c>
      <c r="N277" s="11">
        <f>'MATRIZ TEC RES'!N185</f>
        <v/>
      </c>
      <c r="O277" s="11">
        <f>'MATRIZ TEC RES'!O185</f>
        <v/>
      </c>
      <c r="P277" s="11">
        <f>'MATRIZ TEC RES'!P185</f>
        <v/>
      </c>
      <c r="Q277" s="11">
        <f>'MATRIZ TEC RES'!Q185</f>
        <v/>
      </c>
      <c r="R277" s="11">
        <f>'MATRIZ TEC RES'!R185</f>
        <v/>
      </c>
      <c r="S277" s="11">
        <f>'MATRIZ TEC RES'!S185</f>
        <v/>
      </c>
      <c r="T277" s="11">
        <f>'MATRIZ TEC RES'!T185</f>
        <v/>
      </c>
      <c r="U277" s="11">
        <f>'MATRIZ TEC RES'!U185</f>
        <v/>
      </c>
      <c r="V277" s="11">
        <f>'MATRIZ TEC RES'!V185</f>
        <v/>
      </c>
      <c r="W277" s="11">
        <f>'MATRIZ TEC RES'!W185</f>
        <v/>
      </c>
      <c r="X277" s="11">
        <f>'MATRIZ TEC RES'!X185</f>
        <v/>
      </c>
      <c r="Y277" s="11">
        <f>'MATRIZ TEC RES'!Y185</f>
        <v/>
      </c>
      <c r="Z277" s="11">
        <f>'MATRIZ TEC RES'!Z185</f>
        <v/>
      </c>
      <c r="AA277" s="11">
        <f>'MATRIZ TEC RES'!AA185</f>
        <v/>
      </c>
    </row>
    <row r="278" ht="18" customHeight="1" s="61">
      <c r="A278" s="5" t="inlineStr">
        <is>
          <t>Occidental</t>
        </is>
      </c>
      <c r="B278" s="79" t="inlineStr">
        <is>
          <t>Noroeste</t>
        </is>
      </c>
      <c r="C278" s="4">
        <f>C265</f>
        <v/>
      </c>
      <c r="D278" s="11">
        <f>'MATRIZ TEC RES'!D266</f>
        <v/>
      </c>
      <c r="E278" s="11">
        <f>'MATRIZ TEC RES'!E266</f>
        <v/>
      </c>
      <c r="F278" s="11">
        <f>'MATRIZ TEC RES'!F266</f>
        <v/>
      </c>
      <c r="G278" s="11">
        <f>'MATRIZ TEC RES'!G266</f>
        <v/>
      </c>
      <c r="H278" s="11">
        <f>'MATRIZ TEC RES'!H266</f>
        <v/>
      </c>
      <c r="I278" s="11">
        <f>'MATRIZ TEC RES'!I266</f>
        <v/>
      </c>
      <c r="J278" s="11">
        <f>'MATRIZ TEC RES'!J266</f>
        <v/>
      </c>
      <c r="K278" s="11">
        <f>'MATRIZ TEC RES'!K266</f>
        <v/>
      </c>
      <c r="L278" s="11">
        <f>'MATRIZ TEC RES'!L266</f>
        <v/>
      </c>
      <c r="M278" s="11">
        <f>'MATRIZ TEC RES'!M266</f>
        <v/>
      </c>
      <c r="N278" s="11">
        <f>'MATRIZ TEC RES'!N266</f>
        <v/>
      </c>
      <c r="O278" s="11">
        <f>'MATRIZ TEC RES'!O266</f>
        <v/>
      </c>
      <c r="P278" s="11">
        <f>'MATRIZ TEC RES'!P266</f>
        <v/>
      </c>
      <c r="Q278" s="11">
        <f>'MATRIZ TEC RES'!Q266</f>
        <v/>
      </c>
      <c r="R278" s="11">
        <f>'MATRIZ TEC RES'!R266</f>
        <v/>
      </c>
      <c r="S278" s="11">
        <f>'MATRIZ TEC RES'!S266</f>
        <v/>
      </c>
      <c r="T278" s="11">
        <f>'MATRIZ TEC RES'!T266</f>
        <v/>
      </c>
      <c r="U278" s="11">
        <f>'MATRIZ TEC RES'!U266</f>
        <v/>
      </c>
      <c r="V278" s="11">
        <f>'MATRIZ TEC RES'!V266</f>
        <v/>
      </c>
      <c r="W278" s="11">
        <f>'MATRIZ TEC RES'!W266</f>
        <v/>
      </c>
      <c r="X278" s="11">
        <f>'MATRIZ TEC RES'!X266</f>
        <v/>
      </c>
      <c r="Y278" s="11">
        <f>'MATRIZ TEC RES'!Y266</f>
        <v/>
      </c>
      <c r="Z278" s="11">
        <f>'MATRIZ TEC RES'!Z266</f>
        <v/>
      </c>
      <c r="AA278" s="11">
        <f>'MATRIZ TEC RES'!AA266</f>
        <v/>
      </c>
    </row>
    <row r="279" ht="18" customHeight="1" s="61">
      <c r="A279" s="5" t="inlineStr">
        <is>
          <t>Occidental</t>
        </is>
      </c>
      <c r="B279" s="79" t="inlineStr">
        <is>
          <t>Noroeste</t>
        </is>
      </c>
      <c r="C279" s="4">
        <f>C266</f>
        <v/>
      </c>
      <c r="D279" s="11">
        <f>'MATRIZ TEC RES'!D347</f>
        <v/>
      </c>
      <c r="E279" s="11">
        <f>'MATRIZ TEC RES'!E347</f>
        <v/>
      </c>
      <c r="F279" s="11">
        <f>'MATRIZ TEC RES'!F347</f>
        <v/>
      </c>
      <c r="G279" s="11">
        <f>'MATRIZ TEC RES'!G347</f>
        <v/>
      </c>
      <c r="H279" s="11">
        <f>'MATRIZ TEC RES'!H347</f>
        <v/>
      </c>
      <c r="I279" s="11">
        <f>'MATRIZ TEC RES'!I347</f>
        <v/>
      </c>
      <c r="J279" s="11">
        <f>'MATRIZ TEC RES'!J347</f>
        <v/>
      </c>
      <c r="K279" s="11">
        <f>'MATRIZ TEC RES'!K347</f>
        <v/>
      </c>
      <c r="L279" s="11">
        <f>'MATRIZ TEC RES'!L347</f>
        <v/>
      </c>
      <c r="M279" s="11">
        <f>'MATRIZ TEC RES'!M347</f>
        <v/>
      </c>
      <c r="N279" s="11">
        <f>'MATRIZ TEC RES'!N347</f>
        <v/>
      </c>
      <c r="O279" s="11">
        <f>'MATRIZ TEC RES'!O347</f>
        <v/>
      </c>
      <c r="P279" s="11">
        <f>'MATRIZ TEC RES'!P347</f>
        <v/>
      </c>
      <c r="Q279" s="11">
        <f>'MATRIZ TEC RES'!Q347</f>
        <v/>
      </c>
      <c r="R279" s="11">
        <f>'MATRIZ TEC RES'!R347</f>
        <v/>
      </c>
      <c r="S279" s="11">
        <f>'MATRIZ TEC RES'!S347</f>
        <v/>
      </c>
      <c r="T279" s="11">
        <f>'MATRIZ TEC RES'!T347</f>
        <v/>
      </c>
      <c r="U279" s="11">
        <f>'MATRIZ TEC RES'!U347</f>
        <v/>
      </c>
      <c r="V279" s="11">
        <f>'MATRIZ TEC RES'!V347</f>
        <v/>
      </c>
      <c r="W279" s="11">
        <f>'MATRIZ TEC RES'!W347</f>
        <v/>
      </c>
      <c r="X279" s="11">
        <f>'MATRIZ TEC RES'!X347</f>
        <v/>
      </c>
      <c r="Y279" s="11">
        <f>'MATRIZ TEC RES'!Y347</f>
        <v/>
      </c>
      <c r="Z279" s="11">
        <f>'MATRIZ TEC RES'!Z347</f>
        <v/>
      </c>
      <c r="AA279" s="11">
        <f>'MATRIZ TEC RES'!AA347</f>
        <v/>
      </c>
    </row>
    <row r="280" ht="18" customHeight="1" s="61">
      <c r="A280" s="5" t="inlineStr">
        <is>
          <t>Occidental</t>
        </is>
      </c>
      <c r="B280" s="79" t="inlineStr">
        <is>
          <t>Noroeste</t>
        </is>
      </c>
      <c r="C280" s="4">
        <f>C267</f>
        <v/>
      </c>
      <c r="D280" s="11">
        <f>'MATRIZ TEC RES'!D428</f>
        <v/>
      </c>
      <c r="E280" s="11">
        <f>'MATRIZ TEC RES'!E428</f>
        <v/>
      </c>
      <c r="F280" s="11">
        <f>'MATRIZ TEC RES'!F428</f>
        <v/>
      </c>
      <c r="G280" s="11">
        <f>'MATRIZ TEC RES'!G428</f>
        <v/>
      </c>
      <c r="H280" s="11">
        <f>'MATRIZ TEC RES'!H428</f>
        <v/>
      </c>
      <c r="I280" s="11">
        <f>'MATRIZ TEC RES'!I428</f>
        <v/>
      </c>
      <c r="J280" s="11">
        <f>'MATRIZ TEC RES'!J428</f>
        <v/>
      </c>
      <c r="K280" s="11">
        <f>'MATRIZ TEC RES'!K428</f>
        <v/>
      </c>
      <c r="L280" s="11">
        <f>'MATRIZ TEC RES'!L428</f>
        <v/>
      </c>
      <c r="M280" s="11">
        <f>'MATRIZ TEC RES'!M428</f>
        <v/>
      </c>
      <c r="N280" s="11">
        <f>'MATRIZ TEC RES'!N428</f>
        <v/>
      </c>
      <c r="O280" s="11">
        <f>'MATRIZ TEC RES'!O428</f>
        <v/>
      </c>
      <c r="P280" s="11">
        <f>'MATRIZ TEC RES'!P428</f>
        <v/>
      </c>
      <c r="Q280" s="11">
        <f>'MATRIZ TEC RES'!Q428</f>
        <v/>
      </c>
      <c r="R280" s="11">
        <f>'MATRIZ TEC RES'!R428</f>
        <v/>
      </c>
      <c r="S280" s="11">
        <f>'MATRIZ TEC RES'!S428</f>
        <v/>
      </c>
      <c r="T280" s="11">
        <f>'MATRIZ TEC RES'!T428</f>
        <v/>
      </c>
      <c r="U280" s="11">
        <f>'MATRIZ TEC RES'!U428</f>
        <v/>
      </c>
      <c r="V280" s="11">
        <f>'MATRIZ TEC RES'!V428</f>
        <v/>
      </c>
      <c r="W280" s="11">
        <f>'MATRIZ TEC RES'!W428</f>
        <v/>
      </c>
      <c r="X280" s="11">
        <f>'MATRIZ TEC RES'!X428</f>
        <v/>
      </c>
      <c r="Y280" s="11">
        <f>'MATRIZ TEC RES'!Y428</f>
        <v/>
      </c>
      <c r="Z280" s="11">
        <f>'MATRIZ TEC RES'!Z428</f>
        <v/>
      </c>
      <c r="AA280" s="11">
        <f>'MATRIZ TEC RES'!AA428</f>
        <v/>
      </c>
    </row>
    <row r="281" ht="18" customHeight="1" s="61">
      <c r="A281" s="5" t="inlineStr">
        <is>
          <t>Occidental</t>
        </is>
      </c>
      <c r="B281" s="79" t="inlineStr">
        <is>
          <t>Noroeste</t>
        </is>
      </c>
      <c r="C281" s="4">
        <f>C268</f>
        <v/>
      </c>
      <c r="D281" s="11">
        <f>'MATRIZ TEC RES'!D509</f>
        <v/>
      </c>
      <c r="E281" s="11">
        <f>'MATRIZ TEC RES'!E509</f>
        <v/>
      </c>
      <c r="F281" s="11">
        <f>'MATRIZ TEC RES'!F509</f>
        <v/>
      </c>
      <c r="G281" s="11">
        <f>'MATRIZ TEC RES'!G509</f>
        <v/>
      </c>
      <c r="H281" s="11">
        <f>'MATRIZ TEC RES'!H509</f>
        <v/>
      </c>
      <c r="I281" s="11">
        <f>'MATRIZ TEC RES'!I509</f>
        <v/>
      </c>
      <c r="J281" s="11">
        <f>'MATRIZ TEC RES'!J509</f>
        <v/>
      </c>
      <c r="K281" s="11">
        <f>'MATRIZ TEC RES'!K509</f>
        <v/>
      </c>
      <c r="L281" s="11">
        <f>'MATRIZ TEC RES'!L509</f>
        <v/>
      </c>
      <c r="M281" s="11">
        <f>'MATRIZ TEC RES'!M509</f>
        <v/>
      </c>
      <c r="N281" s="11">
        <f>'MATRIZ TEC RES'!N509</f>
        <v/>
      </c>
      <c r="O281" s="11">
        <f>'MATRIZ TEC RES'!O509</f>
        <v/>
      </c>
      <c r="P281" s="11">
        <f>'MATRIZ TEC RES'!P509</f>
        <v/>
      </c>
      <c r="Q281" s="11">
        <f>'MATRIZ TEC RES'!Q509</f>
        <v/>
      </c>
      <c r="R281" s="11">
        <f>'MATRIZ TEC RES'!R509</f>
        <v/>
      </c>
      <c r="S281" s="11">
        <f>'MATRIZ TEC RES'!S509</f>
        <v/>
      </c>
      <c r="T281" s="11">
        <f>'MATRIZ TEC RES'!T509</f>
        <v/>
      </c>
      <c r="U281" s="11">
        <f>'MATRIZ TEC RES'!U509</f>
        <v/>
      </c>
      <c r="V281" s="11">
        <f>'MATRIZ TEC RES'!V509</f>
        <v/>
      </c>
      <c r="W281" s="11">
        <f>'MATRIZ TEC RES'!W509</f>
        <v/>
      </c>
      <c r="X281" s="11">
        <f>'MATRIZ TEC RES'!X509</f>
        <v/>
      </c>
      <c r="Y281" s="11">
        <f>'MATRIZ TEC RES'!Y509</f>
        <v/>
      </c>
      <c r="Z281" s="11">
        <f>'MATRIZ TEC RES'!Z509</f>
        <v/>
      </c>
      <c r="AA281" s="11">
        <f>'MATRIZ TEC RES'!AA509</f>
        <v/>
      </c>
    </row>
    <row r="282" ht="18" customHeight="1" s="61">
      <c r="A282" s="5" t="inlineStr">
        <is>
          <t>Occidental</t>
        </is>
      </c>
      <c r="B282" s="79" t="inlineStr">
        <is>
          <t>Noroeste</t>
        </is>
      </c>
      <c r="C282" s="4">
        <f>C269</f>
        <v/>
      </c>
      <c r="D282" s="11">
        <f>'MATRIZ TEC RES'!D590</f>
        <v/>
      </c>
      <c r="E282" s="11">
        <f>'MATRIZ TEC RES'!E590</f>
        <v/>
      </c>
      <c r="F282" s="11">
        <f>'MATRIZ TEC RES'!F590</f>
        <v/>
      </c>
      <c r="G282" s="11">
        <f>'MATRIZ TEC RES'!G590</f>
        <v/>
      </c>
      <c r="H282" s="11">
        <f>'MATRIZ TEC RES'!H590</f>
        <v/>
      </c>
      <c r="I282" s="11">
        <f>'MATRIZ TEC RES'!I590</f>
        <v/>
      </c>
      <c r="J282" s="11">
        <f>'MATRIZ TEC RES'!J590</f>
        <v/>
      </c>
      <c r="K282" s="11">
        <f>'MATRIZ TEC RES'!K590</f>
        <v/>
      </c>
      <c r="L282" s="11">
        <f>'MATRIZ TEC RES'!L590</f>
        <v/>
      </c>
      <c r="M282" s="11">
        <f>'MATRIZ TEC RES'!M590</f>
        <v/>
      </c>
      <c r="N282" s="11">
        <f>'MATRIZ TEC RES'!N590</f>
        <v/>
      </c>
      <c r="O282" s="11">
        <f>'MATRIZ TEC RES'!O590</f>
        <v/>
      </c>
      <c r="P282" s="11">
        <f>'MATRIZ TEC RES'!P590</f>
        <v/>
      </c>
      <c r="Q282" s="11">
        <f>'MATRIZ TEC RES'!Q590</f>
        <v/>
      </c>
      <c r="R282" s="11">
        <f>'MATRIZ TEC RES'!R590</f>
        <v/>
      </c>
      <c r="S282" s="11">
        <f>'MATRIZ TEC RES'!S590</f>
        <v/>
      </c>
      <c r="T282" s="11">
        <f>'MATRIZ TEC RES'!T590</f>
        <v/>
      </c>
      <c r="U282" s="11">
        <f>'MATRIZ TEC RES'!U590</f>
        <v/>
      </c>
      <c r="V282" s="11">
        <f>'MATRIZ TEC RES'!V590</f>
        <v/>
      </c>
      <c r="W282" s="11">
        <f>'MATRIZ TEC RES'!W590</f>
        <v/>
      </c>
      <c r="X282" s="11">
        <f>'MATRIZ TEC RES'!X590</f>
        <v/>
      </c>
      <c r="Y282" s="11">
        <f>'MATRIZ TEC RES'!Y590</f>
        <v/>
      </c>
      <c r="Z282" s="11">
        <f>'MATRIZ TEC RES'!Z590</f>
        <v/>
      </c>
      <c r="AA282" s="11">
        <f>'MATRIZ TEC RES'!AA590</f>
        <v/>
      </c>
    </row>
    <row r="283" ht="18" customHeight="1" s="61">
      <c r="A283" s="5" t="inlineStr">
        <is>
          <t>Occidental</t>
        </is>
      </c>
      <c r="B283" s="79" t="inlineStr">
        <is>
          <t>Noroeste</t>
        </is>
      </c>
      <c r="C283" s="4">
        <f>C270</f>
        <v/>
      </c>
      <c r="D283" s="11">
        <f>'MATRIZ TEC RES'!D671</f>
        <v/>
      </c>
      <c r="E283" s="11">
        <f>'MATRIZ TEC RES'!E671</f>
        <v/>
      </c>
      <c r="F283" s="11">
        <f>'MATRIZ TEC RES'!F671</f>
        <v/>
      </c>
      <c r="G283" s="11">
        <f>'MATRIZ TEC RES'!G671</f>
        <v/>
      </c>
      <c r="H283" s="11">
        <f>'MATRIZ TEC RES'!H671</f>
        <v/>
      </c>
      <c r="I283" s="11">
        <f>'MATRIZ TEC RES'!I671</f>
        <v/>
      </c>
      <c r="J283" s="11">
        <f>'MATRIZ TEC RES'!J671</f>
        <v/>
      </c>
      <c r="K283" s="11">
        <f>'MATRIZ TEC RES'!K671</f>
        <v/>
      </c>
      <c r="L283" s="11">
        <f>'MATRIZ TEC RES'!L671</f>
        <v/>
      </c>
      <c r="M283" s="11">
        <f>'MATRIZ TEC RES'!M671</f>
        <v/>
      </c>
      <c r="N283" s="11">
        <f>'MATRIZ TEC RES'!N671</f>
        <v/>
      </c>
      <c r="O283" s="11">
        <f>'MATRIZ TEC RES'!O671</f>
        <v/>
      </c>
      <c r="P283" s="11">
        <f>'MATRIZ TEC RES'!P671</f>
        <v/>
      </c>
      <c r="Q283" s="11">
        <f>'MATRIZ TEC RES'!Q671</f>
        <v/>
      </c>
      <c r="R283" s="11">
        <f>'MATRIZ TEC RES'!R671</f>
        <v/>
      </c>
      <c r="S283" s="11">
        <f>'MATRIZ TEC RES'!S671</f>
        <v/>
      </c>
      <c r="T283" s="11">
        <f>'MATRIZ TEC RES'!T671</f>
        <v/>
      </c>
      <c r="U283" s="11">
        <f>'MATRIZ TEC RES'!U671</f>
        <v/>
      </c>
      <c r="V283" s="11">
        <f>'MATRIZ TEC RES'!V671</f>
        <v/>
      </c>
      <c r="W283" s="11">
        <f>'MATRIZ TEC RES'!W671</f>
        <v/>
      </c>
      <c r="X283" s="11">
        <f>'MATRIZ TEC RES'!X671</f>
        <v/>
      </c>
      <c r="Y283" s="11">
        <f>'MATRIZ TEC RES'!Y671</f>
        <v/>
      </c>
      <c r="Z283" s="11">
        <f>'MATRIZ TEC RES'!Z671</f>
        <v/>
      </c>
      <c r="AA283" s="11">
        <f>'MATRIZ TEC RES'!AA671</f>
        <v/>
      </c>
    </row>
    <row r="284" ht="18" customHeight="1" s="61">
      <c r="A284" s="5" t="inlineStr">
        <is>
          <t>Occidental</t>
        </is>
      </c>
      <c r="B284" s="79" t="inlineStr">
        <is>
          <t>Noroeste</t>
        </is>
      </c>
      <c r="C284" s="4">
        <f>C271</f>
        <v/>
      </c>
      <c r="D284" s="11">
        <f>'MATRIZ TEC RES'!D752</f>
        <v/>
      </c>
      <c r="E284" s="11">
        <f>'MATRIZ TEC RES'!E752</f>
        <v/>
      </c>
      <c r="F284" s="11">
        <f>'MATRIZ TEC RES'!F752</f>
        <v/>
      </c>
      <c r="G284" s="11">
        <f>'MATRIZ TEC RES'!G752</f>
        <v/>
      </c>
      <c r="H284" s="11">
        <f>'MATRIZ TEC RES'!H752</f>
        <v/>
      </c>
      <c r="I284" s="11">
        <f>'MATRIZ TEC RES'!I752</f>
        <v/>
      </c>
      <c r="J284" s="11">
        <f>'MATRIZ TEC RES'!J752</f>
        <v/>
      </c>
      <c r="K284" s="11">
        <f>'MATRIZ TEC RES'!K752</f>
        <v/>
      </c>
      <c r="L284" s="11">
        <f>'MATRIZ TEC RES'!L752</f>
        <v/>
      </c>
      <c r="M284" s="11">
        <f>'MATRIZ TEC RES'!M752</f>
        <v/>
      </c>
      <c r="N284" s="11">
        <f>'MATRIZ TEC RES'!N752</f>
        <v/>
      </c>
      <c r="O284" s="11">
        <f>'MATRIZ TEC RES'!O752</f>
        <v/>
      </c>
      <c r="P284" s="11">
        <f>'MATRIZ TEC RES'!P752</f>
        <v/>
      </c>
      <c r="Q284" s="11">
        <f>'MATRIZ TEC RES'!Q752</f>
        <v/>
      </c>
      <c r="R284" s="11">
        <f>'MATRIZ TEC RES'!R752</f>
        <v/>
      </c>
      <c r="S284" s="11">
        <f>'MATRIZ TEC RES'!S752</f>
        <v/>
      </c>
      <c r="T284" s="11">
        <f>'MATRIZ TEC RES'!T752</f>
        <v/>
      </c>
      <c r="U284" s="11">
        <f>'MATRIZ TEC RES'!U752</f>
        <v/>
      </c>
      <c r="V284" s="11">
        <f>'MATRIZ TEC RES'!V752</f>
        <v/>
      </c>
      <c r="W284" s="11">
        <f>'MATRIZ TEC RES'!W752</f>
        <v/>
      </c>
      <c r="X284" s="11">
        <f>'MATRIZ TEC RES'!X752</f>
        <v/>
      </c>
      <c r="Y284" s="11">
        <f>'MATRIZ TEC RES'!Y752</f>
        <v/>
      </c>
      <c r="Z284" s="11">
        <f>'MATRIZ TEC RES'!Z752</f>
        <v/>
      </c>
      <c r="AA284" s="11">
        <f>'MATRIZ TEC RES'!AA752</f>
        <v/>
      </c>
    </row>
    <row r="285" ht="18" customHeight="1" s="61">
      <c r="A285" s="5" t="inlineStr">
        <is>
          <t>Occidental</t>
        </is>
      </c>
      <c r="B285" s="79" t="inlineStr">
        <is>
          <t>Noroeste</t>
        </is>
      </c>
      <c r="C285" s="4">
        <f>C272</f>
        <v/>
      </c>
      <c r="D285" s="11">
        <f>'MATRIZ TEC RES'!D833</f>
        <v/>
      </c>
      <c r="E285" s="11">
        <f>'MATRIZ TEC RES'!E833</f>
        <v/>
      </c>
      <c r="F285" s="11">
        <f>'MATRIZ TEC RES'!F833</f>
        <v/>
      </c>
      <c r="G285" s="11">
        <f>'MATRIZ TEC RES'!G833</f>
        <v/>
      </c>
      <c r="H285" s="11">
        <f>'MATRIZ TEC RES'!H833</f>
        <v/>
      </c>
      <c r="I285" s="11">
        <f>'MATRIZ TEC RES'!I833</f>
        <v/>
      </c>
      <c r="J285" s="11">
        <f>'MATRIZ TEC RES'!J833</f>
        <v/>
      </c>
      <c r="K285" s="11">
        <f>'MATRIZ TEC RES'!K833</f>
        <v/>
      </c>
      <c r="L285" s="11">
        <f>'MATRIZ TEC RES'!L833</f>
        <v/>
      </c>
      <c r="M285" s="11">
        <f>'MATRIZ TEC RES'!M833</f>
        <v/>
      </c>
      <c r="N285" s="11">
        <f>'MATRIZ TEC RES'!N833</f>
        <v/>
      </c>
      <c r="O285" s="11">
        <f>'MATRIZ TEC RES'!O833</f>
        <v/>
      </c>
      <c r="P285" s="11">
        <f>'MATRIZ TEC RES'!P833</f>
        <v/>
      </c>
      <c r="Q285" s="11">
        <f>'MATRIZ TEC RES'!Q833</f>
        <v/>
      </c>
      <c r="R285" s="11">
        <f>'MATRIZ TEC RES'!R833</f>
        <v/>
      </c>
      <c r="S285" s="11">
        <f>'MATRIZ TEC RES'!S833</f>
        <v/>
      </c>
      <c r="T285" s="11">
        <f>'MATRIZ TEC RES'!T833</f>
        <v/>
      </c>
      <c r="U285" s="11">
        <f>'MATRIZ TEC RES'!U833</f>
        <v/>
      </c>
      <c r="V285" s="11">
        <f>'MATRIZ TEC RES'!V833</f>
        <v/>
      </c>
      <c r="W285" s="11">
        <f>'MATRIZ TEC RES'!W833</f>
        <v/>
      </c>
      <c r="X285" s="11">
        <f>'MATRIZ TEC RES'!X833</f>
        <v/>
      </c>
      <c r="Y285" s="11">
        <f>'MATRIZ TEC RES'!Y833</f>
        <v/>
      </c>
      <c r="Z285" s="11">
        <f>'MATRIZ TEC RES'!Z833</f>
        <v/>
      </c>
      <c r="AA285" s="11">
        <f>'MATRIZ TEC RES'!AA833</f>
        <v/>
      </c>
    </row>
    <row r="286" ht="18" customHeight="1" s="61">
      <c r="A286" s="5" t="inlineStr">
        <is>
          <t>Occidental</t>
        </is>
      </c>
      <c r="B286" s="79" t="inlineStr">
        <is>
          <t>Noroeste</t>
        </is>
      </c>
      <c r="C286" s="4">
        <f>C273</f>
        <v/>
      </c>
      <c r="D286" s="11">
        <f>'MATRIZ TEC RES'!D914</f>
        <v/>
      </c>
      <c r="E286" s="11">
        <f>'MATRIZ TEC RES'!E914</f>
        <v/>
      </c>
      <c r="F286" s="11">
        <f>'MATRIZ TEC RES'!F914</f>
        <v/>
      </c>
      <c r="G286" s="11">
        <f>'MATRIZ TEC RES'!G914</f>
        <v/>
      </c>
      <c r="H286" s="11">
        <f>'MATRIZ TEC RES'!H914</f>
        <v/>
      </c>
      <c r="I286" s="11">
        <f>'MATRIZ TEC RES'!I914</f>
        <v/>
      </c>
      <c r="J286" s="11">
        <f>'MATRIZ TEC RES'!J914</f>
        <v/>
      </c>
      <c r="K286" s="11">
        <f>'MATRIZ TEC RES'!K914</f>
        <v/>
      </c>
      <c r="L286" s="11">
        <f>'MATRIZ TEC RES'!L914</f>
        <v/>
      </c>
      <c r="M286" s="11">
        <f>'MATRIZ TEC RES'!M914</f>
        <v/>
      </c>
      <c r="N286" s="11">
        <f>'MATRIZ TEC RES'!N914</f>
        <v/>
      </c>
      <c r="O286" s="11">
        <f>'MATRIZ TEC RES'!O914</f>
        <v/>
      </c>
      <c r="P286" s="11">
        <f>'MATRIZ TEC RES'!P914</f>
        <v/>
      </c>
      <c r="Q286" s="11">
        <f>'MATRIZ TEC RES'!Q914</f>
        <v/>
      </c>
      <c r="R286" s="11">
        <f>'MATRIZ TEC RES'!R914</f>
        <v/>
      </c>
      <c r="S286" s="11">
        <f>'MATRIZ TEC RES'!S914</f>
        <v/>
      </c>
      <c r="T286" s="11">
        <f>'MATRIZ TEC RES'!T914</f>
        <v/>
      </c>
      <c r="U286" s="11">
        <f>'MATRIZ TEC RES'!U914</f>
        <v/>
      </c>
      <c r="V286" s="11">
        <f>'MATRIZ TEC RES'!V914</f>
        <v/>
      </c>
      <c r="W286" s="11">
        <f>'MATRIZ TEC RES'!W914</f>
        <v/>
      </c>
      <c r="X286" s="11">
        <f>'MATRIZ TEC RES'!X914</f>
        <v/>
      </c>
      <c r="Y286" s="11">
        <f>'MATRIZ TEC RES'!Y914</f>
        <v/>
      </c>
      <c r="Z286" s="11">
        <f>'MATRIZ TEC RES'!Z914</f>
        <v/>
      </c>
      <c r="AA286" s="11">
        <f>'MATRIZ TEC RES'!AA914</f>
        <v/>
      </c>
    </row>
    <row r="287" ht="18" customHeight="1" s="61">
      <c r="A287" s="5" t="inlineStr">
        <is>
          <t>Occidental</t>
        </is>
      </c>
      <c r="B287" s="79" t="inlineStr">
        <is>
          <t>Noroeste</t>
        </is>
      </c>
      <c r="C287" s="4">
        <f>C274</f>
        <v/>
      </c>
      <c r="D287" s="11">
        <f>'MATRIZ TEC RES'!D995</f>
        <v/>
      </c>
      <c r="E287" s="11">
        <f>'MATRIZ TEC RES'!E995</f>
        <v/>
      </c>
      <c r="F287" s="11">
        <f>'MATRIZ TEC RES'!F995</f>
        <v/>
      </c>
      <c r="G287" s="11">
        <f>'MATRIZ TEC RES'!G995</f>
        <v/>
      </c>
      <c r="H287" s="11">
        <f>'MATRIZ TEC RES'!H995</f>
        <v/>
      </c>
      <c r="I287" s="11">
        <f>'MATRIZ TEC RES'!I995</f>
        <v/>
      </c>
      <c r="J287" s="11">
        <f>'MATRIZ TEC RES'!J995</f>
        <v/>
      </c>
      <c r="K287" s="11">
        <f>'MATRIZ TEC RES'!K995</f>
        <v/>
      </c>
      <c r="L287" s="11">
        <f>'MATRIZ TEC RES'!L995</f>
        <v/>
      </c>
      <c r="M287" s="11">
        <f>'MATRIZ TEC RES'!M995</f>
        <v/>
      </c>
      <c r="N287" s="11">
        <f>'MATRIZ TEC RES'!N995</f>
        <v/>
      </c>
      <c r="O287" s="11">
        <f>'MATRIZ TEC RES'!O995</f>
        <v/>
      </c>
      <c r="P287" s="11">
        <f>'MATRIZ TEC RES'!P995</f>
        <v/>
      </c>
      <c r="Q287" s="11">
        <f>'MATRIZ TEC RES'!Q995</f>
        <v/>
      </c>
      <c r="R287" s="11">
        <f>'MATRIZ TEC RES'!R995</f>
        <v/>
      </c>
      <c r="S287" s="11">
        <f>'MATRIZ TEC RES'!S995</f>
        <v/>
      </c>
      <c r="T287" s="11">
        <f>'MATRIZ TEC RES'!T995</f>
        <v/>
      </c>
      <c r="U287" s="11">
        <f>'MATRIZ TEC RES'!U995</f>
        <v/>
      </c>
      <c r="V287" s="11">
        <f>'MATRIZ TEC RES'!V995</f>
        <v/>
      </c>
      <c r="W287" s="11">
        <f>'MATRIZ TEC RES'!W995</f>
        <v/>
      </c>
      <c r="X287" s="11">
        <f>'MATRIZ TEC RES'!X995</f>
        <v/>
      </c>
      <c r="Y287" s="11">
        <f>'MATRIZ TEC RES'!Y995</f>
        <v/>
      </c>
      <c r="Z287" s="11">
        <f>'MATRIZ TEC RES'!Z995</f>
        <v/>
      </c>
      <c r="AA287" s="11">
        <f>'MATRIZ TEC RES'!AA995</f>
        <v/>
      </c>
    </row>
    <row r="288" ht="18" customHeight="1" s="61">
      <c r="A288" s="5" t="inlineStr">
        <is>
          <t>Occidental</t>
        </is>
      </c>
      <c r="B288" s="79" t="inlineStr">
        <is>
          <t>Norte</t>
        </is>
      </c>
      <c r="C288" s="4">
        <f>C275</f>
        <v/>
      </c>
      <c r="D288" s="11">
        <f>'MATRIZ TEC RES'!D24</f>
        <v/>
      </c>
      <c r="E288" s="11">
        <f>'MATRIZ TEC RES'!E24</f>
        <v/>
      </c>
      <c r="F288" s="11">
        <f>'MATRIZ TEC RES'!F24</f>
        <v/>
      </c>
      <c r="G288" s="11">
        <f>'MATRIZ TEC RES'!G24</f>
        <v/>
      </c>
      <c r="H288" s="11">
        <f>'MATRIZ TEC RES'!H24</f>
        <v/>
      </c>
      <c r="I288" s="11">
        <f>'MATRIZ TEC RES'!I24</f>
        <v/>
      </c>
      <c r="J288" s="11">
        <f>'MATRIZ TEC RES'!J24</f>
        <v/>
      </c>
      <c r="K288" s="11">
        <f>'MATRIZ TEC RES'!K24</f>
        <v/>
      </c>
      <c r="L288" s="11">
        <f>'MATRIZ TEC RES'!L24</f>
        <v/>
      </c>
      <c r="M288" s="11">
        <f>'MATRIZ TEC RES'!M24</f>
        <v/>
      </c>
      <c r="N288" s="11">
        <f>'MATRIZ TEC RES'!N24</f>
        <v/>
      </c>
      <c r="O288" s="11">
        <f>'MATRIZ TEC RES'!O24</f>
        <v/>
      </c>
      <c r="P288" s="11">
        <f>'MATRIZ TEC RES'!P24</f>
        <v/>
      </c>
      <c r="Q288" s="11">
        <f>'MATRIZ TEC RES'!Q24</f>
        <v/>
      </c>
      <c r="R288" s="11">
        <f>'MATRIZ TEC RES'!R24</f>
        <v/>
      </c>
      <c r="S288" s="11">
        <f>'MATRIZ TEC RES'!S24</f>
        <v/>
      </c>
      <c r="T288" s="11">
        <f>'MATRIZ TEC RES'!T24</f>
        <v/>
      </c>
      <c r="U288" s="11">
        <f>'MATRIZ TEC RES'!U24</f>
        <v/>
      </c>
      <c r="V288" s="11">
        <f>'MATRIZ TEC RES'!V24</f>
        <v/>
      </c>
      <c r="W288" s="11">
        <f>'MATRIZ TEC RES'!W24</f>
        <v/>
      </c>
      <c r="X288" s="11">
        <f>'MATRIZ TEC RES'!X24</f>
        <v/>
      </c>
      <c r="Y288" s="11">
        <f>'MATRIZ TEC RES'!Y24</f>
        <v/>
      </c>
      <c r="Z288" s="11">
        <f>'MATRIZ TEC RES'!Z24</f>
        <v/>
      </c>
      <c r="AA288" s="11">
        <f>'MATRIZ TEC RES'!AA24</f>
        <v/>
      </c>
    </row>
    <row r="289" ht="18" customHeight="1" s="61">
      <c r="A289" s="5" t="inlineStr">
        <is>
          <t>Occidental</t>
        </is>
      </c>
      <c r="B289" s="79" t="inlineStr">
        <is>
          <t>Norte</t>
        </is>
      </c>
      <c r="C289" s="4">
        <f>C276</f>
        <v/>
      </c>
      <c r="D289" s="11">
        <f>'MATRIZ TEC RES'!D105</f>
        <v/>
      </c>
      <c r="E289" s="11">
        <f>'MATRIZ TEC RES'!E105</f>
        <v/>
      </c>
      <c r="F289" s="11">
        <f>'MATRIZ TEC RES'!F105</f>
        <v/>
      </c>
      <c r="G289" s="11">
        <f>'MATRIZ TEC RES'!G105</f>
        <v/>
      </c>
      <c r="H289" s="11">
        <f>'MATRIZ TEC RES'!H105</f>
        <v/>
      </c>
      <c r="I289" s="11">
        <f>'MATRIZ TEC RES'!I105</f>
        <v/>
      </c>
      <c r="J289" s="11">
        <f>'MATRIZ TEC RES'!J105</f>
        <v/>
      </c>
      <c r="K289" s="11">
        <f>'MATRIZ TEC RES'!K105</f>
        <v/>
      </c>
      <c r="L289" s="11">
        <f>'MATRIZ TEC RES'!L105</f>
        <v/>
      </c>
      <c r="M289" s="11">
        <f>'MATRIZ TEC RES'!M105</f>
        <v/>
      </c>
      <c r="N289" s="11">
        <f>'MATRIZ TEC RES'!N105</f>
        <v/>
      </c>
      <c r="O289" s="11">
        <f>'MATRIZ TEC RES'!O105</f>
        <v/>
      </c>
      <c r="P289" s="11">
        <f>'MATRIZ TEC RES'!P105</f>
        <v/>
      </c>
      <c r="Q289" s="11">
        <f>'MATRIZ TEC RES'!Q105</f>
        <v/>
      </c>
      <c r="R289" s="11">
        <f>'MATRIZ TEC RES'!R105</f>
        <v/>
      </c>
      <c r="S289" s="11">
        <f>'MATRIZ TEC RES'!S105</f>
        <v/>
      </c>
      <c r="T289" s="11">
        <f>'MATRIZ TEC RES'!T105</f>
        <v/>
      </c>
      <c r="U289" s="11">
        <f>'MATRIZ TEC RES'!U105</f>
        <v/>
      </c>
      <c r="V289" s="11">
        <f>'MATRIZ TEC RES'!V105</f>
        <v/>
      </c>
      <c r="W289" s="11">
        <f>'MATRIZ TEC RES'!W105</f>
        <v/>
      </c>
      <c r="X289" s="11">
        <f>'MATRIZ TEC RES'!X105</f>
        <v/>
      </c>
      <c r="Y289" s="11">
        <f>'MATRIZ TEC RES'!Y105</f>
        <v/>
      </c>
      <c r="Z289" s="11">
        <f>'MATRIZ TEC RES'!Z105</f>
        <v/>
      </c>
      <c r="AA289" s="11">
        <f>'MATRIZ TEC RES'!AA105</f>
        <v/>
      </c>
    </row>
    <row r="290" ht="18" customHeight="1" s="61">
      <c r="A290" s="5" t="inlineStr">
        <is>
          <t>Occidental</t>
        </is>
      </c>
      <c r="B290" s="79" t="inlineStr">
        <is>
          <t>Norte</t>
        </is>
      </c>
      <c r="C290" s="4">
        <f>C277</f>
        <v/>
      </c>
      <c r="D290" s="11">
        <f>'MATRIZ TEC RES'!D186</f>
        <v/>
      </c>
      <c r="E290" s="11">
        <f>'MATRIZ TEC RES'!E186</f>
        <v/>
      </c>
      <c r="F290" s="11">
        <f>'MATRIZ TEC RES'!F186</f>
        <v/>
      </c>
      <c r="G290" s="11">
        <f>'MATRIZ TEC RES'!G186</f>
        <v/>
      </c>
      <c r="H290" s="11">
        <f>'MATRIZ TEC RES'!H186</f>
        <v/>
      </c>
      <c r="I290" s="11">
        <f>'MATRIZ TEC RES'!I186</f>
        <v/>
      </c>
      <c r="J290" s="11">
        <f>'MATRIZ TEC RES'!J186</f>
        <v/>
      </c>
      <c r="K290" s="11">
        <f>'MATRIZ TEC RES'!K186</f>
        <v/>
      </c>
      <c r="L290" s="11">
        <f>'MATRIZ TEC RES'!L186</f>
        <v/>
      </c>
      <c r="M290" s="11">
        <f>'MATRIZ TEC RES'!M186</f>
        <v/>
      </c>
      <c r="N290" s="11">
        <f>'MATRIZ TEC RES'!N186</f>
        <v/>
      </c>
      <c r="O290" s="11">
        <f>'MATRIZ TEC RES'!O186</f>
        <v/>
      </c>
      <c r="P290" s="11">
        <f>'MATRIZ TEC RES'!P186</f>
        <v/>
      </c>
      <c r="Q290" s="11">
        <f>'MATRIZ TEC RES'!Q186</f>
        <v/>
      </c>
      <c r="R290" s="11">
        <f>'MATRIZ TEC RES'!R186</f>
        <v/>
      </c>
      <c r="S290" s="11">
        <f>'MATRIZ TEC RES'!S186</f>
        <v/>
      </c>
      <c r="T290" s="11">
        <f>'MATRIZ TEC RES'!T186</f>
        <v/>
      </c>
      <c r="U290" s="11">
        <f>'MATRIZ TEC RES'!U186</f>
        <v/>
      </c>
      <c r="V290" s="11">
        <f>'MATRIZ TEC RES'!V186</f>
        <v/>
      </c>
      <c r="W290" s="11">
        <f>'MATRIZ TEC RES'!W186</f>
        <v/>
      </c>
      <c r="X290" s="11">
        <f>'MATRIZ TEC RES'!X186</f>
        <v/>
      </c>
      <c r="Y290" s="11">
        <f>'MATRIZ TEC RES'!Y186</f>
        <v/>
      </c>
      <c r="Z290" s="11">
        <f>'MATRIZ TEC RES'!Z186</f>
        <v/>
      </c>
      <c r="AA290" s="11">
        <f>'MATRIZ TEC RES'!AA186</f>
        <v/>
      </c>
    </row>
    <row r="291" ht="18" customHeight="1" s="61">
      <c r="A291" s="5" t="inlineStr">
        <is>
          <t>Occidental</t>
        </is>
      </c>
      <c r="B291" s="79" t="inlineStr">
        <is>
          <t>Norte</t>
        </is>
      </c>
      <c r="C291" s="4">
        <f>C278</f>
        <v/>
      </c>
      <c r="D291" s="11">
        <f>'MATRIZ TEC RES'!D267</f>
        <v/>
      </c>
      <c r="E291" s="11">
        <f>'MATRIZ TEC RES'!E267</f>
        <v/>
      </c>
      <c r="F291" s="11">
        <f>'MATRIZ TEC RES'!F267</f>
        <v/>
      </c>
      <c r="G291" s="11">
        <f>'MATRIZ TEC RES'!G267</f>
        <v/>
      </c>
      <c r="H291" s="11">
        <f>'MATRIZ TEC RES'!H267</f>
        <v/>
      </c>
      <c r="I291" s="11">
        <f>'MATRIZ TEC RES'!I267</f>
        <v/>
      </c>
      <c r="J291" s="11">
        <f>'MATRIZ TEC RES'!J267</f>
        <v/>
      </c>
      <c r="K291" s="11">
        <f>'MATRIZ TEC RES'!K267</f>
        <v/>
      </c>
      <c r="L291" s="11">
        <f>'MATRIZ TEC RES'!L267</f>
        <v/>
      </c>
      <c r="M291" s="11">
        <f>'MATRIZ TEC RES'!M267</f>
        <v/>
      </c>
      <c r="N291" s="11">
        <f>'MATRIZ TEC RES'!N267</f>
        <v/>
      </c>
      <c r="O291" s="11">
        <f>'MATRIZ TEC RES'!O267</f>
        <v/>
      </c>
      <c r="P291" s="11">
        <f>'MATRIZ TEC RES'!P267</f>
        <v/>
      </c>
      <c r="Q291" s="11">
        <f>'MATRIZ TEC RES'!Q267</f>
        <v/>
      </c>
      <c r="R291" s="11">
        <f>'MATRIZ TEC RES'!R267</f>
        <v/>
      </c>
      <c r="S291" s="11">
        <f>'MATRIZ TEC RES'!S267</f>
        <v/>
      </c>
      <c r="T291" s="11">
        <f>'MATRIZ TEC RES'!T267</f>
        <v/>
      </c>
      <c r="U291" s="11">
        <f>'MATRIZ TEC RES'!U267</f>
        <v/>
      </c>
      <c r="V291" s="11">
        <f>'MATRIZ TEC RES'!V267</f>
        <v/>
      </c>
      <c r="W291" s="11">
        <f>'MATRIZ TEC RES'!W267</f>
        <v/>
      </c>
      <c r="X291" s="11">
        <f>'MATRIZ TEC RES'!X267</f>
        <v/>
      </c>
      <c r="Y291" s="11">
        <f>'MATRIZ TEC RES'!Y267</f>
        <v/>
      </c>
      <c r="Z291" s="11">
        <f>'MATRIZ TEC RES'!Z267</f>
        <v/>
      </c>
      <c r="AA291" s="11">
        <f>'MATRIZ TEC RES'!AA267</f>
        <v/>
      </c>
    </row>
    <row r="292" ht="18" customHeight="1" s="61">
      <c r="A292" s="5" t="inlineStr">
        <is>
          <t>Occidental</t>
        </is>
      </c>
      <c r="B292" s="79" t="inlineStr">
        <is>
          <t>Norte</t>
        </is>
      </c>
      <c r="C292" s="4">
        <f>C279</f>
        <v/>
      </c>
      <c r="D292" s="11">
        <f>'MATRIZ TEC RES'!D348</f>
        <v/>
      </c>
      <c r="E292" s="11">
        <f>'MATRIZ TEC RES'!E348</f>
        <v/>
      </c>
      <c r="F292" s="11">
        <f>'MATRIZ TEC RES'!F348</f>
        <v/>
      </c>
      <c r="G292" s="11">
        <f>'MATRIZ TEC RES'!G348</f>
        <v/>
      </c>
      <c r="H292" s="11">
        <f>'MATRIZ TEC RES'!H348</f>
        <v/>
      </c>
      <c r="I292" s="11">
        <f>'MATRIZ TEC RES'!I348</f>
        <v/>
      </c>
      <c r="J292" s="11">
        <f>'MATRIZ TEC RES'!J348</f>
        <v/>
      </c>
      <c r="K292" s="11">
        <f>'MATRIZ TEC RES'!K348</f>
        <v/>
      </c>
      <c r="L292" s="11">
        <f>'MATRIZ TEC RES'!L348</f>
        <v/>
      </c>
      <c r="M292" s="11">
        <f>'MATRIZ TEC RES'!M348</f>
        <v/>
      </c>
      <c r="N292" s="11">
        <f>'MATRIZ TEC RES'!N348</f>
        <v/>
      </c>
      <c r="O292" s="11">
        <f>'MATRIZ TEC RES'!O348</f>
        <v/>
      </c>
      <c r="P292" s="11">
        <f>'MATRIZ TEC RES'!P348</f>
        <v/>
      </c>
      <c r="Q292" s="11">
        <f>'MATRIZ TEC RES'!Q348</f>
        <v/>
      </c>
      <c r="R292" s="11">
        <f>'MATRIZ TEC RES'!R348</f>
        <v/>
      </c>
      <c r="S292" s="11">
        <f>'MATRIZ TEC RES'!S348</f>
        <v/>
      </c>
      <c r="T292" s="11">
        <f>'MATRIZ TEC RES'!T348</f>
        <v/>
      </c>
      <c r="U292" s="11">
        <f>'MATRIZ TEC RES'!U348</f>
        <v/>
      </c>
      <c r="V292" s="11">
        <f>'MATRIZ TEC RES'!V348</f>
        <v/>
      </c>
      <c r="W292" s="11">
        <f>'MATRIZ TEC RES'!W348</f>
        <v/>
      </c>
      <c r="X292" s="11">
        <f>'MATRIZ TEC RES'!X348</f>
        <v/>
      </c>
      <c r="Y292" s="11">
        <f>'MATRIZ TEC RES'!Y348</f>
        <v/>
      </c>
      <c r="Z292" s="11">
        <f>'MATRIZ TEC RES'!Z348</f>
        <v/>
      </c>
      <c r="AA292" s="11">
        <f>'MATRIZ TEC RES'!AA348</f>
        <v/>
      </c>
    </row>
    <row r="293" ht="18" customHeight="1" s="61">
      <c r="A293" s="5" t="inlineStr">
        <is>
          <t>Occidental</t>
        </is>
      </c>
      <c r="B293" s="79" t="inlineStr">
        <is>
          <t>Norte</t>
        </is>
      </c>
      <c r="C293" s="4">
        <f>C280</f>
        <v/>
      </c>
      <c r="D293" s="11">
        <f>'MATRIZ TEC RES'!D429</f>
        <v/>
      </c>
      <c r="E293" s="11">
        <f>'MATRIZ TEC RES'!E429</f>
        <v/>
      </c>
      <c r="F293" s="11">
        <f>'MATRIZ TEC RES'!F429</f>
        <v/>
      </c>
      <c r="G293" s="11">
        <f>'MATRIZ TEC RES'!G429</f>
        <v/>
      </c>
      <c r="H293" s="11">
        <f>'MATRIZ TEC RES'!H429</f>
        <v/>
      </c>
      <c r="I293" s="11">
        <f>'MATRIZ TEC RES'!I429</f>
        <v/>
      </c>
      <c r="J293" s="11">
        <f>'MATRIZ TEC RES'!J429</f>
        <v/>
      </c>
      <c r="K293" s="11">
        <f>'MATRIZ TEC RES'!K429</f>
        <v/>
      </c>
      <c r="L293" s="11">
        <f>'MATRIZ TEC RES'!L429</f>
        <v/>
      </c>
      <c r="M293" s="11">
        <f>'MATRIZ TEC RES'!M429</f>
        <v/>
      </c>
      <c r="N293" s="11">
        <f>'MATRIZ TEC RES'!N429</f>
        <v/>
      </c>
      <c r="O293" s="11">
        <f>'MATRIZ TEC RES'!O429</f>
        <v/>
      </c>
      <c r="P293" s="11">
        <f>'MATRIZ TEC RES'!P429</f>
        <v/>
      </c>
      <c r="Q293" s="11">
        <f>'MATRIZ TEC RES'!Q429</f>
        <v/>
      </c>
      <c r="R293" s="11">
        <f>'MATRIZ TEC RES'!R429</f>
        <v/>
      </c>
      <c r="S293" s="11">
        <f>'MATRIZ TEC RES'!S429</f>
        <v/>
      </c>
      <c r="T293" s="11">
        <f>'MATRIZ TEC RES'!T429</f>
        <v/>
      </c>
      <c r="U293" s="11">
        <f>'MATRIZ TEC RES'!U429</f>
        <v/>
      </c>
      <c r="V293" s="11">
        <f>'MATRIZ TEC RES'!V429</f>
        <v/>
      </c>
      <c r="W293" s="11">
        <f>'MATRIZ TEC RES'!W429</f>
        <v/>
      </c>
      <c r="X293" s="11">
        <f>'MATRIZ TEC RES'!X429</f>
        <v/>
      </c>
      <c r="Y293" s="11">
        <f>'MATRIZ TEC RES'!Y429</f>
        <v/>
      </c>
      <c r="Z293" s="11">
        <f>'MATRIZ TEC RES'!Z429</f>
        <v/>
      </c>
      <c r="AA293" s="11">
        <f>'MATRIZ TEC RES'!AA429</f>
        <v/>
      </c>
    </row>
    <row r="294" ht="18" customHeight="1" s="61">
      <c r="A294" s="5" t="inlineStr">
        <is>
          <t>Occidental</t>
        </is>
      </c>
      <c r="B294" s="79" t="inlineStr">
        <is>
          <t>Norte</t>
        </is>
      </c>
      <c r="C294" s="4">
        <f>C281</f>
        <v/>
      </c>
      <c r="D294" s="11">
        <f>'MATRIZ TEC RES'!D510</f>
        <v/>
      </c>
      <c r="E294" s="11">
        <f>'MATRIZ TEC RES'!E510</f>
        <v/>
      </c>
      <c r="F294" s="11">
        <f>'MATRIZ TEC RES'!F510</f>
        <v/>
      </c>
      <c r="G294" s="11">
        <f>'MATRIZ TEC RES'!G510</f>
        <v/>
      </c>
      <c r="H294" s="11">
        <f>'MATRIZ TEC RES'!H510</f>
        <v/>
      </c>
      <c r="I294" s="11">
        <f>'MATRIZ TEC RES'!I510</f>
        <v/>
      </c>
      <c r="J294" s="11">
        <f>'MATRIZ TEC RES'!J510</f>
        <v/>
      </c>
      <c r="K294" s="11">
        <f>'MATRIZ TEC RES'!K510</f>
        <v/>
      </c>
      <c r="L294" s="11">
        <f>'MATRIZ TEC RES'!L510</f>
        <v/>
      </c>
      <c r="M294" s="11">
        <f>'MATRIZ TEC RES'!M510</f>
        <v/>
      </c>
      <c r="N294" s="11">
        <f>'MATRIZ TEC RES'!N510</f>
        <v/>
      </c>
      <c r="O294" s="11">
        <f>'MATRIZ TEC RES'!O510</f>
        <v/>
      </c>
      <c r="P294" s="11">
        <f>'MATRIZ TEC RES'!P510</f>
        <v/>
      </c>
      <c r="Q294" s="11">
        <f>'MATRIZ TEC RES'!Q510</f>
        <v/>
      </c>
      <c r="R294" s="11">
        <f>'MATRIZ TEC RES'!R510</f>
        <v/>
      </c>
      <c r="S294" s="11">
        <f>'MATRIZ TEC RES'!S510</f>
        <v/>
      </c>
      <c r="T294" s="11">
        <f>'MATRIZ TEC RES'!T510</f>
        <v/>
      </c>
      <c r="U294" s="11">
        <f>'MATRIZ TEC RES'!U510</f>
        <v/>
      </c>
      <c r="V294" s="11">
        <f>'MATRIZ TEC RES'!V510</f>
        <v/>
      </c>
      <c r="W294" s="11">
        <f>'MATRIZ TEC RES'!W510</f>
        <v/>
      </c>
      <c r="X294" s="11">
        <f>'MATRIZ TEC RES'!X510</f>
        <v/>
      </c>
      <c r="Y294" s="11">
        <f>'MATRIZ TEC RES'!Y510</f>
        <v/>
      </c>
      <c r="Z294" s="11">
        <f>'MATRIZ TEC RES'!Z510</f>
        <v/>
      </c>
      <c r="AA294" s="11">
        <f>'MATRIZ TEC RES'!AA510</f>
        <v/>
      </c>
    </row>
    <row r="295" ht="18" customHeight="1" s="61">
      <c r="A295" s="5" t="inlineStr">
        <is>
          <t>Occidental</t>
        </is>
      </c>
      <c r="B295" s="79" t="inlineStr">
        <is>
          <t>Norte</t>
        </is>
      </c>
      <c r="C295" s="4">
        <f>C282</f>
        <v/>
      </c>
      <c r="D295" s="11">
        <f>'MATRIZ TEC RES'!D591</f>
        <v/>
      </c>
      <c r="E295" s="11">
        <f>'MATRIZ TEC RES'!E591</f>
        <v/>
      </c>
      <c r="F295" s="11">
        <f>'MATRIZ TEC RES'!F591</f>
        <v/>
      </c>
      <c r="G295" s="11">
        <f>'MATRIZ TEC RES'!G591</f>
        <v/>
      </c>
      <c r="H295" s="11">
        <f>'MATRIZ TEC RES'!H591</f>
        <v/>
      </c>
      <c r="I295" s="11">
        <f>'MATRIZ TEC RES'!I591</f>
        <v/>
      </c>
      <c r="J295" s="11">
        <f>'MATRIZ TEC RES'!J591</f>
        <v/>
      </c>
      <c r="K295" s="11">
        <f>'MATRIZ TEC RES'!K591</f>
        <v/>
      </c>
      <c r="L295" s="11">
        <f>'MATRIZ TEC RES'!L591</f>
        <v/>
      </c>
      <c r="M295" s="11">
        <f>'MATRIZ TEC RES'!M591</f>
        <v/>
      </c>
      <c r="N295" s="11">
        <f>'MATRIZ TEC RES'!N591</f>
        <v/>
      </c>
      <c r="O295" s="11">
        <f>'MATRIZ TEC RES'!O591</f>
        <v/>
      </c>
      <c r="P295" s="11">
        <f>'MATRIZ TEC RES'!P591</f>
        <v/>
      </c>
      <c r="Q295" s="11">
        <f>'MATRIZ TEC RES'!Q591</f>
        <v/>
      </c>
      <c r="R295" s="11">
        <f>'MATRIZ TEC RES'!R591</f>
        <v/>
      </c>
      <c r="S295" s="11">
        <f>'MATRIZ TEC RES'!S591</f>
        <v/>
      </c>
      <c r="T295" s="11">
        <f>'MATRIZ TEC RES'!T591</f>
        <v/>
      </c>
      <c r="U295" s="11">
        <f>'MATRIZ TEC RES'!U591</f>
        <v/>
      </c>
      <c r="V295" s="11">
        <f>'MATRIZ TEC RES'!V591</f>
        <v/>
      </c>
      <c r="W295" s="11">
        <f>'MATRIZ TEC RES'!W591</f>
        <v/>
      </c>
      <c r="X295" s="11">
        <f>'MATRIZ TEC RES'!X591</f>
        <v/>
      </c>
      <c r="Y295" s="11">
        <f>'MATRIZ TEC RES'!Y591</f>
        <v/>
      </c>
      <c r="Z295" s="11">
        <f>'MATRIZ TEC RES'!Z591</f>
        <v/>
      </c>
      <c r="AA295" s="11">
        <f>'MATRIZ TEC RES'!AA591</f>
        <v/>
      </c>
    </row>
    <row r="296" ht="18" customHeight="1" s="61">
      <c r="A296" s="5" t="inlineStr">
        <is>
          <t>Occidental</t>
        </is>
      </c>
      <c r="B296" s="79" t="inlineStr">
        <is>
          <t>Norte</t>
        </is>
      </c>
      <c r="C296" s="4">
        <f>C283</f>
        <v/>
      </c>
      <c r="D296" s="11">
        <f>'MATRIZ TEC RES'!D672</f>
        <v/>
      </c>
      <c r="E296" s="11">
        <f>'MATRIZ TEC RES'!E672</f>
        <v/>
      </c>
      <c r="F296" s="11">
        <f>'MATRIZ TEC RES'!F672</f>
        <v/>
      </c>
      <c r="G296" s="11">
        <f>'MATRIZ TEC RES'!G672</f>
        <v/>
      </c>
      <c r="H296" s="11">
        <f>'MATRIZ TEC RES'!H672</f>
        <v/>
      </c>
      <c r="I296" s="11">
        <f>'MATRIZ TEC RES'!I672</f>
        <v/>
      </c>
      <c r="J296" s="11">
        <f>'MATRIZ TEC RES'!J672</f>
        <v/>
      </c>
      <c r="K296" s="11">
        <f>'MATRIZ TEC RES'!K672</f>
        <v/>
      </c>
      <c r="L296" s="11">
        <f>'MATRIZ TEC RES'!L672</f>
        <v/>
      </c>
      <c r="M296" s="11">
        <f>'MATRIZ TEC RES'!M672</f>
        <v/>
      </c>
      <c r="N296" s="11">
        <f>'MATRIZ TEC RES'!N672</f>
        <v/>
      </c>
      <c r="O296" s="11">
        <f>'MATRIZ TEC RES'!O672</f>
        <v/>
      </c>
      <c r="P296" s="11">
        <f>'MATRIZ TEC RES'!P672</f>
        <v/>
      </c>
      <c r="Q296" s="11">
        <f>'MATRIZ TEC RES'!Q672</f>
        <v/>
      </c>
      <c r="R296" s="11">
        <f>'MATRIZ TEC RES'!R672</f>
        <v/>
      </c>
      <c r="S296" s="11">
        <f>'MATRIZ TEC RES'!S672</f>
        <v/>
      </c>
      <c r="T296" s="11">
        <f>'MATRIZ TEC RES'!T672</f>
        <v/>
      </c>
      <c r="U296" s="11">
        <f>'MATRIZ TEC RES'!U672</f>
        <v/>
      </c>
      <c r="V296" s="11">
        <f>'MATRIZ TEC RES'!V672</f>
        <v/>
      </c>
      <c r="W296" s="11">
        <f>'MATRIZ TEC RES'!W672</f>
        <v/>
      </c>
      <c r="X296" s="11">
        <f>'MATRIZ TEC RES'!X672</f>
        <v/>
      </c>
      <c r="Y296" s="11">
        <f>'MATRIZ TEC RES'!Y672</f>
        <v/>
      </c>
      <c r="Z296" s="11">
        <f>'MATRIZ TEC RES'!Z672</f>
        <v/>
      </c>
      <c r="AA296" s="11">
        <f>'MATRIZ TEC RES'!AA672</f>
        <v/>
      </c>
    </row>
    <row r="297" ht="18" customHeight="1" s="61">
      <c r="A297" s="5" t="inlineStr">
        <is>
          <t>Occidental</t>
        </is>
      </c>
      <c r="B297" s="79" t="inlineStr">
        <is>
          <t>Norte</t>
        </is>
      </c>
      <c r="C297" s="4">
        <f>C284</f>
        <v/>
      </c>
      <c r="D297" s="11">
        <f>'MATRIZ TEC RES'!D753</f>
        <v/>
      </c>
      <c r="E297" s="11">
        <f>'MATRIZ TEC RES'!E753</f>
        <v/>
      </c>
      <c r="F297" s="11">
        <f>'MATRIZ TEC RES'!F753</f>
        <v/>
      </c>
      <c r="G297" s="11">
        <f>'MATRIZ TEC RES'!G753</f>
        <v/>
      </c>
      <c r="H297" s="11">
        <f>'MATRIZ TEC RES'!H753</f>
        <v/>
      </c>
      <c r="I297" s="11">
        <f>'MATRIZ TEC RES'!I753</f>
        <v/>
      </c>
      <c r="J297" s="11">
        <f>'MATRIZ TEC RES'!J753</f>
        <v/>
      </c>
      <c r="K297" s="11">
        <f>'MATRIZ TEC RES'!K753</f>
        <v/>
      </c>
      <c r="L297" s="11">
        <f>'MATRIZ TEC RES'!L753</f>
        <v/>
      </c>
      <c r="M297" s="11">
        <f>'MATRIZ TEC RES'!M753</f>
        <v/>
      </c>
      <c r="N297" s="11">
        <f>'MATRIZ TEC RES'!N753</f>
        <v/>
      </c>
      <c r="O297" s="11">
        <f>'MATRIZ TEC RES'!O753</f>
        <v/>
      </c>
      <c r="P297" s="11">
        <f>'MATRIZ TEC RES'!P753</f>
        <v/>
      </c>
      <c r="Q297" s="11">
        <f>'MATRIZ TEC RES'!Q753</f>
        <v/>
      </c>
      <c r="R297" s="11">
        <f>'MATRIZ TEC RES'!R753</f>
        <v/>
      </c>
      <c r="S297" s="11">
        <f>'MATRIZ TEC RES'!S753</f>
        <v/>
      </c>
      <c r="T297" s="11">
        <f>'MATRIZ TEC RES'!T753</f>
        <v/>
      </c>
      <c r="U297" s="11">
        <f>'MATRIZ TEC RES'!U753</f>
        <v/>
      </c>
      <c r="V297" s="11">
        <f>'MATRIZ TEC RES'!V753</f>
        <v/>
      </c>
      <c r="W297" s="11">
        <f>'MATRIZ TEC RES'!W753</f>
        <v/>
      </c>
      <c r="X297" s="11">
        <f>'MATRIZ TEC RES'!X753</f>
        <v/>
      </c>
      <c r="Y297" s="11">
        <f>'MATRIZ TEC RES'!Y753</f>
        <v/>
      </c>
      <c r="Z297" s="11">
        <f>'MATRIZ TEC RES'!Z753</f>
        <v/>
      </c>
      <c r="AA297" s="11">
        <f>'MATRIZ TEC RES'!AA753</f>
        <v/>
      </c>
    </row>
    <row r="298" ht="18" customHeight="1" s="61">
      <c r="A298" s="5" t="inlineStr">
        <is>
          <t>Occidental</t>
        </is>
      </c>
      <c r="B298" s="79" t="inlineStr">
        <is>
          <t>Norte</t>
        </is>
      </c>
      <c r="C298" s="4">
        <f>C285</f>
        <v/>
      </c>
      <c r="D298" s="11">
        <f>'MATRIZ TEC RES'!D834</f>
        <v/>
      </c>
      <c r="E298" s="11">
        <f>'MATRIZ TEC RES'!E834</f>
        <v/>
      </c>
      <c r="F298" s="11">
        <f>'MATRIZ TEC RES'!F834</f>
        <v/>
      </c>
      <c r="G298" s="11">
        <f>'MATRIZ TEC RES'!G834</f>
        <v/>
      </c>
      <c r="H298" s="11">
        <f>'MATRIZ TEC RES'!H834</f>
        <v/>
      </c>
      <c r="I298" s="11">
        <f>'MATRIZ TEC RES'!I834</f>
        <v/>
      </c>
      <c r="J298" s="11">
        <f>'MATRIZ TEC RES'!J834</f>
        <v/>
      </c>
      <c r="K298" s="11">
        <f>'MATRIZ TEC RES'!K834</f>
        <v/>
      </c>
      <c r="L298" s="11">
        <f>'MATRIZ TEC RES'!L834</f>
        <v/>
      </c>
      <c r="M298" s="11">
        <f>'MATRIZ TEC RES'!M834</f>
        <v/>
      </c>
      <c r="N298" s="11">
        <f>'MATRIZ TEC RES'!N834</f>
        <v/>
      </c>
      <c r="O298" s="11">
        <f>'MATRIZ TEC RES'!O834</f>
        <v/>
      </c>
      <c r="P298" s="11">
        <f>'MATRIZ TEC RES'!P834</f>
        <v/>
      </c>
      <c r="Q298" s="11">
        <f>'MATRIZ TEC RES'!Q834</f>
        <v/>
      </c>
      <c r="R298" s="11">
        <f>'MATRIZ TEC RES'!R834</f>
        <v/>
      </c>
      <c r="S298" s="11">
        <f>'MATRIZ TEC RES'!S834</f>
        <v/>
      </c>
      <c r="T298" s="11">
        <f>'MATRIZ TEC RES'!T834</f>
        <v/>
      </c>
      <c r="U298" s="11">
        <f>'MATRIZ TEC RES'!U834</f>
        <v/>
      </c>
      <c r="V298" s="11">
        <f>'MATRIZ TEC RES'!V834</f>
        <v/>
      </c>
      <c r="W298" s="11">
        <f>'MATRIZ TEC RES'!W834</f>
        <v/>
      </c>
      <c r="X298" s="11">
        <f>'MATRIZ TEC RES'!X834</f>
        <v/>
      </c>
      <c r="Y298" s="11">
        <f>'MATRIZ TEC RES'!Y834</f>
        <v/>
      </c>
      <c r="Z298" s="11">
        <f>'MATRIZ TEC RES'!Z834</f>
        <v/>
      </c>
      <c r="AA298" s="11">
        <f>'MATRIZ TEC RES'!AA834</f>
        <v/>
      </c>
    </row>
    <row r="299" ht="18" customHeight="1" s="61">
      <c r="A299" s="5" t="inlineStr">
        <is>
          <t>Occidental</t>
        </is>
      </c>
      <c r="B299" s="79" t="inlineStr">
        <is>
          <t>Norte</t>
        </is>
      </c>
      <c r="C299" s="4">
        <f>C286</f>
        <v/>
      </c>
      <c r="D299" s="11">
        <f>'MATRIZ TEC RES'!D915</f>
        <v/>
      </c>
      <c r="E299" s="11">
        <f>'MATRIZ TEC RES'!E915</f>
        <v/>
      </c>
      <c r="F299" s="11">
        <f>'MATRIZ TEC RES'!F915</f>
        <v/>
      </c>
      <c r="G299" s="11">
        <f>'MATRIZ TEC RES'!G915</f>
        <v/>
      </c>
      <c r="H299" s="11">
        <f>'MATRIZ TEC RES'!H915</f>
        <v/>
      </c>
      <c r="I299" s="11">
        <f>'MATRIZ TEC RES'!I915</f>
        <v/>
      </c>
      <c r="J299" s="11">
        <f>'MATRIZ TEC RES'!J915</f>
        <v/>
      </c>
      <c r="K299" s="11">
        <f>'MATRIZ TEC RES'!K915</f>
        <v/>
      </c>
      <c r="L299" s="11">
        <f>'MATRIZ TEC RES'!L915</f>
        <v/>
      </c>
      <c r="M299" s="11">
        <f>'MATRIZ TEC RES'!M915</f>
        <v/>
      </c>
      <c r="N299" s="11">
        <f>'MATRIZ TEC RES'!N915</f>
        <v/>
      </c>
      <c r="O299" s="11">
        <f>'MATRIZ TEC RES'!O915</f>
        <v/>
      </c>
      <c r="P299" s="11">
        <f>'MATRIZ TEC RES'!P915</f>
        <v/>
      </c>
      <c r="Q299" s="11">
        <f>'MATRIZ TEC RES'!Q915</f>
        <v/>
      </c>
      <c r="R299" s="11">
        <f>'MATRIZ TEC RES'!R915</f>
        <v/>
      </c>
      <c r="S299" s="11">
        <f>'MATRIZ TEC RES'!S915</f>
        <v/>
      </c>
      <c r="T299" s="11">
        <f>'MATRIZ TEC RES'!T915</f>
        <v/>
      </c>
      <c r="U299" s="11">
        <f>'MATRIZ TEC RES'!U915</f>
        <v/>
      </c>
      <c r="V299" s="11">
        <f>'MATRIZ TEC RES'!V915</f>
        <v/>
      </c>
      <c r="W299" s="11">
        <f>'MATRIZ TEC RES'!W915</f>
        <v/>
      </c>
      <c r="X299" s="11">
        <f>'MATRIZ TEC RES'!X915</f>
        <v/>
      </c>
      <c r="Y299" s="11">
        <f>'MATRIZ TEC RES'!Y915</f>
        <v/>
      </c>
      <c r="Z299" s="11">
        <f>'MATRIZ TEC RES'!Z915</f>
        <v/>
      </c>
      <c r="AA299" s="11">
        <f>'MATRIZ TEC RES'!AA915</f>
        <v/>
      </c>
    </row>
    <row r="300" ht="18" customHeight="1" s="61">
      <c r="A300" s="5" t="inlineStr">
        <is>
          <t>Occidental</t>
        </is>
      </c>
      <c r="B300" s="79" t="inlineStr">
        <is>
          <t>Norte</t>
        </is>
      </c>
      <c r="C300" s="4">
        <f>C287</f>
        <v/>
      </c>
      <c r="D300" s="11">
        <f>'MATRIZ TEC RES'!D996</f>
        <v/>
      </c>
      <c r="E300" s="11">
        <f>'MATRIZ TEC RES'!E996</f>
        <v/>
      </c>
      <c r="F300" s="11">
        <f>'MATRIZ TEC RES'!F996</f>
        <v/>
      </c>
      <c r="G300" s="11">
        <f>'MATRIZ TEC RES'!G996</f>
        <v/>
      </c>
      <c r="H300" s="11">
        <f>'MATRIZ TEC RES'!H996</f>
        <v/>
      </c>
      <c r="I300" s="11">
        <f>'MATRIZ TEC RES'!I996</f>
        <v/>
      </c>
      <c r="J300" s="11">
        <f>'MATRIZ TEC RES'!J996</f>
        <v/>
      </c>
      <c r="K300" s="11">
        <f>'MATRIZ TEC RES'!K996</f>
        <v/>
      </c>
      <c r="L300" s="11">
        <f>'MATRIZ TEC RES'!L996</f>
        <v/>
      </c>
      <c r="M300" s="11">
        <f>'MATRIZ TEC RES'!M996</f>
        <v/>
      </c>
      <c r="N300" s="11">
        <f>'MATRIZ TEC RES'!N996</f>
        <v/>
      </c>
      <c r="O300" s="11">
        <f>'MATRIZ TEC RES'!O996</f>
        <v/>
      </c>
      <c r="P300" s="11">
        <f>'MATRIZ TEC RES'!P996</f>
        <v/>
      </c>
      <c r="Q300" s="11">
        <f>'MATRIZ TEC RES'!Q996</f>
        <v/>
      </c>
      <c r="R300" s="11">
        <f>'MATRIZ TEC RES'!R996</f>
        <v/>
      </c>
      <c r="S300" s="11">
        <f>'MATRIZ TEC RES'!S996</f>
        <v/>
      </c>
      <c r="T300" s="11">
        <f>'MATRIZ TEC RES'!T996</f>
        <v/>
      </c>
      <c r="U300" s="11">
        <f>'MATRIZ TEC RES'!U996</f>
        <v/>
      </c>
      <c r="V300" s="11">
        <f>'MATRIZ TEC RES'!V996</f>
        <v/>
      </c>
      <c r="W300" s="11">
        <f>'MATRIZ TEC RES'!W996</f>
        <v/>
      </c>
      <c r="X300" s="11">
        <f>'MATRIZ TEC RES'!X996</f>
        <v/>
      </c>
      <c r="Y300" s="11">
        <f>'MATRIZ TEC RES'!Y996</f>
        <v/>
      </c>
      <c r="Z300" s="11">
        <f>'MATRIZ TEC RES'!Z996</f>
        <v/>
      </c>
      <c r="AA300" s="11">
        <f>'MATRIZ TEC RES'!AA996</f>
        <v/>
      </c>
    </row>
    <row r="301" ht="18" customHeight="1" s="61">
      <c r="A301" s="5" t="inlineStr">
        <is>
          <t>Occidental</t>
        </is>
      </c>
      <c r="B301" s="79" t="inlineStr">
        <is>
          <t>Noreste</t>
        </is>
      </c>
      <c r="C301" s="4">
        <f>C288</f>
        <v/>
      </c>
      <c r="D301" s="11">
        <f>'MATRIZ TEC RES'!D25</f>
        <v/>
      </c>
      <c r="E301" s="11">
        <f>'MATRIZ TEC RES'!E25</f>
        <v/>
      </c>
      <c r="F301" s="11">
        <f>'MATRIZ TEC RES'!F25</f>
        <v/>
      </c>
      <c r="G301" s="11">
        <f>'MATRIZ TEC RES'!G25</f>
        <v/>
      </c>
      <c r="H301" s="11">
        <f>'MATRIZ TEC RES'!H25</f>
        <v/>
      </c>
      <c r="I301" s="11">
        <f>'MATRIZ TEC RES'!I25</f>
        <v/>
      </c>
      <c r="J301" s="11">
        <f>'MATRIZ TEC RES'!J25</f>
        <v/>
      </c>
      <c r="K301" s="11">
        <f>'MATRIZ TEC RES'!K25</f>
        <v/>
      </c>
      <c r="L301" s="11">
        <f>'MATRIZ TEC RES'!L25</f>
        <v/>
      </c>
      <c r="M301" s="11">
        <f>'MATRIZ TEC RES'!M25</f>
        <v/>
      </c>
      <c r="N301" s="11">
        <f>'MATRIZ TEC RES'!N25</f>
        <v/>
      </c>
      <c r="O301" s="11">
        <f>'MATRIZ TEC RES'!O25</f>
        <v/>
      </c>
      <c r="P301" s="11">
        <f>'MATRIZ TEC RES'!P25</f>
        <v/>
      </c>
      <c r="Q301" s="11">
        <f>'MATRIZ TEC RES'!Q25</f>
        <v/>
      </c>
      <c r="R301" s="11">
        <f>'MATRIZ TEC RES'!R25</f>
        <v/>
      </c>
      <c r="S301" s="11">
        <f>'MATRIZ TEC RES'!S25</f>
        <v/>
      </c>
      <c r="T301" s="11">
        <f>'MATRIZ TEC RES'!T25</f>
        <v/>
      </c>
      <c r="U301" s="11">
        <f>'MATRIZ TEC RES'!U25</f>
        <v/>
      </c>
      <c r="V301" s="11">
        <f>'MATRIZ TEC RES'!V25</f>
        <v/>
      </c>
      <c r="W301" s="11">
        <f>'MATRIZ TEC RES'!W25</f>
        <v/>
      </c>
      <c r="X301" s="11">
        <f>'MATRIZ TEC RES'!X25</f>
        <v/>
      </c>
      <c r="Y301" s="11">
        <f>'MATRIZ TEC RES'!Y25</f>
        <v/>
      </c>
      <c r="Z301" s="11">
        <f>'MATRIZ TEC RES'!Z25</f>
        <v/>
      </c>
      <c r="AA301" s="11">
        <f>'MATRIZ TEC RES'!AA25</f>
        <v/>
      </c>
    </row>
    <row r="302" ht="18" customHeight="1" s="61">
      <c r="A302" s="5" t="inlineStr">
        <is>
          <t>Occidental</t>
        </is>
      </c>
      <c r="B302" s="79" t="inlineStr">
        <is>
          <t>Noreste</t>
        </is>
      </c>
      <c r="C302" s="4">
        <f>C289</f>
        <v/>
      </c>
      <c r="D302" s="11">
        <f>'MATRIZ TEC RES'!D106</f>
        <v/>
      </c>
      <c r="E302" s="11">
        <f>'MATRIZ TEC RES'!E106</f>
        <v/>
      </c>
      <c r="F302" s="11">
        <f>'MATRIZ TEC RES'!F106</f>
        <v/>
      </c>
      <c r="G302" s="11">
        <f>'MATRIZ TEC RES'!G106</f>
        <v/>
      </c>
      <c r="H302" s="11">
        <f>'MATRIZ TEC RES'!H106</f>
        <v/>
      </c>
      <c r="I302" s="11">
        <f>'MATRIZ TEC RES'!I106</f>
        <v/>
      </c>
      <c r="J302" s="11">
        <f>'MATRIZ TEC RES'!J106</f>
        <v/>
      </c>
      <c r="K302" s="11">
        <f>'MATRIZ TEC RES'!K106</f>
        <v/>
      </c>
      <c r="L302" s="11">
        <f>'MATRIZ TEC RES'!L106</f>
        <v/>
      </c>
      <c r="M302" s="11">
        <f>'MATRIZ TEC RES'!M106</f>
        <v/>
      </c>
      <c r="N302" s="11">
        <f>'MATRIZ TEC RES'!N106</f>
        <v/>
      </c>
      <c r="O302" s="11">
        <f>'MATRIZ TEC RES'!O106</f>
        <v/>
      </c>
      <c r="P302" s="11">
        <f>'MATRIZ TEC RES'!P106</f>
        <v/>
      </c>
      <c r="Q302" s="11">
        <f>'MATRIZ TEC RES'!Q106</f>
        <v/>
      </c>
      <c r="R302" s="11">
        <f>'MATRIZ TEC RES'!R106</f>
        <v/>
      </c>
      <c r="S302" s="11">
        <f>'MATRIZ TEC RES'!S106</f>
        <v/>
      </c>
      <c r="T302" s="11">
        <f>'MATRIZ TEC RES'!T106</f>
        <v/>
      </c>
      <c r="U302" s="11">
        <f>'MATRIZ TEC RES'!U106</f>
        <v/>
      </c>
      <c r="V302" s="11">
        <f>'MATRIZ TEC RES'!V106</f>
        <v/>
      </c>
      <c r="W302" s="11">
        <f>'MATRIZ TEC RES'!W106</f>
        <v/>
      </c>
      <c r="X302" s="11">
        <f>'MATRIZ TEC RES'!X106</f>
        <v/>
      </c>
      <c r="Y302" s="11">
        <f>'MATRIZ TEC RES'!Y106</f>
        <v/>
      </c>
      <c r="Z302" s="11">
        <f>'MATRIZ TEC RES'!Z106</f>
        <v/>
      </c>
      <c r="AA302" s="11">
        <f>'MATRIZ TEC RES'!AA106</f>
        <v/>
      </c>
    </row>
    <row r="303" ht="18" customHeight="1" s="61">
      <c r="A303" s="5" t="inlineStr">
        <is>
          <t>Occidental</t>
        </is>
      </c>
      <c r="B303" s="79" t="inlineStr">
        <is>
          <t>Noreste</t>
        </is>
      </c>
      <c r="C303" s="4">
        <f>C290</f>
        <v/>
      </c>
      <c r="D303" s="11">
        <f>'MATRIZ TEC RES'!D187</f>
        <v/>
      </c>
      <c r="E303" s="11">
        <f>'MATRIZ TEC RES'!E187</f>
        <v/>
      </c>
      <c r="F303" s="11">
        <f>'MATRIZ TEC RES'!F187</f>
        <v/>
      </c>
      <c r="G303" s="11">
        <f>'MATRIZ TEC RES'!G187</f>
        <v/>
      </c>
      <c r="H303" s="11">
        <f>'MATRIZ TEC RES'!H187</f>
        <v/>
      </c>
      <c r="I303" s="11">
        <f>'MATRIZ TEC RES'!I187</f>
        <v/>
      </c>
      <c r="J303" s="11">
        <f>'MATRIZ TEC RES'!J187</f>
        <v/>
      </c>
      <c r="K303" s="11">
        <f>'MATRIZ TEC RES'!K187</f>
        <v/>
      </c>
      <c r="L303" s="11">
        <f>'MATRIZ TEC RES'!L187</f>
        <v/>
      </c>
      <c r="M303" s="11">
        <f>'MATRIZ TEC RES'!M187</f>
        <v/>
      </c>
      <c r="N303" s="11">
        <f>'MATRIZ TEC RES'!N187</f>
        <v/>
      </c>
      <c r="O303" s="11">
        <f>'MATRIZ TEC RES'!O187</f>
        <v/>
      </c>
      <c r="P303" s="11">
        <f>'MATRIZ TEC RES'!P187</f>
        <v/>
      </c>
      <c r="Q303" s="11">
        <f>'MATRIZ TEC RES'!Q187</f>
        <v/>
      </c>
      <c r="R303" s="11">
        <f>'MATRIZ TEC RES'!R187</f>
        <v/>
      </c>
      <c r="S303" s="11">
        <f>'MATRIZ TEC RES'!S187</f>
        <v/>
      </c>
      <c r="T303" s="11">
        <f>'MATRIZ TEC RES'!T187</f>
        <v/>
      </c>
      <c r="U303" s="11">
        <f>'MATRIZ TEC RES'!U187</f>
        <v/>
      </c>
      <c r="V303" s="11">
        <f>'MATRIZ TEC RES'!V187</f>
        <v/>
      </c>
      <c r="W303" s="11">
        <f>'MATRIZ TEC RES'!W187</f>
        <v/>
      </c>
      <c r="X303" s="11">
        <f>'MATRIZ TEC RES'!X187</f>
        <v/>
      </c>
      <c r="Y303" s="11">
        <f>'MATRIZ TEC RES'!Y187</f>
        <v/>
      </c>
      <c r="Z303" s="11">
        <f>'MATRIZ TEC RES'!Z187</f>
        <v/>
      </c>
      <c r="AA303" s="11">
        <f>'MATRIZ TEC RES'!AA187</f>
        <v/>
      </c>
    </row>
    <row r="304" ht="18" customHeight="1" s="61">
      <c r="A304" s="5" t="inlineStr">
        <is>
          <t>Occidental</t>
        </is>
      </c>
      <c r="B304" s="79" t="inlineStr">
        <is>
          <t>Noreste</t>
        </is>
      </c>
      <c r="C304" s="4">
        <f>C291</f>
        <v/>
      </c>
      <c r="D304" s="11">
        <f>'MATRIZ TEC RES'!D268</f>
        <v/>
      </c>
      <c r="E304" s="11">
        <f>'MATRIZ TEC RES'!E268</f>
        <v/>
      </c>
      <c r="F304" s="11">
        <f>'MATRIZ TEC RES'!F268</f>
        <v/>
      </c>
      <c r="G304" s="11">
        <f>'MATRIZ TEC RES'!G268</f>
        <v/>
      </c>
      <c r="H304" s="11">
        <f>'MATRIZ TEC RES'!H268</f>
        <v/>
      </c>
      <c r="I304" s="11">
        <f>'MATRIZ TEC RES'!I268</f>
        <v/>
      </c>
      <c r="J304" s="11">
        <f>'MATRIZ TEC RES'!J268</f>
        <v/>
      </c>
      <c r="K304" s="11">
        <f>'MATRIZ TEC RES'!K268</f>
        <v/>
      </c>
      <c r="L304" s="11">
        <f>'MATRIZ TEC RES'!L268</f>
        <v/>
      </c>
      <c r="M304" s="11">
        <f>'MATRIZ TEC RES'!M268</f>
        <v/>
      </c>
      <c r="N304" s="11">
        <f>'MATRIZ TEC RES'!N268</f>
        <v/>
      </c>
      <c r="O304" s="11">
        <f>'MATRIZ TEC RES'!O268</f>
        <v/>
      </c>
      <c r="P304" s="11">
        <f>'MATRIZ TEC RES'!P268</f>
        <v/>
      </c>
      <c r="Q304" s="11">
        <f>'MATRIZ TEC RES'!Q268</f>
        <v/>
      </c>
      <c r="R304" s="11">
        <f>'MATRIZ TEC RES'!R268</f>
        <v/>
      </c>
      <c r="S304" s="11">
        <f>'MATRIZ TEC RES'!S268</f>
        <v/>
      </c>
      <c r="T304" s="11">
        <f>'MATRIZ TEC RES'!T268</f>
        <v/>
      </c>
      <c r="U304" s="11">
        <f>'MATRIZ TEC RES'!U268</f>
        <v/>
      </c>
      <c r="V304" s="11">
        <f>'MATRIZ TEC RES'!V268</f>
        <v/>
      </c>
      <c r="W304" s="11">
        <f>'MATRIZ TEC RES'!W268</f>
        <v/>
      </c>
      <c r="X304" s="11">
        <f>'MATRIZ TEC RES'!X268</f>
        <v/>
      </c>
      <c r="Y304" s="11">
        <f>'MATRIZ TEC RES'!Y268</f>
        <v/>
      </c>
      <c r="Z304" s="11">
        <f>'MATRIZ TEC RES'!Z268</f>
        <v/>
      </c>
      <c r="AA304" s="11">
        <f>'MATRIZ TEC RES'!AA268</f>
        <v/>
      </c>
    </row>
    <row r="305" ht="18" customHeight="1" s="61">
      <c r="A305" s="5" t="inlineStr">
        <is>
          <t>Occidental</t>
        </is>
      </c>
      <c r="B305" s="79" t="inlineStr">
        <is>
          <t>Noreste</t>
        </is>
      </c>
      <c r="C305" s="4">
        <f>C292</f>
        <v/>
      </c>
      <c r="D305" s="11">
        <f>'MATRIZ TEC RES'!D349</f>
        <v/>
      </c>
      <c r="E305" s="11">
        <f>'MATRIZ TEC RES'!E349</f>
        <v/>
      </c>
      <c r="F305" s="11">
        <f>'MATRIZ TEC RES'!F349</f>
        <v/>
      </c>
      <c r="G305" s="11">
        <f>'MATRIZ TEC RES'!G349</f>
        <v/>
      </c>
      <c r="H305" s="11">
        <f>'MATRIZ TEC RES'!H349</f>
        <v/>
      </c>
      <c r="I305" s="11">
        <f>'MATRIZ TEC RES'!I349</f>
        <v/>
      </c>
      <c r="J305" s="11">
        <f>'MATRIZ TEC RES'!J349</f>
        <v/>
      </c>
      <c r="K305" s="11">
        <f>'MATRIZ TEC RES'!K349</f>
        <v/>
      </c>
      <c r="L305" s="11">
        <f>'MATRIZ TEC RES'!L349</f>
        <v/>
      </c>
      <c r="M305" s="11">
        <f>'MATRIZ TEC RES'!M349</f>
        <v/>
      </c>
      <c r="N305" s="11">
        <f>'MATRIZ TEC RES'!N349</f>
        <v/>
      </c>
      <c r="O305" s="11">
        <f>'MATRIZ TEC RES'!O349</f>
        <v/>
      </c>
      <c r="P305" s="11">
        <f>'MATRIZ TEC RES'!P349</f>
        <v/>
      </c>
      <c r="Q305" s="11">
        <f>'MATRIZ TEC RES'!Q349</f>
        <v/>
      </c>
      <c r="R305" s="11">
        <f>'MATRIZ TEC RES'!R349</f>
        <v/>
      </c>
      <c r="S305" s="11">
        <f>'MATRIZ TEC RES'!S349</f>
        <v/>
      </c>
      <c r="T305" s="11">
        <f>'MATRIZ TEC RES'!T349</f>
        <v/>
      </c>
      <c r="U305" s="11">
        <f>'MATRIZ TEC RES'!U349</f>
        <v/>
      </c>
      <c r="V305" s="11">
        <f>'MATRIZ TEC RES'!V349</f>
        <v/>
      </c>
      <c r="W305" s="11">
        <f>'MATRIZ TEC RES'!W349</f>
        <v/>
      </c>
      <c r="X305" s="11">
        <f>'MATRIZ TEC RES'!X349</f>
        <v/>
      </c>
      <c r="Y305" s="11">
        <f>'MATRIZ TEC RES'!Y349</f>
        <v/>
      </c>
      <c r="Z305" s="11">
        <f>'MATRIZ TEC RES'!Z349</f>
        <v/>
      </c>
      <c r="AA305" s="11">
        <f>'MATRIZ TEC RES'!AA349</f>
        <v/>
      </c>
    </row>
    <row r="306" ht="18" customHeight="1" s="61">
      <c r="A306" s="5" t="inlineStr">
        <is>
          <t>Occidental</t>
        </is>
      </c>
      <c r="B306" s="79" t="inlineStr">
        <is>
          <t>Noreste</t>
        </is>
      </c>
      <c r="C306" s="4">
        <f>C293</f>
        <v/>
      </c>
      <c r="D306" s="11">
        <f>'MATRIZ TEC RES'!D430</f>
        <v/>
      </c>
      <c r="E306" s="11">
        <f>'MATRIZ TEC RES'!E430</f>
        <v/>
      </c>
      <c r="F306" s="11">
        <f>'MATRIZ TEC RES'!F430</f>
        <v/>
      </c>
      <c r="G306" s="11">
        <f>'MATRIZ TEC RES'!G430</f>
        <v/>
      </c>
      <c r="H306" s="11">
        <f>'MATRIZ TEC RES'!H430</f>
        <v/>
      </c>
      <c r="I306" s="11">
        <f>'MATRIZ TEC RES'!I430</f>
        <v/>
      </c>
      <c r="J306" s="11">
        <f>'MATRIZ TEC RES'!J430</f>
        <v/>
      </c>
      <c r="K306" s="11">
        <f>'MATRIZ TEC RES'!K430</f>
        <v/>
      </c>
      <c r="L306" s="11">
        <f>'MATRIZ TEC RES'!L430</f>
        <v/>
      </c>
      <c r="M306" s="11">
        <f>'MATRIZ TEC RES'!M430</f>
        <v/>
      </c>
      <c r="N306" s="11">
        <f>'MATRIZ TEC RES'!N430</f>
        <v/>
      </c>
      <c r="O306" s="11">
        <f>'MATRIZ TEC RES'!O430</f>
        <v/>
      </c>
      <c r="P306" s="11">
        <f>'MATRIZ TEC RES'!P430</f>
        <v/>
      </c>
      <c r="Q306" s="11">
        <f>'MATRIZ TEC RES'!Q430</f>
        <v/>
      </c>
      <c r="R306" s="11">
        <f>'MATRIZ TEC RES'!R430</f>
        <v/>
      </c>
      <c r="S306" s="11">
        <f>'MATRIZ TEC RES'!S430</f>
        <v/>
      </c>
      <c r="T306" s="11">
        <f>'MATRIZ TEC RES'!T430</f>
        <v/>
      </c>
      <c r="U306" s="11">
        <f>'MATRIZ TEC RES'!U430</f>
        <v/>
      </c>
      <c r="V306" s="11">
        <f>'MATRIZ TEC RES'!V430</f>
        <v/>
      </c>
      <c r="W306" s="11">
        <f>'MATRIZ TEC RES'!W430</f>
        <v/>
      </c>
      <c r="X306" s="11">
        <f>'MATRIZ TEC RES'!X430</f>
        <v/>
      </c>
      <c r="Y306" s="11">
        <f>'MATRIZ TEC RES'!Y430</f>
        <v/>
      </c>
      <c r="Z306" s="11">
        <f>'MATRIZ TEC RES'!Z430</f>
        <v/>
      </c>
      <c r="AA306" s="11">
        <f>'MATRIZ TEC RES'!AA430</f>
        <v/>
      </c>
    </row>
    <row r="307" ht="18" customHeight="1" s="61">
      <c r="A307" s="5" t="inlineStr">
        <is>
          <t>Occidental</t>
        </is>
      </c>
      <c r="B307" s="79" t="inlineStr">
        <is>
          <t>Noreste</t>
        </is>
      </c>
      <c r="C307" s="4">
        <f>C294</f>
        <v/>
      </c>
      <c r="D307" s="11">
        <f>'MATRIZ TEC RES'!D511</f>
        <v/>
      </c>
      <c r="E307" s="11">
        <f>'MATRIZ TEC RES'!E511</f>
        <v/>
      </c>
      <c r="F307" s="11">
        <f>'MATRIZ TEC RES'!F511</f>
        <v/>
      </c>
      <c r="G307" s="11">
        <f>'MATRIZ TEC RES'!G511</f>
        <v/>
      </c>
      <c r="H307" s="11">
        <f>'MATRIZ TEC RES'!H511</f>
        <v/>
      </c>
      <c r="I307" s="11">
        <f>'MATRIZ TEC RES'!I511</f>
        <v/>
      </c>
      <c r="J307" s="11">
        <f>'MATRIZ TEC RES'!J511</f>
        <v/>
      </c>
      <c r="K307" s="11">
        <f>'MATRIZ TEC RES'!K511</f>
        <v/>
      </c>
      <c r="L307" s="11">
        <f>'MATRIZ TEC RES'!L511</f>
        <v/>
      </c>
      <c r="M307" s="11">
        <f>'MATRIZ TEC RES'!M511</f>
        <v/>
      </c>
      <c r="N307" s="11">
        <f>'MATRIZ TEC RES'!N511</f>
        <v/>
      </c>
      <c r="O307" s="11">
        <f>'MATRIZ TEC RES'!O511</f>
        <v/>
      </c>
      <c r="P307" s="11">
        <f>'MATRIZ TEC RES'!P511</f>
        <v/>
      </c>
      <c r="Q307" s="11">
        <f>'MATRIZ TEC RES'!Q511</f>
        <v/>
      </c>
      <c r="R307" s="11">
        <f>'MATRIZ TEC RES'!R511</f>
        <v/>
      </c>
      <c r="S307" s="11">
        <f>'MATRIZ TEC RES'!S511</f>
        <v/>
      </c>
      <c r="T307" s="11">
        <f>'MATRIZ TEC RES'!T511</f>
        <v/>
      </c>
      <c r="U307" s="11">
        <f>'MATRIZ TEC RES'!U511</f>
        <v/>
      </c>
      <c r="V307" s="11">
        <f>'MATRIZ TEC RES'!V511</f>
        <v/>
      </c>
      <c r="W307" s="11">
        <f>'MATRIZ TEC RES'!W511</f>
        <v/>
      </c>
      <c r="X307" s="11">
        <f>'MATRIZ TEC RES'!X511</f>
        <v/>
      </c>
      <c r="Y307" s="11">
        <f>'MATRIZ TEC RES'!Y511</f>
        <v/>
      </c>
      <c r="Z307" s="11">
        <f>'MATRIZ TEC RES'!Z511</f>
        <v/>
      </c>
      <c r="AA307" s="11">
        <f>'MATRIZ TEC RES'!AA511</f>
        <v/>
      </c>
    </row>
    <row r="308" ht="18" customHeight="1" s="61">
      <c r="A308" s="5" t="inlineStr">
        <is>
          <t>Occidental</t>
        </is>
      </c>
      <c r="B308" s="79" t="inlineStr">
        <is>
          <t>Noreste</t>
        </is>
      </c>
      <c r="C308" s="4">
        <f>C295</f>
        <v/>
      </c>
      <c r="D308" s="11">
        <f>'MATRIZ TEC RES'!D592</f>
        <v/>
      </c>
      <c r="E308" s="11">
        <f>'MATRIZ TEC RES'!E592</f>
        <v/>
      </c>
      <c r="F308" s="11">
        <f>'MATRIZ TEC RES'!F592</f>
        <v/>
      </c>
      <c r="G308" s="11">
        <f>'MATRIZ TEC RES'!G592</f>
        <v/>
      </c>
      <c r="H308" s="11">
        <f>'MATRIZ TEC RES'!H592</f>
        <v/>
      </c>
      <c r="I308" s="11">
        <f>'MATRIZ TEC RES'!I592</f>
        <v/>
      </c>
      <c r="J308" s="11">
        <f>'MATRIZ TEC RES'!J592</f>
        <v/>
      </c>
      <c r="K308" s="11">
        <f>'MATRIZ TEC RES'!K592</f>
        <v/>
      </c>
      <c r="L308" s="11">
        <f>'MATRIZ TEC RES'!L592</f>
        <v/>
      </c>
      <c r="M308" s="11">
        <f>'MATRIZ TEC RES'!M592</f>
        <v/>
      </c>
      <c r="N308" s="11">
        <f>'MATRIZ TEC RES'!N592</f>
        <v/>
      </c>
      <c r="O308" s="11">
        <f>'MATRIZ TEC RES'!O592</f>
        <v/>
      </c>
      <c r="P308" s="11">
        <f>'MATRIZ TEC RES'!P592</f>
        <v/>
      </c>
      <c r="Q308" s="11">
        <f>'MATRIZ TEC RES'!Q592</f>
        <v/>
      </c>
      <c r="R308" s="11">
        <f>'MATRIZ TEC RES'!R592</f>
        <v/>
      </c>
      <c r="S308" s="11">
        <f>'MATRIZ TEC RES'!S592</f>
        <v/>
      </c>
      <c r="T308" s="11">
        <f>'MATRIZ TEC RES'!T592</f>
        <v/>
      </c>
      <c r="U308" s="11">
        <f>'MATRIZ TEC RES'!U592</f>
        <v/>
      </c>
      <c r="V308" s="11">
        <f>'MATRIZ TEC RES'!V592</f>
        <v/>
      </c>
      <c r="W308" s="11">
        <f>'MATRIZ TEC RES'!W592</f>
        <v/>
      </c>
      <c r="X308" s="11">
        <f>'MATRIZ TEC RES'!X592</f>
        <v/>
      </c>
      <c r="Y308" s="11">
        <f>'MATRIZ TEC RES'!Y592</f>
        <v/>
      </c>
      <c r="Z308" s="11">
        <f>'MATRIZ TEC RES'!Z592</f>
        <v/>
      </c>
      <c r="AA308" s="11">
        <f>'MATRIZ TEC RES'!AA592</f>
        <v/>
      </c>
    </row>
    <row r="309" ht="18" customHeight="1" s="61">
      <c r="A309" s="5" t="inlineStr">
        <is>
          <t>Occidental</t>
        </is>
      </c>
      <c r="B309" s="79" t="inlineStr">
        <is>
          <t>Noreste</t>
        </is>
      </c>
      <c r="C309" s="4">
        <f>C296</f>
        <v/>
      </c>
      <c r="D309" s="11">
        <f>'MATRIZ TEC RES'!D673</f>
        <v/>
      </c>
      <c r="E309" s="11">
        <f>'MATRIZ TEC RES'!E673</f>
        <v/>
      </c>
      <c r="F309" s="11">
        <f>'MATRIZ TEC RES'!F673</f>
        <v/>
      </c>
      <c r="G309" s="11">
        <f>'MATRIZ TEC RES'!G673</f>
        <v/>
      </c>
      <c r="H309" s="11">
        <f>'MATRIZ TEC RES'!H673</f>
        <v/>
      </c>
      <c r="I309" s="11">
        <f>'MATRIZ TEC RES'!I673</f>
        <v/>
      </c>
      <c r="J309" s="11">
        <f>'MATRIZ TEC RES'!J673</f>
        <v/>
      </c>
      <c r="K309" s="11">
        <f>'MATRIZ TEC RES'!K673</f>
        <v/>
      </c>
      <c r="L309" s="11">
        <f>'MATRIZ TEC RES'!L673</f>
        <v/>
      </c>
      <c r="M309" s="11">
        <f>'MATRIZ TEC RES'!M673</f>
        <v/>
      </c>
      <c r="N309" s="11">
        <f>'MATRIZ TEC RES'!N673</f>
        <v/>
      </c>
      <c r="O309" s="11">
        <f>'MATRIZ TEC RES'!O673</f>
        <v/>
      </c>
      <c r="P309" s="11">
        <f>'MATRIZ TEC RES'!P673</f>
        <v/>
      </c>
      <c r="Q309" s="11">
        <f>'MATRIZ TEC RES'!Q673</f>
        <v/>
      </c>
      <c r="R309" s="11">
        <f>'MATRIZ TEC RES'!R673</f>
        <v/>
      </c>
      <c r="S309" s="11">
        <f>'MATRIZ TEC RES'!S673</f>
        <v/>
      </c>
      <c r="T309" s="11">
        <f>'MATRIZ TEC RES'!T673</f>
        <v/>
      </c>
      <c r="U309" s="11">
        <f>'MATRIZ TEC RES'!U673</f>
        <v/>
      </c>
      <c r="V309" s="11">
        <f>'MATRIZ TEC RES'!V673</f>
        <v/>
      </c>
      <c r="W309" s="11">
        <f>'MATRIZ TEC RES'!W673</f>
        <v/>
      </c>
      <c r="X309" s="11">
        <f>'MATRIZ TEC RES'!X673</f>
        <v/>
      </c>
      <c r="Y309" s="11">
        <f>'MATRIZ TEC RES'!Y673</f>
        <v/>
      </c>
      <c r="Z309" s="11">
        <f>'MATRIZ TEC RES'!Z673</f>
        <v/>
      </c>
      <c r="AA309" s="11">
        <f>'MATRIZ TEC RES'!AA673</f>
        <v/>
      </c>
    </row>
    <row r="310" ht="18" customHeight="1" s="61">
      <c r="A310" s="5" t="inlineStr">
        <is>
          <t>Occidental</t>
        </is>
      </c>
      <c r="B310" s="79" t="inlineStr">
        <is>
          <t>Noreste</t>
        </is>
      </c>
      <c r="C310" s="4">
        <f>C297</f>
        <v/>
      </c>
      <c r="D310" s="11">
        <f>'MATRIZ TEC RES'!D754</f>
        <v/>
      </c>
      <c r="E310" s="11">
        <f>'MATRIZ TEC RES'!E754</f>
        <v/>
      </c>
      <c r="F310" s="11">
        <f>'MATRIZ TEC RES'!F754</f>
        <v/>
      </c>
      <c r="G310" s="11">
        <f>'MATRIZ TEC RES'!G754</f>
        <v/>
      </c>
      <c r="H310" s="11">
        <f>'MATRIZ TEC RES'!H754</f>
        <v/>
      </c>
      <c r="I310" s="11">
        <f>'MATRIZ TEC RES'!I754</f>
        <v/>
      </c>
      <c r="J310" s="11">
        <f>'MATRIZ TEC RES'!J754</f>
        <v/>
      </c>
      <c r="K310" s="11">
        <f>'MATRIZ TEC RES'!K754</f>
        <v/>
      </c>
      <c r="L310" s="11">
        <f>'MATRIZ TEC RES'!L754</f>
        <v/>
      </c>
      <c r="M310" s="11">
        <f>'MATRIZ TEC RES'!M754</f>
        <v/>
      </c>
      <c r="N310" s="11">
        <f>'MATRIZ TEC RES'!N754</f>
        <v/>
      </c>
      <c r="O310" s="11">
        <f>'MATRIZ TEC RES'!O754</f>
        <v/>
      </c>
      <c r="P310" s="11">
        <f>'MATRIZ TEC RES'!P754</f>
        <v/>
      </c>
      <c r="Q310" s="11">
        <f>'MATRIZ TEC RES'!Q754</f>
        <v/>
      </c>
      <c r="R310" s="11">
        <f>'MATRIZ TEC RES'!R754</f>
        <v/>
      </c>
      <c r="S310" s="11">
        <f>'MATRIZ TEC RES'!S754</f>
        <v/>
      </c>
      <c r="T310" s="11">
        <f>'MATRIZ TEC RES'!T754</f>
        <v/>
      </c>
      <c r="U310" s="11">
        <f>'MATRIZ TEC RES'!U754</f>
        <v/>
      </c>
      <c r="V310" s="11">
        <f>'MATRIZ TEC RES'!V754</f>
        <v/>
      </c>
      <c r="W310" s="11">
        <f>'MATRIZ TEC RES'!W754</f>
        <v/>
      </c>
      <c r="X310" s="11">
        <f>'MATRIZ TEC RES'!X754</f>
        <v/>
      </c>
      <c r="Y310" s="11">
        <f>'MATRIZ TEC RES'!Y754</f>
        <v/>
      </c>
      <c r="Z310" s="11">
        <f>'MATRIZ TEC RES'!Z754</f>
        <v/>
      </c>
      <c r="AA310" s="11">
        <f>'MATRIZ TEC RES'!AA754</f>
        <v/>
      </c>
    </row>
    <row r="311" ht="18" customHeight="1" s="61">
      <c r="A311" s="5" t="inlineStr">
        <is>
          <t>Occidental</t>
        </is>
      </c>
      <c r="B311" s="79" t="inlineStr">
        <is>
          <t>Noreste</t>
        </is>
      </c>
      <c r="C311" s="4">
        <f>C298</f>
        <v/>
      </c>
      <c r="D311" s="11">
        <f>'MATRIZ TEC RES'!D835</f>
        <v/>
      </c>
      <c r="E311" s="11">
        <f>'MATRIZ TEC RES'!E835</f>
        <v/>
      </c>
      <c r="F311" s="11">
        <f>'MATRIZ TEC RES'!F835</f>
        <v/>
      </c>
      <c r="G311" s="11">
        <f>'MATRIZ TEC RES'!G835</f>
        <v/>
      </c>
      <c r="H311" s="11">
        <f>'MATRIZ TEC RES'!H835</f>
        <v/>
      </c>
      <c r="I311" s="11">
        <f>'MATRIZ TEC RES'!I835</f>
        <v/>
      </c>
      <c r="J311" s="11">
        <f>'MATRIZ TEC RES'!J835</f>
        <v/>
      </c>
      <c r="K311" s="11">
        <f>'MATRIZ TEC RES'!K835</f>
        <v/>
      </c>
      <c r="L311" s="11">
        <f>'MATRIZ TEC RES'!L835</f>
        <v/>
      </c>
      <c r="M311" s="11">
        <f>'MATRIZ TEC RES'!M835</f>
        <v/>
      </c>
      <c r="N311" s="11">
        <f>'MATRIZ TEC RES'!N835</f>
        <v/>
      </c>
      <c r="O311" s="11">
        <f>'MATRIZ TEC RES'!O835</f>
        <v/>
      </c>
      <c r="P311" s="11">
        <f>'MATRIZ TEC RES'!P835</f>
        <v/>
      </c>
      <c r="Q311" s="11">
        <f>'MATRIZ TEC RES'!Q835</f>
        <v/>
      </c>
      <c r="R311" s="11">
        <f>'MATRIZ TEC RES'!R835</f>
        <v/>
      </c>
      <c r="S311" s="11">
        <f>'MATRIZ TEC RES'!S835</f>
        <v/>
      </c>
      <c r="T311" s="11">
        <f>'MATRIZ TEC RES'!T835</f>
        <v/>
      </c>
      <c r="U311" s="11">
        <f>'MATRIZ TEC RES'!U835</f>
        <v/>
      </c>
      <c r="V311" s="11">
        <f>'MATRIZ TEC RES'!V835</f>
        <v/>
      </c>
      <c r="W311" s="11">
        <f>'MATRIZ TEC RES'!W835</f>
        <v/>
      </c>
      <c r="X311" s="11">
        <f>'MATRIZ TEC RES'!X835</f>
        <v/>
      </c>
      <c r="Y311" s="11">
        <f>'MATRIZ TEC RES'!Y835</f>
        <v/>
      </c>
      <c r="Z311" s="11">
        <f>'MATRIZ TEC RES'!Z835</f>
        <v/>
      </c>
      <c r="AA311" s="11">
        <f>'MATRIZ TEC RES'!AA835</f>
        <v/>
      </c>
    </row>
    <row r="312" ht="18" customHeight="1" s="61">
      <c r="A312" s="5" t="inlineStr">
        <is>
          <t>Occidental</t>
        </is>
      </c>
      <c r="B312" s="79" t="inlineStr">
        <is>
          <t>Noreste</t>
        </is>
      </c>
      <c r="C312" s="4">
        <f>C299</f>
        <v/>
      </c>
      <c r="D312" s="11">
        <f>'MATRIZ TEC RES'!D916</f>
        <v/>
      </c>
      <c r="E312" s="11">
        <f>'MATRIZ TEC RES'!E916</f>
        <v/>
      </c>
      <c r="F312" s="11">
        <f>'MATRIZ TEC RES'!F916</f>
        <v/>
      </c>
      <c r="G312" s="11">
        <f>'MATRIZ TEC RES'!G916</f>
        <v/>
      </c>
      <c r="H312" s="11">
        <f>'MATRIZ TEC RES'!H916</f>
        <v/>
      </c>
      <c r="I312" s="11">
        <f>'MATRIZ TEC RES'!I916</f>
        <v/>
      </c>
      <c r="J312" s="11">
        <f>'MATRIZ TEC RES'!J916</f>
        <v/>
      </c>
      <c r="K312" s="11">
        <f>'MATRIZ TEC RES'!K916</f>
        <v/>
      </c>
      <c r="L312" s="11">
        <f>'MATRIZ TEC RES'!L916</f>
        <v/>
      </c>
      <c r="M312" s="11">
        <f>'MATRIZ TEC RES'!M916</f>
        <v/>
      </c>
      <c r="N312" s="11">
        <f>'MATRIZ TEC RES'!N916</f>
        <v/>
      </c>
      <c r="O312" s="11">
        <f>'MATRIZ TEC RES'!O916</f>
        <v/>
      </c>
      <c r="P312" s="11">
        <f>'MATRIZ TEC RES'!P916</f>
        <v/>
      </c>
      <c r="Q312" s="11">
        <f>'MATRIZ TEC RES'!Q916</f>
        <v/>
      </c>
      <c r="R312" s="11">
        <f>'MATRIZ TEC RES'!R916</f>
        <v/>
      </c>
      <c r="S312" s="11">
        <f>'MATRIZ TEC RES'!S916</f>
        <v/>
      </c>
      <c r="T312" s="11">
        <f>'MATRIZ TEC RES'!T916</f>
        <v/>
      </c>
      <c r="U312" s="11">
        <f>'MATRIZ TEC RES'!U916</f>
        <v/>
      </c>
      <c r="V312" s="11">
        <f>'MATRIZ TEC RES'!V916</f>
        <v/>
      </c>
      <c r="W312" s="11">
        <f>'MATRIZ TEC RES'!W916</f>
        <v/>
      </c>
      <c r="X312" s="11">
        <f>'MATRIZ TEC RES'!X916</f>
        <v/>
      </c>
      <c r="Y312" s="11">
        <f>'MATRIZ TEC RES'!Y916</f>
        <v/>
      </c>
      <c r="Z312" s="11">
        <f>'MATRIZ TEC RES'!Z916</f>
        <v/>
      </c>
      <c r="AA312" s="11">
        <f>'MATRIZ TEC RES'!AA916</f>
        <v/>
      </c>
    </row>
    <row r="313" ht="18" customHeight="1" s="61">
      <c r="A313" s="5" t="inlineStr">
        <is>
          <t>Occidental</t>
        </is>
      </c>
      <c r="B313" s="79" t="inlineStr">
        <is>
          <t>Noreste</t>
        </is>
      </c>
      <c r="C313" s="4">
        <f>C300</f>
        <v/>
      </c>
      <c r="D313" s="11">
        <f>'MATRIZ TEC RES'!D997</f>
        <v/>
      </c>
      <c r="E313" s="11">
        <f>'MATRIZ TEC RES'!E997</f>
        <v/>
      </c>
      <c r="F313" s="11">
        <f>'MATRIZ TEC RES'!F997</f>
        <v/>
      </c>
      <c r="G313" s="11">
        <f>'MATRIZ TEC RES'!G997</f>
        <v/>
      </c>
      <c r="H313" s="11">
        <f>'MATRIZ TEC RES'!H997</f>
        <v/>
      </c>
      <c r="I313" s="11">
        <f>'MATRIZ TEC RES'!I997</f>
        <v/>
      </c>
      <c r="J313" s="11">
        <f>'MATRIZ TEC RES'!J997</f>
        <v/>
      </c>
      <c r="K313" s="11">
        <f>'MATRIZ TEC RES'!K997</f>
        <v/>
      </c>
      <c r="L313" s="11">
        <f>'MATRIZ TEC RES'!L997</f>
        <v/>
      </c>
      <c r="M313" s="11">
        <f>'MATRIZ TEC RES'!M997</f>
        <v/>
      </c>
      <c r="N313" s="11">
        <f>'MATRIZ TEC RES'!N997</f>
        <v/>
      </c>
      <c r="O313" s="11">
        <f>'MATRIZ TEC RES'!O997</f>
        <v/>
      </c>
      <c r="P313" s="11">
        <f>'MATRIZ TEC RES'!P997</f>
        <v/>
      </c>
      <c r="Q313" s="11">
        <f>'MATRIZ TEC RES'!Q997</f>
        <v/>
      </c>
      <c r="R313" s="11">
        <f>'MATRIZ TEC RES'!R997</f>
        <v/>
      </c>
      <c r="S313" s="11">
        <f>'MATRIZ TEC RES'!S997</f>
        <v/>
      </c>
      <c r="T313" s="11">
        <f>'MATRIZ TEC RES'!T997</f>
        <v/>
      </c>
      <c r="U313" s="11">
        <f>'MATRIZ TEC RES'!U997</f>
        <v/>
      </c>
      <c r="V313" s="11">
        <f>'MATRIZ TEC RES'!V997</f>
        <v/>
      </c>
      <c r="W313" s="11">
        <f>'MATRIZ TEC RES'!W997</f>
        <v/>
      </c>
      <c r="X313" s="11">
        <f>'MATRIZ TEC RES'!X997</f>
        <v/>
      </c>
      <c r="Y313" s="11">
        <f>'MATRIZ TEC RES'!Y997</f>
        <v/>
      </c>
      <c r="Z313" s="11">
        <f>'MATRIZ TEC RES'!Z997</f>
        <v/>
      </c>
      <c r="AA313" s="11">
        <f>'MATRIZ TEC RES'!AA997</f>
        <v/>
      </c>
    </row>
    <row r="314" ht="18" customHeight="1" s="61">
      <c r="A314" s="5" t="inlineStr">
        <is>
          <t>Occidental</t>
        </is>
      </c>
      <c r="B314" s="79" t="inlineStr">
        <is>
          <t>Peninsular</t>
        </is>
      </c>
      <c r="C314" s="4">
        <f>C301</f>
        <v/>
      </c>
      <c r="D314" s="11">
        <f>'MATRIZ TEC RES'!D26</f>
        <v/>
      </c>
      <c r="E314" s="11">
        <f>'MATRIZ TEC RES'!E26</f>
        <v/>
      </c>
      <c r="F314" s="11">
        <f>'MATRIZ TEC RES'!F26</f>
        <v/>
      </c>
      <c r="G314" s="11">
        <f>'MATRIZ TEC RES'!G26</f>
        <v/>
      </c>
      <c r="H314" s="11">
        <f>'MATRIZ TEC RES'!H26</f>
        <v/>
      </c>
      <c r="I314" s="11">
        <f>'MATRIZ TEC RES'!I26</f>
        <v/>
      </c>
      <c r="J314" s="11">
        <f>'MATRIZ TEC RES'!J26</f>
        <v/>
      </c>
      <c r="K314" s="11">
        <f>'MATRIZ TEC RES'!K26</f>
        <v/>
      </c>
      <c r="L314" s="11">
        <f>'MATRIZ TEC RES'!L26</f>
        <v/>
      </c>
      <c r="M314" s="11">
        <f>'MATRIZ TEC RES'!M26</f>
        <v/>
      </c>
      <c r="N314" s="11">
        <f>'MATRIZ TEC RES'!N26</f>
        <v/>
      </c>
      <c r="O314" s="11">
        <f>'MATRIZ TEC RES'!O26</f>
        <v/>
      </c>
      <c r="P314" s="11">
        <f>'MATRIZ TEC RES'!P26</f>
        <v/>
      </c>
      <c r="Q314" s="11">
        <f>'MATRIZ TEC RES'!Q26</f>
        <v/>
      </c>
      <c r="R314" s="11">
        <f>'MATRIZ TEC RES'!R26</f>
        <v/>
      </c>
      <c r="S314" s="11">
        <f>'MATRIZ TEC RES'!S26</f>
        <v/>
      </c>
      <c r="T314" s="11">
        <f>'MATRIZ TEC RES'!T26</f>
        <v/>
      </c>
      <c r="U314" s="11">
        <f>'MATRIZ TEC RES'!U26</f>
        <v/>
      </c>
      <c r="V314" s="11">
        <f>'MATRIZ TEC RES'!V26</f>
        <v/>
      </c>
      <c r="W314" s="11">
        <f>'MATRIZ TEC RES'!W26</f>
        <v/>
      </c>
      <c r="X314" s="11">
        <f>'MATRIZ TEC RES'!X26</f>
        <v/>
      </c>
      <c r="Y314" s="11">
        <f>'MATRIZ TEC RES'!Y26</f>
        <v/>
      </c>
      <c r="Z314" s="11">
        <f>'MATRIZ TEC RES'!Z26</f>
        <v/>
      </c>
      <c r="AA314" s="11">
        <f>'MATRIZ TEC RES'!AA26</f>
        <v/>
      </c>
    </row>
    <row r="315" ht="18" customHeight="1" s="61">
      <c r="A315" s="5" t="inlineStr">
        <is>
          <t>Occidental</t>
        </is>
      </c>
      <c r="B315" s="79" t="inlineStr">
        <is>
          <t>Peninsular</t>
        </is>
      </c>
      <c r="C315" s="4">
        <f>C302</f>
        <v/>
      </c>
      <c r="D315" s="11">
        <f>'MATRIZ TEC RES'!D107</f>
        <v/>
      </c>
      <c r="E315" s="11">
        <f>'MATRIZ TEC RES'!E107</f>
        <v/>
      </c>
      <c r="F315" s="11">
        <f>'MATRIZ TEC RES'!F107</f>
        <v/>
      </c>
      <c r="G315" s="11">
        <f>'MATRIZ TEC RES'!G107</f>
        <v/>
      </c>
      <c r="H315" s="11">
        <f>'MATRIZ TEC RES'!H107</f>
        <v/>
      </c>
      <c r="I315" s="11">
        <f>'MATRIZ TEC RES'!I107</f>
        <v/>
      </c>
      <c r="J315" s="11">
        <f>'MATRIZ TEC RES'!J107</f>
        <v/>
      </c>
      <c r="K315" s="11">
        <f>'MATRIZ TEC RES'!K107</f>
        <v/>
      </c>
      <c r="L315" s="11">
        <f>'MATRIZ TEC RES'!L107</f>
        <v/>
      </c>
      <c r="M315" s="11">
        <f>'MATRIZ TEC RES'!M107</f>
        <v/>
      </c>
      <c r="N315" s="11">
        <f>'MATRIZ TEC RES'!N107</f>
        <v/>
      </c>
      <c r="O315" s="11">
        <f>'MATRIZ TEC RES'!O107</f>
        <v/>
      </c>
      <c r="P315" s="11">
        <f>'MATRIZ TEC RES'!P107</f>
        <v/>
      </c>
      <c r="Q315" s="11">
        <f>'MATRIZ TEC RES'!Q107</f>
        <v/>
      </c>
      <c r="R315" s="11">
        <f>'MATRIZ TEC RES'!R107</f>
        <v/>
      </c>
      <c r="S315" s="11">
        <f>'MATRIZ TEC RES'!S107</f>
        <v/>
      </c>
      <c r="T315" s="11">
        <f>'MATRIZ TEC RES'!T107</f>
        <v/>
      </c>
      <c r="U315" s="11">
        <f>'MATRIZ TEC RES'!U107</f>
        <v/>
      </c>
      <c r="V315" s="11">
        <f>'MATRIZ TEC RES'!V107</f>
        <v/>
      </c>
      <c r="W315" s="11">
        <f>'MATRIZ TEC RES'!W107</f>
        <v/>
      </c>
      <c r="X315" s="11">
        <f>'MATRIZ TEC RES'!X107</f>
        <v/>
      </c>
      <c r="Y315" s="11">
        <f>'MATRIZ TEC RES'!Y107</f>
        <v/>
      </c>
      <c r="Z315" s="11">
        <f>'MATRIZ TEC RES'!Z107</f>
        <v/>
      </c>
      <c r="AA315" s="11">
        <f>'MATRIZ TEC RES'!AA107</f>
        <v/>
      </c>
    </row>
    <row r="316" ht="18" customHeight="1" s="61">
      <c r="A316" s="5" t="inlineStr">
        <is>
          <t>Occidental</t>
        </is>
      </c>
      <c r="B316" s="79" t="inlineStr">
        <is>
          <t>Peninsular</t>
        </is>
      </c>
      <c r="C316" s="4">
        <f>C303</f>
        <v/>
      </c>
      <c r="D316" s="11">
        <f>'MATRIZ TEC RES'!D188</f>
        <v/>
      </c>
      <c r="E316" s="11">
        <f>'MATRIZ TEC RES'!E188</f>
        <v/>
      </c>
      <c r="F316" s="11">
        <f>'MATRIZ TEC RES'!F188</f>
        <v/>
      </c>
      <c r="G316" s="11">
        <f>'MATRIZ TEC RES'!G188</f>
        <v/>
      </c>
      <c r="H316" s="11">
        <f>'MATRIZ TEC RES'!H188</f>
        <v/>
      </c>
      <c r="I316" s="11">
        <f>'MATRIZ TEC RES'!I188</f>
        <v/>
      </c>
      <c r="J316" s="11">
        <f>'MATRIZ TEC RES'!J188</f>
        <v/>
      </c>
      <c r="K316" s="11">
        <f>'MATRIZ TEC RES'!K188</f>
        <v/>
      </c>
      <c r="L316" s="11">
        <f>'MATRIZ TEC RES'!L188</f>
        <v/>
      </c>
      <c r="M316" s="11">
        <f>'MATRIZ TEC RES'!M188</f>
        <v/>
      </c>
      <c r="N316" s="11">
        <f>'MATRIZ TEC RES'!N188</f>
        <v/>
      </c>
      <c r="O316" s="11">
        <f>'MATRIZ TEC RES'!O188</f>
        <v/>
      </c>
      <c r="P316" s="11">
        <f>'MATRIZ TEC RES'!P188</f>
        <v/>
      </c>
      <c r="Q316" s="11">
        <f>'MATRIZ TEC RES'!Q188</f>
        <v/>
      </c>
      <c r="R316" s="11">
        <f>'MATRIZ TEC RES'!R188</f>
        <v/>
      </c>
      <c r="S316" s="11">
        <f>'MATRIZ TEC RES'!S188</f>
        <v/>
      </c>
      <c r="T316" s="11">
        <f>'MATRIZ TEC RES'!T188</f>
        <v/>
      </c>
      <c r="U316" s="11">
        <f>'MATRIZ TEC RES'!U188</f>
        <v/>
      </c>
      <c r="V316" s="11">
        <f>'MATRIZ TEC RES'!V188</f>
        <v/>
      </c>
      <c r="W316" s="11">
        <f>'MATRIZ TEC RES'!W188</f>
        <v/>
      </c>
      <c r="X316" s="11">
        <f>'MATRIZ TEC RES'!X188</f>
        <v/>
      </c>
      <c r="Y316" s="11">
        <f>'MATRIZ TEC RES'!Y188</f>
        <v/>
      </c>
      <c r="Z316" s="11">
        <f>'MATRIZ TEC RES'!Z188</f>
        <v/>
      </c>
      <c r="AA316" s="11">
        <f>'MATRIZ TEC RES'!AA188</f>
        <v/>
      </c>
    </row>
    <row r="317" ht="18" customHeight="1" s="61">
      <c r="A317" s="5" t="inlineStr">
        <is>
          <t>Occidental</t>
        </is>
      </c>
      <c r="B317" s="79" t="inlineStr">
        <is>
          <t>Peninsular</t>
        </is>
      </c>
      <c r="C317" s="4">
        <f>C304</f>
        <v/>
      </c>
      <c r="D317" s="11">
        <f>'MATRIZ TEC RES'!D269</f>
        <v/>
      </c>
      <c r="E317" s="11">
        <f>'MATRIZ TEC RES'!E269</f>
        <v/>
      </c>
      <c r="F317" s="11">
        <f>'MATRIZ TEC RES'!F269</f>
        <v/>
      </c>
      <c r="G317" s="11">
        <f>'MATRIZ TEC RES'!G269</f>
        <v/>
      </c>
      <c r="H317" s="11">
        <f>'MATRIZ TEC RES'!H269</f>
        <v/>
      </c>
      <c r="I317" s="11">
        <f>'MATRIZ TEC RES'!I269</f>
        <v/>
      </c>
      <c r="J317" s="11">
        <f>'MATRIZ TEC RES'!J269</f>
        <v/>
      </c>
      <c r="K317" s="11">
        <f>'MATRIZ TEC RES'!K269</f>
        <v/>
      </c>
      <c r="L317" s="11">
        <f>'MATRIZ TEC RES'!L269</f>
        <v/>
      </c>
      <c r="M317" s="11">
        <f>'MATRIZ TEC RES'!M269</f>
        <v/>
      </c>
      <c r="N317" s="11">
        <f>'MATRIZ TEC RES'!N269</f>
        <v/>
      </c>
      <c r="O317" s="11">
        <f>'MATRIZ TEC RES'!O269</f>
        <v/>
      </c>
      <c r="P317" s="11">
        <f>'MATRIZ TEC RES'!P269</f>
        <v/>
      </c>
      <c r="Q317" s="11">
        <f>'MATRIZ TEC RES'!Q269</f>
        <v/>
      </c>
      <c r="R317" s="11">
        <f>'MATRIZ TEC RES'!R269</f>
        <v/>
      </c>
      <c r="S317" s="11">
        <f>'MATRIZ TEC RES'!S269</f>
        <v/>
      </c>
      <c r="T317" s="11">
        <f>'MATRIZ TEC RES'!T269</f>
        <v/>
      </c>
      <c r="U317" s="11">
        <f>'MATRIZ TEC RES'!U269</f>
        <v/>
      </c>
      <c r="V317" s="11">
        <f>'MATRIZ TEC RES'!V269</f>
        <v/>
      </c>
      <c r="W317" s="11">
        <f>'MATRIZ TEC RES'!W269</f>
        <v/>
      </c>
      <c r="X317" s="11">
        <f>'MATRIZ TEC RES'!X269</f>
        <v/>
      </c>
      <c r="Y317" s="11">
        <f>'MATRIZ TEC RES'!Y269</f>
        <v/>
      </c>
      <c r="Z317" s="11">
        <f>'MATRIZ TEC RES'!Z269</f>
        <v/>
      </c>
      <c r="AA317" s="11">
        <f>'MATRIZ TEC RES'!AA269</f>
        <v/>
      </c>
    </row>
    <row r="318" ht="18" customHeight="1" s="61">
      <c r="A318" s="5" t="inlineStr">
        <is>
          <t>Occidental</t>
        </is>
      </c>
      <c r="B318" s="79" t="inlineStr">
        <is>
          <t>Peninsular</t>
        </is>
      </c>
      <c r="C318" s="4">
        <f>C305</f>
        <v/>
      </c>
      <c r="D318" s="11">
        <f>'MATRIZ TEC RES'!D350</f>
        <v/>
      </c>
      <c r="E318" s="11">
        <f>'MATRIZ TEC RES'!E350</f>
        <v/>
      </c>
      <c r="F318" s="11">
        <f>'MATRIZ TEC RES'!F350</f>
        <v/>
      </c>
      <c r="G318" s="11">
        <f>'MATRIZ TEC RES'!G350</f>
        <v/>
      </c>
      <c r="H318" s="11">
        <f>'MATRIZ TEC RES'!H350</f>
        <v/>
      </c>
      <c r="I318" s="11">
        <f>'MATRIZ TEC RES'!I350</f>
        <v/>
      </c>
      <c r="J318" s="11">
        <f>'MATRIZ TEC RES'!J350</f>
        <v/>
      </c>
      <c r="K318" s="11">
        <f>'MATRIZ TEC RES'!K350</f>
        <v/>
      </c>
      <c r="L318" s="11">
        <f>'MATRIZ TEC RES'!L350</f>
        <v/>
      </c>
      <c r="M318" s="11">
        <f>'MATRIZ TEC RES'!M350</f>
        <v/>
      </c>
      <c r="N318" s="11">
        <f>'MATRIZ TEC RES'!N350</f>
        <v/>
      </c>
      <c r="O318" s="11">
        <f>'MATRIZ TEC RES'!O350</f>
        <v/>
      </c>
      <c r="P318" s="11">
        <f>'MATRIZ TEC RES'!P350</f>
        <v/>
      </c>
      <c r="Q318" s="11">
        <f>'MATRIZ TEC RES'!Q350</f>
        <v/>
      </c>
      <c r="R318" s="11">
        <f>'MATRIZ TEC RES'!R350</f>
        <v/>
      </c>
      <c r="S318" s="11">
        <f>'MATRIZ TEC RES'!S350</f>
        <v/>
      </c>
      <c r="T318" s="11">
        <f>'MATRIZ TEC RES'!T350</f>
        <v/>
      </c>
      <c r="U318" s="11">
        <f>'MATRIZ TEC RES'!U350</f>
        <v/>
      </c>
      <c r="V318" s="11">
        <f>'MATRIZ TEC RES'!V350</f>
        <v/>
      </c>
      <c r="W318" s="11">
        <f>'MATRIZ TEC RES'!W350</f>
        <v/>
      </c>
      <c r="X318" s="11">
        <f>'MATRIZ TEC RES'!X350</f>
        <v/>
      </c>
      <c r="Y318" s="11">
        <f>'MATRIZ TEC RES'!Y350</f>
        <v/>
      </c>
      <c r="Z318" s="11">
        <f>'MATRIZ TEC RES'!Z350</f>
        <v/>
      </c>
      <c r="AA318" s="11">
        <f>'MATRIZ TEC RES'!AA350</f>
        <v/>
      </c>
    </row>
    <row r="319" ht="18" customHeight="1" s="61">
      <c r="A319" s="5" t="inlineStr">
        <is>
          <t>Occidental</t>
        </is>
      </c>
      <c r="B319" s="79" t="inlineStr">
        <is>
          <t>Peninsular</t>
        </is>
      </c>
      <c r="C319" s="4">
        <f>C306</f>
        <v/>
      </c>
      <c r="D319" s="11">
        <f>'MATRIZ TEC RES'!D431</f>
        <v/>
      </c>
      <c r="E319" s="11">
        <f>'MATRIZ TEC RES'!E431</f>
        <v/>
      </c>
      <c r="F319" s="11">
        <f>'MATRIZ TEC RES'!F431</f>
        <v/>
      </c>
      <c r="G319" s="11">
        <f>'MATRIZ TEC RES'!G431</f>
        <v/>
      </c>
      <c r="H319" s="11">
        <f>'MATRIZ TEC RES'!H431</f>
        <v/>
      </c>
      <c r="I319" s="11">
        <f>'MATRIZ TEC RES'!I431</f>
        <v/>
      </c>
      <c r="J319" s="11">
        <f>'MATRIZ TEC RES'!J431</f>
        <v/>
      </c>
      <c r="K319" s="11">
        <f>'MATRIZ TEC RES'!K431</f>
        <v/>
      </c>
      <c r="L319" s="11">
        <f>'MATRIZ TEC RES'!L431</f>
        <v/>
      </c>
      <c r="M319" s="11">
        <f>'MATRIZ TEC RES'!M431</f>
        <v/>
      </c>
      <c r="N319" s="11">
        <f>'MATRIZ TEC RES'!N431</f>
        <v/>
      </c>
      <c r="O319" s="11">
        <f>'MATRIZ TEC RES'!O431</f>
        <v/>
      </c>
      <c r="P319" s="11">
        <f>'MATRIZ TEC RES'!P431</f>
        <v/>
      </c>
      <c r="Q319" s="11">
        <f>'MATRIZ TEC RES'!Q431</f>
        <v/>
      </c>
      <c r="R319" s="11">
        <f>'MATRIZ TEC RES'!R431</f>
        <v/>
      </c>
      <c r="S319" s="11">
        <f>'MATRIZ TEC RES'!S431</f>
        <v/>
      </c>
      <c r="T319" s="11">
        <f>'MATRIZ TEC RES'!T431</f>
        <v/>
      </c>
      <c r="U319" s="11">
        <f>'MATRIZ TEC RES'!U431</f>
        <v/>
      </c>
      <c r="V319" s="11">
        <f>'MATRIZ TEC RES'!V431</f>
        <v/>
      </c>
      <c r="W319" s="11">
        <f>'MATRIZ TEC RES'!W431</f>
        <v/>
      </c>
      <c r="X319" s="11">
        <f>'MATRIZ TEC RES'!X431</f>
        <v/>
      </c>
      <c r="Y319" s="11">
        <f>'MATRIZ TEC RES'!Y431</f>
        <v/>
      </c>
      <c r="Z319" s="11">
        <f>'MATRIZ TEC RES'!Z431</f>
        <v/>
      </c>
      <c r="AA319" s="11">
        <f>'MATRIZ TEC RES'!AA431</f>
        <v/>
      </c>
    </row>
    <row r="320" ht="18" customHeight="1" s="61">
      <c r="A320" s="5" t="inlineStr">
        <is>
          <t>Occidental</t>
        </is>
      </c>
      <c r="B320" s="79" t="inlineStr">
        <is>
          <t>Peninsular</t>
        </is>
      </c>
      <c r="C320" s="4">
        <f>C307</f>
        <v/>
      </c>
      <c r="D320" s="11">
        <f>'MATRIZ TEC RES'!D512</f>
        <v/>
      </c>
      <c r="E320" s="11">
        <f>'MATRIZ TEC RES'!E512</f>
        <v/>
      </c>
      <c r="F320" s="11">
        <f>'MATRIZ TEC RES'!F512</f>
        <v/>
      </c>
      <c r="G320" s="11">
        <f>'MATRIZ TEC RES'!G512</f>
        <v/>
      </c>
      <c r="H320" s="11">
        <f>'MATRIZ TEC RES'!H512</f>
        <v/>
      </c>
      <c r="I320" s="11">
        <f>'MATRIZ TEC RES'!I512</f>
        <v/>
      </c>
      <c r="J320" s="11">
        <f>'MATRIZ TEC RES'!J512</f>
        <v/>
      </c>
      <c r="K320" s="11">
        <f>'MATRIZ TEC RES'!K512</f>
        <v/>
      </c>
      <c r="L320" s="11">
        <f>'MATRIZ TEC RES'!L512</f>
        <v/>
      </c>
      <c r="M320" s="11">
        <f>'MATRIZ TEC RES'!M512</f>
        <v/>
      </c>
      <c r="N320" s="11">
        <f>'MATRIZ TEC RES'!N512</f>
        <v/>
      </c>
      <c r="O320" s="11">
        <f>'MATRIZ TEC RES'!O512</f>
        <v/>
      </c>
      <c r="P320" s="11">
        <f>'MATRIZ TEC RES'!P512</f>
        <v/>
      </c>
      <c r="Q320" s="11">
        <f>'MATRIZ TEC RES'!Q512</f>
        <v/>
      </c>
      <c r="R320" s="11">
        <f>'MATRIZ TEC RES'!R512</f>
        <v/>
      </c>
      <c r="S320" s="11">
        <f>'MATRIZ TEC RES'!S512</f>
        <v/>
      </c>
      <c r="T320" s="11">
        <f>'MATRIZ TEC RES'!T512</f>
        <v/>
      </c>
      <c r="U320" s="11">
        <f>'MATRIZ TEC RES'!U512</f>
        <v/>
      </c>
      <c r="V320" s="11">
        <f>'MATRIZ TEC RES'!V512</f>
        <v/>
      </c>
      <c r="W320" s="11">
        <f>'MATRIZ TEC RES'!W512</f>
        <v/>
      </c>
      <c r="X320" s="11">
        <f>'MATRIZ TEC RES'!X512</f>
        <v/>
      </c>
      <c r="Y320" s="11">
        <f>'MATRIZ TEC RES'!Y512</f>
        <v/>
      </c>
      <c r="Z320" s="11">
        <f>'MATRIZ TEC RES'!Z512</f>
        <v/>
      </c>
      <c r="AA320" s="11">
        <f>'MATRIZ TEC RES'!AA512</f>
        <v/>
      </c>
    </row>
    <row r="321" ht="18" customHeight="1" s="61">
      <c r="A321" s="5" t="inlineStr">
        <is>
          <t>Occidental</t>
        </is>
      </c>
      <c r="B321" s="79" t="inlineStr">
        <is>
          <t>Peninsular</t>
        </is>
      </c>
      <c r="C321" s="4">
        <f>C308</f>
        <v/>
      </c>
      <c r="D321" s="11">
        <f>'MATRIZ TEC RES'!D593</f>
        <v/>
      </c>
      <c r="E321" s="11">
        <f>'MATRIZ TEC RES'!E593</f>
        <v/>
      </c>
      <c r="F321" s="11">
        <f>'MATRIZ TEC RES'!F593</f>
        <v/>
      </c>
      <c r="G321" s="11">
        <f>'MATRIZ TEC RES'!G593</f>
        <v/>
      </c>
      <c r="H321" s="11">
        <f>'MATRIZ TEC RES'!H593</f>
        <v/>
      </c>
      <c r="I321" s="11">
        <f>'MATRIZ TEC RES'!I593</f>
        <v/>
      </c>
      <c r="J321" s="11">
        <f>'MATRIZ TEC RES'!J593</f>
        <v/>
      </c>
      <c r="K321" s="11">
        <f>'MATRIZ TEC RES'!K593</f>
        <v/>
      </c>
      <c r="L321" s="11">
        <f>'MATRIZ TEC RES'!L593</f>
        <v/>
      </c>
      <c r="M321" s="11">
        <f>'MATRIZ TEC RES'!M593</f>
        <v/>
      </c>
      <c r="N321" s="11">
        <f>'MATRIZ TEC RES'!N593</f>
        <v/>
      </c>
      <c r="O321" s="11">
        <f>'MATRIZ TEC RES'!O593</f>
        <v/>
      </c>
      <c r="P321" s="11">
        <f>'MATRIZ TEC RES'!P593</f>
        <v/>
      </c>
      <c r="Q321" s="11">
        <f>'MATRIZ TEC RES'!Q593</f>
        <v/>
      </c>
      <c r="R321" s="11">
        <f>'MATRIZ TEC RES'!R593</f>
        <v/>
      </c>
      <c r="S321" s="11">
        <f>'MATRIZ TEC RES'!S593</f>
        <v/>
      </c>
      <c r="T321" s="11">
        <f>'MATRIZ TEC RES'!T593</f>
        <v/>
      </c>
      <c r="U321" s="11">
        <f>'MATRIZ TEC RES'!U593</f>
        <v/>
      </c>
      <c r="V321" s="11">
        <f>'MATRIZ TEC RES'!V593</f>
        <v/>
      </c>
      <c r="W321" s="11">
        <f>'MATRIZ TEC RES'!W593</f>
        <v/>
      </c>
      <c r="X321" s="11">
        <f>'MATRIZ TEC RES'!X593</f>
        <v/>
      </c>
      <c r="Y321" s="11">
        <f>'MATRIZ TEC RES'!Y593</f>
        <v/>
      </c>
      <c r="Z321" s="11">
        <f>'MATRIZ TEC RES'!Z593</f>
        <v/>
      </c>
      <c r="AA321" s="11">
        <f>'MATRIZ TEC RES'!AA593</f>
        <v/>
      </c>
    </row>
    <row r="322" ht="18" customHeight="1" s="61">
      <c r="A322" s="5" t="inlineStr">
        <is>
          <t>Occidental</t>
        </is>
      </c>
      <c r="B322" s="79" t="inlineStr">
        <is>
          <t>Peninsular</t>
        </is>
      </c>
      <c r="C322" s="4">
        <f>C309</f>
        <v/>
      </c>
      <c r="D322" s="11">
        <f>'MATRIZ TEC RES'!D674</f>
        <v/>
      </c>
      <c r="E322" s="11">
        <f>'MATRIZ TEC RES'!E674</f>
        <v/>
      </c>
      <c r="F322" s="11">
        <f>'MATRIZ TEC RES'!F674</f>
        <v/>
      </c>
      <c r="G322" s="11">
        <f>'MATRIZ TEC RES'!G674</f>
        <v/>
      </c>
      <c r="H322" s="11">
        <f>'MATRIZ TEC RES'!H674</f>
        <v/>
      </c>
      <c r="I322" s="11">
        <f>'MATRIZ TEC RES'!I674</f>
        <v/>
      </c>
      <c r="J322" s="11">
        <f>'MATRIZ TEC RES'!J674</f>
        <v/>
      </c>
      <c r="K322" s="11">
        <f>'MATRIZ TEC RES'!K674</f>
        <v/>
      </c>
      <c r="L322" s="11">
        <f>'MATRIZ TEC RES'!L674</f>
        <v/>
      </c>
      <c r="M322" s="11">
        <f>'MATRIZ TEC RES'!M674</f>
        <v/>
      </c>
      <c r="N322" s="11">
        <f>'MATRIZ TEC RES'!N674</f>
        <v/>
      </c>
      <c r="O322" s="11">
        <f>'MATRIZ TEC RES'!O674</f>
        <v/>
      </c>
      <c r="P322" s="11">
        <f>'MATRIZ TEC RES'!P674</f>
        <v/>
      </c>
      <c r="Q322" s="11">
        <f>'MATRIZ TEC RES'!Q674</f>
        <v/>
      </c>
      <c r="R322" s="11">
        <f>'MATRIZ TEC RES'!R674</f>
        <v/>
      </c>
      <c r="S322" s="11">
        <f>'MATRIZ TEC RES'!S674</f>
        <v/>
      </c>
      <c r="T322" s="11">
        <f>'MATRIZ TEC RES'!T674</f>
        <v/>
      </c>
      <c r="U322" s="11">
        <f>'MATRIZ TEC RES'!U674</f>
        <v/>
      </c>
      <c r="V322" s="11">
        <f>'MATRIZ TEC RES'!V674</f>
        <v/>
      </c>
      <c r="W322" s="11">
        <f>'MATRIZ TEC RES'!W674</f>
        <v/>
      </c>
      <c r="X322" s="11">
        <f>'MATRIZ TEC RES'!X674</f>
        <v/>
      </c>
      <c r="Y322" s="11">
        <f>'MATRIZ TEC RES'!Y674</f>
        <v/>
      </c>
      <c r="Z322" s="11">
        <f>'MATRIZ TEC RES'!Z674</f>
        <v/>
      </c>
      <c r="AA322" s="11">
        <f>'MATRIZ TEC RES'!AA674</f>
        <v/>
      </c>
    </row>
    <row r="323" ht="18" customHeight="1" s="61">
      <c r="A323" s="5" t="inlineStr">
        <is>
          <t>Occidental</t>
        </is>
      </c>
      <c r="B323" s="79" t="inlineStr">
        <is>
          <t>Peninsular</t>
        </is>
      </c>
      <c r="C323" s="4">
        <f>C310</f>
        <v/>
      </c>
      <c r="D323" s="11">
        <f>'MATRIZ TEC RES'!D755</f>
        <v/>
      </c>
      <c r="E323" s="11">
        <f>'MATRIZ TEC RES'!E755</f>
        <v/>
      </c>
      <c r="F323" s="11">
        <f>'MATRIZ TEC RES'!F755</f>
        <v/>
      </c>
      <c r="G323" s="11">
        <f>'MATRIZ TEC RES'!G755</f>
        <v/>
      </c>
      <c r="H323" s="11">
        <f>'MATRIZ TEC RES'!H755</f>
        <v/>
      </c>
      <c r="I323" s="11">
        <f>'MATRIZ TEC RES'!I755</f>
        <v/>
      </c>
      <c r="J323" s="11">
        <f>'MATRIZ TEC RES'!J755</f>
        <v/>
      </c>
      <c r="K323" s="11">
        <f>'MATRIZ TEC RES'!K755</f>
        <v/>
      </c>
      <c r="L323" s="11">
        <f>'MATRIZ TEC RES'!L755</f>
        <v/>
      </c>
      <c r="M323" s="11">
        <f>'MATRIZ TEC RES'!M755</f>
        <v/>
      </c>
      <c r="N323" s="11">
        <f>'MATRIZ TEC RES'!N755</f>
        <v/>
      </c>
      <c r="O323" s="11">
        <f>'MATRIZ TEC RES'!O755</f>
        <v/>
      </c>
      <c r="P323" s="11">
        <f>'MATRIZ TEC RES'!P755</f>
        <v/>
      </c>
      <c r="Q323" s="11">
        <f>'MATRIZ TEC RES'!Q755</f>
        <v/>
      </c>
      <c r="R323" s="11">
        <f>'MATRIZ TEC RES'!R755</f>
        <v/>
      </c>
      <c r="S323" s="11">
        <f>'MATRIZ TEC RES'!S755</f>
        <v/>
      </c>
      <c r="T323" s="11">
        <f>'MATRIZ TEC RES'!T755</f>
        <v/>
      </c>
      <c r="U323" s="11">
        <f>'MATRIZ TEC RES'!U755</f>
        <v/>
      </c>
      <c r="V323" s="11">
        <f>'MATRIZ TEC RES'!V755</f>
        <v/>
      </c>
      <c r="W323" s="11">
        <f>'MATRIZ TEC RES'!W755</f>
        <v/>
      </c>
      <c r="X323" s="11">
        <f>'MATRIZ TEC RES'!X755</f>
        <v/>
      </c>
      <c r="Y323" s="11">
        <f>'MATRIZ TEC RES'!Y755</f>
        <v/>
      </c>
      <c r="Z323" s="11">
        <f>'MATRIZ TEC RES'!Z755</f>
        <v/>
      </c>
      <c r="AA323" s="11">
        <f>'MATRIZ TEC RES'!AA755</f>
        <v/>
      </c>
    </row>
    <row r="324" ht="18" customHeight="1" s="61">
      <c r="A324" s="5" t="inlineStr">
        <is>
          <t>Occidental</t>
        </is>
      </c>
      <c r="B324" s="79" t="inlineStr">
        <is>
          <t>Peninsular</t>
        </is>
      </c>
      <c r="C324" s="4">
        <f>C311</f>
        <v/>
      </c>
      <c r="D324" s="11">
        <f>'MATRIZ TEC RES'!D836</f>
        <v/>
      </c>
      <c r="E324" s="11">
        <f>'MATRIZ TEC RES'!E836</f>
        <v/>
      </c>
      <c r="F324" s="11">
        <f>'MATRIZ TEC RES'!F836</f>
        <v/>
      </c>
      <c r="G324" s="11">
        <f>'MATRIZ TEC RES'!G836</f>
        <v/>
      </c>
      <c r="H324" s="11">
        <f>'MATRIZ TEC RES'!H836</f>
        <v/>
      </c>
      <c r="I324" s="11">
        <f>'MATRIZ TEC RES'!I836</f>
        <v/>
      </c>
      <c r="J324" s="11">
        <f>'MATRIZ TEC RES'!J836</f>
        <v/>
      </c>
      <c r="K324" s="11">
        <f>'MATRIZ TEC RES'!K836</f>
        <v/>
      </c>
      <c r="L324" s="11">
        <f>'MATRIZ TEC RES'!L836</f>
        <v/>
      </c>
      <c r="M324" s="11">
        <f>'MATRIZ TEC RES'!M836</f>
        <v/>
      </c>
      <c r="N324" s="11">
        <f>'MATRIZ TEC RES'!N836</f>
        <v/>
      </c>
      <c r="O324" s="11">
        <f>'MATRIZ TEC RES'!O836</f>
        <v/>
      </c>
      <c r="P324" s="11">
        <f>'MATRIZ TEC RES'!P836</f>
        <v/>
      </c>
      <c r="Q324" s="11">
        <f>'MATRIZ TEC RES'!Q836</f>
        <v/>
      </c>
      <c r="R324" s="11">
        <f>'MATRIZ TEC RES'!R836</f>
        <v/>
      </c>
      <c r="S324" s="11">
        <f>'MATRIZ TEC RES'!S836</f>
        <v/>
      </c>
      <c r="T324" s="11">
        <f>'MATRIZ TEC RES'!T836</f>
        <v/>
      </c>
      <c r="U324" s="11">
        <f>'MATRIZ TEC RES'!U836</f>
        <v/>
      </c>
      <c r="V324" s="11">
        <f>'MATRIZ TEC RES'!V836</f>
        <v/>
      </c>
      <c r="W324" s="11">
        <f>'MATRIZ TEC RES'!W836</f>
        <v/>
      </c>
      <c r="X324" s="11">
        <f>'MATRIZ TEC RES'!X836</f>
        <v/>
      </c>
      <c r="Y324" s="11">
        <f>'MATRIZ TEC RES'!Y836</f>
        <v/>
      </c>
      <c r="Z324" s="11">
        <f>'MATRIZ TEC RES'!Z836</f>
        <v/>
      </c>
      <c r="AA324" s="11">
        <f>'MATRIZ TEC RES'!AA836</f>
        <v/>
      </c>
    </row>
    <row r="325" ht="18" customHeight="1" s="61">
      <c r="A325" s="5" t="inlineStr">
        <is>
          <t>Occidental</t>
        </is>
      </c>
      <c r="B325" s="79" t="inlineStr">
        <is>
          <t>Peninsular</t>
        </is>
      </c>
      <c r="C325" s="4">
        <f>C312</f>
        <v/>
      </c>
      <c r="D325" s="11">
        <f>'MATRIZ TEC RES'!D917</f>
        <v/>
      </c>
      <c r="E325" s="11">
        <f>'MATRIZ TEC RES'!E917</f>
        <v/>
      </c>
      <c r="F325" s="11">
        <f>'MATRIZ TEC RES'!F917</f>
        <v/>
      </c>
      <c r="G325" s="11">
        <f>'MATRIZ TEC RES'!G917</f>
        <v/>
      </c>
      <c r="H325" s="11">
        <f>'MATRIZ TEC RES'!H917</f>
        <v/>
      </c>
      <c r="I325" s="11">
        <f>'MATRIZ TEC RES'!I917</f>
        <v/>
      </c>
      <c r="J325" s="11">
        <f>'MATRIZ TEC RES'!J917</f>
        <v/>
      </c>
      <c r="K325" s="11">
        <f>'MATRIZ TEC RES'!K917</f>
        <v/>
      </c>
      <c r="L325" s="11">
        <f>'MATRIZ TEC RES'!L917</f>
        <v/>
      </c>
      <c r="M325" s="11">
        <f>'MATRIZ TEC RES'!M917</f>
        <v/>
      </c>
      <c r="N325" s="11">
        <f>'MATRIZ TEC RES'!N917</f>
        <v/>
      </c>
      <c r="O325" s="11">
        <f>'MATRIZ TEC RES'!O917</f>
        <v/>
      </c>
      <c r="P325" s="11">
        <f>'MATRIZ TEC RES'!P917</f>
        <v/>
      </c>
      <c r="Q325" s="11">
        <f>'MATRIZ TEC RES'!Q917</f>
        <v/>
      </c>
      <c r="R325" s="11">
        <f>'MATRIZ TEC RES'!R917</f>
        <v/>
      </c>
      <c r="S325" s="11">
        <f>'MATRIZ TEC RES'!S917</f>
        <v/>
      </c>
      <c r="T325" s="11">
        <f>'MATRIZ TEC RES'!T917</f>
        <v/>
      </c>
      <c r="U325" s="11">
        <f>'MATRIZ TEC RES'!U917</f>
        <v/>
      </c>
      <c r="V325" s="11">
        <f>'MATRIZ TEC RES'!V917</f>
        <v/>
      </c>
      <c r="W325" s="11">
        <f>'MATRIZ TEC RES'!W917</f>
        <v/>
      </c>
      <c r="X325" s="11">
        <f>'MATRIZ TEC RES'!X917</f>
        <v/>
      </c>
      <c r="Y325" s="11">
        <f>'MATRIZ TEC RES'!Y917</f>
        <v/>
      </c>
      <c r="Z325" s="11">
        <f>'MATRIZ TEC RES'!Z917</f>
        <v/>
      </c>
      <c r="AA325" s="11">
        <f>'MATRIZ TEC RES'!AA917</f>
        <v/>
      </c>
    </row>
    <row r="326" ht="18" customHeight="1" s="61">
      <c r="A326" s="5" t="inlineStr">
        <is>
          <t>Occidental</t>
        </is>
      </c>
      <c r="B326" s="79" t="inlineStr">
        <is>
          <t>Peninsular</t>
        </is>
      </c>
      <c r="C326" s="4">
        <f>C313</f>
        <v/>
      </c>
      <c r="D326" s="11">
        <f>'MATRIZ TEC RES'!D998</f>
        <v/>
      </c>
      <c r="E326" s="11">
        <f>'MATRIZ TEC RES'!E998</f>
        <v/>
      </c>
      <c r="F326" s="11">
        <f>'MATRIZ TEC RES'!F998</f>
        <v/>
      </c>
      <c r="G326" s="11">
        <f>'MATRIZ TEC RES'!G998</f>
        <v/>
      </c>
      <c r="H326" s="11">
        <f>'MATRIZ TEC RES'!H998</f>
        <v/>
      </c>
      <c r="I326" s="11">
        <f>'MATRIZ TEC RES'!I998</f>
        <v/>
      </c>
      <c r="J326" s="11">
        <f>'MATRIZ TEC RES'!J998</f>
        <v/>
      </c>
      <c r="K326" s="11">
        <f>'MATRIZ TEC RES'!K998</f>
        <v/>
      </c>
      <c r="L326" s="11">
        <f>'MATRIZ TEC RES'!L998</f>
        <v/>
      </c>
      <c r="M326" s="11">
        <f>'MATRIZ TEC RES'!M998</f>
        <v/>
      </c>
      <c r="N326" s="11">
        <f>'MATRIZ TEC RES'!N998</f>
        <v/>
      </c>
      <c r="O326" s="11">
        <f>'MATRIZ TEC RES'!O998</f>
        <v/>
      </c>
      <c r="P326" s="11">
        <f>'MATRIZ TEC RES'!P998</f>
        <v/>
      </c>
      <c r="Q326" s="11">
        <f>'MATRIZ TEC RES'!Q998</f>
        <v/>
      </c>
      <c r="R326" s="11">
        <f>'MATRIZ TEC RES'!R998</f>
        <v/>
      </c>
      <c r="S326" s="11">
        <f>'MATRIZ TEC RES'!S998</f>
        <v/>
      </c>
      <c r="T326" s="11">
        <f>'MATRIZ TEC RES'!T998</f>
        <v/>
      </c>
      <c r="U326" s="11">
        <f>'MATRIZ TEC RES'!U998</f>
        <v/>
      </c>
      <c r="V326" s="11">
        <f>'MATRIZ TEC RES'!V998</f>
        <v/>
      </c>
      <c r="W326" s="11">
        <f>'MATRIZ TEC RES'!W998</f>
        <v/>
      </c>
      <c r="X326" s="11">
        <f>'MATRIZ TEC RES'!X998</f>
        <v/>
      </c>
      <c r="Y326" s="11">
        <f>'MATRIZ TEC RES'!Y998</f>
        <v/>
      </c>
      <c r="Z326" s="11">
        <f>'MATRIZ TEC RES'!Z998</f>
        <v/>
      </c>
      <c r="AA326" s="11">
        <f>'MATRIZ TEC RES'!AA998</f>
        <v/>
      </c>
    </row>
    <row r="327" ht="18" customHeight="1" s="61">
      <c r="A327" s="5" t="inlineStr">
        <is>
          <t>Occidental</t>
        </is>
      </c>
      <c r="B327" s="79" t="inlineStr">
        <is>
          <t>Baja California</t>
        </is>
      </c>
      <c r="C327" s="4">
        <f>C314</f>
        <v/>
      </c>
      <c r="D327" s="11">
        <f>'MATRIZ TEC RES'!D27</f>
        <v/>
      </c>
      <c r="E327" s="11">
        <f>'MATRIZ TEC RES'!E27</f>
        <v/>
      </c>
      <c r="F327" s="11">
        <f>'MATRIZ TEC RES'!F27</f>
        <v/>
      </c>
      <c r="G327" s="11">
        <f>'MATRIZ TEC RES'!G27</f>
        <v/>
      </c>
      <c r="H327" s="11">
        <f>'MATRIZ TEC RES'!H27</f>
        <v/>
      </c>
      <c r="I327" s="11">
        <f>'MATRIZ TEC RES'!I27</f>
        <v/>
      </c>
      <c r="J327" s="11">
        <f>'MATRIZ TEC RES'!J27</f>
        <v/>
      </c>
      <c r="K327" s="11">
        <f>'MATRIZ TEC RES'!K27</f>
        <v/>
      </c>
      <c r="L327" s="11">
        <f>'MATRIZ TEC RES'!L27</f>
        <v/>
      </c>
      <c r="M327" s="11">
        <f>'MATRIZ TEC RES'!M27</f>
        <v/>
      </c>
      <c r="N327" s="11">
        <f>'MATRIZ TEC RES'!N27</f>
        <v/>
      </c>
      <c r="O327" s="11">
        <f>'MATRIZ TEC RES'!O27</f>
        <v/>
      </c>
      <c r="P327" s="11">
        <f>'MATRIZ TEC RES'!P27</f>
        <v/>
      </c>
      <c r="Q327" s="11">
        <f>'MATRIZ TEC RES'!Q27</f>
        <v/>
      </c>
      <c r="R327" s="11">
        <f>'MATRIZ TEC RES'!R27</f>
        <v/>
      </c>
      <c r="S327" s="11">
        <f>'MATRIZ TEC RES'!S27</f>
        <v/>
      </c>
      <c r="T327" s="11">
        <f>'MATRIZ TEC RES'!T27</f>
        <v/>
      </c>
      <c r="U327" s="11">
        <f>'MATRIZ TEC RES'!U27</f>
        <v/>
      </c>
      <c r="V327" s="11">
        <f>'MATRIZ TEC RES'!V27</f>
        <v/>
      </c>
      <c r="W327" s="11">
        <f>'MATRIZ TEC RES'!W27</f>
        <v/>
      </c>
      <c r="X327" s="11">
        <f>'MATRIZ TEC RES'!X27</f>
        <v/>
      </c>
      <c r="Y327" s="11">
        <f>'MATRIZ TEC RES'!Y27</f>
        <v/>
      </c>
      <c r="Z327" s="11">
        <f>'MATRIZ TEC RES'!Z27</f>
        <v/>
      </c>
      <c r="AA327" s="11">
        <f>'MATRIZ TEC RES'!AA27</f>
        <v/>
      </c>
    </row>
    <row r="328" ht="18" customHeight="1" s="61">
      <c r="A328" s="5" t="inlineStr">
        <is>
          <t>Occidental</t>
        </is>
      </c>
      <c r="B328" s="79" t="inlineStr">
        <is>
          <t>Baja California</t>
        </is>
      </c>
      <c r="C328" s="4">
        <f>C315</f>
        <v/>
      </c>
      <c r="D328" s="11">
        <f>'MATRIZ TEC RES'!D108</f>
        <v/>
      </c>
      <c r="E328" s="11">
        <f>'MATRIZ TEC RES'!E108</f>
        <v/>
      </c>
      <c r="F328" s="11">
        <f>'MATRIZ TEC RES'!F108</f>
        <v/>
      </c>
      <c r="G328" s="11">
        <f>'MATRIZ TEC RES'!G108</f>
        <v/>
      </c>
      <c r="H328" s="11">
        <f>'MATRIZ TEC RES'!H108</f>
        <v/>
      </c>
      <c r="I328" s="11">
        <f>'MATRIZ TEC RES'!I108</f>
        <v/>
      </c>
      <c r="J328" s="11">
        <f>'MATRIZ TEC RES'!J108</f>
        <v/>
      </c>
      <c r="K328" s="11">
        <f>'MATRIZ TEC RES'!K108</f>
        <v/>
      </c>
      <c r="L328" s="11">
        <f>'MATRIZ TEC RES'!L108</f>
        <v/>
      </c>
      <c r="M328" s="11">
        <f>'MATRIZ TEC RES'!M108</f>
        <v/>
      </c>
      <c r="N328" s="11">
        <f>'MATRIZ TEC RES'!N108</f>
        <v/>
      </c>
      <c r="O328" s="11">
        <f>'MATRIZ TEC RES'!O108</f>
        <v/>
      </c>
      <c r="P328" s="11">
        <f>'MATRIZ TEC RES'!P108</f>
        <v/>
      </c>
      <c r="Q328" s="11">
        <f>'MATRIZ TEC RES'!Q108</f>
        <v/>
      </c>
      <c r="R328" s="11">
        <f>'MATRIZ TEC RES'!R108</f>
        <v/>
      </c>
      <c r="S328" s="11">
        <f>'MATRIZ TEC RES'!S108</f>
        <v/>
      </c>
      <c r="T328" s="11">
        <f>'MATRIZ TEC RES'!T108</f>
        <v/>
      </c>
      <c r="U328" s="11">
        <f>'MATRIZ TEC RES'!U108</f>
        <v/>
      </c>
      <c r="V328" s="11">
        <f>'MATRIZ TEC RES'!V108</f>
        <v/>
      </c>
      <c r="W328" s="11">
        <f>'MATRIZ TEC RES'!W108</f>
        <v/>
      </c>
      <c r="X328" s="11">
        <f>'MATRIZ TEC RES'!X108</f>
        <v/>
      </c>
      <c r="Y328" s="11">
        <f>'MATRIZ TEC RES'!Y108</f>
        <v/>
      </c>
      <c r="Z328" s="11">
        <f>'MATRIZ TEC RES'!Z108</f>
        <v/>
      </c>
      <c r="AA328" s="11">
        <f>'MATRIZ TEC RES'!AA108</f>
        <v/>
      </c>
    </row>
    <row r="329" ht="18" customHeight="1" s="61">
      <c r="A329" s="5" t="inlineStr">
        <is>
          <t>Occidental</t>
        </is>
      </c>
      <c r="B329" s="79" t="inlineStr">
        <is>
          <t>Baja California</t>
        </is>
      </c>
      <c r="C329" s="4">
        <f>C316</f>
        <v/>
      </c>
      <c r="D329" s="11">
        <f>'MATRIZ TEC RES'!D189</f>
        <v/>
      </c>
      <c r="E329" s="11">
        <f>'MATRIZ TEC RES'!E189</f>
        <v/>
      </c>
      <c r="F329" s="11">
        <f>'MATRIZ TEC RES'!F189</f>
        <v/>
      </c>
      <c r="G329" s="11">
        <f>'MATRIZ TEC RES'!G189</f>
        <v/>
      </c>
      <c r="H329" s="11">
        <f>'MATRIZ TEC RES'!H189</f>
        <v/>
      </c>
      <c r="I329" s="11">
        <f>'MATRIZ TEC RES'!I189</f>
        <v/>
      </c>
      <c r="J329" s="11">
        <f>'MATRIZ TEC RES'!J189</f>
        <v/>
      </c>
      <c r="K329" s="11">
        <f>'MATRIZ TEC RES'!K189</f>
        <v/>
      </c>
      <c r="L329" s="11">
        <f>'MATRIZ TEC RES'!L189</f>
        <v/>
      </c>
      <c r="M329" s="11">
        <f>'MATRIZ TEC RES'!M189</f>
        <v/>
      </c>
      <c r="N329" s="11">
        <f>'MATRIZ TEC RES'!N189</f>
        <v/>
      </c>
      <c r="O329" s="11">
        <f>'MATRIZ TEC RES'!O189</f>
        <v/>
      </c>
      <c r="P329" s="11">
        <f>'MATRIZ TEC RES'!P189</f>
        <v/>
      </c>
      <c r="Q329" s="11">
        <f>'MATRIZ TEC RES'!Q189</f>
        <v/>
      </c>
      <c r="R329" s="11">
        <f>'MATRIZ TEC RES'!R189</f>
        <v/>
      </c>
      <c r="S329" s="11">
        <f>'MATRIZ TEC RES'!S189</f>
        <v/>
      </c>
      <c r="T329" s="11">
        <f>'MATRIZ TEC RES'!T189</f>
        <v/>
      </c>
      <c r="U329" s="11">
        <f>'MATRIZ TEC RES'!U189</f>
        <v/>
      </c>
      <c r="V329" s="11">
        <f>'MATRIZ TEC RES'!V189</f>
        <v/>
      </c>
      <c r="W329" s="11">
        <f>'MATRIZ TEC RES'!W189</f>
        <v/>
      </c>
      <c r="X329" s="11">
        <f>'MATRIZ TEC RES'!X189</f>
        <v/>
      </c>
      <c r="Y329" s="11">
        <f>'MATRIZ TEC RES'!Y189</f>
        <v/>
      </c>
      <c r="Z329" s="11">
        <f>'MATRIZ TEC RES'!Z189</f>
        <v/>
      </c>
      <c r="AA329" s="11">
        <f>'MATRIZ TEC RES'!AA189</f>
        <v/>
      </c>
    </row>
    <row r="330" ht="18" customHeight="1" s="61">
      <c r="A330" s="5" t="inlineStr">
        <is>
          <t>Occidental</t>
        </is>
      </c>
      <c r="B330" s="79" t="inlineStr">
        <is>
          <t>Baja California</t>
        </is>
      </c>
      <c r="C330" s="4">
        <f>C317</f>
        <v/>
      </c>
      <c r="D330" s="11">
        <f>'MATRIZ TEC RES'!D270</f>
        <v/>
      </c>
      <c r="E330" s="11">
        <f>'MATRIZ TEC RES'!E270</f>
        <v/>
      </c>
      <c r="F330" s="11">
        <f>'MATRIZ TEC RES'!F270</f>
        <v/>
      </c>
      <c r="G330" s="11">
        <f>'MATRIZ TEC RES'!G270</f>
        <v/>
      </c>
      <c r="H330" s="11">
        <f>'MATRIZ TEC RES'!H270</f>
        <v/>
      </c>
      <c r="I330" s="11">
        <f>'MATRIZ TEC RES'!I270</f>
        <v/>
      </c>
      <c r="J330" s="11">
        <f>'MATRIZ TEC RES'!J270</f>
        <v/>
      </c>
      <c r="K330" s="11">
        <f>'MATRIZ TEC RES'!K270</f>
        <v/>
      </c>
      <c r="L330" s="11">
        <f>'MATRIZ TEC RES'!L270</f>
        <v/>
      </c>
      <c r="M330" s="11">
        <f>'MATRIZ TEC RES'!M270</f>
        <v/>
      </c>
      <c r="N330" s="11">
        <f>'MATRIZ TEC RES'!N270</f>
        <v/>
      </c>
      <c r="O330" s="11">
        <f>'MATRIZ TEC RES'!O270</f>
        <v/>
      </c>
      <c r="P330" s="11">
        <f>'MATRIZ TEC RES'!P270</f>
        <v/>
      </c>
      <c r="Q330" s="11">
        <f>'MATRIZ TEC RES'!Q270</f>
        <v/>
      </c>
      <c r="R330" s="11">
        <f>'MATRIZ TEC RES'!R270</f>
        <v/>
      </c>
      <c r="S330" s="11">
        <f>'MATRIZ TEC RES'!S270</f>
        <v/>
      </c>
      <c r="T330" s="11">
        <f>'MATRIZ TEC RES'!T270</f>
        <v/>
      </c>
      <c r="U330" s="11">
        <f>'MATRIZ TEC RES'!U270</f>
        <v/>
      </c>
      <c r="V330" s="11">
        <f>'MATRIZ TEC RES'!V270</f>
        <v/>
      </c>
      <c r="W330" s="11">
        <f>'MATRIZ TEC RES'!W270</f>
        <v/>
      </c>
      <c r="X330" s="11">
        <f>'MATRIZ TEC RES'!X270</f>
        <v/>
      </c>
      <c r="Y330" s="11">
        <f>'MATRIZ TEC RES'!Y270</f>
        <v/>
      </c>
      <c r="Z330" s="11">
        <f>'MATRIZ TEC RES'!Z270</f>
        <v/>
      </c>
      <c r="AA330" s="11">
        <f>'MATRIZ TEC RES'!AA270</f>
        <v/>
      </c>
    </row>
    <row r="331" ht="18" customHeight="1" s="61">
      <c r="A331" s="5" t="inlineStr">
        <is>
          <t>Occidental</t>
        </is>
      </c>
      <c r="B331" s="79" t="inlineStr">
        <is>
          <t>Baja California</t>
        </is>
      </c>
      <c r="C331" s="4">
        <f>C318</f>
        <v/>
      </c>
      <c r="D331" s="11">
        <f>'MATRIZ TEC RES'!D351</f>
        <v/>
      </c>
      <c r="E331" s="11">
        <f>'MATRIZ TEC RES'!E351</f>
        <v/>
      </c>
      <c r="F331" s="11">
        <f>'MATRIZ TEC RES'!F351</f>
        <v/>
      </c>
      <c r="G331" s="11">
        <f>'MATRIZ TEC RES'!G351</f>
        <v/>
      </c>
      <c r="H331" s="11">
        <f>'MATRIZ TEC RES'!H351</f>
        <v/>
      </c>
      <c r="I331" s="11">
        <f>'MATRIZ TEC RES'!I351</f>
        <v/>
      </c>
      <c r="J331" s="11">
        <f>'MATRIZ TEC RES'!J351</f>
        <v/>
      </c>
      <c r="K331" s="11">
        <f>'MATRIZ TEC RES'!K351</f>
        <v/>
      </c>
      <c r="L331" s="11">
        <f>'MATRIZ TEC RES'!L351</f>
        <v/>
      </c>
      <c r="M331" s="11">
        <f>'MATRIZ TEC RES'!M351</f>
        <v/>
      </c>
      <c r="N331" s="11">
        <f>'MATRIZ TEC RES'!N351</f>
        <v/>
      </c>
      <c r="O331" s="11">
        <f>'MATRIZ TEC RES'!O351</f>
        <v/>
      </c>
      <c r="P331" s="11">
        <f>'MATRIZ TEC RES'!P351</f>
        <v/>
      </c>
      <c r="Q331" s="11">
        <f>'MATRIZ TEC RES'!Q351</f>
        <v/>
      </c>
      <c r="R331" s="11">
        <f>'MATRIZ TEC RES'!R351</f>
        <v/>
      </c>
      <c r="S331" s="11">
        <f>'MATRIZ TEC RES'!S351</f>
        <v/>
      </c>
      <c r="T331" s="11">
        <f>'MATRIZ TEC RES'!T351</f>
        <v/>
      </c>
      <c r="U331" s="11">
        <f>'MATRIZ TEC RES'!U351</f>
        <v/>
      </c>
      <c r="V331" s="11">
        <f>'MATRIZ TEC RES'!V351</f>
        <v/>
      </c>
      <c r="W331" s="11">
        <f>'MATRIZ TEC RES'!W351</f>
        <v/>
      </c>
      <c r="X331" s="11">
        <f>'MATRIZ TEC RES'!X351</f>
        <v/>
      </c>
      <c r="Y331" s="11">
        <f>'MATRIZ TEC RES'!Y351</f>
        <v/>
      </c>
      <c r="Z331" s="11">
        <f>'MATRIZ TEC RES'!Z351</f>
        <v/>
      </c>
      <c r="AA331" s="11">
        <f>'MATRIZ TEC RES'!AA351</f>
        <v/>
      </c>
    </row>
    <row r="332" ht="18" customHeight="1" s="61">
      <c r="A332" s="5" t="inlineStr">
        <is>
          <t>Occidental</t>
        </is>
      </c>
      <c r="B332" s="79" t="inlineStr">
        <is>
          <t>Baja California</t>
        </is>
      </c>
      <c r="C332" s="4">
        <f>C319</f>
        <v/>
      </c>
      <c r="D332" s="11">
        <f>'MATRIZ TEC RES'!D432</f>
        <v/>
      </c>
      <c r="E332" s="11">
        <f>'MATRIZ TEC RES'!E432</f>
        <v/>
      </c>
      <c r="F332" s="11">
        <f>'MATRIZ TEC RES'!F432</f>
        <v/>
      </c>
      <c r="G332" s="11">
        <f>'MATRIZ TEC RES'!G432</f>
        <v/>
      </c>
      <c r="H332" s="11">
        <f>'MATRIZ TEC RES'!H432</f>
        <v/>
      </c>
      <c r="I332" s="11">
        <f>'MATRIZ TEC RES'!I432</f>
        <v/>
      </c>
      <c r="J332" s="11">
        <f>'MATRIZ TEC RES'!J432</f>
        <v/>
      </c>
      <c r="K332" s="11">
        <f>'MATRIZ TEC RES'!K432</f>
        <v/>
      </c>
      <c r="L332" s="11">
        <f>'MATRIZ TEC RES'!L432</f>
        <v/>
      </c>
      <c r="M332" s="11">
        <f>'MATRIZ TEC RES'!M432</f>
        <v/>
      </c>
      <c r="N332" s="11">
        <f>'MATRIZ TEC RES'!N432</f>
        <v/>
      </c>
      <c r="O332" s="11">
        <f>'MATRIZ TEC RES'!O432</f>
        <v/>
      </c>
      <c r="P332" s="11">
        <f>'MATRIZ TEC RES'!P432</f>
        <v/>
      </c>
      <c r="Q332" s="11">
        <f>'MATRIZ TEC RES'!Q432</f>
        <v/>
      </c>
      <c r="R332" s="11">
        <f>'MATRIZ TEC RES'!R432</f>
        <v/>
      </c>
      <c r="S332" s="11">
        <f>'MATRIZ TEC RES'!S432</f>
        <v/>
      </c>
      <c r="T332" s="11">
        <f>'MATRIZ TEC RES'!T432</f>
        <v/>
      </c>
      <c r="U332" s="11">
        <f>'MATRIZ TEC RES'!U432</f>
        <v/>
      </c>
      <c r="V332" s="11">
        <f>'MATRIZ TEC RES'!V432</f>
        <v/>
      </c>
      <c r="W332" s="11">
        <f>'MATRIZ TEC RES'!W432</f>
        <v/>
      </c>
      <c r="X332" s="11">
        <f>'MATRIZ TEC RES'!X432</f>
        <v/>
      </c>
      <c r="Y332" s="11">
        <f>'MATRIZ TEC RES'!Y432</f>
        <v/>
      </c>
      <c r="Z332" s="11">
        <f>'MATRIZ TEC RES'!Z432</f>
        <v/>
      </c>
      <c r="AA332" s="11">
        <f>'MATRIZ TEC RES'!AA432</f>
        <v/>
      </c>
    </row>
    <row r="333" ht="18" customHeight="1" s="61">
      <c r="A333" s="5" t="inlineStr">
        <is>
          <t>Occidental</t>
        </is>
      </c>
      <c r="B333" s="79" t="inlineStr">
        <is>
          <t>Baja California</t>
        </is>
      </c>
      <c r="C333" s="4">
        <f>C320</f>
        <v/>
      </c>
      <c r="D333" s="11">
        <f>'MATRIZ TEC RES'!D513</f>
        <v/>
      </c>
      <c r="E333" s="11">
        <f>'MATRIZ TEC RES'!E513</f>
        <v/>
      </c>
      <c r="F333" s="11">
        <f>'MATRIZ TEC RES'!F513</f>
        <v/>
      </c>
      <c r="G333" s="11">
        <f>'MATRIZ TEC RES'!G513</f>
        <v/>
      </c>
      <c r="H333" s="11">
        <f>'MATRIZ TEC RES'!H513</f>
        <v/>
      </c>
      <c r="I333" s="11">
        <f>'MATRIZ TEC RES'!I513</f>
        <v/>
      </c>
      <c r="J333" s="11">
        <f>'MATRIZ TEC RES'!J513</f>
        <v/>
      </c>
      <c r="K333" s="11">
        <f>'MATRIZ TEC RES'!K513</f>
        <v/>
      </c>
      <c r="L333" s="11">
        <f>'MATRIZ TEC RES'!L513</f>
        <v/>
      </c>
      <c r="M333" s="11">
        <f>'MATRIZ TEC RES'!M513</f>
        <v/>
      </c>
      <c r="N333" s="11">
        <f>'MATRIZ TEC RES'!N513</f>
        <v/>
      </c>
      <c r="O333" s="11">
        <f>'MATRIZ TEC RES'!O513</f>
        <v/>
      </c>
      <c r="P333" s="11">
        <f>'MATRIZ TEC RES'!P513</f>
        <v/>
      </c>
      <c r="Q333" s="11">
        <f>'MATRIZ TEC RES'!Q513</f>
        <v/>
      </c>
      <c r="R333" s="11">
        <f>'MATRIZ TEC RES'!R513</f>
        <v/>
      </c>
      <c r="S333" s="11">
        <f>'MATRIZ TEC RES'!S513</f>
        <v/>
      </c>
      <c r="T333" s="11">
        <f>'MATRIZ TEC RES'!T513</f>
        <v/>
      </c>
      <c r="U333" s="11">
        <f>'MATRIZ TEC RES'!U513</f>
        <v/>
      </c>
      <c r="V333" s="11">
        <f>'MATRIZ TEC RES'!V513</f>
        <v/>
      </c>
      <c r="W333" s="11">
        <f>'MATRIZ TEC RES'!W513</f>
        <v/>
      </c>
      <c r="X333" s="11">
        <f>'MATRIZ TEC RES'!X513</f>
        <v/>
      </c>
      <c r="Y333" s="11">
        <f>'MATRIZ TEC RES'!Y513</f>
        <v/>
      </c>
      <c r="Z333" s="11">
        <f>'MATRIZ TEC RES'!Z513</f>
        <v/>
      </c>
      <c r="AA333" s="11">
        <f>'MATRIZ TEC RES'!AA513</f>
        <v/>
      </c>
    </row>
    <row r="334" ht="18" customHeight="1" s="61">
      <c r="A334" s="5" t="inlineStr">
        <is>
          <t>Occidental</t>
        </is>
      </c>
      <c r="B334" s="79" t="inlineStr">
        <is>
          <t>Baja California</t>
        </is>
      </c>
      <c r="C334" s="4">
        <f>C321</f>
        <v/>
      </c>
      <c r="D334" s="11">
        <f>'MATRIZ TEC RES'!D594</f>
        <v/>
      </c>
      <c r="E334" s="11">
        <f>'MATRIZ TEC RES'!E594</f>
        <v/>
      </c>
      <c r="F334" s="11">
        <f>'MATRIZ TEC RES'!F594</f>
        <v/>
      </c>
      <c r="G334" s="11">
        <f>'MATRIZ TEC RES'!G594</f>
        <v/>
      </c>
      <c r="H334" s="11">
        <f>'MATRIZ TEC RES'!H594</f>
        <v/>
      </c>
      <c r="I334" s="11">
        <f>'MATRIZ TEC RES'!I594</f>
        <v/>
      </c>
      <c r="J334" s="11">
        <f>'MATRIZ TEC RES'!J594</f>
        <v/>
      </c>
      <c r="K334" s="11">
        <f>'MATRIZ TEC RES'!K594</f>
        <v/>
      </c>
      <c r="L334" s="11">
        <f>'MATRIZ TEC RES'!L594</f>
        <v/>
      </c>
      <c r="M334" s="11">
        <f>'MATRIZ TEC RES'!M594</f>
        <v/>
      </c>
      <c r="N334" s="11">
        <f>'MATRIZ TEC RES'!N594</f>
        <v/>
      </c>
      <c r="O334" s="11">
        <f>'MATRIZ TEC RES'!O594</f>
        <v/>
      </c>
      <c r="P334" s="11">
        <f>'MATRIZ TEC RES'!P594</f>
        <v/>
      </c>
      <c r="Q334" s="11">
        <f>'MATRIZ TEC RES'!Q594</f>
        <v/>
      </c>
      <c r="R334" s="11">
        <f>'MATRIZ TEC RES'!R594</f>
        <v/>
      </c>
      <c r="S334" s="11">
        <f>'MATRIZ TEC RES'!S594</f>
        <v/>
      </c>
      <c r="T334" s="11">
        <f>'MATRIZ TEC RES'!T594</f>
        <v/>
      </c>
      <c r="U334" s="11">
        <f>'MATRIZ TEC RES'!U594</f>
        <v/>
      </c>
      <c r="V334" s="11">
        <f>'MATRIZ TEC RES'!V594</f>
        <v/>
      </c>
      <c r="W334" s="11">
        <f>'MATRIZ TEC RES'!W594</f>
        <v/>
      </c>
      <c r="X334" s="11">
        <f>'MATRIZ TEC RES'!X594</f>
        <v/>
      </c>
      <c r="Y334" s="11">
        <f>'MATRIZ TEC RES'!Y594</f>
        <v/>
      </c>
      <c r="Z334" s="11">
        <f>'MATRIZ TEC RES'!Z594</f>
        <v/>
      </c>
      <c r="AA334" s="11">
        <f>'MATRIZ TEC RES'!AA594</f>
        <v/>
      </c>
    </row>
    <row r="335" ht="18" customHeight="1" s="61">
      <c r="A335" s="5" t="inlineStr">
        <is>
          <t>Occidental</t>
        </is>
      </c>
      <c r="B335" s="79" t="inlineStr">
        <is>
          <t>Baja California</t>
        </is>
      </c>
      <c r="C335" s="4">
        <f>C322</f>
        <v/>
      </c>
      <c r="D335" s="11">
        <f>'MATRIZ TEC RES'!D675</f>
        <v/>
      </c>
      <c r="E335" s="11">
        <f>'MATRIZ TEC RES'!E675</f>
        <v/>
      </c>
      <c r="F335" s="11">
        <f>'MATRIZ TEC RES'!F675</f>
        <v/>
      </c>
      <c r="G335" s="11">
        <f>'MATRIZ TEC RES'!G675</f>
        <v/>
      </c>
      <c r="H335" s="11">
        <f>'MATRIZ TEC RES'!H675</f>
        <v/>
      </c>
      <c r="I335" s="11">
        <f>'MATRIZ TEC RES'!I675</f>
        <v/>
      </c>
      <c r="J335" s="11">
        <f>'MATRIZ TEC RES'!J675</f>
        <v/>
      </c>
      <c r="K335" s="11">
        <f>'MATRIZ TEC RES'!K675</f>
        <v/>
      </c>
      <c r="L335" s="11">
        <f>'MATRIZ TEC RES'!L675</f>
        <v/>
      </c>
      <c r="M335" s="11">
        <f>'MATRIZ TEC RES'!M675</f>
        <v/>
      </c>
      <c r="N335" s="11">
        <f>'MATRIZ TEC RES'!N675</f>
        <v/>
      </c>
      <c r="O335" s="11">
        <f>'MATRIZ TEC RES'!O675</f>
        <v/>
      </c>
      <c r="P335" s="11">
        <f>'MATRIZ TEC RES'!P675</f>
        <v/>
      </c>
      <c r="Q335" s="11">
        <f>'MATRIZ TEC RES'!Q675</f>
        <v/>
      </c>
      <c r="R335" s="11">
        <f>'MATRIZ TEC RES'!R675</f>
        <v/>
      </c>
      <c r="S335" s="11">
        <f>'MATRIZ TEC RES'!S675</f>
        <v/>
      </c>
      <c r="T335" s="11">
        <f>'MATRIZ TEC RES'!T675</f>
        <v/>
      </c>
      <c r="U335" s="11">
        <f>'MATRIZ TEC RES'!U675</f>
        <v/>
      </c>
      <c r="V335" s="11">
        <f>'MATRIZ TEC RES'!V675</f>
        <v/>
      </c>
      <c r="W335" s="11">
        <f>'MATRIZ TEC RES'!W675</f>
        <v/>
      </c>
      <c r="X335" s="11">
        <f>'MATRIZ TEC RES'!X675</f>
        <v/>
      </c>
      <c r="Y335" s="11">
        <f>'MATRIZ TEC RES'!Y675</f>
        <v/>
      </c>
      <c r="Z335" s="11">
        <f>'MATRIZ TEC RES'!Z675</f>
        <v/>
      </c>
      <c r="AA335" s="11">
        <f>'MATRIZ TEC RES'!AA675</f>
        <v/>
      </c>
    </row>
    <row r="336" ht="18" customHeight="1" s="61">
      <c r="A336" s="5" t="inlineStr">
        <is>
          <t>Occidental</t>
        </is>
      </c>
      <c r="B336" s="79" t="inlineStr">
        <is>
          <t>Baja California</t>
        </is>
      </c>
      <c r="C336" s="4">
        <f>C323</f>
        <v/>
      </c>
      <c r="D336" s="11">
        <f>'MATRIZ TEC RES'!D756</f>
        <v/>
      </c>
      <c r="E336" s="11">
        <f>'MATRIZ TEC RES'!E756</f>
        <v/>
      </c>
      <c r="F336" s="11">
        <f>'MATRIZ TEC RES'!F756</f>
        <v/>
      </c>
      <c r="G336" s="11">
        <f>'MATRIZ TEC RES'!G756</f>
        <v/>
      </c>
      <c r="H336" s="11">
        <f>'MATRIZ TEC RES'!H756</f>
        <v/>
      </c>
      <c r="I336" s="11">
        <f>'MATRIZ TEC RES'!I756</f>
        <v/>
      </c>
      <c r="J336" s="11">
        <f>'MATRIZ TEC RES'!J756</f>
        <v/>
      </c>
      <c r="K336" s="11">
        <f>'MATRIZ TEC RES'!K756</f>
        <v/>
      </c>
      <c r="L336" s="11">
        <f>'MATRIZ TEC RES'!L756</f>
        <v/>
      </c>
      <c r="M336" s="11">
        <f>'MATRIZ TEC RES'!M756</f>
        <v/>
      </c>
      <c r="N336" s="11">
        <f>'MATRIZ TEC RES'!N756</f>
        <v/>
      </c>
      <c r="O336" s="11">
        <f>'MATRIZ TEC RES'!O756</f>
        <v/>
      </c>
      <c r="P336" s="11">
        <f>'MATRIZ TEC RES'!P756</f>
        <v/>
      </c>
      <c r="Q336" s="11">
        <f>'MATRIZ TEC RES'!Q756</f>
        <v/>
      </c>
      <c r="R336" s="11">
        <f>'MATRIZ TEC RES'!R756</f>
        <v/>
      </c>
      <c r="S336" s="11">
        <f>'MATRIZ TEC RES'!S756</f>
        <v/>
      </c>
      <c r="T336" s="11">
        <f>'MATRIZ TEC RES'!T756</f>
        <v/>
      </c>
      <c r="U336" s="11">
        <f>'MATRIZ TEC RES'!U756</f>
        <v/>
      </c>
      <c r="V336" s="11">
        <f>'MATRIZ TEC RES'!V756</f>
        <v/>
      </c>
      <c r="W336" s="11">
        <f>'MATRIZ TEC RES'!W756</f>
        <v/>
      </c>
      <c r="X336" s="11">
        <f>'MATRIZ TEC RES'!X756</f>
        <v/>
      </c>
      <c r="Y336" s="11">
        <f>'MATRIZ TEC RES'!Y756</f>
        <v/>
      </c>
      <c r="Z336" s="11">
        <f>'MATRIZ TEC RES'!Z756</f>
        <v/>
      </c>
      <c r="AA336" s="11">
        <f>'MATRIZ TEC RES'!AA756</f>
        <v/>
      </c>
    </row>
    <row r="337" ht="18" customHeight="1" s="61">
      <c r="A337" s="5" t="inlineStr">
        <is>
          <t>Occidental</t>
        </is>
      </c>
      <c r="B337" s="79" t="inlineStr">
        <is>
          <t>Baja California</t>
        </is>
      </c>
      <c r="C337" s="4">
        <f>C324</f>
        <v/>
      </c>
      <c r="D337" s="11">
        <f>'MATRIZ TEC RES'!D837</f>
        <v/>
      </c>
      <c r="E337" s="11">
        <f>'MATRIZ TEC RES'!E837</f>
        <v/>
      </c>
      <c r="F337" s="11">
        <f>'MATRIZ TEC RES'!F837</f>
        <v/>
      </c>
      <c r="G337" s="11">
        <f>'MATRIZ TEC RES'!G837</f>
        <v/>
      </c>
      <c r="H337" s="11">
        <f>'MATRIZ TEC RES'!H837</f>
        <v/>
      </c>
      <c r="I337" s="11">
        <f>'MATRIZ TEC RES'!I837</f>
        <v/>
      </c>
      <c r="J337" s="11">
        <f>'MATRIZ TEC RES'!J837</f>
        <v/>
      </c>
      <c r="K337" s="11">
        <f>'MATRIZ TEC RES'!K837</f>
        <v/>
      </c>
      <c r="L337" s="11">
        <f>'MATRIZ TEC RES'!L837</f>
        <v/>
      </c>
      <c r="M337" s="11">
        <f>'MATRIZ TEC RES'!M837</f>
        <v/>
      </c>
      <c r="N337" s="11">
        <f>'MATRIZ TEC RES'!N837</f>
        <v/>
      </c>
      <c r="O337" s="11">
        <f>'MATRIZ TEC RES'!O837</f>
        <v/>
      </c>
      <c r="P337" s="11">
        <f>'MATRIZ TEC RES'!P837</f>
        <v/>
      </c>
      <c r="Q337" s="11">
        <f>'MATRIZ TEC RES'!Q837</f>
        <v/>
      </c>
      <c r="R337" s="11">
        <f>'MATRIZ TEC RES'!R837</f>
        <v/>
      </c>
      <c r="S337" s="11">
        <f>'MATRIZ TEC RES'!S837</f>
        <v/>
      </c>
      <c r="T337" s="11">
        <f>'MATRIZ TEC RES'!T837</f>
        <v/>
      </c>
      <c r="U337" s="11">
        <f>'MATRIZ TEC RES'!U837</f>
        <v/>
      </c>
      <c r="V337" s="11">
        <f>'MATRIZ TEC RES'!V837</f>
        <v/>
      </c>
      <c r="W337" s="11">
        <f>'MATRIZ TEC RES'!W837</f>
        <v/>
      </c>
      <c r="X337" s="11">
        <f>'MATRIZ TEC RES'!X837</f>
        <v/>
      </c>
      <c r="Y337" s="11">
        <f>'MATRIZ TEC RES'!Y837</f>
        <v/>
      </c>
      <c r="Z337" s="11">
        <f>'MATRIZ TEC RES'!Z837</f>
        <v/>
      </c>
      <c r="AA337" s="11">
        <f>'MATRIZ TEC RES'!AA837</f>
        <v/>
      </c>
    </row>
    <row r="338" ht="18" customHeight="1" s="61">
      <c r="A338" s="5" t="inlineStr">
        <is>
          <t>Occidental</t>
        </is>
      </c>
      <c r="B338" s="79" t="inlineStr">
        <is>
          <t>Baja California</t>
        </is>
      </c>
      <c r="C338" s="4">
        <f>C325</f>
        <v/>
      </c>
      <c r="D338" s="11">
        <f>'MATRIZ TEC RES'!D918</f>
        <v/>
      </c>
      <c r="E338" s="11">
        <f>'MATRIZ TEC RES'!E918</f>
        <v/>
      </c>
      <c r="F338" s="11">
        <f>'MATRIZ TEC RES'!F918</f>
        <v/>
      </c>
      <c r="G338" s="11">
        <f>'MATRIZ TEC RES'!G918</f>
        <v/>
      </c>
      <c r="H338" s="11">
        <f>'MATRIZ TEC RES'!H918</f>
        <v/>
      </c>
      <c r="I338" s="11">
        <f>'MATRIZ TEC RES'!I918</f>
        <v/>
      </c>
      <c r="J338" s="11">
        <f>'MATRIZ TEC RES'!J918</f>
        <v/>
      </c>
      <c r="K338" s="11">
        <f>'MATRIZ TEC RES'!K918</f>
        <v/>
      </c>
      <c r="L338" s="11">
        <f>'MATRIZ TEC RES'!L918</f>
        <v/>
      </c>
      <c r="M338" s="11">
        <f>'MATRIZ TEC RES'!M918</f>
        <v/>
      </c>
      <c r="N338" s="11">
        <f>'MATRIZ TEC RES'!N918</f>
        <v/>
      </c>
      <c r="O338" s="11">
        <f>'MATRIZ TEC RES'!O918</f>
        <v/>
      </c>
      <c r="P338" s="11">
        <f>'MATRIZ TEC RES'!P918</f>
        <v/>
      </c>
      <c r="Q338" s="11">
        <f>'MATRIZ TEC RES'!Q918</f>
        <v/>
      </c>
      <c r="R338" s="11">
        <f>'MATRIZ TEC RES'!R918</f>
        <v/>
      </c>
      <c r="S338" s="11">
        <f>'MATRIZ TEC RES'!S918</f>
        <v/>
      </c>
      <c r="T338" s="11">
        <f>'MATRIZ TEC RES'!T918</f>
        <v/>
      </c>
      <c r="U338" s="11">
        <f>'MATRIZ TEC RES'!U918</f>
        <v/>
      </c>
      <c r="V338" s="11">
        <f>'MATRIZ TEC RES'!V918</f>
        <v/>
      </c>
      <c r="W338" s="11">
        <f>'MATRIZ TEC RES'!W918</f>
        <v/>
      </c>
      <c r="X338" s="11">
        <f>'MATRIZ TEC RES'!X918</f>
        <v/>
      </c>
      <c r="Y338" s="11">
        <f>'MATRIZ TEC RES'!Y918</f>
        <v/>
      </c>
      <c r="Z338" s="11">
        <f>'MATRIZ TEC RES'!Z918</f>
        <v/>
      </c>
      <c r="AA338" s="11">
        <f>'MATRIZ TEC RES'!AA918</f>
        <v/>
      </c>
    </row>
    <row r="339" ht="18" customHeight="1" s="61">
      <c r="A339" s="5" t="inlineStr">
        <is>
          <t>Occidental</t>
        </is>
      </c>
      <c r="B339" s="79" t="inlineStr">
        <is>
          <t>Baja California</t>
        </is>
      </c>
      <c r="C339" s="4">
        <f>C326</f>
        <v/>
      </c>
      <c r="D339" s="11">
        <f>'MATRIZ TEC RES'!D999</f>
        <v/>
      </c>
      <c r="E339" s="11">
        <f>'MATRIZ TEC RES'!E999</f>
        <v/>
      </c>
      <c r="F339" s="11">
        <f>'MATRIZ TEC RES'!F999</f>
        <v/>
      </c>
      <c r="G339" s="11">
        <f>'MATRIZ TEC RES'!G999</f>
        <v/>
      </c>
      <c r="H339" s="11">
        <f>'MATRIZ TEC RES'!H999</f>
        <v/>
      </c>
      <c r="I339" s="11">
        <f>'MATRIZ TEC RES'!I999</f>
        <v/>
      </c>
      <c r="J339" s="11">
        <f>'MATRIZ TEC RES'!J999</f>
        <v/>
      </c>
      <c r="K339" s="11">
        <f>'MATRIZ TEC RES'!K999</f>
        <v/>
      </c>
      <c r="L339" s="11">
        <f>'MATRIZ TEC RES'!L999</f>
        <v/>
      </c>
      <c r="M339" s="11">
        <f>'MATRIZ TEC RES'!M999</f>
        <v/>
      </c>
      <c r="N339" s="11">
        <f>'MATRIZ TEC RES'!N999</f>
        <v/>
      </c>
      <c r="O339" s="11">
        <f>'MATRIZ TEC RES'!O999</f>
        <v/>
      </c>
      <c r="P339" s="11">
        <f>'MATRIZ TEC RES'!P999</f>
        <v/>
      </c>
      <c r="Q339" s="11">
        <f>'MATRIZ TEC RES'!Q999</f>
        <v/>
      </c>
      <c r="R339" s="11">
        <f>'MATRIZ TEC RES'!R999</f>
        <v/>
      </c>
      <c r="S339" s="11">
        <f>'MATRIZ TEC RES'!S999</f>
        <v/>
      </c>
      <c r="T339" s="11">
        <f>'MATRIZ TEC RES'!T999</f>
        <v/>
      </c>
      <c r="U339" s="11">
        <f>'MATRIZ TEC RES'!U999</f>
        <v/>
      </c>
      <c r="V339" s="11">
        <f>'MATRIZ TEC RES'!V999</f>
        <v/>
      </c>
      <c r="W339" s="11">
        <f>'MATRIZ TEC RES'!W999</f>
        <v/>
      </c>
      <c r="X339" s="11">
        <f>'MATRIZ TEC RES'!X999</f>
        <v/>
      </c>
      <c r="Y339" s="11">
        <f>'MATRIZ TEC RES'!Y999</f>
        <v/>
      </c>
      <c r="Z339" s="11">
        <f>'MATRIZ TEC RES'!Z999</f>
        <v/>
      </c>
      <c r="AA339" s="11">
        <f>'MATRIZ TEC RES'!AA999</f>
        <v/>
      </c>
    </row>
    <row r="340" ht="18" customHeight="1" s="61">
      <c r="A340" s="5" t="inlineStr">
        <is>
          <t>Occidental</t>
        </is>
      </c>
      <c r="B340" s="79" t="inlineStr">
        <is>
          <t>Baja California Sur</t>
        </is>
      </c>
      <c r="C340" s="4">
        <f>C327</f>
        <v/>
      </c>
      <c r="D340" s="11">
        <f>'MATRIZ TEC RES'!D28</f>
        <v/>
      </c>
      <c r="E340" s="11">
        <f>'MATRIZ TEC RES'!E28</f>
        <v/>
      </c>
      <c r="F340" s="11">
        <f>'MATRIZ TEC RES'!F28</f>
        <v/>
      </c>
      <c r="G340" s="11">
        <f>'MATRIZ TEC RES'!G28</f>
        <v/>
      </c>
      <c r="H340" s="11">
        <f>'MATRIZ TEC RES'!H28</f>
        <v/>
      </c>
      <c r="I340" s="11">
        <f>'MATRIZ TEC RES'!I28</f>
        <v/>
      </c>
      <c r="J340" s="11">
        <f>'MATRIZ TEC RES'!J28</f>
        <v/>
      </c>
      <c r="K340" s="11">
        <f>'MATRIZ TEC RES'!K28</f>
        <v/>
      </c>
      <c r="L340" s="11">
        <f>'MATRIZ TEC RES'!L28</f>
        <v/>
      </c>
      <c r="M340" s="11">
        <f>'MATRIZ TEC RES'!M28</f>
        <v/>
      </c>
      <c r="N340" s="11">
        <f>'MATRIZ TEC RES'!N28</f>
        <v/>
      </c>
      <c r="O340" s="11">
        <f>'MATRIZ TEC RES'!O28</f>
        <v/>
      </c>
      <c r="P340" s="11">
        <f>'MATRIZ TEC RES'!P28</f>
        <v/>
      </c>
      <c r="Q340" s="11">
        <f>'MATRIZ TEC RES'!Q28</f>
        <v/>
      </c>
      <c r="R340" s="11">
        <f>'MATRIZ TEC RES'!R28</f>
        <v/>
      </c>
      <c r="S340" s="11">
        <f>'MATRIZ TEC RES'!S28</f>
        <v/>
      </c>
      <c r="T340" s="11">
        <f>'MATRIZ TEC RES'!T28</f>
        <v/>
      </c>
      <c r="U340" s="11">
        <f>'MATRIZ TEC RES'!U28</f>
        <v/>
      </c>
      <c r="V340" s="11">
        <f>'MATRIZ TEC RES'!V28</f>
        <v/>
      </c>
      <c r="W340" s="11">
        <f>'MATRIZ TEC RES'!W28</f>
        <v/>
      </c>
      <c r="X340" s="11">
        <f>'MATRIZ TEC RES'!X28</f>
        <v/>
      </c>
      <c r="Y340" s="11">
        <f>'MATRIZ TEC RES'!Y28</f>
        <v/>
      </c>
      <c r="Z340" s="11">
        <f>'MATRIZ TEC RES'!Z28</f>
        <v/>
      </c>
      <c r="AA340" s="11">
        <f>'MATRIZ TEC RES'!AA28</f>
        <v/>
      </c>
    </row>
    <row r="341" ht="18" customHeight="1" s="61">
      <c r="A341" s="5" t="inlineStr">
        <is>
          <t>Occidental</t>
        </is>
      </c>
      <c r="B341" s="79" t="inlineStr">
        <is>
          <t>Baja California Sur</t>
        </is>
      </c>
      <c r="C341" s="4">
        <f>C328</f>
        <v/>
      </c>
      <c r="D341" s="11">
        <f>'MATRIZ TEC RES'!D109</f>
        <v/>
      </c>
      <c r="E341" s="11">
        <f>'MATRIZ TEC RES'!E109</f>
        <v/>
      </c>
      <c r="F341" s="11">
        <f>'MATRIZ TEC RES'!F109</f>
        <v/>
      </c>
      <c r="G341" s="11">
        <f>'MATRIZ TEC RES'!G109</f>
        <v/>
      </c>
      <c r="H341" s="11">
        <f>'MATRIZ TEC RES'!H109</f>
        <v/>
      </c>
      <c r="I341" s="11">
        <f>'MATRIZ TEC RES'!I109</f>
        <v/>
      </c>
      <c r="J341" s="11">
        <f>'MATRIZ TEC RES'!J109</f>
        <v/>
      </c>
      <c r="K341" s="11">
        <f>'MATRIZ TEC RES'!K109</f>
        <v/>
      </c>
      <c r="L341" s="11">
        <f>'MATRIZ TEC RES'!L109</f>
        <v/>
      </c>
      <c r="M341" s="11">
        <f>'MATRIZ TEC RES'!M109</f>
        <v/>
      </c>
      <c r="N341" s="11">
        <f>'MATRIZ TEC RES'!N109</f>
        <v/>
      </c>
      <c r="O341" s="11">
        <f>'MATRIZ TEC RES'!O109</f>
        <v/>
      </c>
      <c r="P341" s="11">
        <f>'MATRIZ TEC RES'!P109</f>
        <v/>
      </c>
      <c r="Q341" s="11">
        <f>'MATRIZ TEC RES'!Q109</f>
        <v/>
      </c>
      <c r="R341" s="11">
        <f>'MATRIZ TEC RES'!R109</f>
        <v/>
      </c>
      <c r="S341" s="11">
        <f>'MATRIZ TEC RES'!S109</f>
        <v/>
      </c>
      <c r="T341" s="11">
        <f>'MATRIZ TEC RES'!T109</f>
        <v/>
      </c>
      <c r="U341" s="11">
        <f>'MATRIZ TEC RES'!U109</f>
        <v/>
      </c>
      <c r="V341" s="11">
        <f>'MATRIZ TEC RES'!V109</f>
        <v/>
      </c>
      <c r="W341" s="11">
        <f>'MATRIZ TEC RES'!W109</f>
        <v/>
      </c>
      <c r="X341" s="11">
        <f>'MATRIZ TEC RES'!X109</f>
        <v/>
      </c>
      <c r="Y341" s="11">
        <f>'MATRIZ TEC RES'!Y109</f>
        <v/>
      </c>
      <c r="Z341" s="11">
        <f>'MATRIZ TEC RES'!Z109</f>
        <v/>
      </c>
      <c r="AA341" s="11">
        <f>'MATRIZ TEC RES'!AA109</f>
        <v/>
      </c>
    </row>
    <row r="342" ht="18" customHeight="1" s="61">
      <c r="A342" s="5" t="inlineStr">
        <is>
          <t>Occidental</t>
        </is>
      </c>
      <c r="B342" s="79" t="inlineStr">
        <is>
          <t>Baja California Sur</t>
        </is>
      </c>
      <c r="C342" s="4">
        <f>C329</f>
        <v/>
      </c>
      <c r="D342" s="11">
        <f>'MATRIZ TEC RES'!D190</f>
        <v/>
      </c>
      <c r="E342" s="11">
        <f>'MATRIZ TEC RES'!E190</f>
        <v/>
      </c>
      <c r="F342" s="11">
        <f>'MATRIZ TEC RES'!F190</f>
        <v/>
      </c>
      <c r="G342" s="11">
        <f>'MATRIZ TEC RES'!G190</f>
        <v/>
      </c>
      <c r="H342" s="11">
        <f>'MATRIZ TEC RES'!H190</f>
        <v/>
      </c>
      <c r="I342" s="11">
        <f>'MATRIZ TEC RES'!I190</f>
        <v/>
      </c>
      <c r="J342" s="11">
        <f>'MATRIZ TEC RES'!J190</f>
        <v/>
      </c>
      <c r="K342" s="11">
        <f>'MATRIZ TEC RES'!K190</f>
        <v/>
      </c>
      <c r="L342" s="11">
        <f>'MATRIZ TEC RES'!L190</f>
        <v/>
      </c>
      <c r="M342" s="11">
        <f>'MATRIZ TEC RES'!M190</f>
        <v/>
      </c>
      <c r="N342" s="11">
        <f>'MATRIZ TEC RES'!N190</f>
        <v/>
      </c>
      <c r="O342" s="11">
        <f>'MATRIZ TEC RES'!O190</f>
        <v/>
      </c>
      <c r="P342" s="11">
        <f>'MATRIZ TEC RES'!P190</f>
        <v/>
      </c>
      <c r="Q342" s="11">
        <f>'MATRIZ TEC RES'!Q190</f>
        <v/>
      </c>
      <c r="R342" s="11">
        <f>'MATRIZ TEC RES'!R190</f>
        <v/>
      </c>
      <c r="S342" s="11">
        <f>'MATRIZ TEC RES'!S190</f>
        <v/>
      </c>
      <c r="T342" s="11">
        <f>'MATRIZ TEC RES'!T190</f>
        <v/>
      </c>
      <c r="U342" s="11">
        <f>'MATRIZ TEC RES'!U190</f>
        <v/>
      </c>
      <c r="V342" s="11">
        <f>'MATRIZ TEC RES'!V190</f>
        <v/>
      </c>
      <c r="W342" s="11">
        <f>'MATRIZ TEC RES'!W190</f>
        <v/>
      </c>
      <c r="X342" s="11">
        <f>'MATRIZ TEC RES'!X190</f>
        <v/>
      </c>
      <c r="Y342" s="11">
        <f>'MATRIZ TEC RES'!Y190</f>
        <v/>
      </c>
      <c r="Z342" s="11">
        <f>'MATRIZ TEC RES'!Z190</f>
        <v/>
      </c>
      <c r="AA342" s="11">
        <f>'MATRIZ TEC RES'!AA190</f>
        <v/>
      </c>
    </row>
    <row r="343" ht="18" customHeight="1" s="61">
      <c r="A343" s="5" t="inlineStr">
        <is>
          <t>Occidental</t>
        </is>
      </c>
      <c r="B343" s="79" t="inlineStr">
        <is>
          <t>Baja California Sur</t>
        </is>
      </c>
      <c r="C343" s="4">
        <f>C330</f>
        <v/>
      </c>
      <c r="D343" s="11">
        <f>'MATRIZ TEC RES'!D271</f>
        <v/>
      </c>
      <c r="E343" s="11">
        <f>'MATRIZ TEC RES'!E271</f>
        <v/>
      </c>
      <c r="F343" s="11">
        <f>'MATRIZ TEC RES'!F271</f>
        <v/>
      </c>
      <c r="G343" s="11">
        <f>'MATRIZ TEC RES'!G271</f>
        <v/>
      </c>
      <c r="H343" s="11">
        <f>'MATRIZ TEC RES'!H271</f>
        <v/>
      </c>
      <c r="I343" s="11">
        <f>'MATRIZ TEC RES'!I271</f>
        <v/>
      </c>
      <c r="J343" s="11">
        <f>'MATRIZ TEC RES'!J271</f>
        <v/>
      </c>
      <c r="K343" s="11">
        <f>'MATRIZ TEC RES'!K271</f>
        <v/>
      </c>
      <c r="L343" s="11">
        <f>'MATRIZ TEC RES'!L271</f>
        <v/>
      </c>
      <c r="M343" s="11">
        <f>'MATRIZ TEC RES'!M271</f>
        <v/>
      </c>
      <c r="N343" s="11">
        <f>'MATRIZ TEC RES'!N271</f>
        <v/>
      </c>
      <c r="O343" s="11">
        <f>'MATRIZ TEC RES'!O271</f>
        <v/>
      </c>
      <c r="P343" s="11">
        <f>'MATRIZ TEC RES'!P271</f>
        <v/>
      </c>
      <c r="Q343" s="11">
        <f>'MATRIZ TEC RES'!Q271</f>
        <v/>
      </c>
      <c r="R343" s="11">
        <f>'MATRIZ TEC RES'!R271</f>
        <v/>
      </c>
      <c r="S343" s="11">
        <f>'MATRIZ TEC RES'!S271</f>
        <v/>
      </c>
      <c r="T343" s="11">
        <f>'MATRIZ TEC RES'!T271</f>
        <v/>
      </c>
      <c r="U343" s="11">
        <f>'MATRIZ TEC RES'!U271</f>
        <v/>
      </c>
      <c r="V343" s="11">
        <f>'MATRIZ TEC RES'!V271</f>
        <v/>
      </c>
      <c r="W343" s="11">
        <f>'MATRIZ TEC RES'!W271</f>
        <v/>
      </c>
      <c r="X343" s="11">
        <f>'MATRIZ TEC RES'!X271</f>
        <v/>
      </c>
      <c r="Y343" s="11">
        <f>'MATRIZ TEC RES'!Y271</f>
        <v/>
      </c>
      <c r="Z343" s="11">
        <f>'MATRIZ TEC RES'!Z271</f>
        <v/>
      </c>
      <c r="AA343" s="11">
        <f>'MATRIZ TEC RES'!AA271</f>
        <v/>
      </c>
    </row>
    <row r="344" ht="18" customHeight="1" s="61">
      <c r="A344" s="5" t="inlineStr">
        <is>
          <t>Occidental</t>
        </is>
      </c>
      <c r="B344" s="79" t="inlineStr">
        <is>
          <t>Baja California Sur</t>
        </is>
      </c>
      <c r="C344" s="4">
        <f>C331</f>
        <v/>
      </c>
      <c r="D344" s="11">
        <f>'MATRIZ TEC RES'!D352</f>
        <v/>
      </c>
      <c r="E344" s="11">
        <f>'MATRIZ TEC RES'!E352</f>
        <v/>
      </c>
      <c r="F344" s="11">
        <f>'MATRIZ TEC RES'!F352</f>
        <v/>
      </c>
      <c r="G344" s="11">
        <f>'MATRIZ TEC RES'!G352</f>
        <v/>
      </c>
      <c r="H344" s="11">
        <f>'MATRIZ TEC RES'!H352</f>
        <v/>
      </c>
      <c r="I344" s="11">
        <f>'MATRIZ TEC RES'!I352</f>
        <v/>
      </c>
      <c r="J344" s="11">
        <f>'MATRIZ TEC RES'!J352</f>
        <v/>
      </c>
      <c r="K344" s="11">
        <f>'MATRIZ TEC RES'!K352</f>
        <v/>
      </c>
      <c r="L344" s="11">
        <f>'MATRIZ TEC RES'!L352</f>
        <v/>
      </c>
      <c r="M344" s="11">
        <f>'MATRIZ TEC RES'!M352</f>
        <v/>
      </c>
      <c r="N344" s="11">
        <f>'MATRIZ TEC RES'!N352</f>
        <v/>
      </c>
      <c r="O344" s="11">
        <f>'MATRIZ TEC RES'!O352</f>
        <v/>
      </c>
      <c r="P344" s="11">
        <f>'MATRIZ TEC RES'!P352</f>
        <v/>
      </c>
      <c r="Q344" s="11">
        <f>'MATRIZ TEC RES'!Q352</f>
        <v/>
      </c>
      <c r="R344" s="11">
        <f>'MATRIZ TEC RES'!R352</f>
        <v/>
      </c>
      <c r="S344" s="11">
        <f>'MATRIZ TEC RES'!S352</f>
        <v/>
      </c>
      <c r="T344" s="11">
        <f>'MATRIZ TEC RES'!T352</f>
        <v/>
      </c>
      <c r="U344" s="11">
        <f>'MATRIZ TEC RES'!U352</f>
        <v/>
      </c>
      <c r="V344" s="11">
        <f>'MATRIZ TEC RES'!V352</f>
        <v/>
      </c>
      <c r="W344" s="11">
        <f>'MATRIZ TEC RES'!W352</f>
        <v/>
      </c>
      <c r="X344" s="11">
        <f>'MATRIZ TEC RES'!X352</f>
        <v/>
      </c>
      <c r="Y344" s="11">
        <f>'MATRIZ TEC RES'!Y352</f>
        <v/>
      </c>
      <c r="Z344" s="11">
        <f>'MATRIZ TEC RES'!Z352</f>
        <v/>
      </c>
      <c r="AA344" s="11">
        <f>'MATRIZ TEC RES'!AA352</f>
        <v/>
      </c>
    </row>
    <row r="345" ht="18" customHeight="1" s="61">
      <c r="A345" s="5" t="inlineStr">
        <is>
          <t>Occidental</t>
        </is>
      </c>
      <c r="B345" s="79" t="inlineStr">
        <is>
          <t>Baja California Sur</t>
        </is>
      </c>
      <c r="C345" s="4">
        <f>C332</f>
        <v/>
      </c>
      <c r="D345" s="11">
        <f>'MATRIZ TEC RES'!D433</f>
        <v/>
      </c>
      <c r="E345" s="11">
        <f>'MATRIZ TEC RES'!E433</f>
        <v/>
      </c>
      <c r="F345" s="11">
        <f>'MATRIZ TEC RES'!F433</f>
        <v/>
      </c>
      <c r="G345" s="11">
        <f>'MATRIZ TEC RES'!G433</f>
        <v/>
      </c>
      <c r="H345" s="11">
        <f>'MATRIZ TEC RES'!H433</f>
        <v/>
      </c>
      <c r="I345" s="11">
        <f>'MATRIZ TEC RES'!I433</f>
        <v/>
      </c>
      <c r="J345" s="11">
        <f>'MATRIZ TEC RES'!J433</f>
        <v/>
      </c>
      <c r="K345" s="11">
        <f>'MATRIZ TEC RES'!K433</f>
        <v/>
      </c>
      <c r="L345" s="11">
        <f>'MATRIZ TEC RES'!L433</f>
        <v/>
      </c>
      <c r="M345" s="11">
        <f>'MATRIZ TEC RES'!M433</f>
        <v/>
      </c>
      <c r="N345" s="11">
        <f>'MATRIZ TEC RES'!N433</f>
        <v/>
      </c>
      <c r="O345" s="11">
        <f>'MATRIZ TEC RES'!O433</f>
        <v/>
      </c>
      <c r="P345" s="11">
        <f>'MATRIZ TEC RES'!P433</f>
        <v/>
      </c>
      <c r="Q345" s="11">
        <f>'MATRIZ TEC RES'!Q433</f>
        <v/>
      </c>
      <c r="R345" s="11">
        <f>'MATRIZ TEC RES'!R433</f>
        <v/>
      </c>
      <c r="S345" s="11">
        <f>'MATRIZ TEC RES'!S433</f>
        <v/>
      </c>
      <c r="T345" s="11">
        <f>'MATRIZ TEC RES'!T433</f>
        <v/>
      </c>
      <c r="U345" s="11">
        <f>'MATRIZ TEC RES'!U433</f>
        <v/>
      </c>
      <c r="V345" s="11">
        <f>'MATRIZ TEC RES'!V433</f>
        <v/>
      </c>
      <c r="W345" s="11">
        <f>'MATRIZ TEC RES'!W433</f>
        <v/>
      </c>
      <c r="X345" s="11">
        <f>'MATRIZ TEC RES'!X433</f>
        <v/>
      </c>
      <c r="Y345" s="11">
        <f>'MATRIZ TEC RES'!Y433</f>
        <v/>
      </c>
      <c r="Z345" s="11">
        <f>'MATRIZ TEC RES'!Z433</f>
        <v/>
      </c>
      <c r="AA345" s="11">
        <f>'MATRIZ TEC RES'!AA433</f>
        <v/>
      </c>
    </row>
    <row r="346" ht="18" customHeight="1" s="61">
      <c r="A346" s="5" t="inlineStr">
        <is>
          <t>Occidental</t>
        </is>
      </c>
      <c r="B346" s="79" t="inlineStr">
        <is>
          <t>Baja California Sur</t>
        </is>
      </c>
      <c r="C346" s="4">
        <f>C333</f>
        <v/>
      </c>
      <c r="D346" s="11">
        <f>'MATRIZ TEC RES'!D514</f>
        <v/>
      </c>
      <c r="E346" s="11">
        <f>'MATRIZ TEC RES'!E514</f>
        <v/>
      </c>
      <c r="F346" s="11">
        <f>'MATRIZ TEC RES'!F514</f>
        <v/>
      </c>
      <c r="G346" s="11">
        <f>'MATRIZ TEC RES'!G514</f>
        <v/>
      </c>
      <c r="H346" s="11">
        <f>'MATRIZ TEC RES'!H514</f>
        <v/>
      </c>
      <c r="I346" s="11">
        <f>'MATRIZ TEC RES'!I514</f>
        <v/>
      </c>
      <c r="J346" s="11">
        <f>'MATRIZ TEC RES'!J514</f>
        <v/>
      </c>
      <c r="K346" s="11">
        <f>'MATRIZ TEC RES'!K514</f>
        <v/>
      </c>
      <c r="L346" s="11">
        <f>'MATRIZ TEC RES'!L514</f>
        <v/>
      </c>
      <c r="M346" s="11">
        <f>'MATRIZ TEC RES'!M514</f>
        <v/>
      </c>
      <c r="N346" s="11">
        <f>'MATRIZ TEC RES'!N514</f>
        <v/>
      </c>
      <c r="O346" s="11">
        <f>'MATRIZ TEC RES'!O514</f>
        <v/>
      </c>
      <c r="P346" s="11">
        <f>'MATRIZ TEC RES'!P514</f>
        <v/>
      </c>
      <c r="Q346" s="11">
        <f>'MATRIZ TEC RES'!Q514</f>
        <v/>
      </c>
      <c r="R346" s="11">
        <f>'MATRIZ TEC RES'!R514</f>
        <v/>
      </c>
      <c r="S346" s="11">
        <f>'MATRIZ TEC RES'!S514</f>
        <v/>
      </c>
      <c r="T346" s="11">
        <f>'MATRIZ TEC RES'!T514</f>
        <v/>
      </c>
      <c r="U346" s="11">
        <f>'MATRIZ TEC RES'!U514</f>
        <v/>
      </c>
      <c r="V346" s="11">
        <f>'MATRIZ TEC RES'!V514</f>
        <v/>
      </c>
      <c r="W346" s="11">
        <f>'MATRIZ TEC RES'!W514</f>
        <v/>
      </c>
      <c r="X346" s="11">
        <f>'MATRIZ TEC RES'!X514</f>
        <v/>
      </c>
      <c r="Y346" s="11">
        <f>'MATRIZ TEC RES'!Y514</f>
        <v/>
      </c>
      <c r="Z346" s="11">
        <f>'MATRIZ TEC RES'!Z514</f>
        <v/>
      </c>
      <c r="AA346" s="11">
        <f>'MATRIZ TEC RES'!AA514</f>
        <v/>
      </c>
    </row>
    <row r="347" ht="18" customHeight="1" s="61">
      <c r="A347" s="5" t="inlineStr">
        <is>
          <t>Occidental</t>
        </is>
      </c>
      <c r="B347" s="79" t="inlineStr">
        <is>
          <t>Baja California Sur</t>
        </is>
      </c>
      <c r="C347" s="4">
        <f>C334</f>
        <v/>
      </c>
      <c r="D347" s="11">
        <f>'MATRIZ TEC RES'!D595</f>
        <v/>
      </c>
      <c r="E347" s="11">
        <f>'MATRIZ TEC RES'!E595</f>
        <v/>
      </c>
      <c r="F347" s="11">
        <f>'MATRIZ TEC RES'!F595</f>
        <v/>
      </c>
      <c r="G347" s="11">
        <f>'MATRIZ TEC RES'!G595</f>
        <v/>
      </c>
      <c r="H347" s="11">
        <f>'MATRIZ TEC RES'!H595</f>
        <v/>
      </c>
      <c r="I347" s="11">
        <f>'MATRIZ TEC RES'!I595</f>
        <v/>
      </c>
      <c r="J347" s="11">
        <f>'MATRIZ TEC RES'!J595</f>
        <v/>
      </c>
      <c r="K347" s="11">
        <f>'MATRIZ TEC RES'!K595</f>
        <v/>
      </c>
      <c r="L347" s="11">
        <f>'MATRIZ TEC RES'!L595</f>
        <v/>
      </c>
      <c r="M347" s="11">
        <f>'MATRIZ TEC RES'!M595</f>
        <v/>
      </c>
      <c r="N347" s="11">
        <f>'MATRIZ TEC RES'!N595</f>
        <v/>
      </c>
      <c r="O347" s="11">
        <f>'MATRIZ TEC RES'!O595</f>
        <v/>
      </c>
      <c r="P347" s="11">
        <f>'MATRIZ TEC RES'!P595</f>
        <v/>
      </c>
      <c r="Q347" s="11">
        <f>'MATRIZ TEC RES'!Q595</f>
        <v/>
      </c>
      <c r="R347" s="11">
        <f>'MATRIZ TEC RES'!R595</f>
        <v/>
      </c>
      <c r="S347" s="11">
        <f>'MATRIZ TEC RES'!S595</f>
        <v/>
      </c>
      <c r="T347" s="11">
        <f>'MATRIZ TEC RES'!T595</f>
        <v/>
      </c>
      <c r="U347" s="11">
        <f>'MATRIZ TEC RES'!U595</f>
        <v/>
      </c>
      <c r="V347" s="11">
        <f>'MATRIZ TEC RES'!V595</f>
        <v/>
      </c>
      <c r="W347" s="11">
        <f>'MATRIZ TEC RES'!W595</f>
        <v/>
      </c>
      <c r="X347" s="11">
        <f>'MATRIZ TEC RES'!X595</f>
        <v/>
      </c>
      <c r="Y347" s="11">
        <f>'MATRIZ TEC RES'!Y595</f>
        <v/>
      </c>
      <c r="Z347" s="11">
        <f>'MATRIZ TEC RES'!Z595</f>
        <v/>
      </c>
      <c r="AA347" s="11">
        <f>'MATRIZ TEC RES'!AA595</f>
        <v/>
      </c>
    </row>
    <row r="348" ht="18" customHeight="1" s="61">
      <c r="A348" s="5" t="inlineStr">
        <is>
          <t>Occidental</t>
        </is>
      </c>
      <c r="B348" s="79" t="inlineStr">
        <is>
          <t>Baja California Sur</t>
        </is>
      </c>
      <c r="C348" s="4">
        <f>C335</f>
        <v/>
      </c>
      <c r="D348" s="11">
        <f>'MATRIZ TEC RES'!D676</f>
        <v/>
      </c>
      <c r="E348" s="11">
        <f>'MATRIZ TEC RES'!E676</f>
        <v/>
      </c>
      <c r="F348" s="11">
        <f>'MATRIZ TEC RES'!F676</f>
        <v/>
      </c>
      <c r="G348" s="11">
        <f>'MATRIZ TEC RES'!G676</f>
        <v/>
      </c>
      <c r="H348" s="11">
        <f>'MATRIZ TEC RES'!H676</f>
        <v/>
      </c>
      <c r="I348" s="11">
        <f>'MATRIZ TEC RES'!I676</f>
        <v/>
      </c>
      <c r="J348" s="11">
        <f>'MATRIZ TEC RES'!J676</f>
        <v/>
      </c>
      <c r="K348" s="11">
        <f>'MATRIZ TEC RES'!K676</f>
        <v/>
      </c>
      <c r="L348" s="11">
        <f>'MATRIZ TEC RES'!L676</f>
        <v/>
      </c>
      <c r="M348" s="11">
        <f>'MATRIZ TEC RES'!M676</f>
        <v/>
      </c>
      <c r="N348" s="11">
        <f>'MATRIZ TEC RES'!N676</f>
        <v/>
      </c>
      <c r="O348" s="11">
        <f>'MATRIZ TEC RES'!O676</f>
        <v/>
      </c>
      <c r="P348" s="11">
        <f>'MATRIZ TEC RES'!P676</f>
        <v/>
      </c>
      <c r="Q348" s="11">
        <f>'MATRIZ TEC RES'!Q676</f>
        <v/>
      </c>
      <c r="R348" s="11">
        <f>'MATRIZ TEC RES'!R676</f>
        <v/>
      </c>
      <c r="S348" s="11">
        <f>'MATRIZ TEC RES'!S676</f>
        <v/>
      </c>
      <c r="T348" s="11">
        <f>'MATRIZ TEC RES'!T676</f>
        <v/>
      </c>
      <c r="U348" s="11">
        <f>'MATRIZ TEC RES'!U676</f>
        <v/>
      </c>
      <c r="V348" s="11">
        <f>'MATRIZ TEC RES'!V676</f>
        <v/>
      </c>
      <c r="W348" s="11">
        <f>'MATRIZ TEC RES'!W676</f>
        <v/>
      </c>
      <c r="X348" s="11">
        <f>'MATRIZ TEC RES'!X676</f>
        <v/>
      </c>
      <c r="Y348" s="11">
        <f>'MATRIZ TEC RES'!Y676</f>
        <v/>
      </c>
      <c r="Z348" s="11">
        <f>'MATRIZ TEC RES'!Z676</f>
        <v/>
      </c>
      <c r="AA348" s="11">
        <f>'MATRIZ TEC RES'!AA676</f>
        <v/>
      </c>
    </row>
    <row r="349" ht="18" customHeight="1" s="61">
      <c r="A349" s="5" t="inlineStr">
        <is>
          <t>Occidental</t>
        </is>
      </c>
      <c r="B349" s="79" t="inlineStr">
        <is>
          <t>Baja California Sur</t>
        </is>
      </c>
      <c r="C349" s="4">
        <f>C336</f>
        <v/>
      </c>
      <c r="D349" s="11">
        <f>'MATRIZ TEC RES'!D757</f>
        <v/>
      </c>
      <c r="E349" s="11">
        <f>'MATRIZ TEC RES'!E757</f>
        <v/>
      </c>
      <c r="F349" s="11">
        <f>'MATRIZ TEC RES'!F757</f>
        <v/>
      </c>
      <c r="G349" s="11">
        <f>'MATRIZ TEC RES'!G757</f>
        <v/>
      </c>
      <c r="H349" s="11">
        <f>'MATRIZ TEC RES'!H757</f>
        <v/>
      </c>
      <c r="I349" s="11">
        <f>'MATRIZ TEC RES'!I757</f>
        <v/>
      </c>
      <c r="J349" s="11">
        <f>'MATRIZ TEC RES'!J757</f>
        <v/>
      </c>
      <c r="K349" s="11">
        <f>'MATRIZ TEC RES'!K757</f>
        <v/>
      </c>
      <c r="L349" s="11">
        <f>'MATRIZ TEC RES'!L757</f>
        <v/>
      </c>
      <c r="M349" s="11">
        <f>'MATRIZ TEC RES'!M757</f>
        <v/>
      </c>
      <c r="N349" s="11">
        <f>'MATRIZ TEC RES'!N757</f>
        <v/>
      </c>
      <c r="O349" s="11">
        <f>'MATRIZ TEC RES'!O757</f>
        <v/>
      </c>
      <c r="P349" s="11">
        <f>'MATRIZ TEC RES'!P757</f>
        <v/>
      </c>
      <c r="Q349" s="11">
        <f>'MATRIZ TEC RES'!Q757</f>
        <v/>
      </c>
      <c r="R349" s="11">
        <f>'MATRIZ TEC RES'!R757</f>
        <v/>
      </c>
      <c r="S349" s="11">
        <f>'MATRIZ TEC RES'!S757</f>
        <v/>
      </c>
      <c r="T349" s="11">
        <f>'MATRIZ TEC RES'!T757</f>
        <v/>
      </c>
      <c r="U349" s="11">
        <f>'MATRIZ TEC RES'!U757</f>
        <v/>
      </c>
      <c r="V349" s="11">
        <f>'MATRIZ TEC RES'!V757</f>
        <v/>
      </c>
      <c r="W349" s="11">
        <f>'MATRIZ TEC RES'!W757</f>
        <v/>
      </c>
      <c r="X349" s="11">
        <f>'MATRIZ TEC RES'!X757</f>
        <v/>
      </c>
      <c r="Y349" s="11">
        <f>'MATRIZ TEC RES'!Y757</f>
        <v/>
      </c>
      <c r="Z349" s="11">
        <f>'MATRIZ TEC RES'!Z757</f>
        <v/>
      </c>
      <c r="AA349" s="11">
        <f>'MATRIZ TEC RES'!AA757</f>
        <v/>
      </c>
    </row>
    <row r="350" ht="18" customHeight="1" s="61">
      <c r="A350" s="5" t="inlineStr">
        <is>
          <t>Occidental</t>
        </is>
      </c>
      <c r="B350" s="79" t="inlineStr">
        <is>
          <t>Baja California Sur</t>
        </is>
      </c>
      <c r="C350" s="4">
        <f>C337</f>
        <v/>
      </c>
      <c r="D350" s="11">
        <f>'MATRIZ TEC RES'!D838</f>
        <v/>
      </c>
      <c r="E350" s="11">
        <f>'MATRIZ TEC RES'!E838</f>
        <v/>
      </c>
      <c r="F350" s="11">
        <f>'MATRIZ TEC RES'!F838</f>
        <v/>
      </c>
      <c r="G350" s="11">
        <f>'MATRIZ TEC RES'!G838</f>
        <v/>
      </c>
      <c r="H350" s="11">
        <f>'MATRIZ TEC RES'!H838</f>
        <v/>
      </c>
      <c r="I350" s="11">
        <f>'MATRIZ TEC RES'!I838</f>
        <v/>
      </c>
      <c r="J350" s="11">
        <f>'MATRIZ TEC RES'!J838</f>
        <v/>
      </c>
      <c r="K350" s="11">
        <f>'MATRIZ TEC RES'!K838</f>
        <v/>
      </c>
      <c r="L350" s="11">
        <f>'MATRIZ TEC RES'!L838</f>
        <v/>
      </c>
      <c r="M350" s="11">
        <f>'MATRIZ TEC RES'!M838</f>
        <v/>
      </c>
      <c r="N350" s="11">
        <f>'MATRIZ TEC RES'!N838</f>
        <v/>
      </c>
      <c r="O350" s="11">
        <f>'MATRIZ TEC RES'!O838</f>
        <v/>
      </c>
      <c r="P350" s="11">
        <f>'MATRIZ TEC RES'!P838</f>
        <v/>
      </c>
      <c r="Q350" s="11">
        <f>'MATRIZ TEC RES'!Q838</f>
        <v/>
      </c>
      <c r="R350" s="11">
        <f>'MATRIZ TEC RES'!R838</f>
        <v/>
      </c>
      <c r="S350" s="11">
        <f>'MATRIZ TEC RES'!S838</f>
        <v/>
      </c>
      <c r="T350" s="11">
        <f>'MATRIZ TEC RES'!T838</f>
        <v/>
      </c>
      <c r="U350" s="11">
        <f>'MATRIZ TEC RES'!U838</f>
        <v/>
      </c>
      <c r="V350" s="11">
        <f>'MATRIZ TEC RES'!V838</f>
        <v/>
      </c>
      <c r="W350" s="11">
        <f>'MATRIZ TEC RES'!W838</f>
        <v/>
      </c>
      <c r="X350" s="11">
        <f>'MATRIZ TEC RES'!X838</f>
        <v/>
      </c>
      <c r="Y350" s="11">
        <f>'MATRIZ TEC RES'!Y838</f>
        <v/>
      </c>
      <c r="Z350" s="11">
        <f>'MATRIZ TEC RES'!Z838</f>
        <v/>
      </c>
      <c r="AA350" s="11">
        <f>'MATRIZ TEC RES'!AA838</f>
        <v/>
      </c>
    </row>
    <row r="351" ht="18" customHeight="1" s="61">
      <c r="A351" s="5" t="inlineStr">
        <is>
          <t>Occidental</t>
        </is>
      </c>
      <c r="B351" s="79" t="inlineStr">
        <is>
          <t>Baja California Sur</t>
        </is>
      </c>
      <c r="C351" s="4">
        <f>C338</f>
        <v/>
      </c>
      <c r="D351" s="11">
        <f>'MATRIZ TEC RES'!D919</f>
        <v/>
      </c>
      <c r="E351" s="11">
        <f>'MATRIZ TEC RES'!E919</f>
        <v/>
      </c>
      <c r="F351" s="11">
        <f>'MATRIZ TEC RES'!F919</f>
        <v/>
      </c>
      <c r="G351" s="11">
        <f>'MATRIZ TEC RES'!G919</f>
        <v/>
      </c>
      <c r="H351" s="11">
        <f>'MATRIZ TEC RES'!H919</f>
        <v/>
      </c>
      <c r="I351" s="11">
        <f>'MATRIZ TEC RES'!I919</f>
        <v/>
      </c>
      <c r="J351" s="11">
        <f>'MATRIZ TEC RES'!J919</f>
        <v/>
      </c>
      <c r="K351" s="11">
        <f>'MATRIZ TEC RES'!K919</f>
        <v/>
      </c>
      <c r="L351" s="11">
        <f>'MATRIZ TEC RES'!L919</f>
        <v/>
      </c>
      <c r="M351" s="11">
        <f>'MATRIZ TEC RES'!M919</f>
        <v/>
      </c>
      <c r="N351" s="11">
        <f>'MATRIZ TEC RES'!N919</f>
        <v/>
      </c>
      <c r="O351" s="11">
        <f>'MATRIZ TEC RES'!O919</f>
        <v/>
      </c>
      <c r="P351" s="11">
        <f>'MATRIZ TEC RES'!P919</f>
        <v/>
      </c>
      <c r="Q351" s="11">
        <f>'MATRIZ TEC RES'!Q919</f>
        <v/>
      </c>
      <c r="R351" s="11">
        <f>'MATRIZ TEC RES'!R919</f>
        <v/>
      </c>
      <c r="S351" s="11">
        <f>'MATRIZ TEC RES'!S919</f>
        <v/>
      </c>
      <c r="T351" s="11">
        <f>'MATRIZ TEC RES'!T919</f>
        <v/>
      </c>
      <c r="U351" s="11">
        <f>'MATRIZ TEC RES'!U919</f>
        <v/>
      </c>
      <c r="V351" s="11">
        <f>'MATRIZ TEC RES'!V919</f>
        <v/>
      </c>
      <c r="W351" s="11">
        <f>'MATRIZ TEC RES'!W919</f>
        <v/>
      </c>
      <c r="X351" s="11">
        <f>'MATRIZ TEC RES'!X919</f>
        <v/>
      </c>
      <c r="Y351" s="11">
        <f>'MATRIZ TEC RES'!Y919</f>
        <v/>
      </c>
      <c r="Z351" s="11">
        <f>'MATRIZ TEC RES'!Z919</f>
        <v/>
      </c>
      <c r="AA351" s="11">
        <f>'MATRIZ TEC RES'!AA919</f>
        <v/>
      </c>
    </row>
    <row r="352" ht="18" customHeight="1" s="61">
      <c r="A352" s="5" t="inlineStr">
        <is>
          <t>Occidental</t>
        </is>
      </c>
      <c r="B352" s="79" t="inlineStr">
        <is>
          <t>Baja California Sur</t>
        </is>
      </c>
      <c r="C352" s="4">
        <f>C339</f>
        <v/>
      </c>
      <c r="D352" s="11">
        <f>'MATRIZ TEC RES'!D1000</f>
        <v/>
      </c>
      <c r="E352" s="11">
        <f>'MATRIZ TEC RES'!E1000</f>
        <v/>
      </c>
      <c r="F352" s="11">
        <f>'MATRIZ TEC RES'!F1000</f>
        <v/>
      </c>
      <c r="G352" s="11">
        <f>'MATRIZ TEC RES'!G1000</f>
        <v/>
      </c>
      <c r="H352" s="11">
        <f>'MATRIZ TEC RES'!H1000</f>
        <v/>
      </c>
      <c r="I352" s="11">
        <f>'MATRIZ TEC RES'!I1000</f>
        <v/>
      </c>
      <c r="J352" s="11">
        <f>'MATRIZ TEC RES'!J1000</f>
        <v/>
      </c>
      <c r="K352" s="11">
        <f>'MATRIZ TEC RES'!K1000</f>
        <v/>
      </c>
      <c r="L352" s="11">
        <f>'MATRIZ TEC RES'!L1000</f>
        <v/>
      </c>
      <c r="M352" s="11">
        <f>'MATRIZ TEC RES'!M1000</f>
        <v/>
      </c>
      <c r="N352" s="11">
        <f>'MATRIZ TEC RES'!N1000</f>
        <v/>
      </c>
      <c r="O352" s="11">
        <f>'MATRIZ TEC RES'!O1000</f>
        <v/>
      </c>
      <c r="P352" s="11">
        <f>'MATRIZ TEC RES'!P1000</f>
        <v/>
      </c>
      <c r="Q352" s="11">
        <f>'MATRIZ TEC RES'!Q1000</f>
        <v/>
      </c>
      <c r="R352" s="11">
        <f>'MATRIZ TEC RES'!R1000</f>
        <v/>
      </c>
      <c r="S352" s="11">
        <f>'MATRIZ TEC RES'!S1000</f>
        <v/>
      </c>
      <c r="T352" s="11">
        <f>'MATRIZ TEC RES'!T1000</f>
        <v/>
      </c>
      <c r="U352" s="11">
        <f>'MATRIZ TEC RES'!U1000</f>
        <v/>
      </c>
      <c r="V352" s="11">
        <f>'MATRIZ TEC RES'!V1000</f>
        <v/>
      </c>
      <c r="W352" s="11">
        <f>'MATRIZ TEC RES'!W1000</f>
        <v/>
      </c>
      <c r="X352" s="11">
        <f>'MATRIZ TEC RES'!X1000</f>
        <v/>
      </c>
      <c r="Y352" s="11">
        <f>'MATRIZ TEC RES'!Y1000</f>
        <v/>
      </c>
      <c r="Z352" s="11">
        <f>'MATRIZ TEC RES'!Z1000</f>
        <v/>
      </c>
      <c r="AA352" s="11">
        <f>'MATRIZ TEC RES'!AA1000</f>
        <v/>
      </c>
    </row>
    <row r="353" ht="18" customHeight="1" s="61">
      <c r="A353" s="5" t="inlineStr">
        <is>
          <t>Noroeste</t>
        </is>
      </c>
      <c r="B353" s="2" t="inlineStr">
        <is>
          <t>Central</t>
        </is>
      </c>
      <c r="C353" s="4">
        <f>C340</f>
        <v/>
      </c>
      <c r="D353" s="11">
        <f>'MATRIZ TEC RES'!D29</f>
        <v/>
      </c>
      <c r="E353" s="11">
        <f>'MATRIZ TEC RES'!E29</f>
        <v/>
      </c>
      <c r="F353" s="11">
        <f>'MATRIZ TEC RES'!F29</f>
        <v/>
      </c>
      <c r="G353" s="11">
        <f>'MATRIZ TEC RES'!G29</f>
        <v/>
      </c>
      <c r="H353" s="11">
        <f>'MATRIZ TEC RES'!H29</f>
        <v/>
      </c>
      <c r="I353" s="11">
        <f>'MATRIZ TEC RES'!I29</f>
        <v/>
      </c>
      <c r="J353" s="11">
        <f>'MATRIZ TEC RES'!J29</f>
        <v/>
      </c>
      <c r="K353" s="11">
        <f>'MATRIZ TEC RES'!K29</f>
        <v/>
      </c>
      <c r="L353" s="11">
        <f>'MATRIZ TEC RES'!L29</f>
        <v/>
      </c>
      <c r="M353" s="11">
        <f>'MATRIZ TEC RES'!M29</f>
        <v/>
      </c>
      <c r="N353" s="11">
        <f>'MATRIZ TEC RES'!N29</f>
        <v/>
      </c>
      <c r="O353" s="11">
        <f>'MATRIZ TEC RES'!O29</f>
        <v/>
      </c>
      <c r="P353" s="11">
        <f>'MATRIZ TEC RES'!P29</f>
        <v/>
      </c>
      <c r="Q353" s="11">
        <f>'MATRIZ TEC RES'!Q29</f>
        <v/>
      </c>
      <c r="R353" s="11">
        <f>'MATRIZ TEC RES'!R29</f>
        <v/>
      </c>
      <c r="S353" s="11">
        <f>'MATRIZ TEC RES'!S29</f>
        <v/>
      </c>
      <c r="T353" s="11">
        <f>'MATRIZ TEC RES'!T29</f>
        <v/>
      </c>
      <c r="U353" s="11">
        <f>'MATRIZ TEC RES'!U29</f>
        <v/>
      </c>
      <c r="V353" s="11">
        <f>'MATRIZ TEC RES'!V29</f>
        <v/>
      </c>
      <c r="W353" s="11">
        <f>'MATRIZ TEC RES'!W29</f>
        <v/>
      </c>
      <c r="X353" s="11">
        <f>'MATRIZ TEC RES'!X29</f>
        <v/>
      </c>
      <c r="Y353" s="11">
        <f>'MATRIZ TEC RES'!Y29</f>
        <v/>
      </c>
      <c r="Z353" s="11">
        <f>'MATRIZ TEC RES'!Z29</f>
        <v/>
      </c>
      <c r="AA353" s="11">
        <f>'MATRIZ TEC RES'!AA29</f>
        <v/>
      </c>
    </row>
    <row r="354" ht="18" customHeight="1" s="61">
      <c r="A354" s="5" t="inlineStr">
        <is>
          <t>Noroeste</t>
        </is>
      </c>
      <c r="B354" s="79" t="inlineStr">
        <is>
          <t>Central</t>
        </is>
      </c>
      <c r="C354" s="4">
        <f>C341</f>
        <v/>
      </c>
      <c r="D354" s="11">
        <f>'MATRIZ TEC RES'!D110</f>
        <v/>
      </c>
      <c r="E354" s="11">
        <f>'MATRIZ TEC RES'!E110</f>
        <v/>
      </c>
      <c r="F354" s="11">
        <f>'MATRIZ TEC RES'!F110</f>
        <v/>
      </c>
      <c r="G354" s="11">
        <f>'MATRIZ TEC RES'!G110</f>
        <v/>
      </c>
      <c r="H354" s="11">
        <f>'MATRIZ TEC RES'!H110</f>
        <v/>
      </c>
      <c r="I354" s="11">
        <f>'MATRIZ TEC RES'!I110</f>
        <v/>
      </c>
      <c r="J354" s="11">
        <f>'MATRIZ TEC RES'!J110</f>
        <v/>
      </c>
      <c r="K354" s="11">
        <f>'MATRIZ TEC RES'!K110</f>
        <v/>
      </c>
      <c r="L354" s="11">
        <f>'MATRIZ TEC RES'!L110</f>
        <v/>
      </c>
      <c r="M354" s="11">
        <f>'MATRIZ TEC RES'!M110</f>
        <v/>
      </c>
      <c r="N354" s="11">
        <f>'MATRIZ TEC RES'!N110</f>
        <v/>
      </c>
      <c r="O354" s="11">
        <f>'MATRIZ TEC RES'!O110</f>
        <v/>
      </c>
      <c r="P354" s="11">
        <f>'MATRIZ TEC RES'!P110</f>
        <v/>
      </c>
      <c r="Q354" s="11">
        <f>'MATRIZ TEC RES'!Q110</f>
        <v/>
      </c>
      <c r="R354" s="11">
        <f>'MATRIZ TEC RES'!R110</f>
        <v/>
      </c>
      <c r="S354" s="11">
        <f>'MATRIZ TEC RES'!S110</f>
        <v/>
      </c>
      <c r="T354" s="11">
        <f>'MATRIZ TEC RES'!T110</f>
        <v/>
      </c>
      <c r="U354" s="11">
        <f>'MATRIZ TEC RES'!U110</f>
        <v/>
      </c>
      <c r="V354" s="11">
        <f>'MATRIZ TEC RES'!V110</f>
        <v/>
      </c>
      <c r="W354" s="11">
        <f>'MATRIZ TEC RES'!W110</f>
        <v/>
      </c>
      <c r="X354" s="11">
        <f>'MATRIZ TEC RES'!X110</f>
        <v/>
      </c>
      <c r="Y354" s="11">
        <f>'MATRIZ TEC RES'!Y110</f>
        <v/>
      </c>
      <c r="Z354" s="11">
        <f>'MATRIZ TEC RES'!Z110</f>
        <v/>
      </c>
      <c r="AA354" s="11">
        <f>'MATRIZ TEC RES'!AA110</f>
        <v/>
      </c>
    </row>
    <row r="355" ht="18" customHeight="1" s="61">
      <c r="A355" s="5" t="inlineStr">
        <is>
          <t>Noroeste</t>
        </is>
      </c>
      <c r="B355" s="79" t="inlineStr">
        <is>
          <t>Central</t>
        </is>
      </c>
      <c r="C355" s="4">
        <f>C342</f>
        <v/>
      </c>
      <c r="D355" s="11">
        <f>'MATRIZ TEC RES'!D191</f>
        <v/>
      </c>
      <c r="E355" s="11">
        <f>'MATRIZ TEC RES'!E191</f>
        <v/>
      </c>
      <c r="F355" s="11">
        <f>'MATRIZ TEC RES'!F191</f>
        <v/>
      </c>
      <c r="G355" s="11">
        <f>'MATRIZ TEC RES'!G191</f>
        <v/>
      </c>
      <c r="H355" s="11">
        <f>'MATRIZ TEC RES'!H191</f>
        <v/>
      </c>
      <c r="I355" s="11">
        <f>'MATRIZ TEC RES'!I191</f>
        <v/>
      </c>
      <c r="J355" s="11">
        <f>'MATRIZ TEC RES'!J191</f>
        <v/>
      </c>
      <c r="K355" s="11">
        <f>'MATRIZ TEC RES'!K191</f>
        <v/>
      </c>
      <c r="L355" s="11">
        <f>'MATRIZ TEC RES'!L191</f>
        <v/>
      </c>
      <c r="M355" s="11">
        <f>'MATRIZ TEC RES'!M191</f>
        <v/>
      </c>
      <c r="N355" s="11">
        <f>'MATRIZ TEC RES'!N191</f>
        <v/>
      </c>
      <c r="O355" s="11">
        <f>'MATRIZ TEC RES'!O191</f>
        <v/>
      </c>
      <c r="P355" s="11">
        <f>'MATRIZ TEC RES'!P191</f>
        <v/>
      </c>
      <c r="Q355" s="11">
        <f>'MATRIZ TEC RES'!Q191</f>
        <v/>
      </c>
      <c r="R355" s="11">
        <f>'MATRIZ TEC RES'!R191</f>
        <v/>
      </c>
      <c r="S355" s="11">
        <f>'MATRIZ TEC RES'!S191</f>
        <v/>
      </c>
      <c r="T355" s="11">
        <f>'MATRIZ TEC RES'!T191</f>
        <v/>
      </c>
      <c r="U355" s="11">
        <f>'MATRIZ TEC RES'!U191</f>
        <v/>
      </c>
      <c r="V355" s="11">
        <f>'MATRIZ TEC RES'!V191</f>
        <v/>
      </c>
      <c r="W355" s="11">
        <f>'MATRIZ TEC RES'!W191</f>
        <v/>
      </c>
      <c r="X355" s="11">
        <f>'MATRIZ TEC RES'!X191</f>
        <v/>
      </c>
      <c r="Y355" s="11">
        <f>'MATRIZ TEC RES'!Y191</f>
        <v/>
      </c>
      <c r="Z355" s="11">
        <f>'MATRIZ TEC RES'!Z191</f>
        <v/>
      </c>
      <c r="AA355" s="11">
        <f>'MATRIZ TEC RES'!AA191</f>
        <v/>
      </c>
    </row>
    <row r="356" ht="18" customHeight="1" s="61">
      <c r="A356" s="5" t="inlineStr">
        <is>
          <t>Noroeste</t>
        </is>
      </c>
      <c r="B356" s="79" t="inlineStr">
        <is>
          <t>Central</t>
        </is>
      </c>
      <c r="C356" s="4">
        <f>C343</f>
        <v/>
      </c>
      <c r="D356" s="11">
        <f>'MATRIZ TEC RES'!D272</f>
        <v/>
      </c>
      <c r="E356" s="11">
        <f>'MATRIZ TEC RES'!E272</f>
        <v/>
      </c>
      <c r="F356" s="11">
        <f>'MATRIZ TEC RES'!F272</f>
        <v/>
      </c>
      <c r="G356" s="11">
        <f>'MATRIZ TEC RES'!G272</f>
        <v/>
      </c>
      <c r="H356" s="11">
        <f>'MATRIZ TEC RES'!H272</f>
        <v/>
      </c>
      <c r="I356" s="11">
        <f>'MATRIZ TEC RES'!I272</f>
        <v/>
      </c>
      <c r="J356" s="11">
        <f>'MATRIZ TEC RES'!J272</f>
        <v/>
      </c>
      <c r="K356" s="11">
        <f>'MATRIZ TEC RES'!K272</f>
        <v/>
      </c>
      <c r="L356" s="11">
        <f>'MATRIZ TEC RES'!L272</f>
        <v/>
      </c>
      <c r="M356" s="11">
        <f>'MATRIZ TEC RES'!M272</f>
        <v/>
      </c>
      <c r="N356" s="11">
        <f>'MATRIZ TEC RES'!N272</f>
        <v/>
      </c>
      <c r="O356" s="11">
        <f>'MATRIZ TEC RES'!O272</f>
        <v/>
      </c>
      <c r="P356" s="11">
        <f>'MATRIZ TEC RES'!P272</f>
        <v/>
      </c>
      <c r="Q356" s="11">
        <f>'MATRIZ TEC RES'!Q272</f>
        <v/>
      </c>
      <c r="R356" s="11">
        <f>'MATRIZ TEC RES'!R272</f>
        <v/>
      </c>
      <c r="S356" s="11">
        <f>'MATRIZ TEC RES'!S272</f>
        <v/>
      </c>
      <c r="T356" s="11">
        <f>'MATRIZ TEC RES'!T272</f>
        <v/>
      </c>
      <c r="U356" s="11">
        <f>'MATRIZ TEC RES'!U272</f>
        <v/>
      </c>
      <c r="V356" s="11">
        <f>'MATRIZ TEC RES'!V272</f>
        <v/>
      </c>
      <c r="W356" s="11">
        <f>'MATRIZ TEC RES'!W272</f>
        <v/>
      </c>
      <c r="X356" s="11">
        <f>'MATRIZ TEC RES'!X272</f>
        <v/>
      </c>
      <c r="Y356" s="11">
        <f>'MATRIZ TEC RES'!Y272</f>
        <v/>
      </c>
      <c r="Z356" s="11">
        <f>'MATRIZ TEC RES'!Z272</f>
        <v/>
      </c>
      <c r="AA356" s="11">
        <f>'MATRIZ TEC RES'!AA272</f>
        <v/>
      </c>
    </row>
    <row r="357" ht="18" customHeight="1" s="61">
      <c r="A357" s="5" t="inlineStr">
        <is>
          <t>Noroeste</t>
        </is>
      </c>
      <c r="B357" s="79" t="inlineStr">
        <is>
          <t>Central</t>
        </is>
      </c>
      <c r="C357" s="4">
        <f>C344</f>
        <v/>
      </c>
      <c r="D357" s="11">
        <f>'MATRIZ TEC RES'!D353</f>
        <v/>
      </c>
      <c r="E357" s="11">
        <f>'MATRIZ TEC RES'!E353</f>
        <v/>
      </c>
      <c r="F357" s="11">
        <f>'MATRIZ TEC RES'!F353</f>
        <v/>
      </c>
      <c r="G357" s="11">
        <f>'MATRIZ TEC RES'!G353</f>
        <v/>
      </c>
      <c r="H357" s="11">
        <f>'MATRIZ TEC RES'!H353</f>
        <v/>
      </c>
      <c r="I357" s="11">
        <f>'MATRIZ TEC RES'!I353</f>
        <v/>
      </c>
      <c r="J357" s="11">
        <f>'MATRIZ TEC RES'!J353</f>
        <v/>
      </c>
      <c r="K357" s="11">
        <f>'MATRIZ TEC RES'!K353</f>
        <v/>
      </c>
      <c r="L357" s="11">
        <f>'MATRIZ TEC RES'!L353</f>
        <v/>
      </c>
      <c r="M357" s="11">
        <f>'MATRIZ TEC RES'!M353</f>
        <v/>
      </c>
      <c r="N357" s="11">
        <f>'MATRIZ TEC RES'!N353</f>
        <v/>
      </c>
      <c r="O357" s="11">
        <f>'MATRIZ TEC RES'!O353</f>
        <v/>
      </c>
      <c r="P357" s="11">
        <f>'MATRIZ TEC RES'!P353</f>
        <v/>
      </c>
      <c r="Q357" s="11">
        <f>'MATRIZ TEC RES'!Q353</f>
        <v/>
      </c>
      <c r="R357" s="11">
        <f>'MATRIZ TEC RES'!R353</f>
        <v/>
      </c>
      <c r="S357" s="11">
        <f>'MATRIZ TEC RES'!S353</f>
        <v/>
      </c>
      <c r="T357" s="11">
        <f>'MATRIZ TEC RES'!T353</f>
        <v/>
      </c>
      <c r="U357" s="11">
        <f>'MATRIZ TEC RES'!U353</f>
        <v/>
      </c>
      <c r="V357" s="11">
        <f>'MATRIZ TEC RES'!V353</f>
        <v/>
      </c>
      <c r="W357" s="11">
        <f>'MATRIZ TEC RES'!W353</f>
        <v/>
      </c>
      <c r="X357" s="11">
        <f>'MATRIZ TEC RES'!X353</f>
        <v/>
      </c>
      <c r="Y357" s="11">
        <f>'MATRIZ TEC RES'!Y353</f>
        <v/>
      </c>
      <c r="Z357" s="11">
        <f>'MATRIZ TEC RES'!Z353</f>
        <v/>
      </c>
      <c r="AA357" s="11">
        <f>'MATRIZ TEC RES'!AA353</f>
        <v/>
      </c>
    </row>
    <row r="358" ht="18" customHeight="1" s="61">
      <c r="A358" s="5" t="inlineStr">
        <is>
          <t>Noroeste</t>
        </is>
      </c>
      <c r="B358" s="79" t="inlineStr">
        <is>
          <t>Central</t>
        </is>
      </c>
      <c r="C358" s="4">
        <f>C345</f>
        <v/>
      </c>
      <c r="D358" s="11">
        <f>'MATRIZ TEC RES'!D434</f>
        <v/>
      </c>
      <c r="E358" s="11">
        <f>'MATRIZ TEC RES'!E434</f>
        <v/>
      </c>
      <c r="F358" s="11">
        <f>'MATRIZ TEC RES'!F434</f>
        <v/>
      </c>
      <c r="G358" s="11">
        <f>'MATRIZ TEC RES'!G434</f>
        <v/>
      </c>
      <c r="H358" s="11">
        <f>'MATRIZ TEC RES'!H434</f>
        <v/>
      </c>
      <c r="I358" s="11">
        <f>'MATRIZ TEC RES'!I434</f>
        <v/>
      </c>
      <c r="J358" s="11">
        <f>'MATRIZ TEC RES'!J434</f>
        <v/>
      </c>
      <c r="K358" s="11">
        <f>'MATRIZ TEC RES'!K434</f>
        <v/>
      </c>
      <c r="L358" s="11">
        <f>'MATRIZ TEC RES'!L434</f>
        <v/>
      </c>
      <c r="M358" s="11">
        <f>'MATRIZ TEC RES'!M434</f>
        <v/>
      </c>
      <c r="N358" s="11">
        <f>'MATRIZ TEC RES'!N434</f>
        <v/>
      </c>
      <c r="O358" s="11">
        <f>'MATRIZ TEC RES'!O434</f>
        <v/>
      </c>
      <c r="P358" s="11">
        <f>'MATRIZ TEC RES'!P434</f>
        <v/>
      </c>
      <c r="Q358" s="11">
        <f>'MATRIZ TEC RES'!Q434</f>
        <v/>
      </c>
      <c r="R358" s="11">
        <f>'MATRIZ TEC RES'!R434</f>
        <v/>
      </c>
      <c r="S358" s="11">
        <f>'MATRIZ TEC RES'!S434</f>
        <v/>
      </c>
      <c r="T358" s="11">
        <f>'MATRIZ TEC RES'!T434</f>
        <v/>
      </c>
      <c r="U358" s="11">
        <f>'MATRIZ TEC RES'!U434</f>
        <v/>
      </c>
      <c r="V358" s="11">
        <f>'MATRIZ TEC RES'!V434</f>
        <v/>
      </c>
      <c r="W358" s="11">
        <f>'MATRIZ TEC RES'!W434</f>
        <v/>
      </c>
      <c r="X358" s="11">
        <f>'MATRIZ TEC RES'!X434</f>
        <v/>
      </c>
      <c r="Y358" s="11">
        <f>'MATRIZ TEC RES'!Y434</f>
        <v/>
      </c>
      <c r="Z358" s="11">
        <f>'MATRIZ TEC RES'!Z434</f>
        <v/>
      </c>
      <c r="AA358" s="11">
        <f>'MATRIZ TEC RES'!AA434</f>
        <v/>
      </c>
    </row>
    <row r="359" ht="18" customHeight="1" s="61">
      <c r="A359" s="5" t="inlineStr">
        <is>
          <t>Noroeste</t>
        </is>
      </c>
      <c r="B359" s="79" t="inlineStr">
        <is>
          <t>Central</t>
        </is>
      </c>
      <c r="C359" s="4">
        <f>C346</f>
        <v/>
      </c>
      <c r="D359" s="11">
        <f>'MATRIZ TEC RES'!D515</f>
        <v/>
      </c>
      <c r="E359" s="11">
        <f>'MATRIZ TEC RES'!E515</f>
        <v/>
      </c>
      <c r="F359" s="11">
        <f>'MATRIZ TEC RES'!F515</f>
        <v/>
      </c>
      <c r="G359" s="11">
        <f>'MATRIZ TEC RES'!G515</f>
        <v/>
      </c>
      <c r="H359" s="11">
        <f>'MATRIZ TEC RES'!H515</f>
        <v/>
      </c>
      <c r="I359" s="11">
        <f>'MATRIZ TEC RES'!I515</f>
        <v/>
      </c>
      <c r="J359" s="11">
        <f>'MATRIZ TEC RES'!J515</f>
        <v/>
      </c>
      <c r="K359" s="11">
        <f>'MATRIZ TEC RES'!K515</f>
        <v/>
      </c>
      <c r="L359" s="11">
        <f>'MATRIZ TEC RES'!L515</f>
        <v/>
      </c>
      <c r="M359" s="11">
        <f>'MATRIZ TEC RES'!M515</f>
        <v/>
      </c>
      <c r="N359" s="11">
        <f>'MATRIZ TEC RES'!N515</f>
        <v/>
      </c>
      <c r="O359" s="11">
        <f>'MATRIZ TEC RES'!O515</f>
        <v/>
      </c>
      <c r="P359" s="11">
        <f>'MATRIZ TEC RES'!P515</f>
        <v/>
      </c>
      <c r="Q359" s="11">
        <f>'MATRIZ TEC RES'!Q515</f>
        <v/>
      </c>
      <c r="R359" s="11">
        <f>'MATRIZ TEC RES'!R515</f>
        <v/>
      </c>
      <c r="S359" s="11">
        <f>'MATRIZ TEC RES'!S515</f>
        <v/>
      </c>
      <c r="T359" s="11">
        <f>'MATRIZ TEC RES'!T515</f>
        <v/>
      </c>
      <c r="U359" s="11">
        <f>'MATRIZ TEC RES'!U515</f>
        <v/>
      </c>
      <c r="V359" s="11">
        <f>'MATRIZ TEC RES'!V515</f>
        <v/>
      </c>
      <c r="W359" s="11">
        <f>'MATRIZ TEC RES'!W515</f>
        <v/>
      </c>
      <c r="X359" s="11">
        <f>'MATRIZ TEC RES'!X515</f>
        <v/>
      </c>
      <c r="Y359" s="11">
        <f>'MATRIZ TEC RES'!Y515</f>
        <v/>
      </c>
      <c r="Z359" s="11">
        <f>'MATRIZ TEC RES'!Z515</f>
        <v/>
      </c>
      <c r="AA359" s="11">
        <f>'MATRIZ TEC RES'!AA515</f>
        <v/>
      </c>
    </row>
    <row r="360" ht="18" customHeight="1" s="61">
      <c r="A360" s="5" t="inlineStr">
        <is>
          <t>Noroeste</t>
        </is>
      </c>
      <c r="B360" s="79" t="inlineStr">
        <is>
          <t>Central</t>
        </is>
      </c>
      <c r="C360" s="4">
        <f>C347</f>
        <v/>
      </c>
      <c r="D360" s="11">
        <f>'MATRIZ TEC RES'!D596</f>
        <v/>
      </c>
      <c r="E360" s="11">
        <f>'MATRIZ TEC RES'!E596</f>
        <v/>
      </c>
      <c r="F360" s="11">
        <f>'MATRIZ TEC RES'!F596</f>
        <v/>
      </c>
      <c r="G360" s="11">
        <f>'MATRIZ TEC RES'!G596</f>
        <v/>
      </c>
      <c r="H360" s="11">
        <f>'MATRIZ TEC RES'!H596</f>
        <v/>
      </c>
      <c r="I360" s="11">
        <f>'MATRIZ TEC RES'!I596</f>
        <v/>
      </c>
      <c r="J360" s="11">
        <f>'MATRIZ TEC RES'!J596</f>
        <v/>
      </c>
      <c r="K360" s="11">
        <f>'MATRIZ TEC RES'!K596</f>
        <v/>
      </c>
      <c r="L360" s="11">
        <f>'MATRIZ TEC RES'!L596</f>
        <v/>
      </c>
      <c r="M360" s="11">
        <f>'MATRIZ TEC RES'!M596</f>
        <v/>
      </c>
      <c r="N360" s="11">
        <f>'MATRIZ TEC RES'!N596</f>
        <v/>
      </c>
      <c r="O360" s="11">
        <f>'MATRIZ TEC RES'!O596</f>
        <v/>
      </c>
      <c r="P360" s="11">
        <f>'MATRIZ TEC RES'!P596</f>
        <v/>
      </c>
      <c r="Q360" s="11">
        <f>'MATRIZ TEC RES'!Q596</f>
        <v/>
      </c>
      <c r="R360" s="11">
        <f>'MATRIZ TEC RES'!R596</f>
        <v/>
      </c>
      <c r="S360" s="11">
        <f>'MATRIZ TEC RES'!S596</f>
        <v/>
      </c>
      <c r="T360" s="11">
        <f>'MATRIZ TEC RES'!T596</f>
        <v/>
      </c>
      <c r="U360" s="11">
        <f>'MATRIZ TEC RES'!U596</f>
        <v/>
      </c>
      <c r="V360" s="11">
        <f>'MATRIZ TEC RES'!V596</f>
        <v/>
      </c>
      <c r="W360" s="11">
        <f>'MATRIZ TEC RES'!W596</f>
        <v/>
      </c>
      <c r="X360" s="11">
        <f>'MATRIZ TEC RES'!X596</f>
        <v/>
      </c>
      <c r="Y360" s="11">
        <f>'MATRIZ TEC RES'!Y596</f>
        <v/>
      </c>
      <c r="Z360" s="11">
        <f>'MATRIZ TEC RES'!Z596</f>
        <v/>
      </c>
      <c r="AA360" s="11">
        <f>'MATRIZ TEC RES'!AA596</f>
        <v/>
      </c>
    </row>
    <row r="361" ht="18" customHeight="1" s="61">
      <c r="A361" s="5" t="inlineStr">
        <is>
          <t>Noroeste</t>
        </is>
      </c>
      <c r="B361" s="79" t="inlineStr">
        <is>
          <t>Central</t>
        </is>
      </c>
      <c r="C361" s="4">
        <f>C348</f>
        <v/>
      </c>
      <c r="D361" s="11">
        <f>'MATRIZ TEC RES'!D677</f>
        <v/>
      </c>
      <c r="E361" s="11">
        <f>'MATRIZ TEC RES'!E677</f>
        <v/>
      </c>
      <c r="F361" s="11">
        <f>'MATRIZ TEC RES'!F677</f>
        <v/>
      </c>
      <c r="G361" s="11">
        <f>'MATRIZ TEC RES'!G677</f>
        <v/>
      </c>
      <c r="H361" s="11">
        <f>'MATRIZ TEC RES'!H677</f>
        <v/>
      </c>
      <c r="I361" s="11">
        <f>'MATRIZ TEC RES'!I677</f>
        <v/>
      </c>
      <c r="J361" s="11">
        <f>'MATRIZ TEC RES'!J677</f>
        <v/>
      </c>
      <c r="K361" s="11">
        <f>'MATRIZ TEC RES'!K677</f>
        <v/>
      </c>
      <c r="L361" s="11">
        <f>'MATRIZ TEC RES'!L677</f>
        <v/>
      </c>
      <c r="M361" s="11">
        <f>'MATRIZ TEC RES'!M677</f>
        <v/>
      </c>
      <c r="N361" s="11">
        <f>'MATRIZ TEC RES'!N677</f>
        <v/>
      </c>
      <c r="O361" s="11">
        <f>'MATRIZ TEC RES'!O677</f>
        <v/>
      </c>
      <c r="P361" s="11">
        <f>'MATRIZ TEC RES'!P677</f>
        <v/>
      </c>
      <c r="Q361" s="11">
        <f>'MATRIZ TEC RES'!Q677</f>
        <v/>
      </c>
      <c r="R361" s="11">
        <f>'MATRIZ TEC RES'!R677</f>
        <v/>
      </c>
      <c r="S361" s="11">
        <f>'MATRIZ TEC RES'!S677</f>
        <v/>
      </c>
      <c r="T361" s="11">
        <f>'MATRIZ TEC RES'!T677</f>
        <v/>
      </c>
      <c r="U361" s="11">
        <f>'MATRIZ TEC RES'!U677</f>
        <v/>
      </c>
      <c r="V361" s="11">
        <f>'MATRIZ TEC RES'!V677</f>
        <v/>
      </c>
      <c r="W361" s="11">
        <f>'MATRIZ TEC RES'!W677</f>
        <v/>
      </c>
      <c r="X361" s="11">
        <f>'MATRIZ TEC RES'!X677</f>
        <v/>
      </c>
      <c r="Y361" s="11">
        <f>'MATRIZ TEC RES'!Y677</f>
        <v/>
      </c>
      <c r="Z361" s="11">
        <f>'MATRIZ TEC RES'!Z677</f>
        <v/>
      </c>
      <c r="AA361" s="11">
        <f>'MATRIZ TEC RES'!AA677</f>
        <v/>
      </c>
    </row>
    <row r="362" ht="18" customHeight="1" s="61">
      <c r="A362" s="5" t="inlineStr">
        <is>
          <t>Noroeste</t>
        </is>
      </c>
      <c r="B362" s="79" t="inlineStr">
        <is>
          <t>Central</t>
        </is>
      </c>
      <c r="C362" s="4">
        <f>C349</f>
        <v/>
      </c>
      <c r="D362" s="11">
        <f>'MATRIZ TEC RES'!D758</f>
        <v/>
      </c>
      <c r="E362" s="11">
        <f>'MATRIZ TEC RES'!E758</f>
        <v/>
      </c>
      <c r="F362" s="11">
        <f>'MATRIZ TEC RES'!F758</f>
        <v/>
      </c>
      <c r="G362" s="11">
        <f>'MATRIZ TEC RES'!G758</f>
        <v/>
      </c>
      <c r="H362" s="11">
        <f>'MATRIZ TEC RES'!H758</f>
        <v/>
      </c>
      <c r="I362" s="11">
        <f>'MATRIZ TEC RES'!I758</f>
        <v/>
      </c>
      <c r="J362" s="11">
        <f>'MATRIZ TEC RES'!J758</f>
        <v/>
      </c>
      <c r="K362" s="11">
        <f>'MATRIZ TEC RES'!K758</f>
        <v/>
      </c>
      <c r="L362" s="11">
        <f>'MATRIZ TEC RES'!L758</f>
        <v/>
      </c>
      <c r="M362" s="11">
        <f>'MATRIZ TEC RES'!M758</f>
        <v/>
      </c>
      <c r="N362" s="11">
        <f>'MATRIZ TEC RES'!N758</f>
        <v/>
      </c>
      <c r="O362" s="11">
        <f>'MATRIZ TEC RES'!O758</f>
        <v/>
      </c>
      <c r="P362" s="11">
        <f>'MATRIZ TEC RES'!P758</f>
        <v/>
      </c>
      <c r="Q362" s="11">
        <f>'MATRIZ TEC RES'!Q758</f>
        <v/>
      </c>
      <c r="R362" s="11">
        <f>'MATRIZ TEC RES'!R758</f>
        <v/>
      </c>
      <c r="S362" s="11">
        <f>'MATRIZ TEC RES'!S758</f>
        <v/>
      </c>
      <c r="T362" s="11">
        <f>'MATRIZ TEC RES'!T758</f>
        <v/>
      </c>
      <c r="U362" s="11">
        <f>'MATRIZ TEC RES'!U758</f>
        <v/>
      </c>
      <c r="V362" s="11">
        <f>'MATRIZ TEC RES'!V758</f>
        <v/>
      </c>
      <c r="W362" s="11">
        <f>'MATRIZ TEC RES'!W758</f>
        <v/>
      </c>
      <c r="X362" s="11">
        <f>'MATRIZ TEC RES'!X758</f>
        <v/>
      </c>
      <c r="Y362" s="11">
        <f>'MATRIZ TEC RES'!Y758</f>
        <v/>
      </c>
      <c r="Z362" s="11">
        <f>'MATRIZ TEC RES'!Z758</f>
        <v/>
      </c>
      <c r="AA362" s="11">
        <f>'MATRIZ TEC RES'!AA758</f>
        <v/>
      </c>
    </row>
    <row r="363" ht="18" customHeight="1" s="61">
      <c r="A363" s="5" t="inlineStr">
        <is>
          <t>Noroeste</t>
        </is>
      </c>
      <c r="B363" s="79" t="inlineStr">
        <is>
          <t>Central</t>
        </is>
      </c>
      <c r="C363" s="4">
        <f>C350</f>
        <v/>
      </c>
      <c r="D363" s="11">
        <f>'MATRIZ TEC RES'!D839</f>
        <v/>
      </c>
      <c r="E363" s="11">
        <f>'MATRIZ TEC RES'!E839</f>
        <v/>
      </c>
      <c r="F363" s="11">
        <f>'MATRIZ TEC RES'!F839</f>
        <v/>
      </c>
      <c r="G363" s="11">
        <f>'MATRIZ TEC RES'!G839</f>
        <v/>
      </c>
      <c r="H363" s="11">
        <f>'MATRIZ TEC RES'!H839</f>
        <v/>
      </c>
      <c r="I363" s="11">
        <f>'MATRIZ TEC RES'!I839</f>
        <v/>
      </c>
      <c r="J363" s="11">
        <f>'MATRIZ TEC RES'!J839</f>
        <v/>
      </c>
      <c r="K363" s="11">
        <f>'MATRIZ TEC RES'!K839</f>
        <v/>
      </c>
      <c r="L363" s="11">
        <f>'MATRIZ TEC RES'!L839</f>
        <v/>
      </c>
      <c r="M363" s="11">
        <f>'MATRIZ TEC RES'!M839</f>
        <v/>
      </c>
      <c r="N363" s="11">
        <f>'MATRIZ TEC RES'!N839</f>
        <v/>
      </c>
      <c r="O363" s="11">
        <f>'MATRIZ TEC RES'!O839</f>
        <v/>
      </c>
      <c r="P363" s="11">
        <f>'MATRIZ TEC RES'!P839</f>
        <v/>
      </c>
      <c r="Q363" s="11">
        <f>'MATRIZ TEC RES'!Q839</f>
        <v/>
      </c>
      <c r="R363" s="11">
        <f>'MATRIZ TEC RES'!R839</f>
        <v/>
      </c>
      <c r="S363" s="11">
        <f>'MATRIZ TEC RES'!S839</f>
        <v/>
      </c>
      <c r="T363" s="11">
        <f>'MATRIZ TEC RES'!T839</f>
        <v/>
      </c>
      <c r="U363" s="11">
        <f>'MATRIZ TEC RES'!U839</f>
        <v/>
      </c>
      <c r="V363" s="11">
        <f>'MATRIZ TEC RES'!V839</f>
        <v/>
      </c>
      <c r="W363" s="11">
        <f>'MATRIZ TEC RES'!W839</f>
        <v/>
      </c>
      <c r="X363" s="11">
        <f>'MATRIZ TEC RES'!X839</f>
        <v/>
      </c>
      <c r="Y363" s="11">
        <f>'MATRIZ TEC RES'!Y839</f>
        <v/>
      </c>
      <c r="Z363" s="11">
        <f>'MATRIZ TEC RES'!Z839</f>
        <v/>
      </c>
      <c r="AA363" s="11">
        <f>'MATRIZ TEC RES'!AA839</f>
        <v/>
      </c>
    </row>
    <row r="364" ht="18" customHeight="1" s="61">
      <c r="A364" s="5" t="inlineStr">
        <is>
          <t>Noroeste</t>
        </is>
      </c>
      <c r="B364" s="79" t="inlineStr">
        <is>
          <t>Central</t>
        </is>
      </c>
      <c r="C364" s="4">
        <f>C351</f>
        <v/>
      </c>
      <c r="D364" s="11">
        <f>'MATRIZ TEC RES'!D920</f>
        <v/>
      </c>
      <c r="E364" s="11">
        <f>'MATRIZ TEC RES'!E920</f>
        <v/>
      </c>
      <c r="F364" s="11">
        <f>'MATRIZ TEC RES'!F920</f>
        <v/>
      </c>
      <c r="G364" s="11">
        <f>'MATRIZ TEC RES'!G920</f>
        <v/>
      </c>
      <c r="H364" s="11">
        <f>'MATRIZ TEC RES'!H920</f>
        <v/>
      </c>
      <c r="I364" s="11">
        <f>'MATRIZ TEC RES'!I920</f>
        <v/>
      </c>
      <c r="J364" s="11">
        <f>'MATRIZ TEC RES'!J920</f>
        <v/>
      </c>
      <c r="K364" s="11">
        <f>'MATRIZ TEC RES'!K920</f>
        <v/>
      </c>
      <c r="L364" s="11">
        <f>'MATRIZ TEC RES'!L920</f>
        <v/>
      </c>
      <c r="M364" s="11">
        <f>'MATRIZ TEC RES'!M920</f>
        <v/>
      </c>
      <c r="N364" s="11">
        <f>'MATRIZ TEC RES'!N920</f>
        <v/>
      </c>
      <c r="O364" s="11">
        <f>'MATRIZ TEC RES'!O920</f>
        <v/>
      </c>
      <c r="P364" s="11">
        <f>'MATRIZ TEC RES'!P920</f>
        <v/>
      </c>
      <c r="Q364" s="11">
        <f>'MATRIZ TEC RES'!Q920</f>
        <v/>
      </c>
      <c r="R364" s="11">
        <f>'MATRIZ TEC RES'!R920</f>
        <v/>
      </c>
      <c r="S364" s="11">
        <f>'MATRIZ TEC RES'!S920</f>
        <v/>
      </c>
      <c r="T364" s="11">
        <f>'MATRIZ TEC RES'!T920</f>
        <v/>
      </c>
      <c r="U364" s="11">
        <f>'MATRIZ TEC RES'!U920</f>
        <v/>
      </c>
      <c r="V364" s="11">
        <f>'MATRIZ TEC RES'!V920</f>
        <v/>
      </c>
      <c r="W364" s="11">
        <f>'MATRIZ TEC RES'!W920</f>
        <v/>
      </c>
      <c r="X364" s="11">
        <f>'MATRIZ TEC RES'!X920</f>
        <v/>
      </c>
      <c r="Y364" s="11">
        <f>'MATRIZ TEC RES'!Y920</f>
        <v/>
      </c>
      <c r="Z364" s="11">
        <f>'MATRIZ TEC RES'!Z920</f>
        <v/>
      </c>
      <c r="AA364" s="11">
        <f>'MATRIZ TEC RES'!AA920</f>
        <v/>
      </c>
    </row>
    <row r="365" ht="18" customHeight="1" s="61">
      <c r="A365" s="5" t="inlineStr">
        <is>
          <t>Noroeste</t>
        </is>
      </c>
      <c r="B365" s="79" t="inlineStr">
        <is>
          <t>Central</t>
        </is>
      </c>
      <c r="C365" s="4">
        <f>C352</f>
        <v/>
      </c>
      <c r="D365" s="11">
        <f>'MATRIZ TEC RES'!D1001</f>
        <v/>
      </c>
      <c r="E365" s="11">
        <f>'MATRIZ TEC RES'!E1001</f>
        <v/>
      </c>
      <c r="F365" s="11">
        <f>'MATRIZ TEC RES'!F1001</f>
        <v/>
      </c>
      <c r="G365" s="11">
        <f>'MATRIZ TEC RES'!G1001</f>
        <v/>
      </c>
      <c r="H365" s="11">
        <f>'MATRIZ TEC RES'!H1001</f>
        <v/>
      </c>
      <c r="I365" s="11">
        <f>'MATRIZ TEC RES'!I1001</f>
        <v/>
      </c>
      <c r="J365" s="11">
        <f>'MATRIZ TEC RES'!J1001</f>
        <v/>
      </c>
      <c r="K365" s="11">
        <f>'MATRIZ TEC RES'!K1001</f>
        <v/>
      </c>
      <c r="L365" s="11">
        <f>'MATRIZ TEC RES'!L1001</f>
        <v/>
      </c>
      <c r="M365" s="11">
        <f>'MATRIZ TEC RES'!M1001</f>
        <v/>
      </c>
      <c r="N365" s="11">
        <f>'MATRIZ TEC RES'!N1001</f>
        <v/>
      </c>
      <c r="O365" s="11">
        <f>'MATRIZ TEC RES'!O1001</f>
        <v/>
      </c>
      <c r="P365" s="11">
        <f>'MATRIZ TEC RES'!P1001</f>
        <v/>
      </c>
      <c r="Q365" s="11">
        <f>'MATRIZ TEC RES'!Q1001</f>
        <v/>
      </c>
      <c r="R365" s="11">
        <f>'MATRIZ TEC RES'!R1001</f>
        <v/>
      </c>
      <c r="S365" s="11">
        <f>'MATRIZ TEC RES'!S1001</f>
        <v/>
      </c>
      <c r="T365" s="11">
        <f>'MATRIZ TEC RES'!T1001</f>
        <v/>
      </c>
      <c r="U365" s="11">
        <f>'MATRIZ TEC RES'!U1001</f>
        <v/>
      </c>
      <c r="V365" s="11">
        <f>'MATRIZ TEC RES'!V1001</f>
        <v/>
      </c>
      <c r="W365" s="11">
        <f>'MATRIZ TEC RES'!W1001</f>
        <v/>
      </c>
      <c r="X365" s="11">
        <f>'MATRIZ TEC RES'!X1001</f>
        <v/>
      </c>
      <c r="Y365" s="11">
        <f>'MATRIZ TEC RES'!Y1001</f>
        <v/>
      </c>
      <c r="Z365" s="11">
        <f>'MATRIZ TEC RES'!Z1001</f>
        <v/>
      </c>
      <c r="AA365" s="11">
        <f>'MATRIZ TEC RES'!AA1001</f>
        <v/>
      </c>
    </row>
    <row r="366" ht="18" customHeight="1" s="61">
      <c r="A366" s="5" t="inlineStr">
        <is>
          <t>Noroeste</t>
        </is>
      </c>
      <c r="B366" s="79" t="inlineStr">
        <is>
          <t>Oriental</t>
        </is>
      </c>
      <c r="C366" s="4">
        <f>C353</f>
        <v/>
      </c>
      <c r="D366" s="11">
        <f>'MATRIZ TEC RES'!D30</f>
        <v/>
      </c>
      <c r="E366" s="11">
        <f>'MATRIZ TEC RES'!E30</f>
        <v/>
      </c>
      <c r="F366" s="11">
        <f>'MATRIZ TEC RES'!F30</f>
        <v/>
      </c>
      <c r="G366" s="11">
        <f>'MATRIZ TEC RES'!G30</f>
        <v/>
      </c>
      <c r="H366" s="11">
        <f>'MATRIZ TEC RES'!H30</f>
        <v/>
      </c>
      <c r="I366" s="11">
        <f>'MATRIZ TEC RES'!I30</f>
        <v/>
      </c>
      <c r="J366" s="11">
        <f>'MATRIZ TEC RES'!J30</f>
        <v/>
      </c>
      <c r="K366" s="11">
        <f>'MATRIZ TEC RES'!K30</f>
        <v/>
      </c>
      <c r="L366" s="11">
        <f>'MATRIZ TEC RES'!L30</f>
        <v/>
      </c>
      <c r="M366" s="11">
        <f>'MATRIZ TEC RES'!M30</f>
        <v/>
      </c>
      <c r="N366" s="11">
        <f>'MATRIZ TEC RES'!N30</f>
        <v/>
      </c>
      <c r="O366" s="11">
        <f>'MATRIZ TEC RES'!O30</f>
        <v/>
      </c>
      <c r="P366" s="11">
        <f>'MATRIZ TEC RES'!P30</f>
        <v/>
      </c>
      <c r="Q366" s="11">
        <f>'MATRIZ TEC RES'!Q30</f>
        <v/>
      </c>
      <c r="R366" s="11">
        <f>'MATRIZ TEC RES'!R30</f>
        <v/>
      </c>
      <c r="S366" s="11">
        <f>'MATRIZ TEC RES'!S30</f>
        <v/>
      </c>
      <c r="T366" s="11">
        <f>'MATRIZ TEC RES'!T30</f>
        <v/>
      </c>
      <c r="U366" s="11">
        <f>'MATRIZ TEC RES'!U30</f>
        <v/>
      </c>
      <c r="V366" s="11">
        <f>'MATRIZ TEC RES'!V30</f>
        <v/>
      </c>
      <c r="W366" s="11">
        <f>'MATRIZ TEC RES'!W30</f>
        <v/>
      </c>
      <c r="X366" s="11">
        <f>'MATRIZ TEC RES'!X30</f>
        <v/>
      </c>
      <c r="Y366" s="11">
        <f>'MATRIZ TEC RES'!Y30</f>
        <v/>
      </c>
      <c r="Z366" s="11">
        <f>'MATRIZ TEC RES'!Z30</f>
        <v/>
      </c>
      <c r="AA366" s="11">
        <f>'MATRIZ TEC RES'!AA30</f>
        <v/>
      </c>
    </row>
    <row r="367" ht="18" customHeight="1" s="61">
      <c r="A367" s="5" t="inlineStr">
        <is>
          <t>Noroeste</t>
        </is>
      </c>
      <c r="B367" s="79" t="inlineStr">
        <is>
          <t>Oriental</t>
        </is>
      </c>
      <c r="C367" s="4">
        <f>C354</f>
        <v/>
      </c>
      <c r="D367" s="11">
        <f>'MATRIZ TEC RES'!D111</f>
        <v/>
      </c>
      <c r="E367" s="11">
        <f>'MATRIZ TEC RES'!E111</f>
        <v/>
      </c>
      <c r="F367" s="11">
        <f>'MATRIZ TEC RES'!F111</f>
        <v/>
      </c>
      <c r="G367" s="11">
        <f>'MATRIZ TEC RES'!G111</f>
        <v/>
      </c>
      <c r="H367" s="11">
        <f>'MATRIZ TEC RES'!H111</f>
        <v/>
      </c>
      <c r="I367" s="11">
        <f>'MATRIZ TEC RES'!I111</f>
        <v/>
      </c>
      <c r="J367" s="11">
        <f>'MATRIZ TEC RES'!J111</f>
        <v/>
      </c>
      <c r="K367" s="11">
        <f>'MATRIZ TEC RES'!K111</f>
        <v/>
      </c>
      <c r="L367" s="11">
        <f>'MATRIZ TEC RES'!L111</f>
        <v/>
      </c>
      <c r="M367" s="11">
        <f>'MATRIZ TEC RES'!M111</f>
        <v/>
      </c>
      <c r="N367" s="11">
        <f>'MATRIZ TEC RES'!N111</f>
        <v/>
      </c>
      <c r="O367" s="11">
        <f>'MATRIZ TEC RES'!O111</f>
        <v/>
      </c>
      <c r="P367" s="11">
        <f>'MATRIZ TEC RES'!P111</f>
        <v/>
      </c>
      <c r="Q367" s="11">
        <f>'MATRIZ TEC RES'!Q111</f>
        <v/>
      </c>
      <c r="R367" s="11">
        <f>'MATRIZ TEC RES'!R111</f>
        <v/>
      </c>
      <c r="S367" s="11">
        <f>'MATRIZ TEC RES'!S111</f>
        <v/>
      </c>
      <c r="T367" s="11">
        <f>'MATRIZ TEC RES'!T111</f>
        <v/>
      </c>
      <c r="U367" s="11">
        <f>'MATRIZ TEC RES'!U111</f>
        <v/>
      </c>
      <c r="V367" s="11">
        <f>'MATRIZ TEC RES'!V111</f>
        <v/>
      </c>
      <c r="W367" s="11">
        <f>'MATRIZ TEC RES'!W111</f>
        <v/>
      </c>
      <c r="X367" s="11">
        <f>'MATRIZ TEC RES'!X111</f>
        <v/>
      </c>
      <c r="Y367" s="11">
        <f>'MATRIZ TEC RES'!Y111</f>
        <v/>
      </c>
      <c r="Z367" s="11">
        <f>'MATRIZ TEC RES'!Z111</f>
        <v/>
      </c>
      <c r="AA367" s="11">
        <f>'MATRIZ TEC RES'!AA111</f>
        <v/>
      </c>
    </row>
    <row r="368" ht="18" customHeight="1" s="61">
      <c r="A368" s="5" t="inlineStr">
        <is>
          <t>Noroeste</t>
        </is>
      </c>
      <c r="B368" s="79" t="inlineStr">
        <is>
          <t>Oriental</t>
        </is>
      </c>
      <c r="C368" s="4">
        <f>C355</f>
        <v/>
      </c>
      <c r="D368" s="11">
        <f>'MATRIZ TEC RES'!D192</f>
        <v/>
      </c>
      <c r="E368" s="11">
        <f>'MATRIZ TEC RES'!E192</f>
        <v/>
      </c>
      <c r="F368" s="11">
        <f>'MATRIZ TEC RES'!F192</f>
        <v/>
      </c>
      <c r="G368" s="11">
        <f>'MATRIZ TEC RES'!G192</f>
        <v/>
      </c>
      <c r="H368" s="11">
        <f>'MATRIZ TEC RES'!H192</f>
        <v/>
      </c>
      <c r="I368" s="11">
        <f>'MATRIZ TEC RES'!I192</f>
        <v/>
      </c>
      <c r="J368" s="11">
        <f>'MATRIZ TEC RES'!J192</f>
        <v/>
      </c>
      <c r="K368" s="11">
        <f>'MATRIZ TEC RES'!K192</f>
        <v/>
      </c>
      <c r="L368" s="11">
        <f>'MATRIZ TEC RES'!L192</f>
        <v/>
      </c>
      <c r="M368" s="11">
        <f>'MATRIZ TEC RES'!M192</f>
        <v/>
      </c>
      <c r="N368" s="11">
        <f>'MATRIZ TEC RES'!N192</f>
        <v/>
      </c>
      <c r="O368" s="11">
        <f>'MATRIZ TEC RES'!O192</f>
        <v/>
      </c>
      <c r="P368" s="11">
        <f>'MATRIZ TEC RES'!P192</f>
        <v/>
      </c>
      <c r="Q368" s="11">
        <f>'MATRIZ TEC RES'!Q192</f>
        <v/>
      </c>
      <c r="R368" s="11">
        <f>'MATRIZ TEC RES'!R192</f>
        <v/>
      </c>
      <c r="S368" s="11">
        <f>'MATRIZ TEC RES'!S192</f>
        <v/>
      </c>
      <c r="T368" s="11">
        <f>'MATRIZ TEC RES'!T192</f>
        <v/>
      </c>
      <c r="U368" s="11">
        <f>'MATRIZ TEC RES'!U192</f>
        <v/>
      </c>
      <c r="V368" s="11">
        <f>'MATRIZ TEC RES'!V192</f>
        <v/>
      </c>
      <c r="W368" s="11">
        <f>'MATRIZ TEC RES'!W192</f>
        <v/>
      </c>
      <c r="X368" s="11">
        <f>'MATRIZ TEC RES'!X192</f>
        <v/>
      </c>
      <c r="Y368" s="11">
        <f>'MATRIZ TEC RES'!Y192</f>
        <v/>
      </c>
      <c r="Z368" s="11">
        <f>'MATRIZ TEC RES'!Z192</f>
        <v/>
      </c>
      <c r="AA368" s="11">
        <f>'MATRIZ TEC RES'!AA192</f>
        <v/>
      </c>
    </row>
    <row r="369" ht="18" customHeight="1" s="61">
      <c r="A369" s="5" t="inlineStr">
        <is>
          <t>Noroeste</t>
        </is>
      </c>
      <c r="B369" s="79" t="inlineStr">
        <is>
          <t>Oriental</t>
        </is>
      </c>
      <c r="C369" s="4">
        <f>C356</f>
        <v/>
      </c>
      <c r="D369" s="11">
        <f>'MATRIZ TEC RES'!D273</f>
        <v/>
      </c>
      <c r="E369" s="11">
        <f>'MATRIZ TEC RES'!E273</f>
        <v/>
      </c>
      <c r="F369" s="11">
        <f>'MATRIZ TEC RES'!F273</f>
        <v/>
      </c>
      <c r="G369" s="11">
        <f>'MATRIZ TEC RES'!G273</f>
        <v/>
      </c>
      <c r="H369" s="11">
        <f>'MATRIZ TEC RES'!H273</f>
        <v/>
      </c>
      <c r="I369" s="11">
        <f>'MATRIZ TEC RES'!I273</f>
        <v/>
      </c>
      <c r="J369" s="11">
        <f>'MATRIZ TEC RES'!J273</f>
        <v/>
      </c>
      <c r="K369" s="11">
        <f>'MATRIZ TEC RES'!K273</f>
        <v/>
      </c>
      <c r="L369" s="11">
        <f>'MATRIZ TEC RES'!L273</f>
        <v/>
      </c>
      <c r="M369" s="11">
        <f>'MATRIZ TEC RES'!M273</f>
        <v/>
      </c>
      <c r="N369" s="11">
        <f>'MATRIZ TEC RES'!N273</f>
        <v/>
      </c>
      <c r="O369" s="11">
        <f>'MATRIZ TEC RES'!O273</f>
        <v/>
      </c>
      <c r="P369" s="11">
        <f>'MATRIZ TEC RES'!P273</f>
        <v/>
      </c>
      <c r="Q369" s="11">
        <f>'MATRIZ TEC RES'!Q273</f>
        <v/>
      </c>
      <c r="R369" s="11">
        <f>'MATRIZ TEC RES'!R273</f>
        <v/>
      </c>
      <c r="S369" s="11">
        <f>'MATRIZ TEC RES'!S273</f>
        <v/>
      </c>
      <c r="T369" s="11">
        <f>'MATRIZ TEC RES'!T273</f>
        <v/>
      </c>
      <c r="U369" s="11">
        <f>'MATRIZ TEC RES'!U273</f>
        <v/>
      </c>
      <c r="V369" s="11">
        <f>'MATRIZ TEC RES'!V273</f>
        <v/>
      </c>
      <c r="W369" s="11">
        <f>'MATRIZ TEC RES'!W273</f>
        <v/>
      </c>
      <c r="X369" s="11">
        <f>'MATRIZ TEC RES'!X273</f>
        <v/>
      </c>
      <c r="Y369" s="11">
        <f>'MATRIZ TEC RES'!Y273</f>
        <v/>
      </c>
      <c r="Z369" s="11">
        <f>'MATRIZ TEC RES'!Z273</f>
        <v/>
      </c>
      <c r="AA369" s="11">
        <f>'MATRIZ TEC RES'!AA273</f>
        <v/>
      </c>
    </row>
    <row r="370" ht="18" customHeight="1" s="61">
      <c r="A370" s="5" t="inlineStr">
        <is>
          <t>Noroeste</t>
        </is>
      </c>
      <c r="B370" s="79" t="inlineStr">
        <is>
          <t>Oriental</t>
        </is>
      </c>
      <c r="C370" s="4">
        <f>C357</f>
        <v/>
      </c>
      <c r="D370" s="11">
        <f>'MATRIZ TEC RES'!D354</f>
        <v/>
      </c>
      <c r="E370" s="11">
        <f>'MATRIZ TEC RES'!E354</f>
        <v/>
      </c>
      <c r="F370" s="11">
        <f>'MATRIZ TEC RES'!F354</f>
        <v/>
      </c>
      <c r="G370" s="11">
        <f>'MATRIZ TEC RES'!G354</f>
        <v/>
      </c>
      <c r="H370" s="11">
        <f>'MATRIZ TEC RES'!H354</f>
        <v/>
      </c>
      <c r="I370" s="11">
        <f>'MATRIZ TEC RES'!I354</f>
        <v/>
      </c>
      <c r="J370" s="11">
        <f>'MATRIZ TEC RES'!J354</f>
        <v/>
      </c>
      <c r="K370" s="11">
        <f>'MATRIZ TEC RES'!K354</f>
        <v/>
      </c>
      <c r="L370" s="11">
        <f>'MATRIZ TEC RES'!L354</f>
        <v/>
      </c>
      <c r="M370" s="11">
        <f>'MATRIZ TEC RES'!M354</f>
        <v/>
      </c>
      <c r="N370" s="11">
        <f>'MATRIZ TEC RES'!N354</f>
        <v/>
      </c>
      <c r="O370" s="11">
        <f>'MATRIZ TEC RES'!O354</f>
        <v/>
      </c>
      <c r="P370" s="11">
        <f>'MATRIZ TEC RES'!P354</f>
        <v/>
      </c>
      <c r="Q370" s="11">
        <f>'MATRIZ TEC RES'!Q354</f>
        <v/>
      </c>
      <c r="R370" s="11">
        <f>'MATRIZ TEC RES'!R354</f>
        <v/>
      </c>
      <c r="S370" s="11">
        <f>'MATRIZ TEC RES'!S354</f>
        <v/>
      </c>
      <c r="T370" s="11">
        <f>'MATRIZ TEC RES'!T354</f>
        <v/>
      </c>
      <c r="U370" s="11">
        <f>'MATRIZ TEC RES'!U354</f>
        <v/>
      </c>
      <c r="V370" s="11">
        <f>'MATRIZ TEC RES'!V354</f>
        <v/>
      </c>
      <c r="W370" s="11">
        <f>'MATRIZ TEC RES'!W354</f>
        <v/>
      </c>
      <c r="X370" s="11">
        <f>'MATRIZ TEC RES'!X354</f>
        <v/>
      </c>
      <c r="Y370" s="11">
        <f>'MATRIZ TEC RES'!Y354</f>
        <v/>
      </c>
      <c r="Z370" s="11">
        <f>'MATRIZ TEC RES'!Z354</f>
        <v/>
      </c>
      <c r="AA370" s="11">
        <f>'MATRIZ TEC RES'!AA354</f>
        <v/>
      </c>
    </row>
    <row r="371" ht="18" customHeight="1" s="61">
      <c r="A371" s="5" t="inlineStr">
        <is>
          <t>Noroeste</t>
        </is>
      </c>
      <c r="B371" s="79" t="inlineStr">
        <is>
          <t>Oriental</t>
        </is>
      </c>
      <c r="C371" s="4">
        <f>C358</f>
        <v/>
      </c>
      <c r="D371" s="11">
        <f>'MATRIZ TEC RES'!D435</f>
        <v/>
      </c>
      <c r="E371" s="11">
        <f>'MATRIZ TEC RES'!E435</f>
        <v/>
      </c>
      <c r="F371" s="11">
        <f>'MATRIZ TEC RES'!F435</f>
        <v/>
      </c>
      <c r="G371" s="11">
        <f>'MATRIZ TEC RES'!G435</f>
        <v/>
      </c>
      <c r="H371" s="11">
        <f>'MATRIZ TEC RES'!H435</f>
        <v/>
      </c>
      <c r="I371" s="11">
        <f>'MATRIZ TEC RES'!I435</f>
        <v/>
      </c>
      <c r="J371" s="11">
        <f>'MATRIZ TEC RES'!J435</f>
        <v/>
      </c>
      <c r="K371" s="11">
        <f>'MATRIZ TEC RES'!K435</f>
        <v/>
      </c>
      <c r="L371" s="11">
        <f>'MATRIZ TEC RES'!L435</f>
        <v/>
      </c>
      <c r="M371" s="11">
        <f>'MATRIZ TEC RES'!M435</f>
        <v/>
      </c>
      <c r="N371" s="11">
        <f>'MATRIZ TEC RES'!N435</f>
        <v/>
      </c>
      <c r="O371" s="11">
        <f>'MATRIZ TEC RES'!O435</f>
        <v/>
      </c>
      <c r="P371" s="11">
        <f>'MATRIZ TEC RES'!P435</f>
        <v/>
      </c>
      <c r="Q371" s="11">
        <f>'MATRIZ TEC RES'!Q435</f>
        <v/>
      </c>
      <c r="R371" s="11">
        <f>'MATRIZ TEC RES'!R435</f>
        <v/>
      </c>
      <c r="S371" s="11">
        <f>'MATRIZ TEC RES'!S435</f>
        <v/>
      </c>
      <c r="T371" s="11">
        <f>'MATRIZ TEC RES'!T435</f>
        <v/>
      </c>
      <c r="U371" s="11">
        <f>'MATRIZ TEC RES'!U435</f>
        <v/>
      </c>
      <c r="V371" s="11">
        <f>'MATRIZ TEC RES'!V435</f>
        <v/>
      </c>
      <c r="W371" s="11">
        <f>'MATRIZ TEC RES'!W435</f>
        <v/>
      </c>
      <c r="X371" s="11">
        <f>'MATRIZ TEC RES'!X435</f>
        <v/>
      </c>
      <c r="Y371" s="11">
        <f>'MATRIZ TEC RES'!Y435</f>
        <v/>
      </c>
      <c r="Z371" s="11">
        <f>'MATRIZ TEC RES'!Z435</f>
        <v/>
      </c>
      <c r="AA371" s="11">
        <f>'MATRIZ TEC RES'!AA435</f>
        <v/>
      </c>
    </row>
    <row r="372" ht="18" customHeight="1" s="61">
      <c r="A372" s="5" t="inlineStr">
        <is>
          <t>Noroeste</t>
        </is>
      </c>
      <c r="B372" s="79" t="inlineStr">
        <is>
          <t>Oriental</t>
        </is>
      </c>
      <c r="C372" s="4">
        <f>C359</f>
        <v/>
      </c>
      <c r="D372" s="11">
        <f>'MATRIZ TEC RES'!D516</f>
        <v/>
      </c>
      <c r="E372" s="11">
        <f>'MATRIZ TEC RES'!E516</f>
        <v/>
      </c>
      <c r="F372" s="11">
        <f>'MATRIZ TEC RES'!F516</f>
        <v/>
      </c>
      <c r="G372" s="11">
        <f>'MATRIZ TEC RES'!G516</f>
        <v/>
      </c>
      <c r="H372" s="11">
        <f>'MATRIZ TEC RES'!H516</f>
        <v/>
      </c>
      <c r="I372" s="11">
        <f>'MATRIZ TEC RES'!I516</f>
        <v/>
      </c>
      <c r="J372" s="11">
        <f>'MATRIZ TEC RES'!J516</f>
        <v/>
      </c>
      <c r="K372" s="11">
        <f>'MATRIZ TEC RES'!K516</f>
        <v/>
      </c>
      <c r="L372" s="11">
        <f>'MATRIZ TEC RES'!L516</f>
        <v/>
      </c>
      <c r="M372" s="11">
        <f>'MATRIZ TEC RES'!M516</f>
        <v/>
      </c>
      <c r="N372" s="11">
        <f>'MATRIZ TEC RES'!N516</f>
        <v/>
      </c>
      <c r="O372" s="11">
        <f>'MATRIZ TEC RES'!O516</f>
        <v/>
      </c>
      <c r="P372" s="11">
        <f>'MATRIZ TEC RES'!P516</f>
        <v/>
      </c>
      <c r="Q372" s="11">
        <f>'MATRIZ TEC RES'!Q516</f>
        <v/>
      </c>
      <c r="R372" s="11">
        <f>'MATRIZ TEC RES'!R516</f>
        <v/>
      </c>
      <c r="S372" s="11">
        <f>'MATRIZ TEC RES'!S516</f>
        <v/>
      </c>
      <c r="T372" s="11">
        <f>'MATRIZ TEC RES'!T516</f>
        <v/>
      </c>
      <c r="U372" s="11">
        <f>'MATRIZ TEC RES'!U516</f>
        <v/>
      </c>
      <c r="V372" s="11">
        <f>'MATRIZ TEC RES'!V516</f>
        <v/>
      </c>
      <c r="W372" s="11">
        <f>'MATRIZ TEC RES'!W516</f>
        <v/>
      </c>
      <c r="X372" s="11">
        <f>'MATRIZ TEC RES'!X516</f>
        <v/>
      </c>
      <c r="Y372" s="11">
        <f>'MATRIZ TEC RES'!Y516</f>
        <v/>
      </c>
      <c r="Z372" s="11">
        <f>'MATRIZ TEC RES'!Z516</f>
        <v/>
      </c>
      <c r="AA372" s="11">
        <f>'MATRIZ TEC RES'!AA516</f>
        <v/>
      </c>
    </row>
    <row r="373" ht="18" customHeight="1" s="61">
      <c r="A373" s="5" t="inlineStr">
        <is>
          <t>Noroeste</t>
        </is>
      </c>
      <c r="B373" s="79" t="inlineStr">
        <is>
          <t>Oriental</t>
        </is>
      </c>
      <c r="C373" s="4">
        <f>C360</f>
        <v/>
      </c>
      <c r="D373" s="11">
        <f>'MATRIZ TEC RES'!D597</f>
        <v/>
      </c>
      <c r="E373" s="11">
        <f>'MATRIZ TEC RES'!E597</f>
        <v/>
      </c>
      <c r="F373" s="11">
        <f>'MATRIZ TEC RES'!F597</f>
        <v/>
      </c>
      <c r="G373" s="11">
        <f>'MATRIZ TEC RES'!G597</f>
        <v/>
      </c>
      <c r="H373" s="11">
        <f>'MATRIZ TEC RES'!H597</f>
        <v/>
      </c>
      <c r="I373" s="11">
        <f>'MATRIZ TEC RES'!I597</f>
        <v/>
      </c>
      <c r="J373" s="11">
        <f>'MATRIZ TEC RES'!J597</f>
        <v/>
      </c>
      <c r="K373" s="11">
        <f>'MATRIZ TEC RES'!K597</f>
        <v/>
      </c>
      <c r="L373" s="11">
        <f>'MATRIZ TEC RES'!L597</f>
        <v/>
      </c>
      <c r="M373" s="11">
        <f>'MATRIZ TEC RES'!M597</f>
        <v/>
      </c>
      <c r="N373" s="11">
        <f>'MATRIZ TEC RES'!N597</f>
        <v/>
      </c>
      <c r="O373" s="11">
        <f>'MATRIZ TEC RES'!O597</f>
        <v/>
      </c>
      <c r="P373" s="11">
        <f>'MATRIZ TEC RES'!P597</f>
        <v/>
      </c>
      <c r="Q373" s="11">
        <f>'MATRIZ TEC RES'!Q597</f>
        <v/>
      </c>
      <c r="R373" s="11">
        <f>'MATRIZ TEC RES'!R597</f>
        <v/>
      </c>
      <c r="S373" s="11">
        <f>'MATRIZ TEC RES'!S597</f>
        <v/>
      </c>
      <c r="T373" s="11">
        <f>'MATRIZ TEC RES'!T597</f>
        <v/>
      </c>
      <c r="U373" s="11">
        <f>'MATRIZ TEC RES'!U597</f>
        <v/>
      </c>
      <c r="V373" s="11">
        <f>'MATRIZ TEC RES'!V597</f>
        <v/>
      </c>
      <c r="W373" s="11">
        <f>'MATRIZ TEC RES'!W597</f>
        <v/>
      </c>
      <c r="X373" s="11">
        <f>'MATRIZ TEC RES'!X597</f>
        <v/>
      </c>
      <c r="Y373" s="11">
        <f>'MATRIZ TEC RES'!Y597</f>
        <v/>
      </c>
      <c r="Z373" s="11">
        <f>'MATRIZ TEC RES'!Z597</f>
        <v/>
      </c>
      <c r="AA373" s="11">
        <f>'MATRIZ TEC RES'!AA597</f>
        <v/>
      </c>
    </row>
    <row r="374" ht="18" customHeight="1" s="61">
      <c r="A374" s="5" t="inlineStr">
        <is>
          <t>Noroeste</t>
        </is>
      </c>
      <c r="B374" s="79" t="inlineStr">
        <is>
          <t>Oriental</t>
        </is>
      </c>
      <c r="C374" s="4">
        <f>C361</f>
        <v/>
      </c>
      <c r="D374" s="11">
        <f>'MATRIZ TEC RES'!D678</f>
        <v/>
      </c>
      <c r="E374" s="11">
        <f>'MATRIZ TEC RES'!E678</f>
        <v/>
      </c>
      <c r="F374" s="11">
        <f>'MATRIZ TEC RES'!F678</f>
        <v/>
      </c>
      <c r="G374" s="11">
        <f>'MATRIZ TEC RES'!G678</f>
        <v/>
      </c>
      <c r="H374" s="11">
        <f>'MATRIZ TEC RES'!H678</f>
        <v/>
      </c>
      <c r="I374" s="11">
        <f>'MATRIZ TEC RES'!I678</f>
        <v/>
      </c>
      <c r="J374" s="11">
        <f>'MATRIZ TEC RES'!J678</f>
        <v/>
      </c>
      <c r="K374" s="11">
        <f>'MATRIZ TEC RES'!K678</f>
        <v/>
      </c>
      <c r="L374" s="11">
        <f>'MATRIZ TEC RES'!L678</f>
        <v/>
      </c>
      <c r="M374" s="11">
        <f>'MATRIZ TEC RES'!M678</f>
        <v/>
      </c>
      <c r="N374" s="11">
        <f>'MATRIZ TEC RES'!N678</f>
        <v/>
      </c>
      <c r="O374" s="11">
        <f>'MATRIZ TEC RES'!O678</f>
        <v/>
      </c>
      <c r="P374" s="11">
        <f>'MATRIZ TEC RES'!P678</f>
        <v/>
      </c>
      <c r="Q374" s="11">
        <f>'MATRIZ TEC RES'!Q678</f>
        <v/>
      </c>
      <c r="R374" s="11">
        <f>'MATRIZ TEC RES'!R678</f>
        <v/>
      </c>
      <c r="S374" s="11">
        <f>'MATRIZ TEC RES'!S678</f>
        <v/>
      </c>
      <c r="T374" s="11">
        <f>'MATRIZ TEC RES'!T678</f>
        <v/>
      </c>
      <c r="U374" s="11">
        <f>'MATRIZ TEC RES'!U678</f>
        <v/>
      </c>
      <c r="V374" s="11">
        <f>'MATRIZ TEC RES'!V678</f>
        <v/>
      </c>
      <c r="W374" s="11">
        <f>'MATRIZ TEC RES'!W678</f>
        <v/>
      </c>
      <c r="X374" s="11">
        <f>'MATRIZ TEC RES'!X678</f>
        <v/>
      </c>
      <c r="Y374" s="11">
        <f>'MATRIZ TEC RES'!Y678</f>
        <v/>
      </c>
      <c r="Z374" s="11">
        <f>'MATRIZ TEC RES'!Z678</f>
        <v/>
      </c>
      <c r="AA374" s="11">
        <f>'MATRIZ TEC RES'!AA678</f>
        <v/>
      </c>
    </row>
    <row r="375" ht="18" customHeight="1" s="61">
      <c r="A375" s="5" t="inlineStr">
        <is>
          <t>Noroeste</t>
        </is>
      </c>
      <c r="B375" s="79" t="inlineStr">
        <is>
          <t>Oriental</t>
        </is>
      </c>
      <c r="C375" s="4">
        <f>C362</f>
        <v/>
      </c>
      <c r="D375" s="11">
        <f>'MATRIZ TEC RES'!D759</f>
        <v/>
      </c>
      <c r="E375" s="11">
        <f>'MATRIZ TEC RES'!E759</f>
        <v/>
      </c>
      <c r="F375" s="11">
        <f>'MATRIZ TEC RES'!F759</f>
        <v/>
      </c>
      <c r="G375" s="11">
        <f>'MATRIZ TEC RES'!G759</f>
        <v/>
      </c>
      <c r="H375" s="11">
        <f>'MATRIZ TEC RES'!H759</f>
        <v/>
      </c>
      <c r="I375" s="11">
        <f>'MATRIZ TEC RES'!I759</f>
        <v/>
      </c>
      <c r="J375" s="11">
        <f>'MATRIZ TEC RES'!J759</f>
        <v/>
      </c>
      <c r="K375" s="11">
        <f>'MATRIZ TEC RES'!K759</f>
        <v/>
      </c>
      <c r="L375" s="11">
        <f>'MATRIZ TEC RES'!L759</f>
        <v/>
      </c>
      <c r="M375" s="11">
        <f>'MATRIZ TEC RES'!M759</f>
        <v/>
      </c>
      <c r="N375" s="11">
        <f>'MATRIZ TEC RES'!N759</f>
        <v/>
      </c>
      <c r="O375" s="11">
        <f>'MATRIZ TEC RES'!O759</f>
        <v/>
      </c>
      <c r="P375" s="11">
        <f>'MATRIZ TEC RES'!P759</f>
        <v/>
      </c>
      <c r="Q375" s="11">
        <f>'MATRIZ TEC RES'!Q759</f>
        <v/>
      </c>
      <c r="R375" s="11">
        <f>'MATRIZ TEC RES'!R759</f>
        <v/>
      </c>
      <c r="S375" s="11">
        <f>'MATRIZ TEC RES'!S759</f>
        <v/>
      </c>
      <c r="T375" s="11">
        <f>'MATRIZ TEC RES'!T759</f>
        <v/>
      </c>
      <c r="U375" s="11">
        <f>'MATRIZ TEC RES'!U759</f>
        <v/>
      </c>
      <c r="V375" s="11">
        <f>'MATRIZ TEC RES'!V759</f>
        <v/>
      </c>
      <c r="W375" s="11">
        <f>'MATRIZ TEC RES'!W759</f>
        <v/>
      </c>
      <c r="X375" s="11">
        <f>'MATRIZ TEC RES'!X759</f>
        <v/>
      </c>
      <c r="Y375" s="11">
        <f>'MATRIZ TEC RES'!Y759</f>
        <v/>
      </c>
      <c r="Z375" s="11">
        <f>'MATRIZ TEC RES'!Z759</f>
        <v/>
      </c>
      <c r="AA375" s="11">
        <f>'MATRIZ TEC RES'!AA759</f>
        <v/>
      </c>
    </row>
    <row r="376" ht="18" customHeight="1" s="61">
      <c r="A376" s="5" t="inlineStr">
        <is>
          <t>Noroeste</t>
        </is>
      </c>
      <c r="B376" s="79" t="inlineStr">
        <is>
          <t>Oriental</t>
        </is>
      </c>
      <c r="C376" s="4">
        <f>C363</f>
        <v/>
      </c>
      <c r="D376" s="11">
        <f>'MATRIZ TEC RES'!D840</f>
        <v/>
      </c>
      <c r="E376" s="11">
        <f>'MATRIZ TEC RES'!E840</f>
        <v/>
      </c>
      <c r="F376" s="11">
        <f>'MATRIZ TEC RES'!F840</f>
        <v/>
      </c>
      <c r="G376" s="11">
        <f>'MATRIZ TEC RES'!G840</f>
        <v/>
      </c>
      <c r="H376" s="11">
        <f>'MATRIZ TEC RES'!H840</f>
        <v/>
      </c>
      <c r="I376" s="11">
        <f>'MATRIZ TEC RES'!I840</f>
        <v/>
      </c>
      <c r="J376" s="11">
        <f>'MATRIZ TEC RES'!J840</f>
        <v/>
      </c>
      <c r="K376" s="11">
        <f>'MATRIZ TEC RES'!K840</f>
        <v/>
      </c>
      <c r="L376" s="11">
        <f>'MATRIZ TEC RES'!L840</f>
        <v/>
      </c>
      <c r="M376" s="11">
        <f>'MATRIZ TEC RES'!M840</f>
        <v/>
      </c>
      <c r="N376" s="11">
        <f>'MATRIZ TEC RES'!N840</f>
        <v/>
      </c>
      <c r="O376" s="11">
        <f>'MATRIZ TEC RES'!O840</f>
        <v/>
      </c>
      <c r="P376" s="11">
        <f>'MATRIZ TEC RES'!P840</f>
        <v/>
      </c>
      <c r="Q376" s="11">
        <f>'MATRIZ TEC RES'!Q840</f>
        <v/>
      </c>
      <c r="R376" s="11">
        <f>'MATRIZ TEC RES'!R840</f>
        <v/>
      </c>
      <c r="S376" s="11">
        <f>'MATRIZ TEC RES'!S840</f>
        <v/>
      </c>
      <c r="T376" s="11">
        <f>'MATRIZ TEC RES'!T840</f>
        <v/>
      </c>
      <c r="U376" s="11">
        <f>'MATRIZ TEC RES'!U840</f>
        <v/>
      </c>
      <c r="V376" s="11">
        <f>'MATRIZ TEC RES'!V840</f>
        <v/>
      </c>
      <c r="W376" s="11">
        <f>'MATRIZ TEC RES'!W840</f>
        <v/>
      </c>
      <c r="X376" s="11">
        <f>'MATRIZ TEC RES'!X840</f>
        <v/>
      </c>
      <c r="Y376" s="11">
        <f>'MATRIZ TEC RES'!Y840</f>
        <v/>
      </c>
      <c r="Z376" s="11">
        <f>'MATRIZ TEC RES'!Z840</f>
        <v/>
      </c>
      <c r="AA376" s="11">
        <f>'MATRIZ TEC RES'!AA840</f>
        <v/>
      </c>
    </row>
    <row r="377" ht="18" customHeight="1" s="61">
      <c r="A377" s="5" t="inlineStr">
        <is>
          <t>Noroeste</t>
        </is>
      </c>
      <c r="B377" s="79" t="inlineStr">
        <is>
          <t>Oriental</t>
        </is>
      </c>
      <c r="C377" s="4">
        <f>C364</f>
        <v/>
      </c>
      <c r="D377" s="11">
        <f>'MATRIZ TEC RES'!D921</f>
        <v/>
      </c>
      <c r="E377" s="11">
        <f>'MATRIZ TEC RES'!E921</f>
        <v/>
      </c>
      <c r="F377" s="11">
        <f>'MATRIZ TEC RES'!F921</f>
        <v/>
      </c>
      <c r="G377" s="11">
        <f>'MATRIZ TEC RES'!G921</f>
        <v/>
      </c>
      <c r="H377" s="11">
        <f>'MATRIZ TEC RES'!H921</f>
        <v/>
      </c>
      <c r="I377" s="11">
        <f>'MATRIZ TEC RES'!I921</f>
        <v/>
      </c>
      <c r="J377" s="11">
        <f>'MATRIZ TEC RES'!J921</f>
        <v/>
      </c>
      <c r="K377" s="11">
        <f>'MATRIZ TEC RES'!K921</f>
        <v/>
      </c>
      <c r="L377" s="11">
        <f>'MATRIZ TEC RES'!L921</f>
        <v/>
      </c>
      <c r="M377" s="11">
        <f>'MATRIZ TEC RES'!M921</f>
        <v/>
      </c>
      <c r="N377" s="11">
        <f>'MATRIZ TEC RES'!N921</f>
        <v/>
      </c>
      <c r="O377" s="11">
        <f>'MATRIZ TEC RES'!O921</f>
        <v/>
      </c>
      <c r="P377" s="11">
        <f>'MATRIZ TEC RES'!P921</f>
        <v/>
      </c>
      <c r="Q377" s="11">
        <f>'MATRIZ TEC RES'!Q921</f>
        <v/>
      </c>
      <c r="R377" s="11">
        <f>'MATRIZ TEC RES'!R921</f>
        <v/>
      </c>
      <c r="S377" s="11">
        <f>'MATRIZ TEC RES'!S921</f>
        <v/>
      </c>
      <c r="T377" s="11">
        <f>'MATRIZ TEC RES'!T921</f>
        <v/>
      </c>
      <c r="U377" s="11">
        <f>'MATRIZ TEC RES'!U921</f>
        <v/>
      </c>
      <c r="V377" s="11">
        <f>'MATRIZ TEC RES'!V921</f>
        <v/>
      </c>
      <c r="W377" s="11">
        <f>'MATRIZ TEC RES'!W921</f>
        <v/>
      </c>
      <c r="X377" s="11">
        <f>'MATRIZ TEC RES'!X921</f>
        <v/>
      </c>
      <c r="Y377" s="11">
        <f>'MATRIZ TEC RES'!Y921</f>
        <v/>
      </c>
      <c r="Z377" s="11">
        <f>'MATRIZ TEC RES'!Z921</f>
        <v/>
      </c>
      <c r="AA377" s="11">
        <f>'MATRIZ TEC RES'!AA921</f>
        <v/>
      </c>
    </row>
    <row r="378" ht="18" customHeight="1" s="61">
      <c r="A378" s="5" t="inlineStr">
        <is>
          <t>Noroeste</t>
        </is>
      </c>
      <c r="B378" s="79" t="inlineStr">
        <is>
          <t>Oriental</t>
        </is>
      </c>
      <c r="C378" s="4">
        <f>C365</f>
        <v/>
      </c>
      <c r="D378" s="11">
        <f>'MATRIZ TEC RES'!D1002</f>
        <v/>
      </c>
      <c r="E378" s="11">
        <f>'MATRIZ TEC RES'!E1002</f>
        <v/>
      </c>
      <c r="F378" s="11">
        <f>'MATRIZ TEC RES'!F1002</f>
        <v/>
      </c>
      <c r="G378" s="11">
        <f>'MATRIZ TEC RES'!G1002</f>
        <v/>
      </c>
      <c r="H378" s="11">
        <f>'MATRIZ TEC RES'!H1002</f>
        <v/>
      </c>
      <c r="I378" s="11">
        <f>'MATRIZ TEC RES'!I1002</f>
        <v/>
      </c>
      <c r="J378" s="11">
        <f>'MATRIZ TEC RES'!J1002</f>
        <v/>
      </c>
      <c r="K378" s="11">
        <f>'MATRIZ TEC RES'!K1002</f>
        <v/>
      </c>
      <c r="L378" s="11">
        <f>'MATRIZ TEC RES'!L1002</f>
        <v/>
      </c>
      <c r="M378" s="11">
        <f>'MATRIZ TEC RES'!M1002</f>
        <v/>
      </c>
      <c r="N378" s="11">
        <f>'MATRIZ TEC RES'!N1002</f>
        <v/>
      </c>
      <c r="O378" s="11">
        <f>'MATRIZ TEC RES'!O1002</f>
        <v/>
      </c>
      <c r="P378" s="11">
        <f>'MATRIZ TEC RES'!P1002</f>
        <v/>
      </c>
      <c r="Q378" s="11">
        <f>'MATRIZ TEC RES'!Q1002</f>
        <v/>
      </c>
      <c r="R378" s="11">
        <f>'MATRIZ TEC RES'!R1002</f>
        <v/>
      </c>
      <c r="S378" s="11">
        <f>'MATRIZ TEC RES'!S1002</f>
        <v/>
      </c>
      <c r="T378" s="11">
        <f>'MATRIZ TEC RES'!T1002</f>
        <v/>
      </c>
      <c r="U378" s="11">
        <f>'MATRIZ TEC RES'!U1002</f>
        <v/>
      </c>
      <c r="V378" s="11">
        <f>'MATRIZ TEC RES'!V1002</f>
        <v/>
      </c>
      <c r="W378" s="11">
        <f>'MATRIZ TEC RES'!W1002</f>
        <v/>
      </c>
      <c r="X378" s="11">
        <f>'MATRIZ TEC RES'!X1002</f>
        <v/>
      </c>
      <c r="Y378" s="11">
        <f>'MATRIZ TEC RES'!Y1002</f>
        <v/>
      </c>
      <c r="Z378" s="11">
        <f>'MATRIZ TEC RES'!Z1002</f>
        <v/>
      </c>
      <c r="AA378" s="11">
        <f>'MATRIZ TEC RES'!AA1002</f>
        <v/>
      </c>
    </row>
    <row r="379" ht="18" customHeight="1" s="61">
      <c r="A379" s="5" t="inlineStr">
        <is>
          <t>Noroeste</t>
        </is>
      </c>
      <c r="B379" s="79" t="inlineStr">
        <is>
          <t>Occidental</t>
        </is>
      </c>
      <c r="C379" s="4">
        <f>C366</f>
        <v/>
      </c>
      <c r="D379" s="11">
        <f>'MATRIZ TEC RES'!D31</f>
        <v/>
      </c>
      <c r="E379" s="11">
        <f>'MATRIZ TEC RES'!E31</f>
        <v/>
      </c>
      <c r="F379" s="11">
        <f>'MATRIZ TEC RES'!F31</f>
        <v/>
      </c>
      <c r="G379" s="11">
        <f>'MATRIZ TEC RES'!G31</f>
        <v/>
      </c>
      <c r="H379" s="11">
        <f>'MATRIZ TEC RES'!H31</f>
        <v/>
      </c>
      <c r="I379" s="11">
        <f>'MATRIZ TEC RES'!I31</f>
        <v/>
      </c>
      <c r="J379" s="11">
        <f>'MATRIZ TEC RES'!J31</f>
        <v/>
      </c>
      <c r="K379" s="11">
        <f>'MATRIZ TEC RES'!K31</f>
        <v/>
      </c>
      <c r="L379" s="11">
        <f>'MATRIZ TEC RES'!L31</f>
        <v/>
      </c>
      <c r="M379" s="11">
        <f>'MATRIZ TEC RES'!M31</f>
        <v/>
      </c>
      <c r="N379" s="11">
        <f>'MATRIZ TEC RES'!N31</f>
        <v/>
      </c>
      <c r="O379" s="11">
        <f>'MATRIZ TEC RES'!O31</f>
        <v/>
      </c>
      <c r="P379" s="11">
        <f>'MATRIZ TEC RES'!P31</f>
        <v/>
      </c>
      <c r="Q379" s="11">
        <f>'MATRIZ TEC RES'!Q31</f>
        <v/>
      </c>
      <c r="R379" s="11">
        <f>'MATRIZ TEC RES'!R31</f>
        <v/>
      </c>
      <c r="S379" s="11">
        <f>'MATRIZ TEC RES'!S31</f>
        <v/>
      </c>
      <c r="T379" s="11">
        <f>'MATRIZ TEC RES'!T31</f>
        <v/>
      </c>
      <c r="U379" s="11">
        <f>'MATRIZ TEC RES'!U31</f>
        <v/>
      </c>
      <c r="V379" s="11">
        <f>'MATRIZ TEC RES'!V31</f>
        <v/>
      </c>
      <c r="W379" s="11">
        <f>'MATRIZ TEC RES'!W31</f>
        <v/>
      </c>
      <c r="X379" s="11">
        <f>'MATRIZ TEC RES'!X31</f>
        <v/>
      </c>
      <c r="Y379" s="11">
        <f>'MATRIZ TEC RES'!Y31</f>
        <v/>
      </c>
      <c r="Z379" s="11">
        <f>'MATRIZ TEC RES'!Z31</f>
        <v/>
      </c>
      <c r="AA379" s="11">
        <f>'MATRIZ TEC RES'!AA31</f>
        <v/>
      </c>
    </row>
    <row r="380" ht="18" customHeight="1" s="61">
      <c r="A380" s="5" t="inlineStr">
        <is>
          <t>Noroeste</t>
        </is>
      </c>
      <c r="B380" s="79" t="inlineStr">
        <is>
          <t>Occidental</t>
        </is>
      </c>
      <c r="C380" s="4">
        <f>C367</f>
        <v/>
      </c>
      <c r="D380" s="11">
        <f>'MATRIZ TEC RES'!D112</f>
        <v/>
      </c>
      <c r="E380" s="11">
        <f>'MATRIZ TEC RES'!E112</f>
        <v/>
      </c>
      <c r="F380" s="11">
        <f>'MATRIZ TEC RES'!F112</f>
        <v/>
      </c>
      <c r="G380" s="11">
        <f>'MATRIZ TEC RES'!G112</f>
        <v/>
      </c>
      <c r="H380" s="11">
        <f>'MATRIZ TEC RES'!H112</f>
        <v/>
      </c>
      <c r="I380" s="11">
        <f>'MATRIZ TEC RES'!I112</f>
        <v/>
      </c>
      <c r="J380" s="11">
        <f>'MATRIZ TEC RES'!J112</f>
        <v/>
      </c>
      <c r="K380" s="11">
        <f>'MATRIZ TEC RES'!K112</f>
        <v/>
      </c>
      <c r="L380" s="11">
        <f>'MATRIZ TEC RES'!L112</f>
        <v/>
      </c>
      <c r="M380" s="11">
        <f>'MATRIZ TEC RES'!M112</f>
        <v/>
      </c>
      <c r="N380" s="11">
        <f>'MATRIZ TEC RES'!N112</f>
        <v/>
      </c>
      <c r="O380" s="11">
        <f>'MATRIZ TEC RES'!O112</f>
        <v/>
      </c>
      <c r="P380" s="11">
        <f>'MATRIZ TEC RES'!P112</f>
        <v/>
      </c>
      <c r="Q380" s="11">
        <f>'MATRIZ TEC RES'!Q112</f>
        <v/>
      </c>
      <c r="R380" s="11">
        <f>'MATRIZ TEC RES'!R112</f>
        <v/>
      </c>
      <c r="S380" s="11">
        <f>'MATRIZ TEC RES'!S112</f>
        <v/>
      </c>
      <c r="T380" s="11">
        <f>'MATRIZ TEC RES'!T112</f>
        <v/>
      </c>
      <c r="U380" s="11">
        <f>'MATRIZ TEC RES'!U112</f>
        <v/>
      </c>
      <c r="V380" s="11">
        <f>'MATRIZ TEC RES'!V112</f>
        <v/>
      </c>
      <c r="W380" s="11">
        <f>'MATRIZ TEC RES'!W112</f>
        <v/>
      </c>
      <c r="X380" s="11">
        <f>'MATRIZ TEC RES'!X112</f>
        <v/>
      </c>
      <c r="Y380" s="11">
        <f>'MATRIZ TEC RES'!Y112</f>
        <v/>
      </c>
      <c r="Z380" s="11">
        <f>'MATRIZ TEC RES'!Z112</f>
        <v/>
      </c>
      <c r="AA380" s="11">
        <f>'MATRIZ TEC RES'!AA112</f>
        <v/>
      </c>
    </row>
    <row r="381" ht="18" customHeight="1" s="61">
      <c r="A381" s="5" t="inlineStr">
        <is>
          <t>Noroeste</t>
        </is>
      </c>
      <c r="B381" s="79" t="inlineStr">
        <is>
          <t>Occidental</t>
        </is>
      </c>
      <c r="C381" s="4">
        <f>C368</f>
        <v/>
      </c>
      <c r="D381" s="11">
        <f>'MATRIZ TEC RES'!D193</f>
        <v/>
      </c>
      <c r="E381" s="11">
        <f>'MATRIZ TEC RES'!E193</f>
        <v/>
      </c>
      <c r="F381" s="11">
        <f>'MATRIZ TEC RES'!F193</f>
        <v/>
      </c>
      <c r="G381" s="11">
        <f>'MATRIZ TEC RES'!G193</f>
        <v/>
      </c>
      <c r="H381" s="11">
        <f>'MATRIZ TEC RES'!H193</f>
        <v/>
      </c>
      <c r="I381" s="11">
        <f>'MATRIZ TEC RES'!I193</f>
        <v/>
      </c>
      <c r="J381" s="11">
        <f>'MATRIZ TEC RES'!J193</f>
        <v/>
      </c>
      <c r="K381" s="11">
        <f>'MATRIZ TEC RES'!K193</f>
        <v/>
      </c>
      <c r="L381" s="11">
        <f>'MATRIZ TEC RES'!L193</f>
        <v/>
      </c>
      <c r="M381" s="11">
        <f>'MATRIZ TEC RES'!M193</f>
        <v/>
      </c>
      <c r="N381" s="11">
        <f>'MATRIZ TEC RES'!N193</f>
        <v/>
      </c>
      <c r="O381" s="11">
        <f>'MATRIZ TEC RES'!O193</f>
        <v/>
      </c>
      <c r="P381" s="11">
        <f>'MATRIZ TEC RES'!P193</f>
        <v/>
      </c>
      <c r="Q381" s="11">
        <f>'MATRIZ TEC RES'!Q193</f>
        <v/>
      </c>
      <c r="R381" s="11">
        <f>'MATRIZ TEC RES'!R193</f>
        <v/>
      </c>
      <c r="S381" s="11">
        <f>'MATRIZ TEC RES'!S193</f>
        <v/>
      </c>
      <c r="T381" s="11">
        <f>'MATRIZ TEC RES'!T193</f>
        <v/>
      </c>
      <c r="U381" s="11">
        <f>'MATRIZ TEC RES'!U193</f>
        <v/>
      </c>
      <c r="V381" s="11">
        <f>'MATRIZ TEC RES'!V193</f>
        <v/>
      </c>
      <c r="W381" s="11">
        <f>'MATRIZ TEC RES'!W193</f>
        <v/>
      </c>
      <c r="X381" s="11">
        <f>'MATRIZ TEC RES'!X193</f>
        <v/>
      </c>
      <c r="Y381" s="11">
        <f>'MATRIZ TEC RES'!Y193</f>
        <v/>
      </c>
      <c r="Z381" s="11">
        <f>'MATRIZ TEC RES'!Z193</f>
        <v/>
      </c>
      <c r="AA381" s="11">
        <f>'MATRIZ TEC RES'!AA193</f>
        <v/>
      </c>
    </row>
    <row r="382" ht="18" customHeight="1" s="61">
      <c r="A382" s="5" t="inlineStr">
        <is>
          <t>Noroeste</t>
        </is>
      </c>
      <c r="B382" s="79" t="inlineStr">
        <is>
          <t>Occidental</t>
        </is>
      </c>
      <c r="C382" s="4">
        <f>C369</f>
        <v/>
      </c>
      <c r="D382" s="11">
        <f>'MATRIZ TEC RES'!D274</f>
        <v/>
      </c>
      <c r="E382" s="11">
        <f>'MATRIZ TEC RES'!E274</f>
        <v/>
      </c>
      <c r="F382" s="11">
        <f>'MATRIZ TEC RES'!F274</f>
        <v/>
      </c>
      <c r="G382" s="11">
        <f>'MATRIZ TEC RES'!G274</f>
        <v/>
      </c>
      <c r="H382" s="11">
        <f>'MATRIZ TEC RES'!H274</f>
        <v/>
      </c>
      <c r="I382" s="11">
        <f>'MATRIZ TEC RES'!I274</f>
        <v/>
      </c>
      <c r="J382" s="11">
        <f>'MATRIZ TEC RES'!J274</f>
        <v/>
      </c>
      <c r="K382" s="11">
        <f>'MATRIZ TEC RES'!K274</f>
        <v/>
      </c>
      <c r="L382" s="11">
        <f>'MATRIZ TEC RES'!L274</f>
        <v/>
      </c>
      <c r="M382" s="11">
        <f>'MATRIZ TEC RES'!M274</f>
        <v/>
      </c>
      <c r="N382" s="11">
        <f>'MATRIZ TEC RES'!N274</f>
        <v/>
      </c>
      <c r="O382" s="11">
        <f>'MATRIZ TEC RES'!O274</f>
        <v/>
      </c>
      <c r="P382" s="11">
        <f>'MATRIZ TEC RES'!P274</f>
        <v/>
      </c>
      <c r="Q382" s="11">
        <f>'MATRIZ TEC RES'!Q274</f>
        <v/>
      </c>
      <c r="R382" s="11">
        <f>'MATRIZ TEC RES'!R274</f>
        <v/>
      </c>
      <c r="S382" s="11">
        <f>'MATRIZ TEC RES'!S274</f>
        <v/>
      </c>
      <c r="T382" s="11">
        <f>'MATRIZ TEC RES'!T274</f>
        <v/>
      </c>
      <c r="U382" s="11">
        <f>'MATRIZ TEC RES'!U274</f>
        <v/>
      </c>
      <c r="V382" s="11">
        <f>'MATRIZ TEC RES'!V274</f>
        <v/>
      </c>
      <c r="W382" s="11">
        <f>'MATRIZ TEC RES'!W274</f>
        <v/>
      </c>
      <c r="X382" s="11">
        <f>'MATRIZ TEC RES'!X274</f>
        <v/>
      </c>
      <c r="Y382" s="11">
        <f>'MATRIZ TEC RES'!Y274</f>
        <v/>
      </c>
      <c r="Z382" s="11">
        <f>'MATRIZ TEC RES'!Z274</f>
        <v/>
      </c>
      <c r="AA382" s="11">
        <f>'MATRIZ TEC RES'!AA274</f>
        <v/>
      </c>
    </row>
    <row r="383" ht="18" customHeight="1" s="61">
      <c r="A383" s="5" t="inlineStr">
        <is>
          <t>Noroeste</t>
        </is>
      </c>
      <c r="B383" s="79" t="inlineStr">
        <is>
          <t>Occidental</t>
        </is>
      </c>
      <c r="C383" s="4">
        <f>C370</f>
        <v/>
      </c>
      <c r="D383" s="11">
        <f>'MATRIZ TEC RES'!D355</f>
        <v/>
      </c>
      <c r="E383" s="11">
        <f>'MATRIZ TEC RES'!E355</f>
        <v/>
      </c>
      <c r="F383" s="11">
        <f>'MATRIZ TEC RES'!F355</f>
        <v/>
      </c>
      <c r="G383" s="11">
        <f>'MATRIZ TEC RES'!G355</f>
        <v/>
      </c>
      <c r="H383" s="11">
        <f>'MATRIZ TEC RES'!H355</f>
        <v/>
      </c>
      <c r="I383" s="11">
        <f>'MATRIZ TEC RES'!I355</f>
        <v/>
      </c>
      <c r="J383" s="11">
        <f>'MATRIZ TEC RES'!J355</f>
        <v/>
      </c>
      <c r="K383" s="11">
        <f>'MATRIZ TEC RES'!K355</f>
        <v/>
      </c>
      <c r="L383" s="11">
        <f>'MATRIZ TEC RES'!L355</f>
        <v/>
      </c>
      <c r="M383" s="11">
        <f>'MATRIZ TEC RES'!M355</f>
        <v/>
      </c>
      <c r="N383" s="11">
        <f>'MATRIZ TEC RES'!N355</f>
        <v/>
      </c>
      <c r="O383" s="11">
        <f>'MATRIZ TEC RES'!O355</f>
        <v/>
      </c>
      <c r="P383" s="11">
        <f>'MATRIZ TEC RES'!P355</f>
        <v/>
      </c>
      <c r="Q383" s="11">
        <f>'MATRIZ TEC RES'!Q355</f>
        <v/>
      </c>
      <c r="R383" s="11">
        <f>'MATRIZ TEC RES'!R355</f>
        <v/>
      </c>
      <c r="S383" s="11">
        <f>'MATRIZ TEC RES'!S355</f>
        <v/>
      </c>
      <c r="T383" s="11">
        <f>'MATRIZ TEC RES'!T355</f>
        <v/>
      </c>
      <c r="U383" s="11">
        <f>'MATRIZ TEC RES'!U355</f>
        <v/>
      </c>
      <c r="V383" s="11">
        <f>'MATRIZ TEC RES'!V355</f>
        <v/>
      </c>
      <c r="W383" s="11">
        <f>'MATRIZ TEC RES'!W355</f>
        <v/>
      </c>
      <c r="X383" s="11">
        <f>'MATRIZ TEC RES'!X355</f>
        <v/>
      </c>
      <c r="Y383" s="11">
        <f>'MATRIZ TEC RES'!Y355</f>
        <v/>
      </c>
      <c r="Z383" s="11">
        <f>'MATRIZ TEC RES'!Z355</f>
        <v/>
      </c>
      <c r="AA383" s="11">
        <f>'MATRIZ TEC RES'!AA355</f>
        <v/>
      </c>
    </row>
    <row r="384" ht="18" customHeight="1" s="61">
      <c r="A384" s="5" t="inlineStr">
        <is>
          <t>Noroeste</t>
        </is>
      </c>
      <c r="B384" s="79" t="inlineStr">
        <is>
          <t>Occidental</t>
        </is>
      </c>
      <c r="C384" s="4">
        <f>C371</f>
        <v/>
      </c>
      <c r="D384" s="11">
        <f>'MATRIZ TEC RES'!D436</f>
        <v/>
      </c>
      <c r="E384" s="11">
        <f>'MATRIZ TEC RES'!E436</f>
        <v/>
      </c>
      <c r="F384" s="11">
        <f>'MATRIZ TEC RES'!F436</f>
        <v/>
      </c>
      <c r="G384" s="11">
        <f>'MATRIZ TEC RES'!G436</f>
        <v/>
      </c>
      <c r="H384" s="11">
        <f>'MATRIZ TEC RES'!H436</f>
        <v/>
      </c>
      <c r="I384" s="11">
        <f>'MATRIZ TEC RES'!I436</f>
        <v/>
      </c>
      <c r="J384" s="11">
        <f>'MATRIZ TEC RES'!J436</f>
        <v/>
      </c>
      <c r="K384" s="11">
        <f>'MATRIZ TEC RES'!K436</f>
        <v/>
      </c>
      <c r="L384" s="11">
        <f>'MATRIZ TEC RES'!L436</f>
        <v/>
      </c>
      <c r="M384" s="11">
        <f>'MATRIZ TEC RES'!M436</f>
        <v/>
      </c>
      <c r="N384" s="11">
        <f>'MATRIZ TEC RES'!N436</f>
        <v/>
      </c>
      <c r="O384" s="11">
        <f>'MATRIZ TEC RES'!O436</f>
        <v/>
      </c>
      <c r="P384" s="11">
        <f>'MATRIZ TEC RES'!P436</f>
        <v/>
      </c>
      <c r="Q384" s="11">
        <f>'MATRIZ TEC RES'!Q436</f>
        <v/>
      </c>
      <c r="R384" s="11">
        <f>'MATRIZ TEC RES'!R436</f>
        <v/>
      </c>
      <c r="S384" s="11">
        <f>'MATRIZ TEC RES'!S436</f>
        <v/>
      </c>
      <c r="T384" s="11">
        <f>'MATRIZ TEC RES'!T436</f>
        <v/>
      </c>
      <c r="U384" s="11">
        <f>'MATRIZ TEC RES'!U436</f>
        <v/>
      </c>
      <c r="V384" s="11">
        <f>'MATRIZ TEC RES'!V436</f>
        <v/>
      </c>
      <c r="W384" s="11">
        <f>'MATRIZ TEC RES'!W436</f>
        <v/>
      </c>
      <c r="X384" s="11">
        <f>'MATRIZ TEC RES'!X436</f>
        <v/>
      </c>
      <c r="Y384" s="11">
        <f>'MATRIZ TEC RES'!Y436</f>
        <v/>
      </c>
      <c r="Z384" s="11">
        <f>'MATRIZ TEC RES'!Z436</f>
        <v/>
      </c>
      <c r="AA384" s="11">
        <f>'MATRIZ TEC RES'!AA436</f>
        <v/>
      </c>
    </row>
    <row r="385" ht="18" customHeight="1" s="61">
      <c r="A385" s="5" t="inlineStr">
        <is>
          <t>Noroeste</t>
        </is>
      </c>
      <c r="B385" s="79" t="inlineStr">
        <is>
          <t>Occidental</t>
        </is>
      </c>
      <c r="C385" s="4">
        <f>C372</f>
        <v/>
      </c>
      <c r="D385" s="11">
        <f>'MATRIZ TEC RES'!D517</f>
        <v/>
      </c>
      <c r="E385" s="11">
        <f>'MATRIZ TEC RES'!E517</f>
        <v/>
      </c>
      <c r="F385" s="11">
        <f>'MATRIZ TEC RES'!F517</f>
        <v/>
      </c>
      <c r="G385" s="11">
        <f>'MATRIZ TEC RES'!G517</f>
        <v/>
      </c>
      <c r="H385" s="11">
        <f>'MATRIZ TEC RES'!H517</f>
        <v/>
      </c>
      <c r="I385" s="11">
        <f>'MATRIZ TEC RES'!I517</f>
        <v/>
      </c>
      <c r="J385" s="11">
        <f>'MATRIZ TEC RES'!J517</f>
        <v/>
      </c>
      <c r="K385" s="11">
        <f>'MATRIZ TEC RES'!K517</f>
        <v/>
      </c>
      <c r="L385" s="11">
        <f>'MATRIZ TEC RES'!L517</f>
        <v/>
      </c>
      <c r="M385" s="11">
        <f>'MATRIZ TEC RES'!M517</f>
        <v/>
      </c>
      <c r="N385" s="11">
        <f>'MATRIZ TEC RES'!N517</f>
        <v/>
      </c>
      <c r="O385" s="11">
        <f>'MATRIZ TEC RES'!O517</f>
        <v/>
      </c>
      <c r="P385" s="11">
        <f>'MATRIZ TEC RES'!P517</f>
        <v/>
      </c>
      <c r="Q385" s="11">
        <f>'MATRIZ TEC RES'!Q517</f>
        <v/>
      </c>
      <c r="R385" s="11">
        <f>'MATRIZ TEC RES'!R517</f>
        <v/>
      </c>
      <c r="S385" s="11">
        <f>'MATRIZ TEC RES'!S517</f>
        <v/>
      </c>
      <c r="T385" s="11">
        <f>'MATRIZ TEC RES'!T517</f>
        <v/>
      </c>
      <c r="U385" s="11">
        <f>'MATRIZ TEC RES'!U517</f>
        <v/>
      </c>
      <c r="V385" s="11">
        <f>'MATRIZ TEC RES'!V517</f>
        <v/>
      </c>
      <c r="W385" s="11">
        <f>'MATRIZ TEC RES'!W517</f>
        <v/>
      </c>
      <c r="X385" s="11">
        <f>'MATRIZ TEC RES'!X517</f>
        <v/>
      </c>
      <c r="Y385" s="11">
        <f>'MATRIZ TEC RES'!Y517</f>
        <v/>
      </c>
      <c r="Z385" s="11">
        <f>'MATRIZ TEC RES'!Z517</f>
        <v/>
      </c>
      <c r="AA385" s="11">
        <f>'MATRIZ TEC RES'!AA517</f>
        <v/>
      </c>
    </row>
    <row r="386" ht="18" customHeight="1" s="61">
      <c r="A386" s="5" t="inlineStr">
        <is>
          <t>Noroeste</t>
        </is>
      </c>
      <c r="B386" s="79" t="inlineStr">
        <is>
          <t>Occidental</t>
        </is>
      </c>
      <c r="C386" s="4">
        <f>C373</f>
        <v/>
      </c>
      <c r="D386" s="11">
        <f>'MATRIZ TEC RES'!D598</f>
        <v/>
      </c>
      <c r="E386" s="11">
        <f>'MATRIZ TEC RES'!E598</f>
        <v/>
      </c>
      <c r="F386" s="11">
        <f>'MATRIZ TEC RES'!F598</f>
        <v/>
      </c>
      <c r="G386" s="11">
        <f>'MATRIZ TEC RES'!G598</f>
        <v/>
      </c>
      <c r="H386" s="11">
        <f>'MATRIZ TEC RES'!H598</f>
        <v/>
      </c>
      <c r="I386" s="11">
        <f>'MATRIZ TEC RES'!I598</f>
        <v/>
      </c>
      <c r="J386" s="11">
        <f>'MATRIZ TEC RES'!J598</f>
        <v/>
      </c>
      <c r="K386" s="11">
        <f>'MATRIZ TEC RES'!K598</f>
        <v/>
      </c>
      <c r="L386" s="11">
        <f>'MATRIZ TEC RES'!L598</f>
        <v/>
      </c>
      <c r="M386" s="11">
        <f>'MATRIZ TEC RES'!M598</f>
        <v/>
      </c>
      <c r="N386" s="11">
        <f>'MATRIZ TEC RES'!N598</f>
        <v/>
      </c>
      <c r="O386" s="11">
        <f>'MATRIZ TEC RES'!O598</f>
        <v/>
      </c>
      <c r="P386" s="11">
        <f>'MATRIZ TEC RES'!P598</f>
        <v/>
      </c>
      <c r="Q386" s="11">
        <f>'MATRIZ TEC RES'!Q598</f>
        <v/>
      </c>
      <c r="R386" s="11">
        <f>'MATRIZ TEC RES'!R598</f>
        <v/>
      </c>
      <c r="S386" s="11">
        <f>'MATRIZ TEC RES'!S598</f>
        <v/>
      </c>
      <c r="T386" s="11">
        <f>'MATRIZ TEC RES'!T598</f>
        <v/>
      </c>
      <c r="U386" s="11">
        <f>'MATRIZ TEC RES'!U598</f>
        <v/>
      </c>
      <c r="V386" s="11">
        <f>'MATRIZ TEC RES'!V598</f>
        <v/>
      </c>
      <c r="W386" s="11">
        <f>'MATRIZ TEC RES'!W598</f>
        <v/>
      </c>
      <c r="X386" s="11">
        <f>'MATRIZ TEC RES'!X598</f>
        <v/>
      </c>
      <c r="Y386" s="11">
        <f>'MATRIZ TEC RES'!Y598</f>
        <v/>
      </c>
      <c r="Z386" s="11">
        <f>'MATRIZ TEC RES'!Z598</f>
        <v/>
      </c>
      <c r="AA386" s="11">
        <f>'MATRIZ TEC RES'!AA598</f>
        <v/>
      </c>
    </row>
    <row r="387" ht="18" customHeight="1" s="61">
      <c r="A387" s="5" t="inlineStr">
        <is>
          <t>Noroeste</t>
        </is>
      </c>
      <c r="B387" s="79" t="inlineStr">
        <is>
          <t>Occidental</t>
        </is>
      </c>
      <c r="C387" s="4">
        <f>C374</f>
        <v/>
      </c>
      <c r="D387" s="11">
        <f>'MATRIZ TEC RES'!D679</f>
        <v/>
      </c>
      <c r="E387" s="11">
        <f>'MATRIZ TEC RES'!E679</f>
        <v/>
      </c>
      <c r="F387" s="11">
        <f>'MATRIZ TEC RES'!F679</f>
        <v/>
      </c>
      <c r="G387" s="11">
        <f>'MATRIZ TEC RES'!G679</f>
        <v/>
      </c>
      <c r="H387" s="11">
        <f>'MATRIZ TEC RES'!H679</f>
        <v/>
      </c>
      <c r="I387" s="11">
        <f>'MATRIZ TEC RES'!I679</f>
        <v/>
      </c>
      <c r="J387" s="11">
        <f>'MATRIZ TEC RES'!J679</f>
        <v/>
      </c>
      <c r="K387" s="11">
        <f>'MATRIZ TEC RES'!K679</f>
        <v/>
      </c>
      <c r="L387" s="11">
        <f>'MATRIZ TEC RES'!L679</f>
        <v/>
      </c>
      <c r="M387" s="11">
        <f>'MATRIZ TEC RES'!M679</f>
        <v/>
      </c>
      <c r="N387" s="11">
        <f>'MATRIZ TEC RES'!N679</f>
        <v/>
      </c>
      <c r="O387" s="11">
        <f>'MATRIZ TEC RES'!O679</f>
        <v/>
      </c>
      <c r="P387" s="11">
        <f>'MATRIZ TEC RES'!P679</f>
        <v/>
      </c>
      <c r="Q387" s="11">
        <f>'MATRIZ TEC RES'!Q679</f>
        <v/>
      </c>
      <c r="R387" s="11">
        <f>'MATRIZ TEC RES'!R679</f>
        <v/>
      </c>
      <c r="S387" s="11">
        <f>'MATRIZ TEC RES'!S679</f>
        <v/>
      </c>
      <c r="T387" s="11">
        <f>'MATRIZ TEC RES'!T679</f>
        <v/>
      </c>
      <c r="U387" s="11">
        <f>'MATRIZ TEC RES'!U679</f>
        <v/>
      </c>
      <c r="V387" s="11">
        <f>'MATRIZ TEC RES'!V679</f>
        <v/>
      </c>
      <c r="W387" s="11">
        <f>'MATRIZ TEC RES'!W679</f>
        <v/>
      </c>
      <c r="X387" s="11">
        <f>'MATRIZ TEC RES'!X679</f>
        <v/>
      </c>
      <c r="Y387" s="11">
        <f>'MATRIZ TEC RES'!Y679</f>
        <v/>
      </c>
      <c r="Z387" s="11">
        <f>'MATRIZ TEC RES'!Z679</f>
        <v/>
      </c>
      <c r="AA387" s="11">
        <f>'MATRIZ TEC RES'!AA679</f>
        <v/>
      </c>
    </row>
    <row r="388" ht="18" customHeight="1" s="61">
      <c r="A388" s="5" t="inlineStr">
        <is>
          <t>Noroeste</t>
        </is>
      </c>
      <c r="B388" s="79" t="inlineStr">
        <is>
          <t>Occidental</t>
        </is>
      </c>
      <c r="C388" s="4">
        <f>C375</f>
        <v/>
      </c>
      <c r="D388" s="11">
        <f>'MATRIZ TEC RES'!D760</f>
        <v/>
      </c>
      <c r="E388" s="11">
        <f>'MATRIZ TEC RES'!E760</f>
        <v/>
      </c>
      <c r="F388" s="11">
        <f>'MATRIZ TEC RES'!F760</f>
        <v/>
      </c>
      <c r="G388" s="11">
        <f>'MATRIZ TEC RES'!G760</f>
        <v/>
      </c>
      <c r="H388" s="11">
        <f>'MATRIZ TEC RES'!H760</f>
        <v/>
      </c>
      <c r="I388" s="11">
        <f>'MATRIZ TEC RES'!I760</f>
        <v/>
      </c>
      <c r="J388" s="11">
        <f>'MATRIZ TEC RES'!J760</f>
        <v/>
      </c>
      <c r="K388" s="11">
        <f>'MATRIZ TEC RES'!K760</f>
        <v/>
      </c>
      <c r="L388" s="11">
        <f>'MATRIZ TEC RES'!L760</f>
        <v/>
      </c>
      <c r="M388" s="11">
        <f>'MATRIZ TEC RES'!M760</f>
        <v/>
      </c>
      <c r="N388" s="11">
        <f>'MATRIZ TEC RES'!N760</f>
        <v/>
      </c>
      <c r="O388" s="11">
        <f>'MATRIZ TEC RES'!O760</f>
        <v/>
      </c>
      <c r="P388" s="11">
        <f>'MATRIZ TEC RES'!P760</f>
        <v/>
      </c>
      <c r="Q388" s="11">
        <f>'MATRIZ TEC RES'!Q760</f>
        <v/>
      </c>
      <c r="R388" s="11">
        <f>'MATRIZ TEC RES'!R760</f>
        <v/>
      </c>
      <c r="S388" s="11">
        <f>'MATRIZ TEC RES'!S760</f>
        <v/>
      </c>
      <c r="T388" s="11">
        <f>'MATRIZ TEC RES'!T760</f>
        <v/>
      </c>
      <c r="U388" s="11">
        <f>'MATRIZ TEC RES'!U760</f>
        <v/>
      </c>
      <c r="V388" s="11">
        <f>'MATRIZ TEC RES'!V760</f>
        <v/>
      </c>
      <c r="W388" s="11">
        <f>'MATRIZ TEC RES'!W760</f>
        <v/>
      </c>
      <c r="X388" s="11">
        <f>'MATRIZ TEC RES'!X760</f>
        <v/>
      </c>
      <c r="Y388" s="11">
        <f>'MATRIZ TEC RES'!Y760</f>
        <v/>
      </c>
      <c r="Z388" s="11">
        <f>'MATRIZ TEC RES'!Z760</f>
        <v/>
      </c>
      <c r="AA388" s="11">
        <f>'MATRIZ TEC RES'!AA760</f>
        <v/>
      </c>
    </row>
    <row r="389" ht="18" customHeight="1" s="61">
      <c r="A389" s="5" t="inlineStr">
        <is>
          <t>Noroeste</t>
        </is>
      </c>
      <c r="B389" s="79" t="inlineStr">
        <is>
          <t>Occidental</t>
        </is>
      </c>
      <c r="C389" s="4">
        <f>C376</f>
        <v/>
      </c>
      <c r="D389" s="11">
        <f>'MATRIZ TEC RES'!D841</f>
        <v/>
      </c>
      <c r="E389" s="11">
        <f>'MATRIZ TEC RES'!E841</f>
        <v/>
      </c>
      <c r="F389" s="11">
        <f>'MATRIZ TEC RES'!F841</f>
        <v/>
      </c>
      <c r="G389" s="11">
        <f>'MATRIZ TEC RES'!G841</f>
        <v/>
      </c>
      <c r="H389" s="11">
        <f>'MATRIZ TEC RES'!H841</f>
        <v/>
      </c>
      <c r="I389" s="11">
        <f>'MATRIZ TEC RES'!I841</f>
        <v/>
      </c>
      <c r="J389" s="11">
        <f>'MATRIZ TEC RES'!J841</f>
        <v/>
      </c>
      <c r="K389" s="11">
        <f>'MATRIZ TEC RES'!K841</f>
        <v/>
      </c>
      <c r="L389" s="11">
        <f>'MATRIZ TEC RES'!L841</f>
        <v/>
      </c>
      <c r="M389" s="11">
        <f>'MATRIZ TEC RES'!M841</f>
        <v/>
      </c>
      <c r="N389" s="11">
        <f>'MATRIZ TEC RES'!N841</f>
        <v/>
      </c>
      <c r="O389" s="11">
        <f>'MATRIZ TEC RES'!O841</f>
        <v/>
      </c>
      <c r="P389" s="11">
        <f>'MATRIZ TEC RES'!P841</f>
        <v/>
      </c>
      <c r="Q389" s="11">
        <f>'MATRIZ TEC RES'!Q841</f>
        <v/>
      </c>
      <c r="R389" s="11">
        <f>'MATRIZ TEC RES'!R841</f>
        <v/>
      </c>
      <c r="S389" s="11">
        <f>'MATRIZ TEC RES'!S841</f>
        <v/>
      </c>
      <c r="T389" s="11">
        <f>'MATRIZ TEC RES'!T841</f>
        <v/>
      </c>
      <c r="U389" s="11">
        <f>'MATRIZ TEC RES'!U841</f>
        <v/>
      </c>
      <c r="V389" s="11">
        <f>'MATRIZ TEC RES'!V841</f>
        <v/>
      </c>
      <c r="W389" s="11">
        <f>'MATRIZ TEC RES'!W841</f>
        <v/>
      </c>
      <c r="X389" s="11">
        <f>'MATRIZ TEC RES'!X841</f>
        <v/>
      </c>
      <c r="Y389" s="11">
        <f>'MATRIZ TEC RES'!Y841</f>
        <v/>
      </c>
      <c r="Z389" s="11">
        <f>'MATRIZ TEC RES'!Z841</f>
        <v/>
      </c>
      <c r="AA389" s="11">
        <f>'MATRIZ TEC RES'!AA841</f>
        <v/>
      </c>
    </row>
    <row r="390" ht="18" customHeight="1" s="61">
      <c r="A390" s="5" t="inlineStr">
        <is>
          <t>Noroeste</t>
        </is>
      </c>
      <c r="B390" s="79" t="inlineStr">
        <is>
          <t>Occidental</t>
        </is>
      </c>
      <c r="C390" s="4">
        <f>C377</f>
        <v/>
      </c>
      <c r="D390" s="11">
        <f>'MATRIZ TEC RES'!D922</f>
        <v/>
      </c>
      <c r="E390" s="11">
        <f>'MATRIZ TEC RES'!E922</f>
        <v/>
      </c>
      <c r="F390" s="11">
        <f>'MATRIZ TEC RES'!F922</f>
        <v/>
      </c>
      <c r="G390" s="11">
        <f>'MATRIZ TEC RES'!G922</f>
        <v/>
      </c>
      <c r="H390" s="11">
        <f>'MATRIZ TEC RES'!H922</f>
        <v/>
      </c>
      <c r="I390" s="11">
        <f>'MATRIZ TEC RES'!I922</f>
        <v/>
      </c>
      <c r="J390" s="11">
        <f>'MATRIZ TEC RES'!J922</f>
        <v/>
      </c>
      <c r="K390" s="11">
        <f>'MATRIZ TEC RES'!K922</f>
        <v/>
      </c>
      <c r="L390" s="11">
        <f>'MATRIZ TEC RES'!L922</f>
        <v/>
      </c>
      <c r="M390" s="11">
        <f>'MATRIZ TEC RES'!M922</f>
        <v/>
      </c>
      <c r="N390" s="11">
        <f>'MATRIZ TEC RES'!N922</f>
        <v/>
      </c>
      <c r="O390" s="11">
        <f>'MATRIZ TEC RES'!O922</f>
        <v/>
      </c>
      <c r="P390" s="11">
        <f>'MATRIZ TEC RES'!P922</f>
        <v/>
      </c>
      <c r="Q390" s="11">
        <f>'MATRIZ TEC RES'!Q922</f>
        <v/>
      </c>
      <c r="R390" s="11">
        <f>'MATRIZ TEC RES'!R922</f>
        <v/>
      </c>
      <c r="S390" s="11">
        <f>'MATRIZ TEC RES'!S922</f>
        <v/>
      </c>
      <c r="T390" s="11">
        <f>'MATRIZ TEC RES'!T922</f>
        <v/>
      </c>
      <c r="U390" s="11">
        <f>'MATRIZ TEC RES'!U922</f>
        <v/>
      </c>
      <c r="V390" s="11">
        <f>'MATRIZ TEC RES'!V922</f>
        <v/>
      </c>
      <c r="W390" s="11">
        <f>'MATRIZ TEC RES'!W922</f>
        <v/>
      </c>
      <c r="X390" s="11">
        <f>'MATRIZ TEC RES'!X922</f>
        <v/>
      </c>
      <c r="Y390" s="11">
        <f>'MATRIZ TEC RES'!Y922</f>
        <v/>
      </c>
      <c r="Z390" s="11">
        <f>'MATRIZ TEC RES'!Z922</f>
        <v/>
      </c>
      <c r="AA390" s="11">
        <f>'MATRIZ TEC RES'!AA922</f>
        <v/>
      </c>
    </row>
    <row r="391" ht="18" customHeight="1" s="61">
      <c r="A391" s="5" t="inlineStr">
        <is>
          <t>Noroeste</t>
        </is>
      </c>
      <c r="B391" s="79" t="inlineStr">
        <is>
          <t>Occidental</t>
        </is>
      </c>
      <c r="C391" s="4">
        <f>C378</f>
        <v/>
      </c>
      <c r="D391" s="11">
        <f>'MATRIZ TEC RES'!D1003</f>
        <v/>
      </c>
      <c r="E391" s="11">
        <f>'MATRIZ TEC RES'!E1003</f>
        <v/>
      </c>
      <c r="F391" s="11">
        <f>'MATRIZ TEC RES'!F1003</f>
        <v/>
      </c>
      <c r="G391" s="11">
        <f>'MATRIZ TEC RES'!G1003</f>
        <v/>
      </c>
      <c r="H391" s="11">
        <f>'MATRIZ TEC RES'!H1003</f>
        <v/>
      </c>
      <c r="I391" s="11">
        <f>'MATRIZ TEC RES'!I1003</f>
        <v/>
      </c>
      <c r="J391" s="11">
        <f>'MATRIZ TEC RES'!J1003</f>
        <v/>
      </c>
      <c r="K391" s="11">
        <f>'MATRIZ TEC RES'!K1003</f>
        <v/>
      </c>
      <c r="L391" s="11">
        <f>'MATRIZ TEC RES'!L1003</f>
        <v/>
      </c>
      <c r="M391" s="11">
        <f>'MATRIZ TEC RES'!M1003</f>
        <v/>
      </c>
      <c r="N391" s="11">
        <f>'MATRIZ TEC RES'!N1003</f>
        <v/>
      </c>
      <c r="O391" s="11">
        <f>'MATRIZ TEC RES'!O1003</f>
        <v/>
      </c>
      <c r="P391" s="11">
        <f>'MATRIZ TEC RES'!P1003</f>
        <v/>
      </c>
      <c r="Q391" s="11">
        <f>'MATRIZ TEC RES'!Q1003</f>
        <v/>
      </c>
      <c r="R391" s="11">
        <f>'MATRIZ TEC RES'!R1003</f>
        <v/>
      </c>
      <c r="S391" s="11">
        <f>'MATRIZ TEC RES'!S1003</f>
        <v/>
      </c>
      <c r="T391" s="11">
        <f>'MATRIZ TEC RES'!T1003</f>
        <v/>
      </c>
      <c r="U391" s="11">
        <f>'MATRIZ TEC RES'!U1003</f>
        <v/>
      </c>
      <c r="V391" s="11">
        <f>'MATRIZ TEC RES'!V1003</f>
        <v/>
      </c>
      <c r="W391" s="11">
        <f>'MATRIZ TEC RES'!W1003</f>
        <v/>
      </c>
      <c r="X391" s="11">
        <f>'MATRIZ TEC RES'!X1003</f>
        <v/>
      </c>
      <c r="Y391" s="11">
        <f>'MATRIZ TEC RES'!Y1003</f>
        <v/>
      </c>
      <c r="Z391" s="11">
        <f>'MATRIZ TEC RES'!Z1003</f>
        <v/>
      </c>
      <c r="AA391" s="11">
        <f>'MATRIZ TEC RES'!AA1003</f>
        <v/>
      </c>
    </row>
    <row r="392" ht="18" customHeight="1" s="61">
      <c r="A392" s="5" t="inlineStr">
        <is>
          <t>Noroeste</t>
        </is>
      </c>
      <c r="B392" s="79" t="inlineStr">
        <is>
          <t>Noroeste</t>
        </is>
      </c>
      <c r="C392" s="4">
        <f>C379</f>
        <v/>
      </c>
      <c r="D392" s="11">
        <f>'MATRIZ TEC RES'!D32</f>
        <v/>
      </c>
      <c r="E392" s="11">
        <f>'MATRIZ TEC RES'!E32</f>
        <v/>
      </c>
      <c r="F392" s="11">
        <f>'MATRIZ TEC RES'!F32</f>
        <v/>
      </c>
      <c r="G392" s="11">
        <f>'MATRIZ TEC RES'!G32</f>
        <v/>
      </c>
      <c r="H392" s="11">
        <f>'MATRIZ TEC RES'!H32</f>
        <v/>
      </c>
      <c r="I392" s="11">
        <f>'MATRIZ TEC RES'!I32</f>
        <v/>
      </c>
      <c r="J392" s="11">
        <f>'MATRIZ TEC RES'!J32</f>
        <v/>
      </c>
      <c r="K392" s="11">
        <f>'MATRIZ TEC RES'!K32</f>
        <v/>
      </c>
      <c r="L392" s="11">
        <f>'MATRIZ TEC RES'!L32</f>
        <v/>
      </c>
      <c r="M392" s="11">
        <f>'MATRIZ TEC RES'!M32</f>
        <v/>
      </c>
      <c r="N392" s="11">
        <f>'MATRIZ TEC RES'!N32</f>
        <v/>
      </c>
      <c r="O392" s="11">
        <f>'MATRIZ TEC RES'!O32</f>
        <v/>
      </c>
      <c r="P392" s="11">
        <f>'MATRIZ TEC RES'!P32</f>
        <v/>
      </c>
      <c r="Q392" s="11">
        <f>'MATRIZ TEC RES'!Q32</f>
        <v/>
      </c>
      <c r="R392" s="11">
        <f>'MATRIZ TEC RES'!R32</f>
        <v/>
      </c>
      <c r="S392" s="11">
        <f>'MATRIZ TEC RES'!S32</f>
        <v/>
      </c>
      <c r="T392" s="11">
        <f>'MATRIZ TEC RES'!T32</f>
        <v/>
      </c>
      <c r="U392" s="11">
        <f>'MATRIZ TEC RES'!U32</f>
        <v/>
      </c>
      <c r="V392" s="11">
        <f>'MATRIZ TEC RES'!V32</f>
        <v/>
      </c>
      <c r="W392" s="11">
        <f>'MATRIZ TEC RES'!W32</f>
        <v/>
      </c>
      <c r="X392" s="11">
        <f>'MATRIZ TEC RES'!X32</f>
        <v/>
      </c>
      <c r="Y392" s="11">
        <f>'MATRIZ TEC RES'!Y32</f>
        <v/>
      </c>
      <c r="Z392" s="11">
        <f>'MATRIZ TEC RES'!Z32</f>
        <v/>
      </c>
      <c r="AA392" s="11">
        <f>'MATRIZ TEC RES'!AA32</f>
        <v/>
      </c>
    </row>
    <row r="393" ht="18" customHeight="1" s="61">
      <c r="A393" s="5" t="inlineStr">
        <is>
          <t>Noroeste</t>
        </is>
      </c>
      <c r="B393" s="79" t="inlineStr">
        <is>
          <t>Noroeste</t>
        </is>
      </c>
      <c r="C393" s="4">
        <f>C380</f>
        <v/>
      </c>
      <c r="D393" s="11">
        <f>'MATRIZ TEC RES'!D113</f>
        <v/>
      </c>
      <c r="E393" s="11">
        <f>'MATRIZ TEC RES'!E113</f>
        <v/>
      </c>
      <c r="F393" s="11">
        <f>'MATRIZ TEC RES'!F113</f>
        <v/>
      </c>
      <c r="G393" s="11">
        <f>'MATRIZ TEC RES'!G113</f>
        <v/>
      </c>
      <c r="H393" s="11">
        <f>'MATRIZ TEC RES'!H113</f>
        <v/>
      </c>
      <c r="I393" s="11">
        <f>'MATRIZ TEC RES'!I113</f>
        <v/>
      </c>
      <c r="J393" s="11">
        <f>'MATRIZ TEC RES'!J113</f>
        <v/>
      </c>
      <c r="K393" s="11">
        <f>'MATRIZ TEC RES'!K113</f>
        <v/>
      </c>
      <c r="L393" s="11">
        <f>'MATRIZ TEC RES'!L113</f>
        <v/>
      </c>
      <c r="M393" s="11">
        <f>'MATRIZ TEC RES'!M113</f>
        <v/>
      </c>
      <c r="N393" s="11">
        <f>'MATRIZ TEC RES'!N113</f>
        <v/>
      </c>
      <c r="O393" s="11">
        <f>'MATRIZ TEC RES'!O113</f>
        <v/>
      </c>
      <c r="P393" s="11">
        <f>'MATRIZ TEC RES'!P113</f>
        <v/>
      </c>
      <c r="Q393" s="11">
        <f>'MATRIZ TEC RES'!Q113</f>
        <v/>
      </c>
      <c r="R393" s="11">
        <f>'MATRIZ TEC RES'!R113</f>
        <v/>
      </c>
      <c r="S393" s="11">
        <f>'MATRIZ TEC RES'!S113</f>
        <v/>
      </c>
      <c r="T393" s="11">
        <f>'MATRIZ TEC RES'!T113</f>
        <v/>
      </c>
      <c r="U393" s="11">
        <f>'MATRIZ TEC RES'!U113</f>
        <v/>
      </c>
      <c r="V393" s="11">
        <f>'MATRIZ TEC RES'!V113</f>
        <v/>
      </c>
      <c r="W393" s="11">
        <f>'MATRIZ TEC RES'!W113</f>
        <v/>
      </c>
      <c r="X393" s="11">
        <f>'MATRIZ TEC RES'!X113</f>
        <v/>
      </c>
      <c r="Y393" s="11">
        <f>'MATRIZ TEC RES'!Y113</f>
        <v/>
      </c>
      <c r="Z393" s="11">
        <f>'MATRIZ TEC RES'!Z113</f>
        <v/>
      </c>
      <c r="AA393" s="11">
        <f>'MATRIZ TEC RES'!AA113</f>
        <v/>
      </c>
    </row>
    <row r="394" ht="18" customHeight="1" s="61">
      <c r="A394" s="5" t="inlineStr">
        <is>
          <t>Noroeste</t>
        </is>
      </c>
      <c r="B394" s="79" t="inlineStr">
        <is>
          <t>Noroeste</t>
        </is>
      </c>
      <c r="C394" s="4">
        <f>C381</f>
        <v/>
      </c>
      <c r="D394" s="11">
        <f>'MATRIZ TEC RES'!D194</f>
        <v/>
      </c>
      <c r="E394" s="11">
        <f>'MATRIZ TEC RES'!E194</f>
        <v/>
      </c>
      <c r="F394" s="11">
        <f>'MATRIZ TEC RES'!F194</f>
        <v/>
      </c>
      <c r="G394" s="11">
        <f>'MATRIZ TEC RES'!G194</f>
        <v/>
      </c>
      <c r="H394" s="11">
        <f>'MATRIZ TEC RES'!H194</f>
        <v/>
      </c>
      <c r="I394" s="11">
        <f>'MATRIZ TEC RES'!I194</f>
        <v/>
      </c>
      <c r="J394" s="11">
        <f>'MATRIZ TEC RES'!J194</f>
        <v/>
      </c>
      <c r="K394" s="11">
        <f>'MATRIZ TEC RES'!K194</f>
        <v/>
      </c>
      <c r="L394" s="11">
        <f>'MATRIZ TEC RES'!L194</f>
        <v/>
      </c>
      <c r="M394" s="11">
        <f>'MATRIZ TEC RES'!M194</f>
        <v/>
      </c>
      <c r="N394" s="11">
        <f>'MATRIZ TEC RES'!N194</f>
        <v/>
      </c>
      <c r="O394" s="11">
        <f>'MATRIZ TEC RES'!O194</f>
        <v/>
      </c>
      <c r="P394" s="11">
        <f>'MATRIZ TEC RES'!P194</f>
        <v/>
      </c>
      <c r="Q394" s="11">
        <f>'MATRIZ TEC RES'!Q194</f>
        <v/>
      </c>
      <c r="R394" s="11">
        <f>'MATRIZ TEC RES'!R194</f>
        <v/>
      </c>
      <c r="S394" s="11">
        <f>'MATRIZ TEC RES'!S194</f>
        <v/>
      </c>
      <c r="T394" s="11">
        <f>'MATRIZ TEC RES'!T194</f>
        <v/>
      </c>
      <c r="U394" s="11">
        <f>'MATRIZ TEC RES'!U194</f>
        <v/>
      </c>
      <c r="V394" s="11">
        <f>'MATRIZ TEC RES'!V194</f>
        <v/>
      </c>
      <c r="W394" s="11">
        <f>'MATRIZ TEC RES'!W194</f>
        <v/>
      </c>
      <c r="X394" s="11">
        <f>'MATRIZ TEC RES'!X194</f>
        <v/>
      </c>
      <c r="Y394" s="11">
        <f>'MATRIZ TEC RES'!Y194</f>
        <v/>
      </c>
      <c r="Z394" s="11">
        <f>'MATRIZ TEC RES'!Z194</f>
        <v/>
      </c>
      <c r="AA394" s="11">
        <f>'MATRIZ TEC RES'!AA194</f>
        <v/>
      </c>
    </row>
    <row r="395" ht="18" customHeight="1" s="61">
      <c r="A395" s="5" t="inlineStr">
        <is>
          <t>Noroeste</t>
        </is>
      </c>
      <c r="B395" s="79" t="inlineStr">
        <is>
          <t>Noroeste</t>
        </is>
      </c>
      <c r="C395" s="4">
        <f>C382</f>
        <v/>
      </c>
      <c r="D395" s="11">
        <f>'MATRIZ TEC RES'!D275</f>
        <v/>
      </c>
      <c r="E395" s="11">
        <f>'MATRIZ TEC RES'!E275</f>
        <v/>
      </c>
      <c r="F395" s="11">
        <f>'MATRIZ TEC RES'!F275</f>
        <v/>
      </c>
      <c r="G395" s="11">
        <f>'MATRIZ TEC RES'!G275</f>
        <v/>
      </c>
      <c r="H395" s="11">
        <f>'MATRIZ TEC RES'!H275</f>
        <v/>
      </c>
      <c r="I395" s="11">
        <f>'MATRIZ TEC RES'!I275</f>
        <v/>
      </c>
      <c r="J395" s="11">
        <f>'MATRIZ TEC RES'!J275</f>
        <v/>
      </c>
      <c r="K395" s="11">
        <f>'MATRIZ TEC RES'!K275</f>
        <v/>
      </c>
      <c r="L395" s="11">
        <f>'MATRIZ TEC RES'!L275</f>
        <v/>
      </c>
      <c r="M395" s="11">
        <f>'MATRIZ TEC RES'!M275</f>
        <v/>
      </c>
      <c r="N395" s="11">
        <f>'MATRIZ TEC RES'!N275</f>
        <v/>
      </c>
      <c r="O395" s="11">
        <f>'MATRIZ TEC RES'!O275</f>
        <v/>
      </c>
      <c r="P395" s="11">
        <f>'MATRIZ TEC RES'!P275</f>
        <v/>
      </c>
      <c r="Q395" s="11">
        <f>'MATRIZ TEC RES'!Q275</f>
        <v/>
      </c>
      <c r="R395" s="11">
        <f>'MATRIZ TEC RES'!R275</f>
        <v/>
      </c>
      <c r="S395" s="11">
        <f>'MATRIZ TEC RES'!S275</f>
        <v/>
      </c>
      <c r="T395" s="11">
        <f>'MATRIZ TEC RES'!T275</f>
        <v/>
      </c>
      <c r="U395" s="11">
        <f>'MATRIZ TEC RES'!U275</f>
        <v/>
      </c>
      <c r="V395" s="11">
        <f>'MATRIZ TEC RES'!V275</f>
        <v/>
      </c>
      <c r="W395" s="11">
        <f>'MATRIZ TEC RES'!W275</f>
        <v/>
      </c>
      <c r="X395" s="11">
        <f>'MATRIZ TEC RES'!X275</f>
        <v/>
      </c>
      <c r="Y395" s="11">
        <f>'MATRIZ TEC RES'!Y275</f>
        <v/>
      </c>
      <c r="Z395" s="11">
        <f>'MATRIZ TEC RES'!Z275</f>
        <v/>
      </c>
      <c r="AA395" s="11">
        <f>'MATRIZ TEC RES'!AA275</f>
        <v/>
      </c>
    </row>
    <row r="396" ht="18" customHeight="1" s="61">
      <c r="A396" s="5" t="inlineStr">
        <is>
          <t>Noroeste</t>
        </is>
      </c>
      <c r="B396" s="79" t="inlineStr">
        <is>
          <t>Noroeste</t>
        </is>
      </c>
      <c r="C396" s="4">
        <f>C383</f>
        <v/>
      </c>
      <c r="D396" s="11">
        <f>'MATRIZ TEC RES'!D356</f>
        <v/>
      </c>
      <c r="E396" s="11">
        <f>'MATRIZ TEC RES'!E356</f>
        <v/>
      </c>
      <c r="F396" s="11">
        <f>'MATRIZ TEC RES'!F356</f>
        <v/>
      </c>
      <c r="G396" s="11">
        <f>'MATRIZ TEC RES'!G356</f>
        <v/>
      </c>
      <c r="H396" s="11">
        <f>'MATRIZ TEC RES'!H356</f>
        <v/>
      </c>
      <c r="I396" s="11">
        <f>'MATRIZ TEC RES'!I356</f>
        <v/>
      </c>
      <c r="J396" s="11">
        <f>'MATRIZ TEC RES'!J356</f>
        <v/>
      </c>
      <c r="K396" s="11">
        <f>'MATRIZ TEC RES'!K356</f>
        <v/>
      </c>
      <c r="L396" s="11">
        <f>'MATRIZ TEC RES'!L356</f>
        <v/>
      </c>
      <c r="M396" s="11">
        <f>'MATRIZ TEC RES'!M356</f>
        <v/>
      </c>
      <c r="N396" s="11">
        <f>'MATRIZ TEC RES'!N356</f>
        <v/>
      </c>
      <c r="O396" s="11">
        <f>'MATRIZ TEC RES'!O356</f>
        <v/>
      </c>
      <c r="P396" s="11">
        <f>'MATRIZ TEC RES'!P356</f>
        <v/>
      </c>
      <c r="Q396" s="11">
        <f>'MATRIZ TEC RES'!Q356</f>
        <v/>
      </c>
      <c r="R396" s="11">
        <f>'MATRIZ TEC RES'!R356</f>
        <v/>
      </c>
      <c r="S396" s="11">
        <f>'MATRIZ TEC RES'!S356</f>
        <v/>
      </c>
      <c r="T396" s="11">
        <f>'MATRIZ TEC RES'!T356</f>
        <v/>
      </c>
      <c r="U396" s="11">
        <f>'MATRIZ TEC RES'!U356</f>
        <v/>
      </c>
      <c r="V396" s="11">
        <f>'MATRIZ TEC RES'!V356</f>
        <v/>
      </c>
      <c r="W396" s="11">
        <f>'MATRIZ TEC RES'!W356</f>
        <v/>
      </c>
      <c r="X396" s="11">
        <f>'MATRIZ TEC RES'!X356</f>
        <v/>
      </c>
      <c r="Y396" s="11">
        <f>'MATRIZ TEC RES'!Y356</f>
        <v/>
      </c>
      <c r="Z396" s="11">
        <f>'MATRIZ TEC RES'!Z356</f>
        <v/>
      </c>
      <c r="AA396" s="11">
        <f>'MATRIZ TEC RES'!AA356</f>
        <v/>
      </c>
    </row>
    <row r="397" ht="18" customHeight="1" s="61">
      <c r="A397" s="5" t="inlineStr">
        <is>
          <t>Noroeste</t>
        </is>
      </c>
      <c r="B397" s="79" t="inlineStr">
        <is>
          <t>Noroeste</t>
        </is>
      </c>
      <c r="C397" s="4">
        <f>C384</f>
        <v/>
      </c>
      <c r="D397" s="11">
        <f>'MATRIZ TEC RES'!D437</f>
        <v/>
      </c>
      <c r="E397" s="11">
        <f>'MATRIZ TEC RES'!E437</f>
        <v/>
      </c>
      <c r="F397" s="11">
        <f>'MATRIZ TEC RES'!F437</f>
        <v/>
      </c>
      <c r="G397" s="11">
        <f>'MATRIZ TEC RES'!G437</f>
        <v/>
      </c>
      <c r="H397" s="11">
        <f>'MATRIZ TEC RES'!H437</f>
        <v/>
      </c>
      <c r="I397" s="11">
        <f>'MATRIZ TEC RES'!I437</f>
        <v/>
      </c>
      <c r="J397" s="11">
        <f>'MATRIZ TEC RES'!J437</f>
        <v/>
      </c>
      <c r="K397" s="11">
        <f>'MATRIZ TEC RES'!K437</f>
        <v/>
      </c>
      <c r="L397" s="11">
        <f>'MATRIZ TEC RES'!L437</f>
        <v/>
      </c>
      <c r="M397" s="11">
        <f>'MATRIZ TEC RES'!M437</f>
        <v/>
      </c>
      <c r="N397" s="11">
        <f>'MATRIZ TEC RES'!N437</f>
        <v/>
      </c>
      <c r="O397" s="11">
        <f>'MATRIZ TEC RES'!O437</f>
        <v/>
      </c>
      <c r="P397" s="11">
        <f>'MATRIZ TEC RES'!P437</f>
        <v/>
      </c>
      <c r="Q397" s="11">
        <f>'MATRIZ TEC RES'!Q437</f>
        <v/>
      </c>
      <c r="R397" s="11">
        <f>'MATRIZ TEC RES'!R437</f>
        <v/>
      </c>
      <c r="S397" s="11">
        <f>'MATRIZ TEC RES'!S437</f>
        <v/>
      </c>
      <c r="T397" s="11">
        <f>'MATRIZ TEC RES'!T437</f>
        <v/>
      </c>
      <c r="U397" s="11">
        <f>'MATRIZ TEC RES'!U437</f>
        <v/>
      </c>
      <c r="V397" s="11">
        <f>'MATRIZ TEC RES'!V437</f>
        <v/>
      </c>
      <c r="W397" s="11">
        <f>'MATRIZ TEC RES'!W437</f>
        <v/>
      </c>
      <c r="X397" s="11">
        <f>'MATRIZ TEC RES'!X437</f>
        <v/>
      </c>
      <c r="Y397" s="11">
        <f>'MATRIZ TEC RES'!Y437</f>
        <v/>
      </c>
      <c r="Z397" s="11">
        <f>'MATRIZ TEC RES'!Z437</f>
        <v/>
      </c>
      <c r="AA397" s="11">
        <f>'MATRIZ TEC RES'!AA437</f>
        <v/>
      </c>
    </row>
    <row r="398" ht="18" customHeight="1" s="61">
      <c r="A398" s="5" t="inlineStr">
        <is>
          <t>Noroeste</t>
        </is>
      </c>
      <c r="B398" s="79" t="inlineStr">
        <is>
          <t>Noroeste</t>
        </is>
      </c>
      <c r="C398" s="4">
        <f>C385</f>
        <v/>
      </c>
      <c r="D398" s="11">
        <f>'MATRIZ TEC RES'!D518</f>
        <v/>
      </c>
      <c r="E398" s="11">
        <f>'MATRIZ TEC RES'!E518</f>
        <v/>
      </c>
      <c r="F398" s="11">
        <f>'MATRIZ TEC RES'!F518</f>
        <v/>
      </c>
      <c r="G398" s="11">
        <f>'MATRIZ TEC RES'!G518</f>
        <v/>
      </c>
      <c r="H398" s="11">
        <f>'MATRIZ TEC RES'!H518</f>
        <v/>
      </c>
      <c r="I398" s="11">
        <f>'MATRIZ TEC RES'!I518</f>
        <v/>
      </c>
      <c r="J398" s="11">
        <f>'MATRIZ TEC RES'!J518</f>
        <v/>
      </c>
      <c r="K398" s="11">
        <f>'MATRIZ TEC RES'!K518</f>
        <v/>
      </c>
      <c r="L398" s="11">
        <f>'MATRIZ TEC RES'!L518</f>
        <v/>
      </c>
      <c r="M398" s="11">
        <f>'MATRIZ TEC RES'!M518</f>
        <v/>
      </c>
      <c r="N398" s="11">
        <f>'MATRIZ TEC RES'!N518</f>
        <v/>
      </c>
      <c r="O398" s="11">
        <f>'MATRIZ TEC RES'!O518</f>
        <v/>
      </c>
      <c r="P398" s="11">
        <f>'MATRIZ TEC RES'!P518</f>
        <v/>
      </c>
      <c r="Q398" s="11">
        <f>'MATRIZ TEC RES'!Q518</f>
        <v/>
      </c>
      <c r="R398" s="11">
        <f>'MATRIZ TEC RES'!R518</f>
        <v/>
      </c>
      <c r="S398" s="11">
        <f>'MATRIZ TEC RES'!S518</f>
        <v/>
      </c>
      <c r="T398" s="11">
        <f>'MATRIZ TEC RES'!T518</f>
        <v/>
      </c>
      <c r="U398" s="11">
        <f>'MATRIZ TEC RES'!U518</f>
        <v/>
      </c>
      <c r="V398" s="11">
        <f>'MATRIZ TEC RES'!V518</f>
        <v/>
      </c>
      <c r="W398" s="11">
        <f>'MATRIZ TEC RES'!W518</f>
        <v/>
      </c>
      <c r="X398" s="11">
        <f>'MATRIZ TEC RES'!X518</f>
        <v/>
      </c>
      <c r="Y398" s="11">
        <f>'MATRIZ TEC RES'!Y518</f>
        <v/>
      </c>
      <c r="Z398" s="11">
        <f>'MATRIZ TEC RES'!Z518</f>
        <v/>
      </c>
      <c r="AA398" s="11">
        <f>'MATRIZ TEC RES'!AA518</f>
        <v/>
      </c>
    </row>
    <row r="399" ht="18" customHeight="1" s="61">
      <c r="A399" s="5" t="inlineStr">
        <is>
          <t>Noroeste</t>
        </is>
      </c>
      <c r="B399" s="79" t="inlineStr">
        <is>
          <t>Noroeste</t>
        </is>
      </c>
      <c r="C399" s="4">
        <f>C386</f>
        <v/>
      </c>
      <c r="D399" s="11">
        <f>'MATRIZ TEC RES'!D599</f>
        <v/>
      </c>
      <c r="E399" s="11">
        <f>'MATRIZ TEC RES'!E599</f>
        <v/>
      </c>
      <c r="F399" s="11">
        <f>'MATRIZ TEC RES'!F599</f>
        <v/>
      </c>
      <c r="G399" s="11">
        <f>'MATRIZ TEC RES'!G599</f>
        <v/>
      </c>
      <c r="H399" s="11">
        <f>'MATRIZ TEC RES'!H599</f>
        <v/>
      </c>
      <c r="I399" s="11">
        <f>'MATRIZ TEC RES'!I599</f>
        <v/>
      </c>
      <c r="J399" s="11">
        <f>'MATRIZ TEC RES'!J599</f>
        <v/>
      </c>
      <c r="K399" s="11">
        <f>'MATRIZ TEC RES'!K599</f>
        <v/>
      </c>
      <c r="L399" s="11">
        <f>'MATRIZ TEC RES'!L599</f>
        <v/>
      </c>
      <c r="M399" s="11">
        <f>'MATRIZ TEC RES'!M599</f>
        <v/>
      </c>
      <c r="N399" s="11">
        <f>'MATRIZ TEC RES'!N599</f>
        <v/>
      </c>
      <c r="O399" s="11">
        <f>'MATRIZ TEC RES'!O599</f>
        <v/>
      </c>
      <c r="P399" s="11">
        <f>'MATRIZ TEC RES'!P599</f>
        <v/>
      </c>
      <c r="Q399" s="11">
        <f>'MATRIZ TEC RES'!Q599</f>
        <v/>
      </c>
      <c r="R399" s="11">
        <f>'MATRIZ TEC RES'!R599</f>
        <v/>
      </c>
      <c r="S399" s="11">
        <f>'MATRIZ TEC RES'!S599</f>
        <v/>
      </c>
      <c r="T399" s="11">
        <f>'MATRIZ TEC RES'!T599</f>
        <v/>
      </c>
      <c r="U399" s="11">
        <f>'MATRIZ TEC RES'!U599</f>
        <v/>
      </c>
      <c r="V399" s="11">
        <f>'MATRIZ TEC RES'!V599</f>
        <v/>
      </c>
      <c r="W399" s="11">
        <f>'MATRIZ TEC RES'!W599</f>
        <v/>
      </c>
      <c r="X399" s="11">
        <f>'MATRIZ TEC RES'!X599</f>
        <v/>
      </c>
      <c r="Y399" s="11">
        <f>'MATRIZ TEC RES'!Y599</f>
        <v/>
      </c>
      <c r="Z399" s="11">
        <f>'MATRIZ TEC RES'!Z599</f>
        <v/>
      </c>
      <c r="AA399" s="11">
        <f>'MATRIZ TEC RES'!AA599</f>
        <v/>
      </c>
    </row>
    <row r="400" ht="18" customHeight="1" s="61">
      <c r="A400" s="5" t="inlineStr">
        <is>
          <t>Noroeste</t>
        </is>
      </c>
      <c r="B400" s="79" t="inlineStr">
        <is>
          <t>Noroeste</t>
        </is>
      </c>
      <c r="C400" s="4">
        <f>C387</f>
        <v/>
      </c>
      <c r="D400" s="11">
        <f>'MATRIZ TEC RES'!D680</f>
        <v/>
      </c>
      <c r="E400" s="11">
        <f>'MATRIZ TEC RES'!E680</f>
        <v/>
      </c>
      <c r="F400" s="11">
        <f>'MATRIZ TEC RES'!F680</f>
        <v/>
      </c>
      <c r="G400" s="11">
        <f>'MATRIZ TEC RES'!G680</f>
        <v/>
      </c>
      <c r="H400" s="11">
        <f>'MATRIZ TEC RES'!H680</f>
        <v/>
      </c>
      <c r="I400" s="11">
        <f>'MATRIZ TEC RES'!I680</f>
        <v/>
      </c>
      <c r="J400" s="11">
        <f>'MATRIZ TEC RES'!J680</f>
        <v/>
      </c>
      <c r="K400" s="11">
        <f>'MATRIZ TEC RES'!K680</f>
        <v/>
      </c>
      <c r="L400" s="11">
        <f>'MATRIZ TEC RES'!L680</f>
        <v/>
      </c>
      <c r="M400" s="11">
        <f>'MATRIZ TEC RES'!M680</f>
        <v/>
      </c>
      <c r="N400" s="11">
        <f>'MATRIZ TEC RES'!N680</f>
        <v/>
      </c>
      <c r="O400" s="11">
        <f>'MATRIZ TEC RES'!O680</f>
        <v/>
      </c>
      <c r="P400" s="11">
        <f>'MATRIZ TEC RES'!P680</f>
        <v/>
      </c>
      <c r="Q400" s="11">
        <f>'MATRIZ TEC RES'!Q680</f>
        <v/>
      </c>
      <c r="R400" s="11">
        <f>'MATRIZ TEC RES'!R680</f>
        <v/>
      </c>
      <c r="S400" s="11">
        <f>'MATRIZ TEC RES'!S680</f>
        <v/>
      </c>
      <c r="T400" s="11">
        <f>'MATRIZ TEC RES'!T680</f>
        <v/>
      </c>
      <c r="U400" s="11">
        <f>'MATRIZ TEC RES'!U680</f>
        <v/>
      </c>
      <c r="V400" s="11">
        <f>'MATRIZ TEC RES'!V680</f>
        <v/>
      </c>
      <c r="W400" s="11">
        <f>'MATRIZ TEC RES'!W680</f>
        <v/>
      </c>
      <c r="X400" s="11">
        <f>'MATRIZ TEC RES'!X680</f>
        <v/>
      </c>
      <c r="Y400" s="11">
        <f>'MATRIZ TEC RES'!Y680</f>
        <v/>
      </c>
      <c r="Z400" s="11">
        <f>'MATRIZ TEC RES'!Z680</f>
        <v/>
      </c>
      <c r="AA400" s="11">
        <f>'MATRIZ TEC RES'!AA680</f>
        <v/>
      </c>
    </row>
    <row r="401" ht="18" customHeight="1" s="61">
      <c r="A401" s="5" t="inlineStr">
        <is>
          <t>Noroeste</t>
        </is>
      </c>
      <c r="B401" s="79" t="inlineStr">
        <is>
          <t>Noroeste</t>
        </is>
      </c>
      <c r="C401" s="4">
        <f>C388</f>
        <v/>
      </c>
      <c r="D401" s="11">
        <f>'MATRIZ TEC RES'!D761</f>
        <v/>
      </c>
      <c r="E401" s="11">
        <f>'MATRIZ TEC RES'!E761</f>
        <v/>
      </c>
      <c r="F401" s="11">
        <f>'MATRIZ TEC RES'!F761</f>
        <v/>
      </c>
      <c r="G401" s="11">
        <f>'MATRIZ TEC RES'!G761</f>
        <v/>
      </c>
      <c r="H401" s="11">
        <f>'MATRIZ TEC RES'!H761</f>
        <v/>
      </c>
      <c r="I401" s="11">
        <f>'MATRIZ TEC RES'!I761</f>
        <v/>
      </c>
      <c r="J401" s="11">
        <f>'MATRIZ TEC RES'!J761</f>
        <v/>
      </c>
      <c r="K401" s="11">
        <f>'MATRIZ TEC RES'!K761</f>
        <v/>
      </c>
      <c r="L401" s="11">
        <f>'MATRIZ TEC RES'!L761</f>
        <v/>
      </c>
      <c r="M401" s="11">
        <f>'MATRIZ TEC RES'!M761</f>
        <v/>
      </c>
      <c r="N401" s="11">
        <f>'MATRIZ TEC RES'!N761</f>
        <v/>
      </c>
      <c r="O401" s="11">
        <f>'MATRIZ TEC RES'!O761</f>
        <v/>
      </c>
      <c r="P401" s="11">
        <f>'MATRIZ TEC RES'!P761</f>
        <v/>
      </c>
      <c r="Q401" s="11">
        <f>'MATRIZ TEC RES'!Q761</f>
        <v/>
      </c>
      <c r="R401" s="11">
        <f>'MATRIZ TEC RES'!R761</f>
        <v/>
      </c>
      <c r="S401" s="11">
        <f>'MATRIZ TEC RES'!S761</f>
        <v/>
      </c>
      <c r="T401" s="11">
        <f>'MATRIZ TEC RES'!T761</f>
        <v/>
      </c>
      <c r="U401" s="11">
        <f>'MATRIZ TEC RES'!U761</f>
        <v/>
      </c>
      <c r="V401" s="11">
        <f>'MATRIZ TEC RES'!V761</f>
        <v/>
      </c>
      <c r="W401" s="11">
        <f>'MATRIZ TEC RES'!W761</f>
        <v/>
      </c>
      <c r="X401" s="11">
        <f>'MATRIZ TEC RES'!X761</f>
        <v/>
      </c>
      <c r="Y401" s="11">
        <f>'MATRIZ TEC RES'!Y761</f>
        <v/>
      </c>
      <c r="Z401" s="11">
        <f>'MATRIZ TEC RES'!Z761</f>
        <v/>
      </c>
      <c r="AA401" s="11">
        <f>'MATRIZ TEC RES'!AA761</f>
        <v/>
      </c>
    </row>
    <row r="402" ht="18" customHeight="1" s="61">
      <c r="A402" s="5" t="inlineStr">
        <is>
          <t>Noroeste</t>
        </is>
      </c>
      <c r="B402" s="79" t="inlineStr">
        <is>
          <t>Noroeste</t>
        </is>
      </c>
      <c r="C402" s="4">
        <f>C389</f>
        <v/>
      </c>
      <c r="D402" s="11">
        <f>'MATRIZ TEC RES'!D842</f>
        <v/>
      </c>
      <c r="E402" s="11">
        <f>'MATRIZ TEC RES'!E842</f>
        <v/>
      </c>
      <c r="F402" s="11">
        <f>'MATRIZ TEC RES'!F842</f>
        <v/>
      </c>
      <c r="G402" s="11">
        <f>'MATRIZ TEC RES'!G842</f>
        <v/>
      </c>
      <c r="H402" s="11">
        <f>'MATRIZ TEC RES'!H842</f>
        <v/>
      </c>
      <c r="I402" s="11">
        <f>'MATRIZ TEC RES'!I842</f>
        <v/>
      </c>
      <c r="J402" s="11">
        <f>'MATRIZ TEC RES'!J842</f>
        <v/>
      </c>
      <c r="K402" s="11">
        <f>'MATRIZ TEC RES'!K842</f>
        <v/>
      </c>
      <c r="L402" s="11">
        <f>'MATRIZ TEC RES'!L842</f>
        <v/>
      </c>
      <c r="M402" s="11">
        <f>'MATRIZ TEC RES'!M842</f>
        <v/>
      </c>
      <c r="N402" s="11">
        <f>'MATRIZ TEC RES'!N842</f>
        <v/>
      </c>
      <c r="O402" s="11">
        <f>'MATRIZ TEC RES'!O842</f>
        <v/>
      </c>
      <c r="P402" s="11">
        <f>'MATRIZ TEC RES'!P842</f>
        <v/>
      </c>
      <c r="Q402" s="11">
        <f>'MATRIZ TEC RES'!Q842</f>
        <v/>
      </c>
      <c r="R402" s="11">
        <f>'MATRIZ TEC RES'!R842</f>
        <v/>
      </c>
      <c r="S402" s="11">
        <f>'MATRIZ TEC RES'!S842</f>
        <v/>
      </c>
      <c r="T402" s="11">
        <f>'MATRIZ TEC RES'!T842</f>
        <v/>
      </c>
      <c r="U402" s="11">
        <f>'MATRIZ TEC RES'!U842</f>
        <v/>
      </c>
      <c r="V402" s="11">
        <f>'MATRIZ TEC RES'!V842</f>
        <v/>
      </c>
      <c r="W402" s="11">
        <f>'MATRIZ TEC RES'!W842</f>
        <v/>
      </c>
      <c r="X402" s="11">
        <f>'MATRIZ TEC RES'!X842</f>
        <v/>
      </c>
      <c r="Y402" s="11">
        <f>'MATRIZ TEC RES'!Y842</f>
        <v/>
      </c>
      <c r="Z402" s="11">
        <f>'MATRIZ TEC RES'!Z842</f>
        <v/>
      </c>
      <c r="AA402" s="11">
        <f>'MATRIZ TEC RES'!AA842</f>
        <v/>
      </c>
    </row>
    <row r="403" ht="18" customHeight="1" s="61">
      <c r="A403" s="5" t="inlineStr">
        <is>
          <t>Noroeste</t>
        </is>
      </c>
      <c r="B403" s="79" t="inlineStr">
        <is>
          <t>Noroeste</t>
        </is>
      </c>
      <c r="C403" s="4">
        <f>C390</f>
        <v/>
      </c>
      <c r="D403" s="11">
        <f>'MATRIZ TEC RES'!D923</f>
        <v/>
      </c>
      <c r="E403" s="11">
        <f>'MATRIZ TEC RES'!E923</f>
        <v/>
      </c>
      <c r="F403" s="11">
        <f>'MATRIZ TEC RES'!F923</f>
        <v/>
      </c>
      <c r="G403" s="11">
        <f>'MATRIZ TEC RES'!G923</f>
        <v/>
      </c>
      <c r="H403" s="11">
        <f>'MATRIZ TEC RES'!H923</f>
        <v/>
      </c>
      <c r="I403" s="11">
        <f>'MATRIZ TEC RES'!I923</f>
        <v/>
      </c>
      <c r="J403" s="11">
        <f>'MATRIZ TEC RES'!J923</f>
        <v/>
      </c>
      <c r="K403" s="11">
        <f>'MATRIZ TEC RES'!K923</f>
        <v/>
      </c>
      <c r="L403" s="11">
        <f>'MATRIZ TEC RES'!L923</f>
        <v/>
      </c>
      <c r="M403" s="11">
        <f>'MATRIZ TEC RES'!M923</f>
        <v/>
      </c>
      <c r="N403" s="11">
        <f>'MATRIZ TEC RES'!N923</f>
        <v/>
      </c>
      <c r="O403" s="11">
        <f>'MATRIZ TEC RES'!O923</f>
        <v/>
      </c>
      <c r="P403" s="11">
        <f>'MATRIZ TEC RES'!P923</f>
        <v/>
      </c>
      <c r="Q403" s="11">
        <f>'MATRIZ TEC RES'!Q923</f>
        <v/>
      </c>
      <c r="R403" s="11">
        <f>'MATRIZ TEC RES'!R923</f>
        <v/>
      </c>
      <c r="S403" s="11">
        <f>'MATRIZ TEC RES'!S923</f>
        <v/>
      </c>
      <c r="T403" s="11">
        <f>'MATRIZ TEC RES'!T923</f>
        <v/>
      </c>
      <c r="U403" s="11">
        <f>'MATRIZ TEC RES'!U923</f>
        <v/>
      </c>
      <c r="V403" s="11">
        <f>'MATRIZ TEC RES'!V923</f>
        <v/>
      </c>
      <c r="W403" s="11">
        <f>'MATRIZ TEC RES'!W923</f>
        <v/>
      </c>
      <c r="X403" s="11">
        <f>'MATRIZ TEC RES'!X923</f>
        <v/>
      </c>
      <c r="Y403" s="11">
        <f>'MATRIZ TEC RES'!Y923</f>
        <v/>
      </c>
      <c r="Z403" s="11">
        <f>'MATRIZ TEC RES'!Z923</f>
        <v/>
      </c>
      <c r="AA403" s="11">
        <f>'MATRIZ TEC RES'!AA923</f>
        <v/>
      </c>
    </row>
    <row r="404" ht="18" customHeight="1" s="61">
      <c r="A404" s="5" t="inlineStr">
        <is>
          <t>Noroeste</t>
        </is>
      </c>
      <c r="B404" s="79" t="inlineStr">
        <is>
          <t>Noroeste</t>
        </is>
      </c>
      <c r="C404" s="4">
        <f>C391</f>
        <v/>
      </c>
      <c r="D404" s="11">
        <f>'MATRIZ TEC RES'!D1004</f>
        <v/>
      </c>
      <c r="E404" s="11">
        <f>'MATRIZ TEC RES'!E1004</f>
        <v/>
      </c>
      <c r="F404" s="11">
        <f>'MATRIZ TEC RES'!F1004</f>
        <v/>
      </c>
      <c r="G404" s="11">
        <f>'MATRIZ TEC RES'!G1004</f>
        <v/>
      </c>
      <c r="H404" s="11">
        <f>'MATRIZ TEC RES'!H1004</f>
        <v/>
      </c>
      <c r="I404" s="11">
        <f>'MATRIZ TEC RES'!I1004</f>
        <v/>
      </c>
      <c r="J404" s="11">
        <f>'MATRIZ TEC RES'!J1004</f>
        <v/>
      </c>
      <c r="K404" s="11">
        <f>'MATRIZ TEC RES'!K1004</f>
        <v/>
      </c>
      <c r="L404" s="11">
        <f>'MATRIZ TEC RES'!L1004</f>
        <v/>
      </c>
      <c r="M404" s="11">
        <f>'MATRIZ TEC RES'!M1004</f>
        <v/>
      </c>
      <c r="N404" s="11">
        <f>'MATRIZ TEC RES'!N1004</f>
        <v/>
      </c>
      <c r="O404" s="11">
        <f>'MATRIZ TEC RES'!O1004</f>
        <v/>
      </c>
      <c r="P404" s="11">
        <f>'MATRIZ TEC RES'!P1004</f>
        <v/>
      </c>
      <c r="Q404" s="11">
        <f>'MATRIZ TEC RES'!Q1004</f>
        <v/>
      </c>
      <c r="R404" s="11">
        <f>'MATRIZ TEC RES'!R1004</f>
        <v/>
      </c>
      <c r="S404" s="11">
        <f>'MATRIZ TEC RES'!S1004</f>
        <v/>
      </c>
      <c r="T404" s="11">
        <f>'MATRIZ TEC RES'!T1004</f>
        <v/>
      </c>
      <c r="U404" s="11">
        <f>'MATRIZ TEC RES'!U1004</f>
        <v/>
      </c>
      <c r="V404" s="11">
        <f>'MATRIZ TEC RES'!V1004</f>
        <v/>
      </c>
      <c r="W404" s="11">
        <f>'MATRIZ TEC RES'!W1004</f>
        <v/>
      </c>
      <c r="X404" s="11">
        <f>'MATRIZ TEC RES'!X1004</f>
        <v/>
      </c>
      <c r="Y404" s="11">
        <f>'MATRIZ TEC RES'!Y1004</f>
        <v/>
      </c>
      <c r="Z404" s="11">
        <f>'MATRIZ TEC RES'!Z1004</f>
        <v/>
      </c>
      <c r="AA404" s="11">
        <f>'MATRIZ TEC RES'!AA1004</f>
        <v/>
      </c>
    </row>
    <row r="405" ht="18" customHeight="1" s="61">
      <c r="A405" s="5" t="inlineStr">
        <is>
          <t>Noroeste</t>
        </is>
      </c>
      <c r="B405" s="79" t="inlineStr">
        <is>
          <t>Norte</t>
        </is>
      </c>
      <c r="C405" s="4">
        <f>C392</f>
        <v/>
      </c>
      <c r="D405" s="11">
        <f>'MATRIZ TEC RES'!D33</f>
        <v/>
      </c>
      <c r="E405" s="11">
        <f>'MATRIZ TEC RES'!E33</f>
        <v/>
      </c>
      <c r="F405" s="11">
        <f>'MATRIZ TEC RES'!F33</f>
        <v/>
      </c>
      <c r="G405" s="11">
        <f>'MATRIZ TEC RES'!G33</f>
        <v/>
      </c>
      <c r="H405" s="11">
        <f>'MATRIZ TEC RES'!H33</f>
        <v/>
      </c>
      <c r="I405" s="11">
        <f>'MATRIZ TEC RES'!I33</f>
        <v/>
      </c>
      <c r="J405" s="11">
        <f>'MATRIZ TEC RES'!J33</f>
        <v/>
      </c>
      <c r="K405" s="11">
        <f>'MATRIZ TEC RES'!K33</f>
        <v/>
      </c>
      <c r="L405" s="11">
        <f>'MATRIZ TEC RES'!L33</f>
        <v/>
      </c>
      <c r="M405" s="11">
        <f>'MATRIZ TEC RES'!M33</f>
        <v/>
      </c>
      <c r="N405" s="11">
        <f>'MATRIZ TEC RES'!N33</f>
        <v/>
      </c>
      <c r="O405" s="11">
        <f>'MATRIZ TEC RES'!O33</f>
        <v/>
      </c>
      <c r="P405" s="11">
        <f>'MATRIZ TEC RES'!P33</f>
        <v/>
      </c>
      <c r="Q405" s="11">
        <f>'MATRIZ TEC RES'!Q33</f>
        <v/>
      </c>
      <c r="R405" s="11">
        <f>'MATRIZ TEC RES'!R33</f>
        <v/>
      </c>
      <c r="S405" s="11">
        <f>'MATRIZ TEC RES'!S33</f>
        <v/>
      </c>
      <c r="T405" s="11">
        <f>'MATRIZ TEC RES'!T33</f>
        <v/>
      </c>
      <c r="U405" s="11">
        <f>'MATRIZ TEC RES'!U33</f>
        <v/>
      </c>
      <c r="V405" s="11">
        <f>'MATRIZ TEC RES'!V33</f>
        <v/>
      </c>
      <c r="W405" s="11">
        <f>'MATRIZ TEC RES'!W33</f>
        <v/>
      </c>
      <c r="X405" s="11">
        <f>'MATRIZ TEC RES'!X33</f>
        <v/>
      </c>
      <c r="Y405" s="11">
        <f>'MATRIZ TEC RES'!Y33</f>
        <v/>
      </c>
      <c r="Z405" s="11">
        <f>'MATRIZ TEC RES'!Z33</f>
        <v/>
      </c>
      <c r="AA405" s="11">
        <f>'MATRIZ TEC RES'!AA33</f>
        <v/>
      </c>
    </row>
    <row r="406" ht="18" customHeight="1" s="61">
      <c r="A406" s="5" t="inlineStr">
        <is>
          <t>Noroeste</t>
        </is>
      </c>
      <c r="B406" s="79" t="inlineStr">
        <is>
          <t>Norte</t>
        </is>
      </c>
      <c r="C406" s="4">
        <f>C393</f>
        <v/>
      </c>
      <c r="D406" s="11">
        <f>'MATRIZ TEC RES'!D114</f>
        <v/>
      </c>
      <c r="E406" s="11">
        <f>'MATRIZ TEC RES'!E114</f>
        <v/>
      </c>
      <c r="F406" s="11">
        <f>'MATRIZ TEC RES'!F114</f>
        <v/>
      </c>
      <c r="G406" s="11">
        <f>'MATRIZ TEC RES'!G114</f>
        <v/>
      </c>
      <c r="H406" s="11">
        <f>'MATRIZ TEC RES'!H114</f>
        <v/>
      </c>
      <c r="I406" s="11">
        <f>'MATRIZ TEC RES'!I114</f>
        <v/>
      </c>
      <c r="J406" s="11">
        <f>'MATRIZ TEC RES'!J114</f>
        <v/>
      </c>
      <c r="K406" s="11">
        <f>'MATRIZ TEC RES'!K114</f>
        <v/>
      </c>
      <c r="L406" s="11">
        <f>'MATRIZ TEC RES'!L114</f>
        <v/>
      </c>
      <c r="M406" s="11">
        <f>'MATRIZ TEC RES'!M114</f>
        <v/>
      </c>
      <c r="N406" s="11">
        <f>'MATRIZ TEC RES'!N114</f>
        <v/>
      </c>
      <c r="O406" s="11">
        <f>'MATRIZ TEC RES'!O114</f>
        <v/>
      </c>
      <c r="P406" s="11">
        <f>'MATRIZ TEC RES'!P114</f>
        <v/>
      </c>
      <c r="Q406" s="11">
        <f>'MATRIZ TEC RES'!Q114</f>
        <v/>
      </c>
      <c r="R406" s="11">
        <f>'MATRIZ TEC RES'!R114</f>
        <v/>
      </c>
      <c r="S406" s="11">
        <f>'MATRIZ TEC RES'!S114</f>
        <v/>
      </c>
      <c r="T406" s="11">
        <f>'MATRIZ TEC RES'!T114</f>
        <v/>
      </c>
      <c r="U406" s="11">
        <f>'MATRIZ TEC RES'!U114</f>
        <v/>
      </c>
      <c r="V406" s="11">
        <f>'MATRIZ TEC RES'!V114</f>
        <v/>
      </c>
      <c r="W406" s="11">
        <f>'MATRIZ TEC RES'!W114</f>
        <v/>
      </c>
      <c r="X406" s="11">
        <f>'MATRIZ TEC RES'!X114</f>
        <v/>
      </c>
      <c r="Y406" s="11">
        <f>'MATRIZ TEC RES'!Y114</f>
        <v/>
      </c>
      <c r="Z406" s="11">
        <f>'MATRIZ TEC RES'!Z114</f>
        <v/>
      </c>
      <c r="AA406" s="11">
        <f>'MATRIZ TEC RES'!AA114</f>
        <v/>
      </c>
    </row>
    <row r="407" ht="18" customHeight="1" s="61">
      <c r="A407" s="5" t="inlineStr">
        <is>
          <t>Noroeste</t>
        </is>
      </c>
      <c r="B407" s="79" t="inlineStr">
        <is>
          <t>Norte</t>
        </is>
      </c>
      <c r="C407" s="4">
        <f>C394</f>
        <v/>
      </c>
      <c r="D407" s="11">
        <f>'MATRIZ TEC RES'!D195</f>
        <v/>
      </c>
      <c r="E407" s="11">
        <f>'MATRIZ TEC RES'!E195</f>
        <v/>
      </c>
      <c r="F407" s="11">
        <f>'MATRIZ TEC RES'!F195</f>
        <v/>
      </c>
      <c r="G407" s="11">
        <f>'MATRIZ TEC RES'!G195</f>
        <v/>
      </c>
      <c r="H407" s="11">
        <f>'MATRIZ TEC RES'!H195</f>
        <v/>
      </c>
      <c r="I407" s="11">
        <f>'MATRIZ TEC RES'!I195</f>
        <v/>
      </c>
      <c r="J407" s="11">
        <f>'MATRIZ TEC RES'!J195</f>
        <v/>
      </c>
      <c r="K407" s="11">
        <f>'MATRIZ TEC RES'!K195</f>
        <v/>
      </c>
      <c r="L407" s="11">
        <f>'MATRIZ TEC RES'!L195</f>
        <v/>
      </c>
      <c r="M407" s="11">
        <f>'MATRIZ TEC RES'!M195</f>
        <v/>
      </c>
      <c r="N407" s="11">
        <f>'MATRIZ TEC RES'!N195</f>
        <v/>
      </c>
      <c r="O407" s="11">
        <f>'MATRIZ TEC RES'!O195</f>
        <v/>
      </c>
      <c r="P407" s="11">
        <f>'MATRIZ TEC RES'!P195</f>
        <v/>
      </c>
      <c r="Q407" s="11">
        <f>'MATRIZ TEC RES'!Q195</f>
        <v/>
      </c>
      <c r="R407" s="11">
        <f>'MATRIZ TEC RES'!R195</f>
        <v/>
      </c>
      <c r="S407" s="11">
        <f>'MATRIZ TEC RES'!S195</f>
        <v/>
      </c>
      <c r="T407" s="11">
        <f>'MATRIZ TEC RES'!T195</f>
        <v/>
      </c>
      <c r="U407" s="11">
        <f>'MATRIZ TEC RES'!U195</f>
        <v/>
      </c>
      <c r="V407" s="11">
        <f>'MATRIZ TEC RES'!V195</f>
        <v/>
      </c>
      <c r="W407" s="11">
        <f>'MATRIZ TEC RES'!W195</f>
        <v/>
      </c>
      <c r="X407" s="11">
        <f>'MATRIZ TEC RES'!X195</f>
        <v/>
      </c>
      <c r="Y407" s="11">
        <f>'MATRIZ TEC RES'!Y195</f>
        <v/>
      </c>
      <c r="Z407" s="11">
        <f>'MATRIZ TEC RES'!Z195</f>
        <v/>
      </c>
      <c r="AA407" s="11">
        <f>'MATRIZ TEC RES'!AA195</f>
        <v/>
      </c>
    </row>
    <row r="408" ht="18" customHeight="1" s="61">
      <c r="A408" s="5" t="inlineStr">
        <is>
          <t>Noroeste</t>
        </is>
      </c>
      <c r="B408" s="79" t="inlineStr">
        <is>
          <t>Norte</t>
        </is>
      </c>
      <c r="C408" s="4">
        <f>C395</f>
        <v/>
      </c>
      <c r="D408" s="11">
        <f>'MATRIZ TEC RES'!D276</f>
        <v/>
      </c>
      <c r="E408" s="11">
        <f>'MATRIZ TEC RES'!E276</f>
        <v/>
      </c>
      <c r="F408" s="11">
        <f>'MATRIZ TEC RES'!F276</f>
        <v/>
      </c>
      <c r="G408" s="11">
        <f>'MATRIZ TEC RES'!G276</f>
        <v/>
      </c>
      <c r="H408" s="11">
        <f>'MATRIZ TEC RES'!H276</f>
        <v/>
      </c>
      <c r="I408" s="11">
        <f>'MATRIZ TEC RES'!I276</f>
        <v/>
      </c>
      <c r="J408" s="11">
        <f>'MATRIZ TEC RES'!J276</f>
        <v/>
      </c>
      <c r="K408" s="11">
        <f>'MATRIZ TEC RES'!K276</f>
        <v/>
      </c>
      <c r="L408" s="11">
        <f>'MATRIZ TEC RES'!L276</f>
        <v/>
      </c>
      <c r="M408" s="11">
        <f>'MATRIZ TEC RES'!M276</f>
        <v/>
      </c>
      <c r="N408" s="11">
        <f>'MATRIZ TEC RES'!N276</f>
        <v/>
      </c>
      <c r="O408" s="11">
        <f>'MATRIZ TEC RES'!O276</f>
        <v/>
      </c>
      <c r="P408" s="11">
        <f>'MATRIZ TEC RES'!P276</f>
        <v/>
      </c>
      <c r="Q408" s="11">
        <f>'MATRIZ TEC RES'!Q276</f>
        <v/>
      </c>
      <c r="R408" s="11">
        <f>'MATRIZ TEC RES'!R276</f>
        <v/>
      </c>
      <c r="S408" s="11">
        <f>'MATRIZ TEC RES'!S276</f>
        <v/>
      </c>
      <c r="T408" s="11">
        <f>'MATRIZ TEC RES'!T276</f>
        <v/>
      </c>
      <c r="U408" s="11">
        <f>'MATRIZ TEC RES'!U276</f>
        <v/>
      </c>
      <c r="V408" s="11">
        <f>'MATRIZ TEC RES'!V276</f>
        <v/>
      </c>
      <c r="W408" s="11">
        <f>'MATRIZ TEC RES'!W276</f>
        <v/>
      </c>
      <c r="X408" s="11">
        <f>'MATRIZ TEC RES'!X276</f>
        <v/>
      </c>
      <c r="Y408" s="11">
        <f>'MATRIZ TEC RES'!Y276</f>
        <v/>
      </c>
      <c r="Z408" s="11">
        <f>'MATRIZ TEC RES'!Z276</f>
        <v/>
      </c>
      <c r="AA408" s="11">
        <f>'MATRIZ TEC RES'!AA276</f>
        <v/>
      </c>
    </row>
    <row r="409" ht="18" customHeight="1" s="61">
      <c r="A409" s="5" t="inlineStr">
        <is>
          <t>Noroeste</t>
        </is>
      </c>
      <c r="B409" s="79" t="inlineStr">
        <is>
          <t>Norte</t>
        </is>
      </c>
      <c r="C409" s="4">
        <f>C396</f>
        <v/>
      </c>
      <c r="D409" s="11">
        <f>'MATRIZ TEC RES'!D357</f>
        <v/>
      </c>
      <c r="E409" s="11">
        <f>'MATRIZ TEC RES'!E357</f>
        <v/>
      </c>
      <c r="F409" s="11">
        <f>'MATRIZ TEC RES'!F357</f>
        <v/>
      </c>
      <c r="G409" s="11">
        <f>'MATRIZ TEC RES'!G357</f>
        <v/>
      </c>
      <c r="H409" s="11">
        <f>'MATRIZ TEC RES'!H357</f>
        <v/>
      </c>
      <c r="I409" s="11">
        <f>'MATRIZ TEC RES'!I357</f>
        <v/>
      </c>
      <c r="J409" s="11">
        <f>'MATRIZ TEC RES'!J357</f>
        <v/>
      </c>
      <c r="K409" s="11">
        <f>'MATRIZ TEC RES'!K357</f>
        <v/>
      </c>
      <c r="L409" s="11">
        <f>'MATRIZ TEC RES'!L357</f>
        <v/>
      </c>
      <c r="M409" s="11">
        <f>'MATRIZ TEC RES'!M357</f>
        <v/>
      </c>
      <c r="N409" s="11">
        <f>'MATRIZ TEC RES'!N357</f>
        <v/>
      </c>
      <c r="O409" s="11">
        <f>'MATRIZ TEC RES'!O357</f>
        <v/>
      </c>
      <c r="P409" s="11">
        <f>'MATRIZ TEC RES'!P357</f>
        <v/>
      </c>
      <c r="Q409" s="11">
        <f>'MATRIZ TEC RES'!Q357</f>
        <v/>
      </c>
      <c r="R409" s="11">
        <f>'MATRIZ TEC RES'!R357</f>
        <v/>
      </c>
      <c r="S409" s="11">
        <f>'MATRIZ TEC RES'!S357</f>
        <v/>
      </c>
      <c r="T409" s="11">
        <f>'MATRIZ TEC RES'!T357</f>
        <v/>
      </c>
      <c r="U409" s="11">
        <f>'MATRIZ TEC RES'!U357</f>
        <v/>
      </c>
      <c r="V409" s="11">
        <f>'MATRIZ TEC RES'!V357</f>
        <v/>
      </c>
      <c r="W409" s="11">
        <f>'MATRIZ TEC RES'!W357</f>
        <v/>
      </c>
      <c r="X409" s="11">
        <f>'MATRIZ TEC RES'!X357</f>
        <v/>
      </c>
      <c r="Y409" s="11">
        <f>'MATRIZ TEC RES'!Y357</f>
        <v/>
      </c>
      <c r="Z409" s="11">
        <f>'MATRIZ TEC RES'!Z357</f>
        <v/>
      </c>
      <c r="AA409" s="11">
        <f>'MATRIZ TEC RES'!AA357</f>
        <v/>
      </c>
    </row>
    <row r="410" ht="18" customHeight="1" s="61">
      <c r="A410" s="5" t="inlineStr">
        <is>
          <t>Noroeste</t>
        </is>
      </c>
      <c r="B410" s="79" t="inlineStr">
        <is>
          <t>Norte</t>
        </is>
      </c>
      <c r="C410" s="4">
        <f>C397</f>
        <v/>
      </c>
      <c r="D410" s="11">
        <f>'MATRIZ TEC RES'!D438</f>
        <v/>
      </c>
      <c r="E410" s="11">
        <f>'MATRIZ TEC RES'!E438</f>
        <v/>
      </c>
      <c r="F410" s="11">
        <f>'MATRIZ TEC RES'!F438</f>
        <v/>
      </c>
      <c r="G410" s="11">
        <f>'MATRIZ TEC RES'!G438</f>
        <v/>
      </c>
      <c r="H410" s="11">
        <f>'MATRIZ TEC RES'!H438</f>
        <v/>
      </c>
      <c r="I410" s="11">
        <f>'MATRIZ TEC RES'!I438</f>
        <v/>
      </c>
      <c r="J410" s="11">
        <f>'MATRIZ TEC RES'!J438</f>
        <v/>
      </c>
      <c r="K410" s="11">
        <f>'MATRIZ TEC RES'!K438</f>
        <v/>
      </c>
      <c r="L410" s="11">
        <f>'MATRIZ TEC RES'!L438</f>
        <v/>
      </c>
      <c r="M410" s="11">
        <f>'MATRIZ TEC RES'!M438</f>
        <v/>
      </c>
      <c r="N410" s="11">
        <f>'MATRIZ TEC RES'!N438</f>
        <v/>
      </c>
      <c r="O410" s="11">
        <f>'MATRIZ TEC RES'!O438</f>
        <v/>
      </c>
      <c r="P410" s="11">
        <f>'MATRIZ TEC RES'!P438</f>
        <v/>
      </c>
      <c r="Q410" s="11">
        <f>'MATRIZ TEC RES'!Q438</f>
        <v/>
      </c>
      <c r="R410" s="11">
        <f>'MATRIZ TEC RES'!R438</f>
        <v/>
      </c>
      <c r="S410" s="11">
        <f>'MATRIZ TEC RES'!S438</f>
        <v/>
      </c>
      <c r="T410" s="11">
        <f>'MATRIZ TEC RES'!T438</f>
        <v/>
      </c>
      <c r="U410" s="11">
        <f>'MATRIZ TEC RES'!U438</f>
        <v/>
      </c>
      <c r="V410" s="11">
        <f>'MATRIZ TEC RES'!V438</f>
        <v/>
      </c>
      <c r="W410" s="11">
        <f>'MATRIZ TEC RES'!W438</f>
        <v/>
      </c>
      <c r="X410" s="11">
        <f>'MATRIZ TEC RES'!X438</f>
        <v/>
      </c>
      <c r="Y410" s="11">
        <f>'MATRIZ TEC RES'!Y438</f>
        <v/>
      </c>
      <c r="Z410" s="11">
        <f>'MATRIZ TEC RES'!Z438</f>
        <v/>
      </c>
      <c r="AA410" s="11">
        <f>'MATRIZ TEC RES'!AA438</f>
        <v/>
      </c>
    </row>
    <row r="411" ht="18" customHeight="1" s="61">
      <c r="A411" s="5" t="inlineStr">
        <is>
          <t>Noroeste</t>
        </is>
      </c>
      <c r="B411" s="79" t="inlineStr">
        <is>
          <t>Norte</t>
        </is>
      </c>
      <c r="C411" s="4">
        <f>C398</f>
        <v/>
      </c>
      <c r="D411" s="11">
        <f>'MATRIZ TEC RES'!D519</f>
        <v/>
      </c>
      <c r="E411" s="11">
        <f>'MATRIZ TEC RES'!E519</f>
        <v/>
      </c>
      <c r="F411" s="11">
        <f>'MATRIZ TEC RES'!F519</f>
        <v/>
      </c>
      <c r="G411" s="11">
        <f>'MATRIZ TEC RES'!G519</f>
        <v/>
      </c>
      <c r="H411" s="11">
        <f>'MATRIZ TEC RES'!H519</f>
        <v/>
      </c>
      <c r="I411" s="11">
        <f>'MATRIZ TEC RES'!I519</f>
        <v/>
      </c>
      <c r="J411" s="11">
        <f>'MATRIZ TEC RES'!J519</f>
        <v/>
      </c>
      <c r="K411" s="11">
        <f>'MATRIZ TEC RES'!K519</f>
        <v/>
      </c>
      <c r="L411" s="11">
        <f>'MATRIZ TEC RES'!L519</f>
        <v/>
      </c>
      <c r="M411" s="11">
        <f>'MATRIZ TEC RES'!M519</f>
        <v/>
      </c>
      <c r="N411" s="11">
        <f>'MATRIZ TEC RES'!N519</f>
        <v/>
      </c>
      <c r="O411" s="11">
        <f>'MATRIZ TEC RES'!O519</f>
        <v/>
      </c>
      <c r="P411" s="11">
        <f>'MATRIZ TEC RES'!P519</f>
        <v/>
      </c>
      <c r="Q411" s="11">
        <f>'MATRIZ TEC RES'!Q519</f>
        <v/>
      </c>
      <c r="R411" s="11">
        <f>'MATRIZ TEC RES'!R519</f>
        <v/>
      </c>
      <c r="S411" s="11">
        <f>'MATRIZ TEC RES'!S519</f>
        <v/>
      </c>
      <c r="T411" s="11">
        <f>'MATRIZ TEC RES'!T519</f>
        <v/>
      </c>
      <c r="U411" s="11">
        <f>'MATRIZ TEC RES'!U519</f>
        <v/>
      </c>
      <c r="V411" s="11">
        <f>'MATRIZ TEC RES'!V519</f>
        <v/>
      </c>
      <c r="W411" s="11">
        <f>'MATRIZ TEC RES'!W519</f>
        <v/>
      </c>
      <c r="X411" s="11">
        <f>'MATRIZ TEC RES'!X519</f>
        <v/>
      </c>
      <c r="Y411" s="11">
        <f>'MATRIZ TEC RES'!Y519</f>
        <v/>
      </c>
      <c r="Z411" s="11">
        <f>'MATRIZ TEC RES'!Z519</f>
        <v/>
      </c>
      <c r="AA411" s="11">
        <f>'MATRIZ TEC RES'!AA519</f>
        <v/>
      </c>
    </row>
    <row r="412" ht="18" customHeight="1" s="61">
      <c r="A412" s="5" t="inlineStr">
        <is>
          <t>Noroeste</t>
        </is>
      </c>
      <c r="B412" s="79" t="inlineStr">
        <is>
          <t>Norte</t>
        </is>
      </c>
      <c r="C412" s="4">
        <f>C399</f>
        <v/>
      </c>
      <c r="D412" s="11">
        <f>'MATRIZ TEC RES'!D600</f>
        <v/>
      </c>
      <c r="E412" s="11">
        <f>'MATRIZ TEC RES'!E600</f>
        <v/>
      </c>
      <c r="F412" s="11">
        <f>'MATRIZ TEC RES'!F600</f>
        <v/>
      </c>
      <c r="G412" s="11">
        <f>'MATRIZ TEC RES'!G600</f>
        <v/>
      </c>
      <c r="H412" s="11">
        <f>'MATRIZ TEC RES'!H600</f>
        <v/>
      </c>
      <c r="I412" s="11">
        <f>'MATRIZ TEC RES'!I600</f>
        <v/>
      </c>
      <c r="J412" s="11">
        <f>'MATRIZ TEC RES'!J600</f>
        <v/>
      </c>
      <c r="K412" s="11">
        <f>'MATRIZ TEC RES'!K600</f>
        <v/>
      </c>
      <c r="L412" s="11">
        <f>'MATRIZ TEC RES'!L600</f>
        <v/>
      </c>
      <c r="M412" s="11">
        <f>'MATRIZ TEC RES'!M600</f>
        <v/>
      </c>
      <c r="N412" s="11">
        <f>'MATRIZ TEC RES'!N600</f>
        <v/>
      </c>
      <c r="O412" s="11">
        <f>'MATRIZ TEC RES'!O600</f>
        <v/>
      </c>
      <c r="P412" s="11">
        <f>'MATRIZ TEC RES'!P600</f>
        <v/>
      </c>
      <c r="Q412" s="11">
        <f>'MATRIZ TEC RES'!Q600</f>
        <v/>
      </c>
      <c r="R412" s="11">
        <f>'MATRIZ TEC RES'!R600</f>
        <v/>
      </c>
      <c r="S412" s="11">
        <f>'MATRIZ TEC RES'!S600</f>
        <v/>
      </c>
      <c r="T412" s="11">
        <f>'MATRIZ TEC RES'!T600</f>
        <v/>
      </c>
      <c r="U412" s="11">
        <f>'MATRIZ TEC RES'!U600</f>
        <v/>
      </c>
      <c r="V412" s="11">
        <f>'MATRIZ TEC RES'!V600</f>
        <v/>
      </c>
      <c r="W412" s="11">
        <f>'MATRIZ TEC RES'!W600</f>
        <v/>
      </c>
      <c r="X412" s="11">
        <f>'MATRIZ TEC RES'!X600</f>
        <v/>
      </c>
      <c r="Y412" s="11">
        <f>'MATRIZ TEC RES'!Y600</f>
        <v/>
      </c>
      <c r="Z412" s="11">
        <f>'MATRIZ TEC RES'!Z600</f>
        <v/>
      </c>
      <c r="AA412" s="11">
        <f>'MATRIZ TEC RES'!AA600</f>
        <v/>
      </c>
    </row>
    <row r="413" ht="18" customHeight="1" s="61">
      <c r="A413" s="5" t="inlineStr">
        <is>
          <t>Noroeste</t>
        </is>
      </c>
      <c r="B413" s="79" t="inlineStr">
        <is>
          <t>Norte</t>
        </is>
      </c>
      <c r="C413" s="4">
        <f>C400</f>
        <v/>
      </c>
      <c r="D413" s="11">
        <f>'MATRIZ TEC RES'!D681</f>
        <v/>
      </c>
      <c r="E413" s="11">
        <f>'MATRIZ TEC RES'!E681</f>
        <v/>
      </c>
      <c r="F413" s="11">
        <f>'MATRIZ TEC RES'!F681</f>
        <v/>
      </c>
      <c r="G413" s="11">
        <f>'MATRIZ TEC RES'!G681</f>
        <v/>
      </c>
      <c r="H413" s="11">
        <f>'MATRIZ TEC RES'!H681</f>
        <v/>
      </c>
      <c r="I413" s="11">
        <f>'MATRIZ TEC RES'!I681</f>
        <v/>
      </c>
      <c r="J413" s="11">
        <f>'MATRIZ TEC RES'!J681</f>
        <v/>
      </c>
      <c r="K413" s="11">
        <f>'MATRIZ TEC RES'!K681</f>
        <v/>
      </c>
      <c r="L413" s="11">
        <f>'MATRIZ TEC RES'!L681</f>
        <v/>
      </c>
      <c r="M413" s="11">
        <f>'MATRIZ TEC RES'!M681</f>
        <v/>
      </c>
      <c r="N413" s="11">
        <f>'MATRIZ TEC RES'!N681</f>
        <v/>
      </c>
      <c r="O413" s="11">
        <f>'MATRIZ TEC RES'!O681</f>
        <v/>
      </c>
      <c r="P413" s="11">
        <f>'MATRIZ TEC RES'!P681</f>
        <v/>
      </c>
      <c r="Q413" s="11">
        <f>'MATRIZ TEC RES'!Q681</f>
        <v/>
      </c>
      <c r="R413" s="11">
        <f>'MATRIZ TEC RES'!R681</f>
        <v/>
      </c>
      <c r="S413" s="11">
        <f>'MATRIZ TEC RES'!S681</f>
        <v/>
      </c>
      <c r="T413" s="11">
        <f>'MATRIZ TEC RES'!T681</f>
        <v/>
      </c>
      <c r="U413" s="11">
        <f>'MATRIZ TEC RES'!U681</f>
        <v/>
      </c>
      <c r="V413" s="11">
        <f>'MATRIZ TEC RES'!V681</f>
        <v/>
      </c>
      <c r="W413" s="11">
        <f>'MATRIZ TEC RES'!W681</f>
        <v/>
      </c>
      <c r="X413" s="11">
        <f>'MATRIZ TEC RES'!X681</f>
        <v/>
      </c>
      <c r="Y413" s="11">
        <f>'MATRIZ TEC RES'!Y681</f>
        <v/>
      </c>
      <c r="Z413" s="11">
        <f>'MATRIZ TEC RES'!Z681</f>
        <v/>
      </c>
      <c r="AA413" s="11">
        <f>'MATRIZ TEC RES'!AA681</f>
        <v/>
      </c>
    </row>
    <row r="414" ht="18" customHeight="1" s="61">
      <c r="A414" s="5" t="inlineStr">
        <is>
          <t>Noroeste</t>
        </is>
      </c>
      <c r="B414" s="79" t="inlineStr">
        <is>
          <t>Norte</t>
        </is>
      </c>
      <c r="C414" s="4">
        <f>C401</f>
        <v/>
      </c>
      <c r="D414" s="11">
        <f>'MATRIZ TEC RES'!D762</f>
        <v/>
      </c>
      <c r="E414" s="11">
        <f>'MATRIZ TEC RES'!E762</f>
        <v/>
      </c>
      <c r="F414" s="11">
        <f>'MATRIZ TEC RES'!F762</f>
        <v/>
      </c>
      <c r="G414" s="11">
        <f>'MATRIZ TEC RES'!G762</f>
        <v/>
      </c>
      <c r="H414" s="11">
        <f>'MATRIZ TEC RES'!H762</f>
        <v/>
      </c>
      <c r="I414" s="11">
        <f>'MATRIZ TEC RES'!I762</f>
        <v/>
      </c>
      <c r="J414" s="11">
        <f>'MATRIZ TEC RES'!J762</f>
        <v/>
      </c>
      <c r="K414" s="11">
        <f>'MATRIZ TEC RES'!K762</f>
        <v/>
      </c>
      <c r="L414" s="11">
        <f>'MATRIZ TEC RES'!L762</f>
        <v/>
      </c>
      <c r="M414" s="11">
        <f>'MATRIZ TEC RES'!M762</f>
        <v/>
      </c>
      <c r="N414" s="11">
        <f>'MATRIZ TEC RES'!N762</f>
        <v/>
      </c>
      <c r="O414" s="11">
        <f>'MATRIZ TEC RES'!O762</f>
        <v/>
      </c>
      <c r="P414" s="11">
        <f>'MATRIZ TEC RES'!P762</f>
        <v/>
      </c>
      <c r="Q414" s="11">
        <f>'MATRIZ TEC RES'!Q762</f>
        <v/>
      </c>
      <c r="R414" s="11">
        <f>'MATRIZ TEC RES'!R762</f>
        <v/>
      </c>
      <c r="S414" s="11">
        <f>'MATRIZ TEC RES'!S762</f>
        <v/>
      </c>
      <c r="T414" s="11">
        <f>'MATRIZ TEC RES'!T762</f>
        <v/>
      </c>
      <c r="U414" s="11">
        <f>'MATRIZ TEC RES'!U762</f>
        <v/>
      </c>
      <c r="V414" s="11">
        <f>'MATRIZ TEC RES'!V762</f>
        <v/>
      </c>
      <c r="W414" s="11">
        <f>'MATRIZ TEC RES'!W762</f>
        <v/>
      </c>
      <c r="X414" s="11">
        <f>'MATRIZ TEC RES'!X762</f>
        <v/>
      </c>
      <c r="Y414" s="11">
        <f>'MATRIZ TEC RES'!Y762</f>
        <v/>
      </c>
      <c r="Z414" s="11">
        <f>'MATRIZ TEC RES'!Z762</f>
        <v/>
      </c>
      <c r="AA414" s="11">
        <f>'MATRIZ TEC RES'!AA762</f>
        <v/>
      </c>
    </row>
    <row r="415" ht="18" customHeight="1" s="61">
      <c r="A415" s="5" t="inlineStr">
        <is>
          <t>Noroeste</t>
        </is>
      </c>
      <c r="B415" s="79" t="inlineStr">
        <is>
          <t>Norte</t>
        </is>
      </c>
      <c r="C415" s="4">
        <f>C402</f>
        <v/>
      </c>
      <c r="D415" s="11">
        <f>'MATRIZ TEC RES'!D843</f>
        <v/>
      </c>
      <c r="E415" s="11">
        <f>'MATRIZ TEC RES'!E843</f>
        <v/>
      </c>
      <c r="F415" s="11">
        <f>'MATRIZ TEC RES'!F843</f>
        <v/>
      </c>
      <c r="G415" s="11">
        <f>'MATRIZ TEC RES'!G843</f>
        <v/>
      </c>
      <c r="H415" s="11">
        <f>'MATRIZ TEC RES'!H843</f>
        <v/>
      </c>
      <c r="I415" s="11">
        <f>'MATRIZ TEC RES'!I843</f>
        <v/>
      </c>
      <c r="J415" s="11">
        <f>'MATRIZ TEC RES'!J843</f>
        <v/>
      </c>
      <c r="K415" s="11">
        <f>'MATRIZ TEC RES'!K843</f>
        <v/>
      </c>
      <c r="L415" s="11">
        <f>'MATRIZ TEC RES'!L843</f>
        <v/>
      </c>
      <c r="M415" s="11">
        <f>'MATRIZ TEC RES'!M843</f>
        <v/>
      </c>
      <c r="N415" s="11">
        <f>'MATRIZ TEC RES'!N843</f>
        <v/>
      </c>
      <c r="O415" s="11">
        <f>'MATRIZ TEC RES'!O843</f>
        <v/>
      </c>
      <c r="P415" s="11">
        <f>'MATRIZ TEC RES'!P843</f>
        <v/>
      </c>
      <c r="Q415" s="11">
        <f>'MATRIZ TEC RES'!Q843</f>
        <v/>
      </c>
      <c r="R415" s="11">
        <f>'MATRIZ TEC RES'!R843</f>
        <v/>
      </c>
      <c r="S415" s="11">
        <f>'MATRIZ TEC RES'!S843</f>
        <v/>
      </c>
      <c r="T415" s="11">
        <f>'MATRIZ TEC RES'!T843</f>
        <v/>
      </c>
      <c r="U415" s="11">
        <f>'MATRIZ TEC RES'!U843</f>
        <v/>
      </c>
      <c r="V415" s="11">
        <f>'MATRIZ TEC RES'!V843</f>
        <v/>
      </c>
      <c r="W415" s="11">
        <f>'MATRIZ TEC RES'!W843</f>
        <v/>
      </c>
      <c r="X415" s="11">
        <f>'MATRIZ TEC RES'!X843</f>
        <v/>
      </c>
      <c r="Y415" s="11">
        <f>'MATRIZ TEC RES'!Y843</f>
        <v/>
      </c>
      <c r="Z415" s="11">
        <f>'MATRIZ TEC RES'!Z843</f>
        <v/>
      </c>
      <c r="AA415" s="11">
        <f>'MATRIZ TEC RES'!AA843</f>
        <v/>
      </c>
    </row>
    <row r="416" ht="18" customHeight="1" s="61">
      <c r="A416" s="5" t="inlineStr">
        <is>
          <t>Noroeste</t>
        </is>
      </c>
      <c r="B416" s="79" t="inlineStr">
        <is>
          <t>Norte</t>
        </is>
      </c>
      <c r="C416" s="4">
        <f>C403</f>
        <v/>
      </c>
      <c r="D416" s="11">
        <f>'MATRIZ TEC RES'!D924</f>
        <v/>
      </c>
      <c r="E416" s="11">
        <f>'MATRIZ TEC RES'!E924</f>
        <v/>
      </c>
      <c r="F416" s="11">
        <f>'MATRIZ TEC RES'!F924</f>
        <v/>
      </c>
      <c r="G416" s="11">
        <f>'MATRIZ TEC RES'!G924</f>
        <v/>
      </c>
      <c r="H416" s="11">
        <f>'MATRIZ TEC RES'!H924</f>
        <v/>
      </c>
      <c r="I416" s="11">
        <f>'MATRIZ TEC RES'!I924</f>
        <v/>
      </c>
      <c r="J416" s="11">
        <f>'MATRIZ TEC RES'!J924</f>
        <v/>
      </c>
      <c r="K416" s="11">
        <f>'MATRIZ TEC RES'!K924</f>
        <v/>
      </c>
      <c r="L416" s="11">
        <f>'MATRIZ TEC RES'!L924</f>
        <v/>
      </c>
      <c r="M416" s="11">
        <f>'MATRIZ TEC RES'!M924</f>
        <v/>
      </c>
      <c r="N416" s="11">
        <f>'MATRIZ TEC RES'!N924</f>
        <v/>
      </c>
      <c r="O416" s="11">
        <f>'MATRIZ TEC RES'!O924</f>
        <v/>
      </c>
      <c r="P416" s="11">
        <f>'MATRIZ TEC RES'!P924</f>
        <v/>
      </c>
      <c r="Q416" s="11">
        <f>'MATRIZ TEC RES'!Q924</f>
        <v/>
      </c>
      <c r="R416" s="11">
        <f>'MATRIZ TEC RES'!R924</f>
        <v/>
      </c>
      <c r="S416" s="11">
        <f>'MATRIZ TEC RES'!S924</f>
        <v/>
      </c>
      <c r="T416" s="11">
        <f>'MATRIZ TEC RES'!T924</f>
        <v/>
      </c>
      <c r="U416" s="11">
        <f>'MATRIZ TEC RES'!U924</f>
        <v/>
      </c>
      <c r="V416" s="11">
        <f>'MATRIZ TEC RES'!V924</f>
        <v/>
      </c>
      <c r="W416" s="11">
        <f>'MATRIZ TEC RES'!W924</f>
        <v/>
      </c>
      <c r="X416" s="11">
        <f>'MATRIZ TEC RES'!X924</f>
        <v/>
      </c>
      <c r="Y416" s="11">
        <f>'MATRIZ TEC RES'!Y924</f>
        <v/>
      </c>
      <c r="Z416" s="11">
        <f>'MATRIZ TEC RES'!Z924</f>
        <v/>
      </c>
      <c r="AA416" s="11">
        <f>'MATRIZ TEC RES'!AA924</f>
        <v/>
      </c>
    </row>
    <row r="417" ht="18" customHeight="1" s="61">
      <c r="A417" s="5" t="inlineStr">
        <is>
          <t>Noroeste</t>
        </is>
      </c>
      <c r="B417" s="79" t="inlineStr">
        <is>
          <t>Norte</t>
        </is>
      </c>
      <c r="C417" s="4">
        <f>C404</f>
        <v/>
      </c>
      <c r="D417" s="11">
        <f>'MATRIZ TEC RES'!D1005</f>
        <v/>
      </c>
      <c r="E417" s="11">
        <f>'MATRIZ TEC RES'!E1005</f>
        <v/>
      </c>
      <c r="F417" s="11">
        <f>'MATRIZ TEC RES'!F1005</f>
        <v/>
      </c>
      <c r="G417" s="11">
        <f>'MATRIZ TEC RES'!G1005</f>
        <v/>
      </c>
      <c r="H417" s="11">
        <f>'MATRIZ TEC RES'!H1005</f>
        <v/>
      </c>
      <c r="I417" s="11">
        <f>'MATRIZ TEC RES'!I1005</f>
        <v/>
      </c>
      <c r="J417" s="11">
        <f>'MATRIZ TEC RES'!J1005</f>
        <v/>
      </c>
      <c r="K417" s="11">
        <f>'MATRIZ TEC RES'!K1005</f>
        <v/>
      </c>
      <c r="L417" s="11">
        <f>'MATRIZ TEC RES'!L1005</f>
        <v/>
      </c>
      <c r="M417" s="11">
        <f>'MATRIZ TEC RES'!M1005</f>
        <v/>
      </c>
      <c r="N417" s="11">
        <f>'MATRIZ TEC RES'!N1005</f>
        <v/>
      </c>
      <c r="O417" s="11">
        <f>'MATRIZ TEC RES'!O1005</f>
        <v/>
      </c>
      <c r="P417" s="11">
        <f>'MATRIZ TEC RES'!P1005</f>
        <v/>
      </c>
      <c r="Q417" s="11">
        <f>'MATRIZ TEC RES'!Q1005</f>
        <v/>
      </c>
      <c r="R417" s="11">
        <f>'MATRIZ TEC RES'!R1005</f>
        <v/>
      </c>
      <c r="S417" s="11">
        <f>'MATRIZ TEC RES'!S1005</f>
        <v/>
      </c>
      <c r="T417" s="11">
        <f>'MATRIZ TEC RES'!T1005</f>
        <v/>
      </c>
      <c r="U417" s="11">
        <f>'MATRIZ TEC RES'!U1005</f>
        <v/>
      </c>
      <c r="V417" s="11">
        <f>'MATRIZ TEC RES'!V1005</f>
        <v/>
      </c>
      <c r="W417" s="11">
        <f>'MATRIZ TEC RES'!W1005</f>
        <v/>
      </c>
      <c r="X417" s="11">
        <f>'MATRIZ TEC RES'!X1005</f>
        <v/>
      </c>
      <c r="Y417" s="11">
        <f>'MATRIZ TEC RES'!Y1005</f>
        <v/>
      </c>
      <c r="Z417" s="11">
        <f>'MATRIZ TEC RES'!Z1005</f>
        <v/>
      </c>
      <c r="AA417" s="11">
        <f>'MATRIZ TEC RES'!AA1005</f>
        <v/>
      </c>
    </row>
    <row r="418" ht="18" customHeight="1" s="61">
      <c r="A418" s="5" t="inlineStr">
        <is>
          <t>Noroeste</t>
        </is>
      </c>
      <c r="B418" s="79" t="inlineStr">
        <is>
          <t>Noreste</t>
        </is>
      </c>
      <c r="C418" s="4">
        <f>C405</f>
        <v/>
      </c>
      <c r="D418" s="11">
        <f>'MATRIZ TEC RES'!D34</f>
        <v/>
      </c>
      <c r="E418" s="11">
        <f>'MATRIZ TEC RES'!E34</f>
        <v/>
      </c>
      <c r="F418" s="11">
        <f>'MATRIZ TEC RES'!F34</f>
        <v/>
      </c>
      <c r="G418" s="11">
        <f>'MATRIZ TEC RES'!G34</f>
        <v/>
      </c>
      <c r="H418" s="11">
        <f>'MATRIZ TEC RES'!H34</f>
        <v/>
      </c>
      <c r="I418" s="11">
        <f>'MATRIZ TEC RES'!I34</f>
        <v/>
      </c>
      <c r="J418" s="11">
        <f>'MATRIZ TEC RES'!J34</f>
        <v/>
      </c>
      <c r="K418" s="11">
        <f>'MATRIZ TEC RES'!K34</f>
        <v/>
      </c>
      <c r="L418" s="11">
        <f>'MATRIZ TEC RES'!L34</f>
        <v/>
      </c>
      <c r="M418" s="11">
        <f>'MATRIZ TEC RES'!M34</f>
        <v/>
      </c>
      <c r="N418" s="11">
        <f>'MATRIZ TEC RES'!N34</f>
        <v/>
      </c>
      <c r="O418" s="11">
        <f>'MATRIZ TEC RES'!O34</f>
        <v/>
      </c>
      <c r="P418" s="11">
        <f>'MATRIZ TEC RES'!P34</f>
        <v/>
      </c>
      <c r="Q418" s="11">
        <f>'MATRIZ TEC RES'!Q34</f>
        <v/>
      </c>
      <c r="R418" s="11">
        <f>'MATRIZ TEC RES'!R34</f>
        <v/>
      </c>
      <c r="S418" s="11">
        <f>'MATRIZ TEC RES'!S34</f>
        <v/>
      </c>
      <c r="T418" s="11">
        <f>'MATRIZ TEC RES'!T34</f>
        <v/>
      </c>
      <c r="U418" s="11">
        <f>'MATRIZ TEC RES'!U34</f>
        <v/>
      </c>
      <c r="V418" s="11">
        <f>'MATRIZ TEC RES'!V34</f>
        <v/>
      </c>
      <c r="W418" s="11">
        <f>'MATRIZ TEC RES'!W34</f>
        <v/>
      </c>
      <c r="X418" s="11">
        <f>'MATRIZ TEC RES'!X34</f>
        <v/>
      </c>
      <c r="Y418" s="11">
        <f>'MATRIZ TEC RES'!Y34</f>
        <v/>
      </c>
      <c r="Z418" s="11">
        <f>'MATRIZ TEC RES'!Z34</f>
        <v/>
      </c>
      <c r="AA418" s="11">
        <f>'MATRIZ TEC RES'!AA34</f>
        <v/>
      </c>
    </row>
    <row r="419" ht="18" customHeight="1" s="61">
      <c r="A419" s="5" t="inlineStr">
        <is>
          <t>Noroeste</t>
        </is>
      </c>
      <c r="B419" s="79" t="inlineStr">
        <is>
          <t>Noreste</t>
        </is>
      </c>
      <c r="C419" s="4">
        <f>C406</f>
        <v/>
      </c>
      <c r="D419" s="11">
        <f>'MATRIZ TEC RES'!D115</f>
        <v/>
      </c>
      <c r="E419" s="11">
        <f>'MATRIZ TEC RES'!E115</f>
        <v/>
      </c>
      <c r="F419" s="11">
        <f>'MATRIZ TEC RES'!F115</f>
        <v/>
      </c>
      <c r="G419" s="11">
        <f>'MATRIZ TEC RES'!G115</f>
        <v/>
      </c>
      <c r="H419" s="11">
        <f>'MATRIZ TEC RES'!H115</f>
        <v/>
      </c>
      <c r="I419" s="11">
        <f>'MATRIZ TEC RES'!I115</f>
        <v/>
      </c>
      <c r="J419" s="11">
        <f>'MATRIZ TEC RES'!J115</f>
        <v/>
      </c>
      <c r="K419" s="11">
        <f>'MATRIZ TEC RES'!K115</f>
        <v/>
      </c>
      <c r="L419" s="11">
        <f>'MATRIZ TEC RES'!L115</f>
        <v/>
      </c>
      <c r="M419" s="11">
        <f>'MATRIZ TEC RES'!M115</f>
        <v/>
      </c>
      <c r="N419" s="11">
        <f>'MATRIZ TEC RES'!N115</f>
        <v/>
      </c>
      <c r="O419" s="11">
        <f>'MATRIZ TEC RES'!O115</f>
        <v/>
      </c>
      <c r="P419" s="11">
        <f>'MATRIZ TEC RES'!P115</f>
        <v/>
      </c>
      <c r="Q419" s="11">
        <f>'MATRIZ TEC RES'!Q115</f>
        <v/>
      </c>
      <c r="R419" s="11">
        <f>'MATRIZ TEC RES'!R115</f>
        <v/>
      </c>
      <c r="S419" s="11">
        <f>'MATRIZ TEC RES'!S115</f>
        <v/>
      </c>
      <c r="T419" s="11">
        <f>'MATRIZ TEC RES'!T115</f>
        <v/>
      </c>
      <c r="U419" s="11">
        <f>'MATRIZ TEC RES'!U115</f>
        <v/>
      </c>
      <c r="V419" s="11">
        <f>'MATRIZ TEC RES'!V115</f>
        <v/>
      </c>
      <c r="W419" s="11">
        <f>'MATRIZ TEC RES'!W115</f>
        <v/>
      </c>
      <c r="X419" s="11">
        <f>'MATRIZ TEC RES'!X115</f>
        <v/>
      </c>
      <c r="Y419" s="11">
        <f>'MATRIZ TEC RES'!Y115</f>
        <v/>
      </c>
      <c r="Z419" s="11">
        <f>'MATRIZ TEC RES'!Z115</f>
        <v/>
      </c>
      <c r="AA419" s="11">
        <f>'MATRIZ TEC RES'!AA115</f>
        <v/>
      </c>
    </row>
    <row r="420" ht="18" customHeight="1" s="61">
      <c r="A420" s="5" t="inlineStr">
        <is>
          <t>Noroeste</t>
        </is>
      </c>
      <c r="B420" s="79" t="inlineStr">
        <is>
          <t>Noreste</t>
        </is>
      </c>
      <c r="C420" s="4">
        <f>C407</f>
        <v/>
      </c>
      <c r="D420" s="11">
        <f>'MATRIZ TEC RES'!D196</f>
        <v/>
      </c>
      <c r="E420" s="11">
        <f>'MATRIZ TEC RES'!E196</f>
        <v/>
      </c>
      <c r="F420" s="11">
        <f>'MATRIZ TEC RES'!F196</f>
        <v/>
      </c>
      <c r="G420" s="11">
        <f>'MATRIZ TEC RES'!G196</f>
        <v/>
      </c>
      <c r="H420" s="11">
        <f>'MATRIZ TEC RES'!H196</f>
        <v/>
      </c>
      <c r="I420" s="11">
        <f>'MATRIZ TEC RES'!I196</f>
        <v/>
      </c>
      <c r="J420" s="11">
        <f>'MATRIZ TEC RES'!J196</f>
        <v/>
      </c>
      <c r="K420" s="11">
        <f>'MATRIZ TEC RES'!K196</f>
        <v/>
      </c>
      <c r="L420" s="11">
        <f>'MATRIZ TEC RES'!L196</f>
        <v/>
      </c>
      <c r="M420" s="11">
        <f>'MATRIZ TEC RES'!M196</f>
        <v/>
      </c>
      <c r="N420" s="11">
        <f>'MATRIZ TEC RES'!N196</f>
        <v/>
      </c>
      <c r="O420" s="11">
        <f>'MATRIZ TEC RES'!O196</f>
        <v/>
      </c>
      <c r="P420" s="11">
        <f>'MATRIZ TEC RES'!P196</f>
        <v/>
      </c>
      <c r="Q420" s="11">
        <f>'MATRIZ TEC RES'!Q196</f>
        <v/>
      </c>
      <c r="R420" s="11">
        <f>'MATRIZ TEC RES'!R196</f>
        <v/>
      </c>
      <c r="S420" s="11">
        <f>'MATRIZ TEC RES'!S196</f>
        <v/>
      </c>
      <c r="T420" s="11">
        <f>'MATRIZ TEC RES'!T196</f>
        <v/>
      </c>
      <c r="U420" s="11">
        <f>'MATRIZ TEC RES'!U196</f>
        <v/>
      </c>
      <c r="V420" s="11">
        <f>'MATRIZ TEC RES'!V196</f>
        <v/>
      </c>
      <c r="W420" s="11">
        <f>'MATRIZ TEC RES'!W196</f>
        <v/>
      </c>
      <c r="X420" s="11">
        <f>'MATRIZ TEC RES'!X196</f>
        <v/>
      </c>
      <c r="Y420" s="11">
        <f>'MATRIZ TEC RES'!Y196</f>
        <v/>
      </c>
      <c r="Z420" s="11">
        <f>'MATRIZ TEC RES'!Z196</f>
        <v/>
      </c>
      <c r="AA420" s="11">
        <f>'MATRIZ TEC RES'!AA196</f>
        <v/>
      </c>
    </row>
    <row r="421" ht="18" customHeight="1" s="61">
      <c r="A421" s="5" t="inlineStr">
        <is>
          <t>Noroeste</t>
        </is>
      </c>
      <c r="B421" s="79" t="inlineStr">
        <is>
          <t>Noreste</t>
        </is>
      </c>
      <c r="C421" s="4">
        <f>C408</f>
        <v/>
      </c>
      <c r="D421" s="11">
        <f>'MATRIZ TEC RES'!D277</f>
        <v/>
      </c>
      <c r="E421" s="11">
        <f>'MATRIZ TEC RES'!E277</f>
        <v/>
      </c>
      <c r="F421" s="11">
        <f>'MATRIZ TEC RES'!F277</f>
        <v/>
      </c>
      <c r="G421" s="11">
        <f>'MATRIZ TEC RES'!G277</f>
        <v/>
      </c>
      <c r="H421" s="11">
        <f>'MATRIZ TEC RES'!H277</f>
        <v/>
      </c>
      <c r="I421" s="11">
        <f>'MATRIZ TEC RES'!I277</f>
        <v/>
      </c>
      <c r="J421" s="11">
        <f>'MATRIZ TEC RES'!J277</f>
        <v/>
      </c>
      <c r="K421" s="11">
        <f>'MATRIZ TEC RES'!K277</f>
        <v/>
      </c>
      <c r="L421" s="11">
        <f>'MATRIZ TEC RES'!L277</f>
        <v/>
      </c>
      <c r="M421" s="11">
        <f>'MATRIZ TEC RES'!M277</f>
        <v/>
      </c>
      <c r="N421" s="11">
        <f>'MATRIZ TEC RES'!N277</f>
        <v/>
      </c>
      <c r="O421" s="11">
        <f>'MATRIZ TEC RES'!O277</f>
        <v/>
      </c>
      <c r="P421" s="11">
        <f>'MATRIZ TEC RES'!P277</f>
        <v/>
      </c>
      <c r="Q421" s="11">
        <f>'MATRIZ TEC RES'!Q277</f>
        <v/>
      </c>
      <c r="R421" s="11">
        <f>'MATRIZ TEC RES'!R277</f>
        <v/>
      </c>
      <c r="S421" s="11">
        <f>'MATRIZ TEC RES'!S277</f>
        <v/>
      </c>
      <c r="T421" s="11">
        <f>'MATRIZ TEC RES'!T277</f>
        <v/>
      </c>
      <c r="U421" s="11">
        <f>'MATRIZ TEC RES'!U277</f>
        <v/>
      </c>
      <c r="V421" s="11">
        <f>'MATRIZ TEC RES'!V277</f>
        <v/>
      </c>
      <c r="W421" s="11">
        <f>'MATRIZ TEC RES'!W277</f>
        <v/>
      </c>
      <c r="X421" s="11">
        <f>'MATRIZ TEC RES'!X277</f>
        <v/>
      </c>
      <c r="Y421" s="11">
        <f>'MATRIZ TEC RES'!Y277</f>
        <v/>
      </c>
      <c r="Z421" s="11">
        <f>'MATRIZ TEC RES'!Z277</f>
        <v/>
      </c>
      <c r="AA421" s="11">
        <f>'MATRIZ TEC RES'!AA277</f>
        <v/>
      </c>
    </row>
    <row r="422" ht="18" customHeight="1" s="61">
      <c r="A422" s="5" t="inlineStr">
        <is>
          <t>Noroeste</t>
        </is>
      </c>
      <c r="B422" s="79" t="inlineStr">
        <is>
          <t>Noreste</t>
        </is>
      </c>
      <c r="C422" s="4">
        <f>C409</f>
        <v/>
      </c>
      <c r="D422" s="11">
        <f>'MATRIZ TEC RES'!D358</f>
        <v/>
      </c>
      <c r="E422" s="11">
        <f>'MATRIZ TEC RES'!E358</f>
        <v/>
      </c>
      <c r="F422" s="11">
        <f>'MATRIZ TEC RES'!F358</f>
        <v/>
      </c>
      <c r="G422" s="11">
        <f>'MATRIZ TEC RES'!G358</f>
        <v/>
      </c>
      <c r="H422" s="11">
        <f>'MATRIZ TEC RES'!H358</f>
        <v/>
      </c>
      <c r="I422" s="11">
        <f>'MATRIZ TEC RES'!I358</f>
        <v/>
      </c>
      <c r="J422" s="11">
        <f>'MATRIZ TEC RES'!J358</f>
        <v/>
      </c>
      <c r="K422" s="11">
        <f>'MATRIZ TEC RES'!K358</f>
        <v/>
      </c>
      <c r="L422" s="11">
        <f>'MATRIZ TEC RES'!L358</f>
        <v/>
      </c>
      <c r="M422" s="11">
        <f>'MATRIZ TEC RES'!M358</f>
        <v/>
      </c>
      <c r="N422" s="11">
        <f>'MATRIZ TEC RES'!N358</f>
        <v/>
      </c>
      <c r="O422" s="11">
        <f>'MATRIZ TEC RES'!O358</f>
        <v/>
      </c>
      <c r="P422" s="11">
        <f>'MATRIZ TEC RES'!P358</f>
        <v/>
      </c>
      <c r="Q422" s="11">
        <f>'MATRIZ TEC RES'!Q358</f>
        <v/>
      </c>
      <c r="R422" s="11">
        <f>'MATRIZ TEC RES'!R358</f>
        <v/>
      </c>
      <c r="S422" s="11">
        <f>'MATRIZ TEC RES'!S358</f>
        <v/>
      </c>
      <c r="T422" s="11">
        <f>'MATRIZ TEC RES'!T358</f>
        <v/>
      </c>
      <c r="U422" s="11">
        <f>'MATRIZ TEC RES'!U358</f>
        <v/>
      </c>
      <c r="V422" s="11">
        <f>'MATRIZ TEC RES'!V358</f>
        <v/>
      </c>
      <c r="W422" s="11">
        <f>'MATRIZ TEC RES'!W358</f>
        <v/>
      </c>
      <c r="X422" s="11">
        <f>'MATRIZ TEC RES'!X358</f>
        <v/>
      </c>
      <c r="Y422" s="11">
        <f>'MATRIZ TEC RES'!Y358</f>
        <v/>
      </c>
      <c r="Z422" s="11">
        <f>'MATRIZ TEC RES'!Z358</f>
        <v/>
      </c>
      <c r="AA422" s="11">
        <f>'MATRIZ TEC RES'!AA358</f>
        <v/>
      </c>
    </row>
    <row r="423" ht="18" customHeight="1" s="61">
      <c r="A423" s="5" t="inlineStr">
        <is>
          <t>Noroeste</t>
        </is>
      </c>
      <c r="B423" s="79" t="inlineStr">
        <is>
          <t>Noreste</t>
        </is>
      </c>
      <c r="C423" s="4">
        <f>C410</f>
        <v/>
      </c>
      <c r="D423" s="11">
        <f>'MATRIZ TEC RES'!D439</f>
        <v/>
      </c>
      <c r="E423" s="11">
        <f>'MATRIZ TEC RES'!E439</f>
        <v/>
      </c>
      <c r="F423" s="11">
        <f>'MATRIZ TEC RES'!F439</f>
        <v/>
      </c>
      <c r="G423" s="11">
        <f>'MATRIZ TEC RES'!G439</f>
        <v/>
      </c>
      <c r="H423" s="11">
        <f>'MATRIZ TEC RES'!H439</f>
        <v/>
      </c>
      <c r="I423" s="11">
        <f>'MATRIZ TEC RES'!I439</f>
        <v/>
      </c>
      <c r="J423" s="11">
        <f>'MATRIZ TEC RES'!J439</f>
        <v/>
      </c>
      <c r="K423" s="11">
        <f>'MATRIZ TEC RES'!K439</f>
        <v/>
      </c>
      <c r="L423" s="11">
        <f>'MATRIZ TEC RES'!L439</f>
        <v/>
      </c>
      <c r="M423" s="11">
        <f>'MATRIZ TEC RES'!M439</f>
        <v/>
      </c>
      <c r="N423" s="11">
        <f>'MATRIZ TEC RES'!N439</f>
        <v/>
      </c>
      <c r="O423" s="11">
        <f>'MATRIZ TEC RES'!O439</f>
        <v/>
      </c>
      <c r="P423" s="11">
        <f>'MATRIZ TEC RES'!P439</f>
        <v/>
      </c>
      <c r="Q423" s="11">
        <f>'MATRIZ TEC RES'!Q439</f>
        <v/>
      </c>
      <c r="R423" s="11">
        <f>'MATRIZ TEC RES'!R439</f>
        <v/>
      </c>
      <c r="S423" s="11">
        <f>'MATRIZ TEC RES'!S439</f>
        <v/>
      </c>
      <c r="T423" s="11">
        <f>'MATRIZ TEC RES'!T439</f>
        <v/>
      </c>
      <c r="U423" s="11">
        <f>'MATRIZ TEC RES'!U439</f>
        <v/>
      </c>
      <c r="V423" s="11">
        <f>'MATRIZ TEC RES'!V439</f>
        <v/>
      </c>
      <c r="W423" s="11">
        <f>'MATRIZ TEC RES'!W439</f>
        <v/>
      </c>
      <c r="X423" s="11">
        <f>'MATRIZ TEC RES'!X439</f>
        <v/>
      </c>
      <c r="Y423" s="11">
        <f>'MATRIZ TEC RES'!Y439</f>
        <v/>
      </c>
      <c r="Z423" s="11">
        <f>'MATRIZ TEC RES'!Z439</f>
        <v/>
      </c>
      <c r="AA423" s="11">
        <f>'MATRIZ TEC RES'!AA439</f>
        <v/>
      </c>
    </row>
    <row r="424" ht="18" customHeight="1" s="61">
      <c r="A424" s="5" t="inlineStr">
        <is>
          <t>Noroeste</t>
        </is>
      </c>
      <c r="B424" s="79" t="inlineStr">
        <is>
          <t>Noreste</t>
        </is>
      </c>
      <c r="C424" s="4">
        <f>C411</f>
        <v/>
      </c>
      <c r="D424" s="11">
        <f>'MATRIZ TEC RES'!D520</f>
        <v/>
      </c>
      <c r="E424" s="11">
        <f>'MATRIZ TEC RES'!E520</f>
        <v/>
      </c>
      <c r="F424" s="11">
        <f>'MATRIZ TEC RES'!F520</f>
        <v/>
      </c>
      <c r="G424" s="11">
        <f>'MATRIZ TEC RES'!G520</f>
        <v/>
      </c>
      <c r="H424" s="11">
        <f>'MATRIZ TEC RES'!H520</f>
        <v/>
      </c>
      <c r="I424" s="11">
        <f>'MATRIZ TEC RES'!I520</f>
        <v/>
      </c>
      <c r="J424" s="11">
        <f>'MATRIZ TEC RES'!J520</f>
        <v/>
      </c>
      <c r="K424" s="11">
        <f>'MATRIZ TEC RES'!K520</f>
        <v/>
      </c>
      <c r="L424" s="11">
        <f>'MATRIZ TEC RES'!L520</f>
        <v/>
      </c>
      <c r="M424" s="11">
        <f>'MATRIZ TEC RES'!M520</f>
        <v/>
      </c>
      <c r="N424" s="11">
        <f>'MATRIZ TEC RES'!N520</f>
        <v/>
      </c>
      <c r="O424" s="11">
        <f>'MATRIZ TEC RES'!O520</f>
        <v/>
      </c>
      <c r="P424" s="11">
        <f>'MATRIZ TEC RES'!P520</f>
        <v/>
      </c>
      <c r="Q424" s="11">
        <f>'MATRIZ TEC RES'!Q520</f>
        <v/>
      </c>
      <c r="R424" s="11">
        <f>'MATRIZ TEC RES'!R520</f>
        <v/>
      </c>
      <c r="S424" s="11">
        <f>'MATRIZ TEC RES'!S520</f>
        <v/>
      </c>
      <c r="T424" s="11">
        <f>'MATRIZ TEC RES'!T520</f>
        <v/>
      </c>
      <c r="U424" s="11">
        <f>'MATRIZ TEC RES'!U520</f>
        <v/>
      </c>
      <c r="V424" s="11">
        <f>'MATRIZ TEC RES'!V520</f>
        <v/>
      </c>
      <c r="W424" s="11">
        <f>'MATRIZ TEC RES'!W520</f>
        <v/>
      </c>
      <c r="X424" s="11">
        <f>'MATRIZ TEC RES'!X520</f>
        <v/>
      </c>
      <c r="Y424" s="11">
        <f>'MATRIZ TEC RES'!Y520</f>
        <v/>
      </c>
      <c r="Z424" s="11">
        <f>'MATRIZ TEC RES'!Z520</f>
        <v/>
      </c>
      <c r="AA424" s="11">
        <f>'MATRIZ TEC RES'!AA520</f>
        <v/>
      </c>
    </row>
    <row r="425" ht="18" customHeight="1" s="61">
      <c r="A425" s="5" t="inlineStr">
        <is>
          <t>Noroeste</t>
        </is>
      </c>
      <c r="B425" s="79" t="inlineStr">
        <is>
          <t>Noreste</t>
        </is>
      </c>
      <c r="C425" s="4">
        <f>C412</f>
        <v/>
      </c>
      <c r="D425" s="11">
        <f>'MATRIZ TEC RES'!D601</f>
        <v/>
      </c>
      <c r="E425" s="11">
        <f>'MATRIZ TEC RES'!E601</f>
        <v/>
      </c>
      <c r="F425" s="11">
        <f>'MATRIZ TEC RES'!F601</f>
        <v/>
      </c>
      <c r="G425" s="11">
        <f>'MATRIZ TEC RES'!G601</f>
        <v/>
      </c>
      <c r="H425" s="11">
        <f>'MATRIZ TEC RES'!H601</f>
        <v/>
      </c>
      <c r="I425" s="11">
        <f>'MATRIZ TEC RES'!I601</f>
        <v/>
      </c>
      <c r="J425" s="11">
        <f>'MATRIZ TEC RES'!J601</f>
        <v/>
      </c>
      <c r="K425" s="11">
        <f>'MATRIZ TEC RES'!K601</f>
        <v/>
      </c>
      <c r="L425" s="11">
        <f>'MATRIZ TEC RES'!L601</f>
        <v/>
      </c>
      <c r="M425" s="11">
        <f>'MATRIZ TEC RES'!M601</f>
        <v/>
      </c>
      <c r="N425" s="11">
        <f>'MATRIZ TEC RES'!N601</f>
        <v/>
      </c>
      <c r="O425" s="11">
        <f>'MATRIZ TEC RES'!O601</f>
        <v/>
      </c>
      <c r="P425" s="11">
        <f>'MATRIZ TEC RES'!P601</f>
        <v/>
      </c>
      <c r="Q425" s="11">
        <f>'MATRIZ TEC RES'!Q601</f>
        <v/>
      </c>
      <c r="R425" s="11">
        <f>'MATRIZ TEC RES'!R601</f>
        <v/>
      </c>
      <c r="S425" s="11">
        <f>'MATRIZ TEC RES'!S601</f>
        <v/>
      </c>
      <c r="T425" s="11">
        <f>'MATRIZ TEC RES'!T601</f>
        <v/>
      </c>
      <c r="U425" s="11">
        <f>'MATRIZ TEC RES'!U601</f>
        <v/>
      </c>
      <c r="V425" s="11">
        <f>'MATRIZ TEC RES'!V601</f>
        <v/>
      </c>
      <c r="W425" s="11">
        <f>'MATRIZ TEC RES'!W601</f>
        <v/>
      </c>
      <c r="X425" s="11">
        <f>'MATRIZ TEC RES'!X601</f>
        <v/>
      </c>
      <c r="Y425" s="11">
        <f>'MATRIZ TEC RES'!Y601</f>
        <v/>
      </c>
      <c r="Z425" s="11">
        <f>'MATRIZ TEC RES'!Z601</f>
        <v/>
      </c>
      <c r="AA425" s="11">
        <f>'MATRIZ TEC RES'!AA601</f>
        <v/>
      </c>
    </row>
    <row r="426" ht="18" customHeight="1" s="61">
      <c r="A426" s="5" t="inlineStr">
        <is>
          <t>Noroeste</t>
        </is>
      </c>
      <c r="B426" s="79" t="inlineStr">
        <is>
          <t>Noreste</t>
        </is>
      </c>
      <c r="C426" s="4">
        <f>C413</f>
        <v/>
      </c>
      <c r="D426" s="11">
        <f>'MATRIZ TEC RES'!D682</f>
        <v/>
      </c>
      <c r="E426" s="11">
        <f>'MATRIZ TEC RES'!E682</f>
        <v/>
      </c>
      <c r="F426" s="11">
        <f>'MATRIZ TEC RES'!F682</f>
        <v/>
      </c>
      <c r="G426" s="11">
        <f>'MATRIZ TEC RES'!G682</f>
        <v/>
      </c>
      <c r="H426" s="11">
        <f>'MATRIZ TEC RES'!H682</f>
        <v/>
      </c>
      <c r="I426" s="11">
        <f>'MATRIZ TEC RES'!I682</f>
        <v/>
      </c>
      <c r="J426" s="11">
        <f>'MATRIZ TEC RES'!J682</f>
        <v/>
      </c>
      <c r="K426" s="11">
        <f>'MATRIZ TEC RES'!K682</f>
        <v/>
      </c>
      <c r="L426" s="11">
        <f>'MATRIZ TEC RES'!L682</f>
        <v/>
      </c>
      <c r="M426" s="11">
        <f>'MATRIZ TEC RES'!M682</f>
        <v/>
      </c>
      <c r="N426" s="11">
        <f>'MATRIZ TEC RES'!N682</f>
        <v/>
      </c>
      <c r="O426" s="11">
        <f>'MATRIZ TEC RES'!O682</f>
        <v/>
      </c>
      <c r="P426" s="11">
        <f>'MATRIZ TEC RES'!P682</f>
        <v/>
      </c>
      <c r="Q426" s="11">
        <f>'MATRIZ TEC RES'!Q682</f>
        <v/>
      </c>
      <c r="R426" s="11">
        <f>'MATRIZ TEC RES'!R682</f>
        <v/>
      </c>
      <c r="S426" s="11">
        <f>'MATRIZ TEC RES'!S682</f>
        <v/>
      </c>
      <c r="T426" s="11">
        <f>'MATRIZ TEC RES'!T682</f>
        <v/>
      </c>
      <c r="U426" s="11">
        <f>'MATRIZ TEC RES'!U682</f>
        <v/>
      </c>
      <c r="V426" s="11">
        <f>'MATRIZ TEC RES'!V682</f>
        <v/>
      </c>
      <c r="W426" s="11">
        <f>'MATRIZ TEC RES'!W682</f>
        <v/>
      </c>
      <c r="X426" s="11">
        <f>'MATRIZ TEC RES'!X682</f>
        <v/>
      </c>
      <c r="Y426" s="11">
        <f>'MATRIZ TEC RES'!Y682</f>
        <v/>
      </c>
      <c r="Z426" s="11">
        <f>'MATRIZ TEC RES'!Z682</f>
        <v/>
      </c>
      <c r="AA426" s="11">
        <f>'MATRIZ TEC RES'!AA682</f>
        <v/>
      </c>
    </row>
    <row r="427" ht="18" customHeight="1" s="61">
      <c r="A427" s="5" t="inlineStr">
        <is>
          <t>Noroeste</t>
        </is>
      </c>
      <c r="B427" s="79" t="inlineStr">
        <is>
          <t>Noreste</t>
        </is>
      </c>
      <c r="C427" s="4">
        <f>C414</f>
        <v/>
      </c>
      <c r="D427" s="11">
        <f>'MATRIZ TEC RES'!D763</f>
        <v/>
      </c>
      <c r="E427" s="11">
        <f>'MATRIZ TEC RES'!E763</f>
        <v/>
      </c>
      <c r="F427" s="11">
        <f>'MATRIZ TEC RES'!F763</f>
        <v/>
      </c>
      <c r="G427" s="11">
        <f>'MATRIZ TEC RES'!G763</f>
        <v/>
      </c>
      <c r="H427" s="11">
        <f>'MATRIZ TEC RES'!H763</f>
        <v/>
      </c>
      <c r="I427" s="11">
        <f>'MATRIZ TEC RES'!I763</f>
        <v/>
      </c>
      <c r="J427" s="11">
        <f>'MATRIZ TEC RES'!J763</f>
        <v/>
      </c>
      <c r="K427" s="11">
        <f>'MATRIZ TEC RES'!K763</f>
        <v/>
      </c>
      <c r="L427" s="11">
        <f>'MATRIZ TEC RES'!L763</f>
        <v/>
      </c>
      <c r="M427" s="11">
        <f>'MATRIZ TEC RES'!M763</f>
        <v/>
      </c>
      <c r="N427" s="11">
        <f>'MATRIZ TEC RES'!N763</f>
        <v/>
      </c>
      <c r="O427" s="11">
        <f>'MATRIZ TEC RES'!O763</f>
        <v/>
      </c>
      <c r="P427" s="11">
        <f>'MATRIZ TEC RES'!P763</f>
        <v/>
      </c>
      <c r="Q427" s="11">
        <f>'MATRIZ TEC RES'!Q763</f>
        <v/>
      </c>
      <c r="R427" s="11">
        <f>'MATRIZ TEC RES'!R763</f>
        <v/>
      </c>
      <c r="S427" s="11">
        <f>'MATRIZ TEC RES'!S763</f>
        <v/>
      </c>
      <c r="T427" s="11">
        <f>'MATRIZ TEC RES'!T763</f>
        <v/>
      </c>
      <c r="U427" s="11">
        <f>'MATRIZ TEC RES'!U763</f>
        <v/>
      </c>
      <c r="V427" s="11">
        <f>'MATRIZ TEC RES'!V763</f>
        <v/>
      </c>
      <c r="W427" s="11">
        <f>'MATRIZ TEC RES'!W763</f>
        <v/>
      </c>
      <c r="X427" s="11">
        <f>'MATRIZ TEC RES'!X763</f>
        <v/>
      </c>
      <c r="Y427" s="11">
        <f>'MATRIZ TEC RES'!Y763</f>
        <v/>
      </c>
      <c r="Z427" s="11">
        <f>'MATRIZ TEC RES'!Z763</f>
        <v/>
      </c>
      <c r="AA427" s="11">
        <f>'MATRIZ TEC RES'!AA763</f>
        <v/>
      </c>
    </row>
    <row r="428" ht="18" customHeight="1" s="61">
      <c r="A428" s="5" t="inlineStr">
        <is>
          <t>Noroeste</t>
        </is>
      </c>
      <c r="B428" s="79" t="inlineStr">
        <is>
          <t>Noreste</t>
        </is>
      </c>
      <c r="C428" s="4">
        <f>C415</f>
        <v/>
      </c>
      <c r="D428" s="11">
        <f>'MATRIZ TEC RES'!D844</f>
        <v/>
      </c>
      <c r="E428" s="11">
        <f>'MATRIZ TEC RES'!E844</f>
        <v/>
      </c>
      <c r="F428" s="11">
        <f>'MATRIZ TEC RES'!F844</f>
        <v/>
      </c>
      <c r="G428" s="11">
        <f>'MATRIZ TEC RES'!G844</f>
        <v/>
      </c>
      <c r="H428" s="11">
        <f>'MATRIZ TEC RES'!H844</f>
        <v/>
      </c>
      <c r="I428" s="11">
        <f>'MATRIZ TEC RES'!I844</f>
        <v/>
      </c>
      <c r="J428" s="11">
        <f>'MATRIZ TEC RES'!J844</f>
        <v/>
      </c>
      <c r="K428" s="11">
        <f>'MATRIZ TEC RES'!K844</f>
        <v/>
      </c>
      <c r="L428" s="11">
        <f>'MATRIZ TEC RES'!L844</f>
        <v/>
      </c>
      <c r="M428" s="11">
        <f>'MATRIZ TEC RES'!M844</f>
        <v/>
      </c>
      <c r="N428" s="11">
        <f>'MATRIZ TEC RES'!N844</f>
        <v/>
      </c>
      <c r="O428" s="11">
        <f>'MATRIZ TEC RES'!O844</f>
        <v/>
      </c>
      <c r="P428" s="11">
        <f>'MATRIZ TEC RES'!P844</f>
        <v/>
      </c>
      <c r="Q428" s="11">
        <f>'MATRIZ TEC RES'!Q844</f>
        <v/>
      </c>
      <c r="R428" s="11">
        <f>'MATRIZ TEC RES'!R844</f>
        <v/>
      </c>
      <c r="S428" s="11">
        <f>'MATRIZ TEC RES'!S844</f>
        <v/>
      </c>
      <c r="T428" s="11">
        <f>'MATRIZ TEC RES'!T844</f>
        <v/>
      </c>
      <c r="U428" s="11">
        <f>'MATRIZ TEC RES'!U844</f>
        <v/>
      </c>
      <c r="V428" s="11">
        <f>'MATRIZ TEC RES'!V844</f>
        <v/>
      </c>
      <c r="W428" s="11">
        <f>'MATRIZ TEC RES'!W844</f>
        <v/>
      </c>
      <c r="X428" s="11">
        <f>'MATRIZ TEC RES'!X844</f>
        <v/>
      </c>
      <c r="Y428" s="11">
        <f>'MATRIZ TEC RES'!Y844</f>
        <v/>
      </c>
      <c r="Z428" s="11">
        <f>'MATRIZ TEC RES'!Z844</f>
        <v/>
      </c>
      <c r="AA428" s="11">
        <f>'MATRIZ TEC RES'!AA844</f>
        <v/>
      </c>
    </row>
    <row r="429" ht="18" customHeight="1" s="61">
      <c r="A429" s="5" t="inlineStr">
        <is>
          <t>Noroeste</t>
        </is>
      </c>
      <c r="B429" s="79" t="inlineStr">
        <is>
          <t>Noreste</t>
        </is>
      </c>
      <c r="C429" s="4">
        <f>C416</f>
        <v/>
      </c>
      <c r="D429" s="11">
        <f>'MATRIZ TEC RES'!D925</f>
        <v/>
      </c>
      <c r="E429" s="11">
        <f>'MATRIZ TEC RES'!E925</f>
        <v/>
      </c>
      <c r="F429" s="11">
        <f>'MATRIZ TEC RES'!F925</f>
        <v/>
      </c>
      <c r="G429" s="11">
        <f>'MATRIZ TEC RES'!G925</f>
        <v/>
      </c>
      <c r="H429" s="11">
        <f>'MATRIZ TEC RES'!H925</f>
        <v/>
      </c>
      <c r="I429" s="11">
        <f>'MATRIZ TEC RES'!I925</f>
        <v/>
      </c>
      <c r="J429" s="11">
        <f>'MATRIZ TEC RES'!J925</f>
        <v/>
      </c>
      <c r="K429" s="11">
        <f>'MATRIZ TEC RES'!K925</f>
        <v/>
      </c>
      <c r="L429" s="11">
        <f>'MATRIZ TEC RES'!L925</f>
        <v/>
      </c>
      <c r="M429" s="11">
        <f>'MATRIZ TEC RES'!M925</f>
        <v/>
      </c>
      <c r="N429" s="11">
        <f>'MATRIZ TEC RES'!N925</f>
        <v/>
      </c>
      <c r="O429" s="11">
        <f>'MATRIZ TEC RES'!O925</f>
        <v/>
      </c>
      <c r="P429" s="11">
        <f>'MATRIZ TEC RES'!P925</f>
        <v/>
      </c>
      <c r="Q429" s="11">
        <f>'MATRIZ TEC RES'!Q925</f>
        <v/>
      </c>
      <c r="R429" s="11">
        <f>'MATRIZ TEC RES'!R925</f>
        <v/>
      </c>
      <c r="S429" s="11">
        <f>'MATRIZ TEC RES'!S925</f>
        <v/>
      </c>
      <c r="T429" s="11">
        <f>'MATRIZ TEC RES'!T925</f>
        <v/>
      </c>
      <c r="U429" s="11">
        <f>'MATRIZ TEC RES'!U925</f>
        <v/>
      </c>
      <c r="V429" s="11">
        <f>'MATRIZ TEC RES'!V925</f>
        <v/>
      </c>
      <c r="W429" s="11">
        <f>'MATRIZ TEC RES'!W925</f>
        <v/>
      </c>
      <c r="X429" s="11">
        <f>'MATRIZ TEC RES'!X925</f>
        <v/>
      </c>
      <c r="Y429" s="11">
        <f>'MATRIZ TEC RES'!Y925</f>
        <v/>
      </c>
      <c r="Z429" s="11">
        <f>'MATRIZ TEC RES'!Z925</f>
        <v/>
      </c>
      <c r="AA429" s="11">
        <f>'MATRIZ TEC RES'!AA925</f>
        <v/>
      </c>
    </row>
    <row r="430" ht="18" customHeight="1" s="61">
      <c r="A430" s="5" t="inlineStr">
        <is>
          <t>Noroeste</t>
        </is>
      </c>
      <c r="B430" s="79" t="inlineStr">
        <is>
          <t>Noreste</t>
        </is>
      </c>
      <c r="C430" s="4">
        <f>C417</f>
        <v/>
      </c>
      <c r="D430" s="11">
        <f>'MATRIZ TEC RES'!D1006</f>
        <v/>
      </c>
      <c r="E430" s="11">
        <f>'MATRIZ TEC RES'!E1006</f>
        <v/>
      </c>
      <c r="F430" s="11">
        <f>'MATRIZ TEC RES'!F1006</f>
        <v/>
      </c>
      <c r="G430" s="11">
        <f>'MATRIZ TEC RES'!G1006</f>
        <v/>
      </c>
      <c r="H430" s="11">
        <f>'MATRIZ TEC RES'!H1006</f>
        <v/>
      </c>
      <c r="I430" s="11">
        <f>'MATRIZ TEC RES'!I1006</f>
        <v/>
      </c>
      <c r="J430" s="11">
        <f>'MATRIZ TEC RES'!J1006</f>
        <v/>
      </c>
      <c r="K430" s="11">
        <f>'MATRIZ TEC RES'!K1006</f>
        <v/>
      </c>
      <c r="L430" s="11">
        <f>'MATRIZ TEC RES'!L1006</f>
        <v/>
      </c>
      <c r="M430" s="11">
        <f>'MATRIZ TEC RES'!M1006</f>
        <v/>
      </c>
      <c r="N430" s="11">
        <f>'MATRIZ TEC RES'!N1006</f>
        <v/>
      </c>
      <c r="O430" s="11">
        <f>'MATRIZ TEC RES'!O1006</f>
        <v/>
      </c>
      <c r="P430" s="11">
        <f>'MATRIZ TEC RES'!P1006</f>
        <v/>
      </c>
      <c r="Q430" s="11">
        <f>'MATRIZ TEC RES'!Q1006</f>
        <v/>
      </c>
      <c r="R430" s="11">
        <f>'MATRIZ TEC RES'!R1006</f>
        <v/>
      </c>
      <c r="S430" s="11">
        <f>'MATRIZ TEC RES'!S1006</f>
        <v/>
      </c>
      <c r="T430" s="11">
        <f>'MATRIZ TEC RES'!T1006</f>
        <v/>
      </c>
      <c r="U430" s="11">
        <f>'MATRIZ TEC RES'!U1006</f>
        <v/>
      </c>
      <c r="V430" s="11">
        <f>'MATRIZ TEC RES'!V1006</f>
        <v/>
      </c>
      <c r="W430" s="11">
        <f>'MATRIZ TEC RES'!W1006</f>
        <v/>
      </c>
      <c r="X430" s="11">
        <f>'MATRIZ TEC RES'!X1006</f>
        <v/>
      </c>
      <c r="Y430" s="11">
        <f>'MATRIZ TEC RES'!Y1006</f>
        <v/>
      </c>
      <c r="Z430" s="11">
        <f>'MATRIZ TEC RES'!Z1006</f>
        <v/>
      </c>
      <c r="AA430" s="11">
        <f>'MATRIZ TEC RES'!AA1006</f>
        <v/>
      </c>
    </row>
    <row r="431" ht="18" customHeight="1" s="61">
      <c r="A431" s="5" t="inlineStr">
        <is>
          <t>Noroeste</t>
        </is>
      </c>
      <c r="B431" s="79" t="inlineStr">
        <is>
          <t>Peninsular</t>
        </is>
      </c>
      <c r="C431" s="4">
        <f>C418</f>
        <v/>
      </c>
      <c r="D431" s="11">
        <f>'MATRIZ TEC RES'!D35</f>
        <v/>
      </c>
      <c r="E431" s="11">
        <f>'MATRIZ TEC RES'!E35</f>
        <v/>
      </c>
      <c r="F431" s="11">
        <f>'MATRIZ TEC RES'!F35</f>
        <v/>
      </c>
      <c r="G431" s="11">
        <f>'MATRIZ TEC RES'!G35</f>
        <v/>
      </c>
      <c r="H431" s="11">
        <f>'MATRIZ TEC RES'!H35</f>
        <v/>
      </c>
      <c r="I431" s="11">
        <f>'MATRIZ TEC RES'!I35</f>
        <v/>
      </c>
      <c r="J431" s="11">
        <f>'MATRIZ TEC RES'!J35</f>
        <v/>
      </c>
      <c r="K431" s="11">
        <f>'MATRIZ TEC RES'!K35</f>
        <v/>
      </c>
      <c r="L431" s="11">
        <f>'MATRIZ TEC RES'!L35</f>
        <v/>
      </c>
      <c r="M431" s="11">
        <f>'MATRIZ TEC RES'!M35</f>
        <v/>
      </c>
      <c r="N431" s="11">
        <f>'MATRIZ TEC RES'!N35</f>
        <v/>
      </c>
      <c r="O431" s="11">
        <f>'MATRIZ TEC RES'!O35</f>
        <v/>
      </c>
      <c r="P431" s="11">
        <f>'MATRIZ TEC RES'!P35</f>
        <v/>
      </c>
      <c r="Q431" s="11">
        <f>'MATRIZ TEC RES'!Q35</f>
        <v/>
      </c>
      <c r="R431" s="11">
        <f>'MATRIZ TEC RES'!R35</f>
        <v/>
      </c>
      <c r="S431" s="11">
        <f>'MATRIZ TEC RES'!S35</f>
        <v/>
      </c>
      <c r="T431" s="11">
        <f>'MATRIZ TEC RES'!T35</f>
        <v/>
      </c>
      <c r="U431" s="11">
        <f>'MATRIZ TEC RES'!U35</f>
        <v/>
      </c>
      <c r="V431" s="11">
        <f>'MATRIZ TEC RES'!V35</f>
        <v/>
      </c>
      <c r="W431" s="11">
        <f>'MATRIZ TEC RES'!W35</f>
        <v/>
      </c>
      <c r="X431" s="11">
        <f>'MATRIZ TEC RES'!X35</f>
        <v/>
      </c>
      <c r="Y431" s="11">
        <f>'MATRIZ TEC RES'!Y35</f>
        <v/>
      </c>
      <c r="Z431" s="11">
        <f>'MATRIZ TEC RES'!Z35</f>
        <v/>
      </c>
      <c r="AA431" s="11">
        <f>'MATRIZ TEC RES'!AA35</f>
        <v/>
      </c>
    </row>
    <row r="432" ht="18" customHeight="1" s="61">
      <c r="A432" s="5" t="inlineStr">
        <is>
          <t>Noroeste</t>
        </is>
      </c>
      <c r="B432" s="79" t="inlineStr">
        <is>
          <t>Peninsular</t>
        </is>
      </c>
      <c r="C432" s="4">
        <f>C419</f>
        <v/>
      </c>
      <c r="D432" s="11">
        <f>'MATRIZ TEC RES'!D116</f>
        <v/>
      </c>
      <c r="E432" s="11">
        <f>'MATRIZ TEC RES'!E116</f>
        <v/>
      </c>
      <c r="F432" s="11">
        <f>'MATRIZ TEC RES'!F116</f>
        <v/>
      </c>
      <c r="G432" s="11">
        <f>'MATRIZ TEC RES'!G116</f>
        <v/>
      </c>
      <c r="H432" s="11">
        <f>'MATRIZ TEC RES'!H116</f>
        <v/>
      </c>
      <c r="I432" s="11">
        <f>'MATRIZ TEC RES'!I116</f>
        <v/>
      </c>
      <c r="J432" s="11">
        <f>'MATRIZ TEC RES'!J116</f>
        <v/>
      </c>
      <c r="K432" s="11">
        <f>'MATRIZ TEC RES'!K116</f>
        <v/>
      </c>
      <c r="L432" s="11">
        <f>'MATRIZ TEC RES'!L116</f>
        <v/>
      </c>
      <c r="M432" s="11">
        <f>'MATRIZ TEC RES'!M116</f>
        <v/>
      </c>
      <c r="N432" s="11">
        <f>'MATRIZ TEC RES'!N116</f>
        <v/>
      </c>
      <c r="O432" s="11">
        <f>'MATRIZ TEC RES'!O116</f>
        <v/>
      </c>
      <c r="P432" s="11">
        <f>'MATRIZ TEC RES'!P116</f>
        <v/>
      </c>
      <c r="Q432" s="11">
        <f>'MATRIZ TEC RES'!Q116</f>
        <v/>
      </c>
      <c r="R432" s="11">
        <f>'MATRIZ TEC RES'!R116</f>
        <v/>
      </c>
      <c r="S432" s="11">
        <f>'MATRIZ TEC RES'!S116</f>
        <v/>
      </c>
      <c r="T432" s="11">
        <f>'MATRIZ TEC RES'!T116</f>
        <v/>
      </c>
      <c r="U432" s="11">
        <f>'MATRIZ TEC RES'!U116</f>
        <v/>
      </c>
      <c r="V432" s="11">
        <f>'MATRIZ TEC RES'!V116</f>
        <v/>
      </c>
      <c r="W432" s="11">
        <f>'MATRIZ TEC RES'!W116</f>
        <v/>
      </c>
      <c r="X432" s="11">
        <f>'MATRIZ TEC RES'!X116</f>
        <v/>
      </c>
      <c r="Y432" s="11">
        <f>'MATRIZ TEC RES'!Y116</f>
        <v/>
      </c>
      <c r="Z432" s="11">
        <f>'MATRIZ TEC RES'!Z116</f>
        <v/>
      </c>
      <c r="AA432" s="11">
        <f>'MATRIZ TEC RES'!AA116</f>
        <v/>
      </c>
    </row>
    <row r="433" ht="18" customHeight="1" s="61">
      <c r="A433" s="5" t="inlineStr">
        <is>
          <t>Noroeste</t>
        </is>
      </c>
      <c r="B433" s="79" t="inlineStr">
        <is>
          <t>Peninsular</t>
        </is>
      </c>
      <c r="C433" s="4">
        <f>C420</f>
        <v/>
      </c>
      <c r="D433" s="11">
        <f>'MATRIZ TEC RES'!D197</f>
        <v/>
      </c>
      <c r="E433" s="11">
        <f>'MATRIZ TEC RES'!E197</f>
        <v/>
      </c>
      <c r="F433" s="11">
        <f>'MATRIZ TEC RES'!F197</f>
        <v/>
      </c>
      <c r="G433" s="11">
        <f>'MATRIZ TEC RES'!G197</f>
        <v/>
      </c>
      <c r="H433" s="11">
        <f>'MATRIZ TEC RES'!H197</f>
        <v/>
      </c>
      <c r="I433" s="11">
        <f>'MATRIZ TEC RES'!I197</f>
        <v/>
      </c>
      <c r="J433" s="11">
        <f>'MATRIZ TEC RES'!J197</f>
        <v/>
      </c>
      <c r="K433" s="11">
        <f>'MATRIZ TEC RES'!K197</f>
        <v/>
      </c>
      <c r="L433" s="11">
        <f>'MATRIZ TEC RES'!L197</f>
        <v/>
      </c>
      <c r="M433" s="11">
        <f>'MATRIZ TEC RES'!M197</f>
        <v/>
      </c>
      <c r="N433" s="11">
        <f>'MATRIZ TEC RES'!N197</f>
        <v/>
      </c>
      <c r="O433" s="11">
        <f>'MATRIZ TEC RES'!O197</f>
        <v/>
      </c>
      <c r="P433" s="11">
        <f>'MATRIZ TEC RES'!P197</f>
        <v/>
      </c>
      <c r="Q433" s="11">
        <f>'MATRIZ TEC RES'!Q197</f>
        <v/>
      </c>
      <c r="R433" s="11">
        <f>'MATRIZ TEC RES'!R197</f>
        <v/>
      </c>
      <c r="S433" s="11">
        <f>'MATRIZ TEC RES'!S197</f>
        <v/>
      </c>
      <c r="T433" s="11">
        <f>'MATRIZ TEC RES'!T197</f>
        <v/>
      </c>
      <c r="U433" s="11">
        <f>'MATRIZ TEC RES'!U197</f>
        <v/>
      </c>
      <c r="V433" s="11">
        <f>'MATRIZ TEC RES'!V197</f>
        <v/>
      </c>
      <c r="W433" s="11">
        <f>'MATRIZ TEC RES'!W197</f>
        <v/>
      </c>
      <c r="X433" s="11">
        <f>'MATRIZ TEC RES'!X197</f>
        <v/>
      </c>
      <c r="Y433" s="11">
        <f>'MATRIZ TEC RES'!Y197</f>
        <v/>
      </c>
      <c r="Z433" s="11">
        <f>'MATRIZ TEC RES'!Z197</f>
        <v/>
      </c>
      <c r="AA433" s="11">
        <f>'MATRIZ TEC RES'!AA197</f>
        <v/>
      </c>
    </row>
    <row r="434" ht="18" customHeight="1" s="61">
      <c r="A434" s="5" t="inlineStr">
        <is>
          <t>Noroeste</t>
        </is>
      </c>
      <c r="B434" s="79" t="inlineStr">
        <is>
          <t>Peninsular</t>
        </is>
      </c>
      <c r="C434" s="4">
        <f>C421</f>
        <v/>
      </c>
      <c r="D434" s="11">
        <f>'MATRIZ TEC RES'!D278</f>
        <v/>
      </c>
      <c r="E434" s="11">
        <f>'MATRIZ TEC RES'!E278</f>
        <v/>
      </c>
      <c r="F434" s="11">
        <f>'MATRIZ TEC RES'!F278</f>
        <v/>
      </c>
      <c r="G434" s="11">
        <f>'MATRIZ TEC RES'!G278</f>
        <v/>
      </c>
      <c r="H434" s="11">
        <f>'MATRIZ TEC RES'!H278</f>
        <v/>
      </c>
      <c r="I434" s="11">
        <f>'MATRIZ TEC RES'!I278</f>
        <v/>
      </c>
      <c r="J434" s="11">
        <f>'MATRIZ TEC RES'!J278</f>
        <v/>
      </c>
      <c r="K434" s="11">
        <f>'MATRIZ TEC RES'!K278</f>
        <v/>
      </c>
      <c r="L434" s="11">
        <f>'MATRIZ TEC RES'!L278</f>
        <v/>
      </c>
      <c r="M434" s="11">
        <f>'MATRIZ TEC RES'!M278</f>
        <v/>
      </c>
      <c r="N434" s="11">
        <f>'MATRIZ TEC RES'!N278</f>
        <v/>
      </c>
      <c r="O434" s="11">
        <f>'MATRIZ TEC RES'!O278</f>
        <v/>
      </c>
      <c r="P434" s="11">
        <f>'MATRIZ TEC RES'!P278</f>
        <v/>
      </c>
      <c r="Q434" s="11">
        <f>'MATRIZ TEC RES'!Q278</f>
        <v/>
      </c>
      <c r="R434" s="11">
        <f>'MATRIZ TEC RES'!R278</f>
        <v/>
      </c>
      <c r="S434" s="11">
        <f>'MATRIZ TEC RES'!S278</f>
        <v/>
      </c>
      <c r="T434" s="11">
        <f>'MATRIZ TEC RES'!T278</f>
        <v/>
      </c>
      <c r="U434" s="11">
        <f>'MATRIZ TEC RES'!U278</f>
        <v/>
      </c>
      <c r="V434" s="11">
        <f>'MATRIZ TEC RES'!V278</f>
        <v/>
      </c>
      <c r="W434" s="11">
        <f>'MATRIZ TEC RES'!W278</f>
        <v/>
      </c>
      <c r="X434" s="11">
        <f>'MATRIZ TEC RES'!X278</f>
        <v/>
      </c>
      <c r="Y434" s="11">
        <f>'MATRIZ TEC RES'!Y278</f>
        <v/>
      </c>
      <c r="Z434" s="11">
        <f>'MATRIZ TEC RES'!Z278</f>
        <v/>
      </c>
      <c r="AA434" s="11">
        <f>'MATRIZ TEC RES'!AA278</f>
        <v/>
      </c>
    </row>
    <row r="435" ht="18" customHeight="1" s="61">
      <c r="A435" s="5" t="inlineStr">
        <is>
          <t>Noroeste</t>
        </is>
      </c>
      <c r="B435" s="79" t="inlineStr">
        <is>
          <t>Peninsular</t>
        </is>
      </c>
      <c r="C435" s="4">
        <f>C422</f>
        <v/>
      </c>
      <c r="D435" s="11">
        <f>'MATRIZ TEC RES'!D359</f>
        <v/>
      </c>
      <c r="E435" s="11">
        <f>'MATRIZ TEC RES'!E359</f>
        <v/>
      </c>
      <c r="F435" s="11">
        <f>'MATRIZ TEC RES'!F359</f>
        <v/>
      </c>
      <c r="G435" s="11">
        <f>'MATRIZ TEC RES'!G359</f>
        <v/>
      </c>
      <c r="H435" s="11">
        <f>'MATRIZ TEC RES'!H359</f>
        <v/>
      </c>
      <c r="I435" s="11">
        <f>'MATRIZ TEC RES'!I359</f>
        <v/>
      </c>
      <c r="J435" s="11">
        <f>'MATRIZ TEC RES'!J359</f>
        <v/>
      </c>
      <c r="K435" s="11">
        <f>'MATRIZ TEC RES'!K359</f>
        <v/>
      </c>
      <c r="L435" s="11">
        <f>'MATRIZ TEC RES'!L359</f>
        <v/>
      </c>
      <c r="M435" s="11">
        <f>'MATRIZ TEC RES'!M359</f>
        <v/>
      </c>
      <c r="N435" s="11">
        <f>'MATRIZ TEC RES'!N359</f>
        <v/>
      </c>
      <c r="O435" s="11">
        <f>'MATRIZ TEC RES'!O359</f>
        <v/>
      </c>
      <c r="P435" s="11">
        <f>'MATRIZ TEC RES'!P359</f>
        <v/>
      </c>
      <c r="Q435" s="11">
        <f>'MATRIZ TEC RES'!Q359</f>
        <v/>
      </c>
      <c r="R435" s="11">
        <f>'MATRIZ TEC RES'!R359</f>
        <v/>
      </c>
      <c r="S435" s="11">
        <f>'MATRIZ TEC RES'!S359</f>
        <v/>
      </c>
      <c r="T435" s="11">
        <f>'MATRIZ TEC RES'!T359</f>
        <v/>
      </c>
      <c r="U435" s="11">
        <f>'MATRIZ TEC RES'!U359</f>
        <v/>
      </c>
      <c r="V435" s="11">
        <f>'MATRIZ TEC RES'!V359</f>
        <v/>
      </c>
      <c r="W435" s="11">
        <f>'MATRIZ TEC RES'!W359</f>
        <v/>
      </c>
      <c r="X435" s="11">
        <f>'MATRIZ TEC RES'!X359</f>
        <v/>
      </c>
      <c r="Y435" s="11">
        <f>'MATRIZ TEC RES'!Y359</f>
        <v/>
      </c>
      <c r="Z435" s="11">
        <f>'MATRIZ TEC RES'!Z359</f>
        <v/>
      </c>
      <c r="AA435" s="11">
        <f>'MATRIZ TEC RES'!AA359</f>
        <v/>
      </c>
    </row>
    <row r="436" ht="18" customHeight="1" s="61">
      <c r="A436" s="5" t="inlineStr">
        <is>
          <t>Noroeste</t>
        </is>
      </c>
      <c r="B436" s="79" t="inlineStr">
        <is>
          <t>Peninsular</t>
        </is>
      </c>
      <c r="C436" s="4">
        <f>C423</f>
        <v/>
      </c>
      <c r="D436" s="11">
        <f>'MATRIZ TEC RES'!D440</f>
        <v/>
      </c>
      <c r="E436" s="11">
        <f>'MATRIZ TEC RES'!E440</f>
        <v/>
      </c>
      <c r="F436" s="11">
        <f>'MATRIZ TEC RES'!F440</f>
        <v/>
      </c>
      <c r="G436" s="11">
        <f>'MATRIZ TEC RES'!G440</f>
        <v/>
      </c>
      <c r="H436" s="11">
        <f>'MATRIZ TEC RES'!H440</f>
        <v/>
      </c>
      <c r="I436" s="11">
        <f>'MATRIZ TEC RES'!I440</f>
        <v/>
      </c>
      <c r="J436" s="11">
        <f>'MATRIZ TEC RES'!J440</f>
        <v/>
      </c>
      <c r="K436" s="11">
        <f>'MATRIZ TEC RES'!K440</f>
        <v/>
      </c>
      <c r="L436" s="11">
        <f>'MATRIZ TEC RES'!L440</f>
        <v/>
      </c>
      <c r="M436" s="11">
        <f>'MATRIZ TEC RES'!M440</f>
        <v/>
      </c>
      <c r="N436" s="11">
        <f>'MATRIZ TEC RES'!N440</f>
        <v/>
      </c>
      <c r="O436" s="11">
        <f>'MATRIZ TEC RES'!O440</f>
        <v/>
      </c>
      <c r="P436" s="11">
        <f>'MATRIZ TEC RES'!P440</f>
        <v/>
      </c>
      <c r="Q436" s="11">
        <f>'MATRIZ TEC RES'!Q440</f>
        <v/>
      </c>
      <c r="R436" s="11">
        <f>'MATRIZ TEC RES'!R440</f>
        <v/>
      </c>
      <c r="S436" s="11">
        <f>'MATRIZ TEC RES'!S440</f>
        <v/>
      </c>
      <c r="T436" s="11">
        <f>'MATRIZ TEC RES'!T440</f>
        <v/>
      </c>
      <c r="U436" s="11">
        <f>'MATRIZ TEC RES'!U440</f>
        <v/>
      </c>
      <c r="V436" s="11">
        <f>'MATRIZ TEC RES'!V440</f>
        <v/>
      </c>
      <c r="W436" s="11">
        <f>'MATRIZ TEC RES'!W440</f>
        <v/>
      </c>
      <c r="X436" s="11">
        <f>'MATRIZ TEC RES'!X440</f>
        <v/>
      </c>
      <c r="Y436" s="11">
        <f>'MATRIZ TEC RES'!Y440</f>
        <v/>
      </c>
      <c r="Z436" s="11">
        <f>'MATRIZ TEC RES'!Z440</f>
        <v/>
      </c>
      <c r="AA436" s="11">
        <f>'MATRIZ TEC RES'!AA440</f>
        <v/>
      </c>
    </row>
    <row r="437" ht="18" customHeight="1" s="61">
      <c r="A437" s="5" t="inlineStr">
        <is>
          <t>Noroeste</t>
        </is>
      </c>
      <c r="B437" s="79" t="inlineStr">
        <is>
          <t>Peninsular</t>
        </is>
      </c>
      <c r="C437" s="4">
        <f>C424</f>
        <v/>
      </c>
      <c r="D437" s="11">
        <f>'MATRIZ TEC RES'!D521</f>
        <v/>
      </c>
      <c r="E437" s="11">
        <f>'MATRIZ TEC RES'!E521</f>
        <v/>
      </c>
      <c r="F437" s="11">
        <f>'MATRIZ TEC RES'!F521</f>
        <v/>
      </c>
      <c r="G437" s="11">
        <f>'MATRIZ TEC RES'!G521</f>
        <v/>
      </c>
      <c r="H437" s="11">
        <f>'MATRIZ TEC RES'!H521</f>
        <v/>
      </c>
      <c r="I437" s="11">
        <f>'MATRIZ TEC RES'!I521</f>
        <v/>
      </c>
      <c r="J437" s="11">
        <f>'MATRIZ TEC RES'!J521</f>
        <v/>
      </c>
      <c r="K437" s="11">
        <f>'MATRIZ TEC RES'!K521</f>
        <v/>
      </c>
      <c r="L437" s="11">
        <f>'MATRIZ TEC RES'!L521</f>
        <v/>
      </c>
      <c r="M437" s="11">
        <f>'MATRIZ TEC RES'!M521</f>
        <v/>
      </c>
      <c r="N437" s="11">
        <f>'MATRIZ TEC RES'!N521</f>
        <v/>
      </c>
      <c r="O437" s="11">
        <f>'MATRIZ TEC RES'!O521</f>
        <v/>
      </c>
      <c r="P437" s="11">
        <f>'MATRIZ TEC RES'!P521</f>
        <v/>
      </c>
      <c r="Q437" s="11">
        <f>'MATRIZ TEC RES'!Q521</f>
        <v/>
      </c>
      <c r="R437" s="11">
        <f>'MATRIZ TEC RES'!R521</f>
        <v/>
      </c>
      <c r="S437" s="11">
        <f>'MATRIZ TEC RES'!S521</f>
        <v/>
      </c>
      <c r="T437" s="11">
        <f>'MATRIZ TEC RES'!T521</f>
        <v/>
      </c>
      <c r="U437" s="11">
        <f>'MATRIZ TEC RES'!U521</f>
        <v/>
      </c>
      <c r="V437" s="11">
        <f>'MATRIZ TEC RES'!V521</f>
        <v/>
      </c>
      <c r="W437" s="11">
        <f>'MATRIZ TEC RES'!W521</f>
        <v/>
      </c>
      <c r="X437" s="11">
        <f>'MATRIZ TEC RES'!X521</f>
        <v/>
      </c>
      <c r="Y437" s="11">
        <f>'MATRIZ TEC RES'!Y521</f>
        <v/>
      </c>
      <c r="Z437" s="11">
        <f>'MATRIZ TEC RES'!Z521</f>
        <v/>
      </c>
      <c r="AA437" s="11">
        <f>'MATRIZ TEC RES'!AA521</f>
        <v/>
      </c>
    </row>
    <row r="438" ht="18" customHeight="1" s="61">
      <c r="A438" s="5" t="inlineStr">
        <is>
          <t>Noroeste</t>
        </is>
      </c>
      <c r="B438" s="79" t="inlineStr">
        <is>
          <t>Peninsular</t>
        </is>
      </c>
      <c r="C438" s="4">
        <f>C425</f>
        <v/>
      </c>
      <c r="D438" s="11">
        <f>'MATRIZ TEC RES'!D602</f>
        <v/>
      </c>
      <c r="E438" s="11">
        <f>'MATRIZ TEC RES'!E602</f>
        <v/>
      </c>
      <c r="F438" s="11">
        <f>'MATRIZ TEC RES'!F602</f>
        <v/>
      </c>
      <c r="G438" s="11">
        <f>'MATRIZ TEC RES'!G602</f>
        <v/>
      </c>
      <c r="H438" s="11">
        <f>'MATRIZ TEC RES'!H602</f>
        <v/>
      </c>
      <c r="I438" s="11">
        <f>'MATRIZ TEC RES'!I602</f>
        <v/>
      </c>
      <c r="J438" s="11">
        <f>'MATRIZ TEC RES'!J602</f>
        <v/>
      </c>
      <c r="K438" s="11">
        <f>'MATRIZ TEC RES'!K602</f>
        <v/>
      </c>
      <c r="L438" s="11">
        <f>'MATRIZ TEC RES'!L602</f>
        <v/>
      </c>
      <c r="M438" s="11">
        <f>'MATRIZ TEC RES'!M602</f>
        <v/>
      </c>
      <c r="N438" s="11">
        <f>'MATRIZ TEC RES'!N602</f>
        <v/>
      </c>
      <c r="O438" s="11">
        <f>'MATRIZ TEC RES'!O602</f>
        <v/>
      </c>
      <c r="P438" s="11">
        <f>'MATRIZ TEC RES'!P602</f>
        <v/>
      </c>
      <c r="Q438" s="11">
        <f>'MATRIZ TEC RES'!Q602</f>
        <v/>
      </c>
      <c r="R438" s="11">
        <f>'MATRIZ TEC RES'!R602</f>
        <v/>
      </c>
      <c r="S438" s="11">
        <f>'MATRIZ TEC RES'!S602</f>
        <v/>
      </c>
      <c r="T438" s="11">
        <f>'MATRIZ TEC RES'!T602</f>
        <v/>
      </c>
      <c r="U438" s="11">
        <f>'MATRIZ TEC RES'!U602</f>
        <v/>
      </c>
      <c r="V438" s="11">
        <f>'MATRIZ TEC RES'!V602</f>
        <v/>
      </c>
      <c r="W438" s="11">
        <f>'MATRIZ TEC RES'!W602</f>
        <v/>
      </c>
      <c r="X438" s="11">
        <f>'MATRIZ TEC RES'!X602</f>
        <v/>
      </c>
      <c r="Y438" s="11">
        <f>'MATRIZ TEC RES'!Y602</f>
        <v/>
      </c>
      <c r="Z438" s="11">
        <f>'MATRIZ TEC RES'!Z602</f>
        <v/>
      </c>
      <c r="AA438" s="11">
        <f>'MATRIZ TEC RES'!AA602</f>
        <v/>
      </c>
    </row>
    <row r="439" ht="18" customHeight="1" s="61">
      <c r="A439" s="5" t="inlineStr">
        <is>
          <t>Noroeste</t>
        </is>
      </c>
      <c r="B439" s="79" t="inlineStr">
        <is>
          <t>Peninsular</t>
        </is>
      </c>
      <c r="C439" s="4">
        <f>C426</f>
        <v/>
      </c>
      <c r="D439" s="11">
        <f>'MATRIZ TEC RES'!D683</f>
        <v/>
      </c>
      <c r="E439" s="11">
        <f>'MATRIZ TEC RES'!E683</f>
        <v/>
      </c>
      <c r="F439" s="11">
        <f>'MATRIZ TEC RES'!F683</f>
        <v/>
      </c>
      <c r="G439" s="11">
        <f>'MATRIZ TEC RES'!G683</f>
        <v/>
      </c>
      <c r="H439" s="11">
        <f>'MATRIZ TEC RES'!H683</f>
        <v/>
      </c>
      <c r="I439" s="11">
        <f>'MATRIZ TEC RES'!I683</f>
        <v/>
      </c>
      <c r="J439" s="11">
        <f>'MATRIZ TEC RES'!J683</f>
        <v/>
      </c>
      <c r="K439" s="11">
        <f>'MATRIZ TEC RES'!K683</f>
        <v/>
      </c>
      <c r="L439" s="11">
        <f>'MATRIZ TEC RES'!L683</f>
        <v/>
      </c>
      <c r="M439" s="11">
        <f>'MATRIZ TEC RES'!M683</f>
        <v/>
      </c>
      <c r="N439" s="11">
        <f>'MATRIZ TEC RES'!N683</f>
        <v/>
      </c>
      <c r="O439" s="11">
        <f>'MATRIZ TEC RES'!O683</f>
        <v/>
      </c>
      <c r="P439" s="11">
        <f>'MATRIZ TEC RES'!P683</f>
        <v/>
      </c>
      <c r="Q439" s="11">
        <f>'MATRIZ TEC RES'!Q683</f>
        <v/>
      </c>
      <c r="R439" s="11">
        <f>'MATRIZ TEC RES'!R683</f>
        <v/>
      </c>
      <c r="S439" s="11">
        <f>'MATRIZ TEC RES'!S683</f>
        <v/>
      </c>
      <c r="T439" s="11">
        <f>'MATRIZ TEC RES'!T683</f>
        <v/>
      </c>
      <c r="U439" s="11">
        <f>'MATRIZ TEC RES'!U683</f>
        <v/>
      </c>
      <c r="V439" s="11">
        <f>'MATRIZ TEC RES'!V683</f>
        <v/>
      </c>
      <c r="W439" s="11">
        <f>'MATRIZ TEC RES'!W683</f>
        <v/>
      </c>
      <c r="X439" s="11">
        <f>'MATRIZ TEC RES'!X683</f>
        <v/>
      </c>
      <c r="Y439" s="11">
        <f>'MATRIZ TEC RES'!Y683</f>
        <v/>
      </c>
      <c r="Z439" s="11">
        <f>'MATRIZ TEC RES'!Z683</f>
        <v/>
      </c>
      <c r="AA439" s="11">
        <f>'MATRIZ TEC RES'!AA683</f>
        <v/>
      </c>
    </row>
    <row r="440" ht="18" customHeight="1" s="61">
      <c r="A440" s="5" t="inlineStr">
        <is>
          <t>Noroeste</t>
        </is>
      </c>
      <c r="B440" s="79" t="inlineStr">
        <is>
          <t>Peninsular</t>
        </is>
      </c>
      <c r="C440" s="4">
        <f>C427</f>
        <v/>
      </c>
      <c r="D440" s="11">
        <f>'MATRIZ TEC RES'!D764</f>
        <v/>
      </c>
      <c r="E440" s="11">
        <f>'MATRIZ TEC RES'!E764</f>
        <v/>
      </c>
      <c r="F440" s="11">
        <f>'MATRIZ TEC RES'!F764</f>
        <v/>
      </c>
      <c r="G440" s="11">
        <f>'MATRIZ TEC RES'!G764</f>
        <v/>
      </c>
      <c r="H440" s="11">
        <f>'MATRIZ TEC RES'!H764</f>
        <v/>
      </c>
      <c r="I440" s="11">
        <f>'MATRIZ TEC RES'!I764</f>
        <v/>
      </c>
      <c r="J440" s="11">
        <f>'MATRIZ TEC RES'!J764</f>
        <v/>
      </c>
      <c r="K440" s="11">
        <f>'MATRIZ TEC RES'!K764</f>
        <v/>
      </c>
      <c r="L440" s="11">
        <f>'MATRIZ TEC RES'!L764</f>
        <v/>
      </c>
      <c r="M440" s="11">
        <f>'MATRIZ TEC RES'!M764</f>
        <v/>
      </c>
      <c r="N440" s="11">
        <f>'MATRIZ TEC RES'!N764</f>
        <v/>
      </c>
      <c r="O440" s="11">
        <f>'MATRIZ TEC RES'!O764</f>
        <v/>
      </c>
      <c r="P440" s="11">
        <f>'MATRIZ TEC RES'!P764</f>
        <v/>
      </c>
      <c r="Q440" s="11">
        <f>'MATRIZ TEC RES'!Q764</f>
        <v/>
      </c>
      <c r="R440" s="11">
        <f>'MATRIZ TEC RES'!R764</f>
        <v/>
      </c>
      <c r="S440" s="11">
        <f>'MATRIZ TEC RES'!S764</f>
        <v/>
      </c>
      <c r="T440" s="11">
        <f>'MATRIZ TEC RES'!T764</f>
        <v/>
      </c>
      <c r="U440" s="11">
        <f>'MATRIZ TEC RES'!U764</f>
        <v/>
      </c>
      <c r="V440" s="11">
        <f>'MATRIZ TEC RES'!V764</f>
        <v/>
      </c>
      <c r="W440" s="11">
        <f>'MATRIZ TEC RES'!W764</f>
        <v/>
      </c>
      <c r="X440" s="11">
        <f>'MATRIZ TEC RES'!X764</f>
        <v/>
      </c>
      <c r="Y440" s="11">
        <f>'MATRIZ TEC RES'!Y764</f>
        <v/>
      </c>
      <c r="Z440" s="11">
        <f>'MATRIZ TEC RES'!Z764</f>
        <v/>
      </c>
      <c r="AA440" s="11">
        <f>'MATRIZ TEC RES'!AA764</f>
        <v/>
      </c>
    </row>
    <row r="441" ht="18" customHeight="1" s="61">
      <c r="A441" s="5" t="inlineStr">
        <is>
          <t>Noroeste</t>
        </is>
      </c>
      <c r="B441" s="79" t="inlineStr">
        <is>
          <t>Peninsular</t>
        </is>
      </c>
      <c r="C441" s="4">
        <f>C428</f>
        <v/>
      </c>
      <c r="D441" s="11">
        <f>'MATRIZ TEC RES'!D845</f>
        <v/>
      </c>
      <c r="E441" s="11">
        <f>'MATRIZ TEC RES'!E845</f>
        <v/>
      </c>
      <c r="F441" s="11">
        <f>'MATRIZ TEC RES'!F845</f>
        <v/>
      </c>
      <c r="G441" s="11">
        <f>'MATRIZ TEC RES'!G845</f>
        <v/>
      </c>
      <c r="H441" s="11">
        <f>'MATRIZ TEC RES'!H845</f>
        <v/>
      </c>
      <c r="I441" s="11">
        <f>'MATRIZ TEC RES'!I845</f>
        <v/>
      </c>
      <c r="J441" s="11">
        <f>'MATRIZ TEC RES'!J845</f>
        <v/>
      </c>
      <c r="K441" s="11">
        <f>'MATRIZ TEC RES'!K845</f>
        <v/>
      </c>
      <c r="L441" s="11">
        <f>'MATRIZ TEC RES'!L845</f>
        <v/>
      </c>
      <c r="M441" s="11">
        <f>'MATRIZ TEC RES'!M845</f>
        <v/>
      </c>
      <c r="N441" s="11">
        <f>'MATRIZ TEC RES'!N845</f>
        <v/>
      </c>
      <c r="O441" s="11">
        <f>'MATRIZ TEC RES'!O845</f>
        <v/>
      </c>
      <c r="P441" s="11">
        <f>'MATRIZ TEC RES'!P845</f>
        <v/>
      </c>
      <c r="Q441" s="11">
        <f>'MATRIZ TEC RES'!Q845</f>
        <v/>
      </c>
      <c r="R441" s="11">
        <f>'MATRIZ TEC RES'!R845</f>
        <v/>
      </c>
      <c r="S441" s="11">
        <f>'MATRIZ TEC RES'!S845</f>
        <v/>
      </c>
      <c r="T441" s="11">
        <f>'MATRIZ TEC RES'!T845</f>
        <v/>
      </c>
      <c r="U441" s="11">
        <f>'MATRIZ TEC RES'!U845</f>
        <v/>
      </c>
      <c r="V441" s="11">
        <f>'MATRIZ TEC RES'!V845</f>
        <v/>
      </c>
      <c r="W441" s="11">
        <f>'MATRIZ TEC RES'!W845</f>
        <v/>
      </c>
      <c r="X441" s="11">
        <f>'MATRIZ TEC RES'!X845</f>
        <v/>
      </c>
      <c r="Y441" s="11">
        <f>'MATRIZ TEC RES'!Y845</f>
        <v/>
      </c>
      <c r="Z441" s="11">
        <f>'MATRIZ TEC RES'!Z845</f>
        <v/>
      </c>
      <c r="AA441" s="11">
        <f>'MATRIZ TEC RES'!AA845</f>
        <v/>
      </c>
    </row>
    <row r="442" ht="18" customHeight="1" s="61">
      <c r="A442" s="5" t="inlineStr">
        <is>
          <t>Noroeste</t>
        </is>
      </c>
      <c r="B442" s="79" t="inlineStr">
        <is>
          <t>Peninsular</t>
        </is>
      </c>
      <c r="C442" s="4">
        <f>C429</f>
        <v/>
      </c>
      <c r="D442" s="11">
        <f>'MATRIZ TEC RES'!D926</f>
        <v/>
      </c>
      <c r="E442" s="11">
        <f>'MATRIZ TEC RES'!E926</f>
        <v/>
      </c>
      <c r="F442" s="11">
        <f>'MATRIZ TEC RES'!F926</f>
        <v/>
      </c>
      <c r="G442" s="11">
        <f>'MATRIZ TEC RES'!G926</f>
        <v/>
      </c>
      <c r="H442" s="11">
        <f>'MATRIZ TEC RES'!H926</f>
        <v/>
      </c>
      <c r="I442" s="11">
        <f>'MATRIZ TEC RES'!I926</f>
        <v/>
      </c>
      <c r="J442" s="11">
        <f>'MATRIZ TEC RES'!J926</f>
        <v/>
      </c>
      <c r="K442" s="11">
        <f>'MATRIZ TEC RES'!K926</f>
        <v/>
      </c>
      <c r="L442" s="11">
        <f>'MATRIZ TEC RES'!L926</f>
        <v/>
      </c>
      <c r="M442" s="11">
        <f>'MATRIZ TEC RES'!M926</f>
        <v/>
      </c>
      <c r="N442" s="11">
        <f>'MATRIZ TEC RES'!N926</f>
        <v/>
      </c>
      <c r="O442" s="11">
        <f>'MATRIZ TEC RES'!O926</f>
        <v/>
      </c>
      <c r="P442" s="11">
        <f>'MATRIZ TEC RES'!P926</f>
        <v/>
      </c>
      <c r="Q442" s="11">
        <f>'MATRIZ TEC RES'!Q926</f>
        <v/>
      </c>
      <c r="R442" s="11">
        <f>'MATRIZ TEC RES'!R926</f>
        <v/>
      </c>
      <c r="S442" s="11">
        <f>'MATRIZ TEC RES'!S926</f>
        <v/>
      </c>
      <c r="T442" s="11">
        <f>'MATRIZ TEC RES'!T926</f>
        <v/>
      </c>
      <c r="U442" s="11">
        <f>'MATRIZ TEC RES'!U926</f>
        <v/>
      </c>
      <c r="V442" s="11">
        <f>'MATRIZ TEC RES'!V926</f>
        <v/>
      </c>
      <c r="W442" s="11">
        <f>'MATRIZ TEC RES'!W926</f>
        <v/>
      </c>
      <c r="X442" s="11">
        <f>'MATRIZ TEC RES'!X926</f>
        <v/>
      </c>
      <c r="Y442" s="11">
        <f>'MATRIZ TEC RES'!Y926</f>
        <v/>
      </c>
      <c r="Z442" s="11">
        <f>'MATRIZ TEC RES'!Z926</f>
        <v/>
      </c>
      <c r="AA442" s="11">
        <f>'MATRIZ TEC RES'!AA926</f>
        <v/>
      </c>
    </row>
    <row r="443" ht="18" customHeight="1" s="61">
      <c r="A443" s="5" t="inlineStr">
        <is>
          <t>Noroeste</t>
        </is>
      </c>
      <c r="B443" s="79" t="inlineStr">
        <is>
          <t>Peninsular</t>
        </is>
      </c>
      <c r="C443" s="4">
        <f>C430</f>
        <v/>
      </c>
      <c r="D443" s="11">
        <f>'MATRIZ TEC RES'!D1007</f>
        <v/>
      </c>
      <c r="E443" s="11">
        <f>'MATRIZ TEC RES'!E1007</f>
        <v/>
      </c>
      <c r="F443" s="11">
        <f>'MATRIZ TEC RES'!F1007</f>
        <v/>
      </c>
      <c r="G443" s="11">
        <f>'MATRIZ TEC RES'!G1007</f>
        <v/>
      </c>
      <c r="H443" s="11">
        <f>'MATRIZ TEC RES'!H1007</f>
        <v/>
      </c>
      <c r="I443" s="11">
        <f>'MATRIZ TEC RES'!I1007</f>
        <v/>
      </c>
      <c r="J443" s="11">
        <f>'MATRIZ TEC RES'!J1007</f>
        <v/>
      </c>
      <c r="K443" s="11">
        <f>'MATRIZ TEC RES'!K1007</f>
        <v/>
      </c>
      <c r="L443" s="11">
        <f>'MATRIZ TEC RES'!L1007</f>
        <v/>
      </c>
      <c r="M443" s="11">
        <f>'MATRIZ TEC RES'!M1007</f>
        <v/>
      </c>
      <c r="N443" s="11">
        <f>'MATRIZ TEC RES'!N1007</f>
        <v/>
      </c>
      <c r="O443" s="11">
        <f>'MATRIZ TEC RES'!O1007</f>
        <v/>
      </c>
      <c r="P443" s="11">
        <f>'MATRIZ TEC RES'!P1007</f>
        <v/>
      </c>
      <c r="Q443" s="11">
        <f>'MATRIZ TEC RES'!Q1007</f>
        <v/>
      </c>
      <c r="R443" s="11">
        <f>'MATRIZ TEC RES'!R1007</f>
        <v/>
      </c>
      <c r="S443" s="11">
        <f>'MATRIZ TEC RES'!S1007</f>
        <v/>
      </c>
      <c r="T443" s="11">
        <f>'MATRIZ TEC RES'!T1007</f>
        <v/>
      </c>
      <c r="U443" s="11">
        <f>'MATRIZ TEC RES'!U1007</f>
        <v/>
      </c>
      <c r="V443" s="11">
        <f>'MATRIZ TEC RES'!V1007</f>
        <v/>
      </c>
      <c r="W443" s="11">
        <f>'MATRIZ TEC RES'!W1007</f>
        <v/>
      </c>
      <c r="X443" s="11">
        <f>'MATRIZ TEC RES'!X1007</f>
        <v/>
      </c>
      <c r="Y443" s="11">
        <f>'MATRIZ TEC RES'!Y1007</f>
        <v/>
      </c>
      <c r="Z443" s="11">
        <f>'MATRIZ TEC RES'!Z1007</f>
        <v/>
      </c>
      <c r="AA443" s="11">
        <f>'MATRIZ TEC RES'!AA1007</f>
        <v/>
      </c>
    </row>
    <row r="444" ht="18" customHeight="1" s="61">
      <c r="A444" s="5" t="inlineStr">
        <is>
          <t>Noroeste</t>
        </is>
      </c>
      <c r="B444" s="79" t="inlineStr">
        <is>
          <t>Baja California</t>
        </is>
      </c>
      <c r="C444" s="4">
        <f>C431</f>
        <v/>
      </c>
      <c r="D444" s="11">
        <f>'MATRIZ TEC RES'!D36</f>
        <v/>
      </c>
      <c r="E444" s="11">
        <f>'MATRIZ TEC RES'!E36</f>
        <v/>
      </c>
      <c r="F444" s="11">
        <f>'MATRIZ TEC RES'!F36</f>
        <v/>
      </c>
      <c r="G444" s="11">
        <f>'MATRIZ TEC RES'!G36</f>
        <v/>
      </c>
      <c r="H444" s="11">
        <f>'MATRIZ TEC RES'!H36</f>
        <v/>
      </c>
      <c r="I444" s="11">
        <f>'MATRIZ TEC RES'!I36</f>
        <v/>
      </c>
      <c r="J444" s="11">
        <f>'MATRIZ TEC RES'!J36</f>
        <v/>
      </c>
      <c r="K444" s="11">
        <f>'MATRIZ TEC RES'!K36</f>
        <v/>
      </c>
      <c r="L444" s="11">
        <f>'MATRIZ TEC RES'!L36</f>
        <v/>
      </c>
      <c r="M444" s="11">
        <f>'MATRIZ TEC RES'!M36</f>
        <v/>
      </c>
      <c r="N444" s="11">
        <f>'MATRIZ TEC RES'!N36</f>
        <v/>
      </c>
      <c r="O444" s="11">
        <f>'MATRIZ TEC RES'!O36</f>
        <v/>
      </c>
      <c r="P444" s="11">
        <f>'MATRIZ TEC RES'!P36</f>
        <v/>
      </c>
      <c r="Q444" s="11">
        <f>'MATRIZ TEC RES'!Q36</f>
        <v/>
      </c>
      <c r="R444" s="11">
        <f>'MATRIZ TEC RES'!R36</f>
        <v/>
      </c>
      <c r="S444" s="11">
        <f>'MATRIZ TEC RES'!S36</f>
        <v/>
      </c>
      <c r="T444" s="11">
        <f>'MATRIZ TEC RES'!T36</f>
        <v/>
      </c>
      <c r="U444" s="11">
        <f>'MATRIZ TEC RES'!U36</f>
        <v/>
      </c>
      <c r="V444" s="11">
        <f>'MATRIZ TEC RES'!V36</f>
        <v/>
      </c>
      <c r="W444" s="11">
        <f>'MATRIZ TEC RES'!W36</f>
        <v/>
      </c>
      <c r="X444" s="11">
        <f>'MATRIZ TEC RES'!X36</f>
        <v/>
      </c>
      <c r="Y444" s="11">
        <f>'MATRIZ TEC RES'!Y36</f>
        <v/>
      </c>
      <c r="Z444" s="11">
        <f>'MATRIZ TEC RES'!Z36</f>
        <v/>
      </c>
      <c r="AA444" s="11">
        <f>'MATRIZ TEC RES'!AA36</f>
        <v/>
      </c>
    </row>
    <row r="445" ht="18" customHeight="1" s="61">
      <c r="A445" s="5" t="inlineStr">
        <is>
          <t>Noroeste</t>
        </is>
      </c>
      <c r="B445" s="79" t="inlineStr">
        <is>
          <t>Baja California</t>
        </is>
      </c>
      <c r="C445" s="4">
        <f>C432</f>
        <v/>
      </c>
      <c r="D445" s="11">
        <f>'MATRIZ TEC RES'!D117</f>
        <v/>
      </c>
      <c r="E445" s="11">
        <f>'MATRIZ TEC RES'!E117</f>
        <v/>
      </c>
      <c r="F445" s="11">
        <f>'MATRIZ TEC RES'!F117</f>
        <v/>
      </c>
      <c r="G445" s="11">
        <f>'MATRIZ TEC RES'!G117</f>
        <v/>
      </c>
      <c r="H445" s="11">
        <f>'MATRIZ TEC RES'!H117</f>
        <v/>
      </c>
      <c r="I445" s="11">
        <f>'MATRIZ TEC RES'!I117</f>
        <v/>
      </c>
      <c r="J445" s="11">
        <f>'MATRIZ TEC RES'!J117</f>
        <v/>
      </c>
      <c r="K445" s="11">
        <f>'MATRIZ TEC RES'!K117</f>
        <v/>
      </c>
      <c r="L445" s="11">
        <f>'MATRIZ TEC RES'!L117</f>
        <v/>
      </c>
      <c r="M445" s="11">
        <f>'MATRIZ TEC RES'!M117</f>
        <v/>
      </c>
      <c r="N445" s="11">
        <f>'MATRIZ TEC RES'!N117</f>
        <v/>
      </c>
      <c r="O445" s="11">
        <f>'MATRIZ TEC RES'!O117</f>
        <v/>
      </c>
      <c r="P445" s="11">
        <f>'MATRIZ TEC RES'!P117</f>
        <v/>
      </c>
      <c r="Q445" s="11">
        <f>'MATRIZ TEC RES'!Q117</f>
        <v/>
      </c>
      <c r="R445" s="11">
        <f>'MATRIZ TEC RES'!R117</f>
        <v/>
      </c>
      <c r="S445" s="11">
        <f>'MATRIZ TEC RES'!S117</f>
        <v/>
      </c>
      <c r="T445" s="11">
        <f>'MATRIZ TEC RES'!T117</f>
        <v/>
      </c>
      <c r="U445" s="11">
        <f>'MATRIZ TEC RES'!U117</f>
        <v/>
      </c>
      <c r="V445" s="11">
        <f>'MATRIZ TEC RES'!V117</f>
        <v/>
      </c>
      <c r="W445" s="11">
        <f>'MATRIZ TEC RES'!W117</f>
        <v/>
      </c>
      <c r="X445" s="11">
        <f>'MATRIZ TEC RES'!X117</f>
        <v/>
      </c>
      <c r="Y445" s="11">
        <f>'MATRIZ TEC RES'!Y117</f>
        <v/>
      </c>
      <c r="Z445" s="11">
        <f>'MATRIZ TEC RES'!Z117</f>
        <v/>
      </c>
      <c r="AA445" s="11">
        <f>'MATRIZ TEC RES'!AA117</f>
        <v/>
      </c>
    </row>
    <row r="446" ht="18" customHeight="1" s="61">
      <c r="A446" s="5" t="inlineStr">
        <is>
          <t>Noroeste</t>
        </is>
      </c>
      <c r="B446" s="79" t="inlineStr">
        <is>
          <t>Baja California</t>
        </is>
      </c>
      <c r="C446" s="4">
        <f>C433</f>
        <v/>
      </c>
      <c r="D446" s="11">
        <f>'MATRIZ TEC RES'!D198</f>
        <v/>
      </c>
      <c r="E446" s="11">
        <f>'MATRIZ TEC RES'!E198</f>
        <v/>
      </c>
      <c r="F446" s="11">
        <f>'MATRIZ TEC RES'!F198</f>
        <v/>
      </c>
      <c r="G446" s="11">
        <f>'MATRIZ TEC RES'!G198</f>
        <v/>
      </c>
      <c r="H446" s="11">
        <f>'MATRIZ TEC RES'!H198</f>
        <v/>
      </c>
      <c r="I446" s="11">
        <f>'MATRIZ TEC RES'!I198</f>
        <v/>
      </c>
      <c r="J446" s="11">
        <f>'MATRIZ TEC RES'!J198</f>
        <v/>
      </c>
      <c r="K446" s="11">
        <f>'MATRIZ TEC RES'!K198</f>
        <v/>
      </c>
      <c r="L446" s="11">
        <f>'MATRIZ TEC RES'!L198</f>
        <v/>
      </c>
      <c r="M446" s="11">
        <f>'MATRIZ TEC RES'!M198</f>
        <v/>
      </c>
      <c r="N446" s="11">
        <f>'MATRIZ TEC RES'!N198</f>
        <v/>
      </c>
      <c r="O446" s="11">
        <f>'MATRIZ TEC RES'!O198</f>
        <v/>
      </c>
      <c r="P446" s="11">
        <f>'MATRIZ TEC RES'!P198</f>
        <v/>
      </c>
      <c r="Q446" s="11">
        <f>'MATRIZ TEC RES'!Q198</f>
        <v/>
      </c>
      <c r="R446" s="11">
        <f>'MATRIZ TEC RES'!R198</f>
        <v/>
      </c>
      <c r="S446" s="11">
        <f>'MATRIZ TEC RES'!S198</f>
        <v/>
      </c>
      <c r="T446" s="11">
        <f>'MATRIZ TEC RES'!T198</f>
        <v/>
      </c>
      <c r="U446" s="11">
        <f>'MATRIZ TEC RES'!U198</f>
        <v/>
      </c>
      <c r="V446" s="11">
        <f>'MATRIZ TEC RES'!V198</f>
        <v/>
      </c>
      <c r="W446" s="11">
        <f>'MATRIZ TEC RES'!W198</f>
        <v/>
      </c>
      <c r="X446" s="11">
        <f>'MATRIZ TEC RES'!X198</f>
        <v/>
      </c>
      <c r="Y446" s="11">
        <f>'MATRIZ TEC RES'!Y198</f>
        <v/>
      </c>
      <c r="Z446" s="11">
        <f>'MATRIZ TEC RES'!Z198</f>
        <v/>
      </c>
      <c r="AA446" s="11">
        <f>'MATRIZ TEC RES'!AA198</f>
        <v/>
      </c>
    </row>
    <row r="447" ht="18" customHeight="1" s="61">
      <c r="A447" s="5" t="inlineStr">
        <is>
          <t>Noroeste</t>
        </is>
      </c>
      <c r="B447" s="79" t="inlineStr">
        <is>
          <t>Baja California</t>
        </is>
      </c>
      <c r="C447" s="4">
        <f>C434</f>
        <v/>
      </c>
      <c r="D447" s="11">
        <f>'MATRIZ TEC RES'!D279</f>
        <v/>
      </c>
      <c r="E447" s="11">
        <f>'MATRIZ TEC RES'!E279</f>
        <v/>
      </c>
      <c r="F447" s="11">
        <f>'MATRIZ TEC RES'!F279</f>
        <v/>
      </c>
      <c r="G447" s="11">
        <f>'MATRIZ TEC RES'!G279</f>
        <v/>
      </c>
      <c r="H447" s="11">
        <f>'MATRIZ TEC RES'!H279</f>
        <v/>
      </c>
      <c r="I447" s="11">
        <f>'MATRIZ TEC RES'!I279</f>
        <v/>
      </c>
      <c r="J447" s="11">
        <f>'MATRIZ TEC RES'!J279</f>
        <v/>
      </c>
      <c r="K447" s="11">
        <f>'MATRIZ TEC RES'!K279</f>
        <v/>
      </c>
      <c r="L447" s="11">
        <f>'MATRIZ TEC RES'!L279</f>
        <v/>
      </c>
      <c r="M447" s="11">
        <f>'MATRIZ TEC RES'!M279</f>
        <v/>
      </c>
      <c r="N447" s="11">
        <f>'MATRIZ TEC RES'!N279</f>
        <v/>
      </c>
      <c r="O447" s="11">
        <f>'MATRIZ TEC RES'!O279</f>
        <v/>
      </c>
      <c r="P447" s="11">
        <f>'MATRIZ TEC RES'!P279</f>
        <v/>
      </c>
      <c r="Q447" s="11">
        <f>'MATRIZ TEC RES'!Q279</f>
        <v/>
      </c>
      <c r="R447" s="11">
        <f>'MATRIZ TEC RES'!R279</f>
        <v/>
      </c>
      <c r="S447" s="11">
        <f>'MATRIZ TEC RES'!S279</f>
        <v/>
      </c>
      <c r="T447" s="11">
        <f>'MATRIZ TEC RES'!T279</f>
        <v/>
      </c>
      <c r="U447" s="11">
        <f>'MATRIZ TEC RES'!U279</f>
        <v/>
      </c>
      <c r="V447" s="11">
        <f>'MATRIZ TEC RES'!V279</f>
        <v/>
      </c>
      <c r="W447" s="11">
        <f>'MATRIZ TEC RES'!W279</f>
        <v/>
      </c>
      <c r="X447" s="11">
        <f>'MATRIZ TEC RES'!X279</f>
        <v/>
      </c>
      <c r="Y447" s="11">
        <f>'MATRIZ TEC RES'!Y279</f>
        <v/>
      </c>
      <c r="Z447" s="11">
        <f>'MATRIZ TEC RES'!Z279</f>
        <v/>
      </c>
      <c r="AA447" s="11">
        <f>'MATRIZ TEC RES'!AA279</f>
        <v/>
      </c>
    </row>
    <row r="448" ht="18" customHeight="1" s="61">
      <c r="A448" s="5" t="inlineStr">
        <is>
          <t>Noroeste</t>
        </is>
      </c>
      <c r="B448" s="79" t="inlineStr">
        <is>
          <t>Baja California</t>
        </is>
      </c>
      <c r="C448" s="4">
        <f>C435</f>
        <v/>
      </c>
      <c r="D448" s="11">
        <f>'MATRIZ TEC RES'!D360</f>
        <v/>
      </c>
      <c r="E448" s="11">
        <f>'MATRIZ TEC RES'!E360</f>
        <v/>
      </c>
      <c r="F448" s="11">
        <f>'MATRIZ TEC RES'!F360</f>
        <v/>
      </c>
      <c r="G448" s="11">
        <f>'MATRIZ TEC RES'!G360</f>
        <v/>
      </c>
      <c r="H448" s="11">
        <f>'MATRIZ TEC RES'!H360</f>
        <v/>
      </c>
      <c r="I448" s="11">
        <f>'MATRIZ TEC RES'!I360</f>
        <v/>
      </c>
      <c r="J448" s="11">
        <f>'MATRIZ TEC RES'!J360</f>
        <v/>
      </c>
      <c r="K448" s="11">
        <f>'MATRIZ TEC RES'!K360</f>
        <v/>
      </c>
      <c r="L448" s="11">
        <f>'MATRIZ TEC RES'!L360</f>
        <v/>
      </c>
      <c r="M448" s="11">
        <f>'MATRIZ TEC RES'!M360</f>
        <v/>
      </c>
      <c r="N448" s="11">
        <f>'MATRIZ TEC RES'!N360</f>
        <v/>
      </c>
      <c r="O448" s="11">
        <f>'MATRIZ TEC RES'!O360</f>
        <v/>
      </c>
      <c r="P448" s="11">
        <f>'MATRIZ TEC RES'!P360</f>
        <v/>
      </c>
      <c r="Q448" s="11">
        <f>'MATRIZ TEC RES'!Q360</f>
        <v/>
      </c>
      <c r="R448" s="11">
        <f>'MATRIZ TEC RES'!R360</f>
        <v/>
      </c>
      <c r="S448" s="11">
        <f>'MATRIZ TEC RES'!S360</f>
        <v/>
      </c>
      <c r="T448" s="11">
        <f>'MATRIZ TEC RES'!T360</f>
        <v/>
      </c>
      <c r="U448" s="11">
        <f>'MATRIZ TEC RES'!U360</f>
        <v/>
      </c>
      <c r="V448" s="11">
        <f>'MATRIZ TEC RES'!V360</f>
        <v/>
      </c>
      <c r="W448" s="11">
        <f>'MATRIZ TEC RES'!W360</f>
        <v/>
      </c>
      <c r="X448" s="11">
        <f>'MATRIZ TEC RES'!X360</f>
        <v/>
      </c>
      <c r="Y448" s="11">
        <f>'MATRIZ TEC RES'!Y360</f>
        <v/>
      </c>
      <c r="Z448" s="11">
        <f>'MATRIZ TEC RES'!Z360</f>
        <v/>
      </c>
      <c r="AA448" s="11">
        <f>'MATRIZ TEC RES'!AA360</f>
        <v/>
      </c>
    </row>
    <row r="449" ht="18" customHeight="1" s="61">
      <c r="A449" s="5" t="inlineStr">
        <is>
          <t>Noroeste</t>
        </is>
      </c>
      <c r="B449" s="79" t="inlineStr">
        <is>
          <t>Baja California</t>
        </is>
      </c>
      <c r="C449" s="4">
        <f>C436</f>
        <v/>
      </c>
      <c r="D449" s="11">
        <f>'MATRIZ TEC RES'!D441</f>
        <v/>
      </c>
      <c r="E449" s="11">
        <f>'MATRIZ TEC RES'!E441</f>
        <v/>
      </c>
      <c r="F449" s="11">
        <f>'MATRIZ TEC RES'!F441</f>
        <v/>
      </c>
      <c r="G449" s="11">
        <f>'MATRIZ TEC RES'!G441</f>
        <v/>
      </c>
      <c r="H449" s="11">
        <f>'MATRIZ TEC RES'!H441</f>
        <v/>
      </c>
      <c r="I449" s="11">
        <f>'MATRIZ TEC RES'!I441</f>
        <v/>
      </c>
      <c r="J449" s="11">
        <f>'MATRIZ TEC RES'!J441</f>
        <v/>
      </c>
      <c r="K449" s="11">
        <f>'MATRIZ TEC RES'!K441</f>
        <v/>
      </c>
      <c r="L449" s="11">
        <f>'MATRIZ TEC RES'!L441</f>
        <v/>
      </c>
      <c r="M449" s="11">
        <f>'MATRIZ TEC RES'!M441</f>
        <v/>
      </c>
      <c r="N449" s="11">
        <f>'MATRIZ TEC RES'!N441</f>
        <v/>
      </c>
      <c r="O449" s="11">
        <f>'MATRIZ TEC RES'!O441</f>
        <v/>
      </c>
      <c r="P449" s="11">
        <f>'MATRIZ TEC RES'!P441</f>
        <v/>
      </c>
      <c r="Q449" s="11">
        <f>'MATRIZ TEC RES'!Q441</f>
        <v/>
      </c>
      <c r="R449" s="11">
        <f>'MATRIZ TEC RES'!R441</f>
        <v/>
      </c>
      <c r="S449" s="11">
        <f>'MATRIZ TEC RES'!S441</f>
        <v/>
      </c>
      <c r="T449" s="11">
        <f>'MATRIZ TEC RES'!T441</f>
        <v/>
      </c>
      <c r="U449" s="11">
        <f>'MATRIZ TEC RES'!U441</f>
        <v/>
      </c>
      <c r="V449" s="11">
        <f>'MATRIZ TEC RES'!V441</f>
        <v/>
      </c>
      <c r="W449" s="11">
        <f>'MATRIZ TEC RES'!W441</f>
        <v/>
      </c>
      <c r="X449" s="11">
        <f>'MATRIZ TEC RES'!X441</f>
        <v/>
      </c>
      <c r="Y449" s="11">
        <f>'MATRIZ TEC RES'!Y441</f>
        <v/>
      </c>
      <c r="Z449" s="11">
        <f>'MATRIZ TEC RES'!Z441</f>
        <v/>
      </c>
      <c r="AA449" s="11">
        <f>'MATRIZ TEC RES'!AA441</f>
        <v/>
      </c>
    </row>
    <row r="450" ht="18" customHeight="1" s="61">
      <c r="A450" s="5" t="inlineStr">
        <is>
          <t>Noroeste</t>
        </is>
      </c>
      <c r="B450" s="79" t="inlineStr">
        <is>
          <t>Baja California</t>
        </is>
      </c>
      <c r="C450" s="4">
        <f>C437</f>
        <v/>
      </c>
      <c r="D450" s="11">
        <f>'MATRIZ TEC RES'!D522</f>
        <v/>
      </c>
      <c r="E450" s="11">
        <f>'MATRIZ TEC RES'!E522</f>
        <v/>
      </c>
      <c r="F450" s="11">
        <f>'MATRIZ TEC RES'!F522</f>
        <v/>
      </c>
      <c r="G450" s="11">
        <f>'MATRIZ TEC RES'!G522</f>
        <v/>
      </c>
      <c r="H450" s="11">
        <f>'MATRIZ TEC RES'!H522</f>
        <v/>
      </c>
      <c r="I450" s="11">
        <f>'MATRIZ TEC RES'!I522</f>
        <v/>
      </c>
      <c r="J450" s="11">
        <f>'MATRIZ TEC RES'!J522</f>
        <v/>
      </c>
      <c r="K450" s="11">
        <f>'MATRIZ TEC RES'!K522</f>
        <v/>
      </c>
      <c r="L450" s="11">
        <f>'MATRIZ TEC RES'!L522</f>
        <v/>
      </c>
      <c r="M450" s="11">
        <f>'MATRIZ TEC RES'!M522</f>
        <v/>
      </c>
      <c r="N450" s="11">
        <f>'MATRIZ TEC RES'!N522</f>
        <v/>
      </c>
      <c r="O450" s="11">
        <f>'MATRIZ TEC RES'!O522</f>
        <v/>
      </c>
      <c r="P450" s="11">
        <f>'MATRIZ TEC RES'!P522</f>
        <v/>
      </c>
      <c r="Q450" s="11">
        <f>'MATRIZ TEC RES'!Q522</f>
        <v/>
      </c>
      <c r="R450" s="11">
        <f>'MATRIZ TEC RES'!R522</f>
        <v/>
      </c>
      <c r="S450" s="11">
        <f>'MATRIZ TEC RES'!S522</f>
        <v/>
      </c>
      <c r="T450" s="11">
        <f>'MATRIZ TEC RES'!T522</f>
        <v/>
      </c>
      <c r="U450" s="11">
        <f>'MATRIZ TEC RES'!U522</f>
        <v/>
      </c>
      <c r="V450" s="11">
        <f>'MATRIZ TEC RES'!V522</f>
        <v/>
      </c>
      <c r="W450" s="11">
        <f>'MATRIZ TEC RES'!W522</f>
        <v/>
      </c>
      <c r="X450" s="11">
        <f>'MATRIZ TEC RES'!X522</f>
        <v/>
      </c>
      <c r="Y450" s="11">
        <f>'MATRIZ TEC RES'!Y522</f>
        <v/>
      </c>
      <c r="Z450" s="11">
        <f>'MATRIZ TEC RES'!Z522</f>
        <v/>
      </c>
      <c r="AA450" s="11">
        <f>'MATRIZ TEC RES'!AA522</f>
        <v/>
      </c>
    </row>
    <row r="451" ht="18" customHeight="1" s="61">
      <c r="A451" s="5" t="inlineStr">
        <is>
          <t>Noroeste</t>
        </is>
      </c>
      <c r="B451" s="79" t="inlineStr">
        <is>
          <t>Baja California</t>
        </is>
      </c>
      <c r="C451" s="4">
        <f>C438</f>
        <v/>
      </c>
      <c r="D451" s="11">
        <f>'MATRIZ TEC RES'!D603</f>
        <v/>
      </c>
      <c r="E451" s="11">
        <f>'MATRIZ TEC RES'!E603</f>
        <v/>
      </c>
      <c r="F451" s="11">
        <f>'MATRIZ TEC RES'!F603</f>
        <v/>
      </c>
      <c r="G451" s="11">
        <f>'MATRIZ TEC RES'!G603</f>
        <v/>
      </c>
      <c r="H451" s="11">
        <f>'MATRIZ TEC RES'!H603</f>
        <v/>
      </c>
      <c r="I451" s="11">
        <f>'MATRIZ TEC RES'!I603</f>
        <v/>
      </c>
      <c r="J451" s="11">
        <f>'MATRIZ TEC RES'!J603</f>
        <v/>
      </c>
      <c r="K451" s="11">
        <f>'MATRIZ TEC RES'!K603</f>
        <v/>
      </c>
      <c r="L451" s="11">
        <f>'MATRIZ TEC RES'!L603</f>
        <v/>
      </c>
      <c r="M451" s="11">
        <f>'MATRIZ TEC RES'!M603</f>
        <v/>
      </c>
      <c r="N451" s="11">
        <f>'MATRIZ TEC RES'!N603</f>
        <v/>
      </c>
      <c r="O451" s="11">
        <f>'MATRIZ TEC RES'!O603</f>
        <v/>
      </c>
      <c r="P451" s="11">
        <f>'MATRIZ TEC RES'!P603</f>
        <v/>
      </c>
      <c r="Q451" s="11">
        <f>'MATRIZ TEC RES'!Q603</f>
        <v/>
      </c>
      <c r="R451" s="11">
        <f>'MATRIZ TEC RES'!R603</f>
        <v/>
      </c>
      <c r="S451" s="11">
        <f>'MATRIZ TEC RES'!S603</f>
        <v/>
      </c>
      <c r="T451" s="11">
        <f>'MATRIZ TEC RES'!T603</f>
        <v/>
      </c>
      <c r="U451" s="11">
        <f>'MATRIZ TEC RES'!U603</f>
        <v/>
      </c>
      <c r="V451" s="11">
        <f>'MATRIZ TEC RES'!V603</f>
        <v/>
      </c>
      <c r="W451" s="11">
        <f>'MATRIZ TEC RES'!W603</f>
        <v/>
      </c>
      <c r="X451" s="11">
        <f>'MATRIZ TEC RES'!X603</f>
        <v/>
      </c>
      <c r="Y451" s="11">
        <f>'MATRIZ TEC RES'!Y603</f>
        <v/>
      </c>
      <c r="Z451" s="11">
        <f>'MATRIZ TEC RES'!Z603</f>
        <v/>
      </c>
      <c r="AA451" s="11">
        <f>'MATRIZ TEC RES'!AA603</f>
        <v/>
      </c>
    </row>
    <row r="452" ht="18" customHeight="1" s="61">
      <c r="A452" s="5" t="inlineStr">
        <is>
          <t>Noroeste</t>
        </is>
      </c>
      <c r="B452" s="79" t="inlineStr">
        <is>
          <t>Baja California</t>
        </is>
      </c>
      <c r="C452" s="4">
        <f>C439</f>
        <v/>
      </c>
      <c r="D452" s="11">
        <f>'MATRIZ TEC RES'!D684</f>
        <v/>
      </c>
      <c r="E452" s="11">
        <f>'MATRIZ TEC RES'!E684</f>
        <v/>
      </c>
      <c r="F452" s="11">
        <f>'MATRIZ TEC RES'!F684</f>
        <v/>
      </c>
      <c r="G452" s="11">
        <f>'MATRIZ TEC RES'!G684</f>
        <v/>
      </c>
      <c r="H452" s="11">
        <f>'MATRIZ TEC RES'!H684</f>
        <v/>
      </c>
      <c r="I452" s="11">
        <f>'MATRIZ TEC RES'!I684</f>
        <v/>
      </c>
      <c r="J452" s="11">
        <f>'MATRIZ TEC RES'!J684</f>
        <v/>
      </c>
      <c r="K452" s="11">
        <f>'MATRIZ TEC RES'!K684</f>
        <v/>
      </c>
      <c r="L452" s="11">
        <f>'MATRIZ TEC RES'!L684</f>
        <v/>
      </c>
      <c r="M452" s="11">
        <f>'MATRIZ TEC RES'!M684</f>
        <v/>
      </c>
      <c r="N452" s="11">
        <f>'MATRIZ TEC RES'!N684</f>
        <v/>
      </c>
      <c r="O452" s="11">
        <f>'MATRIZ TEC RES'!O684</f>
        <v/>
      </c>
      <c r="P452" s="11">
        <f>'MATRIZ TEC RES'!P684</f>
        <v/>
      </c>
      <c r="Q452" s="11">
        <f>'MATRIZ TEC RES'!Q684</f>
        <v/>
      </c>
      <c r="R452" s="11">
        <f>'MATRIZ TEC RES'!R684</f>
        <v/>
      </c>
      <c r="S452" s="11">
        <f>'MATRIZ TEC RES'!S684</f>
        <v/>
      </c>
      <c r="T452" s="11">
        <f>'MATRIZ TEC RES'!T684</f>
        <v/>
      </c>
      <c r="U452" s="11">
        <f>'MATRIZ TEC RES'!U684</f>
        <v/>
      </c>
      <c r="V452" s="11">
        <f>'MATRIZ TEC RES'!V684</f>
        <v/>
      </c>
      <c r="W452" s="11">
        <f>'MATRIZ TEC RES'!W684</f>
        <v/>
      </c>
      <c r="X452" s="11">
        <f>'MATRIZ TEC RES'!X684</f>
        <v/>
      </c>
      <c r="Y452" s="11">
        <f>'MATRIZ TEC RES'!Y684</f>
        <v/>
      </c>
      <c r="Z452" s="11">
        <f>'MATRIZ TEC RES'!Z684</f>
        <v/>
      </c>
      <c r="AA452" s="11">
        <f>'MATRIZ TEC RES'!AA684</f>
        <v/>
      </c>
    </row>
    <row r="453" ht="18" customHeight="1" s="61">
      <c r="A453" s="5" t="inlineStr">
        <is>
          <t>Noroeste</t>
        </is>
      </c>
      <c r="B453" s="79" t="inlineStr">
        <is>
          <t>Baja California</t>
        </is>
      </c>
      <c r="C453" s="4">
        <f>C440</f>
        <v/>
      </c>
      <c r="D453" s="11">
        <f>'MATRIZ TEC RES'!D765</f>
        <v/>
      </c>
      <c r="E453" s="11">
        <f>'MATRIZ TEC RES'!E765</f>
        <v/>
      </c>
      <c r="F453" s="11">
        <f>'MATRIZ TEC RES'!F765</f>
        <v/>
      </c>
      <c r="G453" s="11">
        <f>'MATRIZ TEC RES'!G765</f>
        <v/>
      </c>
      <c r="H453" s="11">
        <f>'MATRIZ TEC RES'!H765</f>
        <v/>
      </c>
      <c r="I453" s="11">
        <f>'MATRIZ TEC RES'!I765</f>
        <v/>
      </c>
      <c r="J453" s="11">
        <f>'MATRIZ TEC RES'!J765</f>
        <v/>
      </c>
      <c r="K453" s="11">
        <f>'MATRIZ TEC RES'!K765</f>
        <v/>
      </c>
      <c r="L453" s="11">
        <f>'MATRIZ TEC RES'!L765</f>
        <v/>
      </c>
      <c r="M453" s="11">
        <f>'MATRIZ TEC RES'!M765</f>
        <v/>
      </c>
      <c r="N453" s="11">
        <f>'MATRIZ TEC RES'!N765</f>
        <v/>
      </c>
      <c r="O453" s="11">
        <f>'MATRIZ TEC RES'!O765</f>
        <v/>
      </c>
      <c r="P453" s="11">
        <f>'MATRIZ TEC RES'!P765</f>
        <v/>
      </c>
      <c r="Q453" s="11">
        <f>'MATRIZ TEC RES'!Q765</f>
        <v/>
      </c>
      <c r="R453" s="11">
        <f>'MATRIZ TEC RES'!R765</f>
        <v/>
      </c>
      <c r="S453" s="11">
        <f>'MATRIZ TEC RES'!S765</f>
        <v/>
      </c>
      <c r="T453" s="11">
        <f>'MATRIZ TEC RES'!T765</f>
        <v/>
      </c>
      <c r="U453" s="11">
        <f>'MATRIZ TEC RES'!U765</f>
        <v/>
      </c>
      <c r="V453" s="11">
        <f>'MATRIZ TEC RES'!V765</f>
        <v/>
      </c>
      <c r="W453" s="11">
        <f>'MATRIZ TEC RES'!W765</f>
        <v/>
      </c>
      <c r="X453" s="11">
        <f>'MATRIZ TEC RES'!X765</f>
        <v/>
      </c>
      <c r="Y453" s="11">
        <f>'MATRIZ TEC RES'!Y765</f>
        <v/>
      </c>
      <c r="Z453" s="11">
        <f>'MATRIZ TEC RES'!Z765</f>
        <v/>
      </c>
      <c r="AA453" s="11">
        <f>'MATRIZ TEC RES'!AA765</f>
        <v/>
      </c>
    </row>
    <row r="454" ht="18" customHeight="1" s="61">
      <c r="A454" s="5" t="inlineStr">
        <is>
          <t>Noroeste</t>
        </is>
      </c>
      <c r="B454" s="79" t="inlineStr">
        <is>
          <t>Baja California</t>
        </is>
      </c>
      <c r="C454" s="4">
        <f>C441</f>
        <v/>
      </c>
      <c r="D454" s="11">
        <f>'MATRIZ TEC RES'!D846</f>
        <v/>
      </c>
      <c r="E454" s="11">
        <f>'MATRIZ TEC RES'!E846</f>
        <v/>
      </c>
      <c r="F454" s="11">
        <f>'MATRIZ TEC RES'!F846</f>
        <v/>
      </c>
      <c r="G454" s="11">
        <f>'MATRIZ TEC RES'!G846</f>
        <v/>
      </c>
      <c r="H454" s="11">
        <f>'MATRIZ TEC RES'!H846</f>
        <v/>
      </c>
      <c r="I454" s="11">
        <f>'MATRIZ TEC RES'!I846</f>
        <v/>
      </c>
      <c r="J454" s="11">
        <f>'MATRIZ TEC RES'!J846</f>
        <v/>
      </c>
      <c r="K454" s="11">
        <f>'MATRIZ TEC RES'!K846</f>
        <v/>
      </c>
      <c r="L454" s="11">
        <f>'MATRIZ TEC RES'!L846</f>
        <v/>
      </c>
      <c r="M454" s="11">
        <f>'MATRIZ TEC RES'!M846</f>
        <v/>
      </c>
      <c r="N454" s="11">
        <f>'MATRIZ TEC RES'!N846</f>
        <v/>
      </c>
      <c r="O454" s="11">
        <f>'MATRIZ TEC RES'!O846</f>
        <v/>
      </c>
      <c r="P454" s="11">
        <f>'MATRIZ TEC RES'!P846</f>
        <v/>
      </c>
      <c r="Q454" s="11">
        <f>'MATRIZ TEC RES'!Q846</f>
        <v/>
      </c>
      <c r="R454" s="11">
        <f>'MATRIZ TEC RES'!R846</f>
        <v/>
      </c>
      <c r="S454" s="11">
        <f>'MATRIZ TEC RES'!S846</f>
        <v/>
      </c>
      <c r="T454" s="11">
        <f>'MATRIZ TEC RES'!T846</f>
        <v/>
      </c>
      <c r="U454" s="11">
        <f>'MATRIZ TEC RES'!U846</f>
        <v/>
      </c>
      <c r="V454" s="11">
        <f>'MATRIZ TEC RES'!V846</f>
        <v/>
      </c>
      <c r="W454" s="11">
        <f>'MATRIZ TEC RES'!W846</f>
        <v/>
      </c>
      <c r="X454" s="11">
        <f>'MATRIZ TEC RES'!X846</f>
        <v/>
      </c>
      <c r="Y454" s="11">
        <f>'MATRIZ TEC RES'!Y846</f>
        <v/>
      </c>
      <c r="Z454" s="11">
        <f>'MATRIZ TEC RES'!Z846</f>
        <v/>
      </c>
      <c r="AA454" s="11">
        <f>'MATRIZ TEC RES'!AA846</f>
        <v/>
      </c>
    </row>
    <row r="455" ht="18" customHeight="1" s="61">
      <c r="A455" s="5" t="inlineStr">
        <is>
          <t>Noroeste</t>
        </is>
      </c>
      <c r="B455" s="79" t="inlineStr">
        <is>
          <t>Baja California</t>
        </is>
      </c>
      <c r="C455" s="4">
        <f>C442</f>
        <v/>
      </c>
      <c r="D455" s="11">
        <f>'MATRIZ TEC RES'!D927</f>
        <v/>
      </c>
      <c r="E455" s="11">
        <f>'MATRIZ TEC RES'!E927</f>
        <v/>
      </c>
      <c r="F455" s="11">
        <f>'MATRIZ TEC RES'!F927</f>
        <v/>
      </c>
      <c r="G455" s="11">
        <f>'MATRIZ TEC RES'!G927</f>
        <v/>
      </c>
      <c r="H455" s="11">
        <f>'MATRIZ TEC RES'!H927</f>
        <v/>
      </c>
      <c r="I455" s="11">
        <f>'MATRIZ TEC RES'!I927</f>
        <v/>
      </c>
      <c r="J455" s="11">
        <f>'MATRIZ TEC RES'!J927</f>
        <v/>
      </c>
      <c r="K455" s="11">
        <f>'MATRIZ TEC RES'!K927</f>
        <v/>
      </c>
      <c r="L455" s="11">
        <f>'MATRIZ TEC RES'!L927</f>
        <v/>
      </c>
      <c r="M455" s="11">
        <f>'MATRIZ TEC RES'!M927</f>
        <v/>
      </c>
      <c r="N455" s="11">
        <f>'MATRIZ TEC RES'!N927</f>
        <v/>
      </c>
      <c r="O455" s="11">
        <f>'MATRIZ TEC RES'!O927</f>
        <v/>
      </c>
      <c r="P455" s="11">
        <f>'MATRIZ TEC RES'!P927</f>
        <v/>
      </c>
      <c r="Q455" s="11">
        <f>'MATRIZ TEC RES'!Q927</f>
        <v/>
      </c>
      <c r="R455" s="11">
        <f>'MATRIZ TEC RES'!R927</f>
        <v/>
      </c>
      <c r="S455" s="11">
        <f>'MATRIZ TEC RES'!S927</f>
        <v/>
      </c>
      <c r="T455" s="11">
        <f>'MATRIZ TEC RES'!T927</f>
        <v/>
      </c>
      <c r="U455" s="11">
        <f>'MATRIZ TEC RES'!U927</f>
        <v/>
      </c>
      <c r="V455" s="11">
        <f>'MATRIZ TEC RES'!V927</f>
        <v/>
      </c>
      <c r="W455" s="11">
        <f>'MATRIZ TEC RES'!W927</f>
        <v/>
      </c>
      <c r="X455" s="11">
        <f>'MATRIZ TEC RES'!X927</f>
        <v/>
      </c>
      <c r="Y455" s="11">
        <f>'MATRIZ TEC RES'!Y927</f>
        <v/>
      </c>
      <c r="Z455" s="11">
        <f>'MATRIZ TEC RES'!Z927</f>
        <v/>
      </c>
      <c r="AA455" s="11">
        <f>'MATRIZ TEC RES'!AA927</f>
        <v/>
      </c>
    </row>
    <row r="456" ht="18" customHeight="1" s="61">
      <c r="A456" s="5" t="inlineStr">
        <is>
          <t>Noroeste</t>
        </is>
      </c>
      <c r="B456" s="79" t="inlineStr">
        <is>
          <t>Baja California</t>
        </is>
      </c>
      <c r="C456" s="4">
        <f>C443</f>
        <v/>
      </c>
      <c r="D456" s="11">
        <f>'MATRIZ TEC RES'!D1008</f>
        <v/>
      </c>
      <c r="E456" s="11">
        <f>'MATRIZ TEC RES'!E1008</f>
        <v/>
      </c>
      <c r="F456" s="11">
        <f>'MATRIZ TEC RES'!F1008</f>
        <v/>
      </c>
      <c r="G456" s="11">
        <f>'MATRIZ TEC RES'!G1008</f>
        <v/>
      </c>
      <c r="H456" s="11">
        <f>'MATRIZ TEC RES'!H1008</f>
        <v/>
      </c>
      <c r="I456" s="11">
        <f>'MATRIZ TEC RES'!I1008</f>
        <v/>
      </c>
      <c r="J456" s="11">
        <f>'MATRIZ TEC RES'!J1008</f>
        <v/>
      </c>
      <c r="K456" s="11">
        <f>'MATRIZ TEC RES'!K1008</f>
        <v/>
      </c>
      <c r="L456" s="11">
        <f>'MATRIZ TEC RES'!L1008</f>
        <v/>
      </c>
      <c r="M456" s="11">
        <f>'MATRIZ TEC RES'!M1008</f>
        <v/>
      </c>
      <c r="N456" s="11">
        <f>'MATRIZ TEC RES'!N1008</f>
        <v/>
      </c>
      <c r="O456" s="11">
        <f>'MATRIZ TEC RES'!O1008</f>
        <v/>
      </c>
      <c r="P456" s="11">
        <f>'MATRIZ TEC RES'!P1008</f>
        <v/>
      </c>
      <c r="Q456" s="11">
        <f>'MATRIZ TEC RES'!Q1008</f>
        <v/>
      </c>
      <c r="R456" s="11">
        <f>'MATRIZ TEC RES'!R1008</f>
        <v/>
      </c>
      <c r="S456" s="11">
        <f>'MATRIZ TEC RES'!S1008</f>
        <v/>
      </c>
      <c r="T456" s="11">
        <f>'MATRIZ TEC RES'!T1008</f>
        <v/>
      </c>
      <c r="U456" s="11">
        <f>'MATRIZ TEC RES'!U1008</f>
        <v/>
      </c>
      <c r="V456" s="11">
        <f>'MATRIZ TEC RES'!V1008</f>
        <v/>
      </c>
      <c r="W456" s="11">
        <f>'MATRIZ TEC RES'!W1008</f>
        <v/>
      </c>
      <c r="X456" s="11">
        <f>'MATRIZ TEC RES'!X1008</f>
        <v/>
      </c>
      <c r="Y456" s="11">
        <f>'MATRIZ TEC RES'!Y1008</f>
        <v/>
      </c>
      <c r="Z456" s="11">
        <f>'MATRIZ TEC RES'!Z1008</f>
        <v/>
      </c>
      <c r="AA456" s="11">
        <f>'MATRIZ TEC RES'!AA1008</f>
        <v/>
      </c>
    </row>
    <row r="457" ht="18" customHeight="1" s="61">
      <c r="A457" s="5" t="inlineStr">
        <is>
          <t>Noroeste</t>
        </is>
      </c>
      <c r="B457" s="79" t="inlineStr">
        <is>
          <t>Baja California Sur</t>
        </is>
      </c>
      <c r="C457" s="4">
        <f>C444</f>
        <v/>
      </c>
      <c r="D457" s="11">
        <f>'MATRIZ TEC RES'!D37</f>
        <v/>
      </c>
      <c r="E457" s="11">
        <f>'MATRIZ TEC RES'!E37</f>
        <v/>
      </c>
      <c r="F457" s="11">
        <f>'MATRIZ TEC RES'!F37</f>
        <v/>
      </c>
      <c r="G457" s="11">
        <f>'MATRIZ TEC RES'!G37</f>
        <v/>
      </c>
      <c r="H457" s="11">
        <f>'MATRIZ TEC RES'!H37</f>
        <v/>
      </c>
      <c r="I457" s="11">
        <f>'MATRIZ TEC RES'!I37</f>
        <v/>
      </c>
      <c r="J457" s="11">
        <f>'MATRIZ TEC RES'!J37</f>
        <v/>
      </c>
      <c r="K457" s="11">
        <f>'MATRIZ TEC RES'!K37</f>
        <v/>
      </c>
      <c r="L457" s="11">
        <f>'MATRIZ TEC RES'!L37</f>
        <v/>
      </c>
      <c r="M457" s="11">
        <f>'MATRIZ TEC RES'!M37</f>
        <v/>
      </c>
      <c r="N457" s="11">
        <f>'MATRIZ TEC RES'!N37</f>
        <v/>
      </c>
      <c r="O457" s="11">
        <f>'MATRIZ TEC RES'!O37</f>
        <v/>
      </c>
      <c r="P457" s="11">
        <f>'MATRIZ TEC RES'!P37</f>
        <v/>
      </c>
      <c r="Q457" s="11">
        <f>'MATRIZ TEC RES'!Q37</f>
        <v/>
      </c>
      <c r="R457" s="11">
        <f>'MATRIZ TEC RES'!R37</f>
        <v/>
      </c>
      <c r="S457" s="11">
        <f>'MATRIZ TEC RES'!S37</f>
        <v/>
      </c>
      <c r="T457" s="11">
        <f>'MATRIZ TEC RES'!T37</f>
        <v/>
      </c>
      <c r="U457" s="11">
        <f>'MATRIZ TEC RES'!U37</f>
        <v/>
      </c>
      <c r="V457" s="11">
        <f>'MATRIZ TEC RES'!V37</f>
        <v/>
      </c>
      <c r="W457" s="11">
        <f>'MATRIZ TEC RES'!W37</f>
        <v/>
      </c>
      <c r="X457" s="11">
        <f>'MATRIZ TEC RES'!X37</f>
        <v/>
      </c>
      <c r="Y457" s="11">
        <f>'MATRIZ TEC RES'!Y37</f>
        <v/>
      </c>
      <c r="Z457" s="11">
        <f>'MATRIZ TEC RES'!Z37</f>
        <v/>
      </c>
      <c r="AA457" s="11">
        <f>'MATRIZ TEC RES'!AA37</f>
        <v/>
      </c>
    </row>
    <row r="458" ht="18" customHeight="1" s="61">
      <c r="A458" s="5" t="inlineStr">
        <is>
          <t>Noroeste</t>
        </is>
      </c>
      <c r="B458" s="79" t="inlineStr">
        <is>
          <t>Baja California Sur</t>
        </is>
      </c>
      <c r="C458" s="4">
        <f>C445</f>
        <v/>
      </c>
      <c r="D458" s="11">
        <f>'MATRIZ TEC RES'!D118</f>
        <v/>
      </c>
      <c r="E458" s="11">
        <f>'MATRIZ TEC RES'!E118</f>
        <v/>
      </c>
      <c r="F458" s="11">
        <f>'MATRIZ TEC RES'!F118</f>
        <v/>
      </c>
      <c r="G458" s="11">
        <f>'MATRIZ TEC RES'!G118</f>
        <v/>
      </c>
      <c r="H458" s="11">
        <f>'MATRIZ TEC RES'!H118</f>
        <v/>
      </c>
      <c r="I458" s="11">
        <f>'MATRIZ TEC RES'!I118</f>
        <v/>
      </c>
      <c r="J458" s="11">
        <f>'MATRIZ TEC RES'!J118</f>
        <v/>
      </c>
      <c r="K458" s="11">
        <f>'MATRIZ TEC RES'!K118</f>
        <v/>
      </c>
      <c r="L458" s="11">
        <f>'MATRIZ TEC RES'!L118</f>
        <v/>
      </c>
      <c r="M458" s="11">
        <f>'MATRIZ TEC RES'!M118</f>
        <v/>
      </c>
      <c r="N458" s="11">
        <f>'MATRIZ TEC RES'!N118</f>
        <v/>
      </c>
      <c r="O458" s="11">
        <f>'MATRIZ TEC RES'!O118</f>
        <v/>
      </c>
      <c r="P458" s="11">
        <f>'MATRIZ TEC RES'!P118</f>
        <v/>
      </c>
      <c r="Q458" s="11">
        <f>'MATRIZ TEC RES'!Q118</f>
        <v/>
      </c>
      <c r="R458" s="11">
        <f>'MATRIZ TEC RES'!R118</f>
        <v/>
      </c>
      <c r="S458" s="11">
        <f>'MATRIZ TEC RES'!S118</f>
        <v/>
      </c>
      <c r="T458" s="11">
        <f>'MATRIZ TEC RES'!T118</f>
        <v/>
      </c>
      <c r="U458" s="11">
        <f>'MATRIZ TEC RES'!U118</f>
        <v/>
      </c>
      <c r="V458" s="11">
        <f>'MATRIZ TEC RES'!V118</f>
        <v/>
      </c>
      <c r="W458" s="11">
        <f>'MATRIZ TEC RES'!W118</f>
        <v/>
      </c>
      <c r="X458" s="11">
        <f>'MATRIZ TEC RES'!X118</f>
        <v/>
      </c>
      <c r="Y458" s="11">
        <f>'MATRIZ TEC RES'!Y118</f>
        <v/>
      </c>
      <c r="Z458" s="11">
        <f>'MATRIZ TEC RES'!Z118</f>
        <v/>
      </c>
      <c r="AA458" s="11">
        <f>'MATRIZ TEC RES'!AA118</f>
        <v/>
      </c>
    </row>
    <row r="459" ht="18" customHeight="1" s="61">
      <c r="A459" s="5" t="inlineStr">
        <is>
          <t>Noroeste</t>
        </is>
      </c>
      <c r="B459" s="79" t="inlineStr">
        <is>
          <t>Baja California Sur</t>
        </is>
      </c>
      <c r="C459" s="4">
        <f>C446</f>
        <v/>
      </c>
      <c r="D459" s="11">
        <f>'MATRIZ TEC RES'!D199</f>
        <v/>
      </c>
      <c r="E459" s="11">
        <f>'MATRIZ TEC RES'!E199</f>
        <v/>
      </c>
      <c r="F459" s="11">
        <f>'MATRIZ TEC RES'!F199</f>
        <v/>
      </c>
      <c r="G459" s="11">
        <f>'MATRIZ TEC RES'!G199</f>
        <v/>
      </c>
      <c r="H459" s="11">
        <f>'MATRIZ TEC RES'!H199</f>
        <v/>
      </c>
      <c r="I459" s="11">
        <f>'MATRIZ TEC RES'!I199</f>
        <v/>
      </c>
      <c r="J459" s="11">
        <f>'MATRIZ TEC RES'!J199</f>
        <v/>
      </c>
      <c r="K459" s="11">
        <f>'MATRIZ TEC RES'!K199</f>
        <v/>
      </c>
      <c r="L459" s="11">
        <f>'MATRIZ TEC RES'!L199</f>
        <v/>
      </c>
      <c r="M459" s="11">
        <f>'MATRIZ TEC RES'!M199</f>
        <v/>
      </c>
      <c r="N459" s="11">
        <f>'MATRIZ TEC RES'!N199</f>
        <v/>
      </c>
      <c r="O459" s="11">
        <f>'MATRIZ TEC RES'!O199</f>
        <v/>
      </c>
      <c r="P459" s="11">
        <f>'MATRIZ TEC RES'!P199</f>
        <v/>
      </c>
      <c r="Q459" s="11">
        <f>'MATRIZ TEC RES'!Q199</f>
        <v/>
      </c>
      <c r="R459" s="11">
        <f>'MATRIZ TEC RES'!R199</f>
        <v/>
      </c>
      <c r="S459" s="11">
        <f>'MATRIZ TEC RES'!S199</f>
        <v/>
      </c>
      <c r="T459" s="11">
        <f>'MATRIZ TEC RES'!T199</f>
        <v/>
      </c>
      <c r="U459" s="11">
        <f>'MATRIZ TEC RES'!U199</f>
        <v/>
      </c>
      <c r="V459" s="11">
        <f>'MATRIZ TEC RES'!V199</f>
        <v/>
      </c>
      <c r="W459" s="11">
        <f>'MATRIZ TEC RES'!W199</f>
        <v/>
      </c>
      <c r="X459" s="11">
        <f>'MATRIZ TEC RES'!X199</f>
        <v/>
      </c>
      <c r="Y459" s="11">
        <f>'MATRIZ TEC RES'!Y199</f>
        <v/>
      </c>
      <c r="Z459" s="11">
        <f>'MATRIZ TEC RES'!Z199</f>
        <v/>
      </c>
      <c r="AA459" s="11">
        <f>'MATRIZ TEC RES'!AA199</f>
        <v/>
      </c>
    </row>
    <row r="460" ht="18" customHeight="1" s="61">
      <c r="A460" s="5" t="inlineStr">
        <is>
          <t>Noroeste</t>
        </is>
      </c>
      <c r="B460" s="79" t="inlineStr">
        <is>
          <t>Baja California Sur</t>
        </is>
      </c>
      <c r="C460" s="4">
        <f>C447</f>
        <v/>
      </c>
      <c r="D460" s="11">
        <f>'MATRIZ TEC RES'!D280</f>
        <v/>
      </c>
      <c r="E460" s="11">
        <f>'MATRIZ TEC RES'!E280</f>
        <v/>
      </c>
      <c r="F460" s="11">
        <f>'MATRIZ TEC RES'!F280</f>
        <v/>
      </c>
      <c r="G460" s="11">
        <f>'MATRIZ TEC RES'!G280</f>
        <v/>
      </c>
      <c r="H460" s="11">
        <f>'MATRIZ TEC RES'!H280</f>
        <v/>
      </c>
      <c r="I460" s="11">
        <f>'MATRIZ TEC RES'!I280</f>
        <v/>
      </c>
      <c r="J460" s="11">
        <f>'MATRIZ TEC RES'!J280</f>
        <v/>
      </c>
      <c r="K460" s="11">
        <f>'MATRIZ TEC RES'!K280</f>
        <v/>
      </c>
      <c r="L460" s="11">
        <f>'MATRIZ TEC RES'!L280</f>
        <v/>
      </c>
      <c r="M460" s="11">
        <f>'MATRIZ TEC RES'!M280</f>
        <v/>
      </c>
      <c r="N460" s="11">
        <f>'MATRIZ TEC RES'!N280</f>
        <v/>
      </c>
      <c r="O460" s="11">
        <f>'MATRIZ TEC RES'!O280</f>
        <v/>
      </c>
      <c r="P460" s="11">
        <f>'MATRIZ TEC RES'!P280</f>
        <v/>
      </c>
      <c r="Q460" s="11">
        <f>'MATRIZ TEC RES'!Q280</f>
        <v/>
      </c>
      <c r="R460" s="11">
        <f>'MATRIZ TEC RES'!R280</f>
        <v/>
      </c>
      <c r="S460" s="11">
        <f>'MATRIZ TEC RES'!S280</f>
        <v/>
      </c>
      <c r="T460" s="11">
        <f>'MATRIZ TEC RES'!T280</f>
        <v/>
      </c>
      <c r="U460" s="11">
        <f>'MATRIZ TEC RES'!U280</f>
        <v/>
      </c>
      <c r="V460" s="11">
        <f>'MATRIZ TEC RES'!V280</f>
        <v/>
      </c>
      <c r="W460" s="11">
        <f>'MATRIZ TEC RES'!W280</f>
        <v/>
      </c>
      <c r="X460" s="11">
        <f>'MATRIZ TEC RES'!X280</f>
        <v/>
      </c>
      <c r="Y460" s="11">
        <f>'MATRIZ TEC RES'!Y280</f>
        <v/>
      </c>
      <c r="Z460" s="11">
        <f>'MATRIZ TEC RES'!Z280</f>
        <v/>
      </c>
      <c r="AA460" s="11">
        <f>'MATRIZ TEC RES'!AA280</f>
        <v/>
      </c>
    </row>
    <row r="461" ht="18" customHeight="1" s="61">
      <c r="A461" s="5" t="inlineStr">
        <is>
          <t>Noroeste</t>
        </is>
      </c>
      <c r="B461" s="79" t="inlineStr">
        <is>
          <t>Baja California Sur</t>
        </is>
      </c>
      <c r="C461" s="4">
        <f>C448</f>
        <v/>
      </c>
      <c r="D461" s="11">
        <f>'MATRIZ TEC RES'!D361</f>
        <v/>
      </c>
      <c r="E461" s="11">
        <f>'MATRIZ TEC RES'!E361</f>
        <v/>
      </c>
      <c r="F461" s="11">
        <f>'MATRIZ TEC RES'!F361</f>
        <v/>
      </c>
      <c r="G461" s="11">
        <f>'MATRIZ TEC RES'!G361</f>
        <v/>
      </c>
      <c r="H461" s="11">
        <f>'MATRIZ TEC RES'!H361</f>
        <v/>
      </c>
      <c r="I461" s="11">
        <f>'MATRIZ TEC RES'!I361</f>
        <v/>
      </c>
      <c r="J461" s="11">
        <f>'MATRIZ TEC RES'!J361</f>
        <v/>
      </c>
      <c r="K461" s="11">
        <f>'MATRIZ TEC RES'!K361</f>
        <v/>
      </c>
      <c r="L461" s="11">
        <f>'MATRIZ TEC RES'!L361</f>
        <v/>
      </c>
      <c r="M461" s="11">
        <f>'MATRIZ TEC RES'!M361</f>
        <v/>
      </c>
      <c r="N461" s="11">
        <f>'MATRIZ TEC RES'!N361</f>
        <v/>
      </c>
      <c r="O461" s="11">
        <f>'MATRIZ TEC RES'!O361</f>
        <v/>
      </c>
      <c r="P461" s="11">
        <f>'MATRIZ TEC RES'!P361</f>
        <v/>
      </c>
      <c r="Q461" s="11">
        <f>'MATRIZ TEC RES'!Q361</f>
        <v/>
      </c>
      <c r="R461" s="11">
        <f>'MATRIZ TEC RES'!R361</f>
        <v/>
      </c>
      <c r="S461" s="11">
        <f>'MATRIZ TEC RES'!S361</f>
        <v/>
      </c>
      <c r="T461" s="11">
        <f>'MATRIZ TEC RES'!T361</f>
        <v/>
      </c>
      <c r="U461" s="11">
        <f>'MATRIZ TEC RES'!U361</f>
        <v/>
      </c>
      <c r="V461" s="11">
        <f>'MATRIZ TEC RES'!V361</f>
        <v/>
      </c>
      <c r="W461" s="11">
        <f>'MATRIZ TEC RES'!W361</f>
        <v/>
      </c>
      <c r="X461" s="11">
        <f>'MATRIZ TEC RES'!X361</f>
        <v/>
      </c>
      <c r="Y461" s="11">
        <f>'MATRIZ TEC RES'!Y361</f>
        <v/>
      </c>
      <c r="Z461" s="11">
        <f>'MATRIZ TEC RES'!Z361</f>
        <v/>
      </c>
      <c r="AA461" s="11">
        <f>'MATRIZ TEC RES'!AA361</f>
        <v/>
      </c>
    </row>
    <row r="462" ht="18" customHeight="1" s="61">
      <c r="A462" s="5" t="inlineStr">
        <is>
          <t>Noroeste</t>
        </is>
      </c>
      <c r="B462" s="79" t="inlineStr">
        <is>
          <t>Baja California Sur</t>
        </is>
      </c>
      <c r="C462" s="4">
        <f>C449</f>
        <v/>
      </c>
      <c r="D462" s="11">
        <f>'MATRIZ TEC RES'!D442</f>
        <v/>
      </c>
      <c r="E462" s="11">
        <f>'MATRIZ TEC RES'!E442</f>
        <v/>
      </c>
      <c r="F462" s="11">
        <f>'MATRIZ TEC RES'!F442</f>
        <v/>
      </c>
      <c r="G462" s="11">
        <f>'MATRIZ TEC RES'!G442</f>
        <v/>
      </c>
      <c r="H462" s="11">
        <f>'MATRIZ TEC RES'!H442</f>
        <v/>
      </c>
      <c r="I462" s="11">
        <f>'MATRIZ TEC RES'!I442</f>
        <v/>
      </c>
      <c r="J462" s="11">
        <f>'MATRIZ TEC RES'!J442</f>
        <v/>
      </c>
      <c r="K462" s="11">
        <f>'MATRIZ TEC RES'!K442</f>
        <v/>
      </c>
      <c r="L462" s="11">
        <f>'MATRIZ TEC RES'!L442</f>
        <v/>
      </c>
      <c r="M462" s="11">
        <f>'MATRIZ TEC RES'!M442</f>
        <v/>
      </c>
      <c r="N462" s="11">
        <f>'MATRIZ TEC RES'!N442</f>
        <v/>
      </c>
      <c r="O462" s="11">
        <f>'MATRIZ TEC RES'!O442</f>
        <v/>
      </c>
      <c r="P462" s="11">
        <f>'MATRIZ TEC RES'!P442</f>
        <v/>
      </c>
      <c r="Q462" s="11">
        <f>'MATRIZ TEC RES'!Q442</f>
        <v/>
      </c>
      <c r="R462" s="11">
        <f>'MATRIZ TEC RES'!R442</f>
        <v/>
      </c>
      <c r="S462" s="11">
        <f>'MATRIZ TEC RES'!S442</f>
        <v/>
      </c>
      <c r="T462" s="11">
        <f>'MATRIZ TEC RES'!T442</f>
        <v/>
      </c>
      <c r="U462" s="11">
        <f>'MATRIZ TEC RES'!U442</f>
        <v/>
      </c>
      <c r="V462" s="11">
        <f>'MATRIZ TEC RES'!V442</f>
        <v/>
      </c>
      <c r="W462" s="11">
        <f>'MATRIZ TEC RES'!W442</f>
        <v/>
      </c>
      <c r="X462" s="11">
        <f>'MATRIZ TEC RES'!X442</f>
        <v/>
      </c>
      <c r="Y462" s="11">
        <f>'MATRIZ TEC RES'!Y442</f>
        <v/>
      </c>
      <c r="Z462" s="11">
        <f>'MATRIZ TEC RES'!Z442</f>
        <v/>
      </c>
      <c r="AA462" s="11">
        <f>'MATRIZ TEC RES'!AA442</f>
        <v/>
      </c>
    </row>
    <row r="463" ht="18" customHeight="1" s="61">
      <c r="A463" s="5" t="inlineStr">
        <is>
          <t>Noroeste</t>
        </is>
      </c>
      <c r="B463" s="79" t="inlineStr">
        <is>
          <t>Baja California Sur</t>
        </is>
      </c>
      <c r="C463" s="4">
        <f>C450</f>
        <v/>
      </c>
      <c r="D463" s="11">
        <f>'MATRIZ TEC RES'!D523</f>
        <v/>
      </c>
      <c r="E463" s="11">
        <f>'MATRIZ TEC RES'!E523</f>
        <v/>
      </c>
      <c r="F463" s="11">
        <f>'MATRIZ TEC RES'!F523</f>
        <v/>
      </c>
      <c r="G463" s="11">
        <f>'MATRIZ TEC RES'!G523</f>
        <v/>
      </c>
      <c r="H463" s="11">
        <f>'MATRIZ TEC RES'!H523</f>
        <v/>
      </c>
      <c r="I463" s="11">
        <f>'MATRIZ TEC RES'!I523</f>
        <v/>
      </c>
      <c r="J463" s="11">
        <f>'MATRIZ TEC RES'!J523</f>
        <v/>
      </c>
      <c r="K463" s="11">
        <f>'MATRIZ TEC RES'!K523</f>
        <v/>
      </c>
      <c r="L463" s="11">
        <f>'MATRIZ TEC RES'!L523</f>
        <v/>
      </c>
      <c r="M463" s="11">
        <f>'MATRIZ TEC RES'!M523</f>
        <v/>
      </c>
      <c r="N463" s="11">
        <f>'MATRIZ TEC RES'!N523</f>
        <v/>
      </c>
      <c r="O463" s="11">
        <f>'MATRIZ TEC RES'!O523</f>
        <v/>
      </c>
      <c r="P463" s="11">
        <f>'MATRIZ TEC RES'!P523</f>
        <v/>
      </c>
      <c r="Q463" s="11">
        <f>'MATRIZ TEC RES'!Q523</f>
        <v/>
      </c>
      <c r="R463" s="11">
        <f>'MATRIZ TEC RES'!R523</f>
        <v/>
      </c>
      <c r="S463" s="11">
        <f>'MATRIZ TEC RES'!S523</f>
        <v/>
      </c>
      <c r="T463" s="11">
        <f>'MATRIZ TEC RES'!T523</f>
        <v/>
      </c>
      <c r="U463" s="11">
        <f>'MATRIZ TEC RES'!U523</f>
        <v/>
      </c>
      <c r="V463" s="11">
        <f>'MATRIZ TEC RES'!V523</f>
        <v/>
      </c>
      <c r="W463" s="11">
        <f>'MATRIZ TEC RES'!W523</f>
        <v/>
      </c>
      <c r="X463" s="11">
        <f>'MATRIZ TEC RES'!X523</f>
        <v/>
      </c>
      <c r="Y463" s="11">
        <f>'MATRIZ TEC RES'!Y523</f>
        <v/>
      </c>
      <c r="Z463" s="11">
        <f>'MATRIZ TEC RES'!Z523</f>
        <v/>
      </c>
      <c r="AA463" s="11">
        <f>'MATRIZ TEC RES'!AA523</f>
        <v/>
      </c>
    </row>
    <row r="464" ht="18" customHeight="1" s="61">
      <c r="A464" s="5" t="inlineStr">
        <is>
          <t>Noroeste</t>
        </is>
      </c>
      <c r="B464" s="79" t="inlineStr">
        <is>
          <t>Baja California Sur</t>
        </is>
      </c>
      <c r="C464" s="4">
        <f>C451</f>
        <v/>
      </c>
      <c r="D464" s="11">
        <f>'MATRIZ TEC RES'!D604</f>
        <v/>
      </c>
      <c r="E464" s="11">
        <f>'MATRIZ TEC RES'!E604</f>
        <v/>
      </c>
      <c r="F464" s="11">
        <f>'MATRIZ TEC RES'!F604</f>
        <v/>
      </c>
      <c r="G464" s="11">
        <f>'MATRIZ TEC RES'!G604</f>
        <v/>
      </c>
      <c r="H464" s="11">
        <f>'MATRIZ TEC RES'!H604</f>
        <v/>
      </c>
      <c r="I464" s="11">
        <f>'MATRIZ TEC RES'!I604</f>
        <v/>
      </c>
      <c r="J464" s="11">
        <f>'MATRIZ TEC RES'!J604</f>
        <v/>
      </c>
      <c r="K464" s="11">
        <f>'MATRIZ TEC RES'!K604</f>
        <v/>
      </c>
      <c r="L464" s="11">
        <f>'MATRIZ TEC RES'!L604</f>
        <v/>
      </c>
      <c r="M464" s="11">
        <f>'MATRIZ TEC RES'!M604</f>
        <v/>
      </c>
      <c r="N464" s="11">
        <f>'MATRIZ TEC RES'!N604</f>
        <v/>
      </c>
      <c r="O464" s="11">
        <f>'MATRIZ TEC RES'!O604</f>
        <v/>
      </c>
      <c r="P464" s="11">
        <f>'MATRIZ TEC RES'!P604</f>
        <v/>
      </c>
      <c r="Q464" s="11">
        <f>'MATRIZ TEC RES'!Q604</f>
        <v/>
      </c>
      <c r="R464" s="11">
        <f>'MATRIZ TEC RES'!R604</f>
        <v/>
      </c>
      <c r="S464" s="11">
        <f>'MATRIZ TEC RES'!S604</f>
        <v/>
      </c>
      <c r="T464" s="11">
        <f>'MATRIZ TEC RES'!T604</f>
        <v/>
      </c>
      <c r="U464" s="11">
        <f>'MATRIZ TEC RES'!U604</f>
        <v/>
      </c>
      <c r="V464" s="11">
        <f>'MATRIZ TEC RES'!V604</f>
        <v/>
      </c>
      <c r="W464" s="11">
        <f>'MATRIZ TEC RES'!W604</f>
        <v/>
      </c>
      <c r="X464" s="11">
        <f>'MATRIZ TEC RES'!X604</f>
        <v/>
      </c>
      <c r="Y464" s="11">
        <f>'MATRIZ TEC RES'!Y604</f>
        <v/>
      </c>
      <c r="Z464" s="11">
        <f>'MATRIZ TEC RES'!Z604</f>
        <v/>
      </c>
      <c r="AA464" s="11">
        <f>'MATRIZ TEC RES'!AA604</f>
        <v/>
      </c>
    </row>
    <row r="465" ht="18" customHeight="1" s="61">
      <c r="A465" s="5" t="inlineStr">
        <is>
          <t>Noroeste</t>
        </is>
      </c>
      <c r="B465" s="79" t="inlineStr">
        <is>
          <t>Baja California Sur</t>
        </is>
      </c>
      <c r="C465" s="4">
        <f>C452</f>
        <v/>
      </c>
      <c r="D465" s="11">
        <f>'MATRIZ TEC RES'!D685</f>
        <v/>
      </c>
      <c r="E465" s="11">
        <f>'MATRIZ TEC RES'!E685</f>
        <v/>
      </c>
      <c r="F465" s="11">
        <f>'MATRIZ TEC RES'!F685</f>
        <v/>
      </c>
      <c r="G465" s="11">
        <f>'MATRIZ TEC RES'!G685</f>
        <v/>
      </c>
      <c r="H465" s="11">
        <f>'MATRIZ TEC RES'!H685</f>
        <v/>
      </c>
      <c r="I465" s="11">
        <f>'MATRIZ TEC RES'!I685</f>
        <v/>
      </c>
      <c r="J465" s="11">
        <f>'MATRIZ TEC RES'!J685</f>
        <v/>
      </c>
      <c r="K465" s="11">
        <f>'MATRIZ TEC RES'!K685</f>
        <v/>
      </c>
      <c r="L465" s="11">
        <f>'MATRIZ TEC RES'!L685</f>
        <v/>
      </c>
      <c r="M465" s="11">
        <f>'MATRIZ TEC RES'!M685</f>
        <v/>
      </c>
      <c r="N465" s="11">
        <f>'MATRIZ TEC RES'!N685</f>
        <v/>
      </c>
      <c r="O465" s="11">
        <f>'MATRIZ TEC RES'!O685</f>
        <v/>
      </c>
      <c r="P465" s="11">
        <f>'MATRIZ TEC RES'!P685</f>
        <v/>
      </c>
      <c r="Q465" s="11">
        <f>'MATRIZ TEC RES'!Q685</f>
        <v/>
      </c>
      <c r="R465" s="11">
        <f>'MATRIZ TEC RES'!R685</f>
        <v/>
      </c>
      <c r="S465" s="11">
        <f>'MATRIZ TEC RES'!S685</f>
        <v/>
      </c>
      <c r="T465" s="11">
        <f>'MATRIZ TEC RES'!T685</f>
        <v/>
      </c>
      <c r="U465" s="11">
        <f>'MATRIZ TEC RES'!U685</f>
        <v/>
      </c>
      <c r="V465" s="11">
        <f>'MATRIZ TEC RES'!V685</f>
        <v/>
      </c>
      <c r="W465" s="11">
        <f>'MATRIZ TEC RES'!W685</f>
        <v/>
      </c>
      <c r="X465" s="11">
        <f>'MATRIZ TEC RES'!X685</f>
        <v/>
      </c>
      <c r="Y465" s="11">
        <f>'MATRIZ TEC RES'!Y685</f>
        <v/>
      </c>
      <c r="Z465" s="11">
        <f>'MATRIZ TEC RES'!Z685</f>
        <v/>
      </c>
      <c r="AA465" s="11">
        <f>'MATRIZ TEC RES'!AA685</f>
        <v/>
      </c>
    </row>
    <row r="466" ht="18" customHeight="1" s="61">
      <c r="A466" s="5" t="inlineStr">
        <is>
          <t>Noroeste</t>
        </is>
      </c>
      <c r="B466" s="79" t="inlineStr">
        <is>
          <t>Baja California Sur</t>
        </is>
      </c>
      <c r="C466" s="4">
        <f>C453</f>
        <v/>
      </c>
      <c r="D466" s="11">
        <f>'MATRIZ TEC RES'!D766</f>
        <v/>
      </c>
      <c r="E466" s="11">
        <f>'MATRIZ TEC RES'!E766</f>
        <v/>
      </c>
      <c r="F466" s="11">
        <f>'MATRIZ TEC RES'!F766</f>
        <v/>
      </c>
      <c r="G466" s="11">
        <f>'MATRIZ TEC RES'!G766</f>
        <v/>
      </c>
      <c r="H466" s="11">
        <f>'MATRIZ TEC RES'!H766</f>
        <v/>
      </c>
      <c r="I466" s="11">
        <f>'MATRIZ TEC RES'!I766</f>
        <v/>
      </c>
      <c r="J466" s="11">
        <f>'MATRIZ TEC RES'!J766</f>
        <v/>
      </c>
      <c r="K466" s="11">
        <f>'MATRIZ TEC RES'!K766</f>
        <v/>
      </c>
      <c r="L466" s="11">
        <f>'MATRIZ TEC RES'!L766</f>
        <v/>
      </c>
      <c r="M466" s="11">
        <f>'MATRIZ TEC RES'!M766</f>
        <v/>
      </c>
      <c r="N466" s="11">
        <f>'MATRIZ TEC RES'!N766</f>
        <v/>
      </c>
      <c r="O466" s="11">
        <f>'MATRIZ TEC RES'!O766</f>
        <v/>
      </c>
      <c r="P466" s="11">
        <f>'MATRIZ TEC RES'!P766</f>
        <v/>
      </c>
      <c r="Q466" s="11">
        <f>'MATRIZ TEC RES'!Q766</f>
        <v/>
      </c>
      <c r="R466" s="11">
        <f>'MATRIZ TEC RES'!R766</f>
        <v/>
      </c>
      <c r="S466" s="11">
        <f>'MATRIZ TEC RES'!S766</f>
        <v/>
      </c>
      <c r="T466" s="11">
        <f>'MATRIZ TEC RES'!T766</f>
        <v/>
      </c>
      <c r="U466" s="11">
        <f>'MATRIZ TEC RES'!U766</f>
        <v/>
      </c>
      <c r="V466" s="11">
        <f>'MATRIZ TEC RES'!V766</f>
        <v/>
      </c>
      <c r="W466" s="11">
        <f>'MATRIZ TEC RES'!W766</f>
        <v/>
      </c>
      <c r="X466" s="11">
        <f>'MATRIZ TEC RES'!X766</f>
        <v/>
      </c>
      <c r="Y466" s="11">
        <f>'MATRIZ TEC RES'!Y766</f>
        <v/>
      </c>
      <c r="Z466" s="11">
        <f>'MATRIZ TEC RES'!Z766</f>
        <v/>
      </c>
      <c r="AA466" s="11">
        <f>'MATRIZ TEC RES'!AA766</f>
        <v/>
      </c>
    </row>
    <row r="467" ht="18" customHeight="1" s="61">
      <c r="A467" s="5" t="inlineStr">
        <is>
          <t>Noroeste</t>
        </is>
      </c>
      <c r="B467" s="79" t="inlineStr">
        <is>
          <t>Baja California Sur</t>
        </is>
      </c>
      <c r="C467" s="4">
        <f>C454</f>
        <v/>
      </c>
      <c r="D467" s="11">
        <f>'MATRIZ TEC RES'!D847</f>
        <v/>
      </c>
      <c r="E467" s="11">
        <f>'MATRIZ TEC RES'!E847</f>
        <v/>
      </c>
      <c r="F467" s="11">
        <f>'MATRIZ TEC RES'!F847</f>
        <v/>
      </c>
      <c r="G467" s="11">
        <f>'MATRIZ TEC RES'!G847</f>
        <v/>
      </c>
      <c r="H467" s="11">
        <f>'MATRIZ TEC RES'!H847</f>
        <v/>
      </c>
      <c r="I467" s="11">
        <f>'MATRIZ TEC RES'!I847</f>
        <v/>
      </c>
      <c r="J467" s="11">
        <f>'MATRIZ TEC RES'!J847</f>
        <v/>
      </c>
      <c r="K467" s="11">
        <f>'MATRIZ TEC RES'!K847</f>
        <v/>
      </c>
      <c r="L467" s="11">
        <f>'MATRIZ TEC RES'!L847</f>
        <v/>
      </c>
      <c r="M467" s="11">
        <f>'MATRIZ TEC RES'!M847</f>
        <v/>
      </c>
      <c r="N467" s="11">
        <f>'MATRIZ TEC RES'!N847</f>
        <v/>
      </c>
      <c r="O467" s="11">
        <f>'MATRIZ TEC RES'!O847</f>
        <v/>
      </c>
      <c r="P467" s="11">
        <f>'MATRIZ TEC RES'!P847</f>
        <v/>
      </c>
      <c r="Q467" s="11">
        <f>'MATRIZ TEC RES'!Q847</f>
        <v/>
      </c>
      <c r="R467" s="11">
        <f>'MATRIZ TEC RES'!R847</f>
        <v/>
      </c>
      <c r="S467" s="11">
        <f>'MATRIZ TEC RES'!S847</f>
        <v/>
      </c>
      <c r="T467" s="11">
        <f>'MATRIZ TEC RES'!T847</f>
        <v/>
      </c>
      <c r="U467" s="11">
        <f>'MATRIZ TEC RES'!U847</f>
        <v/>
      </c>
      <c r="V467" s="11">
        <f>'MATRIZ TEC RES'!V847</f>
        <v/>
      </c>
      <c r="W467" s="11">
        <f>'MATRIZ TEC RES'!W847</f>
        <v/>
      </c>
      <c r="X467" s="11">
        <f>'MATRIZ TEC RES'!X847</f>
        <v/>
      </c>
      <c r="Y467" s="11">
        <f>'MATRIZ TEC RES'!Y847</f>
        <v/>
      </c>
      <c r="Z467" s="11">
        <f>'MATRIZ TEC RES'!Z847</f>
        <v/>
      </c>
      <c r="AA467" s="11">
        <f>'MATRIZ TEC RES'!AA847</f>
        <v/>
      </c>
    </row>
    <row r="468" ht="18" customHeight="1" s="61">
      <c r="A468" s="5" t="inlineStr">
        <is>
          <t>Noroeste</t>
        </is>
      </c>
      <c r="B468" s="79" t="inlineStr">
        <is>
          <t>Baja California Sur</t>
        </is>
      </c>
      <c r="C468" s="4">
        <f>C455</f>
        <v/>
      </c>
      <c r="D468" s="11">
        <f>'MATRIZ TEC RES'!D928</f>
        <v/>
      </c>
      <c r="E468" s="11">
        <f>'MATRIZ TEC RES'!E928</f>
        <v/>
      </c>
      <c r="F468" s="11">
        <f>'MATRIZ TEC RES'!F928</f>
        <v/>
      </c>
      <c r="G468" s="11">
        <f>'MATRIZ TEC RES'!G928</f>
        <v/>
      </c>
      <c r="H468" s="11">
        <f>'MATRIZ TEC RES'!H928</f>
        <v/>
      </c>
      <c r="I468" s="11">
        <f>'MATRIZ TEC RES'!I928</f>
        <v/>
      </c>
      <c r="J468" s="11">
        <f>'MATRIZ TEC RES'!J928</f>
        <v/>
      </c>
      <c r="K468" s="11">
        <f>'MATRIZ TEC RES'!K928</f>
        <v/>
      </c>
      <c r="L468" s="11">
        <f>'MATRIZ TEC RES'!L928</f>
        <v/>
      </c>
      <c r="M468" s="11">
        <f>'MATRIZ TEC RES'!M928</f>
        <v/>
      </c>
      <c r="N468" s="11">
        <f>'MATRIZ TEC RES'!N928</f>
        <v/>
      </c>
      <c r="O468" s="11">
        <f>'MATRIZ TEC RES'!O928</f>
        <v/>
      </c>
      <c r="P468" s="11">
        <f>'MATRIZ TEC RES'!P928</f>
        <v/>
      </c>
      <c r="Q468" s="11">
        <f>'MATRIZ TEC RES'!Q928</f>
        <v/>
      </c>
      <c r="R468" s="11">
        <f>'MATRIZ TEC RES'!R928</f>
        <v/>
      </c>
      <c r="S468" s="11">
        <f>'MATRIZ TEC RES'!S928</f>
        <v/>
      </c>
      <c r="T468" s="11">
        <f>'MATRIZ TEC RES'!T928</f>
        <v/>
      </c>
      <c r="U468" s="11">
        <f>'MATRIZ TEC RES'!U928</f>
        <v/>
      </c>
      <c r="V468" s="11">
        <f>'MATRIZ TEC RES'!V928</f>
        <v/>
      </c>
      <c r="W468" s="11">
        <f>'MATRIZ TEC RES'!W928</f>
        <v/>
      </c>
      <c r="X468" s="11">
        <f>'MATRIZ TEC RES'!X928</f>
        <v/>
      </c>
      <c r="Y468" s="11">
        <f>'MATRIZ TEC RES'!Y928</f>
        <v/>
      </c>
      <c r="Z468" s="11">
        <f>'MATRIZ TEC RES'!Z928</f>
        <v/>
      </c>
      <c r="AA468" s="11">
        <f>'MATRIZ TEC RES'!AA928</f>
        <v/>
      </c>
    </row>
    <row r="469" ht="18" customHeight="1" s="61">
      <c r="A469" s="5" t="inlineStr">
        <is>
          <t>Noroeste</t>
        </is>
      </c>
      <c r="B469" s="79" t="inlineStr">
        <is>
          <t>Baja California Sur</t>
        </is>
      </c>
      <c r="C469" s="4">
        <f>C456</f>
        <v/>
      </c>
      <c r="D469" s="11">
        <f>'MATRIZ TEC RES'!D1009</f>
        <v/>
      </c>
      <c r="E469" s="11">
        <f>'MATRIZ TEC RES'!E1009</f>
        <v/>
      </c>
      <c r="F469" s="11">
        <f>'MATRIZ TEC RES'!F1009</f>
        <v/>
      </c>
      <c r="G469" s="11">
        <f>'MATRIZ TEC RES'!G1009</f>
        <v/>
      </c>
      <c r="H469" s="11">
        <f>'MATRIZ TEC RES'!H1009</f>
        <v/>
      </c>
      <c r="I469" s="11">
        <f>'MATRIZ TEC RES'!I1009</f>
        <v/>
      </c>
      <c r="J469" s="11">
        <f>'MATRIZ TEC RES'!J1009</f>
        <v/>
      </c>
      <c r="K469" s="11">
        <f>'MATRIZ TEC RES'!K1009</f>
        <v/>
      </c>
      <c r="L469" s="11">
        <f>'MATRIZ TEC RES'!L1009</f>
        <v/>
      </c>
      <c r="M469" s="11">
        <f>'MATRIZ TEC RES'!M1009</f>
        <v/>
      </c>
      <c r="N469" s="11">
        <f>'MATRIZ TEC RES'!N1009</f>
        <v/>
      </c>
      <c r="O469" s="11">
        <f>'MATRIZ TEC RES'!O1009</f>
        <v/>
      </c>
      <c r="P469" s="11">
        <f>'MATRIZ TEC RES'!P1009</f>
        <v/>
      </c>
      <c r="Q469" s="11">
        <f>'MATRIZ TEC RES'!Q1009</f>
        <v/>
      </c>
      <c r="R469" s="11">
        <f>'MATRIZ TEC RES'!R1009</f>
        <v/>
      </c>
      <c r="S469" s="11">
        <f>'MATRIZ TEC RES'!S1009</f>
        <v/>
      </c>
      <c r="T469" s="11">
        <f>'MATRIZ TEC RES'!T1009</f>
        <v/>
      </c>
      <c r="U469" s="11">
        <f>'MATRIZ TEC RES'!U1009</f>
        <v/>
      </c>
      <c r="V469" s="11">
        <f>'MATRIZ TEC RES'!V1009</f>
        <v/>
      </c>
      <c r="W469" s="11">
        <f>'MATRIZ TEC RES'!W1009</f>
        <v/>
      </c>
      <c r="X469" s="11">
        <f>'MATRIZ TEC RES'!X1009</f>
        <v/>
      </c>
      <c r="Y469" s="11">
        <f>'MATRIZ TEC RES'!Y1009</f>
        <v/>
      </c>
      <c r="Z469" s="11">
        <f>'MATRIZ TEC RES'!Z1009</f>
        <v/>
      </c>
      <c r="AA469" s="11">
        <f>'MATRIZ TEC RES'!AA1009</f>
        <v/>
      </c>
    </row>
    <row r="470" ht="18" customHeight="1" s="61">
      <c r="A470" s="5" t="inlineStr">
        <is>
          <t>Norte</t>
        </is>
      </c>
      <c r="B470" s="2" t="inlineStr">
        <is>
          <t>Central</t>
        </is>
      </c>
      <c r="C470" s="4">
        <f>C457</f>
        <v/>
      </c>
      <c r="D470" s="11">
        <f>'MATRIZ TEC RES'!D38</f>
        <v/>
      </c>
      <c r="E470" s="11">
        <f>'MATRIZ TEC RES'!E38</f>
        <v/>
      </c>
      <c r="F470" s="11">
        <f>'MATRIZ TEC RES'!F38</f>
        <v/>
      </c>
      <c r="G470" s="11">
        <f>'MATRIZ TEC RES'!G38</f>
        <v/>
      </c>
      <c r="H470" s="11">
        <f>'MATRIZ TEC RES'!H38</f>
        <v/>
      </c>
      <c r="I470" s="11">
        <f>'MATRIZ TEC RES'!I38</f>
        <v/>
      </c>
      <c r="J470" s="11">
        <f>'MATRIZ TEC RES'!J38</f>
        <v/>
      </c>
      <c r="K470" s="11">
        <f>'MATRIZ TEC RES'!K38</f>
        <v/>
      </c>
      <c r="L470" s="11">
        <f>'MATRIZ TEC RES'!L38</f>
        <v/>
      </c>
      <c r="M470" s="11">
        <f>'MATRIZ TEC RES'!M38</f>
        <v/>
      </c>
      <c r="N470" s="11">
        <f>'MATRIZ TEC RES'!N38</f>
        <v/>
      </c>
      <c r="O470" s="11">
        <f>'MATRIZ TEC RES'!O38</f>
        <v/>
      </c>
      <c r="P470" s="11">
        <f>'MATRIZ TEC RES'!P38</f>
        <v/>
      </c>
      <c r="Q470" s="11">
        <f>'MATRIZ TEC RES'!Q38</f>
        <v/>
      </c>
      <c r="R470" s="11">
        <f>'MATRIZ TEC RES'!R38</f>
        <v/>
      </c>
      <c r="S470" s="11">
        <f>'MATRIZ TEC RES'!S38</f>
        <v/>
      </c>
      <c r="T470" s="11">
        <f>'MATRIZ TEC RES'!T38</f>
        <v/>
      </c>
      <c r="U470" s="11">
        <f>'MATRIZ TEC RES'!U38</f>
        <v/>
      </c>
      <c r="V470" s="11">
        <f>'MATRIZ TEC RES'!V38</f>
        <v/>
      </c>
      <c r="W470" s="11">
        <f>'MATRIZ TEC RES'!W38</f>
        <v/>
      </c>
      <c r="X470" s="11">
        <f>'MATRIZ TEC RES'!X38</f>
        <v/>
      </c>
      <c r="Y470" s="11">
        <f>'MATRIZ TEC RES'!Y38</f>
        <v/>
      </c>
      <c r="Z470" s="11">
        <f>'MATRIZ TEC RES'!Z38</f>
        <v/>
      </c>
      <c r="AA470" s="11">
        <f>'MATRIZ TEC RES'!AA38</f>
        <v/>
      </c>
    </row>
    <row r="471" ht="18" customHeight="1" s="61">
      <c r="A471" s="5" t="inlineStr">
        <is>
          <t>Norte</t>
        </is>
      </c>
      <c r="B471" s="79" t="inlineStr">
        <is>
          <t>Central</t>
        </is>
      </c>
      <c r="C471" s="4">
        <f>C458</f>
        <v/>
      </c>
      <c r="D471" s="11">
        <f>'MATRIZ TEC RES'!D119</f>
        <v/>
      </c>
      <c r="E471" s="11">
        <f>'MATRIZ TEC RES'!E119</f>
        <v/>
      </c>
      <c r="F471" s="11">
        <f>'MATRIZ TEC RES'!F119</f>
        <v/>
      </c>
      <c r="G471" s="11">
        <f>'MATRIZ TEC RES'!G119</f>
        <v/>
      </c>
      <c r="H471" s="11">
        <f>'MATRIZ TEC RES'!H119</f>
        <v/>
      </c>
      <c r="I471" s="11">
        <f>'MATRIZ TEC RES'!I119</f>
        <v/>
      </c>
      <c r="J471" s="11">
        <f>'MATRIZ TEC RES'!J119</f>
        <v/>
      </c>
      <c r="K471" s="11">
        <f>'MATRIZ TEC RES'!K119</f>
        <v/>
      </c>
      <c r="L471" s="11">
        <f>'MATRIZ TEC RES'!L119</f>
        <v/>
      </c>
      <c r="M471" s="11">
        <f>'MATRIZ TEC RES'!M119</f>
        <v/>
      </c>
      <c r="N471" s="11">
        <f>'MATRIZ TEC RES'!N119</f>
        <v/>
      </c>
      <c r="O471" s="11">
        <f>'MATRIZ TEC RES'!O119</f>
        <v/>
      </c>
      <c r="P471" s="11">
        <f>'MATRIZ TEC RES'!P119</f>
        <v/>
      </c>
      <c r="Q471" s="11">
        <f>'MATRIZ TEC RES'!Q119</f>
        <v/>
      </c>
      <c r="R471" s="11">
        <f>'MATRIZ TEC RES'!R119</f>
        <v/>
      </c>
      <c r="S471" s="11">
        <f>'MATRIZ TEC RES'!S119</f>
        <v/>
      </c>
      <c r="T471" s="11">
        <f>'MATRIZ TEC RES'!T119</f>
        <v/>
      </c>
      <c r="U471" s="11">
        <f>'MATRIZ TEC RES'!U119</f>
        <v/>
      </c>
      <c r="V471" s="11">
        <f>'MATRIZ TEC RES'!V119</f>
        <v/>
      </c>
      <c r="W471" s="11">
        <f>'MATRIZ TEC RES'!W119</f>
        <v/>
      </c>
      <c r="X471" s="11">
        <f>'MATRIZ TEC RES'!X119</f>
        <v/>
      </c>
      <c r="Y471" s="11">
        <f>'MATRIZ TEC RES'!Y119</f>
        <v/>
      </c>
      <c r="Z471" s="11">
        <f>'MATRIZ TEC RES'!Z119</f>
        <v/>
      </c>
      <c r="AA471" s="11">
        <f>'MATRIZ TEC RES'!AA119</f>
        <v/>
      </c>
    </row>
    <row r="472" ht="18" customHeight="1" s="61">
      <c r="A472" s="5" t="inlineStr">
        <is>
          <t>Norte</t>
        </is>
      </c>
      <c r="B472" s="79" t="inlineStr">
        <is>
          <t>Central</t>
        </is>
      </c>
      <c r="C472" s="4">
        <f>C459</f>
        <v/>
      </c>
      <c r="D472" s="11">
        <f>'MATRIZ TEC RES'!D200</f>
        <v/>
      </c>
      <c r="E472" s="11">
        <f>'MATRIZ TEC RES'!E200</f>
        <v/>
      </c>
      <c r="F472" s="11">
        <f>'MATRIZ TEC RES'!F200</f>
        <v/>
      </c>
      <c r="G472" s="11">
        <f>'MATRIZ TEC RES'!G200</f>
        <v/>
      </c>
      <c r="H472" s="11">
        <f>'MATRIZ TEC RES'!H200</f>
        <v/>
      </c>
      <c r="I472" s="11">
        <f>'MATRIZ TEC RES'!I200</f>
        <v/>
      </c>
      <c r="J472" s="11">
        <f>'MATRIZ TEC RES'!J200</f>
        <v/>
      </c>
      <c r="K472" s="11">
        <f>'MATRIZ TEC RES'!K200</f>
        <v/>
      </c>
      <c r="L472" s="11">
        <f>'MATRIZ TEC RES'!L200</f>
        <v/>
      </c>
      <c r="M472" s="11">
        <f>'MATRIZ TEC RES'!M200</f>
        <v/>
      </c>
      <c r="N472" s="11">
        <f>'MATRIZ TEC RES'!N200</f>
        <v/>
      </c>
      <c r="O472" s="11">
        <f>'MATRIZ TEC RES'!O200</f>
        <v/>
      </c>
      <c r="P472" s="11">
        <f>'MATRIZ TEC RES'!P200</f>
        <v/>
      </c>
      <c r="Q472" s="11">
        <f>'MATRIZ TEC RES'!Q200</f>
        <v/>
      </c>
      <c r="R472" s="11">
        <f>'MATRIZ TEC RES'!R200</f>
        <v/>
      </c>
      <c r="S472" s="11">
        <f>'MATRIZ TEC RES'!S200</f>
        <v/>
      </c>
      <c r="T472" s="11">
        <f>'MATRIZ TEC RES'!T200</f>
        <v/>
      </c>
      <c r="U472" s="11">
        <f>'MATRIZ TEC RES'!U200</f>
        <v/>
      </c>
      <c r="V472" s="11">
        <f>'MATRIZ TEC RES'!V200</f>
        <v/>
      </c>
      <c r="W472" s="11">
        <f>'MATRIZ TEC RES'!W200</f>
        <v/>
      </c>
      <c r="X472" s="11">
        <f>'MATRIZ TEC RES'!X200</f>
        <v/>
      </c>
      <c r="Y472" s="11">
        <f>'MATRIZ TEC RES'!Y200</f>
        <v/>
      </c>
      <c r="Z472" s="11">
        <f>'MATRIZ TEC RES'!Z200</f>
        <v/>
      </c>
      <c r="AA472" s="11">
        <f>'MATRIZ TEC RES'!AA200</f>
        <v/>
      </c>
    </row>
    <row r="473" ht="18" customHeight="1" s="61">
      <c r="A473" s="5" t="inlineStr">
        <is>
          <t>Norte</t>
        </is>
      </c>
      <c r="B473" s="79" t="inlineStr">
        <is>
          <t>Central</t>
        </is>
      </c>
      <c r="C473" s="4">
        <f>C460</f>
        <v/>
      </c>
      <c r="D473" s="11">
        <f>'MATRIZ TEC RES'!D281</f>
        <v/>
      </c>
      <c r="E473" s="11">
        <f>'MATRIZ TEC RES'!E281</f>
        <v/>
      </c>
      <c r="F473" s="11">
        <f>'MATRIZ TEC RES'!F281</f>
        <v/>
      </c>
      <c r="G473" s="11">
        <f>'MATRIZ TEC RES'!G281</f>
        <v/>
      </c>
      <c r="H473" s="11">
        <f>'MATRIZ TEC RES'!H281</f>
        <v/>
      </c>
      <c r="I473" s="11">
        <f>'MATRIZ TEC RES'!I281</f>
        <v/>
      </c>
      <c r="J473" s="11">
        <f>'MATRIZ TEC RES'!J281</f>
        <v/>
      </c>
      <c r="K473" s="11">
        <f>'MATRIZ TEC RES'!K281</f>
        <v/>
      </c>
      <c r="L473" s="11">
        <f>'MATRIZ TEC RES'!L281</f>
        <v/>
      </c>
      <c r="M473" s="11">
        <f>'MATRIZ TEC RES'!M281</f>
        <v/>
      </c>
      <c r="N473" s="11">
        <f>'MATRIZ TEC RES'!N281</f>
        <v/>
      </c>
      <c r="O473" s="11">
        <f>'MATRIZ TEC RES'!O281</f>
        <v/>
      </c>
      <c r="P473" s="11">
        <f>'MATRIZ TEC RES'!P281</f>
        <v/>
      </c>
      <c r="Q473" s="11">
        <f>'MATRIZ TEC RES'!Q281</f>
        <v/>
      </c>
      <c r="R473" s="11">
        <f>'MATRIZ TEC RES'!R281</f>
        <v/>
      </c>
      <c r="S473" s="11">
        <f>'MATRIZ TEC RES'!S281</f>
        <v/>
      </c>
      <c r="T473" s="11">
        <f>'MATRIZ TEC RES'!T281</f>
        <v/>
      </c>
      <c r="U473" s="11">
        <f>'MATRIZ TEC RES'!U281</f>
        <v/>
      </c>
      <c r="V473" s="11">
        <f>'MATRIZ TEC RES'!V281</f>
        <v/>
      </c>
      <c r="W473" s="11">
        <f>'MATRIZ TEC RES'!W281</f>
        <v/>
      </c>
      <c r="X473" s="11">
        <f>'MATRIZ TEC RES'!X281</f>
        <v/>
      </c>
      <c r="Y473" s="11">
        <f>'MATRIZ TEC RES'!Y281</f>
        <v/>
      </c>
      <c r="Z473" s="11">
        <f>'MATRIZ TEC RES'!Z281</f>
        <v/>
      </c>
      <c r="AA473" s="11">
        <f>'MATRIZ TEC RES'!AA281</f>
        <v/>
      </c>
    </row>
    <row r="474" ht="18" customHeight="1" s="61">
      <c r="A474" s="5" t="inlineStr">
        <is>
          <t>Norte</t>
        </is>
      </c>
      <c r="B474" s="79" t="inlineStr">
        <is>
          <t>Central</t>
        </is>
      </c>
      <c r="C474" s="4">
        <f>C461</f>
        <v/>
      </c>
      <c r="D474" s="11">
        <f>'MATRIZ TEC RES'!D362</f>
        <v/>
      </c>
      <c r="E474" s="11">
        <f>'MATRIZ TEC RES'!E362</f>
        <v/>
      </c>
      <c r="F474" s="11">
        <f>'MATRIZ TEC RES'!F362</f>
        <v/>
      </c>
      <c r="G474" s="11">
        <f>'MATRIZ TEC RES'!G362</f>
        <v/>
      </c>
      <c r="H474" s="11">
        <f>'MATRIZ TEC RES'!H362</f>
        <v/>
      </c>
      <c r="I474" s="11">
        <f>'MATRIZ TEC RES'!I362</f>
        <v/>
      </c>
      <c r="J474" s="11">
        <f>'MATRIZ TEC RES'!J362</f>
        <v/>
      </c>
      <c r="K474" s="11">
        <f>'MATRIZ TEC RES'!K362</f>
        <v/>
      </c>
      <c r="L474" s="11">
        <f>'MATRIZ TEC RES'!L362</f>
        <v/>
      </c>
      <c r="M474" s="11">
        <f>'MATRIZ TEC RES'!M362</f>
        <v/>
      </c>
      <c r="N474" s="11">
        <f>'MATRIZ TEC RES'!N362</f>
        <v/>
      </c>
      <c r="O474" s="11">
        <f>'MATRIZ TEC RES'!O362</f>
        <v/>
      </c>
      <c r="P474" s="11">
        <f>'MATRIZ TEC RES'!P362</f>
        <v/>
      </c>
      <c r="Q474" s="11">
        <f>'MATRIZ TEC RES'!Q362</f>
        <v/>
      </c>
      <c r="R474" s="11">
        <f>'MATRIZ TEC RES'!R362</f>
        <v/>
      </c>
      <c r="S474" s="11">
        <f>'MATRIZ TEC RES'!S362</f>
        <v/>
      </c>
      <c r="T474" s="11">
        <f>'MATRIZ TEC RES'!T362</f>
        <v/>
      </c>
      <c r="U474" s="11">
        <f>'MATRIZ TEC RES'!U362</f>
        <v/>
      </c>
      <c r="V474" s="11">
        <f>'MATRIZ TEC RES'!V362</f>
        <v/>
      </c>
      <c r="W474" s="11">
        <f>'MATRIZ TEC RES'!W362</f>
        <v/>
      </c>
      <c r="X474" s="11">
        <f>'MATRIZ TEC RES'!X362</f>
        <v/>
      </c>
      <c r="Y474" s="11">
        <f>'MATRIZ TEC RES'!Y362</f>
        <v/>
      </c>
      <c r="Z474" s="11">
        <f>'MATRIZ TEC RES'!Z362</f>
        <v/>
      </c>
      <c r="AA474" s="11">
        <f>'MATRIZ TEC RES'!AA362</f>
        <v/>
      </c>
    </row>
    <row r="475" ht="18" customHeight="1" s="61">
      <c r="A475" s="5" t="inlineStr">
        <is>
          <t>Norte</t>
        </is>
      </c>
      <c r="B475" s="79" t="inlineStr">
        <is>
          <t>Central</t>
        </is>
      </c>
      <c r="C475" s="4">
        <f>C462</f>
        <v/>
      </c>
      <c r="D475" s="11">
        <f>'MATRIZ TEC RES'!D443</f>
        <v/>
      </c>
      <c r="E475" s="11">
        <f>'MATRIZ TEC RES'!E443</f>
        <v/>
      </c>
      <c r="F475" s="11">
        <f>'MATRIZ TEC RES'!F443</f>
        <v/>
      </c>
      <c r="G475" s="11">
        <f>'MATRIZ TEC RES'!G443</f>
        <v/>
      </c>
      <c r="H475" s="11">
        <f>'MATRIZ TEC RES'!H443</f>
        <v/>
      </c>
      <c r="I475" s="11">
        <f>'MATRIZ TEC RES'!I443</f>
        <v/>
      </c>
      <c r="J475" s="11">
        <f>'MATRIZ TEC RES'!J443</f>
        <v/>
      </c>
      <c r="K475" s="11">
        <f>'MATRIZ TEC RES'!K443</f>
        <v/>
      </c>
      <c r="L475" s="11">
        <f>'MATRIZ TEC RES'!L443</f>
        <v/>
      </c>
      <c r="M475" s="11">
        <f>'MATRIZ TEC RES'!M443</f>
        <v/>
      </c>
      <c r="N475" s="11">
        <f>'MATRIZ TEC RES'!N443</f>
        <v/>
      </c>
      <c r="O475" s="11">
        <f>'MATRIZ TEC RES'!O443</f>
        <v/>
      </c>
      <c r="P475" s="11">
        <f>'MATRIZ TEC RES'!P443</f>
        <v/>
      </c>
      <c r="Q475" s="11">
        <f>'MATRIZ TEC RES'!Q443</f>
        <v/>
      </c>
      <c r="R475" s="11">
        <f>'MATRIZ TEC RES'!R443</f>
        <v/>
      </c>
      <c r="S475" s="11">
        <f>'MATRIZ TEC RES'!S443</f>
        <v/>
      </c>
      <c r="T475" s="11">
        <f>'MATRIZ TEC RES'!T443</f>
        <v/>
      </c>
      <c r="U475" s="11">
        <f>'MATRIZ TEC RES'!U443</f>
        <v/>
      </c>
      <c r="V475" s="11">
        <f>'MATRIZ TEC RES'!V443</f>
        <v/>
      </c>
      <c r="W475" s="11">
        <f>'MATRIZ TEC RES'!W443</f>
        <v/>
      </c>
      <c r="X475" s="11">
        <f>'MATRIZ TEC RES'!X443</f>
        <v/>
      </c>
      <c r="Y475" s="11">
        <f>'MATRIZ TEC RES'!Y443</f>
        <v/>
      </c>
      <c r="Z475" s="11">
        <f>'MATRIZ TEC RES'!Z443</f>
        <v/>
      </c>
      <c r="AA475" s="11">
        <f>'MATRIZ TEC RES'!AA443</f>
        <v/>
      </c>
    </row>
    <row r="476" ht="18" customHeight="1" s="61">
      <c r="A476" s="5" t="inlineStr">
        <is>
          <t>Norte</t>
        </is>
      </c>
      <c r="B476" s="79" t="inlineStr">
        <is>
          <t>Central</t>
        </is>
      </c>
      <c r="C476" s="4">
        <f>C463</f>
        <v/>
      </c>
      <c r="D476" s="11">
        <f>'MATRIZ TEC RES'!D524</f>
        <v/>
      </c>
      <c r="E476" s="11">
        <f>'MATRIZ TEC RES'!E524</f>
        <v/>
      </c>
      <c r="F476" s="11">
        <f>'MATRIZ TEC RES'!F524</f>
        <v/>
      </c>
      <c r="G476" s="11">
        <f>'MATRIZ TEC RES'!G524</f>
        <v/>
      </c>
      <c r="H476" s="11">
        <f>'MATRIZ TEC RES'!H524</f>
        <v/>
      </c>
      <c r="I476" s="11">
        <f>'MATRIZ TEC RES'!I524</f>
        <v/>
      </c>
      <c r="J476" s="11">
        <f>'MATRIZ TEC RES'!J524</f>
        <v/>
      </c>
      <c r="K476" s="11">
        <f>'MATRIZ TEC RES'!K524</f>
        <v/>
      </c>
      <c r="L476" s="11">
        <f>'MATRIZ TEC RES'!L524</f>
        <v/>
      </c>
      <c r="M476" s="11">
        <f>'MATRIZ TEC RES'!M524</f>
        <v/>
      </c>
      <c r="N476" s="11">
        <f>'MATRIZ TEC RES'!N524</f>
        <v/>
      </c>
      <c r="O476" s="11">
        <f>'MATRIZ TEC RES'!O524</f>
        <v/>
      </c>
      <c r="P476" s="11">
        <f>'MATRIZ TEC RES'!P524</f>
        <v/>
      </c>
      <c r="Q476" s="11">
        <f>'MATRIZ TEC RES'!Q524</f>
        <v/>
      </c>
      <c r="R476" s="11">
        <f>'MATRIZ TEC RES'!R524</f>
        <v/>
      </c>
      <c r="S476" s="11">
        <f>'MATRIZ TEC RES'!S524</f>
        <v/>
      </c>
      <c r="T476" s="11">
        <f>'MATRIZ TEC RES'!T524</f>
        <v/>
      </c>
      <c r="U476" s="11">
        <f>'MATRIZ TEC RES'!U524</f>
        <v/>
      </c>
      <c r="V476" s="11">
        <f>'MATRIZ TEC RES'!V524</f>
        <v/>
      </c>
      <c r="W476" s="11">
        <f>'MATRIZ TEC RES'!W524</f>
        <v/>
      </c>
      <c r="X476" s="11">
        <f>'MATRIZ TEC RES'!X524</f>
        <v/>
      </c>
      <c r="Y476" s="11">
        <f>'MATRIZ TEC RES'!Y524</f>
        <v/>
      </c>
      <c r="Z476" s="11">
        <f>'MATRIZ TEC RES'!Z524</f>
        <v/>
      </c>
      <c r="AA476" s="11">
        <f>'MATRIZ TEC RES'!AA524</f>
        <v/>
      </c>
    </row>
    <row r="477" ht="18" customHeight="1" s="61">
      <c r="A477" s="5" t="inlineStr">
        <is>
          <t>Norte</t>
        </is>
      </c>
      <c r="B477" s="79" t="inlineStr">
        <is>
          <t>Central</t>
        </is>
      </c>
      <c r="C477" s="4">
        <f>C464</f>
        <v/>
      </c>
      <c r="D477" s="11">
        <f>'MATRIZ TEC RES'!D605</f>
        <v/>
      </c>
      <c r="E477" s="11">
        <f>'MATRIZ TEC RES'!E605</f>
        <v/>
      </c>
      <c r="F477" s="11">
        <f>'MATRIZ TEC RES'!F605</f>
        <v/>
      </c>
      <c r="G477" s="11">
        <f>'MATRIZ TEC RES'!G605</f>
        <v/>
      </c>
      <c r="H477" s="11">
        <f>'MATRIZ TEC RES'!H605</f>
        <v/>
      </c>
      <c r="I477" s="11">
        <f>'MATRIZ TEC RES'!I605</f>
        <v/>
      </c>
      <c r="J477" s="11">
        <f>'MATRIZ TEC RES'!J605</f>
        <v/>
      </c>
      <c r="K477" s="11">
        <f>'MATRIZ TEC RES'!K605</f>
        <v/>
      </c>
      <c r="L477" s="11">
        <f>'MATRIZ TEC RES'!L605</f>
        <v/>
      </c>
      <c r="M477" s="11">
        <f>'MATRIZ TEC RES'!M605</f>
        <v/>
      </c>
      <c r="N477" s="11">
        <f>'MATRIZ TEC RES'!N605</f>
        <v/>
      </c>
      <c r="O477" s="11">
        <f>'MATRIZ TEC RES'!O605</f>
        <v/>
      </c>
      <c r="P477" s="11">
        <f>'MATRIZ TEC RES'!P605</f>
        <v/>
      </c>
      <c r="Q477" s="11">
        <f>'MATRIZ TEC RES'!Q605</f>
        <v/>
      </c>
      <c r="R477" s="11">
        <f>'MATRIZ TEC RES'!R605</f>
        <v/>
      </c>
      <c r="S477" s="11">
        <f>'MATRIZ TEC RES'!S605</f>
        <v/>
      </c>
      <c r="T477" s="11">
        <f>'MATRIZ TEC RES'!T605</f>
        <v/>
      </c>
      <c r="U477" s="11">
        <f>'MATRIZ TEC RES'!U605</f>
        <v/>
      </c>
      <c r="V477" s="11">
        <f>'MATRIZ TEC RES'!V605</f>
        <v/>
      </c>
      <c r="W477" s="11">
        <f>'MATRIZ TEC RES'!W605</f>
        <v/>
      </c>
      <c r="X477" s="11">
        <f>'MATRIZ TEC RES'!X605</f>
        <v/>
      </c>
      <c r="Y477" s="11">
        <f>'MATRIZ TEC RES'!Y605</f>
        <v/>
      </c>
      <c r="Z477" s="11">
        <f>'MATRIZ TEC RES'!Z605</f>
        <v/>
      </c>
      <c r="AA477" s="11">
        <f>'MATRIZ TEC RES'!AA605</f>
        <v/>
      </c>
    </row>
    <row r="478" ht="18" customHeight="1" s="61">
      <c r="A478" s="5" t="inlineStr">
        <is>
          <t>Norte</t>
        </is>
      </c>
      <c r="B478" s="79" t="inlineStr">
        <is>
          <t>Central</t>
        </is>
      </c>
      <c r="C478" s="4">
        <f>C465</f>
        <v/>
      </c>
      <c r="D478" s="11">
        <f>'MATRIZ TEC RES'!D686</f>
        <v/>
      </c>
      <c r="E478" s="11">
        <f>'MATRIZ TEC RES'!E686</f>
        <v/>
      </c>
      <c r="F478" s="11">
        <f>'MATRIZ TEC RES'!F686</f>
        <v/>
      </c>
      <c r="G478" s="11">
        <f>'MATRIZ TEC RES'!G686</f>
        <v/>
      </c>
      <c r="H478" s="11">
        <f>'MATRIZ TEC RES'!H686</f>
        <v/>
      </c>
      <c r="I478" s="11">
        <f>'MATRIZ TEC RES'!I686</f>
        <v/>
      </c>
      <c r="J478" s="11">
        <f>'MATRIZ TEC RES'!J686</f>
        <v/>
      </c>
      <c r="K478" s="11">
        <f>'MATRIZ TEC RES'!K686</f>
        <v/>
      </c>
      <c r="L478" s="11">
        <f>'MATRIZ TEC RES'!L686</f>
        <v/>
      </c>
      <c r="M478" s="11">
        <f>'MATRIZ TEC RES'!M686</f>
        <v/>
      </c>
      <c r="N478" s="11">
        <f>'MATRIZ TEC RES'!N686</f>
        <v/>
      </c>
      <c r="O478" s="11">
        <f>'MATRIZ TEC RES'!O686</f>
        <v/>
      </c>
      <c r="P478" s="11">
        <f>'MATRIZ TEC RES'!P686</f>
        <v/>
      </c>
      <c r="Q478" s="11">
        <f>'MATRIZ TEC RES'!Q686</f>
        <v/>
      </c>
      <c r="R478" s="11">
        <f>'MATRIZ TEC RES'!R686</f>
        <v/>
      </c>
      <c r="S478" s="11">
        <f>'MATRIZ TEC RES'!S686</f>
        <v/>
      </c>
      <c r="T478" s="11">
        <f>'MATRIZ TEC RES'!T686</f>
        <v/>
      </c>
      <c r="U478" s="11">
        <f>'MATRIZ TEC RES'!U686</f>
        <v/>
      </c>
      <c r="V478" s="11">
        <f>'MATRIZ TEC RES'!V686</f>
        <v/>
      </c>
      <c r="W478" s="11">
        <f>'MATRIZ TEC RES'!W686</f>
        <v/>
      </c>
      <c r="X478" s="11">
        <f>'MATRIZ TEC RES'!X686</f>
        <v/>
      </c>
      <c r="Y478" s="11">
        <f>'MATRIZ TEC RES'!Y686</f>
        <v/>
      </c>
      <c r="Z478" s="11">
        <f>'MATRIZ TEC RES'!Z686</f>
        <v/>
      </c>
      <c r="AA478" s="11">
        <f>'MATRIZ TEC RES'!AA686</f>
        <v/>
      </c>
    </row>
    <row r="479" ht="18" customHeight="1" s="61">
      <c r="A479" s="5" t="inlineStr">
        <is>
          <t>Norte</t>
        </is>
      </c>
      <c r="B479" s="79" t="inlineStr">
        <is>
          <t>Central</t>
        </is>
      </c>
      <c r="C479" s="4">
        <f>C466</f>
        <v/>
      </c>
      <c r="D479" s="11">
        <f>'MATRIZ TEC RES'!D767</f>
        <v/>
      </c>
      <c r="E479" s="11">
        <f>'MATRIZ TEC RES'!E767</f>
        <v/>
      </c>
      <c r="F479" s="11">
        <f>'MATRIZ TEC RES'!F767</f>
        <v/>
      </c>
      <c r="G479" s="11">
        <f>'MATRIZ TEC RES'!G767</f>
        <v/>
      </c>
      <c r="H479" s="11">
        <f>'MATRIZ TEC RES'!H767</f>
        <v/>
      </c>
      <c r="I479" s="11">
        <f>'MATRIZ TEC RES'!I767</f>
        <v/>
      </c>
      <c r="J479" s="11">
        <f>'MATRIZ TEC RES'!J767</f>
        <v/>
      </c>
      <c r="K479" s="11">
        <f>'MATRIZ TEC RES'!K767</f>
        <v/>
      </c>
      <c r="L479" s="11">
        <f>'MATRIZ TEC RES'!L767</f>
        <v/>
      </c>
      <c r="M479" s="11">
        <f>'MATRIZ TEC RES'!M767</f>
        <v/>
      </c>
      <c r="N479" s="11">
        <f>'MATRIZ TEC RES'!N767</f>
        <v/>
      </c>
      <c r="O479" s="11">
        <f>'MATRIZ TEC RES'!O767</f>
        <v/>
      </c>
      <c r="P479" s="11">
        <f>'MATRIZ TEC RES'!P767</f>
        <v/>
      </c>
      <c r="Q479" s="11">
        <f>'MATRIZ TEC RES'!Q767</f>
        <v/>
      </c>
      <c r="R479" s="11">
        <f>'MATRIZ TEC RES'!R767</f>
        <v/>
      </c>
      <c r="S479" s="11">
        <f>'MATRIZ TEC RES'!S767</f>
        <v/>
      </c>
      <c r="T479" s="11">
        <f>'MATRIZ TEC RES'!T767</f>
        <v/>
      </c>
      <c r="U479" s="11">
        <f>'MATRIZ TEC RES'!U767</f>
        <v/>
      </c>
      <c r="V479" s="11">
        <f>'MATRIZ TEC RES'!V767</f>
        <v/>
      </c>
      <c r="W479" s="11">
        <f>'MATRIZ TEC RES'!W767</f>
        <v/>
      </c>
      <c r="X479" s="11">
        <f>'MATRIZ TEC RES'!X767</f>
        <v/>
      </c>
      <c r="Y479" s="11">
        <f>'MATRIZ TEC RES'!Y767</f>
        <v/>
      </c>
      <c r="Z479" s="11">
        <f>'MATRIZ TEC RES'!Z767</f>
        <v/>
      </c>
      <c r="AA479" s="11">
        <f>'MATRIZ TEC RES'!AA767</f>
        <v/>
      </c>
    </row>
    <row r="480" ht="18" customHeight="1" s="61">
      <c r="A480" s="5" t="inlineStr">
        <is>
          <t>Norte</t>
        </is>
      </c>
      <c r="B480" s="79" t="inlineStr">
        <is>
          <t>Central</t>
        </is>
      </c>
      <c r="C480" s="4">
        <f>C467</f>
        <v/>
      </c>
      <c r="D480" s="11">
        <f>'MATRIZ TEC RES'!D848</f>
        <v/>
      </c>
      <c r="E480" s="11">
        <f>'MATRIZ TEC RES'!E848</f>
        <v/>
      </c>
      <c r="F480" s="11">
        <f>'MATRIZ TEC RES'!F848</f>
        <v/>
      </c>
      <c r="G480" s="11">
        <f>'MATRIZ TEC RES'!G848</f>
        <v/>
      </c>
      <c r="H480" s="11">
        <f>'MATRIZ TEC RES'!H848</f>
        <v/>
      </c>
      <c r="I480" s="11">
        <f>'MATRIZ TEC RES'!I848</f>
        <v/>
      </c>
      <c r="J480" s="11">
        <f>'MATRIZ TEC RES'!J848</f>
        <v/>
      </c>
      <c r="K480" s="11">
        <f>'MATRIZ TEC RES'!K848</f>
        <v/>
      </c>
      <c r="L480" s="11">
        <f>'MATRIZ TEC RES'!L848</f>
        <v/>
      </c>
      <c r="M480" s="11">
        <f>'MATRIZ TEC RES'!M848</f>
        <v/>
      </c>
      <c r="N480" s="11">
        <f>'MATRIZ TEC RES'!N848</f>
        <v/>
      </c>
      <c r="O480" s="11">
        <f>'MATRIZ TEC RES'!O848</f>
        <v/>
      </c>
      <c r="P480" s="11">
        <f>'MATRIZ TEC RES'!P848</f>
        <v/>
      </c>
      <c r="Q480" s="11">
        <f>'MATRIZ TEC RES'!Q848</f>
        <v/>
      </c>
      <c r="R480" s="11">
        <f>'MATRIZ TEC RES'!R848</f>
        <v/>
      </c>
      <c r="S480" s="11">
        <f>'MATRIZ TEC RES'!S848</f>
        <v/>
      </c>
      <c r="T480" s="11">
        <f>'MATRIZ TEC RES'!T848</f>
        <v/>
      </c>
      <c r="U480" s="11">
        <f>'MATRIZ TEC RES'!U848</f>
        <v/>
      </c>
      <c r="V480" s="11">
        <f>'MATRIZ TEC RES'!V848</f>
        <v/>
      </c>
      <c r="W480" s="11">
        <f>'MATRIZ TEC RES'!W848</f>
        <v/>
      </c>
      <c r="X480" s="11">
        <f>'MATRIZ TEC RES'!X848</f>
        <v/>
      </c>
      <c r="Y480" s="11">
        <f>'MATRIZ TEC RES'!Y848</f>
        <v/>
      </c>
      <c r="Z480" s="11">
        <f>'MATRIZ TEC RES'!Z848</f>
        <v/>
      </c>
      <c r="AA480" s="11">
        <f>'MATRIZ TEC RES'!AA848</f>
        <v/>
      </c>
    </row>
    <row r="481" ht="18" customHeight="1" s="61">
      <c r="A481" s="5" t="inlineStr">
        <is>
          <t>Norte</t>
        </is>
      </c>
      <c r="B481" s="79" t="inlineStr">
        <is>
          <t>Central</t>
        </is>
      </c>
      <c r="C481" s="4">
        <f>C468</f>
        <v/>
      </c>
      <c r="D481" s="11">
        <f>'MATRIZ TEC RES'!D929</f>
        <v/>
      </c>
      <c r="E481" s="11">
        <f>'MATRIZ TEC RES'!E929</f>
        <v/>
      </c>
      <c r="F481" s="11">
        <f>'MATRIZ TEC RES'!F929</f>
        <v/>
      </c>
      <c r="G481" s="11">
        <f>'MATRIZ TEC RES'!G929</f>
        <v/>
      </c>
      <c r="H481" s="11">
        <f>'MATRIZ TEC RES'!H929</f>
        <v/>
      </c>
      <c r="I481" s="11">
        <f>'MATRIZ TEC RES'!I929</f>
        <v/>
      </c>
      <c r="J481" s="11">
        <f>'MATRIZ TEC RES'!J929</f>
        <v/>
      </c>
      <c r="K481" s="11">
        <f>'MATRIZ TEC RES'!K929</f>
        <v/>
      </c>
      <c r="L481" s="11">
        <f>'MATRIZ TEC RES'!L929</f>
        <v/>
      </c>
      <c r="M481" s="11">
        <f>'MATRIZ TEC RES'!M929</f>
        <v/>
      </c>
      <c r="N481" s="11">
        <f>'MATRIZ TEC RES'!N929</f>
        <v/>
      </c>
      <c r="O481" s="11">
        <f>'MATRIZ TEC RES'!O929</f>
        <v/>
      </c>
      <c r="P481" s="11">
        <f>'MATRIZ TEC RES'!P929</f>
        <v/>
      </c>
      <c r="Q481" s="11">
        <f>'MATRIZ TEC RES'!Q929</f>
        <v/>
      </c>
      <c r="R481" s="11">
        <f>'MATRIZ TEC RES'!R929</f>
        <v/>
      </c>
      <c r="S481" s="11">
        <f>'MATRIZ TEC RES'!S929</f>
        <v/>
      </c>
      <c r="T481" s="11">
        <f>'MATRIZ TEC RES'!T929</f>
        <v/>
      </c>
      <c r="U481" s="11">
        <f>'MATRIZ TEC RES'!U929</f>
        <v/>
      </c>
      <c r="V481" s="11">
        <f>'MATRIZ TEC RES'!V929</f>
        <v/>
      </c>
      <c r="W481" s="11">
        <f>'MATRIZ TEC RES'!W929</f>
        <v/>
      </c>
      <c r="X481" s="11">
        <f>'MATRIZ TEC RES'!X929</f>
        <v/>
      </c>
      <c r="Y481" s="11">
        <f>'MATRIZ TEC RES'!Y929</f>
        <v/>
      </c>
      <c r="Z481" s="11">
        <f>'MATRIZ TEC RES'!Z929</f>
        <v/>
      </c>
      <c r="AA481" s="11">
        <f>'MATRIZ TEC RES'!AA929</f>
        <v/>
      </c>
    </row>
    <row r="482" ht="18" customHeight="1" s="61">
      <c r="A482" s="5" t="inlineStr">
        <is>
          <t>Norte</t>
        </is>
      </c>
      <c r="B482" s="79" t="inlineStr">
        <is>
          <t>Central</t>
        </is>
      </c>
      <c r="C482" s="4">
        <f>C469</f>
        <v/>
      </c>
      <c r="D482" s="11">
        <f>'MATRIZ TEC RES'!D1010</f>
        <v/>
      </c>
      <c r="E482" s="11">
        <f>'MATRIZ TEC RES'!E1010</f>
        <v/>
      </c>
      <c r="F482" s="11">
        <f>'MATRIZ TEC RES'!F1010</f>
        <v/>
      </c>
      <c r="G482" s="11">
        <f>'MATRIZ TEC RES'!G1010</f>
        <v/>
      </c>
      <c r="H482" s="11">
        <f>'MATRIZ TEC RES'!H1010</f>
        <v/>
      </c>
      <c r="I482" s="11">
        <f>'MATRIZ TEC RES'!I1010</f>
        <v/>
      </c>
      <c r="J482" s="11">
        <f>'MATRIZ TEC RES'!J1010</f>
        <v/>
      </c>
      <c r="K482" s="11">
        <f>'MATRIZ TEC RES'!K1010</f>
        <v/>
      </c>
      <c r="L482" s="11">
        <f>'MATRIZ TEC RES'!L1010</f>
        <v/>
      </c>
      <c r="M482" s="11">
        <f>'MATRIZ TEC RES'!M1010</f>
        <v/>
      </c>
      <c r="N482" s="11">
        <f>'MATRIZ TEC RES'!N1010</f>
        <v/>
      </c>
      <c r="O482" s="11">
        <f>'MATRIZ TEC RES'!O1010</f>
        <v/>
      </c>
      <c r="P482" s="11">
        <f>'MATRIZ TEC RES'!P1010</f>
        <v/>
      </c>
      <c r="Q482" s="11">
        <f>'MATRIZ TEC RES'!Q1010</f>
        <v/>
      </c>
      <c r="R482" s="11">
        <f>'MATRIZ TEC RES'!R1010</f>
        <v/>
      </c>
      <c r="S482" s="11">
        <f>'MATRIZ TEC RES'!S1010</f>
        <v/>
      </c>
      <c r="T482" s="11">
        <f>'MATRIZ TEC RES'!T1010</f>
        <v/>
      </c>
      <c r="U482" s="11">
        <f>'MATRIZ TEC RES'!U1010</f>
        <v/>
      </c>
      <c r="V482" s="11">
        <f>'MATRIZ TEC RES'!V1010</f>
        <v/>
      </c>
      <c r="W482" s="11">
        <f>'MATRIZ TEC RES'!W1010</f>
        <v/>
      </c>
      <c r="X482" s="11">
        <f>'MATRIZ TEC RES'!X1010</f>
        <v/>
      </c>
      <c r="Y482" s="11">
        <f>'MATRIZ TEC RES'!Y1010</f>
        <v/>
      </c>
      <c r="Z482" s="11">
        <f>'MATRIZ TEC RES'!Z1010</f>
        <v/>
      </c>
      <c r="AA482" s="11">
        <f>'MATRIZ TEC RES'!AA1010</f>
        <v/>
      </c>
    </row>
    <row r="483" ht="18" customHeight="1" s="61">
      <c r="A483" s="5" t="inlineStr">
        <is>
          <t>Norte</t>
        </is>
      </c>
      <c r="B483" s="79" t="inlineStr">
        <is>
          <t>Oriental</t>
        </is>
      </c>
      <c r="C483" s="4">
        <f>C470</f>
        <v/>
      </c>
      <c r="D483" s="11">
        <f>'MATRIZ TEC RES'!D39</f>
        <v/>
      </c>
      <c r="E483" s="11">
        <f>'MATRIZ TEC RES'!E39</f>
        <v/>
      </c>
      <c r="F483" s="11">
        <f>'MATRIZ TEC RES'!F39</f>
        <v/>
      </c>
      <c r="G483" s="11">
        <f>'MATRIZ TEC RES'!G39</f>
        <v/>
      </c>
      <c r="H483" s="11">
        <f>'MATRIZ TEC RES'!H39</f>
        <v/>
      </c>
      <c r="I483" s="11">
        <f>'MATRIZ TEC RES'!I39</f>
        <v/>
      </c>
      <c r="J483" s="11">
        <f>'MATRIZ TEC RES'!J39</f>
        <v/>
      </c>
      <c r="K483" s="11">
        <f>'MATRIZ TEC RES'!K39</f>
        <v/>
      </c>
      <c r="L483" s="11">
        <f>'MATRIZ TEC RES'!L39</f>
        <v/>
      </c>
      <c r="M483" s="11">
        <f>'MATRIZ TEC RES'!M39</f>
        <v/>
      </c>
      <c r="N483" s="11">
        <f>'MATRIZ TEC RES'!N39</f>
        <v/>
      </c>
      <c r="O483" s="11">
        <f>'MATRIZ TEC RES'!O39</f>
        <v/>
      </c>
      <c r="P483" s="11">
        <f>'MATRIZ TEC RES'!P39</f>
        <v/>
      </c>
      <c r="Q483" s="11">
        <f>'MATRIZ TEC RES'!Q39</f>
        <v/>
      </c>
      <c r="R483" s="11">
        <f>'MATRIZ TEC RES'!R39</f>
        <v/>
      </c>
      <c r="S483" s="11">
        <f>'MATRIZ TEC RES'!S39</f>
        <v/>
      </c>
      <c r="T483" s="11">
        <f>'MATRIZ TEC RES'!T39</f>
        <v/>
      </c>
      <c r="U483" s="11">
        <f>'MATRIZ TEC RES'!U39</f>
        <v/>
      </c>
      <c r="V483" s="11">
        <f>'MATRIZ TEC RES'!V39</f>
        <v/>
      </c>
      <c r="W483" s="11">
        <f>'MATRIZ TEC RES'!W39</f>
        <v/>
      </c>
      <c r="X483" s="11">
        <f>'MATRIZ TEC RES'!X39</f>
        <v/>
      </c>
      <c r="Y483" s="11">
        <f>'MATRIZ TEC RES'!Y39</f>
        <v/>
      </c>
      <c r="Z483" s="11">
        <f>'MATRIZ TEC RES'!Z39</f>
        <v/>
      </c>
      <c r="AA483" s="11">
        <f>'MATRIZ TEC RES'!AA39</f>
        <v/>
      </c>
    </row>
    <row r="484" ht="18" customHeight="1" s="61">
      <c r="A484" s="5" t="inlineStr">
        <is>
          <t>Norte</t>
        </is>
      </c>
      <c r="B484" s="79" t="inlineStr">
        <is>
          <t>Oriental</t>
        </is>
      </c>
      <c r="C484" s="4">
        <f>C471</f>
        <v/>
      </c>
      <c r="D484" s="11">
        <f>'MATRIZ TEC RES'!D120</f>
        <v/>
      </c>
      <c r="E484" s="11">
        <f>'MATRIZ TEC RES'!E120</f>
        <v/>
      </c>
      <c r="F484" s="11">
        <f>'MATRIZ TEC RES'!F120</f>
        <v/>
      </c>
      <c r="G484" s="11">
        <f>'MATRIZ TEC RES'!G120</f>
        <v/>
      </c>
      <c r="H484" s="11">
        <f>'MATRIZ TEC RES'!H120</f>
        <v/>
      </c>
      <c r="I484" s="11">
        <f>'MATRIZ TEC RES'!I120</f>
        <v/>
      </c>
      <c r="J484" s="11">
        <f>'MATRIZ TEC RES'!J120</f>
        <v/>
      </c>
      <c r="K484" s="11">
        <f>'MATRIZ TEC RES'!K120</f>
        <v/>
      </c>
      <c r="L484" s="11">
        <f>'MATRIZ TEC RES'!L120</f>
        <v/>
      </c>
      <c r="M484" s="11">
        <f>'MATRIZ TEC RES'!M120</f>
        <v/>
      </c>
      <c r="N484" s="11">
        <f>'MATRIZ TEC RES'!N120</f>
        <v/>
      </c>
      <c r="O484" s="11">
        <f>'MATRIZ TEC RES'!O120</f>
        <v/>
      </c>
      <c r="P484" s="11">
        <f>'MATRIZ TEC RES'!P120</f>
        <v/>
      </c>
      <c r="Q484" s="11">
        <f>'MATRIZ TEC RES'!Q120</f>
        <v/>
      </c>
      <c r="R484" s="11">
        <f>'MATRIZ TEC RES'!R120</f>
        <v/>
      </c>
      <c r="S484" s="11">
        <f>'MATRIZ TEC RES'!S120</f>
        <v/>
      </c>
      <c r="T484" s="11">
        <f>'MATRIZ TEC RES'!T120</f>
        <v/>
      </c>
      <c r="U484" s="11">
        <f>'MATRIZ TEC RES'!U120</f>
        <v/>
      </c>
      <c r="V484" s="11">
        <f>'MATRIZ TEC RES'!V120</f>
        <v/>
      </c>
      <c r="W484" s="11">
        <f>'MATRIZ TEC RES'!W120</f>
        <v/>
      </c>
      <c r="X484" s="11">
        <f>'MATRIZ TEC RES'!X120</f>
        <v/>
      </c>
      <c r="Y484" s="11">
        <f>'MATRIZ TEC RES'!Y120</f>
        <v/>
      </c>
      <c r="Z484" s="11">
        <f>'MATRIZ TEC RES'!Z120</f>
        <v/>
      </c>
      <c r="AA484" s="11">
        <f>'MATRIZ TEC RES'!AA120</f>
        <v/>
      </c>
    </row>
    <row r="485" ht="18" customHeight="1" s="61">
      <c r="A485" s="5" t="inlineStr">
        <is>
          <t>Norte</t>
        </is>
      </c>
      <c r="B485" s="79" t="inlineStr">
        <is>
          <t>Oriental</t>
        </is>
      </c>
      <c r="C485" s="4">
        <f>C472</f>
        <v/>
      </c>
      <c r="D485" s="11">
        <f>'MATRIZ TEC RES'!D201</f>
        <v/>
      </c>
      <c r="E485" s="11">
        <f>'MATRIZ TEC RES'!E201</f>
        <v/>
      </c>
      <c r="F485" s="11">
        <f>'MATRIZ TEC RES'!F201</f>
        <v/>
      </c>
      <c r="G485" s="11">
        <f>'MATRIZ TEC RES'!G201</f>
        <v/>
      </c>
      <c r="H485" s="11">
        <f>'MATRIZ TEC RES'!H201</f>
        <v/>
      </c>
      <c r="I485" s="11">
        <f>'MATRIZ TEC RES'!I201</f>
        <v/>
      </c>
      <c r="J485" s="11">
        <f>'MATRIZ TEC RES'!J201</f>
        <v/>
      </c>
      <c r="K485" s="11">
        <f>'MATRIZ TEC RES'!K201</f>
        <v/>
      </c>
      <c r="L485" s="11">
        <f>'MATRIZ TEC RES'!L201</f>
        <v/>
      </c>
      <c r="M485" s="11">
        <f>'MATRIZ TEC RES'!M201</f>
        <v/>
      </c>
      <c r="N485" s="11">
        <f>'MATRIZ TEC RES'!N201</f>
        <v/>
      </c>
      <c r="O485" s="11">
        <f>'MATRIZ TEC RES'!O201</f>
        <v/>
      </c>
      <c r="P485" s="11">
        <f>'MATRIZ TEC RES'!P201</f>
        <v/>
      </c>
      <c r="Q485" s="11">
        <f>'MATRIZ TEC RES'!Q201</f>
        <v/>
      </c>
      <c r="R485" s="11">
        <f>'MATRIZ TEC RES'!R201</f>
        <v/>
      </c>
      <c r="S485" s="11">
        <f>'MATRIZ TEC RES'!S201</f>
        <v/>
      </c>
      <c r="T485" s="11">
        <f>'MATRIZ TEC RES'!T201</f>
        <v/>
      </c>
      <c r="U485" s="11">
        <f>'MATRIZ TEC RES'!U201</f>
        <v/>
      </c>
      <c r="V485" s="11">
        <f>'MATRIZ TEC RES'!V201</f>
        <v/>
      </c>
      <c r="W485" s="11">
        <f>'MATRIZ TEC RES'!W201</f>
        <v/>
      </c>
      <c r="X485" s="11">
        <f>'MATRIZ TEC RES'!X201</f>
        <v/>
      </c>
      <c r="Y485" s="11">
        <f>'MATRIZ TEC RES'!Y201</f>
        <v/>
      </c>
      <c r="Z485" s="11">
        <f>'MATRIZ TEC RES'!Z201</f>
        <v/>
      </c>
      <c r="AA485" s="11">
        <f>'MATRIZ TEC RES'!AA201</f>
        <v/>
      </c>
    </row>
    <row r="486" ht="18" customHeight="1" s="61">
      <c r="A486" s="5" t="inlineStr">
        <is>
          <t>Norte</t>
        </is>
      </c>
      <c r="B486" s="79" t="inlineStr">
        <is>
          <t>Oriental</t>
        </is>
      </c>
      <c r="C486" s="4">
        <f>C473</f>
        <v/>
      </c>
      <c r="D486" s="11">
        <f>'MATRIZ TEC RES'!D282</f>
        <v/>
      </c>
      <c r="E486" s="11">
        <f>'MATRIZ TEC RES'!E282</f>
        <v/>
      </c>
      <c r="F486" s="11">
        <f>'MATRIZ TEC RES'!F282</f>
        <v/>
      </c>
      <c r="G486" s="11">
        <f>'MATRIZ TEC RES'!G282</f>
        <v/>
      </c>
      <c r="H486" s="11">
        <f>'MATRIZ TEC RES'!H282</f>
        <v/>
      </c>
      <c r="I486" s="11">
        <f>'MATRIZ TEC RES'!I282</f>
        <v/>
      </c>
      <c r="J486" s="11">
        <f>'MATRIZ TEC RES'!J282</f>
        <v/>
      </c>
      <c r="K486" s="11">
        <f>'MATRIZ TEC RES'!K282</f>
        <v/>
      </c>
      <c r="L486" s="11">
        <f>'MATRIZ TEC RES'!L282</f>
        <v/>
      </c>
      <c r="M486" s="11">
        <f>'MATRIZ TEC RES'!M282</f>
        <v/>
      </c>
      <c r="N486" s="11">
        <f>'MATRIZ TEC RES'!N282</f>
        <v/>
      </c>
      <c r="O486" s="11">
        <f>'MATRIZ TEC RES'!O282</f>
        <v/>
      </c>
      <c r="P486" s="11">
        <f>'MATRIZ TEC RES'!P282</f>
        <v/>
      </c>
      <c r="Q486" s="11">
        <f>'MATRIZ TEC RES'!Q282</f>
        <v/>
      </c>
      <c r="R486" s="11">
        <f>'MATRIZ TEC RES'!R282</f>
        <v/>
      </c>
      <c r="S486" s="11">
        <f>'MATRIZ TEC RES'!S282</f>
        <v/>
      </c>
      <c r="T486" s="11">
        <f>'MATRIZ TEC RES'!T282</f>
        <v/>
      </c>
      <c r="U486" s="11">
        <f>'MATRIZ TEC RES'!U282</f>
        <v/>
      </c>
      <c r="V486" s="11">
        <f>'MATRIZ TEC RES'!V282</f>
        <v/>
      </c>
      <c r="W486" s="11">
        <f>'MATRIZ TEC RES'!W282</f>
        <v/>
      </c>
      <c r="X486" s="11">
        <f>'MATRIZ TEC RES'!X282</f>
        <v/>
      </c>
      <c r="Y486" s="11">
        <f>'MATRIZ TEC RES'!Y282</f>
        <v/>
      </c>
      <c r="Z486" s="11">
        <f>'MATRIZ TEC RES'!Z282</f>
        <v/>
      </c>
      <c r="AA486" s="11">
        <f>'MATRIZ TEC RES'!AA282</f>
        <v/>
      </c>
    </row>
    <row r="487" ht="18" customHeight="1" s="61">
      <c r="A487" s="5" t="inlineStr">
        <is>
          <t>Norte</t>
        </is>
      </c>
      <c r="B487" s="79" t="inlineStr">
        <is>
          <t>Oriental</t>
        </is>
      </c>
      <c r="C487" s="4">
        <f>C474</f>
        <v/>
      </c>
      <c r="D487" s="11">
        <f>'MATRIZ TEC RES'!D363</f>
        <v/>
      </c>
      <c r="E487" s="11">
        <f>'MATRIZ TEC RES'!E363</f>
        <v/>
      </c>
      <c r="F487" s="11">
        <f>'MATRIZ TEC RES'!F363</f>
        <v/>
      </c>
      <c r="G487" s="11">
        <f>'MATRIZ TEC RES'!G363</f>
        <v/>
      </c>
      <c r="H487" s="11">
        <f>'MATRIZ TEC RES'!H363</f>
        <v/>
      </c>
      <c r="I487" s="11">
        <f>'MATRIZ TEC RES'!I363</f>
        <v/>
      </c>
      <c r="J487" s="11">
        <f>'MATRIZ TEC RES'!J363</f>
        <v/>
      </c>
      <c r="K487" s="11">
        <f>'MATRIZ TEC RES'!K363</f>
        <v/>
      </c>
      <c r="L487" s="11">
        <f>'MATRIZ TEC RES'!L363</f>
        <v/>
      </c>
      <c r="M487" s="11">
        <f>'MATRIZ TEC RES'!M363</f>
        <v/>
      </c>
      <c r="N487" s="11">
        <f>'MATRIZ TEC RES'!N363</f>
        <v/>
      </c>
      <c r="O487" s="11">
        <f>'MATRIZ TEC RES'!O363</f>
        <v/>
      </c>
      <c r="P487" s="11">
        <f>'MATRIZ TEC RES'!P363</f>
        <v/>
      </c>
      <c r="Q487" s="11">
        <f>'MATRIZ TEC RES'!Q363</f>
        <v/>
      </c>
      <c r="R487" s="11">
        <f>'MATRIZ TEC RES'!R363</f>
        <v/>
      </c>
      <c r="S487" s="11">
        <f>'MATRIZ TEC RES'!S363</f>
        <v/>
      </c>
      <c r="T487" s="11">
        <f>'MATRIZ TEC RES'!T363</f>
        <v/>
      </c>
      <c r="U487" s="11">
        <f>'MATRIZ TEC RES'!U363</f>
        <v/>
      </c>
      <c r="V487" s="11">
        <f>'MATRIZ TEC RES'!V363</f>
        <v/>
      </c>
      <c r="W487" s="11">
        <f>'MATRIZ TEC RES'!W363</f>
        <v/>
      </c>
      <c r="X487" s="11">
        <f>'MATRIZ TEC RES'!X363</f>
        <v/>
      </c>
      <c r="Y487" s="11">
        <f>'MATRIZ TEC RES'!Y363</f>
        <v/>
      </c>
      <c r="Z487" s="11">
        <f>'MATRIZ TEC RES'!Z363</f>
        <v/>
      </c>
      <c r="AA487" s="11">
        <f>'MATRIZ TEC RES'!AA363</f>
        <v/>
      </c>
    </row>
    <row r="488" ht="18" customHeight="1" s="61">
      <c r="A488" s="5" t="inlineStr">
        <is>
          <t>Norte</t>
        </is>
      </c>
      <c r="B488" s="79" t="inlineStr">
        <is>
          <t>Oriental</t>
        </is>
      </c>
      <c r="C488" s="4">
        <f>C475</f>
        <v/>
      </c>
      <c r="D488" s="11">
        <f>'MATRIZ TEC RES'!D444</f>
        <v/>
      </c>
      <c r="E488" s="11">
        <f>'MATRIZ TEC RES'!E444</f>
        <v/>
      </c>
      <c r="F488" s="11">
        <f>'MATRIZ TEC RES'!F444</f>
        <v/>
      </c>
      <c r="G488" s="11">
        <f>'MATRIZ TEC RES'!G444</f>
        <v/>
      </c>
      <c r="H488" s="11">
        <f>'MATRIZ TEC RES'!H444</f>
        <v/>
      </c>
      <c r="I488" s="11">
        <f>'MATRIZ TEC RES'!I444</f>
        <v/>
      </c>
      <c r="J488" s="11">
        <f>'MATRIZ TEC RES'!J444</f>
        <v/>
      </c>
      <c r="K488" s="11">
        <f>'MATRIZ TEC RES'!K444</f>
        <v/>
      </c>
      <c r="L488" s="11">
        <f>'MATRIZ TEC RES'!L444</f>
        <v/>
      </c>
      <c r="M488" s="11">
        <f>'MATRIZ TEC RES'!M444</f>
        <v/>
      </c>
      <c r="N488" s="11">
        <f>'MATRIZ TEC RES'!N444</f>
        <v/>
      </c>
      <c r="O488" s="11">
        <f>'MATRIZ TEC RES'!O444</f>
        <v/>
      </c>
      <c r="P488" s="11">
        <f>'MATRIZ TEC RES'!P444</f>
        <v/>
      </c>
      <c r="Q488" s="11">
        <f>'MATRIZ TEC RES'!Q444</f>
        <v/>
      </c>
      <c r="R488" s="11">
        <f>'MATRIZ TEC RES'!R444</f>
        <v/>
      </c>
      <c r="S488" s="11">
        <f>'MATRIZ TEC RES'!S444</f>
        <v/>
      </c>
      <c r="T488" s="11">
        <f>'MATRIZ TEC RES'!T444</f>
        <v/>
      </c>
      <c r="U488" s="11">
        <f>'MATRIZ TEC RES'!U444</f>
        <v/>
      </c>
      <c r="V488" s="11">
        <f>'MATRIZ TEC RES'!V444</f>
        <v/>
      </c>
      <c r="W488" s="11">
        <f>'MATRIZ TEC RES'!W444</f>
        <v/>
      </c>
      <c r="X488" s="11">
        <f>'MATRIZ TEC RES'!X444</f>
        <v/>
      </c>
      <c r="Y488" s="11">
        <f>'MATRIZ TEC RES'!Y444</f>
        <v/>
      </c>
      <c r="Z488" s="11">
        <f>'MATRIZ TEC RES'!Z444</f>
        <v/>
      </c>
      <c r="AA488" s="11">
        <f>'MATRIZ TEC RES'!AA444</f>
        <v/>
      </c>
    </row>
    <row r="489" ht="18" customHeight="1" s="61">
      <c r="A489" s="5" t="inlineStr">
        <is>
          <t>Norte</t>
        </is>
      </c>
      <c r="B489" s="79" t="inlineStr">
        <is>
          <t>Oriental</t>
        </is>
      </c>
      <c r="C489" s="4">
        <f>C476</f>
        <v/>
      </c>
      <c r="D489" s="11">
        <f>'MATRIZ TEC RES'!D525</f>
        <v/>
      </c>
      <c r="E489" s="11">
        <f>'MATRIZ TEC RES'!E525</f>
        <v/>
      </c>
      <c r="F489" s="11">
        <f>'MATRIZ TEC RES'!F525</f>
        <v/>
      </c>
      <c r="G489" s="11">
        <f>'MATRIZ TEC RES'!G525</f>
        <v/>
      </c>
      <c r="H489" s="11">
        <f>'MATRIZ TEC RES'!H525</f>
        <v/>
      </c>
      <c r="I489" s="11">
        <f>'MATRIZ TEC RES'!I525</f>
        <v/>
      </c>
      <c r="J489" s="11">
        <f>'MATRIZ TEC RES'!J525</f>
        <v/>
      </c>
      <c r="K489" s="11">
        <f>'MATRIZ TEC RES'!K525</f>
        <v/>
      </c>
      <c r="L489" s="11">
        <f>'MATRIZ TEC RES'!L525</f>
        <v/>
      </c>
      <c r="M489" s="11">
        <f>'MATRIZ TEC RES'!M525</f>
        <v/>
      </c>
      <c r="N489" s="11">
        <f>'MATRIZ TEC RES'!N525</f>
        <v/>
      </c>
      <c r="O489" s="11">
        <f>'MATRIZ TEC RES'!O525</f>
        <v/>
      </c>
      <c r="P489" s="11">
        <f>'MATRIZ TEC RES'!P525</f>
        <v/>
      </c>
      <c r="Q489" s="11">
        <f>'MATRIZ TEC RES'!Q525</f>
        <v/>
      </c>
      <c r="R489" s="11">
        <f>'MATRIZ TEC RES'!R525</f>
        <v/>
      </c>
      <c r="S489" s="11">
        <f>'MATRIZ TEC RES'!S525</f>
        <v/>
      </c>
      <c r="T489" s="11">
        <f>'MATRIZ TEC RES'!T525</f>
        <v/>
      </c>
      <c r="U489" s="11">
        <f>'MATRIZ TEC RES'!U525</f>
        <v/>
      </c>
      <c r="V489" s="11">
        <f>'MATRIZ TEC RES'!V525</f>
        <v/>
      </c>
      <c r="W489" s="11">
        <f>'MATRIZ TEC RES'!W525</f>
        <v/>
      </c>
      <c r="X489" s="11">
        <f>'MATRIZ TEC RES'!X525</f>
        <v/>
      </c>
      <c r="Y489" s="11">
        <f>'MATRIZ TEC RES'!Y525</f>
        <v/>
      </c>
      <c r="Z489" s="11">
        <f>'MATRIZ TEC RES'!Z525</f>
        <v/>
      </c>
      <c r="AA489" s="11">
        <f>'MATRIZ TEC RES'!AA525</f>
        <v/>
      </c>
    </row>
    <row r="490" ht="18" customHeight="1" s="61">
      <c r="A490" s="5" t="inlineStr">
        <is>
          <t>Norte</t>
        </is>
      </c>
      <c r="B490" s="79" t="inlineStr">
        <is>
          <t>Oriental</t>
        </is>
      </c>
      <c r="C490" s="4">
        <f>C477</f>
        <v/>
      </c>
      <c r="D490" s="11">
        <f>'MATRIZ TEC RES'!D606</f>
        <v/>
      </c>
      <c r="E490" s="11">
        <f>'MATRIZ TEC RES'!E606</f>
        <v/>
      </c>
      <c r="F490" s="11">
        <f>'MATRIZ TEC RES'!F606</f>
        <v/>
      </c>
      <c r="G490" s="11">
        <f>'MATRIZ TEC RES'!G606</f>
        <v/>
      </c>
      <c r="H490" s="11">
        <f>'MATRIZ TEC RES'!H606</f>
        <v/>
      </c>
      <c r="I490" s="11">
        <f>'MATRIZ TEC RES'!I606</f>
        <v/>
      </c>
      <c r="J490" s="11">
        <f>'MATRIZ TEC RES'!J606</f>
        <v/>
      </c>
      <c r="K490" s="11">
        <f>'MATRIZ TEC RES'!K606</f>
        <v/>
      </c>
      <c r="L490" s="11">
        <f>'MATRIZ TEC RES'!L606</f>
        <v/>
      </c>
      <c r="M490" s="11">
        <f>'MATRIZ TEC RES'!M606</f>
        <v/>
      </c>
      <c r="N490" s="11">
        <f>'MATRIZ TEC RES'!N606</f>
        <v/>
      </c>
      <c r="O490" s="11">
        <f>'MATRIZ TEC RES'!O606</f>
        <v/>
      </c>
      <c r="P490" s="11">
        <f>'MATRIZ TEC RES'!P606</f>
        <v/>
      </c>
      <c r="Q490" s="11">
        <f>'MATRIZ TEC RES'!Q606</f>
        <v/>
      </c>
      <c r="R490" s="11">
        <f>'MATRIZ TEC RES'!R606</f>
        <v/>
      </c>
      <c r="S490" s="11">
        <f>'MATRIZ TEC RES'!S606</f>
        <v/>
      </c>
      <c r="T490" s="11">
        <f>'MATRIZ TEC RES'!T606</f>
        <v/>
      </c>
      <c r="U490" s="11">
        <f>'MATRIZ TEC RES'!U606</f>
        <v/>
      </c>
      <c r="V490" s="11">
        <f>'MATRIZ TEC RES'!V606</f>
        <v/>
      </c>
      <c r="W490" s="11">
        <f>'MATRIZ TEC RES'!W606</f>
        <v/>
      </c>
      <c r="X490" s="11">
        <f>'MATRIZ TEC RES'!X606</f>
        <v/>
      </c>
      <c r="Y490" s="11">
        <f>'MATRIZ TEC RES'!Y606</f>
        <v/>
      </c>
      <c r="Z490" s="11">
        <f>'MATRIZ TEC RES'!Z606</f>
        <v/>
      </c>
      <c r="AA490" s="11">
        <f>'MATRIZ TEC RES'!AA606</f>
        <v/>
      </c>
    </row>
    <row r="491" ht="18" customHeight="1" s="61">
      <c r="A491" s="5" t="inlineStr">
        <is>
          <t>Norte</t>
        </is>
      </c>
      <c r="B491" s="79" t="inlineStr">
        <is>
          <t>Oriental</t>
        </is>
      </c>
      <c r="C491" s="4">
        <f>C478</f>
        <v/>
      </c>
      <c r="D491" s="11">
        <f>'MATRIZ TEC RES'!D687</f>
        <v/>
      </c>
      <c r="E491" s="11">
        <f>'MATRIZ TEC RES'!E687</f>
        <v/>
      </c>
      <c r="F491" s="11">
        <f>'MATRIZ TEC RES'!F687</f>
        <v/>
      </c>
      <c r="G491" s="11">
        <f>'MATRIZ TEC RES'!G687</f>
        <v/>
      </c>
      <c r="H491" s="11">
        <f>'MATRIZ TEC RES'!H687</f>
        <v/>
      </c>
      <c r="I491" s="11">
        <f>'MATRIZ TEC RES'!I687</f>
        <v/>
      </c>
      <c r="J491" s="11">
        <f>'MATRIZ TEC RES'!J687</f>
        <v/>
      </c>
      <c r="K491" s="11">
        <f>'MATRIZ TEC RES'!K687</f>
        <v/>
      </c>
      <c r="L491" s="11">
        <f>'MATRIZ TEC RES'!L687</f>
        <v/>
      </c>
      <c r="M491" s="11">
        <f>'MATRIZ TEC RES'!M687</f>
        <v/>
      </c>
      <c r="N491" s="11">
        <f>'MATRIZ TEC RES'!N687</f>
        <v/>
      </c>
      <c r="O491" s="11">
        <f>'MATRIZ TEC RES'!O687</f>
        <v/>
      </c>
      <c r="P491" s="11">
        <f>'MATRIZ TEC RES'!P687</f>
        <v/>
      </c>
      <c r="Q491" s="11">
        <f>'MATRIZ TEC RES'!Q687</f>
        <v/>
      </c>
      <c r="R491" s="11">
        <f>'MATRIZ TEC RES'!R687</f>
        <v/>
      </c>
      <c r="S491" s="11">
        <f>'MATRIZ TEC RES'!S687</f>
        <v/>
      </c>
      <c r="T491" s="11">
        <f>'MATRIZ TEC RES'!T687</f>
        <v/>
      </c>
      <c r="U491" s="11">
        <f>'MATRIZ TEC RES'!U687</f>
        <v/>
      </c>
      <c r="V491" s="11">
        <f>'MATRIZ TEC RES'!V687</f>
        <v/>
      </c>
      <c r="W491" s="11">
        <f>'MATRIZ TEC RES'!W687</f>
        <v/>
      </c>
      <c r="X491" s="11">
        <f>'MATRIZ TEC RES'!X687</f>
        <v/>
      </c>
      <c r="Y491" s="11">
        <f>'MATRIZ TEC RES'!Y687</f>
        <v/>
      </c>
      <c r="Z491" s="11">
        <f>'MATRIZ TEC RES'!Z687</f>
        <v/>
      </c>
      <c r="AA491" s="11">
        <f>'MATRIZ TEC RES'!AA687</f>
        <v/>
      </c>
    </row>
    <row r="492" ht="18" customHeight="1" s="61">
      <c r="A492" s="5" t="inlineStr">
        <is>
          <t>Norte</t>
        </is>
      </c>
      <c r="B492" s="79" t="inlineStr">
        <is>
          <t>Oriental</t>
        </is>
      </c>
      <c r="C492" s="4">
        <f>C479</f>
        <v/>
      </c>
      <c r="D492" s="11">
        <f>'MATRIZ TEC RES'!D768</f>
        <v/>
      </c>
      <c r="E492" s="11">
        <f>'MATRIZ TEC RES'!E768</f>
        <v/>
      </c>
      <c r="F492" s="11">
        <f>'MATRIZ TEC RES'!F768</f>
        <v/>
      </c>
      <c r="G492" s="11">
        <f>'MATRIZ TEC RES'!G768</f>
        <v/>
      </c>
      <c r="H492" s="11">
        <f>'MATRIZ TEC RES'!H768</f>
        <v/>
      </c>
      <c r="I492" s="11">
        <f>'MATRIZ TEC RES'!I768</f>
        <v/>
      </c>
      <c r="J492" s="11">
        <f>'MATRIZ TEC RES'!J768</f>
        <v/>
      </c>
      <c r="K492" s="11">
        <f>'MATRIZ TEC RES'!K768</f>
        <v/>
      </c>
      <c r="L492" s="11">
        <f>'MATRIZ TEC RES'!L768</f>
        <v/>
      </c>
      <c r="M492" s="11">
        <f>'MATRIZ TEC RES'!M768</f>
        <v/>
      </c>
      <c r="N492" s="11">
        <f>'MATRIZ TEC RES'!N768</f>
        <v/>
      </c>
      <c r="O492" s="11">
        <f>'MATRIZ TEC RES'!O768</f>
        <v/>
      </c>
      <c r="P492" s="11">
        <f>'MATRIZ TEC RES'!P768</f>
        <v/>
      </c>
      <c r="Q492" s="11">
        <f>'MATRIZ TEC RES'!Q768</f>
        <v/>
      </c>
      <c r="R492" s="11">
        <f>'MATRIZ TEC RES'!R768</f>
        <v/>
      </c>
      <c r="S492" s="11">
        <f>'MATRIZ TEC RES'!S768</f>
        <v/>
      </c>
      <c r="T492" s="11">
        <f>'MATRIZ TEC RES'!T768</f>
        <v/>
      </c>
      <c r="U492" s="11">
        <f>'MATRIZ TEC RES'!U768</f>
        <v/>
      </c>
      <c r="V492" s="11">
        <f>'MATRIZ TEC RES'!V768</f>
        <v/>
      </c>
      <c r="W492" s="11">
        <f>'MATRIZ TEC RES'!W768</f>
        <v/>
      </c>
      <c r="X492" s="11">
        <f>'MATRIZ TEC RES'!X768</f>
        <v/>
      </c>
      <c r="Y492" s="11">
        <f>'MATRIZ TEC RES'!Y768</f>
        <v/>
      </c>
      <c r="Z492" s="11">
        <f>'MATRIZ TEC RES'!Z768</f>
        <v/>
      </c>
      <c r="AA492" s="11">
        <f>'MATRIZ TEC RES'!AA768</f>
        <v/>
      </c>
    </row>
    <row r="493" ht="18" customHeight="1" s="61">
      <c r="A493" s="5" t="inlineStr">
        <is>
          <t>Norte</t>
        </is>
      </c>
      <c r="B493" s="79" t="inlineStr">
        <is>
          <t>Oriental</t>
        </is>
      </c>
      <c r="C493" s="4">
        <f>C480</f>
        <v/>
      </c>
      <c r="D493" s="11">
        <f>'MATRIZ TEC RES'!D849</f>
        <v/>
      </c>
      <c r="E493" s="11">
        <f>'MATRIZ TEC RES'!E849</f>
        <v/>
      </c>
      <c r="F493" s="11">
        <f>'MATRIZ TEC RES'!F849</f>
        <v/>
      </c>
      <c r="G493" s="11">
        <f>'MATRIZ TEC RES'!G849</f>
        <v/>
      </c>
      <c r="H493" s="11">
        <f>'MATRIZ TEC RES'!H849</f>
        <v/>
      </c>
      <c r="I493" s="11">
        <f>'MATRIZ TEC RES'!I849</f>
        <v/>
      </c>
      <c r="J493" s="11">
        <f>'MATRIZ TEC RES'!J849</f>
        <v/>
      </c>
      <c r="K493" s="11">
        <f>'MATRIZ TEC RES'!K849</f>
        <v/>
      </c>
      <c r="L493" s="11">
        <f>'MATRIZ TEC RES'!L849</f>
        <v/>
      </c>
      <c r="M493" s="11">
        <f>'MATRIZ TEC RES'!M849</f>
        <v/>
      </c>
      <c r="N493" s="11">
        <f>'MATRIZ TEC RES'!N849</f>
        <v/>
      </c>
      <c r="O493" s="11">
        <f>'MATRIZ TEC RES'!O849</f>
        <v/>
      </c>
      <c r="P493" s="11">
        <f>'MATRIZ TEC RES'!P849</f>
        <v/>
      </c>
      <c r="Q493" s="11">
        <f>'MATRIZ TEC RES'!Q849</f>
        <v/>
      </c>
      <c r="R493" s="11">
        <f>'MATRIZ TEC RES'!R849</f>
        <v/>
      </c>
      <c r="S493" s="11">
        <f>'MATRIZ TEC RES'!S849</f>
        <v/>
      </c>
      <c r="T493" s="11">
        <f>'MATRIZ TEC RES'!T849</f>
        <v/>
      </c>
      <c r="U493" s="11">
        <f>'MATRIZ TEC RES'!U849</f>
        <v/>
      </c>
      <c r="V493" s="11">
        <f>'MATRIZ TEC RES'!V849</f>
        <v/>
      </c>
      <c r="W493" s="11">
        <f>'MATRIZ TEC RES'!W849</f>
        <v/>
      </c>
      <c r="X493" s="11">
        <f>'MATRIZ TEC RES'!X849</f>
        <v/>
      </c>
      <c r="Y493" s="11">
        <f>'MATRIZ TEC RES'!Y849</f>
        <v/>
      </c>
      <c r="Z493" s="11">
        <f>'MATRIZ TEC RES'!Z849</f>
        <v/>
      </c>
      <c r="AA493" s="11">
        <f>'MATRIZ TEC RES'!AA849</f>
        <v/>
      </c>
    </row>
    <row r="494" ht="18" customHeight="1" s="61">
      <c r="A494" s="5" t="inlineStr">
        <is>
          <t>Norte</t>
        </is>
      </c>
      <c r="B494" s="79" t="inlineStr">
        <is>
          <t>Oriental</t>
        </is>
      </c>
      <c r="C494" s="4">
        <f>C481</f>
        <v/>
      </c>
      <c r="D494" s="11">
        <f>'MATRIZ TEC RES'!D930</f>
        <v/>
      </c>
      <c r="E494" s="11">
        <f>'MATRIZ TEC RES'!E930</f>
        <v/>
      </c>
      <c r="F494" s="11">
        <f>'MATRIZ TEC RES'!F930</f>
        <v/>
      </c>
      <c r="G494" s="11">
        <f>'MATRIZ TEC RES'!G930</f>
        <v/>
      </c>
      <c r="H494" s="11">
        <f>'MATRIZ TEC RES'!H930</f>
        <v/>
      </c>
      <c r="I494" s="11">
        <f>'MATRIZ TEC RES'!I930</f>
        <v/>
      </c>
      <c r="J494" s="11">
        <f>'MATRIZ TEC RES'!J930</f>
        <v/>
      </c>
      <c r="K494" s="11">
        <f>'MATRIZ TEC RES'!K930</f>
        <v/>
      </c>
      <c r="L494" s="11">
        <f>'MATRIZ TEC RES'!L930</f>
        <v/>
      </c>
      <c r="M494" s="11">
        <f>'MATRIZ TEC RES'!M930</f>
        <v/>
      </c>
      <c r="N494" s="11">
        <f>'MATRIZ TEC RES'!N930</f>
        <v/>
      </c>
      <c r="O494" s="11">
        <f>'MATRIZ TEC RES'!O930</f>
        <v/>
      </c>
      <c r="P494" s="11">
        <f>'MATRIZ TEC RES'!P930</f>
        <v/>
      </c>
      <c r="Q494" s="11">
        <f>'MATRIZ TEC RES'!Q930</f>
        <v/>
      </c>
      <c r="R494" s="11">
        <f>'MATRIZ TEC RES'!R930</f>
        <v/>
      </c>
      <c r="S494" s="11">
        <f>'MATRIZ TEC RES'!S930</f>
        <v/>
      </c>
      <c r="T494" s="11">
        <f>'MATRIZ TEC RES'!T930</f>
        <v/>
      </c>
      <c r="U494" s="11">
        <f>'MATRIZ TEC RES'!U930</f>
        <v/>
      </c>
      <c r="V494" s="11">
        <f>'MATRIZ TEC RES'!V930</f>
        <v/>
      </c>
      <c r="W494" s="11">
        <f>'MATRIZ TEC RES'!W930</f>
        <v/>
      </c>
      <c r="X494" s="11">
        <f>'MATRIZ TEC RES'!X930</f>
        <v/>
      </c>
      <c r="Y494" s="11">
        <f>'MATRIZ TEC RES'!Y930</f>
        <v/>
      </c>
      <c r="Z494" s="11">
        <f>'MATRIZ TEC RES'!Z930</f>
        <v/>
      </c>
      <c r="AA494" s="11">
        <f>'MATRIZ TEC RES'!AA930</f>
        <v/>
      </c>
    </row>
    <row r="495" ht="18" customHeight="1" s="61">
      <c r="A495" s="5" t="inlineStr">
        <is>
          <t>Norte</t>
        </is>
      </c>
      <c r="B495" s="79" t="inlineStr">
        <is>
          <t>Oriental</t>
        </is>
      </c>
      <c r="C495" s="4">
        <f>C482</f>
        <v/>
      </c>
      <c r="D495" s="11">
        <f>'MATRIZ TEC RES'!D1011</f>
        <v/>
      </c>
      <c r="E495" s="11">
        <f>'MATRIZ TEC RES'!E1011</f>
        <v/>
      </c>
      <c r="F495" s="11">
        <f>'MATRIZ TEC RES'!F1011</f>
        <v/>
      </c>
      <c r="G495" s="11">
        <f>'MATRIZ TEC RES'!G1011</f>
        <v/>
      </c>
      <c r="H495" s="11">
        <f>'MATRIZ TEC RES'!H1011</f>
        <v/>
      </c>
      <c r="I495" s="11">
        <f>'MATRIZ TEC RES'!I1011</f>
        <v/>
      </c>
      <c r="J495" s="11">
        <f>'MATRIZ TEC RES'!J1011</f>
        <v/>
      </c>
      <c r="K495" s="11">
        <f>'MATRIZ TEC RES'!K1011</f>
        <v/>
      </c>
      <c r="L495" s="11">
        <f>'MATRIZ TEC RES'!L1011</f>
        <v/>
      </c>
      <c r="M495" s="11">
        <f>'MATRIZ TEC RES'!M1011</f>
        <v/>
      </c>
      <c r="N495" s="11">
        <f>'MATRIZ TEC RES'!N1011</f>
        <v/>
      </c>
      <c r="O495" s="11">
        <f>'MATRIZ TEC RES'!O1011</f>
        <v/>
      </c>
      <c r="P495" s="11">
        <f>'MATRIZ TEC RES'!P1011</f>
        <v/>
      </c>
      <c r="Q495" s="11">
        <f>'MATRIZ TEC RES'!Q1011</f>
        <v/>
      </c>
      <c r="R495" s="11">
        <f>'MATRIZ TEC RES'!R1011</f>
        <v/>
      </c>
      <c r="S495" s="11">
        <f>'MATRIZ TEC RES'!S1011</f>
        <v/>
      </c>
      <c r="T495" s="11">
        <f>'MATRIZ TEC RES'!T1011</f>
        <v/>
      </c>
      <c r="U495" s="11">
        <f>'MATRIZ TEC RES'!U1011</f>
        <v/>
      </c>
      <c r="V495" s="11">
        <f>'MATRIZ TEC RES'!V1011</f>
        <v/>
      </c>
      <c r="W495" s="11">
        <f>'MATRIZ TEC RES'!W1011</f>
        <v/>
      </c>
      <c r="X495" s="11">
        <f>'MATRIZ TEC RES'!X1011</f>
        <v/>
      </c>
      <c r="Y495" s="11">
        <f>'MATRIZ TEC RES'!Y1011</f>
        <v/>
      </c>
      <c r="Z495" s="11">
        <f>'MATRIZ TEC RES'!Z1011</f>
        <v/>
      </c>
      <c r="AA495" s="11">
        <f>'MATRIZ TEC RES'!AA1011</f>
        <v/>
      </c>
    </row>
    <row r="496" ht="18" customHeight="1" s="61">
      <c r="A496" s="5" t="inlineStr">
        <is>
          <t>Norte</t>
        </is>
      </c>
      <c r="B496" s="79" t="inlineStr">
        <is>
          <t>Occidental</t>
        </is>
      </c>
      <c r="C496" s="4">
        <f>C483</f>
        <v/>
      </c>
      <c r="D496" s="11">
        <f>'MATRIZ TEC RES'!D40</f>
        <v/>
      </c>
      <c r="E496" s="11">
        <f>'MATRIZ TEC RES'!E40</f>
        <v/>
      </c>
      <c r="F496" s="11">
        <f>'MATRIZ TEC RES'!F40</f>
        <v/>
      </c>
      <c r="G496" s="11">
        <f>'MATRIZ TEC RES'!G40</f>
        <v/>
      </c>
      <c r="H496" s="11">
        <f>'MATRIZ TEC RES'!H40</f>
        <v/>
      </c>
      <c r="I496" s="11">
        <f>'MATRIZ TEC RES'!I40</f>
        <v/>
      </c>
      <c r="J496" s="11">
        <f>'MATRIZ TEC RES'!J40</f>
        <v/>
      </c>
      <c r="K496" s="11">
        <f>'MATRIZ TEC RES'!K40</f>
        <v/>
      </c>
      <c r="L496" s="11">
        <f>'MATRIZ TEC RES'!L40</f>
        <v/>
      </c>
      <c r="M496" s="11">
        <f>'MATRIZ TEC RES'!M40</f>
        <v/>
      </c>
      <c r="N496" s="11">
        <f>'MATRIZ TEC RES'!N40</f>
        <v/>
      </c>
      <c r="O496" s="11">
        <f>'MATRIZ TEC RES'!O40</f>
        <v/>
      </c>
      <c r="P496" s="11">
        <f>'MATRIZ TEC RES'!P40</f>
        <v/>
      </c>
      <c r="Q496" s="11">
        <f>'MATRIZ TEC RES'!Q40</f>
        <v/>
      </c>
      <c r="R496" s="11">
        <f>'MATRIZ TEC RES'!R40</f>
        <v/>
      </c>
      <c r="S496" s="11">
        <f>'MATRIZ TEC RES'!S40</f>
        <v/>
      </c>
      <c r="T496" s="11">
        <f>'MATRIZ TEC RES'!T40</f>
        <v/>
      </c>
      <c r="U496" s="11">
        <f>'MATRIZ TEC RES'!U40</f>
        <v/>
      </c>
      <c r="V496" s="11">
        <f>'MATRIZ TEC RES'!V40</f>
        <v/>
      </c>
      <c r="W496" s="11">
        <f>'MATRIZ TEC RES'!W40</f>
        <v/>
      </c>
      <c r="X496" s="11">
        <f>'MATRIZ TEC RES'!X40</f>
        <v/>
      </c>
      <c r="Y496" s="11">
        <f>'MATRIZ TEC RES'!Y40</f>
        <v/>
      </c>
      <c r="Z496" s="11">
        <f>'MATRIZ TEC RES'!Z40</f>
        <v/>
      </c>
      <c r="AA496" s="11">
        <f>'MATRIZ TEC RES'!AA40</f>
        <v/>
      </c>
    </row>
    <row r="497" ht="18" customHeight="1" s="61">
      <c r="A497" s="5" t="inlineStr">
        <is>
          <t>Norte</t>
        </is>
      </c>
      <c r="B497" s="79" t="inlineStr">
        <is>
          <t>Occidental</t>
        </is>
      </c>
      <c r="C497" s="4">
        <f>C484</f>
        <v/>
      </c>
      <c r="D497" s="11">
        <f>'MATRIZ TEC RES'!D121</f>
        <v/>
      </c>
      <c r="E497" s="11">
        <f>'MATRIZ TEC RES'!E121</f>
        <v/>
      </c>
      <c r="F497" s="11">
        <f>'MATRIZ TEC RES'!F121</f>
        <v/>
      </c>
      <c r="G497" s="11">
        <f>'MATRIZ TEC RES'!G121</f>
        <v/>
      </c>
      <c r="H497" s="11">
        <f>'MATRIZ TEC RES'!H121</f>
        <v/>
      </c>
      <c r="I497" s="11">
        <f>'MATRIZ TEC RES'!I121</f>
        <v/>
      </c>
      <c r="J497" s="11">
        <f>'MATRIZ TEC RES'!J121</f>
        <v/>
      </c>
      <c r="K497" s="11">
        <f>'MATRIZ TEC RES'!K121</f>
        <v/>
      </c>
      <c r="L497" s="11">
        <f>'MATRIZ TEC RES'!L121</f>
        <v/>
      </c>
      <c r="M497" s="11">
        <f>'MATRIZ TEC RES'!M121</f>
        <v/>
      </c>
      <c r="N497" s="11">
        <f>'MATRIZ TEC RES'!N121</f>
        <v/>
      </c>
      <c r="O497" s="11">
        <f>'MATRIZ TEC RES'!O121</f>
        <v/>
      </c>
      <c r="P497" s="11">
        <f>'MATRIZ TEC RES'!P121</f>
        <v/>
      </c>
      <c r="Q497" s="11">
        <f>'MATRIZ TEC RES'!Q121</f>
        <v/>
      </c>
      <c r="R497" s="11">
        <f>'MATRIZ TEC RES'!R121</f>
        <v/>
      </c>
      <c r="S497" s="11">
        <f>'MATRIZ TEC RES'!S121</f>
        <v/>
      </c>
      <c r="T497" s="11">
        <f>'MATRIZ TEC RES'!T121</f>
        <v/>
      </c>
      <c r="U497" s="11">
        <f>'MATRIZ TEC RES'!U121</f>
        <v/>
      </c>
      <c r="V497" s="11">
        <f>'MATRIZ TEC RES'!V121</f>
        <v/>
      </c>
      <c r="W497" s="11">
        <f>'MATRIZ TEC RES'!W121</f>
        <v/>
      </c>
      <c r="X497" s="11">
        <f>'MATRIZ TEC RES'!X121</f>
        <v/>
      </c>
      <c r="Y497" s="11">
        <f>'MATRIZ TEC RES'!Y121</f>
        <v/>
      </c>
      <c r="Z497" s="11">
        <f>'MATRIZ TEC RES'!Z121</f>
        <v/>
      </c>
      <c r="AA497" s="11">
        <f>'MATRIZ TEC RES'!AA121</f>
        <v/>
      </c>
    </row>
    <row r="498" ht="18" customHeight="1" s="61">
      <c r="A498" s="5" t="inlineStr">
        <is>
          <t>Norte</t>
        </is>
      </c>
      <c r="B498" s="79" t="inlineStr">
        <is>
          <t>Occidental</t>
        </is>
      </c>
      <c r="C498" s="4">
        <f>C485</f>
        <v/>
      </c>
      <c r="D498" s="11">
        <f>'MATRIZ TEC RES'!D202</f>
        <v/>
      </c>
      <c r="E498" s="11">
        <f>'MATRIZ TEC RES'!E202</f>
        <v/>
      </c>
      <c r="F498" s="11">
        <f>'MATRIZ TEC RES'!F202</f>
        <v/>
      </c>
      <c r="G498" s="11">
        <f>'MATRIZ TEC RES'!G202</f>
        <v/>
      </c>
      <c r="H498" s="11">
        <f>'MATRIZ TEC RES'!H202</f>
        <v/>
      </c>
      <c r="I498" s="11">
        <f>'MATRIZ TEC RES'!I202</f>
        <v/>
      </c>
      <c r="J498" s="11">
        <f>'MATRIZ TEC RES'!J202</f>
        <v/>
      </c>
      <c r="K498" s="11">
        <f>'MATRIZ TEC RES'!K202</f>
        <v/>
      </c>
      <c r="L498" s="11">
        <f>'MATRIZ TEC RES'!L202</f>
        <v/>
      </c>
      <c r="M498" s="11">
        <f>'MATRIZ TEC RES'!M202</f>
        <v/>
      </c>
      <c r="N498" s="11">
        <f>'MATRIZ TEC RES'!N202</f>
        <v/>
      </c>
      <c r="O498" s="11">
        <f>'MATRIZ TEC RES'!O202</f>
        <v/>
      </c>
      <c r="P498" s="11">
        <f>'MATRIZ TEC RES'!P202</f>
        <v/>
      </c>
      <c r="Q498" s="11">
        <f>'MATRIZ TEC RES'!Q202</f>
        <v/>
      </c>
      <c r="R498" s="11">
        <f>'MATRIZ TEC RES'!R202</f>
        <v/>
      </c>
      <c r="S498" s="11">
        <f>'MATRIZ TEC RES'!S202</f>
        <v/>
      </c>
      <c r="T498" s="11">
        <f>'MATRIZ TEC RES'!T202</f>
        <v/>
      </c>
      <c r="U498" s="11">
        <f>'MATRIZ TEC RES'!U202</f>
        <v/>
      </c>
      <c r="V498" s="11">
        <f>'MATRIZ TEC RES'!V202</f>
        <v/>
      </c>
      <c r="W498" s="11">
        <f>'MATRIZ TEC RES'!W202</f>
        <v/>
      </c>
      <c r="X498" s="11">
        <f>'MATRIZ TEC RES'!X202</f>
        <v/>
      </c>
      <c r="Y498" s="11">
        <f>'MATRIZ TEC RES'!Y202</f>
        <v/>
      </c>
      <c r="Z498" s="11">
        <f>'MATRIZ TEC RES'!Z202</f>
        <v/>
      </c>
      <c r="AA498" s="11">
        <f>'MATRIZ TEC RES'!AA202</f>
        <v/>
      </c>
    </row>
    <row r="499" ht="18" customHeight="1" s="61">
      <c r="A499" s="5" t="inlineStr">
        <is>
          <t>Norte</t>
        </is>
      </c>
      <c r="B499" s="79" t="inlineStr">
        <is>
          <t>Occidental</t>
        </is>
      </c>
      <c r="C499" s="4">
        <f>C486</f>
        <v/>
      </c>
      <c r="D499" s="11">
        <f>'MATRIZ TEC RES'!D283</f>
        <v/>
      </c>
      <c r="E499" s="11">
        <f>'MATRIZ TEC RES'!E283</f>
        <v/>
      </c>
      <c r="F499" s="11">
        <f>'MATRIZ TEC RES'!F283</f>
        <v/>
      </c>
      <c r="G499" s="11">
        <f>'MATRIZ TEC RES'!G283</f>
        <v/>
      </c>
      <c r="H499" s="11">
        <f>'MATRIZ TEC RES'!H283</f>
        <v/>
      </c>
      <c r="I499" s="11">
        <f>'MATRIZ TEC RES'!I283</f>
        <v/>
      </c>
      <c r="J499" s="11">
        <f>'MATRIZ TEC RES'!J283</f>
        <v/>
      </c>
      <c r="K499" s="11">
        <f>'MATRIZ TEC RES'!K283</f>
        <v/>
      </c>
      <c r="L499" s="11">
        <f>'MATRIZ TEC RES'!L283</f>
        <v/>
      </c>
      <c r="M499" s="11">
        <f>'MATRIZ TEC RES'!M283</f>
        <v/>
      </c>
      <c r="N499" s="11">
        <f>'MATRIZ TEC RES'!N283</f>
        <v/>
      </c>
      <c r="O499" s="11">
        <f>'MATRIZ TEC RES'!O283</f>
        <v/>
      </c>
      <c r="P499" s="11">
        <f>'MATRIZ TEC RES'!P283</f>
        <v/>
      </c>
      <c r="Q499" s="11">
        <f>'MATRIZ TEC RES'!Q283</f>
        <v/>
      </c>
      <c r="R499" s="11">
        <f>'MATRIZ TEC RES'!R283</f>
        <v/>
      </c>
      <c r="S499" s="11">
        <f>'MATRIZ TEC RES'!S283</f>
        <v/>
      </c>
      <c r="T499" s="11">
        <f>'MATRIZ TEC RES'!T283</f>
        <v/>
      </c>
      <c r="U499" s="11">
        <f>'MATRIZ TEC RES'!U283</f>
        <v/>
      </c>
      <c r="V499" s="11">
        <f>'MATRIZ TEC RES'!V283</f>
        <v/>
      </c>
      <c r="W499" s="11">
        <f>'MATRIZ TEC RES'!W283</f>
        <v/>
      </c>
      <c r="X499" s="11">
        <f>'MATRIZ TEC RES'!X283</f>
        <v/>
      </c>
      <c r="Y499" s="11">
        <f>'MATRIZ TEC RES'!Y283</f>
        <v/>
      </c>
      <c r="Z499" s="11">
        <f>'MATRIZ TEC RES'!Z283</f>
        <v/>
      </c>
      <c r="AA499" s="11">
        <f>'MATRIZ TEC RES'!AA283</f>
        <v/>
      </c>
    </row>
    <row r="500" ht="18" customHeight="1" s="61">
      <c r="A500" s="5" t="inlineStr">
        <is>
          <t>Norte</t>
        </is>
      </c>
      <c r="B500" s="79" t="inlineStr">
        <is>
          <t>Occidental</t>
        </is>
      </c>
      <c r="C500" s="4">
        <f>C487</f>
        <v/>
      </c>
      <c r="D500" s="11">
        <f>'MATRIZ TEC RES'!D364</f>
        <v/>
      </c>
      <c r="E500" s="11">
        <f>'MATRIZ TEC RES'!E364</f>
        <v/>
      </c>
      <c r="F500" s="11">
        <f>'MATRIZ TEC RES'!F364</f>
        <v/>
      </c>
      <c r="G500" s="11">
        <f>'MATRIZ TEC RES'!G364</f>
        <v/>
      </c>
      <c r="H500" s="11">
        <f>'MATRIZ TEC RES'!H364</f>
        <v/>
      </c>
      <c r="I500" s="11">
        <f>'MATRIZ TEC RES'!I364</f>
        <v/>
      </c>
      <c r="J500" s="11">
        <f>'MATRIZ TEC RES'!J364</f>
        <v/>
      </c>
      <c r="K500" s="11">
        <f>'MATRIZ TEC RES'!K364</f>
        <v/>
      </c>
      <c r="L500" s="11">
        <f>'MATRIZ TEC RES'!L364</f>
        <v/>
      </c>
      <c r="M500" s="11">
        <f>'MATRIZ TEC RES'!M364</f>
        <v/>
      </c>
      <c r="N500" s="11">
        <f>'MATRIZ TEC RES'!N364</f>
        <v/>
      </c>
      <c r="O500" s="11">
        <f>'MATRIZ TEC RES'!O364</f>
        <v/>
      </c>
      <c r="P500" s="11">
        <f>'MATRIZ TEC RES'!P364</f>
        <v/>
      </c>
      <c r="Q500" s="11">
        <f>'MATRIZ TEC RES'!Q364</f>
        <v/>
      </c>
      <c r="R500" s="11">
        <f>'MATRIZ TEC RES'!R364</f>
        <v/>
      </c>
      <c r="S500" s="11">
        <f>'MATRIZ TEC RES'!S364</f>
        <v/>
      </c>
      <c r="T500" s="11">
        <f>'MATRIZ TEC RES'!T364</f>
        <v/>
      </c>
      <c r="U500" s="11">
        <f>'MATRIZ TEC RES'!U364</f>
        <v/>
      </c>
      <c r="V500" s="11">
        <f>'MATRIZ TEC RES'!V364</f>
        <v/>
      </c>
      <c r="W500" s="11">
        <f>'MATRIZ TEC RES'!W364</f>
        <v/>
      </c>
      <c r="X500" s="11">
        <f>'MATRIZ TEC RES'!X364</f>
        <v/>
      </c>
      <c r="Y500" s="11">
        <f>'MATRIZ TEC RES'!Y364</f>
        <v/>
      </c>
      <c r="Z500" s="11">
        <f>'MATRIZ TEC RES'!Z364</f>
        <v/>
      </c>
      <c r="AA500" s="11">
        <f>'MATRIZ TEC RES'!AA364</f>
        <v/>
      </c>
    </row>
    <row r="501" ht="18" customHeight="1" s="61">
      <c r="A501" s="5" t="inlineStr">
        <is>
          <t>Norte</t>
        </is>
      </c>
      <c r="B501" s="79" t="inlineStr">
        <is>
          <t>Occidental</t>
        </is>
      </c>
      <c r="C501" s="4">
        <f>C488</f>
        <v/>
      </c>
      <c r="D501" s="11">
        <f>'MATRIZ TEC RES'!D445</f>
        <v/>
      </c>
      <c r="E501" s="11">
        <f>'MATRIZ TEC RES'!E445</f>
        <v/>
      </c>
      <c r="F501" s="11">
        <f>'MATRIZ TEC RES'!F445</f>
        <v/>
      </c>
      <c r="G501" s="11">
        <f>'MATRIZ TEC RES'!G445</f>
        <v/>
      </c>
      <c r="H501" s="11">
        <f>'MATRIZ TEC RES'!H445</f>
        <v/>
      </c>
      <c r="I501" s="11">
        <f>'MATRIZ TEC RES'!I445</f>
        <v/>
      </c>
      <c r="J501" s="11">
        <f>'MATRIZ TEC RES'!J445</f>
        <v/>
      </c>
      <c r="K501" s="11">
        <f>'MATRIZ TEC RES'!K445</f>
        <v/>
      </c>
      <c r="L501" s="11">
        <f>'MATRIZ TEC RES'!L445</f>
        <v/>
      </c>
      <c r="M501" s="11">
        <f>'MATRIZ TEC RES'!M445</f>
        <v/>
      </c>
      <c r="N501" s="11">
        <f>'MATRIZ TEC RES'!N445</f>
        <v/>
      </c>
      <c r="O501" s="11">
        <f>'MATRIZ TEC RES'!O445</f>
        <v/>
      </c>
      <c r="P501" s="11">
        <f>'MATRIZ TEC RES'!P445</f>
        <v/>
      </c>
      <c r="Q501" s="11">
        <f>'MATRIZ TEC RES'!Q445</f>
        <v/>
      </c>
      <c r="R501" s="11">
        <f>'MATRIZ TEC RES'!R445</f>
        <v/>
      </c>
      <c r="S501" s="11">
        <f>'MATRIZ TEC RES'!S445</f>
        <v/>
      </c>
      <c r="T501" s="11">
        <f>'MATRIZ TEC RES'!T445</f>
        <v/>
      </c>
      <c r="U501" s="11">
        <f>'MATRIZ TEC RES'!U445</f>
        <v/>
      </c>
      <c r="V501" s="11">
        <f>'MATRIZ TEC RES'!V445</f>
        <v/>
      </c>
      <c r="W501" s="11">
        <f>'MATRIZ TEC RES'!W445</f>
        <v/>
      </c>
      <c r="X501" s="11">
        <f>'MATRIZ TEC RES'!X445</f>
        <v/>
      </c>
      <c r="Y501" s="11">
        <f>'MATRIZ TEC RES'!Y445</f>
        <v/>
      </c>
      <c r="Z501" s="11">
        <f>'MATRIZ TEC RES'!Z445</f>
        <v/>
      </c>
      <c r="AA501" s="11">
        <f>'MATRIZ TEC RES'!AA445</f>
        <v/>
      </c>
    </row>
    <row r="502" ht="18" customHeight="1" s="61">
      <c r="A502" s="5" t="inlineStr">
        <is>
          <t>Norte</t>
        </is>
      </c>
      <c r="B502" s="79" t="inlineStr">
        <is>
          <t>Occidental</t>
        </is>
      </c>
      <c r="C502" s="4">
        <f>C489</f>
        <v/>
      </c>
      <c r="D502" s="11">
        <f>'MATRIZ TEC RES'!D526</f>
        <v/>
      </c>
      <c r="E502" s="11">
        <f>'MATRIZ TEC RES'!E526</f>
        <v/>
      </c>
      <c r="F502" s="11">
        <f>'MATRIZ TEC RES'!F526</f>
        <v/>
      </c>
      <c r="G502" s="11">
        <f>'MATRIZ TEC RES'!G526</f>
        <v/>
      </c>
      <c r="H502" s="11">
        <f>'MATRIZ TEC RES'!H526</f>
        <v/>
      </c>
      <c r="I502" s="11">
        <f>'MATRIZ TEC RES'!I526</f>
        <v/>
      </c>
      <c r="J502" s="11">
        <f>'MATRIZ TEC RES'!J526</f>
        <v/>
      </c>
      <c r="K502" s="11">
        <f>'MATRIZ TEC RES'!K526</f>
        <v/>
      </c>
      <c r="L502" s="11">
        <f>'MATRIZ TEC RES'!L526</f>
        <v/>
      </c>
      <c r="M502" s="11">
        <f>'MATRIZ TEC RES'!M526</f>
        <v/>
      </c>
      <c r="N502" s="11">
        <f>'MATRIZ TEC RES'!N526</f>
        <v/>
      </c>
      <c r="O502" s="11">
        <f>'MATRIZ TEC RES'!O526</f>
        <v/>
      </c>
      <c r="P502" s="11">
        <f>'MATRIZ TEC RES'!P526</f>
        <v/>
      </c>
      <c r="Q502" s="11">
        <f>'MATRIZ TEC RES'!Q526</f>
        <v/>
      </c>
      <c r="R502" s="11">
        <f>'MATRIZ TEC RES'!R526</f>
        <v/>
      </c>
      <c r="S502" s="11">
        <f>'MATRIZ TEC RES'!S526</f>
        <v/>
      </c>
      <c r="T502" s="11">
        <f>'MATRIZ TEC RES'!T526</f>
        <v/>
      </c>
      <c r="U502" s="11">
        <f>'MATRIZ TEC RES'!U526</f>
        <v/>
      </c>
      <c r="V502" s="11">
        <f>'MATRIZ TEC RES'!V526</f>
        <v/>
      </c>
      <c r="W502" s="11">
        <f>'MATRIZ TEC RES'!W526</f>
        <v/>
      </c>
      <c r="X502" s="11">
        <f>'MATRIZ TEC RES'!X526</f>
        <v/>
      </c>
      <c r="Y502" s="11">
        <f>'MATRIZ TEC RES'!Y526</f>
        <v/>
      </c>
      <c r="Z502" s="11">
        <f>'MATRIZ TEC RES'!Z526</f>
        <v/>
      </c>
      <c r="AA502" s="11">
        <f>'MATRIZ TEC RES'!AA526</f>
        <v/>
      </c>
    </row>
    <row r="503" ht="18" customHeight="1" s="61">
      <c r="A503" s="5" t="inlineStr">
        <is>
          <t>Norte</t>
        </is>
      </c>
      <c r="B503" s="79" t="inlineStr">
        <is>
          <t>Occidental</t>
        </is>
      </c>
      <c r="C503" s="4">
        <f>C490</f>
        <v/>
      </c>
      <c r="D503" s="11">
        <f>'MATRIZ TEC RES'!D607</f>
        <v/>
      </c>
      <c r="E503" s="11">
        <f>'MATRIZ TEC RES'!E607</f>
        <v/>
      </c>
      <c r="F503" s="11">
        <f>'MATRIZ TEC RES'!F607</f>
        <v/>
      </c>
      <c r="G503" s="11">
        <f>'MATRIZ TEC RES'!G607</f>
        <v/>
      </c>
      <c r="H503" s="11">
        <f>'MATRIZ TEC RES'!H607</f>
        <v/>
      </c>
      <c r="I503" s="11">
        <f>'MATRIZ TEC RES'!I607</f>
        <v/>
      </c>
      <c r="J503" s="11">
        <f>'MATRIZ TEC RES'!J607</f>
        <v/>
      </c>
      <c r="K503" s="11">
        <f>'MATRIZ TEC RES'!K607</f>
        <v/>
      </c>
      <c r="L503" s="11">
        <f>'MATRIZ TEC RES'!L607</f>
        <v/>
      </c>
      <c r="M503" s="11">
        <f>'MATRIZ TEC RES'!M607</f>
        <v/>
      </c>
      <c r="N503" s="11">
        <f>'MATRIZ TEC RES'!N607</f>
        <v/>
      </c>
      <c r="O503" s="11">
        <f>'MATRIZ TEC RES'!O607</f>
        <v/>
      </c>
      <c r="P503" s="11">
        <f>'MATRIZ TEC RES'!P607</f>
        <v/>
      </c>
      <c r="Q503" s="11">
        <f>'MATRIZ TEC RES'!Q607</f>
        <v/>
      </c>
      <c r="R503" s="11">
        <f>'MATRIZ TEC RES'!R607</f>
        <v/>
      </c>
      <c r="S503" s="11">
        <f>'MATRIZ TEC RES'!S607</f>
        <v/>
      </c>
      <c r="T503" s="11">
        <f>'MATRIZ TEC RES'!T607</f>
        <v/>
      </c>
      <c r="U503" s="11">
        <f>'MATRIZ TEC RES'!U607</f>
        <v/>
      </c>
      <c r="V503" s="11">
        <f>'MATRIZ TEC RES'!V607</f>
        <v/>
      </c>
      <c r="W503" s="11">
        <f>'MATRIZ TEC RES'!W607</f>
        <v/>
      </c>
      <c r="X503" s="11">
        <f>'MATRIZ TEC RES'!X607</f>
        <v/>
      </c>
      <c r="Y503" s="11">
        <f>'MATRIZ TEC RES'!Y607</f>
        <v/>
      </c>
      <c r="Z503" s="11">
        <f>'MATRIZ TEC RES'!Z607</f>
        <v/>
      </c>
      <c r="AA503" s="11">
        <f>'MATRIZ TEC RES'!AA607</f>
        <v/>
      </c>
    </row>
    <row r="504" ht="18" customHeight="1" s="61">
      <c r="A504" s="5" t="inlineStr">
        <is>
          <t>Norte</t>
        </is>
      </c>
      <c r="B504" s="79" t="inlineStr">
        <is>
          <t>Occidental</t>
        </is>
      </c>
      <c r="C504" s="4">
        <f>C491</f>
        <v/>
      </c>
      <c r="D504" s="11">
        <f>'MATRIZ TEC RES'!D688</f>
        <v/>
      </c>
      <c r="E504" s="11">
        <f>'MATRIZ TEC RES'!E688</f>
        <v/>
      </c>
      <c r="F504" s="11">
        <f>'MATRIZ TEC RES'!F688</f>
        <v/>
      </c>
      <c r="G504" s="11">
        <f>'MATRIZ TEC RES'!G688</f>
        <v/>
      </c>
      <c r="H504" s="11">
        <f>'MATRIZ TEC RES'!H688</f>
        <v/>
      </c>
      <c r="I504" s="11">
        <f>'MATRIZ TEC RES'!I688</f>
        <v/>
      </c>
      <c r="J504" s="11">
        <f>'MATRIZ TEC RES'!J688</f>
        <v/>
      </c>
      <c r="K504" s="11">
        <f>'MATRIZ TEC RES'!K688</f>
        <v/>
      </c>
      <c r="L504" s="11">
        <f>'MATRIZ TEC RES'!L688</f>
        <v/>
      </c>
      <c r="M504" s="11">
        <f>'MATRIZ TEC RES'!M688</f>
        <v/>
      </c>
      <c r="N504" s="11">
        <f>'MATRIZ TEC RES'!N688</f>
        <v/>
      </c>
      <c r="O504" s="11">
        <f>'MATRIZ TEC RES'!O688</f>
        <v/>
      </c>
      <c r="P504" s="11">
        <f>'MATRIZ TEC RES'!P688</f>
        <v/>
      </c>
      <c r="Q504" s="11">
        <f>'MATRIZ TEC RES'!Q688</f>
        <v/>
      </c>
      <c r="R504" s="11">
        <f>'MATRIZ TEC RES'!R688</f>
        <v/>
      </c>
      <c r="S504" s="11">
        <f>'MATRIZ TEC RES'!S688</f>
        <v/>
      </c>
      <c r="T504" s="11">
        <f>'MATRIZ TEC RES'!T688</f>
        <v/>
      </c>
      <c r="U504" s="11">
        <f>'MATRIZ TEC RES'!U688</f>
        <v/>
      </c>
      <c r="V504" s="11">
        <f>'MATRIZ TEC RES'!V688</f>
        <v/>
      </c>
      <c r="W504" s="11">
        <f>'MATRIZ TEC RES'!W688</f>
        <v/>
      </c>
      <c r="X504" s="11">
        <f>'MATRIZ TEC RES'!X688</f>
        <v/>
      </c>
      <c r="Y504" s="11">
        <f>'MATRIZ TEC RES'!Y688</f>
        <v/>
      </c>
      <c r="Z504" s="11">
        <f>'MATRIZ TEC RES'!Z688</f>
        <v/>
      </c>
      <c r="AA504" s="11">
        <f>'MATRIZ TEC RES'!AA688</f>
        <v/>
      </c>
    </row>
    <row r="505" ht="18" customHeight="1" s="61">
      <c r="A505" s="5" t="inlineStr">
        <is>
          <t>Norte</t>
        </is>
      </c>
      <c r="B505" s="79" t="inlineStr">
        <is>
          <t>Occidental</t>
        </is>
      </c>
      <c r="C505" s="4">
        <f>C492</f>
        <v/>
      </c>
      <c r="D505" s="11">
        <f>'MATRIZ TEC RES'!D769</f>
        <v/>
      </c>
      <c r="E505" s="11">
        <f>'MATRIZ TEC RES'!E769</f>
        <v/>
      </c>
      <c r="F505" s="11">
        <f>'MATRIZ TEC RES'!F769</f>
        <v/>
      </c>
      <c r="G505" s="11">
        <f>'MATRIZ TEC RES'!G769</f>
        <v/>
      </c>
      <c r="H505" s="11">
        <f>'MATRIZ TEC RES'!H769</f>
        <v/>
      </c>
      <c r="I505" s="11">
        <f>'MATRIZ TEC RES'!I769</f>
        <v/>
      </c>
      <c r="J505" s="11">
        <f>'MATRIZ TEC RES'!J769</f>
        <v/>
      </c>
      <c r="K505" s="11">
        <f>'MATRIZ TEC RES'!K769</f>
        <v/>
      </c>
      <c r="L505" s="11">
        <f>'MATRIZ TEC RES'!L769</f>
        <v/>
      </c>
      <c r="M505" s="11">
        <f>'MATRIZ TEC RES'!M769</f>
        <v/>
      </c>
      <c r="N505" s="11">
        <f>'MATRIZ TEC RES'!N769</f>
        <v/>
      </c>
      <c r="O505" s="11">
        <f>'MATRIZ TEC RES'!O769</f>
        <v/>
      </c>
      <c r="P505" s="11">
        <f>'MATRIZ TEC RES'!P769</f>
        <v/>
      </c>
      <c r="Q505" s="11">
        <f>'MATRIZ TEC RES'!Q769</f>
        <v/>
      </c>
      <c r="R505" s="11">
        <f>'MATRIZ TEC RES'!R769</f>
        <v/>
      </c>
      <c r="S505" s="11">
        <f>'MATRIZ TEC RES'!S769</f>
        <v/>
      </c>
      <c r="T505" s="11">
        <f>'MATRIZ TEC RES'!T769</f>
        <v/>
      </c>
      <c r="U505" s="11">
        <f>'MATRIZ TEC RES'!U769</f>
        <v/>
      </c>
      <c r="V505" s="11">
        <f>'MATRIZ TEC RES'!V769</f>
        <v/>
      </c>
      <c r="W505" s="11">
        <f>'MATRIZ TEC RES'!W769</f>
        <v/>
      </c>
      <c r="X505" s="11">
        <f>'MATRIZ TEC RES'!X769</f>
        <v/>
      </c>
      <c r="Y505" s="11">
        <f>'MATRIZ TEC RES'!Y769</f>
        <v/>
      </c>
      <c r="Z505" s="11">
        <f>'MATRIZ TEC RES'!Z769</f>
        <v/>
      </c>
      <c r="AA505" s="11">
        <f>'MATRIZ TEC RES'!AA769</f>
        <v/>
      </c>
    </row>
    <row r="506" ht="18" customHeight="1" s="61">
      <c r="A506" s="5" t="inlineStr">
        <is>
          <t>Norte</t>
        </is>
      </c>
      <c r="B506" s="79" t="inlineStr">
        <is>
          <t>Occidental</t>
        </is>
      </c>
      <c r="C506" s="4">
        <f>C493</f>
        <v/>
      </c>
      <c r="D506" s="11">
        <f>'MATRIZ TEC RES'!D850</f>
        <v/>
      </c>
      <c r="E506" s="11">
        <f>'MATRIZ TEC RES'!E850</f>
        <v/>
      </c>
      <c r="F506" s="11">
        <f>'MATRIZ TEC RES'!F850</f>
        <v/>
      </c>
      <c r="G506" s="11">
        <f>'MATRIZ TEC RES'!G850</f>
        <v/>
      </c>
      <c r="H506" s="11">
        <f>'MATRIZ TEC RES'!H850</f>
        <v/>
      </c>
      <c r="I506" s="11">
        <f>'MATRIZ TEC RES'!I850</f>
        <v/>
      </c>
      <c r="J506" s="11">
        <f>'MATRIZ TEC RES'!J850</f>
        <v/>
      </c>
      <c r="K506" s="11">
        <f>'MATRIZ TEC RES'!K850</f>
        <v/>
      </c>
      <c r="L506" s="11">
        <f>'MATRIZ TEC RES'!L850</f>
        <v/>
      </c>
      <c r="M506" s="11">
        <f>'MATRIZ TEC RES'!M850</f>
        <v/>
      </c>
      <c r="N506" s="11">
        <f>'MATRIZ TEC RES'!N850</f>
        <v/>
      </c>
      <c r="O506" s="11">
        <f>'MATRIZ TEC RES'!O850</f>
        <v/>
      </c>
      <c r="P506" s="11">
        <f>'MATRIZ TEC RES'!P850</f>
        <v/>
      </c>
      <c r="Q506" s="11">
        <f>'MATRIZ TEC RES'!Q850</f>
        <v/>
      </c>
      <c r="R506" s="11">
        <f>'MATRIZ TEC RES'!R850</f>
        <v/>
      </c>
      <c r="S506" s="11">
        <f>'MATRIZ TEC RES'!S850</f>
        <v/>
      </c>
      <c r="T506" s="11">
        <f>'MATRIZ TEC RES'!T850</f>
        <v/>
      </c>
      <c r="U506" s="11">
        <f>'MATRIZ TEC RES'!U850</f>
        <v/>
      </c>
      <c r="V506" s="11">
        <f>'MATRIZ TEC RES'!V850</f>
        <v/>
      </c>
      <c r="W506" s="11">
        <f>'MATRIZ TEC RES'!W850</f>
        <v/>
      </c>
      <c r="X506" s="11">
        <f>'MATRIZ TEC RES'!X850</f>
        <v/>
      </c>
      <c r="Y506" s="11">
        <f>'MATRIZ TEC RES'!Y850</f>
        <v/>
      </c>
      <c r="Z506" s="11">
        <f>'MATRIZ TEC RES'!Z850</f>
        <v/>
      </c>
      <c r="AA506" s="11">
        <f>'MATRIZ TEC RES'!AA850</f>
        <v/>
      </c>
    </row>
    <row r="507" ht="18" customHeight="1" s="61">
      <c r="A507" s="5" t="inlineStr">
        <is>
          <t>Norte</t>
        </is>
      </c>
      <c r="B507" s="79" t="inlineStr">
        <is>
          <t>Occidental</t>
        </is>
      </c>
      <c r="C507" s="4">
        <f>C494</f>
        <v/>
      </c>
      <c r="D507" s="11">
        <f>'MATRIZ TEC RES'!D931</f>
        <v/>
      </c>
      <c r="E507" s="11">
        <f>'MATRIZ TEC RES'!E931</f>
        <v/>
      </c>
      <c r="F507" s="11">
        <f>'MATRIZ TEC RES'!F931</f>
        <v/>
      </c>
      <c r="G507" s="11">
        <f>'MATRIZ TEC RES'!G931</f>
        <v/>
      </c>
      <c r="H507" s="11">
        <f>'MATRIZ TEC RES'!H931</f>
        <v/>
      </c>
      <c r="I507" s="11">
        <f>'MATRIZ TEC RES'!I931</f>
        <v/>
      </c>
      <c r="J507" s="11">
        <f>'MATRIZ TEC RES'!J931</f>
        <v/>
      </c>
      <c r="K507" s="11">
        <f>'MATRIZ TEC RES'!K931</f>
        <v/>
      </c>
      <c r="L507" s="11">
        <f>'MATRIZ TEC RES'!L931</f>
        <v/>
      </c>
      <c r="M507" s="11">
        <f>'MATRIZ TEC RES'!M931</f>
        <v/>
      </c>
      <c r="N507" s="11">
        <f>'MATRIZ TEC RES'!N931</f>
        <v/>
      </c>
      <c r="O507" s="11">
        <f>'MATRIZ TEC RES'!O931</f>
        <v/>
      </c>
      <c r="P507" s="11">
        <f>'MATRIZ TEC RES'!P931</f>
        <v/>
      </c>
      <c r="Q507" s="11">
        <f>'MATRIZ TEC RES'!Q931</f>
        <v/>
      </c>
      <c r="R507" s="11">
        <f>'MATRIZ TEC RES'!R931</f>
        <v/>
      </c>
      <c r="S507" s="11">
        <f>'MATRIZ TEC RES'!S931</f>
        <v/>
      </c>
      <c r="T507" s="11">
        <f>'MATRIZ TEC RES'!T931</f>
        <v/>
      </c>
      <c r="U507" s="11">
        <f>'MATRIZ TEC RES'!U931</f>
        <v/>
      </c>
      <c r="V507" s="11">
        <f>'MATRIZ TEC RES'!V931</f>
        <v/>
      </c>
      <c r="W507" s="11">
        <f>'MATRIZ TEC RES'!W931</f>
        <v/>
      </c>
      <c r="X507" s="11">
        <f>'MATRIZ TEC RES'!X931</f>
        <v/>
      </c>
      <c r="Y507" s="11">
        <f>'MATRIZ TEC RES'!Y931</f>
        <v/>
      </c>
      <c r="Z507" s="11">
        <f>'MATRIZ TEC RES'!Z931</f>
        <v/>
      </c>
      <c r="AA507" s="11">
        <f>'MATRIZ TEC RES'!AA931</f>
        <v/>
      </c>
    </row>
    <row r="508" ht="18" customHeight="1" s="61">
      <c r="A508" s="5" t="inlineStr">
        <is>
          <t>Norte</t>
        </is>
      </c>
      <c r="B508" s="79" t="inlineStr">
        <is>
          <t>Occidental</t>
        </is>
      </c>
      <c r="C508" s="4">
        <f>C495</f>
        <v/>
      </c>
      <c r="D508" s="11">
        <f>'MATRIZ TEC RES'!D1012</f>
        <v/>
      </c>
      <c r="E508" s="11">
        <f>'MATRIZ TEC RES'!E1012</f>
        <v/>
      </c>
      <c r="F508" s="11">
        <f>'MATRIZ TEC RES'!F1012</f>
        <v/>
      </c>
      <c r="G508" s="11">
        <f>'MATRIZ TEC RES'!G1012</f>
        <v/>
      </c>
      <c r="H508" s="11">
        <f>'MATRIZ TEC RES'!H1012</f>
        <v/>
      </c>
      <c r="I508" s="11">
        <f>'MATRIZ TEC RES'!I1012</f>
        <v/>
      </c>
      <c r="J508" s="11">
        <f>'MATRIZ TEC RES'!J1012</f>
        <v/>
      </c>
      <c r="K508" s="11">
        <f>'MATRIZ TEC RES'!K1012</f>
        <v/>
      </c>
      <c r="L508" s="11">
        <f>'MATRIZ TEC RES'!L1012</f>
        <v/>
      </c>
      <c r="M508" s="11">
        <f>'MATRIZ TEC RES'!M1012</f>
        <v/>
      </c>
      <c r="N508" s="11">
        <f>'MATRIZ TEC RES'!N1012</f>
        <v/>
      </c>
      <c r="O508" s="11">
        <f>'MATRIZ TEC RES'!O1012</f>
        <v/>
      </c>
      <c r="P508" s="11">
        <f>'MATRIZ TEC RES'!P1012</f>
        <v/>
      </c>
      <c r="Q508" s="11">
        <f>'MATRIZ TEC RES'!Q1012</f>
        <v/>
      </c>
      <c r="R508" s="11">
        <f>'MATRIZ TEC RES'!R1012</f>
        <v/>
      </c>
      <c r="S508" s="11">
        <f>'MATRIZ TEC RES'!S1012</f>
        <v/>
      </c>
      <c r="T508" s="11">
        <f>'MATRIZ TEC RES'!T1012</f>
        <v/>
      </c>
      <c r="U508" s="11">
        <f>'MATRIZ TEC RES'!U1012</f>
        <v/>
      </c>
      <c r="V508" s="11">
        <f>'MATRIZ TEC RES'!V1012</f>
        <v/>
      </c>
      <c r="W508" s="11">
        <f>'MATRIZ TEC RES'!W1012</f>
        <v/>
      </c>
      <c r="X508" s="11">
        <f>'MATRIZ TEC RES'!X1012</f>
        <v/>
      </c>
      <c r="Y508" s="11">
        <f>'MATRIZ TEC RES'!Y1012</f>
        <v/>
      </c>
      <c r="Z508" s="11">
        <f>'MATRIZ TEC RES'!Z1012</f>
        <v/>
      </c>
      <c r="AA508" s="11">
        <f>'MATRIZ TEC RES'!AA1012</f>
        <v/>
      </c>
    </row>
    <row r="509" ht="18" customHeight="1" s="61">
      <c r="A509" s="5" t="inlineStr">
        <is>
          <t>Norte</t>
        </is>
      </c>
      <c r="B509" s="79" t="inlineStr">
        <is>
          <t>Noroeste</t>
        </is>
      </c>
      <c r="C509" s="4">
        <f>C496</f>
        <v/>
      </c>
      <c r="D509" s="11">
        <f>'MATRIZ TEC RES'!D41</f>
        <v/>
      </c>
      <c r="E509" s="11">
        <f>'MATRIZ TEC RES'!E41</f>
        <v/>
      </c>
      <c r="F509" s="11">
        <f>'MATRIZ TEC RES'!F41</f>
        <v/>
      </c>
      <c r="G509" s="11">
        <f>'MATRIZ TEC RES'!G41</f>
        <v/>
      </c>
      <c r="H509" s="11">
        <f>'MATRIZ TEC RES'!H41</f>
        <v/>
      </c>
      <c r="I509" s="11">
        <f>'MATRIZ TEC RES'!I41</f>
        <v/>
      </c>
      <c r="J509" s="11">
        <f>'MATRIZ TEC RES'!J41</f>
        <v/>
      </c>
      <c r="K509" s="11">
        <f>'MATRIZ TEC RES'!K41</f>
        <v/>
      </c>
      <c r="L509" s="11">
        <f>'MATRIZ TEC RES'!L41</f>
        <v/>
      </c>
      <c r="M509" s="11">
        <f>'MATRIZ TEC RES'!M41</f>
        <v/>
      </c>
      <c r="N509" s="11">
        <f>'MATRIZ TEC RES'!N41</f>
        <v/>
      </c>
      <c r="O509" s="11">
        <f>'MATRIZ TEC RES'!O41</f>
        <v/>
      </c>
      <c r="P509" s="11">
        <f>'MATRIZ TEC RES'!P41</f>
        <v/>
      </c>
      <c r="Q509" s="11">
        <f>'MATRIZ TEC RES'!Q41</f>
        <v/>
      </c>
      <c r="R509" s="11">
        <f>'MATRIZ TEC RES'!R41</f>
        <v/>
      </c>
      <c r="S509" s="11">
        <f>'MATRIZ TEC RES'!S41</f>
        <v/>
      </c>
      <c r="T509" s="11">
        <f>'MATRIZ TEC RES'!T41</f>
        <v/>
      </c>
      <c r="U509" s="11">
        <f>'MATRIZ TEC RES'!U41</f>
        <v/>
      </c>
      <c r="V509" s="11">
        <f>'MATRIZ TEC RES'!V41</f>
        <v/>
      </c>
      <c r="W509" s="11">
        <f>'MATRIZ TEC RES'!W41</f>
        <v/>
      </c>
      <c r="X509" s="11">
        <f>'MATRIZ TEC RES'!X41</f>
        <v/>
      </c>
      <c r="Y509" s="11">
        <f>'MATRIZ TEC RES'!Y41</f>
        <v/>
      </c>
      <c r="Z509" s="11">
        <f>'MATRIZ TEC RES'!Z41</f>
        <v/>
      </c>
      <c r="AA509" s="11">
        <f>'MATRIZ TEC RES'!AA41</f>
        <v/>
      </c>
    </row>
    <row r="510" ht="18" customHeight="1" s="61">
      <c r="A510" s="5" t="inlineStr">
        <is>
          <t>Norte</t>
        </is>
      </c>
      <c r="B510" s="79" t="inlineStr">
        <is>
          <t>Noroeste</t>
        </is>
      </c>
      <c r="C510" s="4">
        <f>C497</f>
        <v/>
      </c>
      <c r="D510" s="11">
        <f>'MATRIZ TEC RES'!D122</f>
        <v/>
      </c>
      <c r="E510" s="11">
        <f>'MATRIZ TEC RES'!E122</f>
        <v/>
      </c>
      <c r="F510" s="11">
        <f>'MATRIZ TEC RES'!F122</f>
        <v/>
      </c>
      <c r="G510" s="11">
        <f>'MATRIZ TEC RES'!G122</f>
        <v/>
      </c>
      <c r="H510" s="11">
        <f>'MATRIZ TEC RES'!H122</f>
        <v/>
      </c>
      <c r="I510" s="11">
        <f>'MATRIZ TEC RES'!I122</f>
        <v/>
      </c>
      <c r="J510" s="11">
        <f>'MATRIZ TEC RES'!J122</f>
        <v/>
      </c>
      <c r="K510" s="11">
        <f>'MATRIZ TEC RES'!K122</f>
        <v/>
      </c>
      <c r="L510" s="11">
        <f>'MATRIZ TEC RES'!L122</f>
        <v/>
      </c>
      <c r="M510" s="11">
        <f>'MATRIZ TEC RES'!M122</f>
        <v/>
      </c>
      <c r="N510" s="11">
        <f>'MATRIZ TEC RES'!N122</f>
        <v/>
      </c>
      <c r="O510" s="11">
        <f>'MATRIZ TEC RES'!O122</f>
        <v/>
      </c>
      <c r="P510" s="11">
        <f>'MATRIZ TEC RES'!P122</f>
        <v/>
      </c>
      <c r="Q510" s="11">
        <f>'MATRIZ TEC RES'!Q122</f>
        <v/>
      </c>
      <c r="R510" s="11">
        <f>'MATRIZ TEC RES'!R122</f>
        <v/>
      </c>
      <c r="S510" s="11">
        <f>'MATRIZ TEC RES'!S122</f>
        <v/>
      </c>
      <c r="T510" s="11">
        <f>'MATRIZ TEC RES'!T122</f>
        <v/>
      </c>
      <c r="U510" s="11">
        <f>'MATRIZ TEC RES'!U122</f>
        <v/>
      </c>
      <c r="V510" s="11">
        <f>'MATRIZ TEC RES'!V122</f>
        <v/>
      </c>
      <c r="W510" s="11">
        <f>'MATRIZ TEC RES'!W122</f>
        <v/>
      </c>
      <c r="X510" s="11">
        <f>'MATRIZ TEC RES'!X122</f>
        <v/>
      </c>
      <c r="Y510" s="11">
        <f>'MATRIZ TEC RES'!Y122</f>
        <v/>
      </c>
      <c r="Z510" s="11">
        <f>'MATRIZ TEC RES'!Z122</f>
        <v/>
      </c>
      <c r="AA510" s="11">
        <f>'MATRIZ TEC RES'!AA122</f>
        <v/>
      </c>
    </row>
    <row r="511" ht="18" customHeight="1" s="61">
      <c r="A511" s="5" t="inlineStr">
        <is>
          <t>Norte</t>
        </is>
      </c>
      <c r="B511" s="79" t="inlineStr">
        <is>
          <t>Noroeste</t>
        </is>
      </c>
      <c r="C511" s="4">
        <f>C498</f>
        <v/>
      </c>
      <c r="D511" s="11">
        <f>'MATRIZ TEC RES'!D203</f>
        <v/>
      </c>
      <c r="E511" s="11">
        <f>'MATRIZ TEC RES'!E203</f>
        <v/>
      </c>
      <c r="F511" s="11">
        <f>'MATRIZ TEC RES'!F203</f>
        <v/>
      </c>
      <c r="G511" s="11">
        <f>'MATRIZ TEC RES'!G203</f>
        <v/>
      </c>
      <c r="H511" s="11">
        <f>'MATRIZ TEC RES'!H203</f>
        <v/>
      </c>
      <c r="I511" s="11">
        <f>'MATRIZ TEC RES'!I203</f>
        <v/>
      </c>
      <c r="J511" s="11">
        <f>'MATRIZ TEC RES'!J203</f>
        <v/>
      </c>
      <c r="K511" s="11">
        <f>'MATRIZ TEC RES'!K203</f>
        <v/>
      </c>
      <c r="L511" s="11">
        <f>'MATRIZ TEC RES'!L203</f>
        <v/>
      </c>
      <c r="M511" s="11">
        <f>'MATRIZ TEC RES'!M203</f>
        <v/>
      </c>
      <c r="N511" s="11">
        <f>'MATRIZ TEC RES'!N203</f>
        <v/>
      </c>
      <c r="O511" s="11">
        <f>'MATRIZ TEC RES'!O203</f>
        <v/>
      </c>
      <c r="P511" s="11">
        <f>'MATRIZ TEC RES'!P203</f>
        <v/>
      </c>
      <c r="Q511" s="11">
        <f>'MATRIZ TEC RES'!Q203</f>
        <v/>
      </c>
      <c r="R511" s="11">
        <f>'MATRIZ TEC RES'!R203</f>
        <v/>
      </c>
      <c r="S511" s="11">
        <f>'MATRIZ TEC RES'!S203</f>
        <v/>
      </c>
      <c r="T511" s="11">
        <f>'MATRIZ TEC RES'!T203</f>
        <v/>
      </c>
      <c r="U511" s="11">
        <f>'MATRIZ TEC RES'!U203</f>
        <v/>
      </c>
      <c r="V511" s="11">
        <f>'MATRIZ TEC RES'!V203</f>
        <v/>
      </c>
      <c r="W511" s="11">
        <f>'MATRIZ TEC RES'!W203</f>
        <v/>
      </c>
      <c r="X511" s="11">
        <f>'MATRIZ TEC RES'!X203</f>
        <v/>
      </c>
      <c r="Y511" s="11">
        <f>'MATRIZ TEC RES'!Y203</f>
        <v/>
      </c>
      <c r="Z511" s="11">
        <f>'MATRIZ TEC RES'!Z203</f>
        <v/>
      </c>
      <c r="AA511" s="11">
        <f>'MATRIZ TEC RES'!AA203</f>
        <v/>
      </c>
    </row>
    <row r="512" ht="18" customHeight="1" s="61">
      <c r="A512" s="5" t="inlineStr">
        <is>
          <t>Norte</t>
        </is>
      </c>
      <c r="B512" s="79" t="inlineStr">
        <is>
          <t>Noroeste</t>
        </is>
      </c>
      <c r="C512" s="4">
        <f>C499</f>
        <v/>
      </c>
      <c r="D512" s="11">
        <f>'MATRIZ TEC RES'!D284</f>
        <v/>
      </c>
      <c r="E512" s="11">
        <f>'MATRIZ TEC RES'!E284</f>
        <v/>
      </c>
      <c r="F512" s="11">
        <f>'MATRIZ TEC RES'!F284</f>
        <v/>
      </c>
      <c r="G512" s="11">
        <f>'MATRIZ TEC RES'!G284</f>
        <v/>
      </c>
      <c r="H512" s="11">
        <f>'MATRIZ TEC RES'!H284</f>
        <v/>
      </c>
      <c r="I512" s="11">
        <f>'MATRIZ TEC RES'!I284</f>
        <v/>
      </c>
      <c r="J512" s="11">
        <f>'MATRIZ TEC RES'!J284</f>
        <v/>
      </c>
      <c r="K512" s="11">
        <f>'MATRIZ TEC RES'!K284</f>
        <v/>
      </c>
      <c r="L512" s="11">
        <f>'MATRIZ TEC RES'!L284</f>
        <v/>
      </c>
      <c r="M512" s="11">
        <f>'MATRIZ TEC RES'!M284</f>
        <v/>
      </c>
      <c r="N512" s="11">
        <f>'MATRIZ TEC RES'!N284</f>
        <v/>
      </c>
      <c r="O512" s="11">
        <f>'MATRIZ TEC RES'!O284</f>
        <v/>
      </c>
      <c r="P512" s="11">
        <f>'MATRIZ TEC RES'!P284</f>
        <v/>
      </c>
      <c r="Q512" s="11">
        <f>'MATRIZ TEC RES'!Q284</f>
        <v/>
      </c>
      <c r="R512" s="11">
        <f>'MATRIZ TEC RES'!R284</f>
        <v/>
      </c>
      <c r="S512" s="11">
        <f>'MATRIZ TEC RES'!S284</f>
        <v/>
      </c>
      <c r="T512" s="11">
        <f>'MATRIZ TEC RES'!T284</f>
        <v/>
      </c>
      <c r="U512" s="11">
        <f>'MATRIZ TEC RES'!U284</f>
        <v/>
      </c>
      <c r="V512" s="11">
        <f>'MATRIZ TEC RES'!V284</f>
        <v/>
      </c>
      <c r="W512" s="11">
        <f>'MATRIZ TEC RES'!W284</f>
        <v/>
      </c>
      <c r="X512" s="11">
        <f>'MATRIZ TEC RES'!X284</f>
        <v/>
      </c>
      <c r="Y512" s="11">
        <f>'MATRIZ TEC RES'!Y284</f>
        <v/>
      </c>
      <c r="Z512" s="11">
        <f>'MATRIZ TEC RES'!Z284</f>
        <v/>
      </c>
      <c r="AA512" s="11">
        <f>'MATRIZ TEC RES'!AA284</f>
        <v/>
      </c>
    </row>
    <row r="513" ht="18" customHeight="1" s="61">
      <c r="A513" s="5" t="inlineStr">
        <is>
          <t>Norte</t>
        </is>
      </c>
      <c r="B513" s="79" t="inlineStr">
        <is>
          <t>Noroeste</t>
        </is>
      </c>
      <c r="C513" s="4">
        <f>C500</f>
        <v/>
      </c>
      <c r="D513" s="11">
        <f>'MATRIZ TEC RES'!D365</f>
        <v/>
      </c>
      <c r="E513" s="11">
        <f>'MATRIZ TEC RES'!E365</f>
        <v/>
      </c>
      <c r="F513" s="11">
        <f>'MATRIZ TEC RES'!F365</f>
        <v/>
      </c>
      <c r="G513" s="11">
        <f>'MATRIZ TEC RES'!G365</f>
        <v/>
      </c>
      <c r="H513" s="11">
        <f>'MATRIZ TEC RES'!H365</f>
        <v/>
      </c>
      <c r="I513" s="11">
        <f>'MATRIZ TEC RES'!I365</f>
        <v/>
      </c>
      <c r="J513" s="11">
        <f>'MATRIZ TEC RES'!J365</f>
        <v/>
      </c>
      <c r="K513" s="11">
        <f>'MATRIZ TEC RES'!K365</f>
        <v/>
      </c>
      <c r="L513" s="11">
        <f>'MATRIZ TEC RES'!L365</f>
        <v/>
      </c>
      <c r="M513" s="11">
        <f>'MATRIZ TEC RES'!M365</f>
        <v/>
      </c>
      <c r="N513" s="11">
        <f>'MATRIZ TEC RES'!N365</f>
        <v/>
      </c>
      <c r="O513" s="11">
        <f>'MATRIZ TEC RES'!O365</f>
        <v/>
      </c>
      <c r="P513" s="11">
        <f>'MATRIZ TEC RES'!P365</f>
        <v/>
      </c>
      <c r="Q513" s="11">
        <f>'MATRIZ TEC RES'!Q365</f>
        <v/>
      </c>
      <c r="R513" s="11">
        <f>'MATRIZ TEC RES'!R365</f>
        <v/>
      </c>
      <c r="S513" s="11">
        <f>'MATRIZ TEC RES'!S365</f>
        <v/>
      </c>
      <c r="T513" s="11">
        <f>'MATRIZ TEC RES'!T365</f>
        <v/>
      </c>
      <c r="U513" s="11">
        <f>'MATRIZ TEC RES'!U365</f>
        <v/>
      </c>
      <c r="V513" s="11">
        <f>'MATRIZ TEC RES'!V365</f>
        <v/>
      </c>
      <c r="W513" s="11">
        <f>'MATRIZ TEC RES'!W365</f>
        <v/>
      </c>
      <c r="X513" s="11">
        <f>'MATRIZ TEC RES'!X365</f>
        <v/>
      </c>
      <c r="Y513" s="11">
        <f>'MATRIZ TEC RES'!Y365</f>
        <v/>
      </c>
      <c r="Z513" s="11">
        <f>'MATRIZ TEC RES'!Z365</f>
        <v/>
      </c>
      <c r="AA513" s="11">
        <f>'MATRIZ TEC RES'!AA365</f>
        <v/>
      </c>
    </row>
    <row r="514" ht="18" customHeight="1" s="61">
      <c r="A514" s="5" t="inlineStr">
        <is>
          <t>Norte</t>
        </is>
      </c>
      <c r="B514" s="79" t="inlineStr">
        <is>
          <t>Noroeste</t>
        </is>
      </c>
      <c r="C514" s="4">
        <f>C501</f>
        <v/>
      </c>
      <c r="D514" s="11">
        <f>'MATRIZ TEC RES'!D446</f>
        <v/>
      </c>
      <c r="E514" s="11">
        <f>'MATRIZ TEC RES'!E446</f>
        <v/>
      </c>
      <c r="F514" s="11">
        <f>'MATRIZ TEC RES'!F446</f>
        <v/>
      </c>
      <c r="G514" s="11">
        <f>'MATRIZ TEC RES'!G446</f>
        <v/>
      </c>
      <c r="H514" s="11">
        <f>'MATRIZ TEC RES'!H446</f>
        <v/>
      </c>
      <c r="I514" s="11">
        <f>'MATRIZ TEC RES'!I446</f>
        <v/>
      </c>
      <c r="J514" s="11">
        <f>'MATRIZ TEC RES'!J446</f>
        <v/>
      </c>
      <c r="K514" s="11">
        <f>'MATRIZ TEC RES'!K446</f>
        <v/>
      </c>
      <c r="L514" s="11">
        <f>'MATRIZ TEC RES'!L446</f>
        <v/>
      </c>
      <c r="M514" s="11">
        <f>'MATRIZ TEC RES'!M446</f>
        <v/>
      </c>
      <c r="N514" s="11">
        <f>'MATRIZ TEC RES'!N446</f>
        <v/>
      </c>
      <c r="O514" s="11">
        <f>'MATRIZ TEC RES'!O446</f>
        <v/>
      </c>
      <c r="P514" s="11">
        <f>'MATRIZ TEC RES'!P446</f>
        <v/>
      </c>
      <c r="Q514" s="11">
        <f>'MATRIZ TEC RES'!Q446</f>
        <v/>
      </c>
      <c r="R514" s="11">
        <f>'MATRIZ TEC RES'!R446</f>
        <v/>
      </c>
      <c r="S514" s="11">
        <f>'MATRIZ TEC RES'!S446</f>
        <v/>
      </c>
      <c r="T514" s="11">
        <f>'MATRIZ TEC RES'!T446</f>
        <v/>
      </c>
      <c r="U514" s="11">
        <f>'MATRIZ TEC RES'!U446</f>
        <v/>
      </c>
      <c r="V514" s="11">
        <f>'MATRIZ TEC RES'!V446</f>
        <v/>
      </c>
      <c r="W514" s="11">
        <f>'MATRIZ TEC RES'!W446</f>
        <v/>
      </c>
      <c r="X514" s="11">
        <f>'MATRIZ TEC RES'!X446</f>
        <v/>
      </c>
      <c r="Y514" s="11">
        <f>'MATRIZ TEC RES'!Y446</f>
        <v/>
      </c>
      <c r="Z514" s="11">
        <f>'MATRIZ TEC RES'!Z446</f>
        <v/>
      </c>
      <c r="AA514" s="11">
        <f>'MATRIZ TEC RES'!AA446</f>
        <v/>
      </c>
    </row>
    <row r="515" ht="18" customHeight="1" s="61">
      <c r="A515" s="5" t="inlineStr">
        <is>
          <t>Norte</t>
        </is>
      </c>
      <c r="B515" s="79" t="inlineStr">
        <is>
          <t>Noroeste</t>
        </is>
      </c>
      <c r="C515" s="4">
        <f>C502</f>
        <v/>
      </c>
      <c r="D515" s="11">
        <f>'MATRIZ TEC RES'!D527</f>
        <v/>
      </c>
      <c r="E515" s="11">
        <f>'MATRIZ TEC RES'!E527</f>
        <v/>
      </c>
      <c r="F515" s="11">
        <f>'MATRIZ TEC RES'!F527</f>
        <v/>
      </c>
      <c r="G515" s="11">
        <f>'MATRIZ TEC RES'!G527</f>
        <v/>
      </c>
      <c r="H515" s="11">
        <f>'MATRIZ TEC RES'!H527</f>
        <v/>
      </c>
      <c r="I515" s="11">
        <f>'MATRIZ TEC RES'!I527</f>
        <v/>
      </c>
      <c r="J515" s="11">
        <f>'MATRIZ TEC RES'!J527</f>
        <v/>
      </c>
      <c r="K515" s="11">
        <f>'MATRIZ TEC RES'!K527</f>
        <v/>
      </c>
      <c r="L515" s="11">
        <f>'MATRIZ TEC RES'!L527</f>
        <v/>
      </c>
      <c r="M515" s="11">
        <f>'MATRIZ TEC RES'!M527</f>
        <v/>
      </c>
      <c r="N515" s="11">
        <f>'MATRIZ TEC RES'!N527</f>
        <v/>
      </c>
      <c r="O515" s="11">
        <f>'MATRIZ TEC RES'!O527</f>
        <v/>
      </c>
      <c r="P515" s="11">
        <f>'MATRIZ TEC RES'!P527</f>
        <v/>
      </c>
      <c r="Q515" s="11">
        <f>'MATRIZ TEC RES'!Q527</f>
        <v/>
      </c>
      <c r="R515" s="11">
        <f>'MATRIZ TEC RES'!R527</f>
        <v/>
      </c>
      <c r="S515" s="11">
        <f>'MATRIZ TEC RES'!S527</f>
        <v/>
      </c>
      <c r="T515" s="11">
        <f>'MATRIZ TEC RES'!T527</f>
        <v/>
      </c>
      <c r="U515" s="11">
        <f>'MATRIZ TEC RES'!U527</f>
        <v/>
      </c>
      <c r="V515" s="11">
        <f>'MATRIZ TEC RES'!V527</f>
        <v/>
      </c>
      <c r="W515" s="11">
        <f>'MATRIZ TEC RES'!W527</f>
        <v/>
      </c>
      <c r="X515" s="11">
        <f>'MATRIZ TEC RES'!X527</f>
        <v/>
      </c>
      <c r="Y515" s="11">
        <f>'MATRIZ TEC RES'!Y527</f>
        <v/>
      </c>
      <c r="Z515" s="11">
        <f>'MATRIZ TEC RES'!Z527</f>
        <v/>
      </c>
      <c r="AA515" s="11">
        <f>'MATRIZ TEC RES'!AA527</f>
        <v/>
      </c>
    </row>
    <row r="516" ht="18" customHeight="1" s="61">
      <c r="A516" s="5" t="inlineStr">
        <is>
          <t>Norte</t>
        </is>
      </c>
      <c r="B516" s="79" t="inlineStr">
        <is>
          <t>Noroeste</t>
        </is>
      </c>
      <c r="C516" s="4">
        <f>C503</f>
        <v/>
      </c>
      <c r="D516" s="11">
        <f>'MATRIZ TEC RES'!D608</f>
        <v/>
      </c>
      <c r="E516" s="11">
        <f>'MATRIZ TEC RES'!E608</f>
        <v/>
      </c>
      <c r="F516" s="11">
        <f>'MATRIZ TEC RES'!F608</f>
        <v/>
      </c>
      <c r="G516" s="11">
        <f>'MATRIZ TEC RES'!G608</f>
        <v/>
      </c>
      <c r="H516" s="11">
        <f>'MATRIZ TEC RES'!H608</f>
        <v/>
      </c>
      <c r="I516" s="11">
        <f>'MATRIZ TEC RES'!I608</f>
        <v/>
      </c>
      <c r="J516" s="11">
        <f>'MATRIZ TEC RES'!J608</f>
        <v/>
      </c>
      <c r="K516" s="11">
        <f>'MATRIZ TEC RES'!K608</f>
        <v/>
      </c>
      <c r="L516" s="11">
        <f>'MATRIZ TEC RES'!L608</f>
        <v/>
      </c>
      <c r="M516" s="11">
        <f>'MATRIZ TEC RES'!M608</f>
        <v/>
      </c>
      <c r="N516" s="11">
        <f>'MATRIZ TEC RES'!N608</f>
        <v/>
      </c>
      <c r="O516" s="11">
        <f>'MATRIZ TEC RES'!O608</f>
        <v/>
      </c>
      <c r="P516" s="11">
        <f>'MATRIZ TEC RES'!P608</f>
        <v/>
      </c>
      <c r="Q516" s="11">
        <f>'MATRIZ TEC RES'!Q608</f>
        <v/>
      </c>
      <c r="R516" s="11">
        <f>'MATRIZ TEC RES'!R608</f>
        <v/>
      </c>
      <c r="S516" s="11">
        <f>'MATRIZ TEC RES'!S608</f>
        <v/>
      </c>
      <c r="T516" s="11">
        <f>'MATRIZ TEC RES'!T608</f>
        <v/>
      </c>
      <c r="U516" s="11">
        <f>'MATRIZ TEC RES'!U608</f>
        <v/>
      </c>
      <c r="V516" s="11">
        <f>'MATRIZ TEC RES'!V608</f>
        <v/>
      </c>
      <c r="W516" s="11">
        <f>'MATRIZ TEC RES'!W608</f>
        <v/>
      </c>
      <c r="X516" s="11">
        <f>'MATRIZ TEC RES'!X608</f>
        <v/>
      </c>
      <c r="Y516" s="11">
        <f>'MATRIZ TEC RES'!Y608</f>
        <v/>
      </c>
      <c r="Z516" s="11">
        <f>'MATRIZ TEC RES'!Z608</f>
        <v/>
      </c>
      <c r="AA516" s="11">
        <f>'MATRIZ TEC RES'!AA608</f>
        <v/>
      </c>
    </row>
    <row r="517" ht="18" customHeight="1" s="61">
      <c r="A517" s="5" t="inlineStr">
        <is>
          <t>Norte</t>
        </is>
      </c>
      <c r="B517" s="79" t="inlineStr">
        <is>
          <t>Noroeste</t>
        </is>
      </c>
      <c r="C517" s="4">
        <f>C504</f>
        <v/>
      </c>
      <c r="D517" s="11">
        <f>'MATRIZ TEC RES'!D689</f>
        <v/>
      </c>
      <c r="E517" s="11">
        <f>'MATRIZ TEC RES'!E689</f>
        <v/>
      </c>
      <c r="F517" s="11">
        <f>'MATRIZ TEC RES'!F689</f>
        <v/>
      </c>
      <c r="G517" s="11">
        <f>'MATRIZ TEC RES'!G689</f>
        <v/>
      </c>
      <c r="H517" s="11">
        <f>'MATRIZ TEC RES'!H689</f>
        <v/>
      </c>
      <c r="I517" s="11">
        <f>'MATRIZ TEC RES'!I689</f>
        <v/>
      </c>
      <c r="J517" s="11">
        <f>'MATRIZ TEC RES'!J689</f>
        <v/>
      </c>
      <c r="K517" s="11">
        <f>'MATRIZ TEC RES'!K689</f>
        <v/>
      </c>
      <c r="L517" s="11">
        <f>'MATRIZ TEC RES'!L689</f>
        <v/>
      </c>
      <c r="M517" s="11">
        <f>'MATRIZ TEC RES'!M689</f>
        <v/>
      </c>
      <c r="N517" s="11">
        <f>'MATRIZ TEC RES'!N689</f>
        <v/>
      </c>
      <c r="O517" s="11">
        <f>'MATRIZ TEC RES'!O689</f>
        <v/>
      </c>
      <c r="P517" s="11">
        <f>'MATRIZ TEC RES'!P689</f>
        <v/>
      </c>
      <c r="Q517" s="11">
        <f>'MATRIZ TEC RES'!Q689</f>
        <v/>
      </c>
      <c r="R517" s="11">
        <f>'MATRIZ TEC RES'!R689</f>
        <v/>
      </c>
      <c r="S517" s="11">
        <f>'MATRIZ TEC RES'!S689</f>
        <v/>
      </c>
      <c r="T517" s="11">
        <f>'MATRIZ TEC RES'!T689</f>
        <v/>
      </c>
      <c r="U517" s="11">
        <f>'MATRIZ TEC RES'!U689</f>
        <v/>
      </c>
      <c r="V517" s="11">
        <f>'MATRIZ TEC RES'!V689</f>
        <v/>
      </c>
      <c r="W517" s="11">
        <f>'MATRIZ TEC RES'!W689</f>
        <v/>
      </c>
      <c r="X517" s="11">
        <f>'MATRIZ TEC RES'!X689</f>
        <v/>
      </c>
      <c r="Y517" s="11">
        <f>'MATRIZ TEC RES'!Y689</f>
        <v/>
      </c>
      <c r="Z517" s="11">
        <f>'MATRIZ TEC RES'!Z689</f>
        <v/>
      </c>
      <c r="AA517" s="11">
        <f>'MATRIZ TEC RES'!AA689</f>
        <v/>
      </c>
    </row>
    <row r="518" ht="18" customHeight="1" s="61">
      <c r="A518" s="5" t="inlineStr">
        <is>
          <t>Norte</t>
        </is>
      </c>
      <c r="B518" s="79" t="inlineStr">
        <is>
          <t>Noroeste</t>
        </is>
      </c>
      <c r="C518" s="4">
        <f>C505</f>
        <v/>
      </c>
      <c r="D518" s="11">
        <f>'MATRIZ TEC RES'!D770</f>
        <v/>
      </c>
      <c r="E518" s="11">
        <f>'MATRIZ TEC RES'!E770</f>
        <v/>
      </c>
      <c r="F518" s="11">
        <f>'MATRIZ TEC RES'!F770</f>
        <v/>
      </c>
      <c r="G518" s="11">
        <f>'MATRIZ TEC RES'!G770</f>
        <v/>
      </c>
      <c r="H518" s="11">
        <f>'MATRIZ TEC RES'!H770</f>
        <v/>
      </c>
      <c r="I518" s="11">
        <f>'MATRIZ TEC RES'!I770</f>
        <v/>
      </c>
      <c r="J518" s="11">
        <f>'MATRIZ TEC RES'!J770</f>
        <v/>
      </c>
      <c r="K518" s="11">
        <f>'MATRIZ TEC RES'!K770</f>
        <v/>
      </c>
      <c r="L518" s="11">
        <f>'MATRIZ TEC RES'!L770</f>
        <v/>
      </c>
      <c r="M518" s="11">
        <f>'MATRIZ TEC RES'!M770</f>
        <v/>
      </c>
      <c r="N518" s="11">
        <f>'MATRIZ TEC RES'!N770</f>
        <v/>
      </c>
      <c r="O518" s="11">
        <f>'MATRIZ TEC RES'!O770</f>
        <v/>
      </c>
      <c r="P518" s="11">
        <f>'MATRIZ TEC RES'!P770</f>
        <v/>
      </c>
      <c r="Q518" s="11">
        <f>'MATRIZ TEC RES'!Q770</f>
        <v/>
      </c>
      <c r="R518" s="11">
        <f>'MATRIZ TEC RES'!R770</f>
        <v/>
      </c>
      <c r="S518" s="11">
        <f>'MATRIZ TEC RES'!S770</f>
        <v/>
      </c>
      <c r="T518" s="11">
        <f>'MATRIZ TEC RES'!T770</f>
        <v/>
      </c>
      <c r="U518" s="11">
        <f>'MATRIZ TEC RES'!U770</f>
        <v/>
      </c>
      <c r="V518" s="11">
        <f>'MATRIZ TEC RES'!V770</f>
        <v/>
      </c>
      <c r="W518" s="11">
        <f>'MATRIZ TEC RES'!W770</f>
        <v/>
      </c>
      <c r="X518" s="11">
        <f>'MATRIZ TEC RES'!X770</f>
        <v/>
      </c>
      <c r="Y518" s="11">
        <f>'MATRIZ TEC RES'!Y770</f>
        <v/>
      </c>
      <c r="Z518" s="11">
        <f>'MATRIZ TEC RES'!Z770</f>
        <v/>
      </c>
      <c r="AA518" s="11">
        <f>'MATRIZ TEC RES'!AA770</f>
        <v/>
      </c>
    </row>
    <row r="519" ht="18" customHeight="1" s="61">
      <c r="A519" s="5" t="inlineStr">
        <is>
          <t>Norte</t>
        </is>
      </c>
      <c r="B519" s="79" t="inlineStr">
        <is>
          <t>Noroeste</t>
        </is>
      </c>
      <c r="C519" s="4">
        <f>C506</f>
        <v/>
      </c>
      <c r="D519" s="11">
        <f>'MATRIZ TEC RES'!D851</f>
        <v/>
      </c>
      <c r="E519" s="11">
        <f>'MATRIZ TEC RES'!E851</f>
        <v/>
      </c>
      <c r="F519" s="11">
        <f>'MATRIZ TEC RES'!F851</f>
        <v/>
      </c>
      <c r="G519" s="11">
        <f>'MATRIZ TEC RES'!G851</f>
        <v/>
      </c>
      <c r="H519" s="11">
        <f>'MATRIZ TEC RES'!H851</f>
        <v/>
      </c>
      <c r="I519" s="11">
        <f>'MATRIZ TEC RES'!I851</f>
        <v/>
      </c>
      <c r="J519" s="11">
        <f>'MATRIZ TEC RES'!J851</f>
        <v/>
      </c>
      <c r="K519" s="11">
        <f>'MATRIZ TEC RES'!K851</f>
        <v/>
      </c>
      <c r="L519" s="11">
        <f>'MATRIZ TEC RES'!L851</f>
        <v/>
      </c>
      <c r="M519" s="11">
        <f>'MATRIZ TEC RES'!M851</f>
        <v/>
      </c>
      <c r="N519" s="11">
        <f>'MATRIZ TEC RES'!N851</f>
        <v/>
      </c>
      <c r="O519" s="11">
        <f>'MATRIZ TEC RES'!O851</f>
        <v/>
      </c>
      <c r="P519" s="11">
        <f>'MATRIZ TEC RES'!P851</f>
        <v/>
      </c>
      <c r="Q519" s="11">
        <f>'MATRIZ TEC RES'!Q851</f>
        <v/>
      </c>
      <c r="R519" s="11">
        <f>'MATRIZ TEC RES'!R851</f>
        <v/>
      </c>
      <c r="S519" s="11">
        <f>'MATRIZ TEC RES'!S851</f>
        <v/>
      </c>
      <c r="T519" s="11">
        <f>'MATRIZ TEC RES'!T851</f>
        <v/>
      </c>
      <c r="U519" s="11">
        <f>'MATRIZ TEC RES'!U851</f>
        <v/>
      </c>
      <c r="V519" s="11">
        <f>'MATRIZ TEC RES'!V851</f>
        <v/>
      </c>
      <c r="W519" s="11">
        <f>'MATRIZ TEC RES'!W851</f>
        <v/>
      </c>
      <c r="X519" s="11">
        <f>'MATRIZ TEC RES'!X851</f>
        <v/>
      </c>
      <c r="Y519" s="11">
        <f>'MATRIZ TEC RES'!Y851</f>
        <v/>
      </c>
      <c r="Z519" s="11">
        <f>'MATRIZ TEC RES'!Z851</f>
        <v/>
      </c>
      <c r="AA519" s="11">
        <f>'MATRIZ TEC RES'!AA851</f>
        <v/>
      </c>
    </row>
    <row r="520" ht="18" customHeight="1" s="61">
      <c r="A520" s="5" t="inlineStr">
        <is>
          <t>Norte</t>
        </is>
      </c>
      <c r="B520" s="79" t="inlineStr">
        <is>
          <t>Noroeste</t>
        </is>
      </c>
      <c r="C520" s="4">
        <f>C507</f>
        <v/>
      </c>
      <c r="D520" s="11">
        <f>'MATRIZ TEC RES'!D932</f>
        <v/>
      </c>
      <c r="E520" s="11">
        <f>'MATRIZ TEC RES'!E932</f>
        <v/>
      </c>
      <c r="F520" s="11">
        <f>'MATRIZ TEC RES'!F932</f>
        <v/>
      </c>
      <c r="G520" s="11">
        <f>'MATRIZ TEC RES'!G932</f>
        <v/>
      </c>
      <c r="H520" s="11">
        <f>'MATRIZ TEC RES'!H932</f>
        <v/>
      </c>
      <c r="I520" s="11">
        <f>'MATRIZ TEC RES'!I932</f>
        <v/>
      </c>
      <c r="J520" s="11">
        <f>'MATRIZ TEC RES'!J932</f>
        <v/>
      </c>
      <c r="K520" s="11">
        <f>'MATRIZ TEC RES'!K932</f>
        <v/>
      </c>
      <c r="L520" s="11">
        <f>'MATRIZ TEC RES'!L932</f>
        <v/>
      </c>
      <c r="M520" s="11">
        <f>'MATRIZ TEC RES'!M932</f>
        <v/>
      </c>
      <c r="N520" s="11">
        <f>'MATRIZ TEC RES'!N932</f>
        <v/>
      </c>
      <c r="O520" s="11">
        <f>'MATRIZ TEC RES'!O932</f>
        <v/>
      </c>
      <c r="P520" s="11">
        <f>'MATRIZ TEC RES'!P932</f>
        <v/>
      </c>
      <c r="Q520" s="11">
        <f>'MATRIZ TEC RES'!Q932</f>
        <v/>
      </c>
      <c r="R520" s="11">
        <f>'MATRIZ TEC RES'!R932</f>
        <v/>
      </c>
      <c r="S520" s="11">
        <f>'MATRIZ TEC RES'!S932</f>
        <v/>
      </c>
      <c r="T520" s="11">
        <f>'MATRIZ TEC RES'!T932</f>
        <v/>
      </c>
      <c r="U520" s="11">
        <f>'MATRIZ TEC RES'!U932</f>
        <v/>
      </c>
      <c r="V520" s="11">
        <f>'MATRIZ TEC RES'!V932</f>
        <v/>
      </c>
      <c r="W520" s="11">
        <f>'MATRIZ TEC RES'!W932</f>
        <v/>
      </c>
      <c r="X520" s="11">
        <f>'MATRIZ TEC RES'!X932</f>
        <v/>
      </c>
      <c r="Y520" s="11">
        <f>'MATRIZ TEC RES'!Y932</f>
        <v/>
      </c>
      <c r="Z520" s="11">
        <f>'MATRIZ TEC RES'!Z932</f>
        <v/>
      </c>
      <c r="AA520" s="11">
        <f>'MATRIZ TEC RES'!AA932</f>
        <v/>
      </c>
    </row>
    <row r="521" ht="18" customHeight="1" s="61">
      <c r="A521" s="5" t="inlineStr">
        <is>
          <t>Norte</t>
        </is>
      </c>
      <c r="B521" s="79" t="inlineStr">
        <is>
          <t>Noroeste</t>
        </is>
      </c>
      <c r="C521" s="4">
        <f>C508</f>
        <v/>
      </c>
      <c r="D521" s="11">
        <f>'MATRIZ TEC RES'!D1013</f>
        <v/>
      </c>
      <c r="E521" s="11">
        <f>'MATRIZ TEC RES'!E1013</f>
        <v/>
      </c>
      <c r="F521" s="11">
        <f>'MATRIZ TEC RES'!F1013</f>
        <v/>
      </c>
      <c r="G521" s="11">
        <f>'MATRIZ TEC RES'!G1013</f>
        <v/>
      </c>
      <c r="H521" s="11">
        <f>'MATRIZ TEC RES'!H1013</f>
        <v/>
      </c>
      <c r="I521" s="11">
        <f>'MATRIZ TEC RES'!I1013</f>
        <v/>
      </c>
      <c r="J521" s="11">
        <f>'MATRIZ TEC RES'!J1013</f>
        <v/>
      </c>
      <c r="K521" s="11">
        <f>'MATRIZ TEC RES'!K1013</f>
        <v/>
      </c>
      <c r="L521" s="11">
        <f>'MATRIZ TEC RES'!L1013</f>
        <v/>
      </c>
      <c r="M521" s="11">
        <f>'MATRIZ TEC RES'!M1013</f>
        <v/>
      </c>
      <c r="N521" s="11">
        <f>'MATRIZ TEC RES'!N1013</f>
        <v/>
      </c>
      <c r="O521" s="11">
        <f>'MATRIZ TEC RES'!O1013</f>
        <v/>
      </c>
      <c r="P521" s="11">
        <f>'MATRIZ TEC RES'!P1013</f>
        <v/>
      </c>
      <c r="Q521" s="11">
        <f>'MATRIZ TEC RES'!Q1013</f>
        <v/>
      </c>
      <c r="R521" s="11">
        <f>'MATRIZ TEC RES'!R1013</f>
        <v/>
      </c>
      <c r="S521" s="11">
        <f>'MATRIZ TEC RES'!S1013</f>
        <v/>
      </c>
      <c r="T521" s="11">
        <f>'MATRIZ TEC RES'!T1013</f>
        <v/>
      </c>
      <c r="U521" s="11">
        <f>'MATRIZ TEC RES'!U1013</f>
        <v/>
      </c>
      <c r="V521" s="11">
        <f>'MATRIZ TEC RES'!V1013</f>
        <v/>
      </c>
      <c r="W521" s="11">
        <f>'MATRIZ TEC RES'!W1013</f>
        <v/>
      </c>
      <c r="X521" s="11">
        <f>'MATRIZ TEC RES'!X1013</f>
        <v/>
      </c>
      <c r="Y521" s="11">
        <f>'MATRIZ TEC RES'!Y1013</f>
        <v/>
      </c>
      <c r="Z521" s="11">
        <f>'MATRIZ TEC RES'!Z1013</f>
        <v/>
      </c>
      <c r="AA521" s="11">
        <f>'MATRIZ TEC RES'!AA1013</f>
        <v/>
      </c>
    </row>
    <row r="522" ht="18" customHeight="1" s="61">
      <c r="A522" s="5" t="inlineStr">
        <is>
          <t>Norte</t>
        </is>
      </c>
      <c r="B522" s="79" t="inlineStr">
        <is>
          <t>Norte</t>
        </is>
      </c>
      <c r="C522" s="4">
        <f>C509</f>
        <v/>
      </c>
      <c r="D522" s="11">
        <f>'MATRIZ TEC RES'!D42</f>
        <v/>
      </c>
      <c r="E522" s="11">
        <f>'MATRIZ TEC RES'!E42</f>
        <v/>
      </c>
      <c r="F522" s="11">
        <f>'MATRIZ TEC RES'!F42</f>
        <v/>
      </c>
      <c r="G522" s="11">
        <f>'MATRIZ TEC RES'!G42</f>
        <v/>
      </c>
      <c r="H522" s="11">
        <f>'MATRIZ TEC RES'!H42</f>
        <v/>
      </c>
      <c r="I522" s="11">
        <f>'MATRIZ TEC RES'!I42</f>
        <v/>
      </c>
      <c r="J522" s="11">
        <f>'MATRIZ TEC RES'!J42</f>
        <v/>
      </c>
      <c r="K522" s="11">
        <f>'MATRIZ TEC RES'!K42</f>
        <v/>
      </c>
      <c r="L522" s="11">
        <f>'MATRIZ TEC RES'!L42</f>
        <v/>
      </c>
      <c r="M522" s="11">
        <f>'MATRIZ TEC RES'!M42</f>
        <v/>
      </c>
      <c r="N522" s="11">
        <f>'MATRIZ TEC RES'!N42</f>
        <v/>
      </c>
      <c r="O522" s="11">
        <f>'MATRIZ TEC RES'!O42</f>
        <v/>
      </c>
      <c r="P522" s="11">
        <f>'MATRIZ TEC RES'!P42</f>
        <v/>
      </c>
      <c r="Q522" s="11">
        <f>'MATRIZ TEC RES'!Q42</f>
        <v/>
      </c>
      <c r="R522" s="11">
        <f>'MATRIZ TEC RES'!R42</f>
        <v/>
      </c>
      <c r="S522" s="11">
        <f>'MATRIZ TEC RES'!S42</f>
        <v/>
      </c>
      <c r="T522" s="11">
        <f>'MATRIZ TEC RES'!T42</f>
        <v/>
      </c>
      <c r="U522" s="11">
        <f>'MATRIZ TEC RES'!U42</f>
        <v/>
      </c>
      <c r="V522" s="11">
        <f>'MATRIZ TEC RES'!V42</f>
        <v/>
      </c>
      <c r="W522" s="11">
        <f>'MATRIZ TEC RES'!W42</f>
        <v/>
      </c>
      <c r="X522" s="11">
        <f>'MATRIZ TEC RES'!X42</f>
        <v/>
      </c>
      <c r="Y522" s="11">
        <f>'MATRIZ TEC RES'!Y42</f>
        <v/>
      </c>
      <c r="Z522" s="11">
        <f>'MATRIZ TEC RES'!Z42</f>
        <v/>
      </c>
      <c r="AA522" s="11">
        <f>'MATRIZ TEC RES'!AA42</f>
        <v/>
      </c>
    </row>
    <row r="523" ht="18" customHeight="1" s="61">
      <c r="A523" s="5" t="inlineStr">
        <is>
          <t>Norte</t>
        </is>
      </c>
      <c r="B523" s="79" t="inlineStr">
        <is>
          <t>Norte</t>
        </is>
      </c>
      <c r="C523" s="4">
        <f>C510</f>
        <v/>
      </c>
      <c r="D523" s="11">
        <f>'MATRIZ TEC RES'!D123</f>
        <v/>
      </c>
      <c r="E523" s="11">
        <f>'MATRIZ TEC RES'!E123</f>
        <v/>
      </c>
      <c r="F523" s="11">
        <f>'MATRIZ TEC RES'!F123</f>
        <v/>
      </c>
      <c r="G523" s="11">
        <f>'MATRIZ TEC RES'!G123</f>
        <v/>
      </c>
      <c r="H523" s="11">
        <f>'MATRIZ TEC RES'!H123</f>
        <v/>
      </c>
      <c r="I523" s="11">
        <f>'MATRIZ TEC RES'!I123</f>
        <v/>
      </c>
      <c r="J523" s="11">
        <f>'MATRIZ TEC RES'!J123</f>
        <v/>
      </c>
      <c r="K523" s="11">
        <f>'MATRIZ TEC RES'!K123</f>
        <v/>
      </c>
      <c r="L523" s="11">
        <f>'MATRIZ TEC RES'!L123</f>
        <v/>
      </c>
      <c r="M523" s="11">
        <f>'MATRIZ TEC RES'!M123</f>
        <v/>
      </c>
      <c r="N523" s="11">
        <f>'MATRIZ TEC RES'!N123</f>
        <v/>
      </c>
      <c r="O523" s="11">
        <f>'MATRIZ TEC RES'!O123</f>
        <v/>
      </c>
      <c r="P523" s="11">
        <f>'MATRIZ TEC RES'!P123</f>
        <v/>
      </c>
      <c r="Q523" s="11">
        <f>'MATRIZ TEC RES'!Q123</f>
        <v/>
      </c>
      <c r="R523" s="11">
        <f>'MATRIZ TEC RES'!R123</f>
        <v/>
      </c>
      <c r="S523" s="11">
        <f>'MATRIZ TEC RES'!S123</f>
        <v/>
      </c>
      <c r="T523" s="11">
        <f>'MATRIZ TEC RES'!T123</f>
        <v/>
      </c>
      <c r="U523" s="11">
        <f>'MATRIZ TEC RES'!U123</f>
        <v/>
      </c>
      <c r="V523" s="11">
        <f>'MATRIZ TEC RES'!V123</f>
        <v/>
      </c>
      <c r="W523" s="11">
        <f>'MATRIZ TEC RES'!W123</f>
        <v/>
      </c>
      <c r="X523" s="11">
        <f>'MATRIZ TEC RES'!X123</f>
        <v/>
      </c>
      <c r="Y523" s="11">
        <f>'MATRIZ TEC RES'!Y123</f>
        <v/>
      </c>
      <c r="Z523" s="11">
        <f>'MATRIZ TEC RES'!Z123</f>
        <v/>
      </c>
      <c r="AA523" s="11">
        <f>'MATRIZ TEC RES'!AA123</f>
        <v/>
      </c>
    </row>
    <row r="524" ht="18" customHeight="1" s="61">
      <c r="A524" s="5" t="inlineStr">
        <is>
          <t>Norte</t>
        </is>
      </c>
      <c r="B524" s="79" t="inlineStr">
        <is>
          <t>Norte</t>
        </is>
      </c>
      <c r="C524" s="4">
        <f>C511</f>
        <v/>
      </c>
      <c r="D524" s="11">
        <f>'MATRIZ TEC RES'!D204</f>
        <v/>
      </c>
      <c r="E524" s="11">
        <f>'MATRIZ TEC RES'!E204</f>
        <v/>
      </c>
      <c r="F524" s="11">
        <f>'MATRIZ TEC RES'!F204</f>
        <v/>
      </c>
      <c r="G524" s="11">
        <f>'MATRIZ TEC RES'!G204</f>
        <v/>
      </c>
      <c r="H524" s="11">
        <f>'MATRIZ TEC RES'!H204</f>
        <v/>
      </c>
      <c r="I524" s="11">
        <f>'MATRIZ TEC RES'!I204</f>
        <v/>
      </c>
      <c r="J524" s="11">
        <f>'MATRIZ TEC RES'!J204</f>
        <v/>
      </c>
      <c r="K524" s="11">
        <f>'MATRIZ TEC RES'!K204</f>
        <v/>
      </c>
      <c r="L524" s="11">
        <f>'MATRIZ TEC RES'!L204</f>
        <v/>
      </c>
      <c r="M524" s="11">
        <f>'MATRIZ TEC RES'!M204</f>
        <v/>
      </c>
      <c r="N524" s="11">
        <f>'MATRIZ TEC RES'!N204</f>
        <v/>
      </c>
      <c r="O524" s="11">
        <f>'MATRIZ TEC RES'!O204</f>
        <v/>
      </c>
      <c r="P524" s="11">
        <f>'MATRIZ TEC RES'!P204</f>
        <v/>
      </c>
      <c r="Q524" s="11">
        <f>'MATRIZ TEC RES'!Q204</f>
        <v/>
      </c>
      <c r="R524" s="11">
        <f>'MATRIZ TEC RES'!R204</f>
        <v/>
      </c>
      <c r="S524" s="11">
        <f>'MATRIZ TEC RES'!S204</f>
        <v/>
      </c>
      <c r="T524" s="11">
        <f>'MATRIZ TEC RES'!T204</f>
        <v/>
      </c>
      <c r="U524" s="11">
        <f>'MATRIZ TEC RES'!U204</f>
        <v/>
      </c>
      <c r="V524" s="11">
        <f>'MATRIZ TEC RES'!V204</f>
        <v/>
      </c>
      <c r="W524" s="11">
        <f>'MATRIZ TEC RES'!W204</f>
        <v/>
      </c>
      <c r="X524" s="11">
        <f>'MATRIZ TEC RES'!X204</f>
        <v/>
      </c>
      <c r="Y524" s="11">
        <f>'MATRIZ TEC RES'!Y204</f>
        <v/>
      </c>
      <c r="Z524" s="11">
        <f>'MATRIZ TEC RES'!Z204</f>
        <v/>
      </c>
      <c r="AA524" s="11">
        <f>'MATRIZ TEC RES'!AA204</f>
        <v/>
      </c>
    </row>
    <row r="525" ht="18" customHeight="1" s="61">
      <c r="A525" s="5" t="inlineStr">
        <is>
          <t>Norte</t>
        </is>
      </c>
      <c r="B525" s="79" t="inlineStr">
        <is>
          <t>Norte</t>
        </is>
      </c>
      <c r="C525" s="4">
        <f>C512</f>
        <v/>
      </c>
      <c r="D525" s="11">
        <f>'MATRIZ TEC RES'!D285</f>
        <v/>
      </c>
      <c r="E525" s="11">
        <f>'MATRIZ TEC RES'!E285</f>
        <v/>
      </c>
      <c r="F525" s="11">
        <f>'MATRIZ TEC RES'!F285</f>
        <v/>
      </c>
      <c r="G525" s="11">
        <f>'MATRIZ TEC RES'!G285</f>
        <v/>
      </c>
      <c r="H525" s="11">
        <f>'MATRIZ TEC RES'!H285</f>
        <v/>
      </c>
      <c r="I525" s="11">
        <f>'MATRIZ TEC RES'!I285</f>
        <v/>
      </c>
      <c r="J525" s="11">
        <f>'MATRIZ TEC RES'!J285</f>
        <v/>
      </c>
      <c r="K525" s="11">
        <f>'MATRIZ TEC RES'!K285</f>
        <v/>
      </c>
      <c r="L525" s="11">
        <f>'MATRIZ TEC RES'!L285</f>
        <v/>
      </c>
      <c r="M525" s="11">
        <f>'MATRIZ TEC RES'!M285</f>
        <v/>
      </c>
      <c r="N525" s="11">
        <f>'MATRIZ TEC RES'!N285</f>
        <v/>
      </c>
      <c r="O525" s="11">
        <f>'MATRIZ TEC RES'!O285</f>
        <v/>
      </c>
      <c r="P525" s="11">
        <f>'MATRIZ TEC RES'!P285</f>
        <v/>
      </c>
      <c r="Q525" s="11">
        <f>'MATRIZ TEC RES'!Q285</f>
        <v/>
      </c>
      <c r="R525" s="11">
        <f>'MATRIZ TEC RES'!R285</f>
        <v/>
      </c>
      <c r="S525" s="11">
        <f>'MATRIZ TEC RES'!S285</f>
        <v/>
      </c>
      <c r="T525" s="11">
        <f>'MATRIZ TEC RES'!T285</f>
        <v/>
      </c>
      <c r="U525" s="11">
        <f>'MATRIZ TEC RES'!U285</f>
        <v/>
      </c>
      <c r="V525" s="11">
        <f>'MATRIZ TEC RES'!V285</f>
        <v/>
      </c>
      <c r="W525" s="11">
        <f>'MATRIZ TEC RES'!W285</f>
        <v/>
      </c>
      <c r="X525" s="11">
        <f>'MATRIZ TEC RES'!X285</f>
        <v/>
      </c>
      <c r="Y525" s="11">
        <f>'MATRIZ TEC RES'!Y285</f>
        <v/>
      </c>
      <c r="Z525" s="11">
        <f>'MATRIZ TEC RES'!Z285</f>
        <v/>
      </c>
      <c r="AA525" s="11">
        <f>'MATRIZ TEC RES'!AA285</f>
        <v/>
      </c>
    </row>
    <row r="526" ht="18" customHeight="1" s="61">
      <c r="A526" s="5" t="inlineStr">
        <is>
          <t>Norte</t>
        </is>
      </c>
      <c r="B526" s="79" t="inlineStr">
        <is>
          <t>Norte</t>
        </is>
      </c>
      <c r="C526" s="4">
        <f>C513</f>
        <v/>
      </c>
      <c r="D526" s="11">
        <f>'MATRIZ TEC RES'!D366</f>
        <v/>
      </c>
      <c r="E526" s="11">
        <f>'MATRIZ TEC RES'!E366</f>
        <v/>
      </c>
      <c r="F526" s="11">
        <f>'MATRIZ TEC RES'!F366</f>
        <v/>
      </c>
      <c r="G526" s="11">
        <f>'MATRIZ TEC RES'!G366</f>
        <v/>
      </c>
      <c r="H526" s="11">
        <f>'MATRIZ TEC RES'!H366</f>
        <v/>
      </c>
      <c r="I526" s="11">
        <f>'MATRIZ TEC RES'!I366</f>
        <v/>
      </c>
      <c r="J526" s="11">
        <f>'MATRIZ TEC RES'!J366</f>
        <v/>
      </c>
      <c r="K526" s="11">
        <f>'MATRIZ TEC RES'!K366</f>
        <v/>
      </c>
      <c r="L526" s="11">
        <f>'MATRIZ TEC RES'!L366</f>
        <v/>
      </c>
      <c r="M526" s="11">
        <f>'MATRIZ TEC RES'!M366</f>
        <v/>
      </c>
      <c r="N526" s="11">
        <f>'MATRIZ TEC RES'!N366</f>
        <v/>
      </c>
      <c r="O526" s="11">
        <f>'MATRIZ TEC RES'!O366</f>
        <v/>
      </c>
      <c r="P526" s="11">
        <f>'MATRIZ TEC RES'!P366</f>
        <v/>
      </c>
      <c r="Q526" s="11">
        <f>'MATRIZ TEC RES'!Q366</f>
        <v/>
      </c>
      <c r="R526" s="11">
        <f>'MATRIZ TEC RES'!R366</f>
        <v/>
      </c>
      <c r="S526" s="11">
        <f>'MATRIZ TEC RES'!S366</f>
        <v/>
      </c>
      <c r="T526" s="11">
        <f>'MATRIZ TEC RES'!T366</f>
        <v/>
      </c>
      <c r="U526" s="11">
        <f>'MATRIZ TEC RES'!U366</f>
        <v/>
      </c>
      <c r="V526" s="11">
        <f>'MATRIZ TEC RES'!V366</f>
        <v/>
      </c>
      <c r="W526" s="11">
        <f>'MATRIZ TEC RES'!W366</f>
        <v/>
      </c>
      <c r="X526" s="11">
        <f>'MATRIZ TEC RES'!X366</f>
        <v/>
      </c>
      <c r="Y526" s="11">
        <f>'MATRIZ TEC RES'!Y366</f>
        <v/>
      </c>
      <c r="Z526" s="11">
        <f>'MATRIZ TEC RES'!Z366</f>
        <v/>
      </c>
      <c r="AA526" s="11">
        <f>'MATRIZ TEC RES'!AA366</f>
        <v/>
      </c>
    </row>
    <row r="527" ht="18" customHeight="1" s="61">
      <c r="A527" s="5" t="inlineStr">
        <is>
          <t>Norte</t>
        </is>
      </c>
      <c r="B527" s="79" t="inlineStr">
        <is>
          <t>Norte</t>
        </is>
      </c>
      <c r="C527" s="4">
        <f>C514</f>
        <v/>
      </c>
      <c r="D527" s="11">
        <f>'MATRIZ TEC RES'!D447</f>
        <v/>
      </c>
      <c r="E527" s="11">
        <f>'MATRIZ TEC RES'!E447</f>
        <v/>
      </c>
      <c r="F527" s="11">
        <f>'MATRIZ TEC RES'!F447</f>
        <v/>
      </c>
      <c r="G527" s="11">
        <f>'MATRIZ TEC RES'!G447</f>
        <v/>
      </c>
      <c r="H527" s="11">
        <f>'MATRIZ TEC RES'!H447</f>
        <v/>
      </c>
      <c r="I527" s="11">
        <f>'MATRIZ TEC RES'!I447</f>
        <v/>
      </c>
      <c r="J527" s="11">
        <f>'MATRIZ TEC RES'!J447</f>
        <v/>
      </c>
      <c r="K527" s="11">
        <f>'MATRIZ TEC RES'!K447</f>
        <v/>
      </c>
      <c r="L527" s="11">
        <f>'MATRIZ TEC RES'!L447</f>
        <v/>
      </c>
      <c r="M527" s="11">
        <f>'MATRIZ TEC RES'!M447</f>
        <v/>
      </c>
      <c r="N527" s="11">
        <f>'MATRIZ TEC RES'!N447</f>
        <v/>
      </c>
      <c r="O527" s="11">
        <f>'MATRIZ TEC RES'!O447</f>
        <v/>
      </c>
      <c r="P527" s="11">
        <f>'MATRIZ TEC RES'!P447</f>
        <v/>
      </c>
      <c r="Q527" s="11">
        <f>'MATRIZ TEC RES'!Q447</f>
        <v/>
      </c>
      <c r="R527" s="11">
        <f>'MATRIZ TEC RES'!R447</f>
        <v/>
      </c>
      <c r="S527" s="11">
        <f>'MATRIZ TEC RES'!S447</f>
        <v/>
      </c>
      <c r="T527" s="11">
        <f>'MATRIZ TEC RES'!T447</f>
        <v/>
      </c>
      <c r="U527" s="11">
        <f>'MATRIZ TEC RES'!U447</f>
        <v/>
      </c>
      <c r="V527" s="11">
        <f>'MATRIZ TEC RES'!V447</f>
        <v/>
      </c>
      <c r="W527" s="11">
        <f>'MATRIZ TEC RES'!W447</f>
        <v/>
      </c>
      <c r="X527" s="11">
        <f>'MATRIZ TEC RES'!X447</f>
        <v/>
      </c>
      <c r="Y527" s="11">
        <f>'MATRIZ TEC RES'!Y447</f>
        <v/>
      </c>
      <c r="Z527" s="11">
        <f>'MATRIZ TEC RES'!Z447</f>
        <v/>
      </c>
      <c r="AA527" s="11">
        <f>'MATRIZ TEC RES'!AA447</f>
        <v/>
      </c>
    </row>
    <row r="528" ht="18" customHeight="1" s="61">
      <c r="A528" s="5" t="inlineStr">
        <is>
          <t>Norte</t>
        </is>
      </c>
      <c r="B528" s="79" t="inlineStr">
        <is>
          <t>Norte</t>
        </is>
      </c>
      <c r="C528" s="4">
        <f>C515</f>
        <v/>
      </c>
      <c r="D528" s="11">
        <f>'MATRIZ TEC RES'!D528</f>
        <v/>
      </c>
      <c r="E528" s="11">
        <f>'MATRIZ TEC RES'!E528</f>
        <v/>
      </c>
      <c r="F528" s="11">
        <f>'MATRIZ TEC RES'!F528</f>
        <v/>
      </c>
      <c r="G528" s="11">
        <f>'MATRIZ TEC RES'!G528</f>
        <v/>
      </c>
      <c r="H528" s="11">
        <f>'MATRIZ TEC RES'!H528</f>
        <v/>
      </c>
      <c r="I528" s="11">
        <f>'MATRIZ TEC RES'!I528</f>
        <v/>
      </c>
      <c r="J528" s="11">
        <f>'MATRIZ TEC RES'!J528</f>
        <v/>
      </c>
      <c r="K528" s="11">
        <f>'MATRIZ TEC RES'!K528</f>
        <v/>
      </c>
      <c r="L528" s="11">
        <f>'MATRIZ TEC RES'!L528</f>
        <v/>
      </c>
      <c r="M528" s="11">
        <f>'MATRIZ TEC RES'!M528</f>
        <v/>
      </c>
      <c r="N528" s="11">
        <f>'MATRIZ TEC RES'!N528</f>
        <v/>
      </c>
      <c r="O528" s="11">
        <f>'MATRIZ TEC RES'!O528</f>
        <v/>
      </c>
      <c r="P528" s="11">
        <f>'MATRIZ TEC RES'!P528</f>
        <v/>
      </c>
      <c r="Q528" s="11">
        <f>'MATRIZ TEC RES'!Q528</f>
        <v/>
      </c>
      <c r="R528" s="11">
        <f>'MATRIZ TEC RES'!R528</f>
        <v/>
      </c>
      <c r="S528" s="11">
        <f>'MATRIZ TEC RES'!S528</f>
        <v/>
      </c>
      <c r="T528" s="11">
        <f>'MATRIZ TEC RES'!T528</f>
        <v/>
      </c>
      <c r="U528" s="11">
        <f>'MATRIZ TEC RES'!U528</f>
        <v/>
      </c>
      <c r="V528" s="11">
        <f>'MATRIZ TEC RES'!V528</f>
        <v/>
      </c>
      <c r="W528" s="11">
        <f>'MATRIZ TEC RES'!W528</f>
        <v/>
      </c>
      <c r="X528" s="11">
        <f>'MATRIZ TEC RES'!X528</f>
        <v/>
      </c>
      <c r="Y528" s="11">
        <f>'MATRIZ TEC RES'!Y528</f>
        <v/>
      </c>
      <c r="Z528" s="11">
        <f>'MATRIZ TEC RES'!Z528</f>
        <v/>
      </c>
      <c r="AA528" s="11">
        <f>'MATRIZ TEC RES'!AA528</f>
        <v/>
      </c>
    </row>
    <row r="529" ht="18" customHeight="1" s="61">
      <c r="A529" s="5" t="inlineStr">
        <is>
          <t>Norte</t>
        </is>
      </c>
      <c r="B529" s="79" t="inlineStr">
        <is>
          <t>Norte</t>
        </is>
      </c>
      <c r="C529" s="4">
        <f>C516</f>
        <v/>
      </c>
      <c r="D529" s="11">
        <f>'MATRIZ TEC RES'!D609</f>
        <v/>
      </c>
      <c r="E529" s="11">
        <f>'MATRIZ TEC RES'!E609</f>
        <v/>
      </c>
      <c r="F529" s="11">
        <f>'MATRIZ TEC RES'!F609</f>
        <v/>
      </c>
      <c r="G529" s="11">
        <f>'MATRIZ TEC RES'!G609</f>
        <v/>
      </c>
      <c r="H529" s="11">
        <f>'MATRIZ TEC RES'!H609</f>
        <v/>
      </c>
      <c r="I529" s="11">
        <f>'MATRIZ TEC RES'!I609</f>
        <v/>
      </c>
      <c r="J529" s="11">
        <f>'MATRIZ TEC RES'!J609</f>
        <v/>
      </c>
      <c r="K529" s="11">
        <f>'MATRIZ TEC RES'!K609</f>
        <v/>
      </c>
      <c r="L529" s="11">
        <f>'MATRIZ TEC RES'!L609</f>
        <v/>
      </c>
      <c r="M529" s="11">
        <f>'MATRIZ TEC RES'!M609</f>
        <v/>
      </c>
      <c r="N529" s="11">
        <f>'MATRIZ TEC RES'!N609</f>
        <v/>
      </c>
      <c r="O529" s="11">
        <f>'MATRIZ TEC RES'!O609</f>
        <v/>
      </c>
      <c r="P529" s="11">
        <f>'MATRIZ TEC RES'!P609</f>
        <v/>
      </c>
      <c r="Q529" s="11">
        <f>'MATRIZ TEC RES'!Q609</f>
        <v/>
      </c>
      <c r="R529" s="11">
        <f>'MATRIZ TEC RES'!R609</f>
        <v/>
      </c>
      <c r="S529" s="11">
        <f>'MATRIZ TEC RES'!S609</f>
        <v/>
      </c>
      <c r="T529" s="11">
        <f>'MATRIZ TEC RES'!T609</f>
        <v/>
      </c>
      <c r="U529" s="11">
        <f>'MATRIZ TEC RES'!U609</f>
        <v/>
      </c>
      <c r="V529" s="11">
        <f>'MATRIZ TEC RES'!V609</f>
        <v/>
      </c>
      <c r="W529" s="11">
        <f>'MATRIZ TEC RES'!W609</f>
        <v/>
      </c>
      <c r="X529" s="11">
        <f>'MATRIZ TEC RES'!X609</f>
        <v/>
      </c>
      <c r="Y529" s="11">
        <f>'MATRIZ TEC RES'!Y609</f>
        <v/>
      </c>
      <c r="Z529" s="11">
        <f>'MATRIZ TEC RES'!Z609</f>
        <v/>
      </c>
      <c r="AA529" s="11">
        <f>'MATRIZ TEC RES'!AA609</f>
        <v/>
      </c>
    </row>
    <row r="530" ht="18" customHeight="1" s="61">
      <c r="A530" s="5" t="inlineStr">
        <is>
          <t>Norte</t>
        </is>
      </c>
      <c r="B530" s="79" t="inlineStr">
        <is>
          <t>Norte</t>
        </is>
      </c>
      <c r="C530" s="4">
        <f>C517</f>
        <v/>
      </c>
      <c r="D530" s="11">
        <f>'MATRIZ TEC RES'!D690</f>
        <v/>
      </c>
      <c r="E530" s="11">
        <f>'MATRIZ TEC RES'!E690</f>
        <v/>
      </c>
      <c r="F530" s="11">
        <f>'MATRIZ TEC RES'!F690</f>
        <v/>
      </c>
      <c r="G530" s="11">
        <f>'MATRIZ TEC RES'!G690</f>
        <v/>
      </c>
      <c r="H530" s="11">
        <f>'MATRIZ TEC RES'!H690</f>
        <v/>
      </c>
      <c r="I530" s="11">
        <f>'MATRIZ TEC RES'!I690</f>
        <v/>
      </c>
      <c r="J530" s="11">
        <f>'MATRIZ TEC RES'!J690</f>
        <v/>
      </c>
      <c r="K530" s="11">
        <f>'MATRIZ TEC RES'!K690</f>
        <v/>
      </c>
      <c r="L530" s="11">
        <f>'MATRIZ TEC RES'!L690</f>
        <v/>
      </c>
      <c r="M530" s="11">
        <f>'MATRIZ TEC RES'!M690</f>
        <v/>
      </c>
      <c r="N530" s="11">
        <f>'MATRIZ TEC RES'!N690</f>
        <v/>
      </c>
      <c r="O530" s="11">
        <f>'MATRIZ TEC RES'!O690</f>
        <v/>
      </c>
      <c r="P530" s="11">
        <f>'MATRIZ TEC RES'!P690</f>
        <v/>
      </c>
      <c r="Q530" s="11">
        <f>'MATRIZ TEC RES'!Q690</f>
        <v/>
      </c>
      <c r="R530" s="11">
        <f>'MATRIZ TEC RES'!R690</f>
        <v/>
      </c>
      <c r="S530" s="11">
        <f>'MATRIZ TEC RES'!S690</f>
        <v/>
      </c>
      <c r="T530" s="11">
        <f>'MATRIZ TEC RES'!T690</f>
        <v/>
      </c>
      <c r="U530" s="11">
        <f>'MATRIZ TEC RES'!U690</f>
        <v/>
      </c>
      <c r="V530" s="11">
        <f>'MATRIZ TEC RES'!V690</f>
        <v/>
      </c>
      <c r="W530" s="11">
        <f>'MATRIZ TEC RES'!W690</f>
        <v/>
      </c>
      <c r="X530" s="11">
        <f>'MATRIZ TEC RES'!X690</f>
        <v/>
      </c>
      <c r="Y530" s="11">
        <f>'MATRIZ TEC RES'!Y690</f>
        <v/>
      </c>
      <c r="Z530" s="11">
        <f>'MATRIZ TEC RES'!Z690</f>
        <v/>
      </c>
      <c r="AA530" s="11">
        <f>'MATRIZ TEC RES'!AA690</f>
        <v/>
      </c>
    </row>
    <row r="531" ht="18" customHeight="1" s="61">
      <c r="A531" s="5" t="inlineStr">
        <is>
          <t>Norte</t>
        </is>
      </c>
      <c r="B531" s="79" t="inlineStr">
        <is>
          <t>Norte</t>
        </is>
      </c>
      <c r="C531" s="4">
        <f>C518</f>
        <v/>
      </c>
      <c r="D531" s="11">
        <f>'MATRIZ TEC RES'!D771</f>
        <v/>
      </c>
      <c r="E531" s="11">
        <f>'MATRIZ TEC RES'!E771</f>
        <v/>
      </c>
      <c r="F531" s="11">
        <f>'MATRIZ TEC RES'!F771</f>
        <v/>
      </c>
      <c r="G531" s="11">
        <f>'MATRIZ TEC RES'!G771</f>
        <v/>
      </c>
      <c r="H531" s="11">
        <f>'MATRIZ TEC RES'!H771</f>
        <v/>
      </c>
      <c r="I531" s="11">
        <f>'MATRIZ TEC RES'!I771</f>
        <v/>
      </c>
      <c r="J531" s="11">
        <f>'MATRIZ TEC RES'!J771</f>
        <v/>
      </c>
      <c r="K531" s="11">
        <f>'MATRIZ TEC RES'!K771</f>
        <v/>
      </c>
      <c r="L531" s="11">
        <f>'MATRIZ TEC RES'!L771</f>
        <v/>
      </c>
      <c r="M531" s="11">
        <f>'MATRIZ TEC RES'!M771</f>
        <v/>
      </c>
      <c r="N531" s="11">
        <f>'MATRIZ TEC RES'!N771</f>
        <v/>
      </c>
      <c r="O531" s="11">
        <f>'MATRIZ TEC RES'!O771</f>
        <v/>
      </c>
      <c r="P531" s="11">
        <f>'MATRIZ TEC RES'!P771</f>
        <v/>
      </c>
      <c r="Q531" s="11">
        <f>'MATRIZ TEC RES'!Q771</f>
        <v/>
      </c>
      <c r="R531" s="11">
        <f>'MATRIZ TEC RES'!R771</f>
        <v/>
      </c>
      <c r="S531" s="11">
        <f>'MATRIZ TEC RES'!S771</f>
        <v/>
      </c>
      <c r="T531" s="11">
        <f>'MATRIZ TEC RES'!T771</f>
        <v/>
      </c>
      <c r="U531" s="11">
        <f>'MATRIZ TEC RES'!U771</f>
        <v/>
      </c>
      <c r="V531" s="11">
        <f>'MATRIZ TEC RES'!V771</f>
        <v/>
      </c>
      <c r="W531" s="11">
        <f>'MATRIZ TEC RES'!W771</f>
        <v/>
      </c>
      <c r="X531" s="11">
        <f>'MATRIZ TEC RES'!X771</f>
        <v/>
      </c>
      <c r="Y531" s="11">
        <f>'MATRIZ TEC RES'!Y771</f>
        <v/>
      </c>
      <c r="Z531" s="11">
        <f>'MATRIZ TEC RES'!Z771</f>
        <v/>
      </c>
      <c r="AA531" s="11">
        <f>'MATRIZ TEC RES'!AA771</f>
        <v/>
      </c>
    </row>
    <row r="532" ht="18" customHeight="1" s="61">
      <c r="A532" s="5" t="inlineStr">
        <is>
          <t>Norte</t>
        </is>
      </c>
      <c r="B532" s="79" t="inlineStr">
        <is>
          <t>Norte</t>
        </is>
      </c>
      <c r="C532" s="4">
        <f>C519</f>
        <v/>
      </c>
      <c r="D532" s="11">
        <f>'MATRIZ TEC RES'!D852</f>
        <v/>
      </c>
      <c r="E532" s="11">
        <f>'MATRIZ TEC RES'!E852</f>
        <v/>
      </c>
      <c r="F532" s="11">
        <f>'MATRIZ TEC RES'!F852</f>
        <v/>
      </c>
      <c r="G532" s="11">
        <f>'MATRIZ TEC RES'!G852</f>
        <v/>
      </c>
      <c r="H532" s="11">
        <f>'MATRIZ TEC RES'!H852</f>
        <v/>
      </c>
      <c r="I532" s="11">
        <f>'MATRIZ TEC RES'!I852</f>
        <v/>
      </c>
      <c r="J532" s="11">
        <f>'MATRIZ TEC RES'!J852</f>
        <v/>
      </c>
      <c r="K532" s="11">
        <f>'MATRIZ TEC RES'!K852</f>
        <v/>
      </c>
      <c r="L532" s="11">
        <f>'MATRIZ TEC RES'!L852</f>
        <v/>
      </c>
      <c r="M532" s="11">
        <f>'MATRIZ TEC RES'!M852</f>
        <v/>
      </c>
      <c r="N532" s="11">
        <f>'MATRIZ TEC RES'!N852</f>
        <v/>
      </c>
      <c r="O532" s="11">
        <f>'MATRIZ TEC RES'!O852</f>
        <v/>
      </c>
      <c r="P532" s="11">
        <f>'MATRIZ TEC RES'!P852</f>
        <v/>
      </c>
      <c r="Q532" s="11">
        <f>'MATRIZ TEC RES'!Q852</f>
        <v/>
      </c>
      <c r="R532" s="11">
        <f>'MATRIZ TEC RES'!R852</f>
        <v/>
      </c>
      <c r="S532" s="11">
        <f>'MATRIZ TEC RES'!S852</f>
        <v/>
      </c>
      <c r="T532" s="11">
        <f>'MATRIZ TEC RES'!T852</f>
        <v/>
      </c>
      <c r="U532" s="11">
        <f>'MATRIZ TEC RES'!U852</f>
        <v/>
      </c>
      <c r="V532" s="11">
        <f>'MATRIZ TEC RES'!V852</f>
        <v/>
      </c>
      <c r="W532" s="11">
        <f>'MATRIZ TEC RES'!W852</f>
        <v/>
      </c>
      <c r="X532" s="11">
        <f>'MATRIZ TEC RES'!X852</f>
        <v/>
      </c>
      <c r="Y532" s="11">
        <f>'MATRIZ TEC RES'!Y852</f>
        <v/>
      </c>
      <c r="Z532" s="11">
        <f>'MATRIZ TEC RES'!Z852</f>
        <v/>
      </c>
      <c r="AA532" s="11">
        <f>'MATRIZ TEC RES'!AA852</f>
        <v/>
      </c>
    </row>
    <row r="533" ht="18" customHeight="1" s="61">
      <c r="A533" s="5" t="inlineStr">
        <is>
          <t>Norte</t>
        </is>
      </c>
      <c r="B533" s="79" t="inlineStr">
        <is>
          <t>Norte</t>
        </is>
      </c>
      <c r="C533" s="4">
        <f>C520</f>
        <v/>
      </c>
      <c r="D533" s="11">
        <f>'MATRIZ TEC RES'!D933</f>
        <v/>
      </c>
      <c r="E533" s="11">
        <f>'MATRIZ TEC RES'!E933</f>
        <v/>
      </c>
      <c r="F533" s="11">
        <f>'MATRIZ TEC RES'!F933</f>
        <v/>
      </c>
      <c r="G533" s="11">
        <f>'MATRIZ TEC RES'!G933</f>
        <v/>
      </c>
      <c r="H533" s="11">
        <f>'MATRIZ TEC RES'!H933</f>
        <v/>
      </c>
      <c r="I533" s="11">
        <f>'MATRIZ TEC RES'!I933</f>
        <v/>
      </c>
      <c r="J533" s="11">
        <f>'MATRIZ TEC RES'!J933</f>
        <v/>
      </c>
      <c r="K533" s="11">
        <f>'MATRIZ TEC RES'!K933</f>
        <v/>
      </c>
      <c r="L533" s="11">
        <f>'MATRIZ TEC RES'!L933</f>
        <v/>
      </c>
      <c r="M533" s="11">
        <f>'MATRIZ TEC RES'!M933</f>
        <v/>
      </c>
      <c r="N533" s="11">
        <f>'MATRIZ TEC RES'!N933</f>
        <v/>
      </c>
      <c r="O533" s="11">
        <f>'MATRIZ TEC RES'!O933</f>
        <v/>
      </c>
      <c r="P533" s="11">
        <f>'MATRIZ TEC RES'!P933</f>
        <v/>
      </c>
      <c r="Q533" s="11">
        <f>'MATRIZ TEC RES'!Q933</f>
        <v/>
      </c>
      <c r="R533" s="11">
        <f>'MATRIZ TEC RES'!R933</f>
        <v/>
      </c>
      <c r="S533" s="11">
        <f>'MATRIZ TEC RES'!S933</f>
        <v/>
      </c>
      <c r="T533" s="11">
        <f>'MATRIZ TEC RES'!T933</f>
        <v/>
      </c>
      <c r="U533" s="11">
        <f>'MATRIZ TEC RES'!U933</f>
        <v/>
      </c>
      <c r="V533" s="11">
        <f>'MATRIZ TEC RES'!V933</f>
        <v/>
      </c>
      <c r="W533" s="11">
        <f>'MATRIZ TEC RES'!W933</f>
        <v/>
      </c>
      <c r="X533" s="11">
        <f>'MATRIZ TEC RES'!X933</f>
        <v/>
      </c>
      <c r="Y533" s="11">
        <f>'MATRIZ TEC RES'!Y933</f>
        <v/>
      </c>
      <c r="Z533" s="11">
        <f>'MATRIZ TEC RES'!Z933</f>
        <v/>
      </c>
      <c r="AA533" s="11">
        <f>'MATRIZ TEC RES'!AA933</f>
        <v/>
      </c>
    </row>
    <row r="534" ht="18" customHeight="1" s="61">
      <c r="A534" s="5" t="inlineStr">
        <is>
          <t>Norte</t>
        </is>
      </c>
      <c r="B534" s="79" t="inlineStr">
        <is>
          <t>Norte</t>
        </is>
      </c>
      <c r="C534" s="4">
        <f>C521</f>
        <v/>
      </c>
      <c r="D534" s="11">
        <f>'MATRIZ TEC RES'!D1014</f>
        <v/>
      </c>
      <c r="E534" s="11">
        <f>'MATRIZ TEC RES'!E1014</f>
        <v/>
      </c>
      <c r="F534" s="11">
        <f>'MATRIZ TEC RES'!F1014</f>
        <v/>
      </c>
      <c r="G534" s="11">
        <f>'MATRIZ TEC RES'!G1014</f>
        <v/>
      </c>
      <c r="H534" s="11">
        <f>'MATRIZ TEC RES'!H1014</f>
        <v/>
      </c>
      <c r="I534" s="11">
        <f>'MATRIZ TEC RES'!I1014</f>
        <v/>
      </c>
      <c r="J534" s="11">
        <f>'MATRIZ TEC RES'!J1014</f>
        <v/>
      </c>
      <c r="K534" s="11">
        <f>'MATRIZ TEC RES'!K1014</f>
        <v/>
      </c>
      <c r="L534" s="11">
        <f>'MATRIZ TEC RES'!L1014</f>
        <v/>
      </c>
      <c r="M534" s="11">
        <f>'MATRIZ TEC RES'!M1014</f>
        <v/>
      </c>
      <c r="N534" s="11">
        <f>'MATRIZ TEC RES'!N1014</f>
        <v/>
      </c>
      <c r="O534" s="11">
        <f>'MATRIZ TEC RES'!O1014</f>
        <v/>
      </c>
      <c r="P534" s="11">
        <f>'MATRIZ TEC RES'!P1014</f>
        <v/>
      </c>
      <c r="Q534" s="11">
        <f>'MATRIZ TEC RES'!Q1014</f>
        <v/>
      </c>
      <c r="R534" s="11">
        <f>'MATRIZ TEC RES'!R1014</f>
        <v/>
      </c>
      <c r="S534" s="11">
        <f>'MATRIZ TEC RES'!S1014</f>
        <v/>
      </c>
      <c r="T534" s="11">
        <f>'MATRIZ TEC RES'!T1014</f>
        <v/>
      </c>
      <c r="U534" s="11">
        <f>'MATRIZ TEC RES'!U1014</f>
        <v/>
      </c>
      <c r="V534" s="11">
        <f>'MATRIZ TEC RES'!V1014</f>
        <v/>
      </c>
      <c r="W534" s="11">
        <f>'MATRIZ TEC RES'!W1014</f>
        <v/>
      </c>
      <c r="X534" s="11">
        <f>'MATRIZ TEC RES'!X1014</f>
        <v/>
      </c>
      <c r="Y534" s="11">
        <f>'MATRIZ TEC RES'!Y1014</f>
        <v/>
      </c>
      <c r="Z534" s="11">
        <f>'MATRIZ TEC RES'!Z1014</f>
        <v/>
      </c>
      <c r="AA534" s="11">
        <f>'MATRIZ TEC RES'!AA1014</f>
        <v/>
      </c>
    </row>
    <row r="535" ht="18" customHeight="1" s="61">
      <c r="A535" s="5" t="inlineStr">
        <is>
          <t>Norte</t>
        </is>
      </c>
      <c r="B535" s="79" t="inlineStr">
        <is>
          <t>Noreste</t>
        </is>
      </c>
      <c r="C535" s="4">
        <f>C522</f>
        <v/>
      </c>
      <c r="D535" s="11">
        <f>'MATRIZ TEC RES'!D43</f>
        <v/>
      </c>
      <c r="E535" s="11">
        <f>'MATRIZ TEC RES'!E43</f>
        <v/>
      </c>
      <c r="F535" s="11">
        <f>'MATRIZ TEC RES'!F43</f>
        <v/>
      </c>
      <c r="G535" s="11">
        <f>'MATRIZ TEC RES'!G43</f>
        <v/>
      </c>
      <c r="H535" s="11">
        <f>'MATRIZ TEC RES'!H43</f>
        <v/>
      </c>
      <c r="I535" s="11">
        <f>'MATRIZ TEC RES'!I43</f>
        <v/>
      </c>
      <c r="J535" s="11">
        <f>'MATRIZ TEC RES'!J43</f>
        <v/>
      </c>
      <c r="K535" s="11">
        <f>'MATRIZ TEC RES'!K43</f>
        <v/>
      </c>
      <c r="L535" s="11">
        <f>'MATRIZ TEC RES'!L43</f>
        <v/>
      </c>
      <c r="M535" s="11">
        <f>'MATRIZ TEC RES'!M43</f>
        <v/>
      </c>
      <c r="N535" s="11">
        <f>'MATRIZ TEC RES'!N43</f>
        <v/>
      </c>
      <c r="O535" s="11">
        <f>'MATRIZ TEC RES'!O43</f>
        <v/>
      </c>
      <c r="P535" s="11">
        <f>'MATRIZ TEC RES'!P43</f>
        <v/>
      </c>
      <c r="Q535" s="11">
        <f>'MATRIZ TEC RES'!Q43</f>
        <v/>
      </c>
      <c r="R535" s="11">
        <f>'MATRIZ TEC RES'!R43</f>
        <v/>
      </c>
      <c r="S535" s="11">
        <f>'MATRIZ TEC RES'!S43</f>
        <v/>
      </c>
      <c r="T535" s="11">
        <f>'MATRIZ TEC RES'!T43</f>
        <v/>
      </c>
      <c r="U535" s="11">
        <f>'MATRIZ TEC RES'!U43</f>
        <v/>
      </c>
      <c r="V535" s="11">
        <f>'MATRIZ TEC RES'!V43</f>
        <v/>
      </c>
      <c r="W535" s="11">
        <f>'MATRIZ TEC RES'!W43</f>
        <v/>
      </c>
      <c r="X535" s="11">
        <f>'MATRIZ TEC RES'!X43</f>
        <v/>
      </c>
      <c r="Y535" s="11">
        <f>'MATRIZ TEC RES'!Y43</f>
        <v/>
      </c>
      <c r="Z535" s="11">
        <f>'MATRIZ TEC RES'!Z43</f>
        <v/>
      </c>
      <c r="AA535" s="11">
        <f>'MATRIZ TEC RES'!AA43</f>
        <v/>
      </c>
    </row>
    <row r="536" ht="18" customHeight="1" s="61">
      <c r="A536" s="5" t="inlineStr">
        <is>
          <t>Norte</t>
        </is>
      </c>
      <c r="B536" s="79" t="inlineStr">
        <is>
          <t>Noreste</t>
        </is>
      </c>
      <c r="C536" s="4">
        <f>C523</f>
        <v/>
      </c>
      <c r="D536" s="11">
        <f>'MATRIZ TEC RES'!D124</f>
        <v/>
      </c>
      <c r="E536" s="11">
        <f>'MATRIZ TEC RES'!E124</f>
        <v/>
      </c>
      <c r="F536" s="11">
        <f>'MATRIZ TEC RES'!F124</f>
        <v/>
      </c>
      <c r="G536" s="11">
        <f>'MATRIZ TEC RES'!G124</f>
        <v/>
      </c>
      <c r="H536" s="11">
        <f>'MATRIZ TEC RES'!H124</f>
        <v/>
      </c>
      <c r="I536" s="11">
        <f>'MATRIZ TEC RES'!I124</f>
        <v/>
      </c>
      <c r="J536" s="11">
        <f>'MATRIZ TEC RES'!J124</f>
        <v/>
      </c>
      <c r="K536" s="11">
        <f>'MATRIZ TEC RES'!K124</f>
        <v/>
      </c>
      <c r="L536" s="11">
        <f>'MATRIZ TEC RES'!L124</f>
        <v/>
      </c>
      <c r="M536" s="11">
        <f>'MATRIZ TEC RES'!M124</f>
        <v/>
      </c>
      <c r="N536" s="11">
        <f>'MATRIZ TEC RES'!N124</f>
        <v/>
      </c>
      <c r="O536" s="11">
        <f>'MATRIZ TEC RES'!O124</f>
        <v/>
      </c>
      <c r="P536" s="11">
        <f>'MATRIZ TEC RES'!P124</f>
        <v/>
      </c>
      <c r="Q536" s="11">
        <f>'MATRIZ TEC RES'!Q124</f>
        <v/>
      </c>
      <c r="R536" s="11">
        <f>'MATRIZ TEC RES'!R124</f>
        <v/>
      </c>
      <c r="S536" s="11">
        <f>'MATRIZ TEC RES'!S124</f>
        <v/>
      </c>
      <c r="T536" s="11">
        <f>'MATRIZ TEC RES'!T124</f>
        <v/>
      </c>
      <c r="U536" s="11">
        <f>'MATRIZ TEC RES'!U124</f>
        <v/>
      </c>
      <c r="V536" s="11">
        <f>'MATRIZ TEC RES'!V124</f>
        <v/>
      </c>
      <c r="W536" s="11">
        <f>'MATRIZ TEC RES'!W124</f>
        <v/>
      </c>
      <c r="X536" s="11">
        <f>'MATRIZ TEC RES'!X124</f>
        <v/>
      </c>
      <c r="Y536" s="11">
        <f>'MATRIZ TEC RES'!Y124</f>
        <v/>
      </c>
      <c r="Z536" s="11">
        <f>'MATRIZ TEC RES'!Z124</f>
        <v/>
      </c>
      <c r="AA536" s="11">
        <f>'MATRIZ TEC RES'!AA124</f>
        <v/>
      </c>
    </row>
    <row r="537" ht="18" customHeight="1" s="61">
      <c r="A537" s="5" t="inlineStr">
        <is>
          <t>Norte</t>
        </is>
      </c>
      <c r="B537" s="79" t="inlineStr">
        <is>
          <t>Noreste</t>
        </is>
      </c>
      <c r="C537" s="4">
        <f>C524</f>
        <v/>
      </c>
      <c r="D537" s="11">
        <f>'MATRIZ TEC RES'!D205</f>
        <v/>
      </c>
      <c r="E537" s="11">
        <f>'MATRIZ TEC RES'!E205</f>
        <v/>
      </c>
      <c r="F537" s="11">
        <f>'MATRIZ TEC RES'!F205</f>
        <v/>
      </c>
      <c r="G537" s="11">
        <f>'MATRIZ TEC RES'!G205</f>
        <v/>
      </c>
      <c r="H537" s="11">
        <f>'MATRIZ TEC RES'!H205</f>
        <v/>
      </c>
      <c r="I537" s="11">
        <f>'MATRIZ TEC RES'!I205</f>
        <v/>
      </c>
      <c r="J537" s="11">
        <f>'MATRIZ TEC RES'!J205</f>
        <v/>
      </c>
      <c r="K537" s="11">
        <f>'MATRIZ TEC RES'!K205</f>
        <v/>
      </c>
      <c r="L537" s="11">
        <f>'MATRIZ TEC RES'!L205</f>
        <v/>
      </c>
      <c r="M537" s="11">
        <f>'MATRIZ TEC RES'!M205</f>
        <v/>
      </c>
      <c r="N537" s="11">
        <f>'MATRIZ TEC RES'!N205</f>
        <v/>
      </c>
      <c r="O537" s="11">
        <f>'MATRIZ TEC RES'!O205</f>
        <v/>
      </c>
      <c r="P537" s="11">
        <f>'MATRIZ TEC RES'!P205</f>
        <v/>
      </c>
      <c r="Q537" s="11">
        <f>'MATRIZ TEC RES'!Q205</f>
        <v/>
      </c>
      <c r="R537" s="11">
        <f>'MATRIZ TEC RES'!R205</f>
        <v/>
      </c>
      <c r="S537" s="11">
        <f>'MATRIZ TEC RES'!S205</f>
        <v/>
      </c>
      <c r="T537" s="11">
        <f>'MATRIZ TEC RES'!T205</f>
        <v/>
      </c>
      <c r="U537" s="11">
        <f>'MATRIZ TEC RES'!U205</f>
        <v/>
      </c>
      <c r="V537" s="11">
        <f>'MATRIZ TEC RES'!V205</f>
        <v/>
      </c>
      <c r="W537" s="11">
        <f>'MATRIZ TEC RES'!W205</f>
        <v/>
      </c>
      <c r="X537" s="11">
        <f>'MATRIZ TEC RES'!X205</f>
        <v/>
      </c>
      <c r="Y537" s="11">
        <f>'MATRIZ TEC RES'!Y205</f>
        <v/>
      </c>
      <c r="Z537" s="11">
        <f>'MATRIZ TEC RES'!Z205</f>
        <v/>
      </c>
      <c r="AA537" s="11">
        <f>'MATRIZ TEC RES'!AA205</f>
        <v/>
      </c>
    </row>
    <row r="538" ht="18" customHeight="1" s="61">
      <c r="A538" s="5" t="inlineStr">
        <is>
          <t>Norte</t>
        </is>
      </c>
      <c r="B538" s="79" t="inlineStr">
        <is>
          <t>Noreste</t>
        </is>
      </c>
      <c r="C538" s="4">
        <f>C525</f>
        <v/>
      </c>
      <c r="D538" s="11">
        <f>'MATRIZ TEC RES'!D286</f>
        <v/>
      </c>
      <c r="E538" s="11">
        <f>'MATRIZ TEC RES'!E286</f>
        <v/>
      </c>
      <c r="F538" s="11">
        <f>'MATRIZ TEC RES'!F286</f>
        <v/>
      </c>
      <c r="G538" s="11">
        <f>'MATRIZ TEC RES'!G286</f>
        <v/>
      </c>
      <c r="H538" s="11">
        <f>'MATRIZ TEC RES'!H286</f>
        <v/>
      </c>
      <c r="I538" s="11">
        <f>'MATRIZ TEC RES'!I286</f>
        <v/>
      </c>
      <c r="J538" s="11">
        <f>'MATRIZ TEC RES'!J286</f>
        <v/>
      </c>
      <c r="K538" s="11">
        <f>'MATRIZ TEC RES'!K286</f>
        <v/>
      </c>
      <c r="L538" s="11">
        <f>'MATRIZ TEC RES'!L286</f>
        <v/>
      </c>
      <c r="M538" s="11">
        <f>'MATRIZ TEC RES'!M286</f>
        <v/>
      </c>
      <c r="N538" s="11">
        <f>'MATRIZ TEC RES'!N286</f>
        <v/>
      </c>
      <c r="O538" s="11">
        <f>'MATRIZ TEC RES'!O286</f>
        <v/>
      </c>
      <c r="P538" s="11">
        <f>'MATRIZ TEC RES'!P286</f>
        <v/>
      </c>
      <c r="Q538" s="11">
        <f>'MATRIZ TEC RES'!Q286</f>
        <v/>
      </c>
      <c r="R538" s="11">
        <f>'MATRIZ TEC RES'!R286</f>
        <v/>
      </c>
      <c r="S538" s="11">
        <f>'MATRIZ TEC RES'!S286</f>
        <v/>
      </c>
      <c r="T538" s="11">
        <f>'MATRIZ TEC RES'!T286</f>
        <v/>
      </c>
      <c r="U538" s="11">
        <f>'MATRIZ TEC RES'!U286</f>
        <v/>
      </c>
      <c r="V538" s="11">
        <f>'MATRIZ TEC RES'!V286</f>
        <v/>
      </c>
      <c r="W538" s="11">
        <f>'MATRIZ TEC RES'!W286</f>
        <v/>
      </c>
      <c r="X538" s="11">
        <f>'MATRIZ TEC RES'!X286</f>
        <v/>
      </c>
      <c r="Y538" s="11">
        <f>'MATRIZ TEC RES'!Y286</f>
        <v/>
      </c>
      <c r="Z538" s="11">
        <f>'MATRIZ TEC RES'!Z286</f>
        <v/>
      </c>
      <c r="AA538" s="11">
        <f>'MATRIZ TEC RES'!AA286</f>
        <v/>
      </c>
    </row>
    <row r="539" ht="18" customHeight="1" s="61">
      <c r="A539" s="5" t="inlineStr">
        <is>
          <t>Norte</t>
        </is>
      </c>
      <c r="B539" s="79" t="inlineStr">
        <is>
          <t>Noreste</t>
        </is>
      </c>
      <c r="C539" s="4">
        <f>C526</f>
        <v/>
      </c>
      <c r="D539" s="11">
        <f>'MATRIZ TEC RES'!D367</f>
        <v/>
      </c>
      <c r="E539" s="11">
        <f>'MATRIZ TEC RES'!E367</f>
        <v/>
      </c>
      <c r="F539" s="11">
        <f>'MATRIZ TEC RES'!F367</f>
        <v/>
      </c>
      <c r="G539" s="11">
        <f>'MATRIZ TEC RES'!G367</f>
        <v/>
      </c>
      <c r="H539" s="11">
        <f>'MATRIZ TEC RES'!H367</f>
        <v/>
      </c>
      <c r="I539" s="11">
        <f>'MATRIZ TEC RES'!I367</f>
        <v/>
      </c>
      <c r="J539" s="11">
        <f>'MATRIZ TEC RES'!J367</f>
        <v/>
      </c>
      <c r="K539" s="11">
        <f>'MATRIZ TEC RES'!K367</f>
        <v/>
      </c>
      <c r="L539" s="11">
        <f>'MATRIZ TEC RES'!L367</f>
        <v/>
      </c>
      <c r="M539" s="11">
        <f>'MATRIZ TEC RES'!M367</f>
        <v/>
      </c>
      <c r="N539" s="11">
        <f>'MATRIZ TEC RES'!N367</f>
        <v/>
      </c>
      <c r="O539" s="11">
        <f>'MATRIZ TEC RES'!O367</f>
        <v/>
      </c>
      <c r="P539" s="11">
        <f>'MATRIZ TEC RES'!P367</f>
        <v/>
      </c>
      <c r="Q539" s="11">
        <f>'MATRIZ TEC RES'!Q367</f>
        <v/>
      </c>
      <c r="R539" s="11">
        <f>'MATRIZ TEC RES'!R367</f>
        <v/>
      </c>
      <c r="S539" s="11">
        <f>'MATRIZ TEC RES'!S367</f>
        <v/>
      </c>
      <c r="T539" s="11">
        <f>'MATRIZ TEC RES'!T367</f>
        <v/>
      </c>
      <c r="U539" s="11">
        <f>'MATRIZ TEC RES'!U367</f>
        <v/>
      </c>
      <c r="V539" s="11">
        <f>'MATRIZ TEC RES'!V367</f>
        <v/>
      </c>
      <c r="W539" s="11">
        <f>'MATRIZ TEC RES'!W367</f>
        <v/>
      </c>
      <c r="X539" s="11">
        <f>'MATRIZ TEC RES'!X367</f>
        <v/>
      </c>
      <c r="Y539" s="11">
        <f>'MATRIZ TEC RES'!Y367</f>
        <v/>
      </c>
      <c r="Z539" s="11">
        <f>'MATRIZ TEC RES'!Z367</f>
        <v/>
      </c>
      <c r="AA539" s="11">
        <f>'MATRIZ TEC RES'!AA367</f>
        <v/>
      </c>
    </row>
    <row r="540" ht="18" customHeight="1" s="61">
      <c r="A540" s="5" t="inlineStr">
        <is>
          <t>Norte</t>
        </is>
      </c>
      <c r="B540" s="79" t="inlineStr">
        <is>
          <t>Noreste</t>
        </is>
      </c>
      <c r="C540" s="4">
        <f>C527</f>
        <v/>
      </c>
      <c r="D540" s="11">
        <f>'MATRIZ TEC RES'!D448</f>
        <v/>
      </c>
      <c r="E540" s="11">
        <f>'MATRIZ TEC RES'!E448</f>
        <v/>
      </c>
      <c r="F540" s="11">
        <f>'MATRIZ TEC RES'!F448</f>
        <v/>
      </c>
      <c r="G540" s="11">
        <f>'MATRIZ TEC RES'!G448</f>
        <v/>
      </c>
      <c r="H540" s="11">
        <f>'MATRIZ TEC RES'!H448</f>
        <v/>
      </c>
      <c r="I540" s="11">
        <f>'MATRIZ TEC RES'!I448</f>
        <v/>
      </c>
      <c r="J540" s="11">
        <f>'MATRIZ TEC RES'!J448</f>
        <v/>
      </c>
      <c r="K540" s="11">
        <f>'MATRIZ TEC RES'!K448</f>
        <v/>
      </c>
      <c r="L540" s="11">
        <f>'MATRIZ TEC RES'!L448</f>
        <v/>
      </c>
      <c r="M540" s="11">
        <f>'MATRIZ TEC RES'!M448</f>
        <v/>
      </c>
      <c r="N540" s="11">
        <f>'MATRIZ TEC RES'!N448</f>
        <v/>
      </c>
      <c r="O540" s="11">
        <f>'MATRIZ TEC RES'!O448</f>
        <v/>
      </c>
      <c r="P540" s="11">
        <f>'MATRIZ TEC RES'!P448</f>
        <v/>
      </c>
      <c r="Q540" s="11">
        <f>'MATRIZ TEC RES'!Q448</f>
        <v/>
      </c>
      <c r="R540" s="11">
        <f>'MATRIZ TEC RES'!R448</f>
        <v/>
      </c>
      <c r="S540" s="11">
        <f>'MATRIZ TEC RES'!S448</f>
        <v/>
      </c>
      <c r="T540" s="11">
        <f>'MATRIZ TEC RES'!T448</f>
        <v/>
      </c>
      <c r="U540" s="11">
        <f>'MATRIZ TEC RES'!U448</f>
        <v/>
      </c>
      <c r="V540" s="11">
        <f>'MATRIZ TEC RES'!V448</f>
        <v/>
      </c>
      <c r="W540" s="11">
        <f>'MATRIZ TEC RES'!W448</f>
        <v/>
      </c>
      <c r="X540" s="11">
        <f>'MATRIZ TEC RES'!X448</f>
        <v/>
      </c>
      <c r="Y540" s="11">
        <f>'MATRIZ TEC RES'!Y448</f>
        <v/>
      </c>
      <c r="Z540" s="11">
        <f>'MATRIZ TEC RES'!Z448</f>
        <v/>
      </c>
      <c r="AA540" s="11">
        <f>'MATRIZ TEC RES'!AA448</f>
        <v/>
      </c>
    </row>
    <row r="541" ht="18" customHeight="1" s="61">
      <c r="A541" s="5" t="inlineStr">
        <is>
          <t>Norte</t>
        </is>
      </c>
      <c r="B541" s="79" t="inlineStr">
        <is>
          <t>Noreste</t>
        </is>
      </c>
      <c r="C541" s="4">
        <f>C528</f>
        <v/>
      </c>
      <c r="D541" s="11">
        <f>'MATRIZ TEC RES'!D529</f>
        <v/>
      </c>
      <c r="E541" s="11">
        <f>'MATRIZ TEC RES'!E529</f>
        <v/>
      </c>
      <c r="F541" s="11">
        <f>'MATRIZ TEC RES'!F529</f>
        <v/>
      </c>
      <c r="G541" s="11">
        <f>'MATRIZ TEC RES'!G529</f>
        <v/>
      </c>
      <c r="H541" s="11">
        <f>'MATRIZ TEC RES'!H529</f>
        <v/>
      </c>
      <c r="I541" s="11">
        <f>'MATRIZ TEC RES'!I529</f>
        <v/>
      </c>
      <c r="J541" s="11">
        <f>'MATRIZ TEC RES'!J529</f>
        <v/>
      </c>
      <c r="K541" s="11">
        <f>'MATRIZ TEC RES'!K529</f>
        <v/>
      </c>
      <c r="L541" s="11">
        <f>'MATRIZ TEC RES'!L529</f>
        <v/>
      </c>
      <c r="M541" s="11">
        <f>'MATRIZ TEC RES'!M529</f>
        <v/>
      </c>
      <c r="N541" s="11">
        <f>'MATRIZ TEC RES'!N529</f>
        <v/>
      </c>
      <c r="O541" s="11">
        <f>'MATRIZ TEC RES'!O529</f>
        <v/>
      </c>
      <c r="P541" s="11">
        <f>'MATRIZ TEC RES'!P529</f>
        <v/>
      </c>
      <c r="Q541" s="11">
        <f>'MATRIZ TEC RES'!Q529</f>
        <v/>
      </c>
      <c r="R541" s="11">
        <f>'MATRIZ TEC RES'!R529</f>
        <v/>
      </c>
      <c r="S541" s="11">
        <f>'MATRIZ TEC RES'!S529</f>
        <v/>
      </c>
      <c r="T541" s="11">
        <f>'MATRIZ TEC RES'!T529</f>
        <v/>
      </c>
      <c r="U541" s="11">
        <f>'MATRIZ TEC RES'!U529</f>
        <v/>
      </c>
      <c r="V541" s="11">
        <f>'MATRIZ TEC RES'!V529</f>
        <v/>
      </c>
      <c r="W541" s="11">
        <f>'MATRIZ TEC RES'!W529</f>
        <v/>
      </c>
      <c r="X541" s="11">
        <f>'MATRIZ TEC RES'!X529</f>
        <v/>
      </c>
      <c r="Y541" s="11">
        <f>'MATRIZ TEC RES'!Y529</f>
        <v/>
      </c>
      <c r="Z541" s="11">
        <f>'MATRIZ TEC RES'!Z529</f>
        <v/>
      </c>
      <c r="AA541" s="11">
        <f>'MATRIZ TEC RES'!AA529</f>
        <v/>
      </c>
    </row>
    <row r="542" ht="18" customHeight="1" s="61">
      <c r="A542" s="5" t="inlineStr">
        <is>
          <t>Norte</t>
        </is>
      </c>
      <c r="B542" s="79" t="inlineStr">
        <is>
          <t>Noreste</t>
        </is>
      </c>
      <c r="C542" s="4">
        <f>C529</f>
        <v/>
      </c>
      <c r="D542" s="11">
        <f>'MATRIZ TEC RES'!D610</f>
        <v/>
      </c>
      <c r="E542" s="11">
        <f>'MATRIZ TEC RES'!E610</f>
        <v/>
      </c>
      <c r="F542" s="11">
        <f>'MATRIZ TEC RES'!F610</f>
        <v/>
      </c>
      <c r="G542" s="11">
        <f>'MATRIZ TEC RES'!G610</f>
        <v/>
      </c>
      <c r="H542" s="11">
        <f>'MATRIZ TEC RES'!H610</f>
        <v/>
      </c>
      <c r="I542" s="11">
        <f>'MATRIZ TEC RES'!I610</f>
        <v/>
      </c>
      <c r="J542" s="11">
        <f>'MATRIZ TEC RES'!J610</f>
        <v/>
      </c>
      <c r="K542" s="11">
        <f>'MATRIZ TEC RES'!K610</f>
        <v/>
      </c>
      <c r="L542" s="11">
        <f>'MATRIZ TEC RES'!L610</f>
        <v/>
      </c>
      <c r="M542" s="11">
        <f>'MATRIZ TEC RES'!M610</f>
        <v/>
      </c>
      <c r="N542" s="11">
        <f>'MATRIZ TEC RES'!N610</f>
        <v/>
      </c>
      <c r="O542" s="11">
        <f>'MATRIZ TEC RES'!O610</f>
        <v/>
      </c>
      <c r="P542" s="11">
        <f>'MATRIZ TEC RES'!P610</f>
        <v/>
      </c>
      <c r="Q542" s="11">
        <f>'MATRIZ TEC RES'!Q610</f>
        <v/>
      </c>
      <c r="R542" s="11">
        <f>'MATRIZ TEC RES'!R610</f>
        <v/>
      </c>
      <c r="S542" s="11">
        <f>'MATRIZ TEC RES'!S610</f>
        <v/>
      </c>
      <c r="T542" s="11">
        <f>'MATRIZ TEC RES'!T610</f>
        <v/>
      </c>
      <c r="U542" s="11">
        <f>'MATRIZ TEC RES'!U610</f>
        <v/>
      </c>
      <c r="V542" s="11">
        <f>'MATRIZ TEC RES'!V610</f>
        <v/>
      </c>
      <c r="W542" s="11">
        <f>'MATRIZ TEC RES'!W610</f>
        <v/>
      </c>
      <c r="X542" s="11">
        <f>'MATRIZ TEC RES'!X610</f>
        <v/>
      </c>
      <c r="Y542" s="11">
        <f>'MATRIZ TEC RES'!Y610</f>
        <v/>
      </c>
      <c r="Z542" s="11">
        <f>'MATRIZ TEC RES'!Z610</f>
        <v/>
      </c>
      <c r="AA542" s="11">
        <f>'MATRIZ TEC RES'!AA610</f>
        <v/>
      </c>
    </row>
    <row r="543" ht="18" customHeight="1" s="61">
      <c r="A543" s="5" t="inlineStr">
        <is>
          <t>Norte</t>
        </is>
      </c>
      <c r="B543" s="79" t="inlineStr">
        <is>
          <t>Noreste</t>
        </is>
      </c>
      <c r="C543" s="4">
        <f>C530</f>
        <v/>
      </c>
      <c r="D543" s="11">
        <f>'MATRIZ TEC RES'!D691</f>
        <v/>
      </c>
      <c r="E543" s="11">
        <f>'MATRIZ TEC RES'!E691</f>
        <v/>
      </c>
      <c r="F543" s="11">
        <f>'MATRIZ TEC RES'!F691</f>
        <v/>
      </c>
      <c r="G543" s="11">
        <f>'MATRIZ TEC RES'!G691</f>
        <v/>
      </c>
      <c r="H543" s="11">
        <f>'MATRIZ TEC RES'!H691</f>
        <v/>
      </c>
      <c r="I543" s="11">
        <f>'MATRIZ TEC RES'!I691</f>
        <v/>
      </c>
      <c r="J543" s="11">
        <f>'MATRIZ TEC RES'!J691</f>
        <v/>
      </c>
      <c r="K543" s="11">
        <f>'MATRIZ TEC RES'!K691</f>
        <v/>
      </c>
      <c r="L543" s="11">
        <f>'MATRIZ TEC RES'!L691</f>
        <v/>
      </c>
      <c r="M543" s="11">
        <f>'MATRIZ TEC RES'!M691</f>
        <v/>
      </c>
      <c r="N543" s="11">
        <f>'MATRIZ TEC RES'!N691</f>
        <v/>
      </c>
      <c r="O543" s="11">
        <f>'MATRIZ TEC RES'!O691</f>
        <v/>
      </c>
      <c r="P543" s="11">
        <f>'MATRIZ TEC RES'!P691</f>
        <v/>
      </c>
      <c r="Q543" s="11">
        <f>'MATRIZ TEC RES'!Q691</f>
        <v/>
      </c>
      <c r="R543" s="11">
        <f>'MATRIZ TEC RES'!R691</f>
        <v/>
      </c>
      <c r="S543" s="11">
        <f>'MATRIZ TEC RES'!S691</f>
        <v/>
      </c>
      <c r="T543" s="11">
        <f>'MATRIZ TEC RES'!T691</f>
        <v/>
      </c>
      <c r="U543" s="11">
        <f>'MATRIZ TEC RES'!U691</f>
        <v/>
      </c>
      <c r="V543" s="11">
        <f>'MATRIZ TEC RES'!V691</f>
        <v/>
      </c>
      <c r="W543" s="11">
        <f>'MATRIZ TEC RES'!W691</f>
        <v/>
      </c>
      <c r="X543" s="11">
        <f>'MATRIZ TEC RES'!X691</f>
        <v/>
      </c>
      <c r="Y543" s="11">
        <f>'MATRIZ TEC RES'!Y691</f>
        <v/>
      </c>
      <c r="Z543" s="11">
        <f>'MATRIZ TEC RES'!Z691</f>
        <v/>
      </c>
      <c r="AA543" s="11">
        <f>'MATRIZ TEC RES'!AA691</f>
        <v/>
      </c>
    </row>
    <row r="544" ht="18" customHeight="1" s="61">
      <c r="A544" s="5" t="inlineStr">
        <is>
          <t>Norte</t>
        </is>
      </c>
      <c r="B544" s="79" t="inlineStr">
        <is>
          <t>Noreste</t>
        </is>
      </c>
      <c r="C544" s="4">
        <f>C531</f>
        <v/>
      </c>
      <c r="D544" s="11">
        <f>'MATRIZ TEC RES'!D772</f>
        <v/>
      </c>
      <c r="E544" s="11">
        <f>'MATRIZ TEC RES'!E772</f>
        <v/>
      </c>
      <c r="F544" s="11">
        <f>'MATRIZ TEC RES'!F772</f>
        <v/>
      </c>
      <c r="G544" s="11">
        <f>'MATRIZ TEC RES'!G772</f>
        <v/>
      </c>
      <c r="H544" s="11">
        <f>'MATRIZ TEC RES'!H772</f>
        <v/>
      </c>
      <c r="I544" s="11">
        <f>'MATRIZ TEC RES'!I772</f>
        <v/>
      </c>
      <c r="J544" s="11">
        <f>'MATRIZ TEC RES'!J772</f>
        <v/>
      </c>
      <c r="K544" s="11">
        <f>'MATRIZ TEC RES'!K772</f>
        <v/>
      </c>
      <c r="L544" s="11">
        <f>'MATRIZ TEC RES'!L772</f>
        <v/>
      </c>
      <c r="M544" s="11">
        <f>'MATRIZ TEC RES'!M772</f>
        <v/>
      </c>
      <c r="N544" s="11">
        <f>'MATRIZ TEC RES'!N772</f>
        <v/>
      </c>
      <c r="O544" s="11">
        <f>'MATRIZ TEC RES'!O772</f>
        <v/>
      </c>
      <c r="P544" s="11">
        <f>'MATRIZ TEC RES'!P772</f>
        <v/>
      </c>
      <c r="Q544" s="11">
        <f>'MATRIZ TEC RES'!Q772</f>
        <v/>
      </c>
      <c r="R544" s="11">
        <f>'MATRIZ TEC RES'!R772</f>
        <v/>
      </c>
      <c r="S544" s="11">
        <f>'MATRIZ TEC RES'!S772</f>
        <v/>
      </c>
      <c r="T544" s="11">
        <f>'MATRIZ TEC RES'!T772</f>
        <v/>
      </c>
      <c r="U544" s="11">
        <f>'MATRIZ TEC RES'!U772</f>
        <v/>
      </c>
      <c r="V544" s="11">
        <f>'MATRIZ TEC RES'!V772</f>
        <v/>
      </c>
      <c r="W544" s="11">
        <f>'MATRIZ TEC RES'!W772</f>
        <v/>
      </c>
      <c r="X544" s="11">
        <f>'MATRIZ TEC RES'!X772</f>
        <v/>
      </c>
      <c r="Y544" s="11">
        <f>'MATRIZ TEC RES'!Y772</f>
        <v/>
      </c>
      <c r="Z544" s="11">
        <f>'MATRIZ TEC RES'!Z772</f>
        <v/>
      </c>
      <c r="AA544" s="11">
        <f>'MATRIZ TEC RES'!AA772</f>
        <v/>
      </c>
    </row>
    <row r="545" ht="18" customHeight="1" s="61">
      <c r="A545" s="5" t="inlineStr">
        <is>
          <t>Norte</t>
        </is>
      </c>
      <c r="B545" s="79" t="inlineStr">
        <is>
          <t>Noreste</t>
        </is>
      </c>
      <c r="C545" s="4">
        <f>C532</f>
        <v/>
      </c>
      <c r="D545" s="11">
        <f>'MATRIZ TEC RES'!D853</f>
        <v/>
      </c>
      <c r="E545" s="11">
        <f>'MATRIZ TEC RES'!E853</f>
        <v/>
      </c>
      <c r="F545" s="11">
        <f>'MATRIZ TEC RES'!F853</f>
        <v/>
      </c>
      <c r="G545" s="11">
        <f>'MATRIZ TEC RES'!G853</f>
        <v/>
      </c>
      <c r="H545" s="11">
        <f>'MATRIZ TEC RES'!H853</f>
        <v/>
      </c>
      <c r="I545" s="11">
        <f>'MATRIZ TEC RES'!I853</f>
        <v/>
      </c>
      <c r="J545" s="11">
        <f>'MATRIZ TEC RES'!J853</f>
        <v/>
      </c>
      <c r="K545" s="11">
        <f>'MATRIZ TEC RES'!K853</f>
        <v/>
      </c>
      <c r="L545" s="11">
        <f>'MATRIZ TEC RES'!L853</f>
        <v/>
      </c>
      <c r="M545" s="11">
        <f>'MATRIZ TEC RES'!M853</f>
        <v/>
      </c>
      <c r="N545" s="11">
        <f>'MATRIZ TEC RES'!N853</f>
        <v/>
      </c>
      <c r="O545" s="11">
        <f>'MATRIZ TEC RES'!O853</f>
        <v/>
      </c>
      <c r="P545" s="11">
        <f>'MATRIZ TEC RES'!P853</f>
        <v/>
      </c>
      <c r="Q545" s="11">
        <f>'MATRIZ TEC RES'!Q853</f>
        <v/>
      </c>
      <c r="R545" s="11">
        <f>'MATRIZ TEC RES'!R853</f>
        <v/>
      </c>
      <c r="S545" s="11">
        <f>'MATRIZ TEC RES'!S853</f>
        <v/>
      </c>
      <c r="T545" s="11">
        <f>'MATRIZ TEC RES'!T853</f>
        <v/>
      </c>
      <c r="U545" s="11">
        <f>'MATRIZ TEC RES'!U853</f>
        <v/>
      </c>
      <c r="V545" s="11">
        <f>'MATRIZ TEC RES'!V853</f>
        <v/>
      </c>
      <c r="W545" s="11">
        <f>'MATRIZ TEC RES'!W853</f>
        <v/>
      </c>
      <c r="X545" s="11">
        <f>'MATRIZ TEC RES'!X853</f>
        <v/>
      </c>
      <c r="Y545" s="11">
        <f>'MATRIZ TEC RES'!Y853</f>
        <v/>
      </c>
      <c r="Z545" s="11">
        <f>'MATRIZ TEC RES'!Z853</f>
        <v/>
      </c>
      <c r="AA545" s="11">
        <f>'MATRIZ TEC RES'!AA853</f>
        <v/>
      </c>
    </row>
    <row r="546" ht="18" customHeight="1" s="61">
      <c r="A546" s="5" t="inlineStr">
        <is>
          <t>Norte</t>
        </is>
      </c>
      <c r="B546" s="79" t="inlineStr">
        <is>
          <t>Noreste</t>
        </is>
      </c>
      <c r="C546" s="4">
        <f>C533</f>
        <v/>
      </c>
      <c r="D546" s="11">
        <f>'MATRIZ TEC RES'!D934</f>
        <v/>
      </c>
      <c r="E546" s="11">
        <f>'MATRIZ TEC RES'!E934</f>
        <v/>
      </c>
      <c r="F546" s="11">
        <f>'MATRIZ TEC RES'!F934</f>
        <v/>
      </c>
      <c r="G546" s="11">
        <f>'MATRIZ TEC RES'!G934</f>
        <v/>
      </c>
      <c r="H546" s="11">
        <f>'MATRIZ TEC RES'!H934</f>
        <v/>
      </c>
      <c r="I546" s="11">
        <f>'MATRIZ TEC RES'!I934</f>
        <v/>
      </c>
      <c r="J546" s="11">
        <f>'MATRIZ TEC RES'!J934</f>
        <v/>
      </c>
      <c r="K546" s="11">
        <f>'MATRIZ TEC RES'!K934</f>
        <v/>
      </c>
      <c r="L546" s="11">
        <f>'MATRIZ TEC RES'!L934</f>
        <v/>
      </c>
      <c r="M546" s="11">
        <f>'MATRIZ TEC RES'!M934</f>
        <v/>
      </c>
      <c r="N546" s="11">
        <f>'MATRIZ TEC RES'!N934</f>
        <v/>
      </c>
      <c r="O546" s="11">
        <f>'MATRIZ TEC RES'!O934</f>
        <v/>
      </c>
      <c r="P546" s="11">
        <f>'MATRIZ TEC RES'!P934</f>
        <v/>
      </c>
      <c r="Q546" s="11">
        <f>'MATRIZ TEC RES'!Q934</f>
        <v/>
      </c>
      <c r="R546" s="11">
        <f>'MATRIZ TEC RES'!R934</f>
        <v/>
      </c>
      <c r="S546" s="11">
        <f>'MATRIZ TEC RES'!S934</f>
        <v/>
      </c>
      <c r="T546" s="11">
        <f>'MATRIZ TEC RES'!T934</f>
        <v/>
      </c>
      <c r="U546" s="11">
        <f>'MATRIZ TEC RES'!U934</f>
        <v/>
      </c>
      <c r="V546" s="11">
        <f>'MATRIZ TEC RES'!V934</f>
        <v/>
      </c>
      <c r="W546" s="11">
        <f>'MATRIZ TEC RES'!W934</f>
        <v/>
      </c>
      <c r="X546" s="11">
        <f>'MATRIZ TEC RES'!X934</f>
        <v/>
      </c>
      <c r="Y546" s="11">
        <f>'MATRIZ TEC RES'!Y934</f>
        <v/>
      </c>
      <c r="Z546" s="11">
        <f>'MATRIZ TEC RES'!Z934</f>
        <v/>
      </c>
      <c r="AA546" s="11">
        <f>'MATRIZ TEC RES'!AA934</f>
        <v/>
      </c>
    </row>
    <row r="547" ht="18" customHeight="1" s="61">
      <c r="A547" s="5" t="inlineStr">
        <is>
          <t>Norte</t>
        </is>
      </c>
      <c r="B547" s="79" t="inlineStr">
        <is>
          <t>Noreste</t>
        </is>
      </c>
      <c r="C547" s="4">
        <f>C534</f>
        <v/>
      </c>
      <c r="D547" s="11">
        <f>'MATRIZ TEC RES'!D1015</f>
        <v/>
      </c>
      <c r="E547" s="11">
        <f>'MATRIZ TEC RES'!E1015</f>
        <v/>
      </c>
      <c r="F547" s="11">
        <f>'MATRIZ TEC RES'!F1015</f>
        <v/>
      </c>
      <c r="G547" s="11">
        <f>'MATRIZ TEC RES'!G1015</f>
        <v/>
      </c>
      <c r="H547" s="11">
        <f>'MATRIZ TEC RES'!H1015</f>
        <v/>
      </c>
      <c r="I547" s="11">
        <f>'MATRIZ TEC RES'!I1015</f>
        <v/>
      </c>
      <c r="J547" s="11">
        <f>'MATRIZ TEC RES'!J1015</f>
        <v/>
      </c>
      <c r="K547" s="11">
        <f>'MATRIZ TEC RES'!K1015</f>
        <v/>
      </c>
      <c r="L547" s="11">
        <f>'MATRIZ TEC RES'!L1015</f>
        <v/>
      </c>
      <c r="M547" s="11">
        <f>'MATRIZ TEC RES'!M1015</f>
        <v/>
      </c>
      <c r="N547" s="11">
        <f>'MATRIZ TEC RES'!N1015</f>
        <v/>
      </c>
      <c r="O547" s="11">
        <f>'MATRIZ TEC RES'!O1015</f>
        <v/>
      </c>
      <c r="P547" s="11">
        <f>'MATRIZ TEC RES'!P1015</f>
        <v/>
      </c>
      <c r="Q547" s="11">
        <f>'MATRIZ TEC RES'!Q1015</f>
        <v/>
      </c>
      <c r="R547" s="11">
        <f>'MATRIZ TEC RES'!R1015</f>
        <v/>
      </c>
      <c r="S547" s="11">
        <f>'MATRIZ TEC RES'!S1015</f>
        <v/>
      </c>
      <c r="T547" s="11">
        <f>'MATRIZ TEC RES'!T1015</f>
        <v/>
      </c>
      <c r="U547" s="11">
        <f>'MATRIZ TEC RES'!U1015</f>
        <v/>
      </c>
      <c r="V547" s="11">
        <f>'MATRIZ TEC RES'!V1015</f>
        <v/>
      </c>
      <c r="W547" s="11">
        <f>'MATRIZ TEC RES'!W1015</f>
        <v/>
      </c>
      <c r="X547" s="11">
        <f>'MATRIZ TEC RES'!X1015</f>
        <v/>
      </c>
      <c r="Y547" s="11">
        <f>'MATRIZ TEC RES'!Y1015</f>
        <v/>
      </c>
      <c r="Z547" s="11">
        <f>'MATRIZ TEC RES'!Z1015</f>
        <v/>
      </c>
      <c r="AA547" s="11">
        <f>'MATRIZ TEC RES'!AA1015</f>
        <v/>
      </c>
    </row>
    <row r="548" ht="18" customHeight="1" s="61">
      <c r="A548" s="5" t="inlineStr">
        <is>
          <t>Norte</t>
        </is>
      </c>
      <c r="B548" s="79" t="inlineStr">
        <is>
          <t>Peninsular</t>
        </is>
      </c>
      <c r="C548" s="4">
        <f>C535</f>
        <v/>
      </c>
      <c r="D548" s="11">
        <f>'MATRIZ TEC RES'!D44</f>
        <v/>
      </c>
      <c r="E548" s="11">
        <f>'MATRIZ TEC RES'!E44</f>
        <v/>
      </c>
      <c r="F548" s="11">
        <f>'MATRIZ TEC RES'!F44</f>
        <v/>
      </c>
      <c r="G548" s="11">
        <f>'MATRIZ TEC RES'!G44</f>
        <v/>
      </c>
      <c r="H548" s="11">
        <f>'MATRIZ TEC RES'!H44</f>
        <v/>
      </c>
      <c r="I548" s="11">
        <f>'MATRIZ TEC RES'!I44</f>
        <v/>
      </c>
      <c r="J548" s="11">
        <f>'MATRIZ TEC RES'!J44</f>
        <v/>
      </c>
      <c r="K548" s="11">
        <f>'MATRIZ TEC RES'!K44</f>
        <v/>
      </c>
      <c r="L548" s="11">
        <f>'MATRIZ TEC RES'!L44</f>
        <v/>
      </c>
      <c r="M548" s="11">
        <f>'MATRIZ TEC RES'!M44</f>
        <v/>
      </c>
      <c r="N548" s="11">
        <f>'MATRIZ TEC RES'!N44</f>
        <v/>
      </c>
      <c r="O548" s="11">
        <f>'MATRIZ TEC RES'!O44</f>
        <v/>
      </c>
      <c r="P548" s="11">
        <f>'MATRIZ TEC RES'!P44</f>
        <v/>
      </c>
      <c r="Q548" s="11">
        <f>'MATRIZ TEC RES'!Q44</f>
        <v/>
      </c>
      <c r="R548" s="11">
        <f>'MATRIZ TEC RES'!R44</f>
        <v/>
      </c>
      <c r="S548" s="11">
        <f>'MATRIZ TEC RES'!S44</f>
        <v/>
      </c>
      <c r="T548" s="11">
        <f>'MATRIZ TEC RES'!T44</f>
        <v/>
      </c>
      <c r="U548" s="11">
        <f>'MATRIZ TEC RES'!U44</f>
        <v/>
      </c>
      <c r="V548" s="11">
        <f>'MATRIZ TEC RES'!V44</f>
        <v/>
      </c>
      <c r="W548" s="11">
        <f>'MATRIZ TEC RES'!W44</f>
        <v/>
      </c>
      <c r="X548" s="11">
        <f>'MATRIZ TEC RES'!X44</f>
        <v/>
      </c>
      <c r="Y548" s="11">
        <f>'MATRIZ TEC RES'!Y44</f>
        <v/>
      </c>
      <c r="Z548" s="11">
        <f>'MATRIZ TEC RES'!Z44</f>
        <v/>
      </c>
      <c r="AA548" s="11">
        <f>'MATRIZ TEC RES'!AA44</f>
        <v/>
      </c>
    </row>
    <row r="549" ht="18" customHeight="1" s="61">
      <c r="A549" s="5" t="inlineStr">
        <is>
          <t>Norte</t>
        </is>
      </c>
      <c r="B549" s="79" t="inlineStr">
        <is>
          <t>Peninsular</t>
        </is>
      </c>
      <c r="C549" s="4">
        <f>C536</f>
        <v/>
      </c>
      <c r="D549" s="11">
        <f>'MATRIZ TEC RES'!D125</f>
        <v/>
      </c>
      <c r="E549" s="11">
        <f>'MATRIZ TEC RES'!E125</f>
        <v/>
      </c>
      <c r="F549" s="11">
        <f>'MATRIZ TEC RES'!F125</f>
        <v/>
      </c>
      <c r="G549" s="11">
        <f>'MATRIZ TEC RES'!G125</f>
        <v/>
      </c>
      <c r="H549" s="11">
        <f>'MATRIZ TEC RES'!H125</f>
        <v/>
      </c>
      <c r="I549" s="11">
        <f>'MATRIZ TEC RES'!I125</f>
        <v/>
      </c>
      <c r="J549" s="11">
        <f>'MATRIZ TEC RES'!J125</f>
        <v/>
      </c>
      <c r="K549" s="11">
        <f>'MATRIZ TEC RES'!K125</f>
        <v/>
      </c>
      <c r="L549" s="11">
        <f>'MATRIZ TEC RES'!L125</f>
        <v/>
      </c>
      <c r="M549" s="11">
        <f>'MATRIZ TEC RES'!M125</f>
        <v/>
      </c>
      <c r="N549" s="11">
        <f>'MATRIZ TEC RES'!N125</f>
        <v/>
      </c>
      <c r="O549" s="11">
        <f>'MATRIZ TEC RES'!O125</f>
        <v/>
      </c>
      <c r="P549" s="11">
        <f>'MATRIZ TEC RES'!P125</f>
        <v/>
      </c>
      <c r="Q549" s="11">
        <f>'MATRIZ TEC RES'!Q125</f>
        <v/>
      </c>
      <c r="R549" s="11">
        <f>'MATRIZ TEC RES'!R125</f>
        <v/>
      </c>
      <c r="S549" s="11">
        <f>'MATRIZ TEC RES'!S125</f>
        <v/>
      </c>
      <c r="T549" s="11">
        <f>'MATRIZ TEC RES'!T125</f>
        <v/>
      </c>
      <c r="U549" s="11">
        <f>'MATRIZ TEC RES'!U125</f>
        <v/>
      </c>
      <c r="V549" s="11">
        <f>'MATRIZ TEC RES'!V125</f>
        <v/>
      </c>
      <c r="W549" s="11">
        <f>'MATRIZ TEC RES'!W125</f>
        <v/>
      </c>
      <c r="X549" s="11">
        <f>'MATRIZ TEC RES'!X125</f>
        <v/>
      </c>
      <c r="Y549" s="11">
        <f>'MATRIZ TEC RES'!Y125</f>
        <v/>
      </c>
      <c r="Z549" s="11">
        <f>'MATRIZ TEC RES'!Z125</f>
        <v/>
      </c>
      <c r="AA549" s="11">
        <f>'MATRIZ TEC RES'!AA125</f>
        <v/>
      </c>
    </row>
    <row r="550" ht="18" customHeight="1" s="61">
      <c r="A550" s="5" t="inlineStr">
        <is>
          <t>Norte</t>
        </is>
      </c>
      <c r="B550" s="79" t="inlineStr">
        <is>
          <t>Peninsular</t>
        </is>
      </c>
      <c r="C550" s="4">
        <f>C537</f>
        <v/>
      </c>
      <c r="D550" s="11">
        <f>'MATRIZ TEC RES'!D206</f>
        <v/>
      </c>
      <c r="E550" s="11">
        <f>'MATRIZ TEC RES'!E206</f>
        <v/>
      </c>
      <c r="F550" s="11">
        <f>'MATRIZ TEC RES'!F206</f>
        <v/>
      </c>
      <c r="G550" s="11">
        <f>'MATRIZ TEC RES'!G206</f>
        <v/>
      </c>
      <c r="H550" s="11">
        <f>'MATRIZ TEC RES'!H206</f>
        <v/>
      </c>
      <c r="I550" s="11">
        <f>'MATRIZ TEC RES'!I206</f>
        <v/>
      </c>
      <c r="J550" s="11">
        <f>'MATRIZ TEC RES'!J206</f>
        <v/>
      </c>
      <c r="K550" s="11">
        <f>'MATRIZ TEC RES'!K206</f>
        <v/>
      </c>
      <c r="L550" s="11">
        <f>'MATRIZ TEC RES'!L206</f>
        <v/>
      </c>
      <c r="M550" s="11">
        <f>'MATRIZ TEC RES'!M206</f>
        <v/>
      </c>
      <c r="N550" s="11">
        <f>'MATRIZ TEC RES'!N206</f>
        <v/>
      </c>
      <c r="O550" s="11">
        <f>'MATRIZ TEC RES'!O206</f>
        <v/>
      </c>
      <c r="P550" s="11">
        <f>'MATRIZ TEC RES'!P206</f>
        <v/>
      </c>
      <c r="Q550" s="11">
        <f>'MATRIZ TEC RES'!Q206</f>
        <v/>
      </c>
      <c r="R550" s="11">
        <f>'MATRIZ TEC RES'!R206</f>
        <v/>
      </c>
      <c r="S550" s="11">
        <f>'MATRIZ TEC RES'!S206</f>
        <v/>
      </c>
      <c r="T550" s="11">
        <f>'MATRIZ TEC RES'!T206</f>
        <v/>
      </c>
      <c r="U550" s="11">
        <f>'MATRIZ TEC RES'!U206</f>
        <v/>
      </c>
      <c r="V550" s="11">
        <f>'MATRIZ TEC RES'!V206</f>
        <v/>
      </c>
      <c r="W550" s="11">
        <f>'MATRIZ TEC RES'!W206</f>
        <v/>
      </c>
      <c r="X550" s="11">
        <f>'MATRIZ TEC RES'!X206</f>
        <v/>
      </c>
      <c r="Y550" s="11">
        <f>'MATRIZ TEC RES'!Y206</f>
        <v/>
      </c>
      <c r="Z550" s="11">
        <f>'MATRIZ TEC RES'!Z206</f>
        <v/>
      </c>
      <c r="AA550" s="11">
        <f>'MATRIZ TEC RES'!AA206</f>
        <v/>
      </c>
    </row>
    <row r="551" ht="18" customHeight="1" s="61">
      <c r="A551" s="5" t="inlineStr">
        <is>
          <t>Norte</t>
        </is>
      </c>
      <c r="B551" s="79" t="inlineStr">
        <is>
          <t>Peninsular</t>
        </is>
      </c>
      <c r="C551" s="4">
        <f>C538</f>
        <v/>
      </c>
      <c r="D551" s="11">
        <f>'MATRIZ TEC RES'!D287</f>
        <v/>
      </c>
      <c r="E551" s="11">
        <f>'MATRIZ TEC RES'!E287</f>
        <v/>
      </c>
      <c r="F551" s="11">
        <f>'MATRIZ TEC RES'!F287</f>
        <v/>
      </c>
      <c r="G551" s="11">
        <f>'MATRIZ TEC RES'!G287</f>
        <v/>
      </c>
      <c r="H551" s="11">
        <f>'MATRIZ TEC RES'!H287</f>
        <v/>
      </c>
      <c r="I551" s="11">
        <f>'MATRIZ TEC RES'!I287</f>
        <v/>
      </c>
      <c r="J551" s="11">
        <f>'MATRIZ TEC RES'!J287</f>
        <v/>
      </c>
      <c r="K551" s="11">
        <f>'MATRIZ TEC RES'!K287</f>
        <v/>
      </c>
      <c r="L551" s="11">
        <f>'MATRIZ TEC RES'!L287</f>
        <v/>
      </c>
      <c r="M551" s="11">
        <f>'MATRIZ TEC RES'!M287</f>
        <v/>
      </c>
      <c r="N551" s="11">
        <f>'MATRIZ TEC RES'!N287</f>
        <v/>
      </c>
      <c r="O551" s="11">
        <f>'MATRIZ TEC RES'!O287</f>
        <v/>
      </c>
      <c r="P551" s="11">
        <f>'MATRIZ TEC RES'!P287</f>
        <v/>
      </c>
      <c r="Q551" s="11">
        <f>'MATRIZ TEC RES'!Q287</f>
        <v/>
      </c>
      <c r="R551" s="11">
        <f>'MATRIZ TEC RES'!R287</f>
        <v/>
      </c>
      <c r="S551" s="11">
        <f>'MATRIZ TEC RES'!S287</f>
        <v/>
      </c>
      <c r="T551" s="11">
        <f>'MATRIZ TEC RES'!T287</f>
        <v/>
      </c>
      <c r="U551" s="11">
        <f>'MATRIZ TEC RES'!U287</f>
        <v/>
      </c>
      <c r="V551" s="11">
        <f>'MATRIZ TEC RES'!V287</f>
        <v/>
      </c>
      <c r="W551" s="11">
        <f>'MATRIZ TEC RES'!W287</f>
        <v/>
      </c>
      <c r="X551" s="11">
        <f>'MATRIZ TEC RES'!X287</f>
        <v/>
      </c>
      <c r="Y551" s="11">
        <f>'MATRIZ TEC RES'!Y287</f>
        <v/>
      </c>
      <c r="Z551" s="11">
        <f>'MATRIZ TEC RES'!Z287</f>
        <v/>
      </c>
      <c r="AA551" s="11">
        <f>'MATRIZ TEC RES'!AA287</f>
        <v/>
      </c>
    </row>
    <row r="552" ht="18" customHeight="1" s="61">
      <c r="A552" s="5" t="inlineStr">
        <is>
          <t>Norte</t>
        </is>
      </c>
      <c r="B552" s="79" t="inlineStr">
        <is>
          <t>Peninsular</t>
        </is>
      </c>
      <c r="C552" s="4">
        <f>C539</f>
        <v/>
      </c>
      <c r="D552" s="11">
        <f>'MATRIZ TEC RES'!D368</f>
        <v/>
      </c>
      <c r="E552" s="11">
        <f>'MATRIZ TEC RES'!E368</f>
        <v/>
      </c>
      <c r="F552" s="11">
        <f>'MATRIZ TEC RES'!F368</f>
        <v/>
      </c>
      <c r="G552" s="11">
        <f>'MATRIZ TEC RES'!G368</f>
        <v/>
      </c>
      <c r="H552" s="11">
        <f>'MATRIZ TEC RES'!H368</f>
        <v/>
      </c>
      <c r="I552" s="11">
        <f>'MATRIZ TEC RES'!I368</f>
        <v/>
      </c>
      <c r="J552" s="11">
        <f>'MATRIZ TEC RES'!J368</f>
        <v/>
      </c>
      <c r="K552" s="11">
        <f>'MATRIZ TEC RES'!K368</f>
        <v/>
      </c>
      <c r="L552" s="11">
        <f>'MATRIZ TEC RES'!L368</f>
        <v/>
      </c>
      <c r="M552" s="11">
        <f>'MATRIZ TEC RES'!M368</f>
        <v/>
      </c>
      <c r="N552" s="11">
        <f>'MATRIZ TEC RES'!N368</f>
        <v/>
      </c>
      <c r="O552" s="11">
        <f>'MATRIZ TEC RES'!O368</f>
        <v/>
      </c>
      <c r="P552" s="11">
        <f>'MATRIZ TEC RES'!P368</f>
        <v/>
      </c>
      <c r="Q552" s="11">
        <f>'MATRIZ TEC RES'!Q368</f>
        <v/>
      </c>
      <c r="R552" s="11">
        <f>'MATRIZ TEC RES'!R368</f>
        <v/>
      </c>
      <c r="S552" s="11">
        <f>'MATRIZ TEC RES'!S368</f>
        <v/>
      </c>
      <c r="T552" s="11">
        <f>'MATRIZ TEC RES'!T368</f>
        <v/>
      </c>
      <c r="U552" s="11">
        <f>'MATRIZ TEC RES'!U368</f>
        <v/>
      </c>
      <c r="V552" s="11">
        <f>'MATRIZ TEC RES'!V368</f>
        <v/>
      </c>
      <c r="W552" s="11">
        <f>'MATRIZ TEC RES'!W368</f>
        <v/>
      </c>
      <c r="X552" s="11">
        <f>'MATRIZ TEC RES'!X368</f>
        <v/>
      </c>
      <c r="Y552" s="11">
        <f>'MATRIZ TEC RES'!Y368</f>
        <v/>
      </c>
      <c r="Z552" s="11">
        <f>'MATRIZ TEC RES'!Z368</f>
        <v/>
      </c>
      <c r="AA552" s="11">
        <f>'MATRIZ TEC RES'!AA368</f>
        <v/>
      </c>
    </row>
    <row r="553" ht="18" customHeight="1" s="61">
      <c r="A553" s="5" t="inlineStr">
        <is>
          <t>Norte</t>
        </is>
      </c>
      <c r="B553" s="79" t="inlineStr">
        <is>
          <t>Peninsular</t>
        </is>
      </c>
      <c r="C553" s="4">
        <f>C540</f>
        <v/>
      </c>
      <c r="D553" s="11">
        <f>'MATRIZ TEC RES'!D449</f>
        <v/>
      </c>
      <c r="E553" s="11">
        <f>'MATRIZ TEC RES'!E449</f>
        <v/>
      </c>
      <c r="F553" s="11">
        <f>'MATRIZ TEC RES'!F449</f>
        <v/>
      </c>
      <c r="G553" s="11">
        <f>'MATRIZ TEC RES'!G449</f>
        <v/>
      </c>
      <c r="H553" s="11">
        <f>'MATRIZ TEC RES'!H449</f>
        <v/>
      </c>
      <c r="I553" s="11">
        <f>'MATRIZ TEC RES'!I449</f>
        <v/>
      </c>
      <c r="J553" s="11">
        <f>'MATRIZ TEC RES'!J449</f>
        <v/>
      </c>
      <c r="K553" s="11">
        <f>'MATRIZ TEC RES'!K449</f>
        <v/>
      </c>
      <c r="L553" s="11">
        <f>'MATRIZ TEC RES'!L449</f>
        <v/>
      </c>
      <c r="M553" s="11">
        <f>'MATRIZ TEC RES'!M449</f>
        <v/>
      </c>
      <c r="N553" s="11">
        <f>'MATRIZ TEC RES'!N449</f>
        <v/>
      </c>
      <c r="O553" s="11">
        <f>'MATRIZ TEC RES'!O449</f>
        <v/>
      </c>
      <c r="P553" s="11">
        <f>'MATRIZ TEC RES'!P449</f>
        <v/>
      </c>
      <c r="Q553" s="11">
        <f>'MATRIZ TEC RES'!Q449</f>
        <v/>
      </c>
      <c r="R553" s="11">
        <f>'MATRIZ TEC RES'!R449</f>
        <v/>
      </c>
      <c r="S553" s="11">
        <f>'MATRIZ TEC RES'!S449</f>
        <v/>
      </c>
      <c r="T553" s="11">
        <f>'MATRIZ TEC RES'!T449</f>
        <v/>
      </c>
      <c r="U553" s="11">
        <f>'MATRIZ TEC RES'!U449</f>
        <v/>
      </c>
      <c r="V553" s="11">
        <f>'MATRIZ TEC RES'!V449</f>
        <v/>
      </c>
      <c r="W553" s="11">
        <f>'MATRIZ TEC RES'!W449</f>
        <v/>
      </c>
      <c r="X553" s="11">
        <f>'MATRIZ TEC RES'!X449</f>
        <v/>
      </c>
      <c r="Y553" s="11">
        <f>'MATRIZ TEC RES'!Y449</f>
        <v/>
      </c>
      <c r="Z553" s="11">
        <f>'MATRIZ TEC RES'!Z449</f>
        <v/>
      </c>
      <c r="AA553" s="11">
        <f>'MATRIZ TEC RES'!AA449</f>
        <v/>
      </c>
    </row>
    <row r="554" ht="18" customHeight="1" s="61">
      <c r="A554" s="5" t="inlineStr">
        <is>
          <t>Norte</t>
        </is>
      </c>
      <c r="B554" s="79" t="inlineStr">
        <is>
          <t>Peninsular</t>
        </is>
      </c>
      <c r="C554" s="4">
        <f>C541</f>
        <v/>
      </c>
      <c r="D554" s="11">
        <f>'MATRIZ TEC RES'!D530</f>
        <v/>
      </c>
      <c r="E554" s="11">
        <f>'MATRIZ TEC RES'!E530</f>
        <v/>
      </c>
      <c r="F554" s="11">
        <f>'MATRIZ TEC RES'!F530</f>
        <v/>
      </c>
      <c r="G554" s="11">
        <f>'MATRIZ TEC RES'!G530</f>
        <v/>
      </c>
      <c r="H554" s="11">
        <f>'MATRIZ TEC RES'!H530</f>
        <v/>
      </c>
      <c r="I554" s="11">
        <f>'MATRIZ TEC RES'!I530</f>
        <v/>
      </c>
      <c r="J554" s="11">
        <f>'MATRIZ TEC RES'!J530</f>
        <v/>
      </c>
      <c r="K554" s="11">
        <f>'MATRIZ TEC RES'!K530</f>
        <v/>
      </c>
      <c r="L554" s="11">
        <f>'MATRIZ TEC RES'!L530</f>
        <v/>
      </c>
      <c r="M554" s="11">
        <f>'MATRIZ TEC RES'!M530</f>
        <v/>
      </c>
      <c r="N554" s="11">
        <f>'MATRIZ TEC RES'!N530</f>
        <v/>
      </c>
      <c r="O554" s="11">
        <f>'MATRIZ TEC RES'!O530</f>
        <v/>
      </c>
      <c r="P554" s="11">
        <f>'MATRIZ TEC RES'!P530</f>
        <v/>
      </c>
      <c r="Q554" s="11">
        <f>'MATRIZ TEC RES'!Q530</f>
        <v/>
      </c>
      <c r="R554" s="11">
        <f>'MATRIZ TEC RES'!R530</f>
        <v/>
      </c>
      <c r="S554" s="11">
        <f>'MATRIZ TEC RES'!S530</f>
        <v/>
      </c>
      <c r="T554" s="11">
        <f>'MATRIZ TEC RES'!T530</f>
        <v/>
      </c>
      <c r="U554" s="11">
        <f>'MATRIZ TEC RES'!U530</f>
        <v/>
      </c>
      <c r="V554" s="11">
        <f>'MATRIZ TEC RES'!V530</f>
        <v/>
      </c>
      <c r="W554" s="11">
        <f>'MATRIZ TEC RES'!W530</f>
        <v/>
      </c>
      <c r="X554" s="11">
        <f>'MATRIZ TEC RES'!X530</f>
        <v/>
      </c>
      <c r="Y554" s="11">
        <f>'MATRIZ TEC RES'!Y530</f>
        <v/>
      </c>
      <c r="Z554" s="11">
        <f>'MATRIZ TEC RES'!Z530</f>
        <v/>
      </c>
      <c r="AA554" s="11">
        <f>'MATRIZ TEC RES'!AA530</f>
        <v/>
      </c>
    </row>
    <row r="555" ht="18" customHeight="1" s="61">
      <c r="A555" s="5" t="inlineStr">
        <is>
          <t>Norte</t>
        </is>
      </c>
      <c r="B555" s="79" t="inlineStr">
        <is>
          <t>Peninsular</t>
        </is>
      </c>
      <c r="C555" s="4">
        <f>C542</f>
        <v/>
      </c>
      <c r="D555" s="11">
        <f>'MATRIZ TEC RES'!D611</f>
        <v/>
      </c>
      <c r="E555" s="11">
        <f>'MATRIZ TEC RES'!E611</f>
        <v/>
      </c>
      <c r="F555" s="11">
        <f>'MATRIZ TEC RES'!F611</f>
        <v/>
      </c>
      <c r="G555" s="11">
        <f>'MATRIZ TEC RES'!G611</f>
        <v/>
      </c>
      <c r="H555" s="11">
        <f>'MATRIZ TEC RES'!H611</f>
        <v/>
      </c>
      <c r="I555" s="11">
        <f>'MATRIZ TEC RES'!I611</f>
        <v/>
      </c>
      <c r="J555" s="11">
        <f>'MATRIZ TEC RES'!J611</f>
        <v/>
      </c>
      <c r="K555" s="11">
        <f>'MATRIZ TEC RES'!K611</f>
        <v/>
      </c>
      <c r="L555" s="11">
        <f>'MATRIZ TEC RES'!L611</f>
        <v/>
      </c>
      <c r="M555" s="11">
        <f>'MATRIZ TEC RES'!M611</f>
        <v/>
      </c>
      <c r="N555" s="11">
        <f>'MATRIZ TEC RES'!N611</f>
        <v/>
      </c>
      <c r="O555" s="11">
        <f>'MATRIZ TEC RES'!O611</f>
        <v/>
      </c>
      <c r="P555" s="11">
        <f>'MATRIZ TEC RES'!P611</f>
        <v/>
      </c>
      <c r="Q555" s="11">
        <f>'MATRIZ TEC RES'!Q611</f>
        <v/>
      </c>
      <c r="R555" s="11">
        <f>'MATRIZ TEC RES'!R611</f>
        <v/>
      </c>
      <c r="S555" s="11">
        <f>'MATRIZ TEC RES'!S611</f>
        <v/>
      </c>
      <c r="T555" s="11">
        <f>'MATRIZ TEC RES'!T611</f>
        <v/>
      </c>
      <c r="U555" s="11">
        <f>'MATRIZ TEC RES'!U611</f>
        <v/>
      </c>
      <c r="V555" s="11">
        <f>'MATRIZ TEC RES'!V611</f>
        <v/>
      </c>
      <c r="W555" s="11">
        <f>'MATRIZ TEC RES'!W611</f>
        <v/>
      </c>
      <c r="X555" s="11">
        <f>'MATRIZ TEC RES'!X611</f>
        <v/>
      </c>
      <c r="Y555" s="11">
        <f>'MATRIZ TEC RES'!Y611</f>
        <v/>
      </c>
      <c r="Z555" s="11">
        <f>'MATRIZ TEC RES'!Z611</f>
        <v/>
      </c>
      <c r="AA555" s="11">
        <f>'MATRIZ TEC RES'!AA611</f>
        <v/>
      </c>
    </row>
    <row r="556" ht="18" customHeight="1" s="61">
      <c r="A556" s="5" t="inlineStr">
        <is>
          <t>Norte</t>
        </is>
      </c>
      <c r="B556" s="79" t="inlineStr">
        <is>
          <t>Peninsular</t>
        </is>
      </c>
      <c r="C556" s="4">
        <f>C543</f>
        <v/>
      </c>
      <c r="D556" s="11">
        <f>'MATRIZ TEC RES'!D692</f>
        <v/>
      </c>
      <c r="E556" s="11">
        <f>'MATRIZ TEC RES'!E692</f>
        <v/>
      </c>
      <c r="F556" s="11">
        <f>'MATRIZ TEC RES'!F692</f>
        <v/>
      </c>
      <c r="G556" s="11">
        <f>'MATRIZ TEC RES'!G692</f>
        <v/>
      </c>
      <c r="H556" s="11">
        <f>'MATRIZ TEC RES'!H692</f>
        <v/>
      </c>
      <c r="I556" s="11">
        <f>'MATRIZ TEC RES'!I692</f>
        <v/>
      </c>
      <c r="J556" s="11">
        <f>'MATRIZ TEC RES'!J692</f>
        <v/>
      </c>
      <c r="K556" s="11">
        <f>'MATRIZ TEC RES'!K692</f>
        <v/>
      </c>
      <c r="L556" s="11">
        <f>'MATRIZ TEC RES'!L692</f>
        <v/>
      </c>
      <c r="M556" s="11">
        <f>'MATRIZ TEC RES'!M692</f>
        <v/>
      </c>
      <c r="N556" s="11">
        <f>'MATRIZ TEC RES'!N692</f>
        <v/>
      </c>
      <c r="O556" s="11">
        <f>'MATRIZ TEC RES'!O692</f>
        <v/>
      </c>
      <c r="P556" s="11">
        <f>'MATRIZ TEC RES'!P692</f>
        <v/>
      </c>
      <c r="Q556" s="11">
        <f>'MATRIZ TEC RES'!Q692</f>
        <v/>
      </c>
      <c r="R556" s="11">
        <f>'MATRIZ TEC RES'!R692</f>
        <v/>
      </c>
      <c r="S556" s="11">
        <f>'MATRIZ TEC RES'!S692</f>
        <v/>
      </c>
      <c r="T556" s="11">
        <f>'MATRIZ TEC RES'!T692</f>
        <v/>
      </c>
      <c r="U556" s="11">
        <f>'MATRIZ TEC RES'!U692</f>
        <v/>
      </c>
      <c r="V556" s="11">
        <f>'MATRIZ TEC RES'!V692</f>
        <v/>
      </c>
      <c r="W556" s="11">
        <f>'MATRIZ TEC RES'!W692</f>
        <v/>
      </c>
      <c r="X556" s="11">
        <f>'MATRIZ TEC RES'!X692</f>
        <v/>
      </c>
      <c r="Y556" s="11">
        <f>'MATRIZ TEC RES'!Y692</f>
        <v/>
      </c>
      <c r="Z556" s="11">
        <f>'MATRIZ TEC RES'!Z692</f>
        <v/>
      </c>
      <c r="AA556" s="11">
        <f>'MATRIZ TEC RES'!AA692</f>
        <v/>
      </c>
    </row>
    <row r="557" ht="18" customHeight="1" s="61">
      <c r="A557" s="5" t="inlineStr">
        <is>
          <t>Norte</t>
        </is>
      </c>
      <c r="B557" s="79" t="inlineStr">
        <is>
          <t>Peninsular</t>
        </is>
      </c>
      <c r="C557" s="4">
        <f>C544</f>
        <v/>
      </c>
      <c r="D557" s="11">
        <f>'MATRIZ TEC RES'!D773</f>
        <v/>
      </c>
      <c r="E557" s="11">
        <f>'MATRIZ TEC RES'!E773</f>
        <v/>
      </c>
      <c r="F557" s="11">
        <f>'MATRIZ TEC RES'!F773</f>
        <v/>
      </c>
      <c r="G557" s="11">
        <f>'MATRIZ TEC RES'!G773</f>
        <v/>
      </c>
      <c r="H557" s="11">
        <f>'MATRIZ TEC RES'!H773</f>
        <v/>
      </c>
      <c r="I557" s="11">
        <f>'MATRIZ TEC RES'!I773</f>
        <v/>
      </c>
      <c r="J557" s="11">
        <f>'MATRIZ TEC RES'!J773</f>
        <v/>
      </c>
      <c r="K557" s="11">
        <f>'MATRIZ TEC RES'!K773</f>
        <v/>
      </c>
      <c r="L557" s="11">
        <f>'MATRIZ TEC RES'!L773</f>
        <v/>
      </c>
      <c r="M557" s="11">
        <f>'MATRIZ TEC RES'!M773</f>
        <v/>
      </c>
      <c r="N557" s="11">
        <f>'MATRIZ TEC RES'!N773</f>
        <v/>
      </c>
      <c r="O557" s="11">
        <f>'MATRIZ TEC RES'!O773</f>
        <v/>
      </c>
      <c r="P557" s="11">
        <f>'MATRIZ TEC RES'!P773</f>
        <v/>
      </c>
      <c r="Q557" s="11">
        <f>'MATRIZ TEC RES'!Q773</f>
        <v/>
      </c>
      <c r="R557" s="11">
        <f>'MATRIZ TEC RES'!R773</f>
        <v/>
      </c>
      <c r="S557" s="11">
        <f>'MATRIZ TEC RES'!S773</f>
        <v/>
      </c>
      <c r="T557" s="11">
        <f>'MATRIZ TEC RES'!T773</f>
        <v/>
      </c>
      <c r="U557" s="11">
        <f>'MATRIZ TEC RES'!U773</f>
        <v/>
      </c>
      <c r="V557" s="11">
        <f>'MATRIZ TEC RES'!V773</f>
        <v/>
      </c>
      <c r="W557" s="11">
        <f>'MATRIZ TEC RES'!W773</f>
        <v/>
      </c>
      <c r="X557" s="11">
        <f>'MATRIZ TEC RES'!X773</f>
        <v/>
      </c>
      <c r="Y557" s="11">
        <f>'MATRIZ TEC RES'!Y773</f>
        <v/>
      </c>
      <c r="Z557" s="11">
        <f>'MATRIZ TEC RES'!Z773</f>
        <v/>
      </c>
      <c r="AA557" s="11">
        <f>'MATRIZ TEC RES'!AA773</f>
        <v/>
      </c>
    </row>
    <row r="558" ht="18" customHeight="1" s="61">
      <c r="A558" s="5" t="inlineStr">
        <is>
          <t>Norte</t>
        </is>
      </c>
      <c r="B558" s="79" t="inlineStr">
        <is>
          <t>Peninsular</t>
        </is>
      </c>
      <c r="C558" s="4">
        <f>C545</f>
        <v/>
      </c>
      <c r="D558" s="11">
        <f>'MATRIZ TEC RES'!D854</f>
        <v/>
      </c>
      <c r="E558" s="11">
        <f>'MATRIZ TEC RES'!E854</f>
        <v/>
      </c>
      <c r="F558" s="11">
        <f>'MATRIZ TEC RES'!F854</f>
        <v/>
      </c>
      <c r="G558" s="11">
        <f>'MATRIZ TEC RES'!G854</f>
        <v/>
      </c>
      <c r="H558" s="11">
        <f>'MATRIZ TEC RES'!H854</f>
        <v/>
      </c>
      <c r="I558" s="11">
        <f>'MATRIZ TEC RES'!I854</f>
        <v/>
      </c>
      <c r="J558" s="11">
        <f>'MATRIZ TEC RES'!J854</f>
        <v/>
      </c>
      <c r="K558" s="11">
        <f>'MATRIZ TEC RES'!K854</f>
        <v/>
      </c>
      <c r="L558" s="11">
        <f>'MATRIZ TEC RES'!L854</f>
        <v/>
      </c>
      <c r="M558" s="11">
        <f>'MATRIZ TEC RES'!M854</f>
        <v/>
      </c>
      <c r="N558" s="11">
        <f>'MATRIZ TEC RES'!N854</f>
        <v/>
      </c>
      <c r="O558" s="11">
        <f>'MATRIZ TEC RES'!O854</f>
        <v/>
      </c>
      <c r="P558" s="11">
        <f>'MATRIZ TEC RES'!P854</f>
        <v/>
      </c>
      <c r="Q558" s="11">
        <f>'MATRIZ TEC RES'!Q854</f>
        <v/>
      </c>
      <c r="R558" s="11">
        <f>'MATRIZ TEC RES'!R854</f>
        <v/>
      </c>
      <c r="S558" s="11">
        <f>'MATRIZ TEC RES'!S854</f>
        <v/>
      </c>
      <c r="T558" s="11">
        <f>'MATRIZ TEC RES'!T854</f>
        <v/>
      </c>
      <c r="U558" s="11">
        <f>'MATRIZ TEC RES'!U854</f>
        <v/>
      </c>
      <c r="V558" s="11">
        <f>'MATRIZ TEC RES'!V854</f>
        <v/>
      </c>
      <c r="W558" s="11">
        <f>'MATRIZ TEC RES'!W854</f>
        <v/>
      </c>
      <c r="X558" s="11">
        <f>'MATRIZ TEC RES'!X854</f>
        <v/>
      </c>
      <c r="Y558" s="11">
        <f>'MATRIZ TEC RES'!Y854</f>
        <v/>
      </c>
      <c r="Z558" s="11">
        <f>'MATRIZ TEC RES'!Z854</f>
        <v/>
      </c>
      <c r="AA558" s="11">
        <f>'MATRIZ TEC RES'!AA854</f>
        <v/>
      </c>
    </row>
    <row r="559" ht="18" customHeight="1" s="61">
      <c r="A559" s="5" t="inlineStr">
        <is>
          <t>Norte</t>
        </is>
      </c>
      <c r="B559" s="79" t="inlineStr">
        <is>
          <t>Peninsular</t>
        </is>
      </c>
      <c r="C559" s="4">
        <f>C546</f>
        <v/>
      </c>
      <c r="D559" s="11">
        <f>'MATRIZ TEC RES'!D935</f>
        <v/>
      </c>
      <c r="E559" s="11">
        <f>'MATRIZ TEC RES'!E935</f>
        <v/>
      </c>
      <c r="F559" s="11">
        <f>'MATRIZ TEC RES'!F935</f>
        <v/>
      </c>
      <c r="G559" s="11">
        <f>'MATRIZ TEC RES'!G935</f>
        <v/>
      </c>
      <c r="H559" s="11">
        <f>'MATRIZ TEC RES'!H935</f>
        <v/>
      </c>
      <c r="I559" s="11">
        <f>'MATRIZ TEC RES'!I935</f>
        <v/>
      </c>
      <c r="J559" s="11">
        <f>'MATRIZ TEC RES'!J935</f>
        <v/>
      </c>
      <c r="K559" s="11">
        <f>'MATRIZ TEC RES'!K935</f>
        <v/>
      </c>
      <c r="L559" s="11">
        <f>'MATRIZ TEC RES'!L935</f>
        <v/>
      </c>
      <c r="M559" s="11">
        <f>'MATRIZ TEC RES'!M935</f>
        <v/>
      </c>
      <c r="N559" s="11">
        <f>'MATRIZ TEC RES'!N935</f>
        <v/>
      </c>
      <c r="O559" s="11">
        <f>'MATRIZ TEC RES'!O935</f>
        <v/>
      </c>
      <c r="P559" s="11">
        <f>'MATRIZ TEC RES'!P935</f>
        <v/>
      </c>
      <c r="Q559" s="11">
        <f>'MATRIZ TEC RES'!Q935</f>
        <v/>
      </c>
      <c r="R559" s="11">
        <f>'MATRIZ TEC RES'!R935</f>
        <v/>
      </c>
      <c r="S559" s="11">
        <f>'MATRIZ TEC RES'!S935</f>
        <v/>
      </c>
      <c r="T559" s="11">
        <f>'MATRIZ TEC RES'!T935</f>
        <v/>
      </c>
      <c r="U559" s="11">
        <f>'MATRIZ TEC RES'!U935</f>
        <v/>
      </c>
      <c r="V559" s="11">
        <f>'MATRIZ TEC RES'!V935</f>
        <v/>
      </c>
      <c r="W559" s="11">
        <f>'MATRIZ TEC RES'!W935</f>
        <v/>
      </c>
      <c r="X559" s="11">
        <f>'MATRIZ TEC RES'!X935</f>
        <v/>
      </c>
      <c r="Y559" s="11">
        <f>'MATRIZ TEC RES'!Y935</f>
        <v/>
      </c>
      <c r="Z559" s="11">
        <f>'MATRIZ TEC RES'!Z935</f>
        <v/>
      </c>
      <c r="AA559" s="11">
        <f>'MATRIZ TEC RES'!AA935</f>
        <v/>
      </c>
    </row>
    <row r="560" ht="18" customHeight="1" s="61">
      <c r="A560" s="5" t="inlineStr">
        <is>
          <t>Norte</t>
        </is>
      </c>
      <c r="B560" s="79" t="inlineStr">
        <is>
          <t>Peninsular</t>
        </is>
      </c>
      <c r="C560" s="4">
        <f>C547</f>
        <v/>
      </c>
      <c r="D560" s="11">
        <f>'MATRIZ TEC RES'!D1016</f>
        <v/>
      </c>
      <c r="E560" s="11">
        <f>'MATRIZ TEC RES'!E1016</f>
        <v/>
      </c>
      <c r="F560" s="11">
        <f>'MATRIZ TEC RES'!F1016</f>
        <v/>
      </c>
      <c r="G560" s="11">
        <f>'MATRIZ TEC RES'!G1016</f>
        <v/>
      </c>
      <c r="H560" s="11">
        <f>'MATRIZ TEC RES'!H1016</f>
        <v/>
      </c>
      <c r="I560" s="11">
        <f>'MATRIZ TEC RES'!I1016</f>
        <v/>
      </c>
      <c r="J560" s="11">
        <f>'MATRIZ TEC RES'!J1016</f>
        <v/>
      </c>
      <c r="K560" s="11">
        <f>'MATRIZ TEC RES'!K1016</f>
        <v/>
      </c>
      <c r="L560" s="11">
        <f>'MATRIZ TEC RES'!L1016</f>
        <v/>
      </c>
      <c r="M560" s="11">
        <f>'MATRIZ TEC RES'!M1016</f>
        <v/>
      </c>
      <c r="N560" s="11">
        <f>'MATRIZ TEC RES'!N1016</f>
        <v/>
      </c>
      <c r="O560" s="11">
        <f>'MATRIZ TEC RES'!O1016</f>
        <v/>
      </c>
      <c r="P560" s="11">
        <f>'MATRIZ TEC RES'!P1016</f>
        <v/>
      </c>
      <c r="Q560" s="11">
        <f>'MATRIZ TEC RES'!Q1016</f>
        <v/>
      </c>
      <c r="R560" s="11">
        <f>'MATRIZ TEC RES'!R1016</f>
        <v/>
      </c>
      <c r="S560" s="11">
        <f>'MATRIZ TEC RES'!S1016</f>
        <v/>
      </c>
      <c r="T560" s="11">
        <f>'MATRIZ TEC RES'!T1016</f>
        <v/>
      </c>
      <c r="U560" s="11">
        <f>'MATRIZ TEC RES'!U1016</f>
        <v/>
      </c>
      <c r="V560" s="11">
        <f>'MATRIZ TEC RES'!V1016</f>
        <v/>
      </c>
      <c r="W560" s="11">
        <f>'MATRIZ TEC RES'!W1016</f>
        <v/>
      </c>
      <c r="X560" s="11">
        <f>'MATRIZ TEC RES'!X1016</f>
        <v/>
      </c>
      <c r="Y560" s="11">
        <f>'MATRIZ TEC RES'!Y1016</f>
        <v/>
      </c>
      <c r="Z560" s="11">
        <f>'MATRIZ TEC RES'!Z1016</f>
        <v/>
      </c>
      <c r="AA560" s="11">
        <f>'MATRIZ TEC RES'!AA1016</f>
        <v/>
      </c>
    </row>
    <row r="561" ht="18" customHeight="1" s="61">
      <c r="A561" s="5" t="inlineStr">
        <is>
          <t>Norte</t>
        </is>
      </c>
      <c r="B561" s="79" t="inlineStr">
        <is>
          <t>Baja California</t>
        </is>
      </c>
      <c r="C561" s="4">
        <f>C548</f>
        <v/>
      </c>
      <c r="D561" s="11">
        <f>'MATRIZ TEC RES'!D45</f>
        <v/>
      </c>
      <c r="E561" s="11">
        <f>'MATRIZ TEC RES'!E45</f>
        <v/>
      </c>
      <c r="F561" s="11">
        <f>'MATRIZ TEC RES'!F45</f>
        <v/>
      </c>
      <c r="G561" s="11">
        <f>'MATRIZ TEC RES'!G45</f>
        <v/>
      </c>
      <c r="H561" s="11">
        <f>'MATRIZ TEC RES'!H45</f>
        <v/>
      </c>
      <c r="I561" s="11">
        <f>'MATRIZ TEC RES'!I45</f>
        <v/>
      </c>
      <c r="J561" s="11">
        <f>'MATRIZ TEC RES'!J45</f>
        <v/>
      </c>
      <c r="K561" s="11">
        <f>'MATRIZ TEC RES'!K45</f>
        <v/>
      </c>
      <c r="L561" s="11">
        <f>'MATRIZ TEC RES'!L45</f>
        <v/>
      </c>
      <c r="M561" s="11">
        <f>'MATRIZ TEC RES'!M45</f>
        <v/>
      </c>
      <c r="N561" s="11">
        <f>'MATRIZ TEC RES'!N45</f>
        <v/>
      </c>
      <c r="O561" s="11">
        <f>'MATRIZ TEC RES'!O45</f>
        <v/>
      </c>
      <c r="P561" s="11">
        <f>'MATRIZ TEC RES'!P45</f>
        <v/>
      </c>
      <c r="Q561" s="11">
        <f>'MATRIZ TEC RES'!Q45</f>
        <v/>
      </c>
      <c r="R561" s="11">
        <f>'MATRIZ TEC RES'!R45</f>
        <v/>
      </c>
      <c r="S561" s="11">
        <f>'MATRIZ TEC RES'!S45</f>
        <v/>
      </c>
      <c r="T561" s="11">
        <f>'MATRIZ TEC RES'!T45</f>
        <v/>
      </c>
      <c r="U561" s="11">
        <f>'MATRIZ TEC RES'!U45</f>
        <v/>
      </c>
      <c r="V561" s="11">
        <f>'MATRIZ TEC RES'!V45</f>
        <v/>
      </c>
      <c r="W561" s="11">
        <f>'MATRIZ TEC RES'!W45</f>
        <v/>
      </c>
      <c r="X561" s="11">
        <f>'MATRIZ TEC RES'!X45</f>
        <v/>
      </c>
      <c r="Y561" s="11">
        <f>'MATRIZ TEC RES'!Y45</f>
        <v/>
      </c>
      <c r="Z561" s="11">
        <f>'MATRIZ TEC RES'!Z45</f>
        <v/>
      </c>
      <c r="AA561" s="11">
        <f>'MATRIZ TEC RES'!AA45</f>
        <v/>
      </c>
    </row>
    <row r="562" ht="18" customHeight="1" s="61">
      <c r="A562" s="5" t="inlineStr">
        <is>
          <t>Norte</t>
        </is>
      </c>
      <c r="B562" s="79" t="inlineStr">
        <is>
          <t>Baja California</t>
        </is>
      </c>
      <c r="C562" s="4">
        <f>C549</f>
        <v/>
      </c>
      <c r="D562" s="11">
        <f>'MATRIZ TEC RES'!D126</f>
        <v/>
      </c>
      <c r="E562" s="11">
        <f>'MATRIZ TEC RES'!E126</f>
        <v/>
      </c>
      <c r="F562" s="11">
        <f>'MATRIZ TEC RES'!F126</f>
        <v/>
      </c>
      <c r="G562" s="11">
        <f>'MATRIZ TEC RES'!G126</f>
        <v/>
      </c>
      <c r="H562" s="11">
        <f>'MATRIZ TEC RES'!H126</f>
        <v/>
      </c>
      <c r="I562" s="11">
        <f>'MATRIZ TEC RES'!I126</f>
        <v/>
      </c>
      <c r="J562" s="11">
        <f>'MATRIZ TEC RES'!J126</f>
        <v/>
      </c>
      <c r="K562" s="11">
        <f>'MATRIZ TEC RES'!K126</f>
        <v/>
      </c>
      <c r="L562" s="11">
        <f>'MATRIZ TEC RES'!L126</f>
        <v/>
      </c>
      <c r="M562" s="11">
        <f>'MATRIZ TEC RES'!M126</f>
        <v/>
      </c>
      <c r="N562" s="11">
        <f>'MATRIZ TEC RES'!N126</f>
        <v/>
      </c>
      <c r="O562" s="11">
        <f>'MATRIZ TEC RES'!O126</f>
        <v/>
      </c>
      <c r="P562" s="11">
        <f>'MATRIZ TEC RES'!P126</f>
        <v/>
      </c>
      <c r="Q562" s="11">
        <f>'MATRIZ TEC RES'!Q126</f>
        <v/>
      </c>
      <c r="R562" s="11">
        <f>'MATRIZ TEC RES'!R126</f>
        <v/>
      </c>
      <c r="S562" s="11">
        <f>'MATRIZ TEC RES'!S126</f>
        <v/>
      </c>
      <c r="T562" s="11">
        <f>'MATRIZ TEC RES'!T126</f>
        <v/>
      </c>
      <c r="U562" s="11">
        <f>'MATRIZ TEC RES'!U126</f>
        <v/>
      </c>
      <c r="V562" s="11">
        <f>'MATRIZ TEC RES'!V126</f>
        <v/>
      </c>
      <c r="W562" s="11">
        <f>'MATRIZ TEC RES'!W126</f>
        <v/>
      </c>
      <c r="X562" s="11">
        <f>'MATRIZ TEC RES'!X126</f>
        <v/>
      </c>
      <c r="Y562" s="11">
        <f>'MATRIZ TEC RES'!Y126</f>
        <v/>
      </c>
      <c r="Z562" s="11">
        <f>'MATRIZ TEC RES'!Z126</f>
        <v/>
      </c>
      <c r="AA562" s="11">
        <f>'MATRIZ TEC RES'!AA126</f>
        <v/>
      </c>
    </row>
    <row r="563" ht="18" customHeight="1" s="61">
      <c r="A563" s="5" t="inlineStr">
        <is>
          <t>Norte</t>
        </is>
      </c>
      <c r="B563" s="79" t="inlineStr">
        <is>
          <t>Baja California</t>
        </is>
      </c>
      <c r="C563" s="4">
        <f>C550</f>
        <v/>
      </c>
      <c r="D563" s="11">
        <f>'MATRIZ TEC RES'!D207</f>
        <v/>
      </c>
      <c r="E563" s="11">
        <f>'MATRIZ TEC RES'!E207</f>
        <v/>
      </c>
      <c r="F563" s="11">
        <f>'MATRIZ TEC RES'!F207</f>
        <v/>
      </c>
      <c r="G563" s="11">
        <f>'MATRIZ TEC RES'!G207</f>
        <v/>
      </c>
      <c r="H563" s="11">
        <f>'MATRIZ TEC RES'!H207</f>
        <v/>
      </c>
      <c r="I563" s="11">
        <f>'MATRIZ TEC RES'!I207</f>
        <v/>
      </c>
      <c r="J563" s="11">
        <f>'MATRIZ TEC RES'!J207</f>
        <v/>
      </c>
      <c r="K563" s="11">
        <f>'MATRIZ TEC RES'!K207</f>
        <v/>
      </c>
      <c r="L563" s="11">
        <f>'MATRIZ TEC RES'!L207</f>
        <v/>
      </c>
      <c r="M563" s="11">
        <f>'MATRIZ TEC RES'!M207</f>
        <v/>
      </c>
      <c r="N563" s="11">
        <f>'MATRIZ TEC RES'!N207</f>
        <v/>
      </c>
      <c r="O563" s="11">
        <f>'MATRIZ TEC RES'!O207</f>
        <v/>
      </c>
      <c r="P563" s="11">
        <f>'MATRIZ TEC RES'!P207</f>
        <v/>
      </c>
      <c r="Q563" s="11">
        <f>'MATRIZ TEC RES'!Q207</f>
        <v/>
      </c>
      <c r="R563" s="11">
        <f>'MATRIZ TEC RES'!R207</f>
        <v/>
      </c>
      <c r="S563" s="11">
        <f>'MATRIZ TEC RES'!S207</f>
        <v/>
      </c>
      <c r="T563" s="11">
        <f>'MATRIZ TEC RES'!T207</f>
        <v/>
      </c>
      <c r="U563" s="11">
        <f>'MATRIZ TEC RES'!U207</f>
        <v/>
      </c>
      <c r="V563" s="11">
        <f>'MATRIZ TEC RES'!V207</f>
        <v/>
      </c>
      <c r="W563" s="11">
        <f>'MATRIZ TEC RES'!W207</f>
        <v/>
      </c>
      <c r="X563" s="11">
        <f>'MATRIZ TEC RES'!X207</f>
        <v/>
      </c>
      <c r="Y563" s="11">
        <f>'MATRIZ TEC RES'!Y207</f>
        <v/>
      </c>
      <c r="Z563" s="11">
        <f>'MATRIZ TEC RES'!Z207</f>
        <v/>
      </c>
      <c r="AA563" s="11">
        <f>'MATRIZ TEC RES'!AA207</f>
        <v/>
      </c>
    </row>
    <row r="564" ht="18" customHeight="1" s="61">
      <c r="A564" s="5" t="inlineStr">
        <is>
          <t>Norte</t>
        </is>
      </c>
      <c r="B564" s="79" t="inlineStr">
        <is>
          <t>Baja California</t>
        </is>
      </c>
      <c r="C564" s="4">
        <f>C551</f>
        <v/>
      </c>
      <c r="D564" s="11">
        <f>'MATRIZ TEC RES'!D288</f>
        <v/>
      </c>
      <c r="E564" s="11">
        <f>'MATRIZ TEC RES'!E288</f>
        <v/>
      </c>
      <c r="F564" s="11">
        <f>'MATRIZ TEC RES'!F288</f>
        <v/>
      </c>
      <c r="G564" s="11">
        <f>'MATRIZ TEC RES'!G288</f>
        <v/>
      </c>
      <c r="H564" s="11">
        <f>'MATRIZ TEC RES'!H288</f>
        <v/>
      </c>
      <c r="I564" s="11">
        <f>'MATRIZ TEC RES'!I288</f>
        <v/>
      </c>
      <c r="J564" s="11">
        <f>'MATRIZ TEC RES'!J288</f>
        <v/>
      </c>
      <c r="K564" s="11">
        <f>'MATRIZ TEC RES'!K288</f>
        <v/>
      </c>
      <c r="L564" s="11">
        <f>'MATRIZ TEC RES'!L288</f>
        <v/>
      </c>
      <c r="M564" s="11">
        <f>'MATRIZ TEC RES'!M288</f>
        <v/>
      </c>
      <c r="N564" s="11">
        <f>'MATRIZ TEC RES'!N288</f>
        <v/>
      </c>
      <c r="O564" s="11">
        <f>'MATRIZ TEC RES'!O288</f>
        <v/>
      </c>
      <c r="P564" s="11">
        <f>'MATRIZ TEC RES'!P288</f>
        <v/>
      </c>
      <c r="Q564" s="11">
        <f>'MATRIZ TEC RES'!Q288</f>
        <v/>
      </c>
      <c r="R564" s="11">
        <f>'MATRIZ TEC RES'!R288</f>
        <v/>
      </c>
      <c r="S564" s="11">
        <f>'MATRIZ TEC RES'!S288</f>
        <v/>
      </c>
      <c r="T564" s="11">
        <f>'MATRIZ TEC RES'!T288</f>
        <v/>
      </c>
      <c r="U564" s="11">
        <f>'MATRIZ TEC RES'!U288</f>
        <v/>
      </c>
      <c r="V564" s="11">
        <f>'MATRIZ TEC RES'!V288</f>
        <v/>
      </c>
      <c r="W564" s="11">
        <f>'MATRIZ TEC RES'!W288</f>
        <v/>
      </c>
      <c r="X564" s="11">
        <f>'MATRIZ TEC RES'!X288</f>
        <v/>
      </c>
      <c r="Y564" s="11">
        <f>'MATRIZ TEC RES'!Y288</f>
        <v/>
      </c>
      <c r="Z564" s="11">
        <f>'MATRIZ TEC RES'!Z288</f>
        <v/>
      </c>
      <c r="AA564" s="11">
        <f>'MATRIZ TEC RES'!AA288</f>
        <v/>
      </c>
    </row>
    <row r="565" ht="18" customHeight="1" s="61">
      <c r="A565" s="5" t="inlineStr">
        <is>
          <t>Norte</t>
        </is>
      </c>
      <c r="B565" s="79" t="inlineStr">
        <is>
          <t>Baja California</t>
        </is>
      </c>
      <c r="C565" s="4">
        <f>C552</f>
        <v/>
      </c>
      <c r="D565" s="11">
        <f>'MATRIZ TEC RES'!D369</f>
        <v/>
      </c>
      <c r="E565" s="11">
        <f>'MATRIZ TEC RES'!E369</f>
        <v/>
      </c>
      <c r="F565" s="11">
        <f>'MATRIZ TEC RES'!F369</f>
        <v/>
      </c>
      <c r="G565" s="11">
        <f>'MATRIZ TEC RES'!G369</f>
        <v/>
      </c>
      <c r="H565" s="11">
        <f>'MATRIZ TEC RES'!H369</f>
        <v/>
      </c>
      <c r="I565" s="11">
        <f>'MATRIZ TEC RES'!I369</f>
        <v/>
      </c>
      <c r="J565" s="11">
        <f>'MATRIZ TEC RES'!J369</f>
        <v/>
      </c>
      <c r="K565" s="11">
        <f>'MATRIZ TEC RES'!K369</f>
        <v/>
      </c>
      <c r="L565" s="11">
        <f>'MATRIZ TEC RES'!L369</f>
        <v/>
      </c>
      <c r="M565" s="11">
        <f>'MATRIZ TEC RES'!M369</f>
        <v/>
      </c>
      <c r="N565" s="11">
        <f>'MATRIZ TEC RES'!N369</f>
        <v/>
      </c>
      <c r="O565" s="11">
        <f>'MATRIZ TEC RES'!O369</f>
        <v/>
      </c>
      <c r="P565" s="11">
        <f>'MATRIZ TEC RES'!P369</f>
        <v/>
      </c>
      <c r="Q565" s="11">
        <f>'MATRIZ TEC RES'!Q369</f>
        <v/>
      </c>
      <c r="R565" s="11">
        <f>'MATRIZ TEC RES'!R369</f>
        <v/>
      </c>
      <c r="S565" s="11">
        <f>'MATRIZ TEC RES'!S369</f>
        <v/>
      </c>
      <c r="T565" s="11">
        <f>'MATRIZ TEC RES'!T369</f>
        <v/>
      </c>
      <c r="U565" s="11">
        <f>'MATRIZ TEC RES'!U369</f>
        <v/>
      </c>
      <c r="V565" s="11">
        <f>'MATRIZ TEC RES'!V369</f>
        <v/>
      </c>
      <c r="W565" s="11">
        <f>'MATRIZ TEC RES'!W369</f>
        <v/>
      </c>
      <c r="X565" s="11">
        <f>'MATRIZ TEC RES'!X369</f>
        <v/>
      </c>
      <c r="Y565" s="11">
        <f>'MATRIZ TEC RES'!Y369</f>
        <v/>
      </c>
      <c r="Z565" s="11">
        <f>'MATRIZ TEC RES'!Z369</f>
        <v/>
      </c>
      <c r="AA565" s="11">
        <f>'MATRIZ TEC RES'!AA369</f>
        <v/>
      </c>
    </row>
    <row r="566" ht="18" customHeight="1" s="61">
      <c r="A566" s="5" t="inlineStr">
        <is>
          <t>Norte</t>
        </is>
      </c>
      <c r="B566" s="79" t="inlineStr">
        <is>
          <t>Baja California</t>
        </is>
      </c>
      <c r="C566" s="4">
        <f>C553</f>
        <v/>
      </c>
      <c r="D566" s="11">
        <f>'MATRIZ TEC RES'!D450</f>
        <v/>
      </c>
      <c r="E566" s="11">
        <f>'MATRIZ TEC RES'!E450</f>
        <v/>
      </c>
      <c r="F566" s="11">
        <f>'MATRIZ TEC RES'!F450</f>
        <v/>
      </c>
      <c r="G566" s="11">
        <f>'MATRIZ TEC RES'!G450</f>
        <v/>
      </c>
      <c r="H566" s="11">
        <f>'MATRIZ TEC RES'!H450</f>
        <v/>
      </c>
      <c r="I566" s="11">
        <f>'MATRIZ TEC RES'!I450</f>
        <v/>
      </c>
      <c r="J566" s="11">
        <f>'MATRIZ TEC RES'!J450</f>
        <v/>
      </c>
      <c r="K566" s="11">
        <f>'MATRIZ TEC RES'!K450</f>
        <v/>
      </c>
      <c r="L566" s="11">
        <f>'MATRIZ TEC RES'!L450</f>
        <v/>
      </c>
      <c r="M566" s="11">
        <f>'MATRIZ TEC RES'!M450</f>
        <v/>
      </c>
      <c r="N566" s="11">
        <f>'MATRIZ TEC RES'!N450</f>
        <v/>
      </c>
      <c r="O566" s="11">
        <f>'MATRIZ TEC RES'!O450</f>
        <v/>
      </c>
      <c r="P566" s="11">
        <f>'MATRIZ TEC RES'!P450</f>
        <v/>
      </c>
      <c r="Q566" s="11">
        <f>'MATRIZ TEC RES'!Q450</f>
        <v/>
      </c>
      <c r="R566" s="11">
        <f>'MATRIZ TEC RES'!R450</f>
        <v/>
      </c>
      <c r="S566" s="11">
        <f>'MATRIZ TEC RES'!S450</f>
        <v/>
      </c>
      <c r="T566" s="11">
        <f>'MATRIZ TEC RES'!T450</f>
        <v/>
      </c>
      <c r="U566" s="11">
        <f>'MATRIZ TEC RES'!U450</f>
        <v/>
      </c>
      <c r="V566" s="11">
        <f>'MATRIZ TEC RES'!V450</f>
        <v/>
      </c>
      <c r="W566" s="11">
        <f>'MATRIZ TEC RES'!W450</f>
        <v/>
      </c>
      <c r="X566" s="11">
        <f>'MATRIZ TEC RES'!X450</f>
        <v/>
      </c>
      <c r="Y566" s="11">
        <f>'MATRIZ TEC RES'!Y450</f>
        <v/>
      </c>
      <c r="Z566" s="11">
        <f>'MATRIZ TEC RES'!Z450</f>
        <v/>
      </c>
      <c r="AA566" s="11">
        <f>'MATRIZ TEC RES'!AA450</f>
        <v/>
      </c>
    </row>
    <row r="567" ht="18" customHeight="1" s="61">
      <c r="A567" s="5" t="inlineStr">
        <is>
          <t>Norte</t>
        </is>
      </c>
      <c r="B567" s="79" t="inlineStr">
        <is>
          <t>Baja California</t>
        </is>
      </c>
      <c r="C567" s="4">
        <f>C554</f>
        <v/>
      </c>
      <c r="D567" s="11">
        <f>'MATRIZ TEC RES'!D531</f>
        <v/>
      </c>
      <c r="E567" s="11">
        <f>'MATRIZ TEC RES'!E531</f>
        <v/>
      </c>
      <c r="F567" s="11">
        <f>'MATRIZ TEC RES'!F531</f>
        <v/>
      </c>
      <c r="G567" s="11">
        <f>'MATRIZ TEC RES'!G531</f>
        <v/>
      </c>
      <c r="H567" s="11">
        <f>'MATRIZ TEC RES'!H531</f>
        <v/>
      </c>
      <c r="I567" s="11">
        <f>'MATRIZ TEC RES'!I531</f>
        <v/>
      </c>
      <c r="J567" s="11">
        <f>'MATRIZ TEC RES'!J531</f>
        <v/>
      </c>
      <c r="K567" s="11">
        <f>'MATRIZ TEC RES'!K531</f>
        <v/>
      </c>
      <c r="L567" s="11">
        <f>'MATRIZ TEC RES'!L531</f>
        <v/>
      </c>
      <c r="M567" s="11">
        <f>'MATRIZ TEC RES'!M531</f>
        <v/>
      </c>
      <c r="N567" s="11">
        <f>'MATRIZ TEC RES'!N531</f>
        <v/>
      </c>
      <c r="O567" s="11">
        <f>'MATRIZ TEC RES'!O531</f>
        <v/>
      </c>
      <c r="P567" s="11">
        <f>'MATRIZ TEC RES'!P531</f>
        <v/>
      </c>
      <c r="Q567" s="11">
        <f>'MATRIZ TEC RES'!Q531</f>
        <v/>
      </c>
      <c r="R567" s="11">
        <f>'MATRIZ TEC RES'!R531</f>
        <v/>
      </c>
      <c r="S567" s="11">
        <f>'MATRIZ TEC RES'!S531</f>
        <v/>
      </c>
      <c r="T567" s="11">
        <f>'MATRIZ TEC RES'!T531</f>
        <v/>
      </c>
      <c r="U567" s="11">
        <f>'MATRIZ TEC RES'!U531</f>
        <v/>
      </c>
      <c r="V567" s="11">
        <f>'MATRIZ TEC RES'!V531</f>
        <v/>
      </c>
      <c r="W567" s="11">
        <f>'MATRIZ TEC RES'!W531</f>
        <v/>
      </c>
      <c r="X567" s="11">
        <f>'MATRIZ TEC RES'!X531</f>
        <v/>
      </c>
      <c r="Y567" s="11">
        <f>'MATRIZ TEC RES'!Y531</f>
        <v/>
      </c>
      <c r="Z567" s="11">
        <f>'MATRIZ TEC RES'!Z531</f>
        <v/>
      </c>
      <c r="AA567" s="11">
        <f>'MATRIZ TEC RES'!AA531</f>
        <v/>
      </c>
    </row>
    <row r="568" ht="18" customHeight="1" s="61">
      <c r="A568" s="5" t="inlineStr">
        <is>
          <t>Norte</t>
        </is>
      </c>
      <c r="B568" s="79" t="inlineStr">
        <is>
          <t>Baja California</t>
        </is>
      </c>
      <c r="C568" s="4">
        <f>C555</f>
        <v/>
      </c>
      <c r="D568" s="11">
        <f>'MATRIZ TEC RES'!D612</f>
        <v/>
      </c>
      <c r="E568" s="11">
        <f>'MATRIZ TEC RES'!E612</f>
        <v/>
      </c>
      <c r="F568" s="11">
        <f>'MATRIZ TEC RES'!F612</f>
        <v/>
      </c>
      <c r="G568" s="11">
        <f>'MATRIZ TEC RES'!G612</f>
        <v/>
      </c>
      <c r="H568" s="11">
        <f>'MATRIZ TEC RES'!H612</f>
        <v/>
      </c>
      <c r="I568" s="11">
        <f>'MATRIZ TEC RES'!I612</f>
        <v/>
      </c>
      <c r="J568" s="11">
        <f>'MATRIZ TEC RES'!J612</f>
        <v/>
      </c>
      <c r="K568" s="11">
        <f>'MATRIZ TEC RES'!K612</f>
        <v/>
      </c>
      <c r="L568" s="11">
        <f>'MATRIZ TEC RES'!L612</f>
        <v/>
      </c>
      <c r="M568" s="11">
        <f>'MATRIZ TEC RES'!M612</f>
        <v/>
      </c>
      <c r="N568" s="11">
        <f>'MATRIZ TEC RES'!N612</f>
        <v/>
      </c>
      <c r="O568" s="11">
        <f>'MATRIZ TEC RES'!O612</f>
        <v/>
      </c>
      <c r="P568" s="11">
        <f>'MATRIZ TEC RES'!P612</f>
        <v/>
      </c>
      <c r="Q568" s="11">
        <f>'MATRIZ TEC RES'!Q612</f>
        <v/>
      </c>
      <c r="R568" s="11">
        <f>'MATRIZ TEC RES'!R612</f>
        <v/>
      </c>
      <c r="S568" s="11">
        <f>'MATRIZ TEC RES'!S612</f>
        <v/>
      </c>
      <c r="T568" s="11">
        <f>'MATRIZ TEC RES'!T612</f>
        <v/>
      </c>
      <c r="U568" s="11">
        <f>'MATRIZ TEC RES'!U612</f>
        <v/>
      </c>
      <c r="V568" s="11">
        <f>'MATRIZ TEC RES'!V612</f>
        <v/>
      </c>
      <c r="W568" s="11">
        <f>'MATRIZ TEC RES'!W612</f>
        <v/>
      </c>
      <c r="X568" s="11">
        <f>'MATRIZ TEC RES'!X612</f>
        <v/>
      </c>
      <c r="Y568" s="11">
        <f>'MATRIZ TEC RES'!Y612</f>
        <v/>
      </c>
      <c r="Z568" s="11">
        <f>'MATRIZ TEC RES'!Z612</f>
        <v/>
      </c>
      <c r="AA568" s="11">
        <f>'MATRIZ TEC RES'!AA612</f>
        <v/>
      </c>
    </row>
    <row r="569" ht="18" customHeight="1" s="61">
      <c r="A569" s="5" t="inlineStr">
        <is>
          <t>Norte</t>
        </is>
      </c>
      <c r="B569" s="79" t="inlineStr">
        <is>
          <t>Baja California</t>
        </is>
      </c>
      <c r="C569" s="4">
        <f>C556</f>
        <v/>
      </c>
      <c r="D569" s="11">
        <f>'MATRIZ TEC RES'!D693</f>
        <v/>
      </c>
      <c r="E569" s="11">
        <f>'MATRIZ TEC RES'!E693</f>
        <v/>
      </c>
      <c r="F569" s="11">
        <f>'MATRIZ TEC RES'!F693</f>
        <v/>
      </c>
      <c r="G569" s="11">
        <f>'MATRIZ TEC RES'!G693</f>
        <v/>
      </c>
      <c r="H569" s="11">
        <f>'MATRIZ TEC RES'!H693</f>
        <v/>
      </c>
      <c r="I569" s="11">
        <f>'MATRIZ TEC RES'!I693</f>
        <v/>
      </c>
      <c r="J569" s="11">
        <f>'MATRIZ TEC RES'!J693</f>
        <v/>
      </c>
      <c r="K569" s="11">
        <f>'MATRIZ TEC RES'!K693</f>
        <v/>
      </c>
      <c r="L569" s="11">
        <f>'MATRIZ TEC RES'!L693</f>
        <v/>
      </c>
      <c r="M569" s="11">
        <f>'MATRIZ TEC RES'!M693</f>
        <v/>
      </c>
      <c r="N569" s="11">
        <f>'MATRIZ TEC RES'!N693</f>
        <v/>
      </c>
      <c r="O569" s="11">
        <f>'MATRIZ TEC RES'!O693</f>
        <v/>
      </c>
      <c r="P569" s="11">
        <f>'MATRIZ TEC RES'!P693</f>
        <v/>
      </c>
      <c r="Q569" s="11">
        <f>'MATRIZ TEC RES'!Q693</f>
        <v/>
      </c>
      <c r="R569" s="11">
        <f>'MATRIZ TEC RES'!R693</f>
        <v/>
      </c>
      <c r="S569" s="11">
        <f>'MATRIZ TEC RES'!S693</f>
        <v/>
      </c>
      <c r="T569" s="11">
        <f>'MATRIZ TEC RES'!T693</f>
        <v/>
      </c>
      <c r="U569" s="11">
        <f>'MATRIZ TEC RES'!U693</f>
        <v/>
      </c>
      <c r="V569" s="11">
        <f>'MATRIZ TEC RES'!V693</f>
        <v/>
      </c>
      <c r="W569" s="11">
        <f>'MATRIZ TEC RES'!W693</f>
        <v/>
      </c>
      <c r="X569" s="11">
        <f>'MATRIZ TEC RES'!X693</f>
        <v/>
      </c>
      <c r="Y569" s="11">
        <f>'MATRIZ TEC RES'!Y693</f>
        <v/>
      </c>
      <c r="Z569" s="11">
        <f>'MATRIZ TEC RES'!Z693</f>
        <v/>
      </c>
      <c r="AA569" s="11">
        <f>'MATRIZ TEC RES'!AA693</f>
        <v/>
      </c>
    </row>
    <row r="570" ht="18" customHeight="1" s="61">
      <c r="A570" s="5" t="inlineStr">
        <is>
          <t>Norte</t>
        </is>
      </c>
      <c r="B570" s="79" t="inlineStr">
        <is>
          <t>Baja California</t>
        </is>
      </c>
      <c r="C570" s="4">
        <f>C557</f>
        <v/>
      </c>
      <c r="D570" s="11">
        <f>'MATRIZ TEC RES'!D774</f>
        <v/>
      </c>
      <c r="E570" s="11">
        <f>'MATRIZ TEC RES'!E774</f>
        <v/>
      </c>
      <c r="F570" s="11">
        <f>'MATRIZ TEC RES'!F774</f>
        <v/>
      </c>
      <c r="G570" s="11">
        <f>'MATRIZ TEC RES'!G774</f>
        <v/>
      </c>
      <c r="H570" s="11">
        <f>'MATRIZ TEC RES'!H774</f>
        <v/>
      </c>
      <c r="I570" s="11">
        <f>'MATRIZ TEC RES'!I774</f>
        <v/>
      </c>
      <c r="J570" s="11">
        <f>'MATRIZ TEC RES'!J774</f>
        <v/>
      </c>
      <c r="K570" s="11">
        <f>'MATRIZ TEC RES'!K774</f>
        <v/>
      </c>
      <c r="L570" s="11">
        <f>'MATRIZ TEC RES'!L774</f>
        <v/>
      </c>
      <c r="M570" s="11">
        <f>'MATRIZ TEC RES'!M774</f>
        <v/>
      </c>
      <c r="N570" s="11">
        <f>'MATRIZ TEC RES'!N774</f>
        <v/>
      </c>
      <c r="O570" s="11">
        <f>'MATRIZ TEC RES'!O774</f>
        <v/>
      </c>
      <c r="P570" s="11">
        <f>'MATRIZ TEC RES'!P774</f>
        <v/>
      </c>
      <c r="Q570" s="11">
        <f>'MATRIZ TEC RES'!Q774</f>
        <v/>
      </c>
      <c r="R570" s="11">
        <f>'MATRIZ TEC RES'!R774</f>
        <v/>
      </c>
      <c r="S570" s="11">
        <f>'MATRIZ TEC RES'!S774</f>
        <v/>
      </c>
      <c r="T570" s="11">
        <f>'MATRIZ TEC RES'!T774</f>
        <v/>
      </c>
      <c r="U570" s="11">
        <f>'MATRIZ TEC RES'!U774</f>
        <v/>
      </c>
      <c r="V570" s="11">
        <f>'MATRIZ TEC RES'!V774</f>
        <v/>
      </c>
      <c r="W570" s="11">
        <f>'MATRIZ TEC RES'!W774</f>
        <v/>
      </c>
      <c r="X570" s="11">
        <f>'MATRIZ TEC RES'!X774</f>
        <v/>
      </c>
      <c r="Y570" s="11">
        <f>'MATRIZ TEC RES'!Y774</f>
        <v/>
      </c>
      <c r="Z570" s="11">
        <f>'MATRIZ TEC RES'!Z774</f>
        <v/>
      </c>
      <c r="AA570" s="11">
        <f>'MATRIZ TEC RES'!AA774</f>
        <v/>
      </c>
    </row>
    <row r="571" ht="18" customHeight="1" s="61">
      <c r="A571" s="5" t="inlineStr">
        <is>
          <t>Norte</t>
        </is>
      </c>
      <c r="B571" s="79" t="inlineStr">
        <is>
          <t>Baja California</t>
        </is>
      </c>
      <c r="C571" s="4">
        <f>C558</f>
        <v/>
      </c>
      <c r="D571" s="11">
        <f>'MATRIZ TEC RES'!D855</f>
        <v/>
      </c>
      <c r="E571" s="11">
        <f>'MATRIZ TEC RES'!E855</f>
        <v/>
      </c>
      <c r="F571" s="11">
        <f>'MATRIZ TEC RES'!F855</f>
        <v/>
      </c>
      <c r="G571" s="11">
        <f>'MATRIZ TEC RES'!G855</f>
        <v/>
      </c>
      <c r="H571" s="11">
        <f>'MATRIZ TEC RES'!H855</f>
        <v/>
      </c>
      <c r="I571" s="11">
        <f>'MATRIZ TEC RES'!I855</f>
        <v/>
      </c>
      <c r="J571" s="11">
        <f>'MATRIZ TEC RES'!J855</f>
        <v/>
      </c>
      <c r="K571" s="11">
        <f>'MATRIZ TEC RES'!K855</f>
        <v/>
      </c>
      <c r="L571" s="11">
        <f>'MATRIZ TEC RES'!L855</f>
        <v/>
      </c>
      <c r="M571" s="11">
        <f>'MATRIZ TEC RES'!M855</f>
        <v/>
      </c>
      <c r="N571" s="11">
        <f>'MATRIZ TEC RES'!N855</f>
        <v/>
      </c>
      <c r="O571" s="11">
        <f>'MATRIZ TEC RES'!O855</f>
        <v/>
      </c>
      <c r="P571" s="11">
        <f>'MATRIZ TEC RES'!P855</f>
        <v/>
      </c>
      <c r="Q571" s="11">
        <f>'MATRIZ TEC RES'!Q855</f>
        <v/>
      </c>
      <c r="R571" s="11">
        <f>'MATRIZ TEC RES'!R855</f>
        <v/>
      </c>
      <c r="S571" s="11">
        <f>'MATRIZ TEC RES'!S855</f>
        <v/>
      </c>
      <c r="T571" s="11">
        <f>'MATRIZ TEC RES'!T855</f>
        <v/>
      </c>
      <c r="U571" s="11">
        <f>'MATRIZ TEC RES'!U855</f>
        <v/>
      </c>
      <c r="V571" s="11">
        <f>'MATRIZ TEC RES'!V855</f>
        <v/>
      </c>
      <c r="W571" s="11">
        <f>'MATRIZ TEC RES'!W855</f>
        <v/>
      </c>
      <c r="X571" s="11">
        <f>'MATRIZ TEC RES'!X855</f>
        <v/>
      </c>
      <c r="Y571" s="11">
        <f>'MATRIZ TEC RES'!Y855</f>
        <v/>
      </c>
      <c r="Z571" s="11">
        <f>'MATRIZ TEC RES'!Z855</f>
        <v/>
      </c>
      <c r="AA571" s="11">
        <f>'MATRIZ TEC RES'!AA855</f>
        <v/>
      </c>
    </row>
    <row r="572" ht="18" customHeight="1" s="61">
      <c r="A572" s="5" t="inlineStr">
        <is>
          <t>Norte</t>
        </is>
      </c>
      <c r="B572" s="79" t="inlineStr">
        <is>
          <t>Baja California</t>
        </is>
      </c>
      <c r="C572" s="4">
        <f>C559</f>
        <v/>
      </c>
      <c r="D572" s="11">
        <f>'MATRIZ TEC RES'!D936</f>
        <v/>
      </c>
      <c r="E572" s="11">
        <f>'MATRIZ TEC RES'!E936</f>
        <v/>
      </c>
      <c r="F572" s="11">
        <f>'MATRIZ TEC RES'!F936</f>
        <v/>
      </c>
      <c r="G572" s="11">
        <f>'MATRIZ TEC RES'!G936</f>
        <v/>
      </c>
      <c r="H572" s="11">
        <f>'MATRIZ TEC RES'!H936</f>
        <v/>
      </c>
      <c r="I572" s="11">
        <f>'MATRIZ TEC RES'!I936</f>
        <v/>
      </c>
      <c r="J572" s="11">
        <f>'MATRIZ TEC RES'!J936</f>
        <v/>
      </c>
      <c r="K572" s="11">
        <f>'MATRIZ TEC RES'!K936</f>
        <v/>
      </c>
      <c r="L572" s="11">
        <f>'MATRIZ TEC RES'!L936</f>
        <v/>
      </c>
      <c r="M572" s="11">
        <f>'MATRIZ TEC RES'!M936</f>
        <v/>
      </c>
      <c r="N572" s="11">
        <f>'MATRIZ TEC RES'!N936</f>
        <v/>
      </c>
      <c r="O572" s="11">
        <f>'MATRIZ TEC RES'!O936</f>
        <v/>
      </c>
      <c r="P572" s="11">
        <f>'MATRIZ TEC RES'!P936</f>
        <v/>
      </c>
      <c r="Q572" s="11">
        <f>'MATRIZ TEC RES'!Q936</f>
        <v/>
      </c>
      <c r="R572" s="11">
        <f>'MATRIZ TEC RES'!R936</f>
        <v/>
      </c>
      <c r="S572" s="11">
        <f>'MATRIZ TEC RES'!S936</f>
        <v/>
      </c>
      <c r="T572" s="11">
        <f>'MATRIZ TEC RES'!T936</f>
        <v/>
      </c>
      <c r="U572" s="11">
        <f>'MATRIZ TEC RES'!U936</f>
        <v/>
      </c>
      <c r="V572" s="11">
        <f>'MATRIZ TEC RES'!V936</f>
        <v/>
      </c>
      <c r="W572" s="11">
        <f>'MATRIZ TEC RES'!W936</f>
        <v/>
      </c>
      <c r="X572" s="11">
        <f>'MATRIZ TEC RES'!X936</f>
        <v/>
      </c>
      <c r="Y572" s="11">
        <f>'MATRIZ TEC RES'!Y936</f>
        <v/>
      </c>
      <c r="Z572" s="11">
        <f>'MATRIZ TEC RES'!Z936</f>
        <v/>
      </c>
      <c r="AA572" s="11">
        <f>'MATRIZ TEC RES'!AA936</f>
        <v/>
      </c>
    </row>
    <row r="573" ht="18" customHeight="1" s="61">
      <c r="A573" s="5" t="inlineStr">
        <is>
          <t>Norte</t>
        </is>
      </c>
      <c r="B573" s="79" t="inlineStr">
        <is>
          <t>Baja California</t>
        </is>
      </c>
      <c r="C573" s="4">
        <f>C560</f>
        <v/>
      </c>
      <c r="D573" s="11">
        <f>'MATRIZ TEC RES'!D1017</f>
        <v/>
      </c>
      <c r="E573" s="11">
        <f>'MATRIZ TEC RES'!E1017</f>
        <v/>
      </c>
      <c r="F573" s="11">
        <f>'MATRIZ TEC RES'!F1017</f>
        <v/>
      </c>
      <c r="G573" s="11">
        <f>'MATRIZ TEC RES'!G1017</f>
        <v/>
      </c>
      <c r="H573" s="11">
        <f>'MATRIZ TEC RES'!H1017</f>
        <v/>
      </c>
      <c r="I573" s="11">
        <f>'MATRIZ TEC RES'!I1017</f>
        <v/>
      </c>
      <c r="J573" s="11">
        <f>'MATRIZ TEC RES'!J1017</f>
        <v/>
      </c>
      <c r="K573" s="11">
        <f>'MATRIZ TEC RES'!K1017</f>
        <v/>
      </c>
      <c r="L573" s="11">
        <f>'MATRIZ TEC RES'!L1017</f>
        <v/>
      </c>
      <c r="M573" s="11">
        <f>'MATRIZ TEC RES'!M1017</f>
        <v/>
      </c>
      <c r="N573" s="11">
        <f>'MATRIZ TEC RES'!N1017</f>
        <v/>
      </c>
      <c r="O573" s="11">
        <f>'MATRIZ TEC RES'!O1017</f>
        <v/>
      </c>
      <c r="P573" s="11">
        <f>'MATRIZ TEC RES'!P1017</f>
        <v/>
      </c>
      <c r="Q573" s="11">
        <f>'MATRIZ TEC RES'!Q1017</f>
        <v/>
      </c>
      <c r="R573" s="11">
        <f>'MATRIZ TEC RES'!R1017</f>
        <v/>
      </c>
      <c r="S573" s="11">
        <f>'MATRIZ TEC RES'!S1017</f>
        <v/>
      </c>
      <c r="T573" s="11">
        <f>'MATRIZ TEC RES'!T1017</f>
        <v/>
      </c>
      <c r="U573" s="11">
        <f>'MATRIZ TEC RES'!U1017</f>
        <v/>
      </c>
      <c r="V573" s="11">
        <f>'MATRIZ TEC RES'!V1017</f>
        <v/>
      </c>
      <c r="W573" s="11">
        <f>'MATRIZ TEC RES'!W1017</f>
        <v/>
      </c>
      <c r="X573" s="11">
        <f>'MATRIZ TEC RES'!X1017</f>
        <v/>
      </c>
      <c r="Y573" s="11">
        <f>'MATRIZ TEC RES'!Y1017</f>
        <v/>
      </c>
      <c r="Z573" s="11">
        <f>'MATRIZ TEC RES'!Z1017</f>
        <v/>
      </c>
      <c r="AA573" s="11">
        <f>'MATRIZ TEC RES'!AA1017</f>
        <v/>
      </c>
    </row>
    <row r="574" ht="18" customHeight="1" s="61">
      <c r="A574" s="5" t="inlineStr">
        <is>
          <t>Norte</t>
        </is>
      </c>
      <c r="B574" s="79" t="inlineStr">
        <is>
          <t>Baja California Sur</t>
        </is>
      </c>
      <c r="C574" s="4">
        <f>C561</f>
        <v/>
      </c>
      <c r="D574" s="11">
        <f>'MATRIZ TEC RES'!D46</f>
        <v/>
      </c>
      <c r="E574" s="11">
        <f>'MATRIZ TEC RES'!E46</f>
        <v/>
      </c>
      <c r="F574" s="11">
        <f>'MATRIZ TEC RES'!F46</f>
        <v/>
      </c>
      <c r="G574" s="11">
        <f>'MATRIZ TEC RES'!G46</f>
        <v/>
      </c>
      <c r="H574" s="11">
        <f>'MATRIZ TEC RES'!H46</f>
        <v/>
      </c>
      <c r="I574" s="11">
        <f>'MATRIZ TEC RES'!I46</f>
        <v/>
      </c>
      <c r="J574" s="11">
        <f>'MATRIZ TEC RES'!J46</f>
        <v/>
      </c>
      <c r="K574" s="11">
        <f>'MATRIZ TEC RES'!K46</f>
        <v/>
      </c>
      <c r="L574" s="11">
        <f>'MATRIZ TEC RES'!L46</f>
        <v/>
      </c>
      <c r="M574" s="11">
        <f>'MATRIZ TEC RES'!M46</f>
        <v/>
      </c>
      <c r="N574" s="11">
        <f>'MATRIZ TEC RES'!N46</f>
        <v/>
      </c>
      <c r="O574" s="11">
        <f>'MATRIZ TEC RES'!O46</f>
        <v/>
      </c>
      <c r="P574" s="11">
        <f>'MATRIZ TEC RES'!P46</f>
        <v/>
      </c>
      <c r="Q574" s="11">
        <f>'MATRIZ TEC RES'!Q46</f>
        <v/>
      </c>
      <c r="R574" s="11">
        <f>'MATRIZ TEC RES'!R46</f>
        <v/>
      </c>
      <c r="S574" s="11">
        <f>'MATRIZ TEC RES'!S46</f>
        <v/>
      </c>
      <c r="T574" s="11">
        <f>'MATRIZ TEC RES'!T46</f>
        <v/>
      </c>
      <c r="U574" s="11">
        <f>'MATRIZ TEC RES'!U46</f>
        <v/>
      </c>
      <c r="V574" s="11">
        <f>'MATRIZ TEC RES'!V46</f>
        <v/>
      </c>
      <c r="W574" s="11">
        <f>'MATRIZ TEC RES'!W46</f>
        <v/>
      </c>
      <c r="X574" s="11">
        <f>'MATRIZ TEC RES'!X46</f>
        <v/>
      </c>
      <c r="Y574" s="11">
        <f>'MATRIZ TEC RES'!Y46</f>
        <v/>
      </c>
      <c r="Z574" s="11">
        <f>'MATRIZ TEC RES'!Z46</f>
        <v/>
      </c>
      <c r="AA574" s="11">
        <f>'MATRIZ TEC RES'!AA46</f>
        <v/>
      </c>
    </row>
    <row r="575" ht="18" customHeight="1" s="61">
      <c r="A575" s="5" t="inlineStr">
        <is>
          <t>Norte</t>
        </is>
      </c>
      <c r="B575" s="79" t="inlineStr">
        <is>
          <t>Baja California Sur</t>
        </is>
      </c>
      <c r="C575" s="4">
        <f>C562</f>
        <v/>
      </c>
      <c r="D575" s="11">
        <f>'MATRIZ TEC RES'!D127</f>
        <v/>
      </c>
      <c r="E575" s="11">
        <f>'MATRIZ TEC RES'!E127</f>
        <v/>
      </c>
      <c r="F575" s="11">
        <f>'MATRIZ TEC RES'!F127</f>
        <v/>
      </c>
      <c r="G575" s="11">
        <f>'MATRIZ TEC RES'!G127</f>
        <v/>
      </c>
      <c r="H575" s="11">
        <f>'MATRIZ TEC RES'!H127</f>
        <v/>
      </c>
      <c r="I575" s="11">
        <f>'MATRIZ TEC RES'!I127</f>
        <v/>
      </c>
      <c r="J575" s="11">
        <f>'MATRIZ TEC RES'!J127</f>
        <v/>
      </c>
      <c r="K575" s="11">
        <f>'MATRIZ TEC RES'!K127</f>
        <v/>
      </c>
      <c r="L575" s="11">
        <f>'MATRIZ TEC RES'!L127</f>
        <v/>
      </c>
      <c r="M575" s="11">
        <f>'MATRIZ TEC RES'!M127</f>
        <v/>
      </c>
      <c r="N575" s="11">
        <f>'MATRIZ TEC RES'!N127</f>
        <v/>
      </c>
      <c r="O575" s="11">
        <f>'MATRIZ TEC RES'!O127</f>
        <v/>
      </c>
      <c r="P575" s="11">
        <f>'MATRIZ TEC RES'!P127</f>
        <v/>
      </c>
      <c r="Q575" s="11">
        <f>'MATRIZ TEC RES'!Q127</f>
        <v/>
      </c>
      <c r="R575" s="11">
        <f>'MATRIZ TEC RES'!R127</f>
        <v/>
      </c>
      <c r="S575" s="11">
        <f>'MATRIZ TEC RES'!S127</f>
        <v/>
      </c>
      <c r="T575" s="11">
        <f>'MATRIZ TEC RES'!T127</f>
        <v/>
      </c>
      <c r="U575" s="11">
        <f>'MATRIZ TEC RES'!U127</f>
        <v/>
      </c>
      <c r="V575" s="11">
        <f>'MATRIZ TEC RES'!V127</f>
        <v/>
      </c>
      <c r="W575" s="11">
        <f>'MATRIZ TEC RES'!W127</f>
        <v/>
      </c>
      <c r="X575" s="11">
        <f>'MATRIZ TEC RES'!X127</f>
        <v/>
      </c>
      <c r="Y575" s="11">
        <f>'MATRIZ TEC RES'!Y127</f>
        <v/>
      </c>
      <c r="Z575" s="11">
        <f>'MATRIZ TEC RES'!Z127</f>
        <v/>
      </c>
      <c r="AA575" s="11">
        <f>'MATRIZ TEC RES'!AA127</f>
        <v/>
      </c>
    </row>
    <row r="576" ht="18" customHeight="1" s="61">
      <c r="A576" s="5" t="inlineStr">
        <is>
          <t>Norte</t>
        </is>
      </c>
      <c r="B576" s="79" t="inlineStr">
        <is>
          <t>Baja California Sur</t>
        </is>
      </c>
      <c r="C576" s="4">
        <f>C563</f>
        <v/>
      </c>
      <c r="D576" s="11">
        <f>'MATRIZ TEC RES'!D208</f>
        <v/>
      </c>
      <c r="E576" s="11">
        <f>'MATRIZ TEC RES'!E208</f>
        <v/>
      </c>
      <c r="F576" s="11">
        <f>'MATRIZ TEC RES'!F208</f>
        <v/>
      </c>
      <c r="G576" s="11">
        <f>'MATRIZ TEC RES'!G208</f>
        <v/>
      </c>
      <c r="H576" s="11">
        <f>'MATRIZ TEC RES'!H208</f>
        <v/>
      </c>
      <c r="I576" s="11">
        <f>'MATRIZ TEC RES'!I208</f>
        <v/>
      </c>
      <c r="J576" s="11">
        <f>'MATRIZ TEC RES'!J208</f>
        <v/>
      </c>
      <c r="K576" s="11">
        <f>'MATRIZ TEC RES'!K208</f>
        <v/>
      </c>
      <c r="L576" s="11">
        <f>'MATRIZ TEC RES'!L208</f>
        <v/>
      </c>
      <c r="M576" s="11">
        <f>'MATRIZ TEC RES'!M208</f>
        <v/>
      </c>
      <c r="N576" s="11">
        <f>'MATRIZ TEC RES'!N208</f>
        <v/>
      </c>
      <c r="O576" s="11">
        <f>'MATRIZ TEC RES'!O208</f>
        <v/>
      </c>
      <c r="P576" s="11">
        <f>'MATRIZ TEC RES'!P208</f>
        <v/>
      </c>
      <c r="Q576" s="11">
        <f>'MATRIZ TEC RES'!Q208</f>
        <v/>
      </c>
      <c r="R576" s="11">
        <f>'MATRIZ TEC RES'!R208</f>
        <v/>
      </c>
      <c r="S576" s="11">
        <f>'MATRIZ TEC RES'!S208</f>
        <v/>
      </c>
      <c r="T576" s="11">
        <f>'MATRIZ TEC RES'!T208</f>
        <v/>
      </c>
      <c r="U576" s="11">
        <f>'MATRIZ TEC RES'!U208</f>
        <v/>
      </c>
      <c r="V576" s="11">
        <f>'MATRIZ TEC RES'!V208</f>
        <v/>
      </c>
      <c r="W576" s="11">
        <f>'MATRIZ TEC RES'!W208</f>
        <v/>
      </c>
      <c r="X576" s="11">
        <f>'MATRIZ TEC RES'!X208</f>
        <v/>
      </c>
      <c r="Y576" s="11">
        <f>'MATRIZ TEC RES'!Y208</f>
        <v/>
      </c>
      <c r="Z576" s="11">
        <f>'MATRIZ TEC RES'!Z208</f>
        <v/>
      </c>
      <c r="AA576" s="11">
        <f>'MATRIZ TEC RES'!AA208</f>
        <v/>
      </c>
    </row>
    <row r="577" ht="18" customHeight="1" s="61">
      <c r="A577" s="5" t="inlineStr">
        <is>
          <t>Norte</t>
        </is>
      </c>
      <c r="B577" s="79" t="inlineStr">
        <is>
          <t>Baja California Sur</t>
        </is>
      </c>
      <c r="C577" s="4">
        <f>C564</f>
        <v/>
      </c>
      <c r="D577" s="11">
        <f>'MATRIZ TEC RES'!D289</f>
        <v/>
      </c>
      <c r="E577" s="11">
        <f>'MATRIZ TEC RES'!E289</f>
        <v/>
      </c>
      <c r="F577" s="11">
        <f>'MATRIZ TEC RES'!F289</f>
        <v/>
      </c>
      <c r="G577" s="11">
        <f>'MATRIZ TEC RES'!G289</f>
        <v/>
      </c>
      <c r="H577" s="11">
        <f>'MATRIZ TEC RES'!H289</f>
        <v/>
      </c>
      <c r="I577" s="11">
        <f>'MATRIZ TEC RES'!I289</f>
        <v/>
      </c>
      <c r="J577" s="11">
        <f>'MATRIZ TEC RES'!J289</f>
        <v/>
      </c>
      <c r="K577" s="11">
        <f>'MATRIZ TEC RES'!K289</f>
        <v/>
      </c>
      <c r="L577" s="11">
        <f>'MATRIZ TEC RES'!L289</f>
        <v/>
      </c>
      <c r="M577" s="11">
        <f>'MATRIZ TEC RES'!M289</f>
        <v/>
      </c>
      <c r="N577" s="11">
        <f>'MATRIZ TEC RES'!N289</f>
        <v/>
      </c>
      <c r="O577" s="11">
        <f>'MATRIZ TEC RES'!O289</f>
        <v/>
      </c>
      <c r="P577" s="11">
        <f>'MATRIZ TEC RES'!P289</f>
        <v/>
      </c>
      <c r="Q577" s="11">
        <f>'MATRIZ TEC RES'!Q289</f>
        <v/>
      </c>
      <c r="R577" s="11">
        <f>'MATRIZ TEC RES'!R289</f>
        <v/>
      </c>
      <c r="S577" s="11">
        <f>'MATRIZ TEC RES'!S289</f>
        <v/>
      </c>
      <c r="T577" s="11">
        <f>'MATRIZ TEC RES'!T289</f>
        <v/>
      </c>
      <c r="U577" s="11">
        <f>'MATRIZ TEC RES'!U289</f>
        <v/>
      </c>
      <c r="V577" s="11">
        <f>'MATRIZ TEC RES'!V289</f>
        <v/>
      </c>
      <c r="W577" s="11">
        <f>'MATRIZ TEC RES'!W289</f>
        <v/>
      </c>
      <c r="X577" s="11">
        <f>'MATRIZ TEC RES'!X289</f>
        <v/>
      </c>
      <c r="Y577" s="11">
        <f>'MATRIZ TEC RES'!Y289</f>
        <v/>
      </c>
      <c r="Z577" s="11">
        <f>'MATRIZ TEC RES'!Z289</f>
        <v/>
      </c>
      <c r="AA577" s="11">
        <f>'MATRIZ TEC RES'!AA289</f>
        <v/>
      </c>
    </row>
    <row r="578" ht="18" customHeight="1" s="61">
      <c r="A578" s="5" t="inlineStr">
        <is>
          <t>Norte</t>
        </is>
      </c>
      <c r="B578" s="79" t="inlineStr">
        <is>
          <t>Baja California Sur</t>
        </is>
      </c>
      <c r="C578" s="4">
        <f>C565</f>
        <v/>
      </c>
      <c r="D578" s="11">
        <f>'MATRIZ TEC RES'!D370</f>
        <v/>
      </c>
      <c r="E578" s="11">
        <f>'MATRIZ TEC RES'!E370</f>
        <v/>
      </c>
      <c r="F578" s="11">
        <f>'MATRIZ TEC RES'!F370</f>
        <v/>
      </c>
      <c r="G578" s="11">
        <f>'MATRIZ TEC RES'!G370</f>
        <v/>
      </c>
      <c r="H578" s="11">
        <f>'MATRIZ TEC RES'!H370</f>
        <v/>
      </c>
      <c r="I578" s="11">
        <f>'MATRIZ TEC RES'!I370</f>
        <v/>
      </c>
      <c r="J578" s="11">
        <f>'MATRIZ TEC RES'!J370</f>
        <v/>
      </c>
      <c r="K578" s="11">
        <f>'MATRIZ TEC RES'!K370</f>
        <v/>
      </c>
      <c r="L578" s="11">
        <f>'MATRIZ TEC RES'!L370</f>
        <v/>
      </c>
      <c r="M578" s="11">
        <f>'MATRIZ TEC RES'!M370</f>
        <v/>
      </c>
      <c r="N578" s="11">
        <f>'MATRIZ TEC RES'!N370</f>
        <v/>
      </c>
      <c r="O578" s="11">
        <f>'MATRIZ TEC RES'!O370</f>
        <v/>
      </c>
      <c r="P578" s="11">
        <f>'MATRIZ TEC RES'!P370</f>
        <v/>
      </c>
      <c r="Q578" s="11">
        <f>'MATRIZ TEC RES'!Q370</f>
        <v/>
      </c>
      <c r="R578" s="11">
        <f>'MATRIZ TEC RES'!R370</f>
        <v/>
      </c>
      <c r="S578" s="11">
        <f>'MATRIZ TEC RES'!S370</f>
        <v/>
      </c>
      <c r="T578" s="11">
        <f>'MATRIZ TEC RES'!T370</f>
        <v/>
      </c>
      <c r="U578" s="11">
        <f>'MATRIZ TEC RES'!U370</f>
        <v/>
      </c>
      <c r="V578" s="11">
        <f>'MATRIZ TEC RES'!V370</f>
        <v/>
      </c>
      <c r="W578" s="11">
        <f>'MATRIZ TEC RES'!W370</f>
        <v/>
      </c>
      <c r="X578" s="11">
        <f>'MATRIZ TEC RES'!X370</f>
        <v/>
      </c>
      <c r="Y578" s="11">
        <f>'MATRIZ TEC RES'!Y370</f>
        <v/>
      </c>
      <c r="Z578" s="11">
        <f>'MATRIZ TEC RES'!Z370</f>
        <v/>
      </c>
      <c r="AA578" s="11">
        <f>'MATRIZ TEC RES'!AA370</f>
        <v/>
      </c>
    </row>
    <row r="579" ht="18" customHeight="1" s="61">
      <c r="A579" s="5" t="inlineStr">
        <is>
          <t>Norte</t>
        </is>
      </c>
      <c r="B579" s="79" t="inlineStr">
        <is>
          <t>Baja California Sur</t>
        </is>
      </c>
      <c r="C579" s="4">
        <f>C566</f>
        <v/>
      </c>
      <c r="D579" s="11">
        <f>'MATRIZ TEC RES'!D451</f>
        <v/>
      </c>
      <c r="E579" s="11">
        <f>'MATRIZ TEC RES'!E451</f>
        <v/>
      </c>
      <c r="F579" s="11">
        <f>'MATRIZ TEC RES'!F451</f>
        <v/>
      </c>
      <c r="G579" s="11">
        <f>'MATRIZ TEC RES'!G451</f>
        <v/>
      </c>
      <c r="H579" s="11">
        <f>'MATRIZ TEC RES'!H451</f>
        <v/>
      </c>
      <c r="I579" s="11">
        <f>'MATRIZ TEC RES'!I451</f>
        <v/>
      </c>
      <c r="J579" s="11">
        <f>'MATRIZ TEC RES'!J451</f>
        <v/>
      </c>
      <c r="K579" s="11">
        <f>'MATRIZ TEC RES'!K451</f>
        <v/>
      </c>
      <c r="L579" s="11">
        <f>'MATRIZ TEC RES'!L451</f>
        <v/>
      </c>
      <c r="M579" s="11">
        <f>'MATRIZ TEC RES'!M451</f>
        <v/>
      </c>
      <c r="N579" s="11">
        <f>'MATRIZ TEC RES'!N451</f>
        <v/>
      </c>
      <c r="O579" s="11">
        <f>'MATRIZ TEC RES'!O451</f>
        <v/>
      </c>
      <c r="P579" s="11">
        <f>'MATRIZ TEC RES'!P451</f>
        <v/>
      </c>
      <c r="Q579" s="11">
        <f>'MATRIZ TEC RES'!Q451</f>
        <v/>
      </c>
      <c r="R579" s="11">
        <f>'MATRIZ TEC RES'!R451</f>
        <v/>
      </c>
      <c r="S579" s="11">
        <f>'MATRIZ TEC RES'!S451</f>
        <v/>
      </c>
      <c r="T579" s="11">
        <f>'MATRIZ TEC RES'!T451</f>
        <v/>
      </c>
      <c r="U579" s="11">
        <f>'MATRIZ TEC RES'!U451</f>
        <v/>
      </c>
      <c r="V579" s="11">
        <f>'MATRIZ TEC RES'!V451</f>
        <v/>
      </c>
      <c r="W579" s="11">
        <f>'MATRIZ TEC RES'!W451</f>
        <v/>
      </c>
      <c r="X579" s="11">
        <f>'MATRIZ TEC RES'!X451</f>
        <v/>
      </c>
      <c r="Y579" s="11">
        <f>'MATRIZ TEC RES'!Y451</f>
        <v/>
      </c>
      <c r="Z579" s="11">
        <f>'MATRIZ TEC RES'!Z451</f>
        <v/>
      </c>
      <c r="AA579" s="11">
        <f>'MATRIZ TEC RES'!AA451</f>
        <v/>
      </c>
    </row>
    <row r="580" ht="18" customHeight="1" s="61">
      <c r="A580" s="5" t="inlineStr">
        <is>
          <t>Norte</t>
        </is>
      </c>
      <c r="B580" s="79" t="inlineStr">
        <is>
          <t>Baja California Sur</t>
        </is>
      </c>
      <c r="C580" s="4">
        <f>C567</f>
        <v/>
      </c>
      <c r="D580" s="11">
        <f>'MATRIZ TEC RES'!D532</f>
        <v/>
      </c>
      <c r="E580" s="11">
        <f>'MATRIZ TEC RES'!E532</f>
        <v/>
      </c>
      <c r="F580" s="11">
        <f>'MATRIZ TEC RES'!F532</f>
        <v/>
      </c>
      <c r="G580" s="11">
        <f>'MATRIZ TEC RES'!G532</f>
        <v/>
      </c>
      <c r="H580" s="11">
        <f>'MATRIZ TEC RES'!H532</f>
        <v/>
      </c>
      <c r="I580" s="11">
        <f>'MATRIZ TEC RES'!I532</f>
        <v/>
      </c>
      <c r="J580" s="11">
        <f>'MATRIZ TEC RES'!J532</f>
        <v/>
      </c>
      <c r="K580" s="11">
        <f>'MATRIZ TEC RES'!K532</f>
        <v/>
      </c>
      <c r="L580" s="11">
        <f>'MATRIZ TEC RES'!L532</f>
        <v/>
      </c>
      <c r="M580" s="11">
        <f>'MATRIZ TEC RES'!M532</f>
        <v/>
      </c>
      <c r="N580" s="11">
        <f>'MATRIZ TEC RES'!N532</f>
        <v/>
      </c>
      <c r="O580" s="11">
        <f>'MATRIZ TEC RES'!O532</f>
        <v/>
      </c>
      <c r="P580" s="11">
        <f>'MATRIZ TEC RES'!P532</f>
        <v/>
      </c>
      <c r="Q580" s="11">
        <f>'MATRIZ TEC RES'!Q532</f>
        <v/>
      </c>
      <c r="R580" s="11">
        <f>'MATRIZ TEC RES'!R532</f>
        <v/>
      </c>
      <c r="S580" s="11">
        <f>'MATRIZ TEC RES'!S532</f>
        <v/>
      </c>
      <c r="T580" s="11">
        <f>'MATRIZ TEC RES'!T532</f>
        <v/>
      </c>
      <c r="U580" s="11">
        <f>'MATRIZ TEC RES'!U532</f>
        <v/>
      </c>
      <c r="V580" s="11">
        <f>'MATRIZ TEC RES'!V532</f>
        <v/>
      </c>
      <c r="W580" s="11">
        <f>'MATRIZ TEC RES'!W532</f>
        <v/>
      </c>
      <c r="X580" s="11">
        <f>'MATRIZ TEC RES'!X532</f>
        <v/>
      </c>
      <c r="Y580" s="11">
        <f>'MATRIZ TEC RES'!Y532</f>
        <v/>
      </c>
      <c r="Z580" s="11">
        <f>'MATRIZ TEC RES'!Z532</f>
        <v/>
      </c>
      <c r="AA580" s="11">
        <f>'MATRIZ TEC RES'!AA532</f>
        <v/>
      </c>
    </row>
    <row r="581" ht="18" customHeight="1" s="61">
      <c r="A581" s="5" t="inlineStr">
        <is>
          <t>Norte</t>
        </is>
      </c>
      <c r="B581" s="79" t="inlineStr">
        <is>
          <t>Baja California Sur</t>
        </is>
      </c>
      <c r="C581" s="4">
        <f>C568</f>
        <v/>
      </c>
      <c r="D581" s="11">
        <f>'MATRIZ TEC RES'!D613</f>
        <v/>
      </c>
      <c r="E581" s="11">
        <f>'MATRIZ TEC RES'!E613</f>
        <v/>
      </c>
      <c r="F581" s="11">
        <f>'MATRIZ TEC RES'!F613</f>
        <v/>
      </c>
      <c r="G581" s="11">
        <f>'MATRIZ TEC RES'!G613</f>
        <v/>
      </c>
      <c r="H581" s="11">
        <f>'MATRIZ TEC RES'!H613</f>
        <v/>
      </c>
      <c r="I581" s="11">
        <f>'MATRIZ TEC RES'!I613</f>
        <v/>
      </c>
      <c r="J581" s="11">
        <f>'MATRIZ TEC RES'!J613</f>
        <v/>
      </c>
      <c r="K581" s="11">
        <f>'MATRIZ TEC RES'!K613</f>
        <v/>
      </c>
      <c r="L581" s="11">
        <f>'MATRIZ TEC RES'!L613</f>
        <v/>
      </c>
      <c r="M581" s="11">
        <f>'MATRIZ TEC RES'!M613</f>
        <v/>
      </c>
      <c r="N581" s="11">
        <f>'MATRIZ TEC RES'!N613</f>
        <v/>
      </c>
      <c r="O581" s="11">
        <f>'MATRIZ TEC RES'!O613</f>
        <v/>
      </c>
      <c r="P581" s="11">
        <f>'MATRIZ TEC RES'!P613</f>
        <v/>
      </c>
      <c r="Q581" s="11">
        <f>'MATRIZ TEC RES'!Q613</f>
        <v/>
      </c>
      <c r="R581" s="11">
        <f>'MATRIZ TEC RES'!R613</f>
        <v/>
      </c>
      <c r="S581" s="11">
        <f>'MATRIZ TEC RES'!S613</f>
        <v/>
      </c>
      <c r="T581" s="11">
        <f>'MATRIZ TEC RES'!T613</f>
        <v/>
      </c>
      <c r="U581" s="11">
        <f>'MATRIZ TEC RES'!U613</f>
        <v/>
      </c>
      <c r="V581" s="11">
        <f>'MATRIZ TEC RES'!V613</f>
        <v/>
      </c>
      <c r="W581" s="11">
        <f>'MATRIZ TEC RES'!W613</f>
        <v/>
      </c>
      <c r="X581" s="11">
        <f>'MATRIZ TEC RES'!X613</f>
        <v/>
      </c>
      <c r="Y581" s="11">
        <f>'MATRIZ TEC RES'!Y613</f>
        <v/>
      </c>
      <c r="Z581" s="11">
        <f>'MATRIZ TEC RES'!Z613</f>
        <v/>
      </c>
      <c r="AA581" s="11">
        <f>'MATRIZ TEC RES'!AA613</f>
        <v/>
      </c>
    </row>
    <row r="582" ht="18" customHeight="1" s="61">
      <c r="A582" s="5" t="inlineStr">
        <is>
          <t>Norte</t>
        </is>
      </c>
      <c r="B582" s="79" t="inlineStr">
        <is>
          <t>Baja California Sur</t>
        </is>
      </c>
      <c r="C582" s="4">
        <f>C569</f>
        <v/>
      </c>
      <c r="D582" s="11">
        <f>'MATRIZ TEC RES'!D694</f>
        <v/>
      </c>
      <c r="E582" s="11">
        <f>'MATRIZ TEC RES'!E694</f>
        <v/>
      </c>
      <c r="F582" s="11">
        <f>'MATRIZ TEC RES'!F694</f>
        <v/>
      </c>
      <c r="G582" s="11">
        <f>'MATRIZ TEC RES'!G694</f>
        <v/>
      </c>
      <c r="H582" s="11">
        <f>'MATRIZ TEC RES'!H694</f>
        <v/>
      </c>
      <c r="I582" s="11">
        <f>'MATRIZ TEC RES'!I694</f>
        <v/>
      </c>
      <c r="J582" s="11">
        <f>'MATRIZ TEC RES'!J694</f>
        <v/>
      </c>
      <c r="K582" s="11">
        <f>'MATRIZ TEC RES'!K694</f>
        <v/>
      </c>
      <c r="L582" s="11">
        <f>'MATRIZ TEC RES'!L694</f>
        <v/>
      </c>
      <c r="M582" s="11">
        <f>'MATRIZ TEC RES'!M694</f>
        <v/>
      </c>
      <c r="N582" s="11">
        <f>'MATRIZ TEC RES'!N694</f>
        <v/>
      </c>
      <c r="O582" s="11">
        <f>'MATRIZ TEC RES'!O694</f>
        <v/>
      </c>
      <c r="P582" s="11">
        <f>'MATRIZ TEC RES'!P694</f>
        <v/>
      </c>
      <c r="Q582" s="11">
        <f>'MATRIZ TEC RES'!Q694</f>
        <v/>
      </c>
      <c r="R582" s="11">
        <f>'MATRIZ TEC RES'!R694</f>
        <v/>
      </c>
      <c r="S582" s="11">
        <f>'MATRIZ TEC RES'!S694</f>
        <v/>
      </c>
      <c r="T582" s="11">
        <f>'MATRIZ TEC RES'!T694</f>
        <v/>
      </c>
      <c r="U582" s="11">
        <f>'MATRIZ TEC RES'!U694</f>
        <v/>
      </c>
      <c r="V582" s="11">
        <f>'MATRIZ TEC RES'!V694</f>
        <v/>
      </c>
      <c r="W582" s="11">
        <f>'MATRIZ TEC RES'!W694</f>
        <v/>
      </c>
      <c r="X582" s="11">
        <f>'MATRIZ TEC RES'!X694</f>
        <v/>
      </c>
      <c r="Y582" s="11">
        <f>'MATRIZ TEC RES'!Y694</f>
        <v/>
      </c>
      <c r="Z582" s="11">
        <f>'MATRIZ TEC RES'!Z694</f>
        <v/>
      </c>
      <c r="AA582" s="11">
        <f>'MATRIZ TEC RES'!AA694</f>
        <v/>
      </c>
    </row>
    <row r="583" ht="18" customHeight="1" s="61">
      <c r="A583" s="5" t="inlineStr">
        <is>
          <t>Norte</t>
        </is>
      </c>
      <c r="B583" s="79" t="inlineStr">
        <is>
          <t>Baja California Sur</t>
        </is>
      </c>
      <c r="C583" s="4">
        <f>C570</f>
        <v/>
      </c>
      <c r="D583" s="11">
        <f>'MATRIZ TEC RES'!D775</f>
        <v/>
      </c>
      <c r="E583" s="11">
        <f>'MATRIZ TEC RES'!E775</f>
        <v/>
      </c>
      <c r="F583" s="11">
        <f>'MATRIZ TEC RES'!F775</f>
        <v/>
      </c>
      <c r="G583" s="11">
        <f>'MATRIZ TEC RES'!G775</f>
        <v/>
      </c>
      <c r="H583" s="11">
        <f>'MATRIZ TEC RES'!H775</f>
        <v/>
      </c>
      <c r="I583" s="11">
        <f>'MATRIZ TEC RES'!I775</f>
        <v/>
      </c>
      <c r="J583" s="11">
        <f>'MATRIZ TEC RES'!J775</f>
        <v/>
      </c>
      <c r="K583" s="11">
        <f>'MATRIZ TEC RES'!K775</f>
        <v/>
      </c>
      <c r="L583" s="11">
        <f>'MATRIZ TEC RES'!L775</f>
        <v/>
      </c>
      <c r="M583" s="11">
        <f>'MATRIZ TEC RES'!M775</f>
        <v/>
      </c>
      <c r="N583" s="11">
        <f>'MATRIZ TEC RES'!N775</f>
        <v/>
      </c>
      <c r="O583" s="11">
        <f>'MATRIZ TEC RES'!O775</f>
        <v/>
      </c>
      <c r="P583" s="11">
        <f>'MATRIZ TEC RES'!P775</f>
        <v/>
      </c>
      <c r="Q583" s="11">
        <f>'MATRIZ TEC RES'!Q775</f>
        <v/>
      </c>
      <c r="R583" s="11">
        <f>'MATRIZ TEC RES'!R775</f>
        <v/>
      </c>
      <c r="S583" s="11">
        <f>'MATRIZ TEC RES'!S775</f>
        <v/>
      </c>
      <c r="T583" s="11">
        <f>'MATRIZ TEC RES'!T775</f>
        <v/>
      </c>
      <c r="U583" s="11">
        <f>'MATRIZ TEC RES'!U775</f>
        <v/>
      </c>
      <c r="V583" s="11">
        <f>'MATRIZ TEC RES'!V775</f>
        <v/>
      </c>
      <c r="W583" s="11">
        <f>'MATRIZ TEC RES'!W775</f>
        <v/>
      </c>
      <c r="X583" s="11">
        <f>'MATRIZ TEC RES'!X775</f>
        <v/>
      </c>
      <c r="Y583" s="11">
        <f>'MATRIZ TEC RES'!Y775</f>
        <v/>
      </c>
      <c r="Z583" s="11">
        <f>'MATRIZ TEC RES'!Z775</f>
        <v/>
      </c>
      <c r="AA583" s="11">
        <f>'MATRIZ TEC RES'!AA775</f>
        <v/>
      </c>
    </row>
    <row r="584" ht="18" customHeight="1" s="61">
      <c r="A584" s="5" t="inlineStr">
        <is>
          <t>Norte</t>
        </is>
      </c>
      <c r="B584" s="79" t="inlineStr">
        <is>
          <t>Baja California Sur</t>
        </is>
      </c>
      <c r="C584" s="4">
        <f>C571</f>
        <v/>
      </c>
      <c r="D584" s="11">
        <f>'MATRIZ TEC RES'!D856</f>
        <v/>
      </c>
      <c r="E584" s="11">
        <f>'MATRIZ TEC RES'!E856</f>
        <v/>
      </c>
      <c r="F584" s="11">
        <f>'MATRIZ TEC RES'!F856</f>
        <v/>
      </c>
      <c r="G584" s="11">
        <f>'MATRIZ TEC RES'!G856</f>
        <v/>
      </c>
      <c r="H584" s="11">
        <f>'MATRIZ TEC RES'!H856</f>
        <v/>
      </c>
      <c r="I584" s="11">
        <f>'MATRIZ TEC RES'!I856</f>
        <v/>
      </c>
      <c r="J584" s="11">
        <f>'MATRIZ TEC RES'!J856</f>
        <v/>
      </c>
      <c r="K584" s="11">
        <f>'MATRIZ TEC RES'!K856</f>
        <v/>
      </c>
      <c r="L584" s="11">
        <f>'MATRIZ TEC RES'!L856</f>
        <v/>
      </c>
      <c r="M584" s="11">
        <f>'MATRIZ TEC RES'!M856</f>
        <v/>
      </c>
      <c r="N584" s="11">
        <f>'MATRIZ TEC RES'!N856</f>
        <v/>
      </c>
      <c r="O584" s="11">
        <f>'MATRIZ TEC RES'!O856</f>
        <v/>
      </c>
      <c r="P584" s="11">
        <f>'MATRIZ TEC RES'!P856</f>
        <v/>
      </c>
      <c r="Q584" s="11">
        <f>'MATRIZ TEC RES'!Q856</f>
        <v/>
      </c>
      <c r="R584" s="11">
        <f>'MATRIZ TEC RES'!R856</f>
        <v/>
      </c>
      <c r="S584" s="11">
        <f>'MATRIZ TEC RES'!S856</f>
        <v/>
      </c>
      <c r="T584" s="11">
        <f>'MATRIZ TEC RES'!T856</f>
        <v/>
      </c>
      <c r="U584" s="11">
        <f>'MATRIZ TEC RES'!U856</f>
        <v/>
      </c>
      <c r="V584" s="11">
        <f>'MATRIZ TEC RES'!V856</f>
        <v/>
      </c>
      <c r="W584" s="11">
        <f>'MATRIZ TEC RES'!W856</f>
        <v/>
      </c>
      <c r="X584" s="11">
        <f>'MATRIZ TEC RES'!X856</f>
        <v/>
      </c>
      <c r="Y584" s="11">
        <f>'MATRIZ TEC RES'!Y856</f>
        <v/>
      </c>
      <c r="Z584" s="11">
        <f>'MATRIZ TEC RES'!Z856</f>
        <v/>
      </c>
      <c r="AA584" s="11">
        <f>'MATRIZ TEC RES'!AA856</f>
        <v/>
      </c>
    </row>
    <row r="585" ht="18" customHeight="1" s="61">
      <c r="A585" s="5" t="inlineStr">
        <is>
          <t>Norte</t>
        </is>
      </c>
      <c r="B585" s="79" t="inlineStr">
        <is>
          <t>Baja California Sur</t>
        </is>
      </c>
      <c r="C585" s="4">
        <f>C572</f>
        <v/>
      </c>
      <c r="D585" s="11">
        <f>'MATRIZ TEC RES'!D937</f>
        <v/>
      </c>
      <c r="E585" s="11">
        <f>'MATRIZ TEC RES'!E937</f>
        <v/>
      </c>
      <c r="F585" s="11">
        <f>'MATRIZ TEC RES'!F937</f>
        <v/>
      </c>
      <c r="G585" s="11">
        <f>'MATRIZ TEC RES'!G937</f>
        <v/>
      </c>
      <c r="H585" s="11">
        <f>'MATRIZ TEC RES'!H937</f>
        <v/>
      </c>
      <c r="I585" s="11">
        <f>'MATRIZ TEC RES'!I937</f>
        <v/>
      </c>
      <c r="J585" s="11">
        <f>'MATRIZ TEC RES'!J937</f>
        <v/>
      </c>
      <c r="K585" s="11">
        <f>'MATRIZ TEC RES'!K937</f>
        <v/>
      </c>
      <c r="L585" s="11">
        <f>'MATRIZ TEC RES'!L937</f>
        <v/>
      </c>
      <c r="M585" s="11">
        <f>'MATRIZ TEC RES'!M937</f>
        <v/>
      </c>
      <c r="N585" s="11">
        <f>'MATRIZ TEC RES'!N937</f>
        <v/>
      </c>
      <c r="O585" s="11">
        <f>'MATRIZ TEC RES'!O937</f>
        <v/>
      </c>
      <c r="P585" s="11">
        <f>'MATRIZ TEC RES'!P937</f>
        <v/>
      </c>
      <c r="Q585" s="11">
        <f>'MATRIZ TEC RES'!Q937</f>
        <v/>
      </c>
      <c r="R585" s="11">
        <f>'MATRIZ TEC RES'!R937</f>
        <v/>
      </c>
      <c r="S585" s="11">
        <f>'MATRIZ TEC RES'!S937</f>
        <v/>
      </c>
      <c r="T585" s="11">
        <f>'MATRIZ TEC RES'!T937</f>
        <v/>
      </c>
      <c r="U585" s="11">
        <f>'MATRIZ TEC RES'!U937</f>
        <v/>
      </c>
      <c r="V585" s="11">
        <f>'MATRIZ TEC RES'!V937</f>
        <v/>
      </c>
      <c r="W585" s="11">
        <f>'MATRIZ TEC RES'!W937</f>
        <v/>
      </c>
      <c r="X585" s="11">
        <f>'MATRIZ TEC RES'!X937</f>
        <v/>
      </c>
      <c r="Y585" s="11">
        <f>'MATRIZ TEC RES'!Y937</f>
        <v/>
      </c>
      <c r="Z585" s="11">
        <f>'MATRIZ TEC RES'!Z937</f>
        <v/>
      </c>
      <c r="AA585" s="11">
        <f>'MATRIZ TEC RES'!AA937</f>
        <v/>
      </c>
    </row>
    <row r="586" ht="18" customHeight="1" s="61">
      <c r="A586" s="5" t="inlineStr">
        <is>
          <t>Norte</t>
        </is>
      </c>
      <c r="B586" s="79" t="inlineStr">
        <is>
          <t>Baja California Sur</t>
        </is>
      </c>
      <c r="C586" s="4">
        <f>C573</f>
        <v/>
      </c>
      <c r="D586" s="11">
        <f>'MATRIZ TEC RES'!D1018</f>
        <v/>
      </c>
      <c r="E586" s="11">
        <f>'MATRIZ TEC RES'!E1018</f>
        <v/>
      </c>
      <c r="F586" s="11">
        <f>'MATRIZ TEC RES'!F1018</f>
        <v/>
      </c>
      <c r="G586" s="11">
        <f>'MATRIZ TEC RES'!G1018</f>
        <v/>
      </c>
      <c r="H586" s="11">
        <f>'MATRIZ TEC RES'!H1018</f>
        <v/>
      </c>
      <c r="I586" s="11">
        <f>'MATRIZ TEC RES'!I1018</f>
        <v/>
      </c>
      <c r="J586" s="11">
        <f>'MATRIZ TEC RES'!J1018</f>
        <v/>
      </c>
      <c r="K586" s="11">
        <f>'MATRIZ TEC RES'!K1018</f>
        <v/>
      </c>
      <c r="L586" s="11">
        <f>'MATRIZ TEC RES'!L1018</f>
        <v/>
      </c>
      <c r="M586" s="11">
        <f>'MATRIZ TEC RES'!M1018</f>
        <v/>
      </c>
      <c r="N586" s="11">
        <f>'MATRIZ TEC RES'!N1018</f>
        <v/>
      </c>
      <c r="O586" s="11">
        <f>'MATRIZ TEC RES'!O1018</f>
        <v/>
      </c>
      <c r="P586" s="11">
        <f>'MATRIZ TEC RES'!P1018</f>
        <v/>
      </c>
      <c r="Q586" s="11">
        <f>'MATRIZ TEC RES'!Q1018</f>
        <v/>
      </c>
      <c r="R586" s="11">
        <f>'MATRIZ TEC RES'!R1018</f>
        <v/>
      </c>
      <c r="S586" s="11">
        <f>'MATRIZ TEC RES'!S1018</f>
        <v/>
      </c>
      <c r="T586" s="11">
        <f>'MATRIZ TEC RES'!T1018</f>
        <v/>
      </c>
      <c r="U586" s="11">
        <f>'MATRIZ TEC RES'!U1018</f>
        <v/>
      </c>
      <c r="V586" s="11">
        <f>'MATRIZ TEC RES'!V1018</f>
        <v/>
      </c>
      <c r="W586" s="11">
        <f>'MATRIZ TEC RES'!W1018</f>
        <v/>
      </c>
      <c r="X586" s="11">
        <f>'MATRIZ TEC RES'!X1018</f>
        <v/>
      </c>
      <c r="Y586" s="11">
        <f>'MATRIZ TEC RES'!Y1018</f>
        <v/>
      </c>
      <c r="Z586" s="11">
        <f>'MATRIZ TEC RES'!Z1018</f>
        <v/>
      </c>
      <c r="AA586" s="11">
        <f>'MATRIZ TEC RES'!AA1018</f>
        <v/>
      </c>
    </row>
    <row r="587" ht="18" customHeight="1" s="61">
      <c r="A587" s="5" t="inlineStr">
        <is>
          <t>Noreste</t>
        </is>
      </c>
      <c r="B587" s="2" t="inlineStr">
        <is>
          <t>Central</t>
        </is>
      </c>
      <c r="C587" s="4">
        <f>C574</f>
        <v/>
      </c>
      <c r="D587" s="11">
        <f>'MATRIZ TEC RES'!D47</f>
        <v/>
      </c>
      <c r="E587" s="11">
        <f>'MATRIZ TEC RES'!E47</f>
        <v/>
      </c>
      <c r="F587" s="11">
        <f>'MATRIZ TEC RES'!F47</f>
        <v/>
      </c>
      <c r="G587" s="11">
        <f>'MATRIZ TEC RES'!G47</f>
        <v/>
      </c>
      <c r="H587" s="11">
        <f>'MATRIZ TEC RES'!H47</f>
        <v/>
      </c>
      <c r="I587" s="11">
        <f>'MATRIZ TEC RES'!I47</f>
        <v/>
      </c>
      <c r="J587" s="11">
        <f>'MATRIZ TEC RES'!J47</f>
        <v/>
      </c>
      <c r="K587" s="11">
        <f>'MATRIZ TEC RES'!K47</f>
        <v/>
      </c>
      <c r="L587" s="11">
        <f>'MATRIZ TEC RES'!L47</f>
        <v/>
      </c>
      <c r="M587" s="11">
        <f>'MATRIZ TEC RES'!M47</f>
        <v/>
      </c>
      <c r="N587" s="11">
        <f>'MATRIZ TEC RES'!N47</f>
        <v/>
      </c>
      <c r="O587" s="11">
        <f>'MATRIZ TEC RES'!O47</f>
        <v/>
      </c>
      <c r="P587" s="11">
        <f>'MATRIZ TEC RES'!P47</f>
        <v/>
      </c>
      <c r="Q587" s="11">
        <f>'MATRIZ TEC RES'!Q47</f>
        <v/>
      </c>
      <c r="R587" s="11">
        <f>'MATRIZ TEC RES'!R47</f>
        <v/>
      </c>
      <c r="S587" s="11">
        <f>'MATRIZ TEC RES'!S47</f>
        <v/>
      </c>
      <c r="T587" s="11">
        <f>'MATRIZ TEC RES'!T47</f>
        <v/>
      </c>
      <c r="U587" s="11">
        <f>'MATRIZ TEC RES'!U47</f>
        <v/>
      </c>
      <c r="V587" s="11">
        <f>'MATRIZ TEC RES'!V47</f>
        <v/>
      </c>
      <c r="W587" s="11">
        <f>'MATRIZ TEC RES'!W47</f>
        <v/>
      </c>
      <c r="X587" s="11">
        <f>'MATRIZ TEC RES'!X47</f>
        <v/>
      </c>
      <c r="Y587" s="11">
        <f>'MATRIZ TEC RES'!Y47</f>
        <v/>
      </c>
      <c r="Z587" s="11">
        <f>'MATRIZ TEC RES'!Z47</f>
        <v/>
      </c>
      <c r="AA587" s="11">
        <f>'MATRIZ TEC RES'!AA47</f>
        <v/>
      </c>
    </row>
    <row r="588" ht="18" customHeight="1" s="61">
      <c r="A588" s="5" t="inlineStr">
        <is>
          <t>Noreste</t>
        </is>
      </c>
      <c r="B588" s="79" t="inlineStr">
        <is>
          <t>Central</t>
        </is>
      </c>
      <c r="C588" s="4">
        <f>C575</f>
        <v/>
      </c>
      <c r="D588" s="11">
        <f>'MATRIZ TEC RES'!D128</f>
        <v/>
      </c>
      <c r="E588" s="11">
        <f>'MATRIZ TEC RES'!E128</f>
        <v/>
      </c>
      <c r="F588" s="11">
        <f>'MATRIZ TEC RES'!F128</f>
        <v/>
      </c>
      <c r="G588" s="11">
        <f>'MATRIZ TEC RES'!G128</f>
        <v/>
      </c>
      <c r="H588" s="11">
        <f>'MATRIZ TEC RES'!H128</f>
        <v/>
      </c>
      <c r="I588" s="11">
        <f>'MATRIZ TEC RES'!I128</f>
        <v/>
      </c>
      <c r="J588" s="11">
        <f>'MATRIZ TEC RES'!J128</f>
        <v/>
      </c>
      <c r="K588" s="11">
        <f>'MATRIZ TEC RES'!K128</f>
        <v/>
      </c>
      <c r="L588" s="11">
        <f>'MATRIZ TEC RES'!L128</f>
        <v/>
      </c>
      <c r="M588" s="11">
        <f>'MATRIZ TEC RES'!M128</f>
        <v/>
      </c>
      <c r="N588" s="11">
        <f>'MATRIZ TEC RES'!N128</f>
        <v/>
      </c>
      <c r="O588" s="11">
        <f>'MATRIZ TEC RES'!O128</f>
        <v/>
      </c>
      <c r="P588" s="11">
        <f>'MATRIZ TEC RES'!P128</f>
        <v/>
      </c>
      <c r="Q588" s="11">
        <f>'MATRIZ TEC RES'!Q128</f>
        <v/>
      </c>
      <c r="R588" s="11">
        <f>'MATRIZ TEC RES'!R128</f>
        <v/>
      </c>
      <c r="S588" s="11">
        <f>'MATRIZ TEC RES'!S128</f>
        <v/>
      </c>
      <c r="T588" s="11">
        <f>'MATRIZ TEC RES'!T128</f>
        <v/>
      </c>
      <c r="U588" s="11">
        <f>'MATRIZ TEC RES'!U128</f>
        <v/>
      </c>
      <c r="V588" s="11">
        <f>'MATRIZ TEC RES'!V128</f>
        <v/>
      </c>
      <c r="W588" s="11">
        <f>'MATRIZ TEC RES'!W128</f>
        <v/>
      </c>
      <c r="X588" s="11">
        <f>'MATRIZ TEC RES'!X128</f>
        <v/>
      </c>
      <c r="Y588" s="11">
        <f>'MATRIZ TEC RES'!Y128</f>
        <v/>
      </c>
      <c r="Z588" s="11">
        <f>'MATRIZ TEC RES'!Z128</f>
        <v/>
      </c>
      <c r="AA588" s="11">
        <f>'MATRIZ TEC RES'!AA128</f>
        <v/>
      </c>
    </row>
    <row r="589" ht="18" customHeight="1" s="61">
      <c r="A589" s="5" t="inlineStr">
        <is>
          <t>Noreste</t>
        </is>
      </c>
      <c r="B589" s="79" t="inlineStr">
        <is>
          <t>Central</t>
        </is>
      </c>
      <c r="C589" s="4">
        <f>C576</f>
        <v/>
      </c>
      <c r="D589" s="11">
        <f>'MATRIZ TEC RES'!D209</f>
        <v/>
      </c>
      <c r="E589" s="11">
        <f>'MATRIZ TEC RES'!E209</f>
        <v/>
      </c>
      <c r="F589" s="11">
        <f>'MATRIZ TEC RES'!F209</f>
        <v/>
      </c>
      <c r="G589" s="11">
        <f>'MATRIZ TEC RES'!G209</f>
        <v/>
      </c>
      <c r="H589" s="11">
        <f>'MATRIZ TEC RES'!H209</f>
        <v/>
      </c>
      <c r="I589" s="11">
        <f>'MATRIZ TEC RES'!I209</f>
        <v/>
      </c>
      <c r="J589" s="11">
        <f>'MATRIZ TEC RES'!J209</f>
        <v/>
      </c>
      <c r="K589" s="11">
        <f>'MATRIZ TEC RES'!K209</f>
        <v/>
      </c>
      <c r="L589" s="11">
        <f>'MATRIZ TEC RES'!L209</f>
        <v/>
      </c>
      <c r="M589" s="11">
        <f>'MATRIZ TEC RES'!M209</f>
        <v/>
      </c>
      <c r="N589" s="11">
        <f>'MATRIZ TEC RES'!N209</f>
        <v/>
      </c>
      <c r="O589" s="11">
        <f>'MATRIZ TEC RES'!O209</f>
        <v/>
      </c>
      <c r="P589" s="11">
        <f>'MATRIZ TEC RES'!P209</f>
        <v/>
      </c>
      <c r="Q589" s="11">
        <f>'MATRIZ TEC RES'!Q209</f>
        <v/>
      </c>
      <c r="R589" s="11">
        <f>'MATRIZ TEC RES'!R209</f>
        <v/>
      </c>
      <c r="S589" s="11">
        <f>'MATRIZ TEC RES'!S209</f>
        <v/>
      </c>
      <c r="T589" s="11">
        <f>'MATRIZ TEC RES'!T209</f>
        <v/>
      </c>
      <c r="U589" s="11">
        <f>'MATRIZ TEC RES'!U209</f>
        <v/>
      </c>
      <c r="V589" s="11">
        <f>'MATRIZ TEC RES'!V209</f>
        <v/>
      </c>
      <c r="W589" s="11">
        <f>'MATRIZ TEC RES'!W209</f>
        <v/>
      </c>
      <c r="X589" s="11">
        <f>'MATRIZ TEC RES'!X209</f>
        <v/>
      </c>
      <c r="Y589" s="11">
        <f>'MATRIZ TEC RES'!Y209</f>
        <v/>
      </c>
      <c r="Z589" s="11">
        <f>'MATRIZ TEC RES'!Z209</f>
        <v/>
      </c>
      <c r="AA589" s="11">
        <f>'MATRIZ TEC RES'!AA209</f>
        <v/>
      </c>
    </row>
    <row r="590" ht="18" customHeight="1" s="61">
      <c r="A590" s="5" t="inlineStr">
        <is>
          <t>Noreste</t>
        </is>
      </c>
      <c r="B590" s="79" t="inlineStr">
        <is>
          <t>Central</t>
        </is>
      </c>
      <c r="C590" s="4">
        <f>C577</f>
        <v/>
      </c>
      <c r="D590" s="11">
        <f>'MATRIZ TEC RES'!D290</f>
        <v/>
      </c>
      <c r="E590" s="11">
        <f>'MATRIZ TEC RES'!E290</f>
        <v/>
      </c>
      <c r="F590" s="11">
        <f>'MATRIZ TEC RES'!F290</f>
        <v/>
      </c>
      <c r="G590" s="11">
        <f>'MATRIZ TEC RES'!G290</f>
        <v/>
      </c>
      <c r="H590" s="11">
        <f>'MATRIZ TEC RES'!H290</f>
        <v/>
      </c>
      <c r="I590" s="11">
        <f>'MATRIZ TEC RES'!I290</f>
        <v/>
      </c>
      <c r="J590" s="11">
        <f>'MATRIZ TEC RES'!J290</f>
        <v/>
      </c>
      <c r="K590" s="11">
        <f>'MATRIZ TEC RES'!K290</f>
        <v/>
      </c>
      <c r="L590" s="11">
        <f>'MATRIZ TEC RES'!L290</f>
        <v/>
      </c>
      <c r="M590" s="11">
        <f>'MATRIZ TEC RES'!M290</f>
        <v/>
      </c>
      <c r="N590" s="11">
        <f>'MATRIZ TEC RES'!N290</f>
        <v/>
      </c>
      <c r="O590" s="11">
        <f>'MATRIZ TEC RES'!O290</f>
        <v/>
      </c>
      <c r="P590" s="11">
        <f>'MATRIZ TEC RES'!P290</f>
        <v/>
      </c>
      <c r="Q590" s="11">
        <f>'MATRIZ TEC RES'!Q290</f>
        <v/>
      </c>
      <c r="R590" s="11">
        <f>'MATRIZ TEC RES'!R290</f>
        <v/>
      </c>
      <c r="S590" s="11">
        <f>'MATRIZ TEC RES'!S290</f>
        <v/>
      </c>
      <c r="T590" s="11">
        <f>'MATRIZ TEC RES'!T290</f>
        <v/>
      </c>
      <c r="U590" s="11">
        <f>'MATRIZ TEC RES'!U290</f>
        <v/>
      </c>
      <c r="V590" s="11">
        <f>'MATRIZ TEC RES'!V290</f>
        <v/>
      </c>
      <c r="W590" s="11">
        <f>'MATRIZ TEC RES'!W290</f>
        <v/>
      </c>
      <c r="X590" s="11">
        <f>'MATRIZ TEC RES'!X290</f>
        <v/>
      </c>
      <c r="Y590" s="11">
        <f>'MATRIZ TEC RES'!Y290</f>
        <v/>
      </c>
      <c r="Z590" s="11">
        <f>'MATRIZ TEC RES'!Z290</f>
        <v/>
      </c>
      <c r="AA590" s="11">
        <f>'MATRIZ TEC RES'!AA290</f>
        <v/>
      </c>
    </row>
    <row r="591" ht="18" customHeight="1" s="61">
      <c r="A591" s="5" t="inlineStr">
        <is>
          <t>Noreste</t>
        </is>
      </c>
      <c r="B591" s="79" t="inlineStr">
        <is>
          <t>Central</t>
        </is>
      </c>
      <c r="C591" s="4">
        <f>C578</f>
        <v/>
      </c>
      <c r="D591" s="11">
        <f>'MATRIZ TEC RES'!D371</f>
        <v/>
      </c>
      <c r="E591" s="11">
        <f>'MATRIZ TEC RES'!E371</f>
        <v/>
      </c>
      <c r="F591" s="11">
        <f>'MATRIZ TEC RES'!F371</f>
        <v/>
      </c>
      <c r="G591" s="11">
        <f>'MATRIZ TEC RES'!G371</f>
        <v/>
      </c>
      <c r="H591" s="11">
        <f>'MATRIZ TEC RES'!H371</f>
        <v/>
      </c>
      <c r="I591" s="11">
        <f>'MATRIZ TEC RES'!I371</f>
        <v/>
      </c>
      <c r="J591" s="11">
        <f>'MATRIZ TEC RES'!J371</f>
        <v/>
      </c>
      <c r="K591" s="11">
        <f>'MATRIZ TEC RES'!K371</f>
        <v/>
      </c>
      <c r="L591" s="11">
        <f>'MATRIZ TEC RES'!L371</f>
        <v/>
      </c>
      <c r="M591" s="11">
        <f>'MATRIZ TEC RES'!M371</f>
        <v/>
      </c>
      <c r="N591" s="11">
        <f>'MATRIZ TEC RES'!N371</f>
        <v/>
      </c>
      <c r="O591" s="11">
        <f>'MATRIZ TEC RES'!O371</f>
        <v/>
      </c>
      <c r="P591" s="11">
        <f>'MATRIZ TEC RES'!P371</f>
        <v/>
      </c>
      <c r="Q591" s="11">
        <f>'MATRIZ TEC RES'!Q371</f>
        <v/>
      </c>
      <c r="R591" s="11">
        <f>'MATRIZ TEC RES'!R371</f>
        <v/>
      </c>
      <c r="S591" s="11">
        <f>'MATRIZ TEC RES'!S371</f>
        <v/>
      </c>
      <c r="T591" s="11">
        <f>'MATRIZ TEC RES'!T371</f>
        <v/>
      </c>
      <c r="U591" s="11">
        <f>'MATRIZ TEC RES'!U371</f>
        <v/>
      </c>
      <c r="V591" s="11">
        <f>'MATRIZ TEC RES'!V371</f>
        <v/>
      </c>
      <c r="W591" s="11">
        <f>'MATRIZ TEC RES'!W371</f>
        <v/>
      </c>
      <c r="X591" s="11">
        <f>'MATRIZ TEC RES'!X371</f>
        <v/>
      </c>
      <c r="Y591" s="11">
        <f>'MATRIZ TEC RES'!Y371</f>
        <v/>
      </c>
      <c r="Z591" s="11">
        <f>'MATRIZ TEC RES'!Z371</f>
        <v/>
      </c>
      <c r="AA591" s="11">
        <f>'MATRIZ TEC RES'!AA371</f>
        <v/>
      </c>
    </row>
    <row r="592" ht="18" customHeight="1" s="61">
      <c r="A592" s="5" t="inlineStr">
        <is>
          <t>Noreste</t>
        </is>
      </c>
      <c r="B592" s="79" t="inlineStr">
        <is>
          <t>Central</t>
        </is>
      </c>
      <c r="C592" s="4">
        <f>C579</f>
        <v/>
      </c>
      <c r="D592" s="11">
        <f>'MATRIZ TEC RES'!D452</f>
        <v/>
      </c>
      <c r="E592" s="11">
        <f>'MATRIZ TEC RES'!E452</f>
        <v/>
      </c>
      <c r="F592" s="11">
        <f>'MATRIZ TEC RES'!F452</f>
        <v/>
      </c>
      <c r="G592" s="11">
        <f>'MATRIZ TEC RES'!G452</f>
        <v/>
      </c>
      <c r="H592" s="11">
        <f>'MATRIZ TEC RES'!H452</f>
        <v/>
      </c>
      <c r="I592" s="11">
        <f>'MATRIZ TEC RES'!I452</f>
        <v/>
      </c>
      <c r="J592" s="11">
        <f>'MATRIZ TEC RES'!J452</f>
        <v/>
      </c>
      <c r="K592" s="11">
        <f>'MATRIZ TEC RES'!K452</f>
        <v/>
      </c>
      <c r="L592" s="11">
        <f>'MATRIZ TEC RES'!L452</f>
        <v/>
      </c>
      <c r="M592" s="11">
        <f>'MATRIZ TEC RES'!M452</f>
        <v/>
      </c>
      <c r="N592" s="11">
        <f>'MATRIZ TEC RES'!N452</f>
        <v/>
      </c>
      <c r="O592" s="11">
        <f>'MATRIZ TEC RES'!O452</f>
        <v/>
      </c>
      <c r="P592" s="11">
        <f>'MATRIZ TEC RES'!P452</f>
        <v/>
      </c>
      <c r="Q592" s="11">
        <f>'MATRIZ TEC RES'!Q452</f>
        <v/>
      </c>
      <c r="R592" s="11">
        <f>'MATRIZ TEC RES'!R452</f>
        <v/>
      </c>
      <c r="S592" s="11">
        <f>'MATRIZ TEC RES'!S452</f>
        <v/>
      </c>
      <c r="T592" s="11">
        <f>'MATRIZ TEC RES'!T452</f>
        <v/>
      </c>
      <c r="U592" s="11">
        <f>'MATRIZ TEC RES'!U452</f>
        <v/>
      </c>
      <c r="V592" s="11">
        <f>'MATRIZ TEC RES'!V452</f>
        <v/>
      </c>
      <c r="W592" s="11">
        <f>'MATRIZ TEC RES'!W452</f>
        <v/>
      </c>
      <c r="X592" s="11">
        <f>'MATRIZ TEC RES'!X452</f>
        <v/>
      </c>
      <c r="Y592" s="11">
        <f>'MATRIZ TEC RES'!Y452</f>
        <v/>
      </c>
      <c r="Z592" s="11">
        <f>'MATRIZ TEC RES'!Z452</f>
        <v/>
      </c>
      <c r="AA592" s="11">
        <f>'MATRIZ TEC RES'!AA452</f>
        <v/>
      </c>
    </row>
    <row r="593" ht="18" customHeight="1" s="61">
      <c r="A593" s="5" t="inlineStr">
        <is>
          <t>Noreste</t>
        </is>
      </c>
      <c r="B593" s="79" t="inlineStr">
        <is>
          <t>Central</t>
        </is>
      </c>
      <c r="C593" s="4">
        <f>C580</f>
        <v/>
      </c>
      <c r="D593" s="11">
        <f>'MATRIZ TEC RES'!D533</f>
        <v/>
      </c>
      <c r="E593" s="11">
        <f>'MATRIZ TEC RES'!E533</f>
        <v/>
      </c>
      <c r="F593" s="11">
        <f>'MATRIZ TEC RES'!F533</f>
        <v/>
      </c>
      <c r="G593" s="11">
        <f>'MATRIZ TEC RES'!G533</f>
        <v/>
      </c>
      <c r="H593" s="11">
        <f>'MATRIZ TEC RES'!H533</f>
        <v/>
      </c>
      <c r="I593" s="11">
        <f>'MATRIZ TEC RES'!I533</f>
        <v/>
      </c>
      <c r="J593" s="11">
        <f>'MATRIZ TEC RES'!J533</f>
        <v/>
      </c>
      <c r="K593" s="11">
        <f>'MATRIZ TEC RES'!K533</f>
        <v/>
      </c>
      <c r="L593" s="11">
        <f>'MATRIZ TEC RES'!L533</f>
        <v/>
      </c>
      <c r="M593" s="11">
        <f>'MATRIZ TEC RES'!M533</f>
        <v/>
      </c>
      <c r="N593" s="11">
        <f>'MATRIZ TEC RES'!N533</f>
        <v/>
      </c>
      <c r="O593" s="11">
        <f>'MATRIZ TEC RES'!O533</f>
        <v/>
      </c>
      <c r="P593" s="11">
        <f>'MATRIZ TEC RES'!P533</f>
        <v/>
      </c>
      <c r="Q593" s="11">
        <f>'MATRIZ TEC RES'!Q533</f>
        <v/>
      </c>
      <c r="R593" s="11">
        <f>'MATRIZ TEC RES'!R533</f>
        <v/>
      </c>
      <c r="S593" s="11">
        <f>'MATRIZ TEC RES'!S533</f>
        <v/>
      </c>
      <c r="T593" s="11">
        <f>'MATRIZ TEC RES'!T533</f>
        <v/>
      </c>
      <c r="U593" s="11">
        <f>'MATRIZ TEC RES'!U533</f>
        <v/>
      </c>
      <c r="V593" s="11">
        <f>'MATRIZ TEC RES'!V533</f>
        <v/>
      </c>
      <c r="W593" s="11">
        <f>'MATRIZ TEC RES'!W533</f>
        <v/>
      </c>
      <c r="X593" s="11">
        <f>'MATRIZ TEC RES'!X533</f>
        <v/>
      </c>
      <c r="Y593" s="11">
        <f>'MATRIZ TEC RES'!Y533</f>
        <v/>
      </c>
      <c r="Z593" s="11">
        <f>'MATRIZ TEC RES'!Z533</f>
        <v/>
      </c>
      <c r="AA593" s="11">
        <f>'MATRIZ TEC RES'!AA533</f>
        <v/>
      </c>
    </row>
    <row r="594" ht="18" customHeight="1" s="61">
      <c r="A594" s="5" t="inlineStr">
        <is>
          <t>Noreste</t>
        </is>
      </c>
      <c r="B594" s="79" t="inlineStr">
        <is>
          <t>Central</t>
        </is>
      </c>
      <c r="C594" s="4">
        <f>C581</f>
        <v/>
      </c>
      <c r="D594" s="11">
        <f>'MATRIZ TEC RES'!D614</f>
        <v/>
      </c>
      <c r="E594" s="11">
        <f>'MATRIZ TEC RES'!E614</f>
        <v/>
      </c>
      <c r="F594" s="11">
        <f>'MATRIZ TEC RES'!F614</f>
        <v/>
      </c>
      <c r="G594" s="11">
        <f>'MATRIZ TEC RES'!G614</f>
        <v/>
      </c>
      <c r="H594" s="11">
        <f>'MATRIZ TEC RES'!H614</f>
        <v/>
      </c>
      <c r="I594" s="11">
        <f>'MATRIZ TEC RES'!I614</f>
        <v/>
      </c>
      <c r="J594" s="11">
        <f>'MATRIZ TEC RES'!J614</f>
        <v/>
      </c>
      <c r="K594" s="11">
        <f>'MATRIZ TEC RES'!K614</f>
        <v/>
      </c>
      <c r="L594" s="11">
        <f>'MATRIZ TEC RES'!L614</f>
        <v/>
      </c>
      <c r="M594" s="11">
        <f>'MATRIZ TEC RES'!M614</f>
        <v/>
      </c>
      <c r="N594" s="11">
        <f>'MATRIZ TEC RES'!N614</f>
        <v/>
      </c>
      <c r="O594" s="11">
        <f>'MATRIZ TEC RES'!O614</f>
        <v/>
      </c>
      <c r="P594" s="11">
        <f>'MATRIZ TEC RES'!P614</f>
        <v/>
      </c>
      <c r="Q594" s="11">
        <f>'MATRIZ TEC RES'!Q614</f>
        <v/>
      </c>
      <c r="R594" s="11">
        <f>'MATRIZ TEC RES'!R614</f>
        <v/>
      </c>
      <c r="S594" s="11">
        <f>'MATRIZ TEC RES'!S614</f>
        <v/>
      </c>
      <c r="T594" s="11">
        <f>'MATRIZ TEC RES'!T614</f>
        <v/>
      </c>
      <c r="U594" s="11">
        <f>'MATRIZ TEC RES'!U614</f>
        <v/>
      </c>
      <c r="V594" s="11">
        <f>'MATRIZ TEC RES'!V614</f>
        <v/>
      </c>
      <c r="W594" s="11">
        <f>'MATRIZ TEC RES'!W614</f>
        <v/>
      </c>
      <c r="X594" s="11">
        <f>'MATRIZ TEC RES'!X614</f>
        <v/>
      </c>
      <c r="Y594" s="11">
        <f>'MATRIZ TEC RES'!Y614</f>
        <v/>
      </c>
      <c r="Z594" s="11">
        <f>'MATRIZ TEC RES'!Z614</f>
        <v/>
      </c>
      <c r="AA594" s="11">
        <f>'MATRIZ TEC RES'!AA614</f>
        <v/>
      </c>
    </row>
    <row r="595" ht="18" customHeight="1" s="61">
      <c r="A595" s="5" t="inlineStr">
        <is>
          <t>Noreste</t>
        </is>
      </c>
      <c r="B595" s="79" t="inlineStr">
        <is>
          <t>Central</t>
        </is>
      </c>
      <c r="C595" s="4">
        <f>C582</f>
        <v/>
      </c>
      <c r="D595" s="11">
        <f>'MATRIZ TEC RES'!D695</f>
        <v/>
      </c>
      <c r="E595" s="11">
        <f>'MATRIZ TEC RES'!E695</f>
        <v/>
      </c>
      <c r="F595" s="11">
        <f>'MATRIZ TEC RES'!F695</f>
        <v/>
      </c>
      <c r="G595" s="11">
        <f>'MATRIZ TEC RES'!G695</f>
        <v/>
      </c>
      <c r="H595" s="11">
        <f>'MATRIZ TEC RES'!H695</f>
        <v/>
      </c>
      <c r="I595" s="11">
        <f>'MATRIZ TEC RES'!I695</f>
        <v/>
      </c>
      <c r="J595" s="11">
        <f>'MATRIZ TEC RES'!J695</f>
        <v/>
      </c>
      <c r="K595" s="11">
        <f>'MATRIZ TEC RES'!K695</f>
        <v/>
      </c>
      <c r="L595" s="11">
        <f>'MATRIZ TEC RES'!L695</f>
        <v/>
      </c>
      <c r="M595" s="11">
        <f>'MATRIZ TEC RES'!M695</f>
        <v/>
      </c>
      <c r="N595" s="11">
        <f>'MATRIZ TEC RES'!N695</f>
        <v/>
      </c>
      <c r="O595" s="11">
        <f>'MATRIZ TEC RES'!O695</f>
        <v/>
      </c>
      <c r="P595" s="11">
        <f>'MATRIZ TEC RES'!P695</f>
        <v/>
      </c>
      <c r="Q595" s="11">
        <f>'MATRIZ TEC RES'!Q695</f>
        <v/>
      </c>
      <c r="R595" s="11">
        <f>'MATRIZ TEC RES'!R695</f>
        <v/>
      </c>
      <c r="S595" s="11">
        <f>'MATRIZ TEC RES'!S695</f>
        <v/>
      </c>
      <c r="T595" s="11">
        <f>'MATRIZ TEC RES'!T695</f>
        <v/>
      </c>
      <c r="U595" s="11">
        <f>'MATRIZ TEC RES'!U695</f>
        <v/>
      </c>
      <c r="V595" s="11">
        <f>'MATRIZ TEC RES'!V695</f>
        <v/>
      </c>
      <c r="W595" s="11">
        <f>'MATRIZ TEC RES'!W695</f>
        <v/>
      </c>
      <c r="X595" s="11">
        <f>'MATRIZ TEC RES'!X695</f>
        <v/>
      </c>
      <c r="Y595" s="11">
        <f>'MATRIZ TEC RES'!Y695</f>
        <v/>
      </c>
      <c r="Z595" s="11">
        <f>'MATRIZ TEC RES'!Z695</f>
        <v/>
      </c>
      <c r="AA595" s="11">
        <f>'MATRIZ TEC RES'!AA695</f>
        <v/>
      </c>
    </row>
    <row r="596" ht="18" customHeight="1" s="61">
      <c r="A596" s="5" t="inlineStr">
        <is>
          <t>Noreste</t>
        </is>
      </c>
      <c r="B596" s="79" t="inlineStr">
        <is>
          <t>Central</t>
        </is>
      </c>
      <c r="C596" s="4">
        <f>C583</f>
        <v/>
      </c>
      <c r="D596" s="11">
        <f>'MATRIZ TEC RES'!D776</f>
        <v/>
      </c>
      <c r="E596" s="11">
        <f>'MATRIZ TEC RES'!E776</f>
        <v/>
      </c>
      <c r="F596" s="11">
        <f>'MATRIZ TEC RES'!F776</f>
        <v/>
      </c>
      <c r="G596" s="11">
        <f>'MATRIZ TEC RES'!G776</f>
        <v/>
      </c>
      <c r="H596" s="11">
        <f>'MATRIZ TEC RES'!H776</f>
        <v/>
      </c>
      <c r="I596" s="11">
        <f>'MATRIZ TEC RES'!I776</f>
        <v/>
      </c>
      <c r="J596" s="11">
        <f>'MATRIZ TEC RES'!J776</f>
        <v/>
      </c>
      <c r="K596" s="11">
        <f>'MATRIZ TEC RES'!K776</f>
        <v/>
      </c>
      <c r="L596" s="11">
        <f>'MATRIZ TEC RES'!L776</f>
        <v/>
      </c>
      <c r="M596" s="11">
        <f>'MATRIZ TEC RES'!M776</f>
        <v/>
      </c>
      <c r="N596" s="11">
        <f>'MATRIZ TEC RES'!N776</f>
        <v/>
      </c>
      <c r="O596" s="11">
        <f>'MATRIZ TEC RES'!O776</f>
        <v/>
      </c>
      <c r="P596" s="11">
        <f>'MATRIZ TEC RES'!P776</f>
        <v/>
      </c>
      <c r="Q596" s="11">
        <f>'MATRIZ TEC RES'!Q776</f>
        <v/>
      </c>
      <c r="R596" s="11">
        <f>'MATRIZ TEC RES'!R776</f>
        <v/>
      </c>
      <c r="S596" s="11">
        <f>'MATRIZ TEC RES'!S776</f>
        <v/>
      </c>
      <c r="T596" s="11">
        <f>'MATRIZ TEC RES'!T776</f>
        <v/>
      </c>
      <c r="U596" s="11">
        <f>'MATRIZ TEC RES'!U776</f>
        <v/>
      </c>
      <c r="V596" s="11">
        <f>'MATRIZ TEC RES'!V776</f>
        <v/>
      </c>
      <c r="W596" s="11">
        <f>'MATRIZ TEC RES'!W776</f>
        <v/>
      </c>
      <c r="X596" s="11">
        <f>'MATRIZ TEC RES'!X776</f>
        <v/>
      </c>
      <c r="Y596" s="11">
        <f>'MATRIZ TEC RES'!Y776</f>
        <v/>
      </c>
      <c r="Z596" s="11">
        <f>'MATRIZ TEC RES'!Z776</f>
        <v/>
      </c>
      <c r="AA596" s="11">
        <f>'MATRIZ TEC RES'!AA776</f>
        <v/>
      </c>
    </row>
    <row r="597" ht="18" customHeight="1" s="61">
      <c r="A597" s="5" t="inlineStr">
        <is>
          <t>Noreste</t>
        </is>
      </c>
      <c r="B597" s="79" t="inlineStr">
        <is>
          <t>Central</t>
        </is>
      </c>
      <c r="C597" s="4">
        <f>C584</f>
        <v/>
      </c>
      <c r="D597" s="11">
        <f>'MATRIZ TEC RES'!D857</f>
        <v/>
      </c>
      <c r="E597" s="11">
        <f>'MATRIZ TEC RES'!E857</f>
        <v/>
      </c>
      <c r="F597" s="11">
        <f>'MATRIZ TEC RES'!F857</f>
        <v/>
      </c>
      <c r="G597" s="11">
        <f>'MATRIZ TEC RES'!G857</f>
        <v/>
      </c>
      <c r="H597" s="11">
        <f>'MATRIZ TEC RES'!H857</f>
        <v/>
      </c>
      <c r="I597" s="11">
        <f>'MATRIZ TEC RES'!I857</f>
        <v/>
      </c>
      <c r="J597" s="11">
        <f>'MATRIZ TEC RES'!J857</f>
        <v/>
      </c>
      <c r="K597" s="11">
        <f>'MATRIZ TEC RES'!K857</f>
        <v/>
      </c>
      <c r="L597" s="11">
        <f>'MATRIZ TEC RES'!L857</f>
        <v/>
      </c>
      <c r="M597" s="11">
        <f>'MATRIZ TEC RES'!M857</f>
        <v/>
      </c>
      <c r="N597" s="11">
        <f>'MATRIZ TEC RES'!N857</f>
        <v/>
      </c>
      <c r="O597" s="11">
        <f>'MATRIZ TEC RES'!O857</f>
        <v/>
      </c>
      <c r="P597" s="11">
        <f>'MATRIZ TEC RES'!P857</f>
        <v/>
      </c>
      <c r="Q597" s="11">
        <f>'MATRIZ TEC RES'!Q857</f>
        <v/>
      </c>
      <c r="R597" s="11">
        <f>'MATRIZ TEC RES'!R857</f>
        <v/>
      </c>
      <c r="S597" s="11">
        <f>'MATRIZ TEC RES'!S857</f>
        <v/>
      </c>
      <c r="T597" s="11">
        <f>'MATRIZ TEC RES'!T857</f>
        <v/>
      </c>
      <c r="U597" s="11">
        <f>'MATRIZ TEC RES'!U857</f>
        <v/>
      </c>
      <c r="V597" s="11">
        <f>'MATRIZ TEC RES'!V857</f>
        <v/>
      </c>
      <c r="W597" s="11">
        <f>'MATRIZ TEC RES'!W857</f>
        <v/>
      </c>
      <c r="X597" s="11">
        <f>'MATRIZ TEC RES'!X857</f>
        <v/>
      </c>
      <c r="Y597" s="11">
        <f>'MATRIZ TEC RES'!Y857</f>
        <v/>
      </c>
      <c r="Z597" s="11">
        <f>'MATRIZ TEC RES'!Z857</f>
        <v/>
      </c>
      <c r="AA597" s="11">
        <f>'MATRIZ TEC RES'!AA857</f>
        <v/>
      </c>
    </row>
    <row r="598" ht="18" customHeight="1" s="61">
      <c r="A598" s="5" t="inlineStr">
        <is>
          <t>Noreste</t>
        </is>
      </c>
      <c r="B598" s="79" t="inlineStr">
        <is>
          <t>Central</t>
        </is>
      </c>
      <c r="C598" s="4">
        <f>C585</f>
        <v/>
      </c>
      <c r="D598" s="11">
        <f>'MATRIZ TEC RES'!D938</f>
        <v/>
      </c>
      <c r="E598" s="11">
        <f>'MATRIZ TEC RES'!E938</f>
        <v/>
      </c>
      <c r="F598" s="11">
        <f>'MATRIZ TEC RES'!F938</f>
        <v/>
      </c>
      <c r="G598" s="11">
        <f>'MATRIZ TEC RES'!G938</f>
        <v/>
      </c>
      <c r="H598" s="11">
        <f>'MATRIZ TEC RES'!H938</f>
        <v/>
      </c>
      <c r="I598" s="11">
        <f>'MATRIZ TEC RES'!I938</f>
        <v/>
      </c>
      <c r="J598" s="11">
        <f>'MATRIZ TEC RES'!J938</f>
        <v/>
      </c>
      <c r="K598" s="11">
        <f>'MATRIZ TEC RES'!K938</f>
        <v/>
      </c>
      <c r="L598" s="11">
        <f>'MATRIZ TEC RES'!L938</f>
        <v/>
      </c>
      <c r="M598" s="11">
        <f>'MATRIZ TEC RES'!M938</f>
        <v/>
      </c>
      <c r="N598" s="11">
        <f>'MATRIZ TEC RES'!N938</f>
        <v/>
      </c>
      <c r="O598" s="11">
        <f>'MATRIZ TEC RES'!O938</f>
        <v/>
      </c>
      <c r="P598" s="11">
        <f>'MATRIZ TEC RES'!P938</f>
        <v/>
      </c>
      <c r="Q598" s="11">
        <f>'MATRIZ TEC RES'!Q938</f>
        <v/>
      </c>
      <c r="R598" s="11">
        <f>'MATRIZ TEC RES'!R938</f>
        <v/>
      </c>
      <c r="S598" s="11">
        <f>'MATRIZ TEC RES'!S938</f>
        <v/>
      </c>
      <c r="T598" s="11">
        <f>'MATRIZ TEC RES'!T938</f>
        <v/>
      </c>
      <c r="U598" s="11">
        <f>'MATRIZ TEC RES'!U938</f>
        <v/>
      </c>
      <c r="V598" s="11">
        <f>'MATRIZ TEC RES'!V938</f>
        <v/>
      </c>
      <c r="W598" s="11">
        <f>'MATRIZ TEC RES'!W938</f>
        <v/>
      </c>
      <c r="X598" s="11">
        <f>'MATRIZ TEC RES'!X938</f>
        <v/>
      </c>
      <c r="Y598" s="11">
        <f>'MATRIZ TEC RES'!Y938</f>
        <v/>
      </c>
      <c r="Z598" s="11">
        <f>'MATRIZ TEC RES'!Z938</f>
        <v/>
      </c>
      <c r="AA598" s="11">
        <f>'MATRIZ TEC RES'!AA938</f>
        <v/>
      </c>
    </row>
    <row r="599" ht="18" customHeight="1" s="61">
      <c r="A599" s="5" t="inlineStr">
        <is>
          <t>Noreste</t>
        </is>
      </c>
      <c r="B599" s="79" t="inlineStr">
        <is>
          <t>Central</t>
        </is>
      </c>
      <c r="C599" s="4">
        <f>C586</f>
        <v/>
      </c>
      <c r="D599" s="11">
        <f>'MATRIZ TEC RES'!D1019</f>
        <v/>
      </c>
      <c r="E599" s="11">
        <f>'MATRIZ TEC RES'!E1019</f>
        <v/>
      </c>
      <c r="F599" s="11">
        <f>'MATRIZ TEC RES'!F1019</f>
        <v/>
      </c>
      <c r="G599" s="11">
        <f>'MATRIZ TEC RES'!G1019</f>
        <v/>
      </c>
      <c r="H599" s="11">
        <f>'MATRIZ TEC RES'!H1019</f>
        <v/>
      </c>
      <c r="I599" s="11">
        <f>'MATRIZ TEC RES'!I1019</f>
        <v/>
      </c>
      <c r="J599" s="11">
        <f>'MATRIZ TEC RES'!J1019</f>
        <v/>
      </c>
      <c r="K599" s="11">
        <f>'MATRIZ TEC RES'!K1019</f>
        <v/>
      </c>
      <c r="L599" s="11">
        <f>'MATRIZ TEC RES'!L1019</f>
        <v/>
      </c>
      <c r="M599" s="11">
        <f>'MATRIZ TEC RES'!M1019</f>
        <v/>
      </c>
      <c r="N599" s="11">
        <f>'MATRIZ TEC RES'!N1019</f>
        <v/>
      </c>
      <c r="O599" s="11">
        <f>'MATRIZ TEC RES'!O1019</f>
        <v/>
      </c>
      <c r="P599" s="11">
        <f>'MATRIZ TEC RES'!P1019</f>
        <v/>
      </c>
      <c r="Q599" s="11">
        <f>'MATRIZ TEC RES'!Q1019</f>
        <v/>
      </c>
      <c r="R599" s="11">
        <f>'MATRIZ TEC RES'!R1019</f>
        <v/>
      </c>
      <c r="S599" s="11">
        <f>'MATRIZ TEC RES'!S1019</f>
        <v/>
      </c>
      <c r="T599" s="11">
        <f>'MATRIZ TEC RES'!T1019</f>
        <v/>
      </c>
      <c r="U599" s="11">
        <f>'MATRIZ TEC RES'!U1019</f>
        <v/>
      </c>
      <c r="V599" s="11">
        <f>'MATRIZ TEC RES'!V1019</f>
        <v/>
      </c>
      <c r="W599" s="11">
        <f>'MATRIZ TEC RES'!W1019</f>
        <v/>
      </c>
      <c r="X599" s="11">
        <f>'MATRIZ TEC RES'!X1019</f>
        <v/>
      </c>
      <c r="Y599" s="11">
        <f>'MATRIZ TEC RES'!Y1019</f>
        <v/>
      </c>
      <c r="Z599" s="11">
        <f>'MATRIZ TEC RES'!Z1019</f>
        <v/>
      </c>
      <c r="AA599" s="11">
        <f>'MATRIZ TEC RES'!AA1019</f>
        <v/>
      </c>
    </row>
    <row r="600" ht="18" customHeight="1" s="61">
      <c r="A600" s="5" t="inlineStr">
        <is>
          <t>Noreste</t>
        </is>
      </c>
      <c r="B600" s="79" t="inlineStr">
        <is>
          <t>Oriental</t>
        </is>
      </c>
      <c r="C600" s="4">
        <f>C587</f>
        <v/>
      </c>
      <c r="D600" s="11">
        <f>'MATRIZ TEC RES'!D48</f>
        <v/>
      </c>
      <c r="E600" s="11">
        <f>'MATRIZ TEC RES'!E48</f>
        <v/>
      </c>
      <c r="F600" s="11">
        <f>'MATRIZ TEC RES'!F48</f>
        <v/>
      </c>
      <c r="G600" s="11">
        <f>'MATRIZ TEC RES'!G48</f>
        <v/>
      </c>
      <c r="H600" s="11">
        <f>'MATRIZ TEC RES'!H48</f>
        <v/>
      </c>
      <c r="I600" s="11">
        <f>'MATRIZ TEC RES'!I48</f>
        <v/>
      </c>
      <c r="J600" s="11">
        <f>'MATRIZ TEC RES'!J48</f>
        <v/>
      </c>
      <c r="K600" s="11">
        <f>'MATRIZ TEC RES'!K48</f>
        <v/>
      </c>
      <c r="L600" s="11">
        <f>'MATRIZ TEC RES'!L48</f>
        <v/>
      </c>
      <c r="M600" s="11">
        <f>'MATRIZ TEC RES'!M48</f>
        <v/>
      </c>
      <c r="N600" s="11">
        <f>'MATRIZ TEC RES'!N48</f>
        <v/>
      </c>
      <c r="O600" s="11">
        <f>'MATRIZ TEC RES'!O48</f>
        <v/>
      </c>
      <c r="P600" s="11">
        <f>'MATRIZ TEC RES'!P48</f>
        <v/>
      </c>
      <c r="Q600" s="11">
        <f>'MATRIZ TEC RES'!Q48</f>
        <v/>
      </c>
      <c r="R600" s="11">
        <f>'MATRIZ TEC RES'!R48</f>
        <v/>
      </c>
      <c r="S600" s="11">
        <f>'MATRIZ TEC RES'!S48</f>
        <v/>
      </c>
      <c r="T600" s="11">
        <f>'MATRIZ TEC RES'!T48</f>
        <v/>
      </c>
      <c r="U600" s="11">
        <f>'MATRIZ TEC RES'!U48</f>
        <v/>
      </c>
      <c r="V600" s="11">
        <f>'MATRIZ TEC RES'!V48</f>
        <v/>
      </c>
      <c r="W600" s="11">
        <f>'MATRIZ TEC RES'!W48</f>
        <v/>
      </c>
      <c r="X600" s="11">
        <f>'MATRIZ TEC RES'!X48</f>
        <v/>
      </c>
      <c r="Y600" s="11">
        <f>'MATRIZ TEC RES'!Y48</f>
        <v/>
      </c>
      <c r="Z600" s="11">
        <f>'MATRIZ TEC RES'!Z48</f>
        <v/>
      </c>
      <c r="AA600" s="11">
        <f>'MATRIZ TEC RES'!AA48</f>
        <v/>
      </c>
    </row>
    <row r="601" ht="18" customHeight="1" s="61">
      <c r="A601" s="5" t="inlineStr">
        <is>
          <t>Noreste</t>
        </is>
      </c>
      <c r="B601" s="79" t="inlineStr">
        <is>
          <t>Oriental</t>
        </is>
      </c>
      <c r="C601" s="4">
        <f>C588</f>
        <v/>
      </c>
      <c r="D601" s="11">
        <f>'MATRIZ TEC RES'!D129</f>
        <v/>
      </c>
      <c r="E601" s="11">
        <f>'MATRIZ TEC RES'!E129</f>
        <v/>
      </c>
      <c r="F601" s="11">
        <f>'MATRIZ TEC RES'!F129</f>
        <v/>
      </c>
      <c r="G601" s="11">
        <f>'MATRIZ TEC RES'!G129</f>
        <v/>
      </c>
      <c r="H601" s="11">
        <f>'MATRIZ TEC RES'!H129</f>
        <v/>
      </c>
      <c r="I601" s="11">
        <f>'MATRIZ TEC RES'!I129</f>
        <v/>
      </c>
      <c r="J601" s="11">
        <f>'MATRIZ TEC RES'!J129</f>
        <v/>
      </c>
      <c r="K601" s="11">
        <f>'MATRIZ TEC RES'!K129</f>
        <v/>
      </c>
      <c r="L601" s="11">
        <f>'MATRIZ TEC RES'!L129</f>
        <v/>
      </c>
      <c r="M601" s="11">
        <f>'MATRIZ TEC RES'!M129</f>
        <v/>
      </c>
      <c r="N601" s="11">
        <f>'MATRIZ TEC RES'!N129</f>
        <v/>
      </c>
      <c r="O601" s="11">
        <f>'MATRIZ TEC RES'!O129</f>
        <v/>
      </c>
      <c r="P601" s="11">
        <f>'MATRIZ TEC RES'!P129</f>
        <v/>
      </c>
      <c r="Q601" s="11">
        <f>'MATRIZ TEC RES'!Q129</f>
        <v/>
      </c>
      <c r="R601" s="11">
        <f>'MATRIZ TEC RES'!R129</f>
        <v/>
      </c>
      <c r="S601" s="11">
        <f>'MATRIZ TEC RES'!S129</f>
        <v/>
      </c>
      <c r="T601" s="11">
        <f>'MATRIZ TEC RES'!T129</f>
        <v/>
      </c>
      <c r="U601" s="11">
        <f>'MATRIZ TEC RES'!U129</f>
        <v/>
      </c>
      <c r="V601" s="11">
        <f>'MATRIZ TEC RES'!V129</f>
        <v/>
      </c>
      <c r="W601" s="11">
        <f>'MATRIZ TEC RES'!W129</f>
        <v/>
      </c>
      <c r="X601" s="11">
        <f>'MATRIZ TEC RES'!X129</f>
        <v/>
      </c>
      <c r="Y601" s="11">
        <f>'MATRIZ TEC RES'!Y129</f>
        <v/>
      </c>
      <c r="Z601" s="11">
        <f>'MATRIZ TEC RES'!Z129</f>
        <v/>
      </c>
      <c r="AA601" s="11">
        <f>'MATRIZ TEC RES'!AA129</f>
        <v/>
      </c>
    </row>
    <row r="602" ht="18" customHeight="1" s="61">
      <c r="A602" s="5" t="inlineStr">
        <is>
          <t>Noreste</t>
        </is>
      </c>
      <c r="B602" s="79" t="inlineStr">
        <is>
          <t>Oriental</t>
        </is>
      </c>
      <c r="C602" s="4">
        <f>C589</f>
        <v/>
      </c>
      <c r="D602" s="11">
        <f>'MATRIZ TEC RES'!D210</f>
        <v/>
      </c>
      <c r="E602" s="11">
        <f>'MATRIZ TEC RES'!E210</f>
        <v/>
      </c>
      <c r="F602" s="11">
        <f>'MATRIZ TEC RES'!F210</f>
        <v/>
      </c>
      <c r="G602" s="11">
        <f>'MATRIZ TEC RES'!G210</f>
        <v/>
      </c>
      <c r="H602" s="11">
        <f>'MATRIZ TEC RES'!H210</f>
        <v/>
      </c>
      <c r="I602" s="11">
        <f>'MATRIZ TEC RES'!I210</f>
        <v/>
      </c>
      <c r="J602" s="11">
        <f>'MATRIZ TEC RES'!J210</f>
        <v/>
      </c>
      <c r="K602" s="11">
        <f>'MATRIZ TEC RES'!K210</f>
        <v/>
      </c>
      <c r="L602" s="11">
        <f>'MATRIZ TEC RES'!L210</f>
        <v/>
      </c>
      <c r="M602" s="11">
        <f>'MATRIZ TEC RES'!M210</f>
        <v/>
      </c>
      <c r="N602" s="11">
        <f>'MATRIZ TEC RES'!N210</f>
        <v/>
      </c>
      <c r="O602" s="11">
        <f>'MATRIZ TEC RES'!O210</f>
        <v/>
      </c>
      <c r="P602" s="11">
        <f>'MATRIZ TEC RES'!P210</f>
        <v/>
      </c>
      <c r="Q602" s="11">
        <f>'MATRIZ TEC RES'!Q210</f>
        <v/>
      </c>
      <c r="R602" s="11">
        <f>'MATRIZ TEC RES'!R210</f>
        <v/>
      </c>
      <c r="S602" s="11">
        <f>'MATRIZ TEC RES'!S210</f>
        <v/>
      </c>
      <c r="T602" s="11">
        <f>'MATRIZ TEC RES'!T210</f>
        <v/>
      </c>
      <c r="U602" s="11">
        <f>'MATRIZ TEC RES'!U210</f>
        <v/>
      </c>
      <c r="V602" s="11">
        <f>'MATRIZ TEC RES'!V210</f>
        <v/>
      </c>
      <c r="W602" s="11">
        <f>'MATRIZ TEC RES'!W210</f>
        <v/>
      </c>
      <c r="X602" s="11">
        <f>'MATRIZ TEC RES'!X210</f>
        <v/>
      </c>
      <c r="Y602" s="11">
        <f>'MATRIZ TEC RES'!Y210</f>
        <v/>
      </c>
      <c r="Z602" s="11">
        <f>'MATRIZ TEC RES'!Z210</f>
        <v/>
      </c>
      <c r="AA602" s="11">
        <f>'MATRIZ TEC RES'!AA210</f>
        <v/>
      </c>
    </row>
    <row r="603" ht="18" customHeight="1" s="61">
      <c r="A603" s="5" t="inlineStr">
        <is>
          <t>Noreste</t>
        </is>
      </c>
      <c r="B603" s="79" t="inlineStr">
        <is>
          <t>Oriental</t>
        </is>
      </c>
      <c r="C603" s="4">
        <f>C590</f>
        <v/>
      </c>
      <c r="D603" s="11">
        <f>'MATRIZ TEC RES'!D291</f>
        <v/>
      </c>
      <c r="E603" s="11">
        <f>'MATRIZ TEC RES'!E291</f>
        <v/>
      </c>
      <c r="F603" s="11">
        <f>'MATRIZ TEC RES'!F291</f>
        <v/>
      </c>
      <c r="G603" s="11">
        <f>'MATRIZ TEC RES'!G291</f>
        <v/>
      </c>
      <c r="H603" s="11">
        <f>'MATRIZ TEC RES'!H291</f>
        <v/>
      </c>
      <c r="I603" s="11">
        <f>'MATRIZ TEC RES'!I291</f>
        <v/>
      </c>
      <c r="J603" s="11">
        <f>'MATRIZ TEC RES'!J291</f>
        <v/>
      </c>
      <c r="K603" s="11">
        <f>'MATRIZ TEC RES'!K291</f>
        <v/>
      </c>
      <c r="L603" s="11">
        <f>'MATRIZ TEC RES'!L291</f>
        <v/>
      </c>
      <c r="M603" s="11">
        <f>'MATRIZ TEC RES'!M291</f>
        <v/>
      </c>
      <c r="N603" s="11">
        <f>'MATRIZ TEC RES'!N291</f>
        <v/>
      </c>
      <c r="O603" s="11">
        <f>'MATRIZ TEC RES'!O291</f>
        <v/>
      </c>
      <c r="P603" s="11">
        <f>'MATRIZ TEC RES'!P291</f>
        <v/>
      </c>
      <c r="Q603" s="11">
        <f>'MATRIZ TEC RES'!Q291</f>
        <v/>
      </c>
      <c r="R603" s="11">
        <f>'MATRIZ TEC RES'!R291</f>
        <v/>
      </c>
      <c r="S603" s="11">
        <f>'MATRIZ TEC RES'!S291</f>
        <v/>
      </c>
      <c r="T603" s="11">
        <f>'MATRIZ TEC RES'!T291</f>
        <v/>
      </c>
      <c r="U603" s="11">
        <f>'MATRIZ TEC RES'!U291</f>
        <v/>
      </c>
      <c r="V603" s="11">
        <f>'MATRIZ TEC RES'!V291</f>
        <v/>
      </c>
      <c r="W603" s="11">
        <f>'MATRIZ TEC RES'!W291</f>
        <v/>
      </c>
      <c r="X603" s="11">
        <f>'MATRIZ TEC RES'!X291</f>
        <v/>
      </c>
      <c r="Y603" s="11">
        <f>'MATRIZ TEC RES'!Y291</f>
        <v/>
      </c>
      <c r="Z603" s="11">
        <f>'MATRIZ TEC RES'!Z291</f>
        <v/>
      </c>
      <c r="AA603" s="11">
        <f>'MATRIZ TEC RES'!AA291</f>
        <v/>
      </c>
    </row>
    <row r="604" ht="18" customHeight="1" s="61">
      <c r="A604" s="5" t="inlineStr">
        <is>
          <t>Noreste</t>
        </is>
      </c>
      <c r="B604" s="79" t="inlineStr">
        <is>
          <t>Oriental</t>
        </is>
      </c>
      <c r="C604" s="4">
        <f>C591</f>
        <v/>
      </c>
      <c r="D604" s="11">
        <f>'MATRIZ TEC RES'!D372</f>
        <v/>
      </c>
      <c r="E604" s="11">
        <f>'MATRIZ TEC RES'!E372</f>
        <v/>
      </c>
      <c r="F604" s="11">
        <f>'MATRIZ TEC RES'!F372</f>
        <v/>
      </c>
      <c r="G604" s="11">
        <f>'MATRIZ TEC RES'!G372</f>
        <v/>
      </c>
      <c r="H604" s="11">
        <f>'MATRIZ TEC RES'!H372</f>
        <v/>
      </c>
      <c r="I604" s="11">
        <f>'MATRIZ TEC RES'!I372</f>
        <v/>
      </c>
      <c r="J604" s="11">
        <f>'MATRIZ TEC RES'!J372</f>
        <v/>
      </c>
      <c r="K604" s="11">
        <f>'MATRIZ TEC RES'!K372</f>
        <v/>
      </c>
      <c r="L604" s="11">
        <f>'MATRIZ TEC RES'!L372</f>
        <v/>
      </c>
      <c r="M604" s="11">
        <f>'MATRIZ TEC RES'!M372</f>
        <v/>
      </c>
      <c r="N604" s="11">
        <f>'MATRIZ TEC RES'!N372</f>
        <v/>
      </c>
      <c r="O604" s="11">
        <f>'MATRIZ TEC RES'!O372</f>
        <v/>
      </c>
      <c r="P604" s="11">
        <f>'MATRIZ TEC RES'!P372</f>
        <v/>
      </c>
      <c r="Q604" s="11">
        <f>'MATRIZ TEC RES'!Q372</f>
        <v/>
      </c>
      <c r="R604" s="11">
        <f>'MATRIZ TEC RES'!R372</f>
        <v/>
      </c>
      <c r="S604" s="11">
        <f>'MATRIZ TEC RES'!S372</f>
        <v/>
      </c>
      <c r="T604" s="11">
        <f>'MATRIZ TEC RES'!T372</f>
        <v/>
      </c>
      <c r="U604" s="11">
        <f>'MATRIZ TEC RES'!U372</f>
        <v/>
      </c>
      <c r="V604" s="11">
        <f>'MATRIZ TEC RES'!V372</f>
        <v/>
      </c>
      <c r="W604" s="11">
        <f>'MATRIZ TEC RES'!W372</f>
        <v/>
      </c>
      <c r="X604" s="11">
        <f>'MATRIZ TEC RES'!X372</f>
        <v/>
      </c>
      <c r="Y604" s="11">
        <f>'MATRIZ TEC RES'!Y372</f>
        <v/>
      </c>
      <c r="Z604" s="11">
        <f>'MATRIZ TEC RES'!Z372</f>
        <v/>
      </c>
      <c r="AA604" s="11">
        <f>'MATRIZ TEC RES'!AA372</f>
        <v/>
      </c>
    </row>
    <row r="605" ht="18" customHeight="1" s="61">
      <c r="A605" s="5" t="inlineStr">
        <is>
          <t>Noreste</t>
        </is>
      </c>
      <c r="B605" s="79" t="inlineStr">
        <is>
          <t>Oriental</t>
        </is>
      </c>
      <c r="C605" s="4">
        <f>C592</f>
        <v/>
      </c>
      <c r="D605" s="11">
        <f>'MATRIZ TEC RES'!D453</f>
        <v/>
      </c>
      <c r="E605" s="11">
        <f>'MATRIZ TEC RES'!E453</f>
        <v/>
      </c>
      <c r="F605" s="11">
        <f>'MATRIZ TEC RES'!F453</f>
        <v/>
      </c>
      <c r="G605" s="11">
        <f>'MATRIZ TEC RES'!G453</f>
        <v/>
      </c>
      <c r="H605" s="11">
        <f>'MATRIZ TEC RES'!H453</f>
        <v/>
      </c>
      <c r="I605" s="11">
        <f>'MATRIZ TEC RES'!I453</f>
        <v/>
      </c>
      <c r="J605" s="11">
        <f>'MATRIZ TEC RES'!J453</f>
        <v/>
      </c>
      <c r="K605" s="11">
        <f>'MATRIZ TEC RES'!K453</f>
        <v/>
      </c>
      <c r="L605" s="11">
        <f>'MATRIZ TEC RES'!L453</f>
        <v/>
      </c>
      <c r="M605" s="11">
        <f>'MATRIZ TEC RES'!M453</f>
        <v/>
      </c>
      <c r="N605" s="11">
        <f>'MATRIZ TEC RES'!N453</f>
        <v/>
      </c>
      <c r="O605" s="11">
        <f>'MATRIZ TEC RES'!O453</f>
        <v/>
      </c>
      <c r="P605" s="11">
        <f>'MATRIZ TEC RES'!P453</f>
        <v/>
      </c>
      <c r="Q605" s="11">
        <f>'MATRIZ TEC RES'!Q453</f>
        <v/>
      </c>
      <c r="R605" s="11">
        <f>'MATRIZ TEC RES'!R453</f>
        <v/>
      </c>
      <c r="S605" s="11">
        <f>'MATRIZ TEC RES'!S453</f>
        <v/>
      </c>
      <c r="T605" s="11">
        <f>'MATRIZ TEC RES'!T453</f>
        <v/>
      </c>
      <c r="U605" s="11">
        <f>'MATRIZ TEC RES'!U453</f>
        <v/>
      </c>
      <c r="V605" s="11">
        <f>'MATRIZ TEC RES'!V453</f>
        <v/>
      </c>
      <c r="W605" s="11">
        <f>'MATRIZ TEC RES'!W453</f>
        <v/>
      </c>
      <c r="X605" s="11">
        <f>'MATRIZ TEC RES'!X453</f>
        <v/>
      </c>
      <c r="Y605" s="11">
        <f>'MATRIZ TEC RES'!Y453</f>
        <v/>
      </c>
      <c r="Z605" s="11">
        <f>'MATRIZ TEC RES'!Z453</f>
        <v/>
      </c>
      <c r="AA605" s="11">
        <f>'MATRIZ TEC RES'!AA453</f>
        <v/>
      </c>
    </row>
    <row r="606" ht="18" customHeight="1" s="61">
      <c r="A606" s="5" t="inlineStr">
        <is>
          <t>Noreste</t>
        </is>
      </c>
      <c r="B606" s="79" t="inlineStr">
        <is>
          <t>Oriental</t>
        </is>
      </c>
      <c r="C606" s="4">
        <f>C593</f>
        <v/>
      </c>
      <c r="D606" s="11">
        <f>'MATRIZ TEC RES'!D534</f>
        <v/>
      </c>
      <c r="E606" s="11">
        <f>'MATRIZ TEC RES'!E534</f>
        <v/>
      </c>
      <c r="F606" s="11">
        <f>'MATRIZ TEC RES'!F534</f>
        <v/>
      </c>
      <c r="G606" s="11">
        <f>'MATRIZ TEC RES'!G534</f>
        <v/>
      </c>
      <c r="H606" s="11">
        <f>'MATRIZ TEC RES'!H534</f>
        <v/>
      </c>
      <c r="I606" s="11">
        <f>'MATRIZ TEC RES'!I534</f>
        <v/>
      </c>
      <c r="J606" s="11">
        <f>'MATRIZ TEC RES'!J534</f>
        <v/>
      </c>
      <c r="K606" s="11">
        <f>'MATRIZ TEC RES'!K534</f>
        <v/>
      </c>
      <c r="L606" s="11">
        <f>'MATRIZ TEC RES'!L534</f>
        <v/>
      </c>
      <c r="M606" s="11">
        <f>'MATRIZ TEC RES'!M534</f>
        <v/>
      </c>
      <c r="N606" s="11">
        <f>'MATRIZ TEC RES'!N534</f>
        <v/>
      </c>
      <c r="O606" s="11">
        <f>'MATRIZ TEC RES'!O534</f>
        <v/>
      </c>
      <c r="P606" s="11">
        <f>'MATRIZ TEC RES'!P534</f>
        <v/>
      </c>
      <c r="Q606" s="11">
        <f>'MATRIZ TEC RES'!Q534</f>
        <v/>
      </c>
      <c r="R606" s="11">
        <f>'MATRIZ TEC RES'!R534</f>
        <v/>
      </c>
      <c r="S606" s="11">
        <f>'MATRIZ TEC RES'!S534</f>
        <v/>
      </c>
      <c r="T606" s="11">
        <f>'MATRIZ TEC RES'!T534</f>
        <v/>
      </c>
      <c r="U606" s="11">
        <f>'MATRIZ TEC RES'!U534</f>
        <v/>
      </c>
      <c r="V606" s="11">
        <f>'MATRIZ TEC RES'!V534</f>
        <v/>
      </c>
      <c r="W606" s="11">
        <f>'MATRIZ TEC RES'!W534</f>
        <v/>
      </c>
      <c r="X606" s="11">
        <f>'MATRIZ TEC RES'!X534</f>
        <v/>
      </c>
      <c r="Y606" s="11">
        <f>'MATRIZ TEC RES'!Y534</f>
        <v/>
      </c>
      <c r="Z606" s="11">
        <f>'MATRIZ TEC RES'!Z534</f>
        <v/>
      </c>
      <c r="AA606" s="11">
        <f>'MATRIZ TEC RES'!AA534</f>
        <v/>
      </c>
    </row>
    <row r="607" ht="18" customHeight="1" s="61">
      <c r="A607" s="5" t="inlineStr">
        <is>
          <t>Noreste</t>
        </is>
      </c>
      <c r="B607" s="79" t="inlineStr">
        <is>
          <t>Oriental</t>
        </is>
      </c>
      <c r="C607" s="4">
        <f>C594</f>
        <v/>
      </c>
      <c r="D607" s="11">
        <f>'MATRIZ TEC RES'!D615</f>
        <v/>
      </c>
      <c r="E607" s="11">
        <f>'MATRIZ TEC RES'!E615</f>
        <v/>
      </c>
      <c r="F607" s="11">
        <f>'MATRIZ TEC RES'!F615</f>
        <v/>
      </c>
      <c r="G607" s="11">
        <f>'MATRIZ TEC RES'!G615</f>
        <v/>
      </c>
      <c r="H607" s="11">
        <f>'MATRIZ TEC RES'!H615</f>
        <v/>
      </c>
      <c r="I607" s="11">
        <f>'MATRIZ TEC RES'!I615</f>
        <v/>
      </c>
      <c r="J607" s="11">
        <f>'MATRIZ TEC RES'!J615</f>
        <v/>
      </c>
      <c r="K607" s="11">
        <f>'MATRIZ TEC RES'!K615</f>
        <v/>
      </c>
      <c r="L607" s="11">
        <f>'MATRIZ TEC RES'!L615</f>
        <v/>
      </c>
      <c r="M607" s="11">
        <f>'MATRIZ TEC RES'!M615</f>
        <v/>
      </c>
      <c r="N607" s="11">
        <f>'MATRIZ TEC RES'!N615</f>
        <v/>
      </c>
      <c r="O607" s="11">
        <f>'MATRIZ TEC RES'!O615</f>
        <v/>
      </c>
      <c r="P607" s="11">
        <f>'MATRIZ TEC RES'!P615</f>
        <v/>
      </c>
      <c r="Q607" s="11">
        <f>'MATRIZ TEC RES'!Q615</f>
        <v/>
      </c>
      <c r="R607" s="11">
        <f>'MATRIZ TEC RES'!R615</f>
        <v/>
      </c>
      <c r="S607" s="11">
        <f>'MATRIZ TEC RES'!S615</f>
        <v/>
      </c>
      <c r="T607" s="11">
        <f>'MATRIZ TEC RES'!T615</f>
        <v/>
      </c>
      <c r="U607" s="11">
        <f>'MATRIZ TEC RES'!U615</f>
        <v/>
      </c>
      <c r="V607" s="11">
        <f>'MATRIZ TEC RES'!V615</f>
        <v/>
      </c>
      <c r="W607" s="11">
        <f>'MATRIZ TEC RES'!W615</f>
        <v/>
      </c>
      <c r="X607" s="11">
        <f>'MATRIZ TEC RES'!X615</f>
        <v/>
      </c>
      <c r="Y607" s="11">
        <f>'MATRIZ TEC RES'!Y615</f>
        <v/>
      </c>
      <c r="Z607" s="11">
        <f>'MATRIZ TEC RES'!Z615</f>
        <v/>
      </c>
      <c r="AA607" s="11">
        <f>'MATRIZ TEC RES'!AA615</f>
        <v/>
      </c>
    </row>
    <row r="608" ht="18" customHeight="1" s="61">
      <c r="A608" s="5" t="inlineStr">
        <is>
          <t>Noreste</t>
        </is>
      </c>
      <c r="B608" s="79" t="inlineStr">
        <is>
          <t>Oriental</t>
        </is>
      </c>
      <c r="C608" s="4">
        <f>C595</f>
        <v/>
      </c>
      <c r="D608" s="11">
        <f>'MATRIZ TEC RES'!D696</f>
        <v/>
      </c>
      <c r="E608" s="11">
        <f>'MATRIZ TEC RES'!E696</f>
        <v/>
      </c>
      <c r="F608" s="11">
        <f>'MATRIZ TEC RES'!F696</f>
        <v/>
      </c>
      <c r="G608" s="11">
        <f>'MATRIZ TEC RES'!G696</f>
        <v/>
      </c>
      <c r="H608" s="11">
        <f>'MATRIZ TEC RES'!H696</f>
        <v/>
      </c>
      <c r="I608" s="11">
        <f>'MATRIZ TEC RES'!I696</f>
        <v/>
      </c>
      <c r="J608" s="11">
        <f>'MATRIZ TEC RES'!J696</f>
        <v/>
      </c>
      <c r="K608" s="11">
        <f>'MATRIZ TEC RES'!K696</f>
        <v/>
      </c>
      <c r="L608" s="11">
        <f>'MATRIZ TEC RES'!L696</f>
        <v/>
      </c>
      <c r="M608" s="11">
        <f>'MATRIZ TEC RES'!M696</f>
        <v/>
      </c>
      <c r="N608" s="11">
        <f>'MATRIZ TEC RES'!N696</f>
        <v/>
      </c>
      <c r="O608" s="11">
        <f>'MATRIZ TEC RES'!O696</f>
        <v/>
      </c>
      <c r="P608" s="11">
        <f>'MATRIZ TEC RES'!P696</f>
        <v/>
      </c>
      <c r="Q608" s="11">
        <f>'MATRIZ TEC RES'!Q696</f>
        <v/>
      </c>
      <c r="R608" s="11">
        <f>'MATRIZ TEC RES'!R696</f>
        <v/>
      </c>
      <c r="S608" s="11">
        <f>'MATRIZ TEC RES'!S696</f>
        <v/>
      </c>
      <c r="T608" s="11">
        <f>'MATRIZ TEC RES'!T696</f>
        <v/>
      </c>
      <c r="U608" s="11">
        <f>'MATRIZ TEC RES'!U696</f>
        <v/>
      </c>
      <c r="V608" s="11">
        <f>'MATRIZ TEC RES'!V696</f>
        <v/>
      </c>
      <c r="W608" s="11">
        <f>'MATRIZ TEC RES'!W696</f>
        <v/>
      </c>
      <c r="X608" s="11">
        <f>'MATRIZ TEC RES'!X696</f>
        <v/>
      </c>
      <c r="Y608" s="11">
        <f>'MATRIZ TEC RES'!Y696</f>
        <v/>
      </c>
      <c r="Z608" s="11">
        <f>'MATRIZ TEC RES'!Z696</f>
        <v/>
      </c>
      <c r="AA608" s="11">
        <f>'MATRIZ TEC RES'!AA696</f>
        <v/>
      </c>
    </row>
    <row r="609" ht="18" customHeight="1" s="61">
      <c r="A609" s="5" t="inlineStr">
        <is>
          <t>Noreste</t>
        </is>
      </c>
      <c r="B609" s="79" t="inlineStr">
        <is>
          <t>Oriental</t>
        </is>
      </c>
      <c r="C609" s="4">
        <f>C596</f>
        <v/>
      </c>
      <c r="D609" s="11">
        <f>'MATRIZ TEC RES'!D777</f>
        <v/>
      </c>
      <c r="E609" s="11">
        <f>'MATRIZ TEC RES'!E777</f>
        <v/>
      </c>
      <c r="F609" s="11">
        <f>'MATRIZ TEC RES'!F777</f>
        <v/>
      </c>
      <c r="G609" s="11">
        <f>'MATRIZ TEC RES'!G777</f>
        <v/>
      </c>
      <c r="H609" s="11">
        <f>'MATRIZ TEC RES'!H777</f>
        <v/>
      </c>
      <c r="I609" s="11">
        <f>'MATRIZ TEC RES'!I777</f>
        <v/>
      </c>
      <c r="J609" s="11">
        <f>'MATRIZ TEC RES'!J777</f>
        <v/>
      </c>
      <c r="K609" s="11">
        <f>'MATRIZ TEC RES'!K777</f>
        <v/>
      </c>
      <c r="L609" s="11">
        <f>'MATRIZ TEC RES'!L777</f>
        <v/>
      </c>
      <c r="M609" s="11">
        <f>'MATRIZ TEC RES'!M777</f>
        <v/>
      </c>
      <c r="N609" s="11">
        <f>'MATRIZ TEC RES'!N777</f>
        <v/>
      </c>
      <c r="O609" s="11">
        <f>'MATRIZ TEC RES'!O777</f>
        <v/>
      </c>
      <c r="P609" s="11">
        <f>'MATRIZ TEC RES'!P777</f>
        <v/>
      </c>
      <c r="Q609" s="11">
        <f>'MATRIZ TEC RES'!Q777</f>
        <v/>
      </c>
      <c r="R609" s="11">
        <f>'MATRIZ TEC RES'!R777</f>
        <v/>
      </c>
      <c r="S609" s="11">
        <f>'MATRIZ TEC RES'!S777</f>
        <v/>
      </c>
      <c r="T609" s="11">
        <f>'MATRIZ TEC RES'!T777</f>
        <v/>
      </c>
      <c r="U609" s="11">
        <f>'MATRIZ TEC RES'!U777</f>
        <v/>
      </c>
      <c r="V609" s="11">
        <f>'MATRIZ TEC RES'!V777</f>
        <v/>
      </c>
      <c r="W609" s="11">
        <f>'MATRIZ TEC RES'!W777</f>
        <v/>
      </c>
      <c r="X609" s="11">
        <f>'MATRIZ TEC RES'!X777</f>
        <v/>
      </c>
      <c r="Y609" s="11">
        <f>'MATRIZ TEC RES'!Y777</f>
        <v/>
      </c>
      <c r="Z609" s="11">
        <f>'MATRIZ TEC RES'!Z777</f>
        <v/>
      </c>
      <c r="AA609" s="11">
        <f>'MATRIZ TEC RES'!AA777</f>
        <v/>
      </c>
    </row>
    <row r="610" ht="18" customHeight="1" s="61">
      <c r="A610" s="5" t="inlineStr">
        <is>
          <t>Noreste</t>
        </is>
      </c>
      <c r="B610" s="79" t="inlineStr">
        <is>
          <t>Oriental</t>
        </is>
      </c>
      <c r="C610" s="4">
        <f>C597</f>
        <v/>
      </c>
      <c r="D610" s="11">
        <f>'MATRIZ TEC RES'!D858</f>
        <v/>
      </c>
      <c r="E610" s="11">
        <f>'MATRIZ TEC RES'!E858</f>
        <v/>
      </c>
      <c r="F610" s="11">
        <f>'MATRIZ TEC RES'!F858</f>
        <v/>
      </c>
      <c r="G610" s="11">
        <f>'MATRIZ TEC RES'!G858</f>
        <v/>
      </c>
      <c r="H610" s="11">
        <f>'MATRIZ TEC RES'!H858</f>
        <v/>
      </c>
      <c r="I610" s="11">
        <f>'MATRIZ TEC RES'!I858</f>
        <v/>
      </c>
      <c r="J610" s="11">
        <f>'MATRIZ TEC RES'!J858</f>
        <v/>
      </c>
      <c r="K610" s="11">
        <f>'MATRIZ TEC RES'!K858</f>
        <v/>
      </c>
      <c r="L610" s="11">
        <f>'MATRIZ TEC RES'!L858</f>
        <v/>
      </c>
      <c r="M610" s="11">
        <f>'MATRIZ TEC RES'!M858</f>
        <v/>
      </c>
      <c r="N610" s="11">
        <f>'MATRIZ TEC RES'!N858</f>
        <v/>
      </c>
      <c r="O610" s="11">
        <f>'MATRIZ TEC RES'!O858</f>
        <v/>
      </c>
      <c r="P610" s="11">
        <f>'MATRIZ TEC RES'!P858</f>
        <v/>
      </c>
      <c r="Q610" s="11">
        <f>'MATRIZ TEC RES'!Q858</f>
        <v/>
      </c>
      <c r="R610" s="11">
        <f>'MATRIZ TEC RES'!R858</f>
        <v/>
      </c>
      <c r="S610" s="11">
        <f>'MATRIZ TEC RES'!S858</f>
        <v/>
      </c>
      <c r="T610" s="11">
        <f>'MATRIZ TEC RES'!T858</f>
        <v/>
      </c>
      <c r="U610" s="11">
        <f>'MATRIZ TEC RES'!U858</f>
        <v/>
      </c>
      <c r="V610" s="11">
        <f>'MATRIZ TEC RES'!V858</f>
        <v/>
      </c>
      <c r="W610" s="11">
        <f>'MATRIZ TEC RES'!W858</f>
        <v/>
      </c>
      <c r="X610" s="11">
        <f>'MATRIZ TEC RES'!X858</f>
        <v/>
      </c>
      <c r="Y610" s="11">
        <f>'MATRIZ TEC RES'!Y858</f>
        <v/>
      </c>
      <c r="Z610" s="11">
        <f>'MATRIZ TEC RES'!Z858</f>
        <v/>
      </c>
      <c r="AA610" s="11">
        <f>'MATRIZ TEC RES'!AA858</f>
        <v/>
      </c>
    </row>
    <row r="611" ht="18" customHeight="1" s="61">
      <c r="A611" s="5" t="inlineStr">
        <is>
          <t>Noreste</t>
        </is>
      </c>
      <c r="B611" s="79" t="inlineStr">
        <is>
          <t>Oriental</t>
        </is>
      </c>
      <c r="C611" s="4">
        <f>C598</f>
        <v/>
      </c>
      <c r="D611" s="11">
        <f>'MATRIZ TEC RES'!D939</f>
        <v/>
      </c>
      <c r="E611" s="11">
        <f>'MATRIZ TEC RES'!E939</f>
        <v/>
      </c>
      <c r="F611" s="11">
        <f>'MATRIZ TEC RES'!F939</f>
        <v/>
      </c>
      <c r="G611" s="11">
        <f>'MATRIZ TEC RES'!G939</f>
        <v/>
      </c>
      <c r="H611" s="11">
        <f>'MATRIZ TEC RES'!H939</f>
        <v/>
      </c>
      <c r="I611" s="11">
        <f>'MATRIZ TEC RES'!I939</f>
        <v/>
      </c>
      <c r="J611" s="11">
        <f>'MATRIZ TEC RES'!J939</f>
        <v/>
      </c>
      <c r="K611" s="11">
        <f>'MATRIZ TEC RES'!K939</f>
        <v/>
      </c>
      <c r="L611" s="11">
        <f>'MATRIZ TEC RES'!L939</f>
        <v/>
      </c>
      <c r="M611" s="11">
        <f>'MATRIZ TEC RES'!M939</f>
        <v/>
      </c>
      <c r="N611" s="11">
        <f>'MATRIZ TEC RES'!N939</f>
        <v/>
      </c>
      <c r="O611" s="11">
        <f>'MATRIZ TEC RES'!O939</f>
        <v/>
      </c>
      <c r="P611" s="11">
        <f>'MATRIZ TEC RES'!P939</f>
        <v/>
      </c>
      <c r="Q611" s="11">
        <f>'MATRIZ TEC RES'!Q939</f>
        <v/>
      </c>
      <c r="R611" s="11">
        <f>'MATRIZ TEC RES'!R939</f>
        <v/>
      </c>
      <c r="S611" s="11">
        <f>'MATRIZ TEC RES'!S939</f>
        <v/>
      </c>
      <c r="T611" s="11">
        <f>'MATRIZ TEC RES'!T939</f>
        <v/>
      </c>
      <c r="U611" s="11">
        <f>'MATRIZ TEC RES'!U939</f>
        <v/>
      </c>
      <c r="V611" s="11">
        <f>'MATRIZ TEC RES'!V939</f>
        <v/>
      </c>
      <c r="W611" s="11">
        <f>'MATRIZ TEC RES'!W939</f>
        <v/>
      </c>
      <c r="X611" s="11">
        <f>'MATRIZ TEC RES'!X939</f>
        <v/>
      </c>
      <c r="Y611" s="11">
        <f>'MATRIZ TEC RES'!Y939</f>
        <v/>
      </c>
      <c r="Z611" s="11">
        <f>'MATRIZ TEC RES'!Z939</f>
        <v/>
      </c>
      <c r="AA611" s="11">
        <f>'MATRIZ TEC RES'!AA939</f>
        <v/>
      </c>
    </row>
    <row r="612" ht="18" customHeight="1" s="61">
      <c r="A612" s="5" t="inlineStr">
        <is>
          <t>Noreste</t>
        </is>
      </c>
      <c r="B612" s="79" t="inlineStr">
        <is>
          <t>Oriental</t>
        </is>
      </c>
      <c r="C612" s="4">
        <f>C599</f>
        <v/>
      </c>
      <c r="D612" s="11">
        <f>'MATRIZ TEC RES'!D1020</f>
        <v/>
      </c>
      <c r="E612" s="11">
        <f>'MATRIZ TEC RES'!E1020</f>
        <v/>
      </c>
      <c r="F612" s="11">
        <f>'MATRIZ TEC RES'!F1020</f>
        <v/>
      </c>
      <c r="G612" s="11">
        <f>'MATRIZ TEC RES'!G1020</f>
        <v/>
      </c>
      <c r="H612" s="11">
        <f>'MATRIZ TEC RES'!H1020</f>
        <v/>
      </c>
      <c r="I612" s="11">
        <f>'MATRIZ TEC RES'!I1020</f>
        <v/>
      </c>
      <c r="J612" s="11">
        <f>'MATRIZ TEC RES'!J1020</f>
        <v/>
      </c>
      <c r="K612" s="11">
        <f>'MATRIZ TEC RES'!K1020</f>
        <v/>
      </c>
      <c r="L612" s="11">
        <f>'MATRIZ TEC RES'!L1020</f>
        <v/>
      </c>
      <c r="M612" s="11">
        <f>'MATRIZ TEC RES'!M1020</f>
        <v/>
      </c>
      <c r="N612" s="11">
        <f>'MATRIZ TEC RES'!N1020</f>
        <v/>
      </c>
      <c r="O612" s="11">
        <f>'MATRIZ TEC RES'!O1020</f>
        <v/>
      </c>
      <c r="P612" s="11">
        <f>'MATRIZ TEC RES'!P1020</f>
        <v/>
      </c>
      <c r="Q612" s="11">
        <f>'MATRIZ TEC RES'!Q1020</f>
        <v/>
      </c>
      <c r="R612" s="11">
        <f>'MATRIZ TEC RES'!R1020</f>
        <v/>
      </c>
      <c r="S612" s="11">
        <f>'MATRIZ TEC RES'!S1020</f>
        <v/>
      </c>
      <c r="T612" s="11">
        <f>'MATRIZ TEC RES'!T1020</f>
        <v/>
      </c>
      <c r="U612" s="11">
        <f>'MATRIZ TEC RES'!U1020</f>
        <v/>
      </c>
      <c r="V612" s="11">
        <f>'MATRIZ TEC RES'!V1020</f>
        <v/>
      </c>
      <c r="W612" s="11">
        <f>'MATRIZ TEC RES'!W1020</f>
        <v/>
      </c>
      <c r="X612" s="11">
        <f>'MATRIZ TEC RES'!X1020</f>
        <v/>
      </c>
      <c r="Y612" s="11">
        <f>'MATRIZ TEC RES'!Y1020</f>
        <v/>
      </c>
      <c r="Z612" s="11">
        <f>'MATRIZ TEC RES'!Z1020</f>
        <v/>
      </c>
      <c r="AA612" s="11">
        <f>'MATRIZ TEC RES'!AA1020</f>
        <v/>
      </c>
    </row>
    <row r="613" ht="18" customHeight="1" s="61">
      <c r="A613" s="5" t="inlineStr">
        <is>
          <t>Noreste</t>
        </is>
      </c>
      <c r="B613" s="79" t="inlineStr">
        <is>
          <t>Occidental</t>
        </is>
      </c>
      <c r="C613" s="4">
        <f>C600</f>
        <v/>
      </c>
      <c r="D613" s="11">
        <f>'MATRIZ TEC RES'!D49</f>
        <v/>
      </c>
      <c r="E613" s="11">
        <f>'MATRIZ TEC RES'!E49</f>
        <v/>
      </c>
      <c r="F613" s="11">
        <f>'MATRIZ TEC RES'!F49</f>
        <v/>
      </c>
      <c r="G613" s="11">
        <f>'MATRIZ TEC RES'!G49</f>
        <v/>
      </c>
      <c r="H613" s="11">
        <f>'MATRIZ TEC RES'!H49</f>
        <v/>
      </c>
      <c r="I613" s="11">
        <f>'MATRIZ TEC RES'!I49</f>
        <v/>
      </c>
      <c r="J613" s="11">
        <f>'MATRIZ TEC RES'!J49</f>
        <v/>
      </c>
      <c r="K613" s="11">
        <f>'MATRIZ TEC RES'!K49</f>
        <v/>
      </c>
      <c r="L613" s="11">
        <f>'MATRIZ TEC RES'!L49</f>
        <v/>
      </c>
      <c r="M613" s="11">
        <f>'MATRIZ TEC RES'!M49</f>
        <v/>
      </c>
      <c r="N613" s="11">
        <f>'MATRIZ TEC RES'!N49</f>
        <v/>
      </c>
      <c r="O613" s="11">
        <f>'MATRIZ TEC RES'!O49</f>
        <v/>
      </c>
      <c r="P613" s="11">
        <f>'MATRIZ TEC RES'!P49</f>
        <v/>
      </c>
      <c r="Q613" s="11">
        <f>'MATRIZ TEC RES'!Q49</f>
        <v/>
      </c>
      <c r="R613" s="11">
        <f>'MATRIZ TEC RES'!R49</f>
        <v/>
      </c>
      <c r="S613" s="11">
        <f>'MATRIZ TEC RES'!S49</f>
        <v/>
      </c>
      <c r="T613" s="11">
        <f>'MATRIZ TEC RES'!T49</f>
        <v/>
      </c>
      <c r="U613" s="11">
        <f>'MATRIZ TEC RES'!U49</f>
        <v/>
      </c>
      <c r="V613" s="11">
        <f>'MATRIZ TEC RES'!V49</f>
        <v/>
      </c>
      <c r="W613" s="11">
        <f>'MATRIZ TEC RES'!W49</f>
        <v/>
      </c>
      <c r="X613" s="11">
        <f>'MATRIZ TEC RES'!X49</f>
        <v/>
      </c>
      <c r="Y613" s="11">
        <f>'MATRIZ TEC RES'!Y49</f>
        <v/>
      </c>
      <c r="Z613" s="11">
        <f>'MATRIZ TEC RES'!Z49</f>
        <v/>
      </c>
      <c r="AA613" s="11">
        <f>'MATRIZ TEC RES'!AA49</f>
        <v/>
      </c>
    </row>
    <row r="614" ht="18" customHeight="1" s="61">
      <c r="A614" s="5" t="inlineStr">
        <is>
          <t>Noreste</t>
        </is>
      </c>
      <c r="B614" s="79" t="inlineStr">
        <is>
          <t>Occidental</t>
        </is>
      </c>
      <c r="C614" s="4">
        <f>C601</f>
        <v/>
      </c>
      <c r="D614" s="11">
        <f>'MATRIZ TEC RES'!D130</f>
        <v/>
      </c>
      <c r="E614" s="11">
        <f>'MATRIZ TEC RES'!E130</f>
        <v/>
      </c>
      <c r="F614" s="11">
        <f>'MATRIZ TEC RES'!F130</f>
        <v/>
      </c>
      <c r="G614" s="11">
        <f>'MATRIZ TEC RES'!G130</f>
        <v/>
      </c>
      <c r="H614" s="11">
        <f>'MATRIZ TEC RES'!H130</f>
        <v/>
      </c>
      <c r="I614" s="11">
        <f>'MATRIZ TEC RES'!I130</f>
        <v/>
      </c>
      <c r="J614" s="11">
        <f>'MATRIZ TEC RES'!J130</f>
        <v/>
      </c>
      <c r="K614" s="11">
        <f>'MATRIZ TEC RES'!K130</f>
        <v/>
      </c>
      <c r="L614" s="11">
        <f>'MATRIZ TEC RES'!L130</f>
        <v/>
      </c>
      <c r="M614" s="11">
        <f>'MATRIZ TEC RES'!M130</f>
        <v/>
      </c>
      <c r="N614" s="11">
        <f>'MATRIZ TEC RES'!N130</f>
        <v/>
      </c>
      <c r="O614" s="11">
        <f>'MATRIZ TEC RES'!O130</f>
        <v/>
      </c>
      <c r="P614" s="11">
        <f>'MATRIZ TEC RES'!P130</f>
        <v/>
      </c>
      <c r="Q614" s="11">
        <f>'MATRIZ TEC RES'!Q130</f>
        <v/>
      </c>
      <c r="R614" s="11">
        <f>'MATRIZ TEC RES'!R130</f>
        <v/>
      </c>
      <c r="S614" s="11">
        <f>'MATRIZ TEC RES'!S130</f>
        <v/>
      </c>
      <c r="T614" s="11">
        <f>'MATRIZ TEC RES'!T130</f>
        <v/>
      </c>
      <c r="U614" s="11">
        <f>'MATRIZ TEC RES'!U130</f>
        <v/>
      </c>
      <c r="V614" s="11">
        <f>'MATRIZ TEC RES'!V130</f>
        <v/>
      </c>
      <c r="W614" s="11">
        <f>'MATRIZ TEC RES'!W130</f>
        <v/>
      </c>
      <c r="X614" s="11">
        <f>'MATRIZ TEC RES'!X130</f>
        <v/>
      </c>
      <c r="Y614" s="11">
        <f>'MATRIZ TEC RES'!Y130</f>
        <v/>
      </c>
      <c r="Z614" s="11">
        <f>'MATRIZ TEC RES'!Z130</f>
        <v/>
      </c>
      <c r="AA614" s="11">
        <f>'MATRIZ TEC RES'!AA130</f>
        <v/>
      </c>
    </row>
    <row r="615" ht="18" customHeight="1" s="61">
      <c r="A615" s="5" t="inlineStr">
        <is>
          <t>Noreste</t>
        </is>
      </c>
      <c r="B615" s="79" t="inlineStr">
        <is>
          <t>Occidental</t>
        </is>
      </c>
      <c r="C615" s="4">
        <f>C602</f>
        <v/>
      </c>
      <c r="D615" s="11">
        <f>'MATRIZ TEC RES'!D211</f>
        <v/>
      </c>
      <c r="E615" s="11">
        <f>'MATRIZ TEC RES'!E211</f>
        <v/>
      </c>
      <c r="F615" s="11">
        <f>'MATRIZ TEC RES'!F211</f>
        <v/>
      </c>
      <c r="G615" s="11">
        <f>'MATRIZ TEC RES'!G211</f>
        <v/>
      </c>
      <c r="H615" s="11">
        <f>'MATRIZ TEC RES'!H211</f>
        <v/>
      </c>
      <c r="I615" s="11">
        <f>'MATRIZ TEC RES'!I211</f>
        <v/>
      </c>
      <c r="J615" s="11">
        <f>'MATRIZ TEC RES'!J211</f>
        <v/>
      </c>
      <c r="K615" s="11">
        <f>'MATRIZ TEC RES'!K211</f>
        <v/>
      </c>
      <c r="L615" s="11">
        <f>'MATRIZ TEC RES'!L211</f>
        <v/>
      </c>
      <c r="M615" s="11">
        <f>'MATRIZ TEC RES'!M211</f>
        <v/>
      </c>
      <c r="N615" s="11">
        <f>'MATRIZ TEC RES'!N211</f>
        <v/>
      </c>
      <c r="O615" s="11">
        <f>'MATRIZ TEC RES'!O211</f>
        <v/>
      </c>
      <c r="P615" s="11">
        <f>'MATRIZ TEC RES'!P211</f>
        <v/>
      </c>
      <c r="Q615" s="11">
        <f>'MATRIZ TEC RES'!Q211</f>
        <v/>
      </c>
      <c r="R615" s="11">
        <f>'MATRIZ TEC RES'!R211</f>
        <v/>
      </c>
      <c r="S615" s="11">
        <f>'MATRIZ TEC RES'!S211</f>
        <v/>
      </c>
      <c r="T615" s="11">
        <f>'MATRIZ TEC RES'!T211</f>
        <v/>
      </c>
      <c r="U615" s="11">
        <f>'MATRIZ TEC RES'!U211</f>
        <v/>
      </c>
      <c r="V615" s="11">
        <f>'MATRIZ TEC RES'!V211</f>
        <v/>
      </c>
      <c r="W615" s="11">
        <f>'MATRIZ TEC RES'!W211</f>
        <v/>
      </c>
      <c r="X615" s="11">
        <f>'MATRIZ TEC RES'!X211</f>
        <v/>
      </c>
      <c r="Y615" s="11">
        <f>'MATRIZ TEC RES'!Y211</f>
        <v/>
      </c>
      <c r="Z615" s="11">
        <f>'MATRIZ TEC RES'!Z211</f>
        <v/>
      </c>
      <c r="AA615" s="11">
        <f>'MATRIZ TEC RES'!AA211</f>
        <v/>
      </c>
    </row>
    <row r="616" ht="18" customHeight="1" s="61">
      <c r="A616" s="5" t="inlineStr">
        <is>
          <t>Noreste</t>
        </is>
      </c>
      <c r="B616" s="79" t="inlineStr">
        <is>
          <t>Occidental</t>
        </is>
      </c>
      <c r="C616" s="4">
        <f>C603</f>
        <v/>
      </c>
      <c r="D616" s="11">
        <f>'MATRIZ TEC RES'!D292</f>
        <v/>
      </c>
      <c r="E616" s="11">
        <f>'MATRIZ TEC RES'!E292</f>
        <v/>
      </c>
      <c r="F616" s="11">
        <f>'MATRIZ TEC RES'!F292</f>
        <v/>
      </c>
      <c r="G616" s="11">
        <f>'MATRIZ TEC RES'!G292</f>
        <v/>
      </c>
      <c r="H616" s="11">
        <f>'MATRIZ TEC RES'!H292</f>
        <v/>
      </c>
      <c r="I616" s="11">
        <f>'MATRIZ TEC RES'!I292</f>
        <v/>
      </c>
      <c r="J616" s="11">
        <f>'MATRIZ TEC RES'!J292</f>
        <v/>
      </c>
      <c r="K616" s="11">
        <f>'MATRIZ TEC RES'!K292</f>
        <v/>
      </c>
      <c r="L616" s="11">
        <f>'MATRIZ TEC RES'!L292</f>
        <v/>
      </c>
      <c r="M616" s="11">
        <f>'MATRIZ TEC RES'!M292</f>
        <v/>
      </c>
      <c r="N616" s="11">
        <f>'MATRIZ TEC RES'!N292</f>
        <v/>
      </c>
      <c r="O616" s="11">
        <f>'MATRIZ TEC RES'!O292</f>
        <v/>
      </c>
      <c r="P616" s="11">
        <f>'MATRIZ TEC RES'!P292</f>
        <v/>
      </c>
      <c r="Q616" s="11">
        <f>'MATRIZ TEC RES'!Q292</f>
        <v/>
      </c>
      <c r="R616" s="11">
        <f>'MATRIZ TEC RES'!R292</f>
        <v/>
      </c>
      <c r="S616" s="11">
        <f>'MATRIZ TEC RES'!S292</f>
        <v/>
      </c>
      <c r="T616" s="11">
        <f>'MATRIZ TEC RES'!T292</f>
        <v/>
      </c>
      <c r="U616" s="11">
        <f>'MATRIZ TEC RES'!U292</f>
        <v/>
      </c>
      <c r="V616" s="11">
        <f>'MATRIZ TEC RES'!V292</f>
        <v/>
      </c>
      <c r="W616" s="11">
        <f>'MATRIZ TEC RES'!W292</f>
        <v/>
      </c>
      <c r="X616" s="11">
        <f>'MATRIZ TEC RES'!X292</f>
        <v/>
      </c>
      <c r="Y616" s="11">
        <f>'MATRIZ TEC RES'!Y292</f>
        <v/>
      </c>
      <c r="Z616" s="11">
        <f>'MATRIZ TEC RES'!Z292</f>
        <v/>
      </c>
      <c r="AA616" s="11">
        <f>'MATRIZ TEC RES'!AA292</f>
        <v/>
      </c>
    </row>
    <row r="617" ht="18" customHeight="1" s="61">
      <c r="A617" s="5" t="inlineStr">
        <is>
          <t>Noreste</t>
        </is>
      </c>
      <c r="B617" s="79" t="inlineStr">
        <is>
          <t>Occidental</t>
        </is>
      </c>
      <c r="C617" s="4">
        <f>C604</f>
        <v/>
      </c>
      <c r="D617" s="11">
        <f>'MATRIZ TEC RES'!D373</f>
        <v/>
      </c>
      <c r="E617" s="11">
        <f>'MATRIZ TEC RES'!E373</f>
        <v/>
      </c>
      <c r="F617" s="11">
        <f>'MATRIZ TEC RES'!F373</f>
        <v/>
      </c>
      <c r="G617" s="11">
        <f>'MATRIZ TEC RES'!G373</f>
        <v/>
      </c>
      <c r="H617" s="11">
        <f>'MATRIZ TEC RES'!H373</f>
        <v/>
      </c>
      <c r="I617" s="11">
        <f>'MATRIZ TEC RES'!I373</f>
        <v/>
      </c>
      <c r="J617" s="11">
        <f>'MATRIZ TEC RES'!J373</f>
        <v/>
      </c>
      <c r="K617" s="11">
        <f>'MATRIZ TEC RES'!K373</f>
        <v/>
      </c>
      <c r="L617" s="11">
        <f>'MATRIZ TEC RES'!L373</f>
        <v/>
      </c>
      <c r="M617" s="11">
        <f>'MATRIZ TEC RES'!M373</f>
        <v/>
      </c>
      <c r="N617" s="11">
        <f>'MATRIZ TEC RES'!N373</f>
        <v/>
      </c>
      <c r="O617" s="11">
        <f>'MATRIZ TEC RES'!O373</f>
        <v/>
      </c>
      <c r="P617" s="11">
        <f>'MATRIZ TEC RES'!P373</f>
        <v/>
      </c>
      <c r="Q617" s="11">
        <f>'MATRIZ TEC RES'!Q373</f>
        <v/>
      </c>
      <c r="R617" s="11">
        <f>'MATRIZ TEC RES'!R373</f>
        <v/>
      </c>
      <c r="S617" s="11">
        <f>'MATRIZ TEC RES'!S373</f>
        <v/>
      </c>
      <c r="T617" s="11">
        <f>'MATRIZ TEC RES'!T373</f>
        <v/>
      </c>
      <c r="U617" s="11">
        <f>'MATRIZ TEC RES'!U373</f>
        <v/>
      </c>
      <c r="V617" s="11">
        <f>'MATRIZ TEC RES'!V373</f>
        <v/>
      </c>
      <c r="W617" s="11">
        <f>'MATRIZ TEC RES'!W373</f>
        <v/>
      </c>
      <c r="X617" s="11">
        <f>'MATRIZ TEC RES'!X373</f>
        <v/>
      </c>
      <c r="Y617" s="11">
        <f>'MATRIZ TEC RES'!Y373</f>
        <v/>
      </c>
      <c r="Z617" s="11">
        <f>'MATRIZ TEC RES'!Z373</f>
        <v/>
      </c>
      <c r="AA617" s="11">
        <f>'MATRIZ TEC RES'!AA373</f>
        <v/>
      </c>
    </row>
    <row r="618" ht="18" customHeight="1" s="61">
      <c r="A618" s="5" t="inlineStr">
        <is>
          <t>Noreste</t>
        </is>
      </c>
      <c r="B618" s="79" t="inlineStr">
        <is>
          <t>Occidental</t>
        </is>
      </c>
      <c r="C618" s="4">
        <f>C605</f>
        <v/>
      </c>
      <c r="D618" s="11">
        <f>'MATRIZ TEC RES'!D454</f>
        <v/>
      </c>
      <c r="E618" s="11">
        <f>'MATRIZ TEC RES'!E454</f>
        <v/>
      </c>
      <c r="F618" s="11">
        <f>'MATRIZ TEC RES'!F454</f>
        <v/>
      </c>
      <c r="G618" s="11">
        <f>'MATRIZ TEC RES'!G454</f>
        <v/>
      </c>
      <c r="H618" s="11">
        <f>'MATRIZ TEC RES'!H454</f>
        <v/>
      </c>
      <c r="I618" s="11">
        <f>'MATRIZ TEC RES'!I454</f>
        <v/>
      </c>
      <c r="J618" s="11">
        <f>'MATRIZ TEC RES'!J454</f>
        <v/>
      </c>
      <c r="K618" s="11">
        <f>'MATRIZ TEC RES'!K454</f>
        <v/>
      </c>
      <c r="L618" s="11">
        <f>'MATRIZ TEC RES'!L454</f>
        <v/>
      </c>
      <c r="M618" s="11">
        <f>'MATRIZ TEC RES'!M454</f>
        <v/>
      </c>
      <c r="N618" s="11">
        <f>'MATRIZ TEC RES'!N454</f>
        <v/>
      </c>
      <c r="O618" s="11">
        <f>'MATRIZ TEC RES'!O454</f>
        <v/>
      </c>
      <c r="P618" s="11">
        <f>'MATRIZ TEC RES'!P454</f>
        <v/>
      </c>
      <c r="Q618" s="11">
        <f>'MATRIZ TEC RES'!Q454</f>
        <v/>
      </c>
      <c r="R618" s="11">
        <f>'MATRIZ TEC RES'!R454</f>
        <v/>
      </c>
      <c r="S618" s="11">
        <f>'MATRIZ TEC RES'!S454</f>
        <v/>
      </c>
      <c r="T618" s="11">
        <f>'MATRIZ TEC RES'!T454</f>
        <v/>
      </c>
      <c r="U618" s="11">
        <f>'MATRIZ TEC RES'!U454</f>
        <v/>
      </c>
      <c r="V618" s="11">
        <f>'MATRIZ TEC RES'!V454</f>
        <v/>
      </c>
      <c r="W618" s="11">
        <f>'MATRIZ TEC RES'!W454</f>
        <v/>
      </c>
      <c r="X618" s="11">
        <f>'MATRIZ TEC RES'!X454</f>
        <v/>
      </c>
      <c r="Y618" s="11">
        <f>'MATRIZ TEC RES'!Y454</f>
        <v/>
      </c>
      <c r="Z618" s="11">
        <f>'MATRIZ TEC RES'!Z454</f>
        <v/>
      </c>
      <c r="AA618" s="11">
        <f>'MATRIZ TEC RES'!AA454</f>
        <v/>
      </c>
    </row>
    <row r="619" ht="18" customHeight="1" s="61">
      <c r="A619" s="5" t="inlineStr">
        <is>
          <t>Noreste</t>
        </is>
      </c>
      <c r="B619" s="79" t="inlineStr">
        <is>
          <t>Occidental</t>
        </is>
      </c>
      <c r="C619" s="4">
        <f>C606</f>
        <v/>
      </c>
      <c r="D619" s="11">
        <f>'MATRIZ TEC RES'!D535</f>
        <v/>
      </c>
      <c r="E619" s="11">
        <f>'MATRIZ TEC RES'!E535</f>
        <v/>
      </c>
      <c r="F619" s="11">
        <f>'MATRIZ TEC RES'!F535</f>
        <v/>
      </c>
      <c r="G619" s="11">
        <f>'MATRIZ TEC RES'!G535</f>
        <v/>
      </c>
      <c r="H619" s="11">
        <f>'MATRIZ TEC RES'!H535</f>
        <v/>
      </c>
      <c r="I619" s="11">
        <f>'MATRIZ TEC RES'!I535</f>
        <v/>
      </c>
      <c r="J619" s="11">
        <f>'MATRIZ TEC RES'!J535</f>
        <v/>
      </c>
      <c r="K619" s="11">
        <f>'MATRIZ TEC RES'!K535</f>
        <v/>
      </c>
      <c r="L619" s="11">
        <f>'MATRIZ TEC RES'!L535</f>
        <v/>
      </c>
      <c r="M619" s="11">
        <f>'MATRIZ TEC RES'!M535</f>
        <v/>
      </c>
      <c r="N619" s="11">
        <f>'MATRIZ TEC RES'!N535</f>
        <v/>
      </c>
      <c r="O619" s="11">
        <f>'MATRIZ TEC RES'!O535</f>
        <v/>
      </c>
      <c r="P619" s="11">
        <f>'MATRIZ TEC RES'!P535</f>
        <v/>
      </c>
      <c r="Q619" s="11">
        <f>'MATRIZ TEC RES'!Q535</f>
        <v/>
      </c>
      <c r="R619" s="11">
        <f>'MATRIZ TEC RES'!R535</f>
        <v/>
      </c>
      <c r="S619" s="11">
        <f>'MATRIZ TEC RES'!S535</f>
        <v/>
      </c>
      <c r="T619" s="11">
        <f>'MATRIZ TEC RES'!T535</f>
        <v/>
      </c>
      <c r="U619" s="11">
        <f>'MATRIZ TEC RES'!U535</f>
        <v/>
      </c>
      <c r="V619" s="11">
        <f>'MATRIZ TEC RES'!V535</f>
        <v/>
      </c>
      <c r="W619" s="11">
        <f>'MATRIZ TEC RES'!W535</f>
        <v/>
      </c>
      <c r="X619" s="11">
        <f>'MATRIZ TEC RES'!X535</f>
        <v/>
      </c>
      <c r="Y619" s="11">
        <f>'MATRIZ TEC RES'!Y535</f>
        <v/>
      </c>
      <c r="Z619" s="11">
        <f>'MATRIZ TEC RES'!Z535</f>
        <v/>
      </c>
      <c r="AA619" s="11">
        <f>'MATRIZ TEC RES'!AA535</f>
        <v/>
      </c>
    </row>
    <row r="620" ht="18" customHeight="1" s="61">
      <c r="A620" s="5" t="inlineStr">
        <is>
          <t>Noreste</t>
        </is>
      </c>
      <c r="B620" s="79" t="inlineStr">
        <is>
          <t>Occidental</t>
        </is>
      </c>
      <c r="C620" s="4">
        <f>C607</f>
        <v/>
      </c>
      <c r="D620" s="11">
        <f>'MATRIZ TEC RES'!D616</f>
        <v/>
      </c>
      <c r="E620" s="11">
        <f>'MATRIZ TEC RES'!E616</f>
        <v/>
      </c>
      <c r="F620" s="11">
        <f>'MATRIZ TEC RES'!F616</f>
        <v/>
      </c>
      <c r="G620" s="11">
        <f>'MATRIZ TEC RES'!G616</f>
        <v/>
      </c>
      <c r="H620" s="11">
        <f>'MATRIZ TEC RES'!H616</f>
        <v/>
      </c>
      <c r="I620" s="11">
        <f>'MATRIZ TEC RES'!I616</f>
        <v/>
      </c>
      <c r="J620" s="11">
        <f>'MATRIZ TEC RES'!J616</f>
        <v/>
      </c>
      <c r="K620" s="11">
        <f>'MATRIZ TEC RES'!K616</f>
        <v/>
      </c>
      <c r="L620" s="11">
        <f>'MATRIZ TEC RES'!L616</f>
        <v/>
      </c>
      <c r="M620" s="11">
        <f>'MATRIZ TEC RES'!M616</f>
        <v/>
      </c>
      <c r="N620" s="11">
        <f>'MATRIZ TEC RES'!N616</f>
        <v/>
      </c>
      <c r="O620" s="11">
        <f>'MATRIZ TEC RES'!O616</f>
        <v/>
      </c>
      <c r="P620" s="11">
        <f>'MATRIZ TEC RES'!P616</f>
        <v/>
      </c>
      <c r="Q620" s="11">
        <f>'MATRIZ TEC RES'!Q616</f>
        <v/>
      </c>
      <c r="R620" s="11">
        <f>'MATRIZ TEC RES'!R616</f>
        <v/>
      </c>
      <c r="S620" s="11">
        <f>'MATRIZ TEC RES'!S616</f>
        <v/>
      </c>
      <c r="T620" s="11">
        <f>'MATRIZ TEC RES'!T616</f>
        <v/>
      </c>
      <c r="U620" s="11">
        <f>'MATRIZ TEC RES'!U616</f>
        <v/>
      </c>
      <c r="V620" s="11">
        <f>'MATRIZ TEC RES'!V616</f>
        <v/>
      </c>
      <c r="W620" s="11">
        <f>'MATRIZ TEC RES'!W616</f>
        <v/>
      </c>
      <c r="X620" s="11">
        <f>'MATRIZ TEC RES'!X616</f>
        <v/>
      </c>
      <c r="Y620" s="11">
        <f>'MATRIZ TEC RES'!Y616</f>
        <v/>
      </c>
      <c r="Z620" s="11">
        <f>'MATRIZ TEC RES'!Z616</f>
        <v/>
      </c>
      <c r="AA620" s="11">
        <f>'MATRIZ TEC RES'!AA616</f>
        <v/>
      </c>
    </row>
    <row r="621" ht="18" customHeight="1" s="61">
      <c r="A621" s="5" t="inlineStr">
        <is>
          <t>Noreste</t>
        </is>
      </c>
      <c r="B621" s="79" t="inlineStr">
        <is>
          <t>Occidental</t>
        </is>
      </c>
      <c r="C621" s="4">
        <f>C608</f>
        <v/>
      </c>
      <c r="D621" s="11">
        <f>'MATRIZ TEC RES'!D697</f>
        <v/>
      </c>
      <c r="E621" s="11">
        <f>'MATRIZ TEC RES'!E697</f>
        <v/>
      </c>
      <c r="F621" s="11">
        <f>'MATRIZ TEC RES'!F697</f>
        <v/>
      </c>
      <c r="G621" s="11">
        <f>'MATRIZ TEC RES'!G697</f>
        <v/>
      </c>
      <c r="H621" s="11">
        <f>'MATRIZ TEC RES'!H697</f>
        <v/>
      </c>
      <c r="I621" s="11">
        <f>'MATRIZ TEC RES'!I697</f>
        <v/>
      </c>
      <c r="J621" s="11">
        <f>'MATRIZ TEC RES'!J697</f>
        <v/>
      </c>
      <c r="K621" s="11">
        <f>'MATRIZ TEC RES'!K697</f>
        <v/>
      </c>
      <c r="L621" s="11">
        <f>'MATRIZ TEC RES'!L697</f>
        <v/>
      </c>
      <c r="M621" s="11">
        <f>'MATRIZ TEC RES'!M697</f>
        <v/>
      </c>
      <c r="N621" s="11">
        <f>'MATRIZ TEC RES'!N697</f>
        <v/>
      </c>
      <c r="O621" s="11">
        <f>'MATRIZ TEC RES'!O697</f>
        <v/>
      </c>
      <c r="P621" s="11">
        <f>'MATRIZ TEC RES'!P697</f>
        <v/>
      </c>
      <c r="Q621" s="11">
        <f>'MATRIZ TEC RES'!Q697</f>
        <v/>
      </c>
      <c r="R621" s="11">
        <f>'MATRIZ TEC RES'!R697</f>
        <v/>
      </c>
      <c r="S621" s="11">
        <f>'MATRIZ TEC RES'!S697</f>
        <v/>
      </c>
      <c r="T621" s="11">
        <f>'MATRIZ TEC RES'!T697</f>
        <v/>
      </c>
      <c r="U621" s="11">
        <f>'MATRIZ TEC RES'!U697</f>
        <v/>
      </c>
      <c r="V621" s="11">
        <f>'MATRIZ TEC RES'!V697</f>
        <v/>
      </c>
      <c r="W621" s="11">
        <f>'MATRIZ TEC RES'!W697</f>
        <v/>
      </c>
      <c r="X621" s="11">
        <f>'MATRIZ TEC RES'!X697</f>
        <v/>
      </c>
      <c r="Y621" s="11">
        <f>'MATRIZ TEC RES'!Y697</f>
        <v/>
      </c>
      <c r="Z621" s="11">
        <f>'MATRIZ TEC RES'!Z697</f>
        <v/>
      </c>
      <c r="AA621" s="11">
        <f>'MATRIZ TEC RES'!AA697</f>
        <v/>
      </c>
    </row>
    <row r="622" ht="18" customHeight="1" s="61">
      <c r="A622" s="5" t="inlineStr">
        <is>
          <t>Noreste</t>
        </is>
      </c>
      <c r="B622" s="79" t="inlineStr">
        <is>
          <t>Occidental</t>
        </is>
      </c>
      <c r="C622" s="4">
        <f>C609</f>
        <v/>
      </c>
      <c r="D622" s="11">
        <f>'MATRIZ TEC RES'!D778</f>
        <v/>
      </c>
      <c r="E622" s="11">
        <f>'MATRIZ TEC RES'!E778</f>
        <v/>
      </c>
      <c r="F622" s="11">
        <f>'MATRIZ TEC RES'!F778</f>
        <v/>
      </c>
      <c r="G622" s="11">
        <f>'MATRIZ TEC RES'!G778</f>
        <v/>
      </c>
      <c r="H622" s="11">
        <f>'MATRIZ TEC RES'!H778</f>
        <v/>
      </c>
      <c r="I622" s="11">
        <f>'MATRIZ TEC RES'!I778</f>
        <v/>
      </c>
      <c r="J622" s="11">
        <f>'MATRIZ TEC RES'!J778</f>
        <v/>
      </c>
      <c r="K622" s="11">
        <f>'MATRIZ TEC RES'!K778</f>
        <v/>
      </c>
      <c r="L622" s="11">
        <f>'MATRIZ TEC RES'!L778</f>
        <v/>
      </c>
      <c r="M622" s="11">
        <f>'MATRIZ TEC RES'!M778</f>
        <v/>
      </c>
      <c r="N622" s="11">
        <f>'MATRIZ TEC RES'!N778</f>
        <v/>
      </c>
      <c r="O622" s="11">
        <f>'MATRIZ TEC RES'!O778</f>
        <v/>
      </c>
      <c r="P622" s="11">
        <f>'MATRIZ TEC RES'!P778</f>
        <v/>
      </c>
      <c r="Q622" s="11">
        <f>'MATRIZ TEC RES'!Q778</f>
        <v/>
      </c>
      <c r="R622" s="11">
        <f>'MATRIZ TEC RES'!R778</f>
        <v/>
      </c>
      <c r="S622" s="11">
        <f>'MATRIZ TEC RES'!S778</f>
        <v/>
      </c>
      <c r="T622" s="11">
        <f>'MATRIZ TEC RES'!T778</f>
        <v/>
      </c>
      <c r="U622" s="11">
        <f>'MATRIZ TEC RES'!U778</f>
        <v/>
      </c>
      <c r="V622" s="11">
        <f>'MATRIZ TEC RES'!V778</f>
        <v/>
      </c>
      <c r="W622" s="11">
        <f>'MATRIZ TEC RES'!W778</f>
        <v/>
      </c>
      <c r="X622" s="11">
        <f>'MATRIZ TEC RES'!X778</f>
        <v/>
      </c>
      <c r="Y622" s="11">
        <f>'MATRIZ TEC RES'!Y778</f>
        <v/>
      </c>
      <c r="Z622" s="11">
        <f>'MATRIZ TEC RES'!Z778</f>
        <v/>
      </c>
      <c r="AA622" s="11">
        <f>'MATRIZ TEC RES'!AA778</f>
        <v/>
      </c>
    </row>
    <row r="623" ht="18" customHeight="1" s="61">
      <c r="A623" s="5" t="inlineStr">
        <is>
          <t>Noreste</t>
        </is>
      </c>
      <c r="B623" s="79" t="inlineStr">
        <is>
          <t>Occidental</t>
        </is>
      </c>
      <c r="C623" s="4">
        <f>C610</f>
        <v/>
      </c>
      <c r="D623" s="11">
        <f>'MATRIZ TEC RES'!D859</f>
        <v/>
      </c>
      <c r="E623" s="11">
        <f>'MATRIZ TEC RES'!E859</f>
        <v/>
      </c>
      <c r="F623" s="11">
        <f>'MATRIZ TEC RES'!F859</f>
        <v/>
      </c>
      <c r="G623" s="11">
        <f>'MATRIZ TEC RES'!G859</f>
        <v/>
      </c>
      <c r="H623" s="11">
        <f>'MATRIZ TEC RES'!H859</f>
        <v/>
      </c>
      <c r="I623" s="11">
        <f>'MATRIZ TEC RES'!I859</f>
        <v/>
      </c>
      <c r="J623" s="11">
        <f>'MATRIZ TEC RES'!J859</f>
        <v/>
      </c>
      <c r="K623" s="11">
        <f>'MATRIZ TEC RES'!K859</f>
        <v/>
      </c>
      <c r="L623" s="11">
        <f>'MATRIZ TEC RES'!L859</f>
        <v/>
      </c>
      <c r="M623" s="11">
        <f>'MATRIZ TEC RES'!M859</f>
        <v/>
      </c>
      <c r="N623" s="11">
        <f>'MATRIZ TEC RES'!N859</f>
        <v/>
      </c>
      <c r="O623" s="11">
        <f>'MATRIZ TEC RES'!O859</f>
        <v/>
      </c>
      <c r="P623" s="11">
        <f>'MATRIZ TEC RES'!P859</f>
        <v/>
      </c>
      <c r="Q623" s="11">
        <f>'MATRIZ TEC RES'!Q859</f>
        <v/>
      </c>
      <c r="R623" s="11">
        <f>'MATRIZ TEC RES'!R859</f>
        <v/>
      </c>
      <c r="S623" s="11">
        <f>'MATRIZ TEC RES'!S859</f>
        <v/>
      </c>
      <c r="T623" s="11">
        <f>'MATRIZ TEC RES'!T859</f>
        <v/>
      </c>
      <c r="U623" s="11">
        <f>'MATRIZ TEC RES'!U859</f>
        <v/>
      </c>
      <c r="V623" s="11">
        <f>'MATRIZ TEC RES'!V859</f>
        <v/>
      </c>
      <c r="W623" s="11">
        <f>'MATRIZ TEC RES'!W859</f>
        <v/>
      </c>
      <c r="X623" s="11">
        <f>'MATRIZ TEC RES'!X859</f>
        <v/>
      </c>
      <c r="Y623" s="11">
        <f>'MATRIZ TEC RES'!Y859</f>
        <v/>
      </c>
      <c r="Z623" s="11">
        <f>'MATRIZ TEC RES'!Z859</f>
        <v/>
      </c>
      <c r="AA623" s="11">
        <f>'MATRIZ TEC RES'!AA859</f>
        <v/>
      </c>
    </row>
    <row r="624" ht="18" customHeight="1" s="61">
      <c r="A624" s="5" t="inlineStr">
        <is>
          <t>Noreste</t>
        </is>
      </c>
      <c r="B624" s="79" t="inlineStr">
        <is>
          <t>Occidental</t>
        </is>
      </c>
      <c r="C624" s="4">
        <f>C611</f>
        <v/>
      </c>
      <c r="D624" s="11">
        <f>'MATRIZ TEC RES'!D940</f>
        <v/>
      </c>
      <c r="E624" s="11">
        <f>'MATRIZ TEC RES'!E940</f>
        <v/>
      </c>
      <c r="F624" s="11">
        <f>'MATRIZ TEC RES'!F940</f>
        <v/>
      </c>
      <c r="G624" s="11">
        <f>'MATRIZ TEC RES'!G940</f>
        <v/>
      </c>
      <c r="H624" s="11">
        <f>'MATRIZ TEC RES'!H940</f>
        <v/>
      </c>
      <c r="I624" s="11">
        <f>'MATRIZ TEC RES'!I940</f>
        <v/>
      </c>
      <c r="J624" s="11">
        <f>'MATRIZ TEC RES'!J940</f>
        <v/>
      </c>
      <c r="K624" s="11">
        <f>'MATRIZ TEC RES'!K940</f>
        <v/>
      </c>
      <c r="L624" s="11">
        <f>'MATRIZ TEC RES'!L940</f>
        <v/>
      </c>
      <c r="M624" s="11">
        <f>'MATRIZ TEC RES'!M940</f>
        <v/>
      </c>
      <c r="N624" s="11">
        <f>'MATRIZ TEC RES'!N940</f>
        <v/>
      </c>
      <c r="O624" s="11">
        <f>'MATRIZ TEC RES'!O940</f>
        <v/>
      </c>
      <c r="P624" s="11">
        <f>'MATRIZ TEC RES'!P940</f>
        <v/>
      </c>
      <c r="Q624" s="11">
        <f>'MATRIZ TEC RES'!Q940</f>
        <v/>
      </c>
      <c r="R624" s="11">
        <f>'MATRIZ TEC RES'!R940</f>
        <v/>
      </c>
      <c r="S624" s="11">
        <f>'MATRIZ TEC RES'!S940</f>
        <v/>
      </c>
      <c r="T624" s="11">
        <f>'MATRIZ TEC RES'!T940</f>
        <v/>
      </c>
      <c r="U624" s="11">
        <f>'MATRIZ TEC RES'!U940</f>
        <v/>
      </c>
      <c r="V624" s="11">
        <f>'MATRIZ TEC RES'!V940</f>
        <v/>
      </c>
      <c r="W624" s="11">
        <f>'MATRIZ TEC RES'!W940</f>
        <v/>
      </c>
      <c r="X624" s="11">
        <f>'MATRIZ TEC RES'!X940</f>
        <v/>
      </c>
      <c r="Y624" s="11">
        <f>'MATRIZ TEC RES'!Y940</f>
        <v/>
      </c>
      <c r="Z624" s="11">
        <f>'MATRIZ TEC RES'!Z940</f>
        <v/>
      </c>
      <c r="AA624" s="11">
        <f>'MATRIZ TEC RES'!AA940</f>
        <v/>
      </c>
    </row>
    <row r="625" ht="18" customHeight="1" s="61">
      <c r="A625" s="5" t="inlineStr">
        <is>
          <t>Noreste</t>
        </is>
      </c>
      <c r="B625" s="79" t="inlineStr">
        <is>
          <t>Occidental</t>
        </is>
      </c>
      <c r="C625" s="4">
        <f>C612</f>
        <v/>
      </c>
      <c r="D625" s="11">
        <f>'MATRIZ TEC RES'!D1021</f>
        <v/>
      </c>
      <c r="E625" s="11">
        <f>'MATRIZ TEC RES'!E1021</f>
        <v/>
      </c>
      <c r="F625" s="11">
        <f>'MATRIZ TEC RES'!F1021</f>
        <v/>
      </c>
      <c r="G625" s="11">
        <f>'MATRIZ TEC RES'!G1021</f>
        <v/>
      </c>
      <c r="H625" s="11">
        <f>'MATRIZ TEC RES'!H1021</f>
        <v/>
      </c>
      <c r="I625" s="11">
        <f>'MATRIZ TEC RES'!I1021</f>
        <v/>
      </c>
      <c r="J625" s="11">
        <f>'MATRIZ TEC RES'!J1021</f>
        <v/>
      </c>
      <c r="K625" s="11">
        <f>'MATRIZ TEC RES'!K1021</f>
        <v/>
      </c>
      <c r="L625" s="11">
        <f>'MATRIZ TEC RES'!L1021</f>
        <v/>
      </c>
      <c r="M625" s="11">
        <f>'MATRIZ TEC RES'!M1021</f>
        <v/>
      </c>
      <c r="N625" s="11">
        <f>'MATRIZ TEC RES'!N1021</f>
        <v/>
      </c>
      <c r="O625" s="11">
        <f>'MATRIZ TEC RES'!O1021</f>
        <v/>
      </c>
      <c r="P625" s="11">
        <f>'MATRIZ TEC RES'!P1021</f>
        <v/>
      </c>
      <c r="Q625" s="11">
        <f>'MATRIZ TEC RES'!Q1021</f>
        <v/>
      </c>
      <c r="R625" s="11">
        <f>'MATRIZ TEC RES'!R1021</f>
        <v/>
      </c>
      <c r="S625" s="11">
        <f>'MATRIZ TEC RES'!S1021</f>
        <v/>
      </c>
      <c r="T625" s="11">
        <f>'MATRIZ TEC RES'!T1021</f>
        <v/>
      </c>
      <c r="U625" s="11">
        <f>'MATRIZ TEC RES'!U1021</f>
        <v/>
      </c>
      <c r="V625" s="11">
        <f>'MATRIZ TEC RES'!V1021</f>
        <v/>
      </c>
      <c r="W625" s="11">
        <f>'MATRIZ TEC RES'!W1021</f>
        <v/>
      </c>
      <c r="X625" s="11">
        <f>'MATRIZ TEC RES'!X1021</f>
        <v/>
      </c>
      <c r="Y625" s="11">
        <f>'MATRIZ TEC RES'!Y1021</f>
        <v/>
      </c>
      <c r="Z625" s="11">
        <f>'MATRIZ TEC RES'!Z1021</f>
        <v/>
      </c>
      <c r="AA625" s="11">
        <f>'MATRIZ TEC RES'!AA1021</f>
        <v/>
      </c>
    </row>
    <row r="626" ht="18" customHeight="1" s="61">
      <c r="A626" s="5" t="inlineStr">
        <is>
          <t>Noreste</t>
        </is>
      </c>
      <c r="B626" s="79" t="inlineStr">
        <is>
          <t>Noroeste</t>
        </is>
      </c>
      <c r="C626" s="4">
        <f>C613</f>
        <v/>
      </c>
      <c r="D626" s="11">
        <f>'MATRIZ TEC RES'!D50</f>
        <v/>
      </c>
      <c r="E626" s="11">
        <f>'MATRIZ TEC RES'!E50</f>
        <v/>
      </c>
      <c r="F626" s="11">
        <f>'MATRIZ TEC RES'!F50</f>
        <v/>
      </c>
      <c r="G626" s="11">
        <f>'MATRIZ TEC RES'!G50</f>
        <v/>
      </c>
      <c r="H626" s="11">
        <f>'MATRIZ TEC RES'!H50</f>
        <v/>
      </c>
      <c r="I626" s="11">
        <f>'MATRIZ TEC RES'!I50</f>
        <v/>
      </c>
      <c r="J626" s="11">
        <f>'MATRIZ TEC RES'!J50</f>
        <v/>
      </c>
      <c r="K626" s="11">
        <f>'MATRIZ TEC RES'!K50</f>
        <v/>
      </c>
      <c r="L626" s="11">
        <f>'MATRIZ TEC RES'!L50</f>
        <v/>
      </c>
      <c r="M626" s="11">
        <f>'MATRIZ TEC RES'!M50</f>
        <v/>
      </c>
      <c r="N626" s="11">
        <f>'MATRIZ TEC RES'!N50</f>
        <v/>
      </c>
      <c r="O626" s="11">
        <f>'MATRIZ TEC RES'!O50</f>
        <v/>
      </c>
      <c r="P626" s="11">
        <f>'MATRIZ TEC RES'!P50</f>
        <v/>
      </c>
      <c r="Q626" s="11">
        <f>'MATRIZ TEC RES'!Q50</f>
        <v/>
      </c>
      <c r="R626" s="11">
        <f>'MATRIZ TEC RES'!R50</f>
        <v/>
      </c>
      <c r="S626" s="11">
        <f>'MATRIZ TEC RES'!S50</f>
        <v/>
      </c>
      <c r="T626" s="11">
        <f>'MATRIZ TEC RES'!T50</f>
        <v/>
      </c>
      <c r="U626" s="11">
        <f>'MATRIZ TEC RES'!U50</f>
        <v/>
      </c>
      <c r="V626" s="11">
        <f>'MATRIZ TEC RES'!V50</f>
        <v/>
      </c>
      <c r="W626" s="11">
        <f>'MATRIZ TEC RES'!W50</f>
        <v/>
      </c>
      <c r="X626" s="11">
        <f>'MATRIZ TEC RES'!X50</f>
        <v/>
      </c>
      <c r="Y626" s="11">
        <f>'MATRIZ TEC RES'!Y50</f>
        <v/>
      </c>
      <c r="Z626" s="11">
        <f>'MATRIZ TEC RES'!Z50</f>
        <v/>
      </c>
      <c r="AA626" s="11">
        <f>'MATRIZ TEC RES'!AA50</f>
        <v/>
      </c>
    </row>
    <row r="627" ht="18" customHeight="1" s="61">
      <c r="A627" s="5" t="inlineStr">
        <is>
          <t>Noreste</t>
        </is>
      </c>
      <c r="B627" s="79" t="inlineStr">
        <is>
          <t>Noroeste</t>
        </is>
      </c>
      <c r="C627" s="4">
        <f>C614</f>
        <v/>
      </c>
      <c r="D627" s="11">
        <f>'MATRIZ TEC RES'!D131</f>
        <v/>
      </c>
      <c r="E627" s="11">
        <f>'MATRIZ TEC RES'!E131</f>
        <v/>
      </c>
      <c r="F627" s="11">
        <f>'MATRIZ TEC RES'!F131</f>
        <v/>
      </c>
      <c r="G627" s="11">
        <f>'MATRIZ TEC RES'!G131</f>
        <v/>
      </c>
      <c r="H627" s="11">
        <f>'MATRIZ TEC RES'!H131</f>
        <v/>
      </c>
      <c r="I627" s="11">
        <f>'MATRIZ TEC RES'!I131</f>
        <v/>
      </c>
      <c r="J627" s="11">
        <f>'MATRIZ TEC RES'!J131</f>
        <v/>
      </c>
      <c r="K627" s="11">
        <f>'MATRIZ TEC RES'!K131</f>
        <v/>
      </c>
      <c r="L627" s="11">
        <f>'MATRIZ TEC RES'!L131</f>
        <v/>
      </c>
      <c r="M627" s="11">
        <f>'MATRIZ TEC RES'!M131</f>
        <v/>
      </c>
      <c r="N627" s="11">
        <f>'MATRIZ TEC RES'!N131</f>
        <v/>
      </c>
      <c r="O627" s="11">
        <f>'MATRIZ TEC RES'!O131</f>
        <v/>
      </c>
      <c r="P627" s="11">
        <f>'MATRIZ TEC RES'!P131</f>
        <v/>
      </c>
      <c r="Q627" s="11">
        <f>'MATRIZ TEC RES'!Q131</f>
        <v/>
      </c>
      <c r="R627" s="11">
        <f>'MATRIZ TEC RES'!R131</f>
        <v/>
      </c>
      <c r="S627" s="11">
        <f>'MATRIZ TEC RES'!S131</f>
        <v/>
      </c>
      <c r="T627" s="11">
        <f>'MATRIZ TEC RES'!T131</f>
        <v/>
      </c>
      <c r="U627" s="11">
        <f>'MATRIZ TEC RES'!U131</f>
        <v/>
      </c>
      <c r="V627" s="11">
        <f>'MATRIZ TEC RES'!V131</f>
        <v/>
      </c>
      <c r="W627" s="11">
        <f>'MATRIZ TEC RES'!W131</f>
        <v/>
      </c>
      <c r="X627" s="11">
        <f>'MATRIZ TEC RES'!X131</f>
        <v/>
      </c>
      <c r="Y627" s="11">
        <f>'MATRIZ TEC RES'!Y131</f>
        <v/>
      </c>
      <c r="Z627" s="11">
        <f>'MATRIZ TEC RES'!Z131</f>
        <v/>
      </c>
      <c r="AA627" s="11">
        <f>'MATRIZ TEC RES'!AA131</f>
        <v/>
      </c>
    </row>
    <row r="628" ht="18" customHeight="1" s="61">
      <c r="A628" s="5" t="inlineStr">
        <is>
          <t>Noreste</t>
        </is>
      </c>
      <c r="B628" s="79" t="inlineStr">
        <is>
          <t>Noroeste</t>
        </is>
      </c>
      <c r="C628" s="4">
        <f>C615</f>
        <v/>
      </c>
      <c r="D628" s="11">
        <f>'MATRIZ TEC RES'!D212</f>
        <v/>
      </c>
      <c r="E628" s="11">
        <f>'MATRIZ TEC RES'!E212</f>
        <v/>
      </c>
      <c r="F628" s="11">
        <f>'MATRIZ TEC RES'!F212</f>
        <v/>
      </c>
      <c r="G628" s="11">
        <f>'MATRIZ TEC RES'!G212</f>
        <v/>
      </c>
      <c r="H628" s="11">
        <f>'MATRIZ TEC RES'!H212</f>
        <v/>
      </c>
      <c r="I628" s="11">
        <f>'MATRIZ TEC RES'!I212</f>
        <v/>
      </c>
      <c r="J628" s="11">
        <f>'MATRIZ TEC RES'!J212</f>
        <v/>
      </c>
      <c r="K628" s="11">
        <f>'MATRIZ TEC RES'!K212</f>
        <v/>
      </c>
      <c r="L628" s="11">
        <f>'MATRIZ TEC RES'!L212</f>
        <v/>
      </c>
      <c r="M628" s="11">
        <f>'MATRIZ TEC RES'!M212</f>
        <v/>
      </c>
      <c r="N628" s="11">
        <f>'MATRIZ TEC RES'!N212</f>
        <v/>
      </c>
      <c r="O628" s="11">
        <f>'MATRIZ TEC RES'!O212</f>
        <v/>
      </c>
      <c r="P628" s="11">
        <f>'MATRIZ TEC RES'!P212</f>
        <v/>
      </c>
      <c r="Q628" s="11">
        <f>'MATRIZ TEC RES'!Q212</f>
        <v/>
      </c>
      <c r="R628" s="11">
        <f>'MATRIZ TEC RES'!R212</f>
        <v/>
      </c>
      <c r="S628" s="11">
        <f>'MATRIZ TEC RES'!S212</f>
        <v/>
      </c>
      <c r="T628" s="11">
        <f>'MATRIZ TEC RES'!T212</f>
        <v/>
      </c>
      <c r="U628" s="11">
        <f>'MATRIZ TEC RES'!U212</f>
        <v/>
      </c>
      <c r="V628" s="11">
        <f>'MATRIZ TEC RES'!V212</f>
        <v/>
      </c>
      <c r="W628" s="11">
        <f>'MATRIZ TEC RES'!W212</f>
        <v/>
      </c>
      <c r="X628" s="11">
        <f>'MATRIZ TEC RES'!X212</f>
        <v/>
      </c>
      <c r="Y628" s="11">
        <f>'MATRIZ TEC RES'!Y212</f>
        <v/>
      </c>
      <c r="Z628" s="11">
        <f>'MATRIZ TEC RES'!Z212</f>
        <v/>
      </c>
      <c r="AA628" s="11">
        <f>'MATRIZ TEC RES'!AA212</f>
        <v/>
      </c>
    </row>
    <row r="629" ht="18" customHeight="1" s="61">
      <c r="A629" s="5" t="inlineStr">
        <is>
          <t>Noreste</t>
        </is>
      </c>
      <c r="B629" s="79" t="inlineStr">
        <is>
          <t>Noroeste</t>
        </is>
      </c>
      <c r="C629" s="4">
        <f>C616</f>
        <v/>
      </c>
      <c r="D629" s="11">
        <f>'MATRIZ TEC RES'!D293</f>
        <v/>
      </c>
      <c r="E629" s="11">
        <f>'MATRIZ TEC RES'!E293</f>
        <v/>
      </c>
      <c r="F629" s="11">
        <f>'MATRIZ TEC RES'!F293</f>
        <v/>
      </c>
      <c r="G629" s="11">
        <f>'MATRIZ TEC RES'!G293</f>
        <v/>
      </c>
      <c r="H629" s="11">
        <f>'MATRIZ TEC RES'!H293</f>
        <v/>
      </c>
      <c r="I629" s="11">
        <f>'MATRIZ TEC RES'!I293</f>
        <v/>
      </c>
      <c r="J629" s="11">
        <f>'MATRIZ TEC RES'!J293</f>
        <v/>
      </c>
      <c r="K629" s="11">
        <f>'MATRIZ TEC RES'!K293</f>
        <v/>
      </c>
      <c r="L629" s="11">
        <f>'MATRIZ TEC RES'!L293</f>
        <v/>
      </c>
      <c r="M629" s="11">
        <f>'MATRIZ TEC RES'!M293</f>
        <v/>
      </c>
      <c r="N629" s="11">
        <f>'MATRIZ TEC RES'!N293</f>
        <v/>
      </c>
      <c r="O629" s="11">
        <f>'MATRIZ TEC RES'!O293</f>
        <v/>
      </c>
      <c r="P629" s="11">
        <f>'MATRIZ TEC RES'!P293</f>
        <v/>
      </c>
      <c r="Q629" s="11">
        <f>'MATRIZ TEC RES'!Q293</f>
        <v/>
      </c>
      <c r="R629" s="11">
        <f>'MATRIZ TEC RES'!R293</f>
        <v/>
      </c>
      <c r="S629" s="11">
        <f>'MATRIZ TEC RES'!S293</f>
        <v/>
      </c>
      <c r="T629" s="11">
        <f>'MATRIZ TEC RES'!T293</f>
        <v/>
      </c>
      <c r="U629" s="11">
        <f>'MATRIZ TEC RES'!U293</f>
        <v/>
      </c>
      <c r="V629" s="11">
        <f>'MATRIZ TEC RES'!V293</f>
        <v/>
      </c>
      <c r="W629" s="11">
        <f>'MATRIZ TEC RES'!W293</f>
        <v/>
      </c>
      <c r="X629" s="11">
        <f>'MATRIZ TEC RES'!X293</f>
        <v/>
      </c>
      <c r="Y629" s="11">
        <f>'MATRIZ TEC RES'!Y293</f>
        <v/>
      </c>
      <c r="Z629" s="11">
        <f>'MATRIZ TEC RES'!Z293</f>
        <v/>
      </c>
      <c r="AA629" s="11">
        <f>'MATRIZ TEC RES'!AA293</f>
        <v/>
      </c>
    </row>
    <row r="630" ht="18" customHeight="1" s="61">
      <c r="A630" s="5" t="inlineStr">
        <is>
          <t>Noreste</t>
        </is>
      </c>
      <c r="B630" s="79" t="inlineStr">
        <is>
          <t>Noroeste</t>
        </is>
      </c>
      <c r="C630" s="4">
        <f>C617</f>
        <v/>
      </c>
      <c r="D630" s="11">
        <f>'MATRIZ TEC RES'!D374</f>
        <v/>
      </c>
      <c r="E630" s="11">
        <f>'MATRIZ TEC RES'!E374</f>
        <v/>
      </c>
      <c r="F630" s="11">
        <f>'MATRIZ TEC RES'!F374</f>
        <v/>
      </c>
      <c r="G630" s="11">
        <f>'MATRIZ TEC RES'!G374</f>
        <v/>
      </c>
      <c r="H630" s="11">
        <f>'MATRIZ TEC RES'!H374</f>
        <v/>
      </c>
      <c r="I630" s="11">
        <f>'MATRIZ TEC RES'!I374</f>
        <v/>
      </c>
      <c r="J630" s="11">
        <f>'MATRIZ TEC RES'!J374</f>
        <v/>
      </c>
      <c r="K630" s="11">
        <f>'MATRIZ TEC RES'!K374</f>
        <v/>
      </c>
      <c r="L630" s="11">
        <f>'MATRIZ TEC RES'!L374</f>
        <v/>
      </c>
      <c r="M630" s="11">
        <f>'MATRIZ TEC RES'!M374</f>
        <v/>
      </c>
      <c r="N630" s="11">
        <f>'MATRIZ TEC RES'!N374</f>
        <v/>
      </c>
      <c r="O630" s="11">
        <f>'MATRIZ TEC RES'!O374</f>
        <v/>
      </c>
      <c r="P630" s="11">
        <f>'MATRIZ TEC RES'!P374</f>
        <v/>
      </c>
      <c r="Q630" s="11">
        <f>'MATRIZ TEC RES'!Q374</f>
        <v/>
      </c>
      <c r="R630" s="11">
        <f>'MATRIZ TEC RES'!R374</f>
        <v/>
      </c>
      <c r="S630" s="11">
        <f>'MATRIZ TEC RES'!S374</f>
        <v/>
      </c>
      <c r="T630" s="11">
        <f>'MATRIZ TEC RES'!T374</f>
        <v/>
      </c>
      <c r="U630" s="11">
        <f>'MATRIZ TEC RES'!U374</f>
        <v/>
      </c>
      <c r="V630" s="11">
        <f>'MATRIZ TEC RES'!V374</f>
        <v/>
      </c>
      <c r="W630" s="11">
        <f>'MATRIZ TEC RES'!W374</f>
        <v/>
      </c>
      <c r="X630" s="11">
        <f>'MATRIZ TEC RES'!X374</f>
        <v/>
      </c>
      <c r="Y630" s="11">
        <f>'MATRIZ TEC RES'!Y374</f>
        <v/>
      </c>
      <c r="Z630" s="11">
        <f>'MATRIZ TEC RES'!Z374</f>
        <v/>
      </c>
      <c r="AA630" s="11">
        <f>'MATRIZ TEC RES'!AA374</f>
        <v/>
      </c>
    </row>
    <row r="631" ht="18" customHeight="1" s="61">
      <c r="A631" s="5" t="inlineStr">
        <is>
          <t>Noreste</t>
        </is>
      </c>
      <c r="B631" s="79" t="inlineStr">
        <is>
          <t>Noroeste</t>
        </is>
      </c>
      <c r="C631" s="4">
        <f>C618</f>
        <v/>
      </c>
      <c r="D631" s="11">
        <f>'MATRIZ TEC RES'!D455</f>
        <v/>
      </c>
      <c r="E631" s="11">
        <f>'MATRIZ TEC RES'!E455</f>
        <v/>
      </c>
      <c r="F631" s="11">
        <f>'MATRIZ TEC RES'!F455</f>
        <v/>
      </c>
      <c r="G631" s="11">
        <f>'MATRIZ TEC RES'!G455</f>
        <v/>
      </c>
      <c r="H631" s="11">
        <f>'MATRIZ TEC RES'!H455</f>
        <v/>
      </c>
      <c r="I631" s="11">
        <f>'MATRIZ TEC RES'!I455</f>
        <v/>
      </c>
      <c r="J631" s="11">
        <f>'MATRIZ TEC RES'!J455</f>
        <v/>
      </c>
      <c r="K631" s="11">
        <f>'MATRIZ TEC RES'!K455</f>
        <v/>
      </c>
      <c r="L631" s="11">
        <f>'MATRIZ TEC RES'!L455</f>
        <v/>
      </c>
      <c r="M631" s="11">
        <f>'MATRIZ TEC RES'!M455</f>
        <v/>
      </c>
      <c r="N631" s="11">
        <f>'MATRIZ TEC RES'!N455</f>
        <v/>
      </c>
      <c r="O631" s="11">
        <f>'MATRIZ TEC RES'!O455</f>
        <v/>
      </c>
      <c r="P631" s="11">
        <f>'MATRIZ TEC RES'!P455</f>
        <v/>
      </c>
      <c r="Q631" s="11">
        <f>'MATRIZ TEC RES'!Q455</f>
        <v/>
      </c>
      <c r="R631" s="11">
        <f>'MATRIZ TEC RES'!R455</f>
        <v/>
      </c>
      <c r="S631" s="11">
        <f>'MATRIZ TEC RES'!S455</f>
        <v/>
      </c>
      <c r="T631" s="11">
        <f>'MATRIZ TEC RES'!T455</f>
        <v/>
      </c>
      <c r="U631" s="11">
        <f>'MATRIZ TEC RES'!U455</f>
        <v/>
      </c>
      <c r="V631" s="11">
        <f>'MATRIZ TEC RES'!V455</f>
        <v/>
      </c>
      <c r="W631" s="11">
        <f>'MATRIZ TEC RES'!W455</f>
        <v/>
      </c>
      <c r="X631" s="11">
        <f>'MATRIZ TEC RES'!X455</f>
        <v/>
      </c>
      <c r="Y631" s="11">
        <f>'MATRIZ TEC RES'!Y455</f>
        <v/>
      </c>
      <c r="Z631" s="11">
        <f>'MATRIZ TEC RES'!Z455</f>
        <v/>
      </c>
      <c r="AA631" s="11">
        <f>'MATRIZ TEC RES'!AA455</f>
        <v/>
      </c>
    </row>
    <row r="632" ht="18" customHeight="1" s="61">
      <c r="A632" s="5" t="inlineStr">
        <is>
          <t>Noreste</t>
        </is>
      </c>
      <c r="B632" s="79" t="inlineStr">
        <is>
          <t>Noroeste</t>
        </is>
      </c>
      <c r="C632" s="4">
        <f>C619</f>
        <v/>
      </c>
      <c r="D632" s="11">
        <f>'MATRIZ TEC RES'!D536</f>
        <v/>
      </c>
      <c r="E632" s="11">
        <f>'MATRIZ TEC RES'!E536</f>
        <v/>
      </c>
      <c r="F632" s="11">
        <f>'MATRIZ TEC RES'!F536</f>
        <v/>
      </c>
      <c r="G632" s="11">
        <f>'MATRIZ TEC RES'!G536</f>
        <v/>
      </c>
      <c r="H632" s="11">
        <f>'MATRIZ TEC RES'!H536</f>
        <v/>
      </c>
      <c r="I632" s="11">
        <f>'MATRIZ TEC RES'!I536</f>
        <v/>
      </c>
      <c r="J632" s="11">
        <f>'MATRIZ TEC RES'!J536</f>
        <v/>
      </c>
      <c r="K632" s="11">
        <f>'MATRIZ TEC RES'!K536</f>
        <v/>
      </c>
      <c r="L632" s="11">
        <f>'MATRIZ TEC RES'!L536</f>
        <v/>
      </c>
      <c r="M632" s="11">
        <f>'MATRIZ TEC RES'!M536</f>
        <v/>
      </c>
      <c r="N632" s="11">
        <f>'MATRIZ TEC RES'!N536</f>
        <v/>
      </c>
      <c r="O632" s="11">
        <f>'MATRIZ TEC RES'!O536</f>
        <v/>
      </c>
      <c r="P632" s="11">
        <f>'MATRIZ TEC RES'!P536</f>
        <v/>
      </c>
      <c r="Q632" s="11">
        <f>'MATRIZ TEC RES'!Q536</f>
        <v/>
      </c>
      <c r="R632" s="11">
        <f>'MATRIZ TEC RES'!R536</f>
        <v/>
      </c>
      <c r="S632" s="11">
        <f>'MATRIZ TEC RES'!S536</f>
        <v/>
      </c>
      <c r="T632" s="11">
        <f>'MATRIZ TEC RES'!T536</f>
        <v/>
      </c>
      <c r="U632" s="11">
        <f>'MATRIZ TEC RES'!U536</f>
        <v/>
      </c>
      <c r="V632" s="11">
        <f>'MATRIZ TEC RES'!V536</f>
        <v/>
      </c>
      <c r="W632" s="11">
        <f>'MATRIZ TEC RES'!W536</f>
        <v/>
      </c>
      <c r="X632" s="11">
        <f>'MATRIZ TEC RES'!X536</f>
        <v/>
      </c>
      <c r="Y632" s="11">
        <f>'MATRIZ TEC RES'!Y536</f>
        <v/>
      </c>
      <c r="Z632" s="11">
        <f>'MATRIZ TEC RES'!Z536</f>
        <v/>
      </c>
      <c r="AA632" s="11">
        <f>'MATRIZ TEC RES'!AA536</f>
        <v/>
      </c>
    </row>
    <row r="633" ht="18" customHeight="1" s="61">
      <c r="A633" s="5" t="inlineStr">
        <is>
          <t>Noreste</t>
        </is>
      </c>
      <c r="B633" s="79" t="inlineStr">
        <is>
          <t>Noroeste</t>
        </is>
      </c>
      <c r="C633" s="4">
        <f>C620</f>
        <v/>
      </c>
      <c r="D633" s="11">
        <f>'MATRIZ TEC RES'!D617</f>
        <v/>
      </c>
      <c r="E633" s="11">
        <f>'MATRIZ TEC RES'!E617</f>
        <v/>
      </c>
      <c r="F633" s="11">
        <f>'MATRIZ TEC RES'!F617</f>
        <v/>
      </c>
      <c r="G633" s="11">
        <f>'MATRIZ TEC RES'!G617</f>
        <v/>
      </c>
      <c r="H633" s="11">
        <f>'MATRIZ TEC RES'!H617</f>
        <v/>
      </c>
      <c r="I633" s="11">
        <f>'MATRIZ TEC RES'!I617</f>
        <v/>
      </c>
      <c r="J633" s="11">
        <f>'MATRIZ TEC RES'!J617</f>
        <v/>
      </c>
      <c r="K633" s="11">
        <f>'MATRIZ TEC RES'!K617</f>
        <v/>
      </c>
      <c r="L633" s="11">
        <f>'MATRIZ TEC RES'!L617</f>
        <v/>
      </c>
      <c r="M633" s="11">
        <f>'MATRIZ TEC RES'!M617</f>
        <v/>
      </c>
      <c r="N633" s="11">
        <f>'MATRIZ TEC RES'!N617</f>
        <v/>
      </c>
      <c r="O633" s="11">
        <f>'MATRIZ TEC RES'!O617</f>
        <v/>
      </c>
      <c r="P633" s="11">
        <f>'MATRIZ TEC RES'!P617</f>
        <v/>
      </c>
      <c r="Q633" s="11">
        <f>'MATRIZ TEC RES'!Q617</f>
        <v/>
      </c>
      <c r="R633" s="11">
        <f>'MATRIZ TEC RES'!R617</f>
        <v/>
      </c>
      <c r="S633" s="11">
        <f>'MATRIZ TEC RES'!S617</f>
        <v/>
      </c>
      <c r="T633" s="11">
        <f>'MATRIZ TEC RES'!T617</f>
        <v/>
      </c>
      <c r="U633" s="11">
        <f>'MATRIZ TEC RES'!U617</f>
        <v/>
      </c>
      <c r="V633" s="11">
        <f>'MATRIZ TEC RES'!V617</f>
        <v/>
      </c>
      <c r="W633" s="11">
        <f>'MATRIZ TEC RES'!W617</f>
        <v/>
      </c>
      <c r="X633" s="11">
        <f>'MATRIZ TEC RES'!X617</f>
        <v/>
      </c>
      <c r="Y633" s="11">
        <f>'MATRIZ TEC RES'!Y617</f>
        <v/>
      </c>
      <c r="Z633" s="11">
        <f>'MATRIZ TEC RES'!Z617</f>
        <v/>
      </c>
      <c r="AA633" s="11">
        <f>'MATRIZ TEC RES'!AA617</f>
        <v/>
      </c>
    </row>
    <row r="634" ht="18" customHeight="1" s="61">
      <c r="A634" s="5" t="inlineStr">
        <is>
          <t>Noreste</t>
        </is>
      </c>
      <c r="B634" s="79" t="inlineStr">
        <is>
          <t>Noroeste</t>
        </is>
      </c>
      <c r="C634" s="4">
        <f>C621</f>
        <v/>
      </c>
      <c r="D634" s="11">
        <f>'MATRIZ TEC RES'!D698</f>
        <v/>
      </c>
      <c r="E634" s="11">
        <f>'MATRIZ TEC RES'!E698</f>
        <v/>
      </c>
      <c r="F634" s="11">
        <f>'MATRIZ TEC RES'!F698</f>
        <v/>
      </c>
      <c r="G634" s="11">
        <f>'MATRIZ TEC RES'!G698</f>
        <v/>
      </c>
      <c r="H634" s="11">
        <f>'MATRIZ TEC RES'!H698</f>
        <v/>
      </c>
      <c r="I634" s="11">
        <f>'MATRIZ TEC RES'!I698</f>
        <v/>
      </c>
      <c r="J634" s="11">
        <f>'MATRIZ TEC RES'!J698</f>
        <v/>
      </c>
      <c r="K634" s="11">
        <f>'MATRIZ TEC RES'!K698</f>
        <v/>
      </c>
      <c r="L634" s="11">
        <f>'MATRIZ TEC RES'!L698</f>
        <v/>
      </c>
      <c r="M634" s="11">
        <f>'MATRIZ TEC RES'!M698</f>
        <v/>
      </c>
      <c r="N634" s="11">
        <f>'MATRIZ TEC RES'!N698</f>
        <v/>
      </c>
      <c r="O634" s="11">
        <f>'MATRIZ TEC RES'!O698</f>
        <v/>
      </c>
      <c r="P634" s="11">
        <f>'MATRIZ TEC RES'!P698</f>
        <v/>
      </c>
      <c r="Q634" s="11">
        <f>'MATRIZ TEC RES'!Q698</f>
        <v/>
      </c>
      <c r="R634" s="11">
        <f>'MATRIZ TEC RES'!R698</f>
        <v/>
      </c>
      <c r="S634" s="11">
        <f>'MATRIZ TEC RES'!S698</f>
        <v/>
      </c>
      <c r="T634" s="11">
        <f>'MATRIZ TEC RES'!T698</f>
        <v/>
      </c>
      <c r="U634" s="11">
        <f>'MATRIZ TEC RES'!U698</f>
        <v/>
      </c>
      <c r="V634" s="11">
        <f>'MATRIZ TEC RES'!V698</f>
        <v/>
      </c>
      <c r="W634" s="11">
        <f>'MATRIZ TEC RES'!W698</f>
        <v/>
      </c>
      <c r="X634" s="11">
        <f>'MATRIZ TEC RES'!X698</f>
        <v/>
      </c>
      <c r="Y634" s="11">
        <f>'MATRIZ TEC RES'!Y698</f>
        <v/>
      </c>
      <c r="Z634" s="11">
        <f>'MATRIZ TEC RES'!Z698</f>
        <v/>
      </c>
      <c r="AA634" s="11">
        <f>'MATRIZ TEC RES'!AA698</f>
        <v/>
      </c>
    </row>
    <row r="635" ht="18" customHeight="1" s="61">
      <c r="A635" s="5" t="inlineStr">
        <is>
          <t>Noreste</t>
        </is>
      </c>
      <c r="B635" s="79" t="inlineStr">
        <is>
          <t>Noroeste</t>
        </is>
      </c>
      <c r="C635" s="4">
        <f>C622</f>
        <v/>
      </c>
      <c r="D635" s="11">
        <f>'MATRIZ TEC RES'!D779</f>
        <v/>
      </c>
      <c r="E635" s="11">
        <f>'MATRIZ TEC RES'!E779</f>
        <v/>
      </c>
      <c r="F635" s="11">
        <f>'MATRIZ TEC RES'!F779</f>
        <v/>
      </c>
      <c r="G635" s="11">
        <f>'MATRIZ TEC RES'!G779</f>
        <v/>
      </c>
      <c r="H635" s="11">
        <f>'MATRIZ TEC RES'!H779</f>
        <v/>
      </c>
      <c r="I635" s="11">
        <f>'MATRIZ TEC RES'!I779</f>
        <v/>
      </c>
      <c r="J635" s="11">
        <f>'MATRIZ TEC RES'!J779</f>
        <v/>
      </c>
      <c r="K635" s="11">
        <f>'MATRIZ TEC RES'!K779</f>
        <v/>
      </c>
      <c r="L635" s="11">
        <f>'MATRIZ TEC RES'!L779</f>
        <v/>
      </c>
      <c r="M635" s="11">
        <f>'MATRIZ TEC RES'!M779</f>
        <v/>
      </c>
      <c r="N635" s="11">
        <f>'MATRIZ TEC RES'!N779</f>
        <v/>
      </c>
      <c r="O635" s="11">
        <f>'MATRIZ TEC RES'!O779</f>
        <v/>
      </c>
      <c r="P635" s="11">
        <f>'MATRIZ TEC RES'!P779</f>
        <v/>
      </c>
      <c r="Q635" s="11">
        <f>'MATRIZ TEC RES'!Q779</f>
        <v/>
      </c>
      <c r="R635" s="11">
        <f>'MATRIZ TEC RES'!R779</f>
        <v/>
      </c>
      <c r="S635" s="11">
        <f>'MATRIZ TEC RES'!S779</f>
        <v/>
      </c>
      <c r="T635" s="11">
        <f>'MATRIZ TEC RES'!T779</f>
        <v/>
      </c>
      <c r="U635" s="11">
        <f>'MATRIZ TEC RES'!U779</f>
        <v/>
      </c>
      <c r="V635" s="11">
        <f>'MATRIZ TEC RES'!V779</f>
        <v/>
      </c>
      <c r="W635" s="11">
        <f>'MATRIZ TEC RES'!W779</f>
        <v/>
      </c>
      <c r="X635" s="11">
        <f>'MATRIZ TEC RES'!X779</f>
        <v/>
      </c>
      <c r="Y635" s="11">
        <f>'MATRIZ TEC RES'!Y779</f>
        <v/>
      </c>
      <c r="Z635" s="11">
        <f>'MATRIZ TEC RES'!Z779</f>
        <v/>
      </c>
      <c r="AA635" s="11">
        <f>'MATRIZ TEC RES'!AA779</f>
        <v/>
      </c>
    </row>
    <row r="636" ht="18" customHeight="1" s="61">
      <c r="A636" s="5" t="inlineStr">
        <is>
          <t>Noreste</t>
        </is>
      </c>
      <c r="B636" s="79" t="inlineStr">
        <is>
          <t>Noroeste</t>
        </is>
      </c>
      <c r="C636" s="4">
        <f>C623</f>
        <v/>
      </c>
      <c r="D636" s="11">
        <f>'MATRIZ TEC RES'!D860</f>
        <v/>
      </c>
      <c r="E636" s="11">
        <f>'MATRIZ TEC RES'!E860</f>
        <v/>
      </c>
      <c r="F636" s="11">
        <f>'MATRIZ TEC RES'!F860</f>
        <v/>
      </c>
      <c r="G636" s="11">
        <f>'MATRIZ TEC RES'!G860</f>
        <v/>
      </c>
      <c r="H636" s="11">
        <f>'MATRIZ TEC RES'!H860</f>
        <v/>
      </c>
      <c r="I636" s="11">
        <f>'MATRIZ TEC RES'!I860</f>
        <v/>
      </c>
      <c r="J636" s="11">
        <f>'MATRIZ TEC RES'!J860</f>
        <v/>
      </c>
      <c r="K636" s="11">
        <f>'MATRIZ TEC RES'!K860</f>
        <v/>
      </c>
      <c r="L636" s="11">
        <f>'MATRIZ TEC RES'!L860</f>
        <v/>
      </c>
      <c r="M636" s="11">
        <f>'MATRIZ TEC RES'!M860</f>
        <v/>
      </c>
      <c r="N636" s="11">
        <f>'MATRIZ TEC RES'!N860</f>
        <v/>
      </c>
      <c r="O636" s="11">
        <f>'MATRIZ TEC RES'!O860</f>
        <v/>
      </c>
      <c r="P636" s="11">
        <f>'MATRIZ TEC RES'!P860</f>
        <v/>
      </c>
      <c r="Q636" s="11">
        <f>'MATRIZ TEC RES'!Q860</f>
        <v/>
      </c>
      <c r="R636" s="11">
        <f>'MATRIZ TEC RES'!R860</f>
        <v/>
      </c>
      <c r="S636" s="11">
        <f>'MATRIZ TEC RES'!S860</f>
        <v/>
      </c>
      <c r="T636" s="11">
        <f>'MATRIZ TEC RES'!T860</f>
        <v/>
      </c>
      <c r="U636" s="11">
        <f>'MATRIZ TEC RES'!U860</f>
        <v/>
      </c>
      <c r="V636" s="11">
        <f>'MATRIZ TEC RES'!V860</f>
        <v/>
      </c>
      <c r="W636" s="11">
        <f>'MATRIZ TEC RES'!W860</f>
        <v/>
      </c>
      <c r="X636" s="11">
        <f>'MATRIZ TEC RES'!X860</f>
        <v/>
      </c>
      <c r="Y636" s="11">
        <f>'MATRIZ TEC RES'!Y860</f>
        <v/>
      </c>
      <c r="Z636" s="11">
        <f>'MATRIZ TEC RES'!Z860</f>
        <v/>
      </c>
      <c r="AA636" s="11">
        <f>'MATRIZ TEC RES'!AA860</f>
        <v/>
      </c>
    </row>
    <row r="637" ht="18" customHeight="1" s="61">
      <c r="A637" s="5" t="inlineStr">
        <is>
          <t>Noreste</t>
        </is>
      </c>
      <c r="B637" s="79" t="inlineStr">
        <is>
          <t>Noroeste</t>
        </is>
      </c>
      <c r="C637" s="4">
        <f>C624</f>
        <v/>
      </c>
      <c r="D637" s="11">
        <f>'MATRIZ TEC RES'!D941</f>
        <v/>
      </c>
      <c r="E637" s="11">
        <f>'MATRIZ TEC RES'!E941</f>
        <v/>
      </c>
      <c r="F637" s="11">
        <f>'MATRIZ TEC RES'!F941</f>
        <v/>
      </c>
      <c r="G637" s="11">
        <f>'MATRIZ TEC RES'!G941</f>
        <v/>
      </c>
      <c r="H637" s="11">
        <f>'MATRIZ TEC RES'!H941</f>
        <v/>
      </c>
      <c r="I637" s="11">
        <f>'MATRIZ TEC RES'!I941</f>
        <v/>
      </c>
      <c r="J637" s="11">
        <f>'MATRIZ TEC RES'!J941</f>
        <v/>
      </c>
      <c r="K637" s="11">
        <f>'MATRIZ TEC RES'!K941</f>
        <v/>
      </c>
      <c r="L637" s="11">
        <f>'MATRIZ TEC RES'!L941</f>
        <v/>
      </c>
      <c r="M637" s="11">
        <f>'MATRIZ TEC RES'!M941</f>
        <v/>
      </c>
      <c r="N637" s="11">
        <f>'MATRIZ TEC RES'!N941</f>
        <v/>
      </c>
      <c r="O637" s="11">
        <f>'MATRIZ TEC RES'!O941</f>
        <v/>
      </c>
      <c r="P637" s="11">
        <f>'MATRIZ TEC RES'!P941</f>
        <v/>
      </c>
      <c r="Q637" s="11">
        <f>'MATRIZ TEC RES'!Q941</f>
        <v/>
      </c>
      <c r="R637" s="11">
        <f>'MATRIZ TEC RES'!R941</f>
        <v/>
      </c>
      <c r="S637" s="11">
        <f>'MATRIZ TEC RES'!S941</f>
        <v/>
      </c>
      <c r="T637" s="11">
        <f>'MATRIZ TEC RES'!T941</f>
        <v/>
      </c>
      <c r="U637" s="11">
        <f>'MATRIZ TEC RES'!U941</f>
        <v/>
      </c>
      <c r="V637" s="11">
        <f>'MATRIZ TEC RES'!V941</f>
        <v/>
      </c>
      <c r="W637" s="11">
        <f>'MATRIZ TEC RES'!W941</f>
        <v/>
      </c>
      <c r="X637" s="11">
        <f>'MATRIZ TEC RES'!X941</f>
        <v/>
      </c>
      <c r="Y637" s="11">
        <f>'MATRIZ TEC RES'!Y941</f>
        <v/>
      </c>
      <c r="Z637" s="11">
        <f>'MATRIZ TEC RES'!Z941</f>
        <v/>
      </c>
      <c r="AA637" s="11">
        <f>'MATRIZ TEC RES'!AA941</f>
        <v/>
      </c>
    </row>
    <row r="638" ht="18" customHeight="1" s="61">
      <c r="A638" s="5" t="inlineStr">
        <is>
          <t>Noreste</t>
        </is>
      </c>
      <c r="B638" s="79" t="inlineStr">
        <is>
          <t>Noroeste</t>
        </is>
      </c>
      <c r="C638" s="4">
        <f>C625</f>
        <v/>
      </c>
      <c r="D638" s="11">
        <f>'MATRIZ TEC RES'!D1022</f>
        <v/>
      </c>
      <c r="E638" s="11">
        <f>'MATRIZ TEC RES'!E1022</f>
        <v/>
      </c>
      <c r="F638" s="11">
        <f>'MATRIZ TEC RES'!F1022</f>
        <v/>
      </c>
      <c r="G638" s="11">
        <f>'MATRIZ TEC RES'!G1022</f>
        <v/>
      </c>
      <c r="H638" s="11">
        <f>'MATRIZ TEC RES'!H1022</f>
        <v/>
      </c>
      <c r="I638" s="11">
        <f>'MATRIZ TEC RES'!I1022</f>
        <v/>
      </c>
      <c r="J638" s="11">
        <f>'MATRIZ TEC RES'!J1022</f>
        <v/>
      </c>
      <c r="K638" s="11">
        <f>'MATRIZ TEC RES'!K1022</f>
        <v/>
      </c>
      <c r="L638" s="11">
        <f>'MATRIZ TEC RES'!L1022</f>
        <v/>
      </c>
      <c r="M638" s="11">
        <f>'MATRIZ TEC RES'!M1022</f>
        <v/>
      </c>
      <c r="N638" s="11">
        <f>'MATRIZ TEC RES'!N1022</f>
        <v/>
      </c>
      <c r="O638" s="11">
        <f>'MATRIZ TEC RES'!O1022</f>
        <v/>
      </c>
      <c r="P638" s="11">
        <f>'MATRIZ TEC RES'!P1022</f>
        <v/>
      </c>
      <c r="Q638" s="11">
        <f>'MATRIZ TEC RES'!Q1022</f>
        <v/>
      </c>
      <c r="R638" s="11">
        <f>'MATRIZ TEC RES'!R1022</f>
        <v/>
      </c>
      <c r="S638" s="11">
        <f>'MATRIZ TEC RES'!S1022</f>
        <v/>
      </c>
      <c r="T638" s="11">
        <f>'MATRIZ TEC RES'!T1022</f>
        <v/>
      </c>
      <c r="U638" s="11">
        <f>'MATRIZ TEC RES'!U1022</f>
        <v/>
      </c>
      <c r="V638" s="11">
        <f>'MATRIZ TEC RES'!V1022</f>
        <v/>
      </c>
      <c r="W638" s="11">
        <f>'MATRIZ TEC RES'!W1022</f>
        <v/>
      </c>
      <c r="X638" s="11">
        <f>'MATRIZ TEC RES'!X1022</f>
        <v/>
      </c>
      <c r="Y638" s="11">
        <f>'MATRIZ TEC RES'!Y1022</f>
        <v/>
      </c>
      <c r="Z638" s="11">
        <f>'MATRIZ TEC RES'!Z1022</f>
        <v/>
      </c>
      <c r="AA638" s="11">
        <f>'MATRIZ TEC RES'!AA1022</f>
        <v/>
      </c>
    </row>
    <row r="639" ht="18" customHeight="1" s="61">
      <c r="A639" s="5" t="inlineStr">
        <is>
          <t>Noreste</t>
        </is>
      </c>
      <c r="B639" s="79" t="inlineStr">
        <is>
          <t>Norte</t>
        </is>
      </c>
      <c r="C639" s="4">
        <f>C626</f>
        <v/>
      </c>
      <c r="D639" s="11">
        <f>'MATRIZ TEC RES'!D51</f>
        <v/>
      </c>
      <c r="E639" s="11">
        <f>'MATRIZ TEC RES'!E51</f>
        <v/>
      </c>
      <c r="F639" s="11">
        <f>'MATRIZ TEC RES'!F51</f>
        <v/>
      </c>
      <c r="G639" s="11">
        <f>'MATRIZ TEC RES'!G51</f>
        <v/>
      </c>
      <c r="H639" s="11">
        <f>'MATRIZ TEC RES'!H51</f>
        <v/>
      </c>
      <c r="I639" s="11">
        <f>'MATRIZ TEC RES'!I51</f>
        <v/>
      </c>
      <c r="J639" s="11">
        <f>'MATRIZ TEC RES'!J51</f>
        <v/>
      </c>
      <c r="K639" s="11">
        <f>'MATRIZ TEC RES'!K51</f>
        <v/>
      </c>
      <c r="L639" s="11">
        <f>'MATRIZ TEC RES'!L51</f>
        <v/>
      </c>
      <c r="M639" s="11">
        <f>'MATRIZ TEC RES'!M51</f>
        <v/>
      </c>
      <c r="N639" s="11">
        <f>'MATRIZ TEC RES'!N51</f>
        <v/>
      </c>
      <c r="O639" s="11">
        <f>'MATRIZ TEC RES'!O51</f>
        <v/>
      </c>
      <c r="P639" s="11">
        <f>'MATRIZ TEC RES'!P51</f>
        <v/>
      </c>
      <c r="Q639" s="11">
        <f>'MATRIZ TEC RES'!Q51</f>
        <v/>
      </c>
      <c r="R639" s="11">
        <f>'MATRIZ TEC RES'!R51</f>
        <v/>
      </c>
      <c r="S639" s="11">
        <f>'MATRIZ TEC RES'!S51</f>
        <v/>
      </c>
      <c r="T639" s="11">
        <f>'MATRIZ TEC RES'!T51</f>
        <v/>
      </c>
      <c r="U639" s="11">
        <f>'MATRIZ TEC RES'!U51</f>
        <v/>
      </c>
      <c r="V639" s="11">
        <f>'MATRIZ TEC RES'!V51</f>
        <v/>
      </c>
      <c r="W639" s="11">
        <f>'MATRIZ TEC RES'!W51</f>
        <v/>
      </c>
      <c r="X639" s="11">
        <f>'MATRIZ TEC RES'!X51</f>
        <v/>
      </c>
      <c r="Y639" s="11">
        <f>'MATRIZ TEC RES'!Y51</f>
        <v/>
      </c>
      <c r="Z639" s="11">
        <f>'MATRIZ TEC RES'!Z51</f>
        <v/>
      </c>
      <c r="AA639" s="11">
        <f>'MATRIZ TEC RES'!AA51</f>
        <v/>
      </c>
    </row>
    <row r="640" ht="18" customHeight="1" s="61">
      <c r="A640" s="5" t="inlineStr">
        <is>
          <t>Noreste</t>
        </is>
      </c>
      <c r="B640" s="79" t="inlineStr">
        <is>
          <t>Norte</t>
        </is>
      </c>
      <c r="C640" s="4">
        <f>C627</f>
        <v/>
      </c>
      <c r="D640" s="11">
        <f>'MATRIZ TEC RES'!D132</f>
        <v/>
      </c>
      <c r="E640" s="11">
        <f>'MATRIZ TEC RES'!E132</f>
        <v/>
      </c>
      <c r="F640" s="11">
        <f>'MATRIZ TEC RES'!F132</f>
        <v/>
      </c>
      <c r="G640" s="11">
        <f>'MATRIZ TEC RES'!G132</f>
        <v/>
      </c>
      <c r="H640" s="11">
        <f>'MATRIZ TEC RES'!H132</f>
        <v/>
      </c>
      <c r="I640" s="11">
        <f>'MATRIZ TEC RES'!I132</f>
        <v/>
      </c>
      <c r="J640" s="11">
        <f>'MATRIZ TEC RES'!J132</f>
        <v/>
      </c>
      <c r="K640" s="11">
        <f>'MATRIZ TEC RES'!K132</f>
        <v/>
      </c>
      <c r="L640" s="11">
        <f>'MATRIZ TEC RES'!L132</f>
        <v/>
      </c>
      <c r="M640" s="11">
        <f>'MATRIZ TEC RES'!M132</f>
        <v/>
      </c>
      <c r="N640" s="11">
        <f>'MATRIZ TEC RES'!N132</f>
        <v/>
      </c>
      <c r="O640" s="11">
        <f>'MATRIZ TEC RES'!O132</f>
        <v/>
      </c>
      <c r="P640" s="11">
        <f>'MATRIZ TEC RES'!P132</f>
        <v/>
      </c>
      <c r="Q640" s="11">
        <f>'MATRIZ TEC RES'!Q132</f>
        <v/>
      </c>
      <c r="R640" s="11">
        <f>'MATRIZ TEC RES'!R132</f>
        <v/>
      </c>
      <c r="S640" s="11">
        <f>'MATRIZ TEC RES'!S132</f>
        <v/>
      </c>
      <c r="T640" s="11">
        <f>'MATRIZ TEC RES'!T132</f>
        <v/>
      </c>
      <c r="U640" s="11">
        <f>'MATRIZ TEC RES'!U132</f>
        <v/>
      </c>
      <c r="V640" s="11">
        <f>'MATRIZ TEC RES'!V132</f>
        <v/>
      </c>
      <c r="W640" s="11">
        <f>'MATRIZ TEC RES'!W132</f>
        <v/>
      </c>
      <c r="X640" s="11">
        <f>'MATRIZ TEC RES'!X132</f>
        <v/>
      </c>
      <c r="Y640" s="11">
        <f>'MATRIZ TEC RES'!Y132</f>
        <v/>
      </c>
      <c r="Z640" s="11">
        <f>'MATRIZ TEC RES'!Z132</f>
        <v/>
      </c>
      <c r="AA640" s="11">
        <f>'MATRIZ TEC RES'!AA132</f>
        <v/>
      </c>
    </row>
    <row r="641" ht="18" customHeight="1" s="61">
      <c r="A641" s="5" t="inlineStr">
        <is>
          <t>Noreste</t>
        </is>
      </c>
      <c r="B641" s="79" t="inlineStr">
        <is>
          <t>Norte</t>
        </is>
      </c>
      <c r="C641" s="4">
        <f>C628</f>
        <v/>
      </c>
      <c r="D641" s="11">
        <f>'MATRIZ TEC RES'!D213</f>
        <v/>
      </c>
      <c r="E641" s="11">
        <f>'MATRIZ TEC RES'!E213</f>
        <v/>
      </c>
      <c r="F641" s="11">
        <f>'MATRIZ TEC RES'!F213</f>
        <v/>
      </c>
      <c r="G641" s="11">
        <f>'MATRIZ TEC RES'!G213</f>
        <v/>
      </c>
      <c r="H641" s="11">
        <f>'MATRIZ TEC RES'!H213</f>
        <v/>
      </c>
      <c r="I641" s="11">
        <f>'MATRIZ TEC RES'!I213</f>
        <v/>
      </c>
      <c r="J641" s="11">
        <f>'MATRIZ TEC RES'!J213</f>
        <v/>
      </c>
      <c r="K641" s="11">
        <f>'MATRIZ TEC RES'!K213</f>
        <v/>
      </c>
      <c r="L641" s="11">
        <f>'MATRIZ TEC RES'!L213</f>
        <v/>
      </c>
      <c r="M641" s="11">
        <f>'MATRIZ TEC RES'!M213</f>
        <v/>
      </c>
      <c r="N641" s="11">
        <f>'MATRIZ TEC RES'!N213</f>
        <v/>
      </c>
      <c r="O641" s="11">
        <f>'MATRIZ TEC RES'!O213</f>
        <v/>
      </c>
      <c r="P641" s="11">
        <f>'MATRIZ TEC RES'!P213</f>
        <v/>
      </c>
      <c r="Q641" s="11">
        <f>'MATRIZ TEC RES'!Q213</f>
        <v/>
      </c>
      <c r="R641" s="11">
        <f>'MATRIZ TEC RES'!R213</f>
        <v/>
      </c>
      <c r="S641" s="11">
        <f>'MATRIZ TEC RES'!S213</f>
        <v/>
      </c>
      <c r="T641" s="11">
        <f>'MATRIZ TEC RES'!T213</f>
        <v/>
      </c>
      <c r="U641" s="11">
        <f>'MATRIZ TEC RES'!U213</f>
        <v/>
      </c>
      <c r="V641" s="11">
        <f>'MATRIZ TEC RES'!V213</f>
        <v/>
      </c>
      <c r="W641" s="11">
        <f>'MATRIZ TEC RES'!W213</f>
        <v/>
      </c>
      <c r="X641" s="11">
        <f>'MATRIZ TEC RES'!X213</f>
        <v/>
      </c>
      <c r="Y641" s="11">
        <f>'MATRIZ TEC RES'!Y213</f>
        <v/>
      </c>
      <c r="Z641" s="11">
        <f>'MATRIZ TEC RES'!Z213</f>
        <v/>
      </c>
      <c r="AA641" s="11">
        <f>'MATRIZ TEC RES'!AA213</f>
        <v/>
      </c>
    </row>
    <row r="642" ht="18" customHeight="1" s="61">
      <c r="A642" s="5" t="inlineStr">
        <is>
          <t>Noreste</t>
        </is>
      </c>
      <c r="B642" s="79" t="inlineStr">
        <is>
          <t>Norte</t>
        </is>
      </c>
      <c r="C642" s="4">
        <f>C629</f>
        <v/>
      </c>
      <c r="D642" s="11">
        <f>'MATRIZ TEC RES'!D294</f>
        <v/>
      </c>
      <c r="E642" s="11">
        <f>'MATRIZ TEC RES'!E294</f>
        <v/>
      </c>
      <c r="F642" s="11">
        <f>'MATRIZ TEC RES'!F294</f>
        <v/>
      </c>
      <c r="G642" s="11">
        <f>'MATRIZ TEC RES'!G294</f>
        <v/>
      </c>
      <c r="H642" s="11">
        <f>'MATRIZ TEC RES'!H294</f>
        <v/>
      </c>
      <c r="I642" s="11">
        <f>'MATRIZ TEC RES'!I294</f>
        <v/>
      </c>
      <c r="J642" s="11">
        <f>'MATRIZ TEC RES'!J294</f>
        <v/>
      </c>
      <c r="K642" s="11">
        <f>'MATRIZ TEC RES'!K294</f>
        <v/>
      </c>
      <c r="L642" s="11">
        <f>'MATRIZ TEC RES'!L294</f>
        <v/>
      </c>
      <c r="M642" s="11">
        <f>'MATRIZ TEC RES'!M294</f>
        <v/>
      </c>
      <c r="N642" s="11">
        <f>'MATRIZ TEC RES'!N294</f>
        <v/>
      </c>
      <c r="O642" s="11">
        <f>'MATRIZ TEC RES'!O294</f>
        <v/>
      </c>
      <c r="P642" s="11">
        <f>'MATRIZ TEC RES'!P294</f>
        <v/>
      </c>
      <c r="Q642" s="11">
        <f>'MATRIZ TEC RES'!Q294</f>
        <v/>
      </c>
      <c r="R642" s="11">
        <f>'MATRIZ TEC RES'!R294</f>
        <v/>
      </c>
      <c r="S642" s="11">
        <f>'MATRIZ TEC RES'!S294</f>
        <v/>
      </c>
      <c r="T642" s="11">
        <f>'MATRIZ TEC RES'!T294</f>
        <v/>
      </c>
      <c r="U642" s="11">
        <f>'MATRIZ TEC RES'!U294</f>
        <v/>
      </c>
      <c r="V642" s="11">
        <f>'MATRIZ TEC RES'!V294</f>
        <v/>
      </c>
      <c r="W642" s="11">
        <f>'MATRIZ TEC RES'!W294</f>
        <v/>
      </c>
      <c r="X642" s="11">
        <f>'MATRIZ TEC RES'!X294</f>
        <v/>
      </c>
      <c r="Y642" s="11">
        <f>'MATRIZ TEC RES'!Y294</f>
        <v/>
      </c>
      <c r="Z642" s="11">
        <f>'MATRIZ TEC RES'!Z294</f>
        <v/>
      </c>
      <c r="AA642" s="11">
        <f>'MATRIZ TEC RES'!AA294</f>
        <v/>
      </c>
    </row>
    <row r="643" ht="18" customHeight="1" s="61">
      <c r="A643" s="5" t="inlineStr">
        <is>
          <t>Noreste</t>
        </is>
      </c>
      <c r="B643" s="79" t="inlineStr">
        <is>
          <t>Norte</t>
        </is>
      </c>
      <c r="C643" s="4">
        <f>C630</f>
        <v/>
      </c>
      <c r="D643" s="11">
        <f>'MATRIZ TEC RES'!D375</f>
        <v/>
      </c>
      <c r="E643" s="11">
        <f>'MATRIZ TEC RES'!E375</f>
        <v/>
      </c>
      <c r="F643" s="11">
        <f>'MATRIZ TEC RES'!F375</f>
        <v/>
      </c>
      <c r="G643" s="11">
        <f>'MATRIZ TEC RES'!G375</f>
        <v/>
      </c>
      <c r="H643" s="11">
        <f>'MATRIZ TEC RES'!H375</f>
        <v/>
      </c>
      <c r="I643" s="11">
        <f>'MATRIZ TEC RES'!I375</f>
        <v/>
      </c>
      <c r="J643" s="11">
        <f>'MATRIZ TEC RES'!J375</f>
        <v/>
      </c>
      <c r="K643" s="11">
        <f>'MATRIZ TEC RES'!K375</f>
        <v/>
      </c>
      <c r="L643" s="11">
        <f>'MATRIZ TEC RES'!L375</f>
        <v/>
      </c>
      <c r="M643" s="11">
        <f>'MATRIZ TEC RES'!M375</f>
        <v/>
      </c>
      <c r="N643" s="11">
        <f>'MATRIZ TEC RES'!N375</f>
        <v/>
      </c>
      <c r="O643" s="11">
        <f>'MATRIZ TEC RES'!O375</f>
        <v/>
      </c>
      <c r="P643" s="11">
        <f>'MATRIZ TEC RES'!P375</f>
        <v/>
      </c>
      <c r="Q643" s="11">
        <f>'MATRIZ TEC RES'!Q375</f>
        <v/>
      </c>
      <c r="R643" s="11">
        <f>'MATRIZ TEC RES'!R375</f>
        <v/>
      </c>
      <c r="S643" s="11">
        <f>'MATRIZ TEC RES'!S375</f>
        <v/>
      </c>
      <c r="T643" s="11">
        <f>'MATRIZ TEC RES'!T375</f>
        <v/>
      </c>
      <c r="U643" s="11">
        <f>'MATRIZ TEC RES'!U375</f>
        <v/>
      </c>
      <c r="V643" s="11">
        <f>'MATRIZ TEC RES'!V375</f>
        <v/>
      </c>
      <c r="W643" s="11">
        <f>'MATRIZ TEC RES'!W375</f>
        <v/>
      </c>
      <c r="X643" s="11">
        <f>'MATRIZ TEC RES'!X375</f>
        <v/>
      </c>
      <c r="Y643" s="11">
        <f>'MATRIZ TEC RES'!Y375</f>
        <v/>
      </c>
      <c r="Z643" s="11">
        <f>'MATRIZ TEC RES'!Z375</f>
        <v/>
      </c>
      <c r="AA643" s="11">
        <f>'MATRIZ TEC RES'!AA375</f>
        <v/>
      </c>
    </row>
    <row r="644" ht="18" customHeight="1" s="61">
      <c r="A644" s="5" t="inlineStr">
        <is>
          <t>Noreste</t>
        </is>
      </c>
      <c r="B644" s="79" t="inlineStr">
        <is>
          <t>Norte</t>
        </is>
      </c>
      <c r="C644" s="4">
        <f>C631</f>
        <v/>
      </c>
      <c r="D644" s="11">
        <f>'MATRIZ TEC RES'!D456</f>
        <v/>
      </c>
      <c r="E644" s="11">
        <f>'MATRIZ TEC RES'!E456</f>
        <v/>
      </c>
      <c r="F644" s="11">
        <f>'MATRIZ TEC RES'!F456</f>
        <v/>
      </c>
      <c r="G644" s="11">
        <f>'MATRIZ TEC RES'!G456</f>
        <v/>
      </c>
      <c r="H644" s="11">
        <f>'MATRIZ TEC RES'!H456</f>
        <v/>
      </c>
      <c r="I644" s="11">
        <f>'MATRIZ TEC RES'!I456</f>
        <v/>
      </c>
      <c r="J644" s="11">
        <f>'MATRIZ TEC RES'!J456</f>
        <v/>
      </c>
      <c r="K644" s="11">
        <f>'MATRIZ TEC RES'!K456</f>
        <v/>
      </c>
      <c r="L644" s="11">
        <f>'MATRIZ TEC RES'!L456</f>
        <v/>
      </c>
      <c r="M644" s="11">
        <f>'MATRIZ TEC RES'!M456</f>
        <v/>
      </c>
      <c r="N644" s="11">
        <f>'MATRIZ TEC RES'!N456</f>
        <v/>
      </c>
      <c r="O644" s="11">
        <f>'MATRIZ TEC RES'!O456</f>
        <v/>
      </c>
      <c r="P644" s="11">
        <f>'MATRIZ TEC RES'!P456</f>
        <v/>
      </c>
      <c r="Q644" s="11">
        <f>'MATRIZ TEC RES'!Q456</f>
        <v/>
      </c>
      <c r="R644" s="11">
        <f>'MATRIZ TEC RES'!R456</f>
        <v/>
      </c>
      <c r="S644" s="11">
        <f>'MATRIZ TEC RES'!S456</f>
        <v/>
      </c>
      <c r="T644" s="11">
        <f>'MATRIZ TEC RES'!T456</f>
        <v/>
      </c>
      <c r="U644" s="11">
        <f>'MATRIZ TEC RES'!U456</f>
        <v/>
      </c>
      <c r="V644" s="11">
        <f>'MATRIZ TEC RES'!V456</f>
        <v/>
      </c>
      <c r="W644" s="11">
        <f>'MATRIZ TEC RES'!W456</f>
        <v/>
      </c>
      <c r="X644" s="11">
        <f>'MATRIZ TEC RES'!X456</f>
        <v/>
      </c>
      <c r="Y644" s="11">
        <f>'MATRIZ TEC RES'!Y456</f>
        <v/>
      </c>
      <c r="Z644" s="11">
        <f>'MATRIZ TEC RES'!Z456</f>
        <v/>
      </c>
      <c r="AA644" s="11">
        <f>'MATRIZ TEC RES'!AA456</f>
        <v/>
      </c>
    </row>
    <row r="645" ht="18" customHeight="1" s="61">
      <c r="A645" s="5" t="inlineStr">
        <is>
          <t>Noreste</t>
        </is>
      </c>
      <c r="B645" s="79" t="inlineStr">
        <is>
          <t>Norte</t>
        </is>
      </c>
      <c r="C645" s="4">
        <f>C632</f>
        <v/>
      </c>
      <c r="D645" s="11">
        <f>'MATRIZ TEC RES'!D537</f>
        <v/>
      </c>
      <c r="E645" s="11">
        <f>'MATRIZ TEC RES'!E537</f>
        <v/>
      </c>
      <c r="F645" s="11">
        <f>'MATRIZ TEC RES'!F537</f>
        <v/>
      </c>
      <c r="G645" s="11">
        <f>'MATRIZ TEC RES'!G537</f>
        <v/>
      </c>
      <c r="H645" s="11">
        <f>'MATRIZ TEC RES'!H537</f>
        <v/>
      </c>
      <c r="I645" s="11">
        <f>'MATRIZ TEC RES'!I537</f>
        <v/>
      </c>
      <c r="J645" s="11">
        <f>'MATRIZ TEC RES'!J537</f>
        <v/>
      </c>
      <c r="K645" s="11">
        <f>'MATRIZ TEC RES'!K537</f>
        <v/>
      </c>
      <c r="L645" s="11">
        <f>'MATRIZ TEC RES'!L537</f>
        <v/>
      </c>
      <c r="M645" s="11">
        <f>'MATRIZ TEC RES'!M537</f>
        <v/>
      </c>
      <c r="N645" s="11">
        <f>'MATRIZ TEC RES'!N537</f>
        <v/>
      </c>
      <c r="O645" s="11">
        <f>'MATRIZ TEC RES'!O537</f>
        <v/>
      </c>
      <c r="P645" s="11">
        <f>'MATRIZ TEC RES'!P537</f>
        <v/>
      </c>
      <c r="Q645" s="11">
        <f>'MATRIZ TEC RES'!Q537</f>
        <v/>
      </c>
      <c r="R645" s="11">
        <f>'MATRIZ TEC RES'!R537</f>
        <v/>
      </c>
      <c r="S645" s="11">
        <f>'MATRIZ TEC RES'!S537</f>
        <v/>
      </c>
      <c r="T645" s="11">
        <f>'MATRIZ TEC RES'!T537</f>
        <v/>
      </c>
      <c r="U645" s="11">
        <f>'MATRIZ TEC RES'!U537</f>
        <v/>
      </c>
      <c r="V645" s="11">
        <f>'MATRIZ TEC RES'!V537</f>
        <v/>
      </c>
      <c r="W645" s="11">
        <f>'MATRIZ TEC RES'!W537</f>
        <v/>
      </c>
      <c r="X645" s="11">
        <f>'MATRIZ TEC RES'!X537</f>
        <v/>
      </c>
      <c r="Y645" s="11">
        <f>'MATRIZ TEC RES'!Y537</f>
        <v/>
      </c>
      <c r="Z645" s="11">
        <f>'MATRIZ TEC RES'!Z537</f>
        <v/>
      </c>
      <c r="AA645" s="11">
        <f>'MATRIZ TEC RES'!AA537</f>
        <v/>
      </c>
    </row>
    <row r="646" ht="18" customHeight="1" s="61">
      <c r="A646" s="5" t="inlineStr">
        <is>
          <t>Noreste</t>
        </is>
      </c>
      <c r="B646" s="79" t="inlineStr">
        <is>
          <t>Norte</t>
        </is>
      </c>
      <c r="C646" s="4">
        <f>C633</f>
        <v/>
      </c>
      <c r="D646" s="11">
        <f>'MATRIZ TEC RES'!D618</f>
        <v/>
      </c>
      <c r="E646" s="11">
        <f>'MATRIZ TEC RES'!E618</f>
        <v/>
      </c>
      <c r="F646" s="11">
        <f>'MATRIZ TEC RES'!F618</f>
        <v/>
      </c>
      <c r="G646" s="11">
        <f>'MATRIZ TEC RES'!G618</f>
        <v/>
      </c>
      <c r="H646" s="11">
        <f>'MATRIZ TEC RES'!H618</f>
        <v/>
      </c>
      <c r="I646" s="11">
        <f>'MATRIZ TEC RES'!I618</f>
        <v/>
      </c>
      <c r="J646" s="11">
        <f>'MATRIZ TEC RES'!J618</f>
        <v/>
      </c>
      <c r="K646" s="11">
        <f>'MATRIZ TEC RES'!K618</f>
        <v/>
      </c>
      <c r="L646" s="11">
        <f>'MATRIZ TEC RES'!L618</f>
        <v/>
      </c>
      <c r="M646" s="11">
        <f>'MATRIZ TEC RES'!M618</f>
        <v/>
      </c>
      <c r="N646" s="11">
        <f>'MATRIZ TEC RES'!N618</f>
        <v/>
      </c>
      <c r="O646" s="11">
        <f>'MATRIZ TEC RES'!O618</f>
        <v/>
      </c>
      <c r="P646" s="11">
        <f>'MATRIZ TEC RES'!P618</f>
        <v/>
      </c>
      <c r="Q646" s="11">
        <f>'MATRIZ TEC RES'!Q618</f>
        <v/>
      </c>
      <c r="R646" s="11">
        <f>'MATRIZ TEC RES'!R618</f>
        <v/>
      </c>
      <c r="S646" s="11">
        <f>'MATRIZ TEC RES'!S618</f>
        <v/>
      </c>
      <c r="T646" s="11">
        <f>'MATRIZ TEC RES'!T618</f>
        <v/>
      </c>
      <c r="U646" s="11">
        <f>'MATRIZ TEC RES'!U618</f>
        <v/>
      </c>
      <c r="V646" s="11">
        <f>'MATRIZ TEC RES'!V618</f>
        <v/>
      </c>
      <c r="W646" s="11">
        <f>'MATRIZ TEC RES'!W618</f>
        <v/>
      </c>
      <c r="X646" s="11">
        <f>'MATRIZ TEC RES'!X618</f>
        <v/>
      </c>
      <c r="Y646" s="11">
        <f>'MATRIZ TEC RES'!Y618</f>
        <v/>
      </c>
      <c r="Z646" s="11">
        <f>'MATRIZ TEC RES'!Z618</f>
        <v/>
      </c>
      <c r="AA646" s="11">
        <f>'MATRIZ TEC RES'!AA618</f>
        <v/>
      </c>
    </row>
    <row r="647" ht="18" customHeight="1" s="61">
      <c r="A647" s="5" t="inlineStr">
        <is>
          <t>Noreste</t>
        </is>
      </c>
      <c r="B647" s="79" t="inlineStr">
        <is>
          <t>Norte</t>
        </is>
      </c>
      <c r="C647" s="4">
        <f>C634</f>
        <v/>
      </c>
      <c r="D647" s="11">
        <f>'MATRIZ TEC RES'!D699</f>
        <v/>
      </c>
      <c r="E647" s="11">
        <f>'MATRIZ TEC RES'!E699</f>
        <v/>
      </c>
      <c r="F647" s="11">
        <f>'MATRIZ TEC RES'!F699</f>
        <v/>
      </c>
      <c r="G647" s="11">
        <f>'MATRIZ TEC RES'!G699</f>
        <v/>
      </c>
      <c r="H647" s="11">
        <f>'MATRIZ TEC RES'!H699</f>
        <v/>
      </c>
      <c r="I647" s="11">
        <f>'MATRIZ TEC RES'!I699</f>
        <v/>
      </c>
      <c r="J647" s="11">
        <f>'MATRIZ TEC RES'!J699</f>
        <v/>
      </c>
      <c r="K647" s="11">
        <f>'MATRIZ TEC RES'!K699</f>
        <v/>
      </c>
      <c r="L647" s="11">
        <f>'MATRIZ TEC RES'!L699</f>
        <v/>
      </c>
      <c r="M647" s="11">
        <f>'MATRIZ TEC RES'!M699</f>
        <v/>
      </c>
      <c r="N647" s="11">
        <f>'MATRIZ TEC RES'!N699</f>
        <v/>
      </c>
      <c r="O647" s="11">
        <f>'MATRIZ TEC RES'!O699</f>
        <v/>
      </c>
      <c r="P647" s="11">
        <f>'MATRIZ TEC RES'!P699</f>
        <v/>
      </c>
      <c r="Q647" s="11">
        <f>'MATRIZ TEC RES'!Q699</f>
        <v/>
      </c>
      <c r="R647" s="11">
        <f>'MATRIZ TEC RES'!R699</f>
        <v/>
      </c>
      <c r="S647" s="11">
        <f>'MATRIZ TEC RES'!S699</f>
        <v/>
      </c>
      <c r="T647" s="11">
        <f>'MATRIZ TEC RES'!T699</f>
        <v/>
      </c>
      <c r="U647" s="11">
        <f>'MATRIZ TEC RES'!U699</f>
        <v/>
      </c>
      <c r="V647" s="11">
        <f>'MATRIZ TEC RES'!V699</f>
        <v/>
      </c>
      <c r="W647" s="11">
        <f>'MATRIZ TEC RES'!W699</f>
        <v/>
      </c>
      <c r="X647" s="11">
        <f>'MATRIZ TEC RES'!X699</f>
        <v/>
      </c>
      <c r="Y647" s="11">
        <f>'MATRIZ TEC RES'!Y699</f>
        <v/>
      </c>
      <c r="Z647" s="11">
        <f>'MATRIZ TEC RES'!Z699</f>
        <v/>
      </c>
      <c r="AA647" s="11">
        <f>'MATRIZ TEC RES'!AA699</f>
        <v/>
      </c>
    </row>
    <row r="648" ht="18" customHeight="1" s="61">
      <c r="A648" s="5" t="inlineStr">
        <is>
          <t>Noreste</t>
        </is>
      </c>
      <c r="B648" s="79" t="inlineStr">
        <is>
          <t>Norte</t>
        </is>
      </c>
      <c r="C648" s="4">
        <f>C635</f>
        <v/>
      </c>
      <c r="D648" s="11">
        <f>'MATRIZ TEC RES'!D780</f>
        <v/>
      </c>
      <c r="E648" s="11">
        <f>'MATRIZ TEC RES'!E780</f>
        <v/>
      </c>
      <c r="F648" s="11">
        <f>'MATRIZ TEC RES'!F780</f>
        <v/>
      </c>
      <c r="G648" s="11">
        <f>'MATRIZ TEC RES'!G780</f>
        <v/>
      </c>
      <c r="H648" s="11">
        <f>'MATRIZ TEC RES'!H780</f>
        <v/>
      </c>
      <c r="I648" s="11">
        <f>'MATRIZ TEC RES'!I780</f>
        <v/>
      </c>
      <c r="J648" s="11">
        <f>'MATRIZ TEC RES'!J780</f>
        <v/>
      </c>
      <c r="K648" s="11">
        <f>'MATRIZ TEC RES'!K780</f>
        <v/>
      </c>
      <c r="L648" s="11">
        <f>'MATRIZ TEC RES'!L780</f>
        <v/>
      </c>
      <c r="M648" s="11">
        <f>'MATRIZ TEC RES'!M780</f>
        <v/>
      </c>
      <c r="N648" s="11">
        <f>'MATRIZ TEC RES'!N780</f>
        <v/>
      </c>
      <c r="O648" s="11">
        <f>'MATRIZ TEC RES'!O780</f>
        <v/>
      </c>
      <c r="P648" s="11">
        <f>'MATRIZ TEC RES'!P780</f>
        <v/>
      </c>
      <c r="Q648" s="11">
        <f>'MATRIZ TEC RES'!Q780</f>
        <v/>
      </c>
      <c r="R648" s="11">
        <f>'MATRIZ TEC RES'!R780</f>
        <v/>
      </c>
      <c r="S648" s="11">
        <f>'MATRIZ TEC RES'!S780</f>
        <v/>
      </c>
      <c r="T648" s="11">
        <f>'MATRIZ TEC RES'!T780</f>
        <v/>
      </c>
      <c r="U648" s="11">
        <f>'MATRIZ TEC RES'!U780</f>
        <v/>
      </c>
      <c r="V648" s="11">
        <f>'MATRIZ TEC RES'!V780</f>
        <v/>
      </c>
      <c r="W648" s="11">
        <f>'MATRIZ TEC RES'!W780</f>
        <v/>
      </c>
      <c r="X648" s="11">
        <f>'MATRIZ TEC RES'!X780</f>
        <v/>
      </c>
      <c r="Y648" s="11">
        <f>'MATRIZ TEC RES'!Y780</f>
        <v/>
      </c>
      <c r="Z648" s="11">
        <f>'MATRIZ TEC RES'!Z780</f>
        <v/>
      </c>
      <c r="AA648" s="11">
        <f>'MATRIZ TEC RES'!AA780</f>
        <v/>
      </c>
    </row>
    <row r="649" ht="18" customHeight="1" s="61">
      <c r="A649" s="5" t="inlineStr">
        <is>
          <t>Noreste</t>
        </is>
      </c>
      <c r="B649" s="79" t="inlineStr">
        <is>
          <t>Norte</t>
        </is>
      </c>
      <c r="C649" s="4">
        <f>C636</f>
        <v/>
      </c>
      <c r="D649" s="11">
        <f>'MATRIZ TEC RES'!D861</f>
        <v/>
      </c>
      <c r="E649" s="11">
        <f>'MATRIZ TEC RES'!E861</f>
        <v/>
      </c>
      <c r="F649" s="11">
        <f>'MATRIZ TEC RES'!F861</f>
        <v/>
      </c>
      <c r="G649" s="11">
        <f>'MATRIZ TEC RES'!G861</f>
        <v/>
      </c>
      <c r="H649" s="11">
        <f>'MATRIZ TEC RES'!H861</f>
        <v/>
      </c>
      <c r="I649" s="11">
        <f>'MATRIZ TEC RES'!I861</f>
        <v/>
      </c>
      <c r="J649" s="11">
        <f>'MATRIZ TEC RES'!J861</f>
        <v/>
      </c>
      <c r="K649" s="11">
        <f>'MATRIZ TEC RES'!K861</f>
        <v/>
      </c>
      <c r="L649" s="11">
        <f>'MATRIZ TEC RES'!L861</f>
        <v/>
      </c>
      <c r="M649" s="11">
        <f>'MATRIZ TEC RES'!M861</f>
        <v/>
      </c>
      <c r="N649" s="11">
        <f>'MATRIZ TEC RES'!N861</f>
        <v/>
      </c>
      <c r="O649" s="11">
        <f>'MATRIZ TEC RES'!O861</f>
        <v/>
      </c>
      <c r="P649" s="11">
        <f>'MATRIZ TEC RES'!P861</f>
        <v/>
      </c>
      <c r="Q649" s="11">
        <f>'MATRIZ TEC RES'!Q861</f>
        <v/>
      </c>
      <c r="R649" s="11">
        <f>'MATRIZ TEC RES'!R861</f>
        <v/>
      </c>
      <c r="S649" s="11">
        <f>'MATRIZ TEC RES'!S861</f>
        <v/>
      </c>
      <c r="T649" s="11">
        <f>'MATRIZ TEC RES'!T861</f>
        <v/>
      </c>
      <c r="U649" s="11">
        <f>'MATRIZ TEC RES'!U861</f>
        <v/>
      </c>
      <c r="V649" s="11">
        <f>'MATRIZ TEC RES'!V861</f>
        <v/>
      </c>
      <c r="W649" s="11">
        <f>'MATRIZ TEC RES'!W861</f>
        <v/>
      </c>
      <c r="X649" s="11">
        <f>'MATRIZ TEC RES'!X861</f>
        <v/>
      </c>
      <c r="Y649" s="11">
        <f>'MATRIZ TEC RES'!Y861</f>
        <v/>
      </c>
      <c r="Z649" s="11">
        <f>'MATRIZ TEC RES'!Z861</f>
        <v/>
      </c>
      <c r="AA649" s="11">
        <f>'MATRIZ TEC RES'!AA861</f>
        <v/>
      </c>
    </row>
    <row r="650" ht="18" customHeight="1" s="61">
      <c r="A650" s="5" t="inlineStr">
        <is>
          <t>Noreste</t>
        </is>
      </c>
      <c r="B650" s="79" t="inlineStr">
        <is>
          <t>Norte</t>
        </is>
      </c>
      <c r="C650" s="4">
        <f>C637</f>
        <v/>
      </c>
      <c r="D650" s="11">
        <f>'MATRIZ TEC RES'!D942</f>
        <v/>
      </c>
      <c r="E650" s="11">
        <f>'MATRIZ TEC RES'!E942</f>
        <v/>
      </c>
      <c r="F650" s="11">
        <f>'MATRIZ TEC RES'!F942</f>
        <v/>
      </c>
      <c r="G650" s="11">
        <f>'MATRIZ TEC RES'!G942</f>
        <v/>
      </c>
      <c r="H650" s="11">
        <f>'MATRIZ TEC RES'!H942</f>
        <v/>
      </c>
      <c r="I650" s="11">
        <f>'MATRIZ TEC RES'!I942</f>
        <v/>
      </c>
      <c r="J650" s="11">
        <f>'MATRIZ TEC RES'!J942</f>
        <v/>
      </c>
      <c r="K650" s="11">
        <f>'MATRIZ TEC RES'!K942</f>
        <v/>
      </c>
      <c r="L650" s="11">
        <f>'MATRIZ TEC RES'!L942</f>
        <v/>
      </c>
      <c r="M650" s="11">
        <f>'MATRIZ TEC RES'!M942</f>
        <v/>
      </c>
      <c r="N650" s="11">
        <f>'MATRIZ TEC RES'!N942</f>
        <v/>
      </c>
      <c r="O650" s="11">
        <f>'MATRIZ TEC RES'!O942</f>
        <v/>
      </c>
      <c r="P650" s="11">
        <f>'MATRIZ TEC RES'!P942</f>
        <v/>
      </c>
      <c r="Q650" s="11">
        <f>'MATRIZ TEC RES'!Q942</f>
        <v/>
      </c>
      <c r="R650" s="11">
        <f>'MATRIZ TEC RES'!R942</f>
        <v/>
      </c>
      <c r="S650" s="11">
        <f>'MATRIZ TEC RES'!S942</f>
        <v/>
      </c>
      <c r="T650" s="11">
        <f>'MATRIZ TEC RES'!T942</f>
        <v/>
      </c>
      <c r="U650" s="11">
        <f>'MATRIZ TEC RES'!U942</f>
        <v/>
      </c>
      <c r="V650" s="11">
        <f>'MATRIZ TEC RES'!V942</f>
        <v/>
      </c>
      <c r="W650" s="11">
        <f>'MATRIZ TEC RES'!W942</f>
        <v/>
      </c>
      <c r="X650" s="11">
        <f>'MATRIZ TEC RES'!X942</f>
        <v/>
      </c>
      <c r="Y650" s="11">
        <f>'MATRIZ TEC RES'!Y942</f>
        <v/>
      </c>
      <c r="Z650" s="11">
        <f>'MATRIZ TEC RES'!Z942</f>
        <v/>
      </c>
      <c r="AA650" s="11">
        <f>'MATRIZ TEC RES'!AA942</f>
        <v/>
      </c>
    </row>
    <row r="651" ht="18" customHeight="1" s="61">
      <c r="A651" s="5" t="inlineStr">
        <is>
          <t>Noreste</t>
        </is>
      </c>
      <c r="B651" s="79" t="inlineStr">
        <is>
          <t>Norte</t>
        </is>
      </c>
      <c r="C651" s="4">
        <f>C638</f>
        <v/>
      </c>
      <c r="D651" s="11">
        <f>'MATRIZ TEC RES'!D1023</f>
        <v/>
      </c>
      <c r="E651" s="11">
        <f>'MATRIZ TEC RES'!E1023</f>
        <v/>
      </c>
      <c r="F651" s="11">
        <f>'MATRIZ TEC RES'!F1023</f>
        <v/>
      </c>
      <c r="G651" s="11">
        <f>'MATRIZ TEC RES'!G1023</f>
        <v/>
      </c>
      <c r="H651" s="11">
        <f>'MATRIZ TEC RES'!H1023</f>
        <v/>
      </c>
      <c r="I651" s="11">
        <f>'MATRIZ TEC RES'!I1023</f>
        <v/>
      </c>
      <c r="J651" s="11">
        <f>'MATRIZ TEC RES'!J1023</f>
        <v/>
      </c>
      <c r="K651" s="11">
        <f>'MATRIZ TEC RES'!K1023</f>
        <v/>
      </c>
      <c r="L651" s="11">
        <f>'MATRIZ TEC RES'!L1023</f>
        <v/>
      </c>
      <c r="M651" s="11">
        <f>'MATRIZ TEC RES'!M1023</f>
        <v/>
      </c>
      <c r="N651" s="11">
        <f>'MATRIZ TEC RES'!N1023</f>
        <v/>
      </c>
      <c r="O651" s="11">
        <f>'MATRIZ TEC RES'!O1023</f>
        <v/>
      </c>
      <c r="P651" s="11">
        <f>'MATRIZ TEC RES'!P1023</f>
        <v/>
      </c>
      <c r="Q651" s="11">
        <f>'MATRIZ TEC RES'!Q1023</f>
        <v/>
      </c>
      <c r="R651" s="11">
        <f>'MATRIZ TEC RES'!R1023</f>
        <v/>
      </c>
      <c r="S651" s="11">
        <f>'MATRIZ TEC RES'!S1023</f>
        <v/>
      </c>
      <c r="T651" s="11">
        <f>'MATRIZ TEC RES'!T1023</f>
        <v/>
      </c>
      <c r="U651" s="11">
        <f>'MATRIZ TEC RES'!U1023</f>
        <v/>
      </c>
      <c r="V651" s="11">
        <f>'MATRIZ TEC RES'!V1023</f>
        <v/>
      </c>
      <c r="W651" s="11">
        <f>'MATRIZ TEC RES'!W1023</f>
        <v/>
      </c>
      <c r="X651" s="11">
        <f>'MATRIZ TEC RES'!X1023</f>
        <v/>
      </c>
      <c r="Y651" s="11">
        <f>'MATRIZ TEC RES'!Y1023</f>
        <v/>
      </c>
      <c r="Z651" s="11">
        <f>'MATRIZ TEC RES'!Z1023</f>
        <v/>
      </c>
      <c r="AA651" s="11">
        <f>'MATRIZ TEC RES'!AA1023</f>
        <v/>
      </c>
    </row>
    <row r="652" ht="18" customHeight="1" s="61">
      <c r="A652" s="5" t="inlineStr">
        <is>
          <t>Noreste</t>
        </is>
      </c>
      <c r="B652" s="79" t="inlineStr">
        <is>
          <t>Noreste</t>
        </is>
      </c>
      <c r="C652" s="4">
        <f>C639</f>
        <v/>
      </c>
      <c r="D652" s="11">
        <f>'MATRIZ TEC RES'!D52</f>
        <v/>
      </c>
      <c r="E652" s="11">
        <f>'MATRIZ TEC RES'!E52</f>
        <v/>
      </c>
      <c r="F652" s="11">
        <f>'MATRIZ TEC RES'!F52</f>
        <v/>
      </c>
      <c r="G652" s="11">
        <f>'MATRIZ TEC RES'!G52</f>
        <v/>
      </c>
      <c r="H652" s="11">
        <f>'MATRIZ TEC RES'!H52</f>
        <v/>
      </c>
      <c r="I652" s="11">
        <f>'MATRIZ TEC RES'!I52</f>
        <v/>
      </c>
      <c r="J652" s="11">
        <f>'MATRIZ TEC RES'!J52</f>
        <v/>
      </c>
      <c r="K652" s="11">
        <f>'MATRIZ TEC RES'!K52</f>
        <v/>
      </c>
      <c r="L652" s="11">
        <f>'MATRIZ TEC RES'!L52</f>
        <v/>
      </c>
      <c r="M652" s="11">
        <f>'MATRIZ TEC RES'!M52</f>
        <v/>
      </c>
      <c r="N652" s="11">
        <f>'MATRIZ TEC RES'!N52</f>
        <v/>
      </c>
      <c r="O652" s="11">
        <f>'MATRIZ TEC RES'!O52</f>
        <v/>
      </c>
      <c r="P652" s="11">
        <f>'MATRIZ TEC RES'!P52</f>
        <v/>
      </c>
      <c r="Q652" s="11">
        <f>'MATRIZ TEC RES'!Q52</f>
        <v/>
      </c>
      <c r="R652" s="11">
        <f>'MATRIZ TEC RES'!R52</f>
        <v/>
      </c>
      <c r="S652" s="11">
        <f>'MATRIZ TEC RES'!S52</f>
        <v/>
      </c>
      <c r="T652" s="11">
        <f>'MATRIZ TEC RES'!T52</f>
        <v/>
      </c>
      <c r="U652" s="11">
        <f>'MATRIZ TEC RES'!U52</f>
        <v/>
      </c>
      <c r="V652" s="11">
        <f>'MATRIZ TEC RES'!V52</f>
        <v/>
      </c>
      <c r="W652" s="11">
        <f>'MATRIZ TEC RES'!W52</f>
        <v/>
      </c>
      <c r="X652" s="11">
        <f>'MATRIZ TEC RES'!X52</f>
        <v/>
      </c>
      <c r="Y652" s="11">
        <f>'MATRIZ TEC RES'!Y52</f>
        <v/>
      </c>
      <c r="Z652" s="11">
        <f>'MATRIZ TEC RES'!Z52</f>
        <v/>
      </c>
      <c r="AA652" s="11">
        <f>'MATRIZ TEC RES'!AA52</f>
        <v/>
      </c>
    </row>
    <row r="653" ht="18" customHeight="1" s="61">
      <c r="A653" s="5" t="inlineStr">
        <is>
          <t>Noreste</t>
        </is>
      </c>
      <c r="B653" s="79" t="inlineStr">
        <is>
          <t>Noreste</t>
        </is>
      </c>
      <c r="C653" s="4">
        <f>C640</f>
        <v/>
      </c>
      <c r="D653" s="11">
        <f>'MATRIZ TEC RES'!D133</f>
        <v/>
      </c>
      <c r="E653" s="11">
        <f>'MATRIZ TEC RES'!E133</f>
        <v/>
      </c>
      <c r="F653" s="11">
        <f>'MATRIZ TEC RES'!F133</f>
        <v/>
      </c>
      <c r="G653" s="11">
        <f>'MATRIZ TEC RES'!G133</f>
        <v/>
      </c>
      <c r="H653" s="11">
        <f>'MATRIZ TEC RES'!H133</f>
        <v/>
      </c>
      <c r="I653" s="11">
        <f>'MATRIZ TEC RES'!I133</f>
        <v/>
      </c>
      <c r="J653" s="11">
        <f>'MATRIZ TEC RES'!J133</f>
        <v/>
      </c>
      <c r="K653" s="11">
        <f>'MATRIZ TEC RES'!K133</f>
        <v/>
      </c>
      <c r="L653" s="11">
        <f>'MATRIZ TEC RES'!L133</f>
        <v/>
      </c>
      <c r="M653" s="11">
        <f>'MATRIZ TEC RES'!M133</f>
        <v/>
      </c>
      <c r="N653" s="11">
        <f>'MATRIZ TEC RES'!N133</f>
        <v/>
      </c>
      <c r="O653" s="11">
        <f>'MATRIZ TEC RES'!O133</f>
        <v/>
      </c>
      <c r="P653" s="11">
        <f>'MATRIZ TEC RES'!P133</f>
        <v/>
      </c>
      <c r="Q653" s="11">
        <f>'MATRIZ TEC RES'!Q133</f>
        <v/>
      </c>
      <c r="R653" s="11">
        <f>'MATRIZ TEC RES'!R133</f>
        <v/>
      </c>
      <c r="S653" s="11">
        <f>'MATRIZ TEC RES'!S133</f>
        <v/>
      </c>
      <c r="T653" s="11">
        <f>'MATRIZ TEC RES'!T133</f>
        <v/>
      </c>
      <c r="U653" s="11">
        <f>'MATRIZ TEC RES'!U133</f>
        <v/>
      </c>
      <c r="V653" s="11">
        <f>'MATRIZ TEC RES'!V133</f>
        <v/>
      </c>
      <c r="W653" s="11">
        <f>'MATRIZ TEC RES'!W133</f>
        <v/>
      </c>
      <c r="X653" s="11">
        <f>'MATRIZ TEC RES'!X133</f>
        <v/>
      </c>
      <c r="Y653" s="11">
        <f>'MATRIZ TEC RES'!Y133</f>
        <v/>
      </c>
      <c r="Z653" s="11">
        <f>'MATRIZ TEC RES'!Z133</f>
        <v/>
      </c>
      <c r="AA653" s="11">
        <f>'MATRIZ TEC RES'!AA133</f>
        <v/>
      </c>
    </row>
    <row r="654" ht="18" customHeight="1" s="61">
      <c r="A654" s="5" t="inlineStr">
        <is>
          <t>Noreste</t>
        </is>
      </c>
      <c r="B654" s="79" t="inlineStr">
        <is>
          <t>Noreste</t>
        </is>
      </c>
      <c r="C654" s="4">
        <f>C641</f>
        <v/>
      </c>
      <c r="D654" s="11">
        <f>'MATRIZ TEC RES'!D214</f>
        <v/>
      </c>
      <c r="E654" s="11">
        <f>'MATRIZ TEC RES'!E214</f>
        <v/>
      </c>
      <c r="F654" s="11">
        <f>'MATRIZ TEC RES'!F214</f>
        <v/>
      </c>
      <c r="G654" s="11">
        <f>'MATRIZ TEC RES'!G214</f>
        <v/>
      </c>
      <c r="H654" s="11">
        <f>'MATRIZ TEC RES'!H214</f>
        <v/>
      </c>
      <c r="I654" s="11">
        <f>'MATRIZ TEC RES'!I214</f>
        <v/>
      </c>
      <c r="J654" s="11">
        <f>'MATRIZ TEC RES'!J214</f>
        <v/>
      </c>
      <c r="K654" s="11">
        <f>'MATRIZ TEC RES'!K214</f>
        <v/>
      </c>
      <c r="L654" s="11">
        <f>'MATRIZ TEC RES'!L214</f>
        <v/>
      </c>
      <c r="M654" s="11">
        <f>'MATRIZ TEC RES'!M214</f>
        <v/>
      </c>
      <c r="N654" s="11">
        <f>'MATRIZ TEC RES'!N214</f>
        <v/>
      </c>
      <c r="O654" s="11">
        <f>'MATRIZ TEC RES'!O214</f>
        <v/>
      </c>
      <c r="P654" s="11">
        <f>'MATRIZ TEC RES'!P214</f>
        <v/>
      </c>
      <c r="Q654" s="11">
        <f>'MATRIZ TEC RES'!Q214</f>
        <v/>
      </c>
      <c r="R654" s="11">
        <f>'MATRIZ TEC RES'!R214</f>
        <v/>
      </c>
      <c r="S654" s="11">
        <f>'MATRIZ TEC RES'!S214</f>
        <v/>
      </c>
      <c r="T654" s="11">
        <f>'MATRIZ TEC RES'!T214</f>
        <v/>
      </c>
      <c r="U654" s="11">
        <f>'MATRIZ TEC RES'!U214</f>
        <v/>
      </c>
      <c r="V654" s="11">
        <f>'MATRIZ TEC RES'!V214</f>
        <v/>
      </c>
      <c r="W654" s="11">
        <f>'MATRIZ TEC RES'!W214</f>
        <v/>
      </c>
      <c r="X654" s="11">
        <f>'MATRIZ TEC RES'!X214</f>
        <v/>
      </c>
      <c r="Y654" s="11">
        <f>'MATRIZ TEC RES'!Y214</f>
        <v/>
      </c>
      <c r="Z654" s="11">
        <f>'MATRIZ TEC RES'!Z214</f>
        <v/>
      </c>
      <c r="AA654" s="11">
        <f>'MATRIZ TEC RES'!AA214</f>
        <v/>
      </c>
    </row>
    <row r="655" ht="18" customHeight="1" s="61">
      <c r="A655" s="5" t="inlineStr">
        <is>
          <t>Noreste</t>
        </is>
      </c>
      <c r="B655" s="79" t="inlineStr">
        <is>
          <t>Noreste</t>
        </is>
      </c>
      <c r="C655" s="4">
        <f>C642</f>
        <v/>
      </c>
      <c r="D655" s="11">
        <f>'MATRIZ TEC RES'!D295</f>
        <v/>
      </c>
      <c r="E655" s="11">
        <f>'MATRIZ TEC RES'!E295</f>
        <v/>
      </c>
      <c r="F655" s="11">
        <f>'MATRIZ TEC RES'!F295</f>
        <v/>
      </c>
      <c r="G655" s="11">
        <f>'MATRIZ TEC RES'!G295</f>
        <v/>
      </c>
      <c r="H655" s="11">
        <f>'MATRIZ TEC RES'!H295</f>
        <v/>
      </c>
      <c r="I655" s="11">
        <f>'MATRIZ TEC RES'!I295</f>
        <v/>
      </c>
      <c r="J655" s="11">
        <f>'MATRIZ TEC RES'!J295</f>
        <v/>
      </c>
      <c r="K655" s="11">
        <f>'MATRIZ TEC RES'!K295</f>
        <v/>
      </c>
      <c r="L655" s="11">
        <f>'MATRIZ TEC RES'!L295</f>
        <v/>
      </c>
      <c r="M655" s="11">
        <f>'MATRIZ TEC RES'!M295</f>
        <v/>
      </c>
      <c r="N655" s="11">
        <f>'MATRIZ TEC RES'!N295</f>
        <v/>
      </c>
      <c r="O655" s="11">
        <f>'MATRIZ TEC RES'!O295</f>
        <v/>
      </c>
      <c r="P655" s="11">
        <f>'MATRIZ TEC RES'!P295</f>
        <v/>
      </c>
      <c r="Q655" s="11">
        <f>'MATRIZ TEC RES'!Q295</f>
        <v/>
      </c>
      <c r="R655" s="11">
        <f>'MATRIZ TEC RES'!R295</f>
        <v/>
      </c>
      <c r="S655" s="11">
        <f>'MATRIZ TEC RES'!S295</f>
        <v/>
      </c>
      <c r="T655" s="11">
        <f>'MATRIZ TEC RES'!T295</f>
        <v/>
      </c>
      <c r="U655" s="11">
        <f>'MATRIZ TEC RES'!U295</f>
        <v/>
      </c>
      <c r="V655" s="11">
        <f>'MATRIZ TEC RES'!V295</f>
        <v/>
      </c>
      <c r="W655" s="11">
        <f>'MATRIZ TEC RES'!W295</f>
        <v/>
      </c>
      <c r="X655" s="11">
        <f>'MATRIZ TEC RES'!X295</f>
        <v/>
      </c>
      <c r="Y655" s="11">
        <f>'MATRIZ TEC RES'!Y295</f>
        <v/>
      </c>
      <c r="Z655" s="11">
        <f>'MATRIZ TEC RES'!Z295</f>
        <v/>
      </c>
      <c r="AA655" s="11">
        <f>'MATRIZ TEC RES'!AA295</f>
        <v/>
      </c>
    </row>
    <row r="656" ht="18" customHeight="1" s="61">
      <c r="A656" s="5" t="inlineStr">
        <is>
          <t>Noreste</t>
        </is>
      </c>
      <c r="B656" s="79" t="inlineStr">
        <is>
          <t>Noreste</t>
        </is>
      </c>
      <c r="C656" s="4">
        <f>C643</f>
        <v/>
      </c>
      <c r="D656" s="11">
        <f>'MATRIZ TEC RES'!D376</f>
        <v/>
      </c>
      <c r="E656" s="11">
        <f>'MATRIZ TEC RES'!E376</f>
        <v/>
      </c>
      <c r="F656" s="11">
        <f>'MATRIZ TEC RES'!F376</f>
        <v/>
      </c>
      <c r="G656" s="11">
        <f>'MATRIZ TEC RES'!G376</f>
        <v/>
      </c>
      <c r="H656" s="11">
        <f>'MATRIZ TEC RES'!H376</f>
        <v/>
      </c>
      <c r="I656" s="11">
        <f>'MATRIZ TEC RES'!I376</f>
        <v/>
      </c>
      <c r="J656" s="11">
        <f>'MATRIZ TEC RES'!J376</f>
        <v/>
      </c>
      <c r="K656" s="11">
        <f>'MATRIZ TEC RES'!K376</f>
        <v/>
      </c>
      <c r="L656" s="11">
        <f>'MATRIZ TEC RES'!L376</f>
        <v/>
      </c>
      <c r="M656" s="11">
        <f>'MATRIZ TEC RES'!M376</f>
        <v/>
      </c>
      <c r="N656" s="11">
        <f>'MATRIZ TEC RES'!N376</f>
        <v/>
      </c>
      <c r="O656" s="11">
        <f>'MATRIZ TEC RES'!O376</f>
        <v/>
      </c>
      <c r="P656" s="11">
        <f>'MATRIZ TEC RES'!P376</f>
        <v/>
      </c>
      <c r="Q656" s="11">
        <f>'MATRIZ TEC RES'!Q376</f>
        <v/>
      </c>
      <c r="R656" s="11">
        <f>'MATRIZ TEC RES'!R376</f>
        <v/>
      </c>
      <c r="S656" s="11">
        <f>'MATRIZ TEC RES'!S376</f>
        <v/>
      </c>
      <c r="T656" s="11">
        <f>'MATRIZ TEC RES'!T376</f>
        <v/>
      </c>
      <c r="U656" s="11">
        <f>'MATRIZ TEC RES'!U376</f>
        <v/>
      </c>
      <c r="V656" s="11">
        <f>'MATRIZ TEC RES'!V376</f>
        <v/>
      </c>
      <c r="W656" s="11">
        <f>'MATRIZ TEC RES'!W376</f>
        <v/>
      </c>
      <c r="X656" s="11">
        <f>'MATRIZ TEC RES'!X376</f>
        <v/>
      </c>
      <c r="Y656" s="11">
        <f>'MATRIZ TEC RES'!Y376</f>
        <v/>
      </c>
      <c r="Z656" s="11">
        <f>'MATRIZ TEC RES'!Z376</f>
        <v/>
      </c>
      <c r="AA656" s="11">
        <f>'MATRIZ TEC RES'!AA376</f>
        <v/>
      </c>
    </row>
    <row r="657" ht="18" customHeight="1" s="61">
      <c r="A657" s="5" t="inlineStr">
        <is>
          <t>Noreste</t>
        </is>
      </c>
      <c r="B657" s="79" t="inlineStr">
        <is>
          <t>Noreste</t>
        </is>
      </c>
      <c r="C657" s="4">
        <f>C644</f>
        <v/>
      </c>
      <c r="D657" s="11">
        <f>'MATRIZ TEC RES'!D457</f>
        <v/>
      </c>
      <c r="E657" s="11">
        <f>'MATRIZ TEC RES'!E457</f>
        <v/>
      </c>
      <c r="F657" s="11">
        <f>'MATRIZ TEC RES'!F457</f>
        <v/>
      </c>
      <c r="G657" s="11">
        <f>'MATRIZ TEC RES'!G457</f>
        <v/>
      </c>
      <c r="H657" s="11">
        <f>'MATRIZ TEC RES'!H457</f>
        <v/>
      </c>
      <c r="I657" s="11">
        <f>'MATRIZ TEC RES'!I457</f>
        <v/>
      </c>
      <c r="J657" s="11">
        <f>'MATRIZ TEC RES'!J457</f>
        <v/>
      </c>
      <c r="K657" s="11">
        <f>'MATRIZ TEC RES'!K457</f>
        <v/>
      </c>
      <c r="L657" s="11">
        <f>'MATRIZ TEC RES'!L457</f>
        <v/>
      </c>
      <c r="M657" s="11">
        <f>'MATRIZ TEC RES'!M457</f>
        <v/>
      </c>
      <c r="N657" s="11">
        <f>'MATRIZ TEC RES'!N457</f>
        <v/>
      </c>
      <c r="O657" s="11">
        <f>'MATRIZ TEC RES'!O457</f>
        <v/>
      </c>
      <c r="P657" s="11">
        <f>'MATRIZ TEC RES'!P457</f>
        <v/>
      </c>
      <c r="Q657" s="11">
        <f>'MATRIZ TEC RES'!Q457</f>
        <v/>
      </c>
      <c r="R657" s="11">
        <f>'MATRIZ TEC RES'!R457</f>
        <v/>
      </c>
      <c r="S657" s="11">
        <f>'MATRIZ TEC RES'!S457</f>
        <v/>
      </c>
      <c r="T657" s="11">
        <f>'MATRIZ TEC RES'!T457</f>
        <v/>
      </c>
      <c r="U657" s="11">
        <f>'MATRIZ TEC RES'!U457</f>
        <v/>
      </c>
      <c r="V657" s="11">
        <f>'MATRIZ TEC RES'!V457</f>
        <v/>
      </c>
      <c r="W657" s="11">
        <f>'MATRIZ TEC RES'!W457</f>
        <v/>
      </c>
      <c r="X657" s="11">
        <f>'MATRIZ TEC RES'!X457</f>
        <v/>
      </c>
      <c r="Y657" s="11">
        <f>'MATRIZ TEC RES'!Y457</f>
        <v/>
      </c>
      <c r="Z657" s="11">
        <f>'MATRIZ TEC RES'!Z457</f>
        <v/>
      </c>
      <c r="AA657" s="11">
        <f>'MATRIZ TEC RES'!AA457</f>
        <v/>
      </c>
    </row>
    <row r="658" ht="18" customHeight="1" s="61">
      <c r="A658" s="5" t="inlineStr">
        <is>
          <t>Noreste</t>
        </is>
      </c>
      <c r="B658" s="79" t="inlineStr">
        <is>
          <t>Noreste</t>
        </is>
      </c>
      <c r="C658" s="4">
        <f>C645</f>
        <v/>
      </c>
      <c r="D658" s="11">
        <f>'MATRIZ TEC RES'!D538</f>
        <v/>
      </c>
      <c r="E658" s="11">
        <f>'MATRIZ TEC RES'!E538</f>
        <v/>
      </c>
      <c r="F658" s="11">
        <f>'MATRIZ TEC RES'!F538</f>
        <v/>
      </c>
      <c r="G658" s="11">
        <f>'MATRIZ TEC RES'!G538</f>
        <v/>
      </c>
      <c r="H658" s="11">
        <f>'MATRIZ TEC RES'!H538</f>
        <v/>
      </c>
      <c r="I658" s="11">
        <f>'MATRIZ TEC RES'!I538</f>
        <v/>
      </c>
      <c r="J658" s="11">
        <f>'MATRIZ TEC RES'!J538</f>
        <v/>
      </c>
      <c r="K658" s="11">
        <f>'MATRIZ TEC RES'!K538</f>
        <v/>
      </c>
      <c r="L658" s="11">
        <f>'MATRIZ TEC RES'!L538</f>
        <v/>
      </c>
      <c r="M658" s="11">
        <f>'MATRIZ TEC RES'!M538</f>
        <v/>
      </c>
      <c r="N658" s="11">
        <f>'MATRIZ TEC RES'!N538</f>
        <v/>
      </c>
      <c r="O658" s="11">
        <f>'MATRIZ TEC RES'!O538</f>
        <v/>
      </c>
      <c r="P658" s="11">
        <f>'MATRIZ TEC RES'!P538</f>
        <v/>
      </c>
      <c r="Q658" s="11">
        <f>'MATRIZ TEC RES'!Q538</f>
        <v/>
      </c>
      <c r="R658" s="11">
        <f>'MATRIZ TEC RES'!R538</f>
        <v/>
      </c>
      <c r="S658" s="11">
        <f>'MATRIZ TEC RES'!S538</f>
        <v/>
      </c>
      <c r="T658" s="11">
        <f>'MATRIZ TEC RES'!T538</f>
        <v/>
      </c>
      <c r="U658" s="11">
        <f>'MATRIZ TEC RES'!U538</f>
        <v/>
      </c>
      <c r="V658" s="11">
        <f>'MATRIZ TEC RES'!V538</f>
        <v/>
      </c>
      <c r="W658" s="11">
        <f>'MATRIZ TEC RES'!W538</f>
        <v/>
      </c>
      <c r="X658" s="11">
        <f>'MATRIZ TEC RES'!X538</f>
        <v/>
      </c>
      <c r="Y658" s="11">
        <f>'MATRIZ TEC RES'!Y538</f>
        <v/>
      </c>
      <c r="Z658" s="11">
        <f>'MATRIZ TEC RES'!Z538</f>
        <v/>
      </c>
      <c r="AA658" s="11">
        <f>'MATRIZ TEC RES'!AA538</f>
        <v/>
      </c>
    </row>
    <row r="659" ht="18" customHeight="1" s="61">
      <c r="A659" s="5" t="inlineStr">
        <is>
          <t>Noreste</t>
        </is>
      </c>
      <c r="B659" s="79" t="inlineStr">
        <is>
          <t>Noreste</t>
        </is>
      </c>
      <c r="C659" s="4">
        <f>C646</f>
        <v/>
      </c>
      <c r="D659" s="11">
        <f>'MATRIZ TEC RES'!D619</f>
        <v/>
      </c>
      <c r="E659" s="11">
        <f>'MATRIZ TEC RES'!E619</f>
        <v/>
      </c>
      <c r="F659" s="11">
        <f>'MATRIZ TEC RES'!F619</f>
        <v/>
      </c>
      <c r="G659" s="11">
        <f>'MATRIZ TEC RES'!G619</f>
        <v/>
      </c>
      <c r="H659" s="11">
        <f>'MATRIZ TEC RES'!H619</f>
        <v/>
      </c>
      <c r="I659" s="11">
        <f>'MATRIZ TEC RES'!I619</f>
        <v/>
      </c>
      <c r="J659" s="11">
        <f>'MATRIZ TEC RES'!J619</f>
        <v/>
      </c>
      <c r="K659" s="11">
        <f>'MATRIZ TEC RES'!K619</f>
        <v/>
      </c>
      <c r="L659" s="11">
        <f>'MATRIZ TEC RES'!L619</f>
        <v/>
      </c>
      <c r="M659" s="11">
        <f>'MATRIZ TEC RES'!M619</f>
        <v/>
      </c>
      <c r="N659" s="11">
        <f>'MATRIZ TEC RES'!N619</f>
        <v/>
      </c>
      <c r="O659" s="11">
        <f>'MATRIZ TEC RES'!O619</f>
        <v/>
      </c>
      <c r="P659" s="11">
        <f>'MATRIZ TEC RES'!P619</f>
        <v/>
      </c>
      <c r="Q659" s="11">
        <f>'MATRIZ TEC RES'!Q619</f>
        <v/>
      </c>
      <c r="R659" s="11">
        <f>'MATRIZ TEC RES'!R619</f>
        <v/>
      </c>
      <c r="S659" s="11">
        <f>'MATRIZ TEC RES'!S619</f>
        <v/>
      </c>
      <c r="T659" s="11">
        <f>'MATRIZ TEC RES'!T619</f>
        <v/>
      </c>
      <c r="U659" s="11">
        <f>'MATRIZ TEC RES'!U619</f>
        <v/>
      </c>
      <c r="V659" s="11">
        <f>'MATRIZ TEC RES'!V619</f>
        <v/>
      </c>
      <c r="W659" s="11">
        <f>'MATRIZ TEC RES'!W619</f>
        <v/>
      </c>
      <c r="X659" s="11">
        <f>'MATRIZ TEC RES'!X619</f>
        <v/>
      </c>
      <c r="Y659" s="11">
        <f>'MATRIZ TEC RES'!Y619</f>
        <v/>
      </c>
      <c r="Z659" s="11">
        <f>'MATRIZ TEC RES'!Z619</f>
        <v/>
      </c>
      <c r="AA659" s="11">
        <f>'MATRIZ TEC RES'!AA619</f>
        <v/>
      </c>
    </row>
    <row r="660" ht="18" customHeight="1" s="61">
      <c r="A660" s="5" t="inlineStr">
        <is>
          <t>Noreste</t>
        </is>
      </c>
      <c r="B660" s="79" t="inlineStr">
        <is>
          <t>Noreste</t>
        </is>
      </c>
      <c r="C660" s="4">
        <f>C647</f>
        <v/>
      </c>
      <c r="D660" s="11">
        <f>'MATRIZ TEC RES'!D700</f>
        <v/>
      </c>
      <c r="E660" s="11">
        <f>'MATRIZ TEC RES'!E700</f>
        <v/>
      </c>
      <c r="F660" s="11">
        <f>'MATRIZ TEC RES'!F700</f>
        <v/>
      </c>
      <c r="G660" s="11">
        <f>'MATRIZ TEC RES'!G700</f>
        <v/>
      </c>
      <c r="H660" s="11">
        <f>'MATRIZ TEC RES'!H700</f>
        <v/>
      </c>
      <c r="I660" s="11">
        <f>'MATRIZ TEC RES'!I700</f>
        <v/>
      </c>
      <c r="J660" s="11">
        <f>'MATRIZ TEC RES'!J700</f>
        <v/>
      </c>
      <c r="K660" s="11">
        <f>'MATRIZ TEC RES'!K700</f>
        <v/>
      </c>
      <c r="L660" s="11">
        <f>'MATRIZ TEC RES'!L700</f>
        <v/>
      </c>
      <c r="M660" s="11">
        <f>'MATRIZ TEC RES'!M700</f>
        <v/>
      </c>
      <c r="N660" s="11">
        <f>'MATRIZ TEC RES'!N700</f>
        <v/>
      </c>
      <c r="O660" s="11">
        <f>'MATRIZ TEC RES'!O700</f>
        <v/>
      </c>
      <c r="P660" s="11">
        <f>'MATRIZ TEC RES'!P700</f>
        <v/>
      </c>
      <c r="Q660" s="11">
        <f>'MATRIZ TEC RES'!Q700</f>
        <v/>
      </c>
      <c r="R660" s="11">
        <f>'MATRIZ TEC RES'!R700</f>
        <v/>
      </c>
      <c r="S660" s="11">
        <f>'MATRIZ TEC RES'!S700</f>
        <v/>
      </c>
      <c r="T660" s="11">
        <f>'MATRIZ TEC RES'!T700</f>
        <v/>
      </c>
      <c r="U660" s="11">
        <f>'MATRIZ TEC RES'!U700</f>
        <v/>
      </c>
      <c r="V660" s="11">
        <f>'MATRIZ TEC RES'!V700</f>
        <v/>
      </c>
      <c r="W660" s="11">
        <f>'MATRIZ TEC RES'!W700</f>
        <v/>
      </c>
      <c r="X660" s="11">
        <f>'MATRIZ TEC RES'!X700</f>
        <v/>
      </c>
      <c r="Y660" s="11">
        <f>'MATRIZ TEC RES'!Y700</f>
        <v/>
      </c>
      <c r="Z660" s="11">
        <f>'MATRIZ TEC RES'!Z700</f>
        <v/>
      </c>
      <c r="AA660" s="11">
        <f>'MATRIZ TEC RES'!AA700</f>
        <v/>
      </c>
    </row>
    <row r="661" ht="18" customHeight="1" s="61">
      <c r="A661" s="5" t="inlineStr">
        <is>
          <t>Noreste</t>
        </is>
      </c>
      <c r="B661" s="79" t="inlineStr">
        <is>
          <t>Noreste</t>
        </is>
      </c>
      <c r="C661" s="4">
        <f>C648</f>
        <v/>
      </c>
      <c r="D661" s="11">
        <f>'MATRIZ TEC RES'!D781</f>
        <v/>
      </c>
      <c r="E661" s="11">
        <f>'MATRIZ TEC RES'!E781</f>
        <v/>
      </c>
      <c r="F661" s="11">
        <f>'MATRIZ TEC RES'!F781</f>
        <v/>
      </c>
      <c r="G661" s="11">
        <f>'MATRIZ TEC RES'!G781</f>
        <v/>
      </c>
      <c r="H661" s="11">
        <f>'MATRIZ TEC RES'!H781</f>
        <v/>
      </c>
      <c r="I661" s="11">
        <f>'MATRIZ TEC RES'!I781</f>
        <v/>
      </c>
      <c r="J661" s="11">
        <f>'MATRIZ TEC RES'!J781</f>
        <v/>
      </c>
      <c r="K661" s="11">
        <f>'MATRIZ TEC RES'!K781</f>
        <v/>
      </c>
      <c r="L661" s="11">
        <f>'MATRIZ TEC RES'!L781</f>
        <v/>
      </c>
      <c r="M661" s="11">
        <f>'MATRIZ TEC RES'!M781</f>
        <v/>
      </c>
      <c r="N661" s="11">
        <f>'MATRIZ TEC RES'!N781</f>
        <v/>
      </c>
      <c r="O661" s="11">
        <f>'MATRIZ TEC RES'!O781</f>
        <v/>
      </c>
      <c r="P661" s="11">
        <f>'MATRIZ TEC RES'!P781</f>
        <v/>
      </c>
      <c r="Q661" s="11">
        <f>'MATRIZ TEC RES'!Q781</f>
        <v/>
      </c>
      <c r="R661" s="11">
        <f>'MATRIZ TEC RES'!R781</f>
        <v/>
      </c>
      <c r="S661" s="11">
        <f>'MATRIZ TEC RES'!S781</f>
        <v/>
      </c>
      <c r="T661" s="11">
        <f>'MATRIZ TEC RES'!T781</f>
        <v/>
      </c>
      <c r="U661" s="11">
        <f>'MATRIZ TEC RES'!U781</f>
        <v/>
      </c>
      <c r="V661" s="11">
        <f>'MATRIZ TEC RES'!V781</f>
        <v/>
      </c>
      <c r="W661" s="11">
        <f>'MATRIZ TEC RES'!W781</f>
        <v/>
      </c>
      <c r="X661" s="11">
        <f>'MATRIZ TEC RES'!X781</f>
        <v/>
      </c>
      <c r="Y661" s="11">
        <f>'MATRIZ TEC RES'!Y781</f>
        <v/>
      </c>
      <c r="Z661" s="11">
        <f>'MATRIZ TEC RES'!Z781</f>
        <v/>
      </c>
      <c r="AA661" s="11">
        <f>'MATRIZ TEC RES'!AA781</f>
        <v/>
      </c>
    </row>
    <row r="662" ht="18" customHeight="1" s="61">
      <c r="A662" s="5" t="inlineStr">
        <is>
          <t>Noreste</t>
        </is>
      </c>
      <c r="B662" s="79" t="inlineStr">
        <is>
          <t>Noreste</t>
        </is>
      </c>
      <c r="C662" s="4">
        <f>C649</f>
        <v/>
      </c>
      <c r="D662" s="11">
        <f>'MATRIZ TEC RES'!D862</f>
        <v/>
      </c>
      <c r="E662" s="11">
        <f>'MATRIZ TEC RES'!E862</f>
        <v/>
      </c>
      <c r="F662" s="11">
        <f>'MATRIZ TEC RES'!F862</f>
        <v/>
      </c>
      <c r="G662" s="11">
        <f>'MATRIZ TEC RES'!G862</f>
        <v/>
      </c>
      <c r="H662" s="11">
        <f>'MATRIZ TEC RES'!H862</f>
        <v/>
      </c>
      <c r="I662" s="11">
        <f>'MATRIZ TEC RES'!I862</f>
        <v/>
      </c>
      <c r="J662" s="11">
        <f>'MATRIZ TEC RES'!J862</f>
        <v/>
      </c>
      <c r="K662" s="11">
        <f>'MATRIZ TEC RES'!K862</f>
        <v/>
      </c>
      <c r="L662" s="11">
        <f>'MATRIZ TEC RES'!L862</f>
        <v/>
      </c>
      <c r="M662" s="11">
        <f>'MATRIZ TEC RES'!M862</f>
        <v/>
      </c>
      <c r="N662" s="11">
        <f>'MATRIZ TEC RES'!N862</f>
        <v/>
      </c>
      <c r="O662" s="11">
        <f>'MATRIZ TEC RES'!O862</f>
        <v/>
      </c>
      <c r="P662" s="11">
        <f>'MATRIZ TEC RES'!P862</f>
        <v/>
      </c>
      <c r="Q662" s="11">
        <f>'MATRIZ TEC RES'!Q862</f>
        <v/>
      </c>
      <c r="R662" s="11">
        <f>'MATRIZ TEC RES'!R862</f>
        <v/>
      </c>
      <c r="S662" s="11">
        <f>'MATRIZ TEC RES'!S862</f>
        <v/>
      </c>
      <c r="T662" s="11">
        <f>'MATRIZ TEC RES'!T862</f>
        <v/>
      </c>
      <c r="U662" s="11">
        <f>'MATRIZ TEC RES'!U862</f>
        <v/>
      </c>
      <c r="V662" s="11">
        <f>'MATRIZ TEC RES'!V862</f>
        <v/>
      </c>
      <c r="W662" s="11">
        <f>'MATRIZ TEC RES'!W862</f>
        <v/>
      </c>
      <c r="X662" s="11">
        <f>'MATRIZ TEC RES'!X862</f>
        <v/>
      </c>
      <c r="Y662" s="11">
        <f>'MATRIZ TEC RES'!Y862</f>
        <v/>
      </c>
      <c r="Z662" s="11">
        <f>'MATRIZ TEC RES'!Z862</f>
        <v/>
      </c>
      <c r="AA662" s="11">
        <f>'MATRIZ TEC RES'!AA862</f>
        <v/>
      </c>
    </row>
    <row r="663" ht="18" customHeight="1" s="61">
      <c r="A663" s="5" t="inlineStr">
        <is>
          <t>Noreste</t>
        </is>
      </c>
      <c r="B663" s="79" t="inlineStr">
        <is>
          <t>Noreste</t>
        </is>
      </c>
      <c r="C663" s="4">
        <f>C650</f>
        <v/>
      </c>
      <c r="D663" s="11">
        <f>'MATRIZ TEC RES'!D943</f>
        <v/>
      </c>
      <c r="E663" s="11">
        <f>'MATRIZ TEC RES'!E943</f>
        <v/>
      </c>
      <c r="F663" s="11">
        <f>'MATRIZ TEC RES'!F943</f>
        <v/>
      </c>
      <c r="G663" s="11">
        <f>'MATRIZ TEC RES'!G943</f>
        <v/>
      </c>
      <c r="H663" s="11">
        <f>'MATRIZ TEC RES'!H943</f>
        <v/>
      </c>
      <c r="I663" s="11">
        <f>'MATRIZ TEC RES'!I943</f>
        <v/>
      </c>
      <c r="J663" s="11">
        <f>'MATRIZ TEC RES'!J943</f>
        <v/>
      </c>
      <c r="K663" s="11">
        <f>'MATRIZ TEC RES'!K943</f>
        <v/>
      </c>
      <c r="L663" s="11">
        <f>'MATRIZ TEC RES'!L943</f>
        <v/>
      </c>
      <c r="M663" s="11">
        <f>'MATRIZ TEC RES'!M943</f>
        <v/>
      </c>
      <c r="N663" s="11">
        <f>'MATRIZ TEC RES'!N943</f>
        <v/>
      </c>
      <c r="O663" s="11">
        <f>'MATRIZ TEC RES'!O943</f>
        <v/>
      </c>
      <c r="P663" s="11">
        <f>'MATRIZ TEC RES'!P943</f>
        <v/>
      </c>
      <c r="Q663" s="11">
        <f>'MATRIZ TEC RES'!Q943</f>
        <v/>
      </c>
      <c r="R663" s="11">
        <f>'MATRIZ TEC RES'!R943</f>
        <v/>
      </c>
      <c r="S663" s="11">
        <f>'MATRIZ TEC RES'!S943</f>
        <v/>
      </c>
      <c r="T663" s="11">
        <f>'MATRIZ TEC RES'!T943</f>
        <v/>
      </c>
      <c r="U663" s="11">
        <f>'MATRIZ TEC RES'!U943</f>
        <v/>
      </c>
      <c r="V663" s="11">
        <f>'MATRIZ TEC RES'!V943</f>
        <v/>
      </c>
      <c r="W663" s="11">
        <f>'MATRIZ TEC RES'!W943</f>
        <v/>
      </c>
      <c r="X663" s="11">
        <f>'MATRIZ TEC RES'!X943</f>
        <v/>
      </c>
      <c r="Y663" s="11">
        <f>'MATRIZ TEC RES'!Y943</f>
        <v/>
      </c>
      <c r="Z663" s="11">
        <f>'MATRIZ TEC RES'!Z943</f>
        <v/>
      </c>
      <c r="AA663" s="11">
        <f>'MATRIZ TEC RES'!AA943</f>
        <v/>
      </c>
    </row>
    <row r="664" ht="18" customHeight="1" s="61">
      <c r="A664" s="5" t="inlineStr">
        <is>
          <t>Noreste</t>
        </is>
      </c>
      <c r="B664" s="79" t="inlineStr">
        <is>
          <t>Noreste</t>
        </is>
      </c>
      <c r="C664" s="4">
        <f>C651</f>
        <v/>
      </c>
      <c r="D664" s="11">
        <f>'MATRIZ TEC RES'!D1024</f>
        <v/>
      </c>
      <c r="E664" s="11">
        <f>'MATRIZ TEC RES'!E1024</f>
        <v/>
      </c>
      <c r="F664" s="11">
        <f>'MATRIZ TEC RES'!F1024</f>
        <v/>
      </c>
      <c r="G664" s="11">
        <f>'MATRIZ TEC RES'!G1024</f>
        <v/>
      </c>
      <c r="H664" s="11">
        <f>'MATRIZ TEC RES'!H1024</f>
        <v/>
      </c>
      <c r="I664" s="11">
        <f>'MATRIZ TEC RES'!I1024</f>
        <v/>
      </c>
      <c r="J664" s="11">
        <f>'MATRIZ TEC RES'!J1024</f>
        <v/>
      </c>
      <c r="K664" s="11">
        <f>'MATRIZ TEC RES'!K1024</f>
        <v/>
      </c>
      <c r="L664" s="11">
        <f>'MATRIZ TEC RES'!L1024</f>
        <v/>
      </c>
      <c r="M664" s="11">
        <f>'MATRIZ TEC RES'!M1024</f>
        <v/>
      </c>
      <c r="N664" s="11">
        <f>'MATRIZ TEC RES'!N1024</f>
        <v/>
      </c>
      <c r="O664" s="11">
        <f>'MATRIZ TEC RES'!O1024</f>
        <v/>
      </c>
      <c r="P664" s="11">
        <f>'MATRIZ TEC RES'!P1024</f>
        <v/>
      </c>
      <c r="Q664" s="11">
        <f>'MATRIZ TEC RES'!Q1024</f>
        <v/>
      </c>
      <c r="R664" s="11">
        <f>'MATRIZ TEC RES'!R1024</f>
        <v/>
      </c>
      <c r="S664" s="11">
        <f>'MATRIZ TEC RES'!S1024</f>
        <v/>
      </c>
      <c r="T664" s="11">
        <f>'MATRIZ TEC RES'!T1024</f>
        <v/>
      </c>
      <c r="U664" s="11">
        <f>'MATRIZ TEC RES'!U1024</f>
        <v/>
      </c>
      <c r="V664" s="11">
        <f>'MATRIZ TEC RES'!V1024</f>
        <v/>
      </c>
      <c r="W664" s="11">
        <f>'MATRIZ TEC RES'!W1024</f>
        <v/>
      </c>
      <c r="X664" s="11">
        <f>'MATRIZ TEC RES'!X1024</f>
        <v/>
      </c>
      <c r="Y664" s="11">
        <f>'MATRIZ TEC RES'!Y1024</f>
        <v/>
      </c>
      <c r="Z664" s="11">
        <f>'MATRIZ TEC RES'!Z1024</f>
        <v/>
      </c>
      <c r="AA664" s="11">
        <f>'MATRIZ TEC RES'!AA1024</f>
        <v/>
      </c>
    </row>
    <row r="665" ht="18" customHeight="1" s="61">
      <c r="A665" s="5" t="inlineStr">
        <is>
          <t>Noreste</t>
        </is>
      </c>
      <c r="B665" s="79" t="inlineStr">
        <is>
          <t>Peninsular</t>
        </is>
      </c>
      <c r="C665" s="4">
        <f>C652</f>
        <v/>
      </c>
      <c r="D665" s="11">
        <f>'MATRIZ TEC RES'!D53</f>
        <v/>
      </c>
      <c r="E665" s="11">
        <f>'MATRIZ TEC RES'!E53</f>
        <v/>
      </c>
      <c r="F665" s="11">
        <f>'MATRIZ TEC RES'!F53</f>
        <v/>
      </c>
      <c r="G665" s="11">
        <f>'MATRIZ TEC RES'!G53</f>
        <v/>
      </c>
      <c r="H665" s="11">
        <f>'MATRIZ TEC RES'!H53</f>
        <v/>
      </c>
      <c r="I665" s="11">
        <f>'MATRIZ TEC RES'!I53</f>
        <v/>
      </c>
      <c r="J665" s="11">
        <f>'MATRIZ TEC RES'!J53</f>
        <v/>
      </c>
      <c r="K665" s="11">
        <f>'MATRIZ TEC RES'!K53</f>
        <v/>
      </c>
      <c r="L665" s="11">
        <f>'MATRIZ TEC RES'!L53</f>
        <v/>
      </c>
      <c r="M665" s="11">
        <f>'MATRIZ TEC RES'!M53</f>
        <v/>
      </c>
      <c r="N665" s="11">
        <f>'MATRIZ TEC RES'!N53</f>
        <v/>
      </c>
      <c r="O665" s="11">
        <f>'MATRIZ TEC RES'!O53</f>
        <v/>
      </c>
      <c r="P665" s="11">
        <f>'MATRIZ TEC RES'!P53</f>
        <v/>
      </c>
      <c r="Q665" s="11">
        <f>'MATRIZ TEC RES'!Q53</f>
        <v/>
      </c>
      <c r="R665" s="11">
        <f>'MATRIZ TEC RES'!R53</f>
        <v/>
      </c>
      <c r="S665" s="11">
        <f>'MATRIZ TEC RES'!S53</f>
        <v/>
      </c>
      <c r="T665" s="11">
        <f>'MATRIZ TEC RES'!T53</f>
        <v/>
      </c>
      <c r="U665" s="11">
        <f>'MATRIZ TEC RES'!U53</f>
        <v/>
      </c>
      <c r="V665" s="11">
        <f>'MATRIZ TEC RES'!V53</f>
        <v/>
      </c>
      <c r="W665" s="11">
        <f>'MATRIZ TEC RES'!W53</f>
        <v/>
      </c>
      <c r="X665" s="11">
        <f>'MATRIZ TEC RES'!X53</f>
        <v/>
      </c>
      <c r="Y665" s="11">
        <f>'MATRIZ TEC RES'!Y53</f>
        <v/>
      </c>
      <c r="Z665" s="11">
        <f>'MATRIZ TEC RES'!Z53</f>
        <v/>
      </c>
      <c r="AA665" s="11">
        <f>'MATRIZ TEC RES'!AA53</f>
        <v/>
      </c>
    </row>
    <row r="666" ht="18" customHeight="1" s="61">
      <c r="A666" s="5" t="inlineStr">
        <is>
          <t>Noreste</t>
        </is>
      </c>
      <c r="B666" s="79" t="inlineStr">
        <is>
          <t>Peninsular</t>
        </is>
      </c>
      <c r="C666" s="4">
        <f>C653</f>
        <v/>
      </c>
      <c r="D666" s="11">
        <f>'MATRIZ TEC RES'!D134</f>
        <v/>
      </c>
      <c r="E666" s="11">
        <f>'MATRIZ TEC RES'!E134</f>
        <v/>
      </c>
      <c r="F666" s="11">
        <f>'MATRIZ TEC RES'!F134</f>
        <v/>
      </c>
      <c r="G666" s="11">
        <f>'MATRIZ TEC RES'!G134</f>
        <v/>
      </c>
      <c r="H666" s="11">
        <f>'MATRIZ TEC RES'!H134</f>
        <v/>
      </c>
      <c r="I666" s="11">
        <f>'MATRIZ TEC RES'!I134</f>
        <v/>
      </c>
      <c r="J666" s="11">
        <f>'MATRIZ TEC RES'!J134</f>
        <v/>
      </c>
      <c r="K666" s="11">
        <f>'MATRIZ TEC RES'!K134</f>
        <v/>
      </c>
      <c r="L666" s="11">
        <f>'MATRIZ TEC RES'!L134</f>
        <v/>
      </c>
      <c r="M666" s="11">
        <f>'MATRIZ TEC RES'!M134</f>
        <v/>
      </c>
      <c r="N666" s="11">
        <f>'MATRIZ TEC RES'!N134</f>
        <v/>
      </c>
      <c r="O666" s="11">
        <f>'MATRIZ TEC RES'!O134</f>
        <v/>
      </c>
      <c r="P666" s="11">
        <f>'MATRIZ TEC RES'!P134</f>
        <v/>
      </c>
      <c r="Q666" s="11">
        <f>'MATRIZ TEC RES'!Q134</f>
        <v/>
      </c>
      <c r="R666" s="11">
        <f>'MATRIZ TEC RES'!R134</f>
        <v/>
      </c>
      <c r="S666" s="11">
        <f>'MATRIZ TEC RES'!S134</f>
        <v/>
      </c>
      <c r="T666" s="11">
        <f>'MATRIZ TEC RES'!T134</f>
        <v/>
      </c>
      <c r="U666" s="11">
        <f>'MATRIZ TEC RES'!U134</f>
        <v/>
      </c>
      <c r="V666" s="11">
        <f>'MATRIZ TEC RES'!V134</f>
        <v/>
      </c>
      <c r="W666" s="11">
        <f>'MATRIZ TEC RES'!W134</f>
        <v/>
      </c>
      <c r="X666" s="11">
        <f>'MATRIZ TEC RES'!X134</f>
        <v/>
      </c>
      <c r="Y666" s="11">
        <f>'MATRIZ TEC RES'!Y134</f>
        <v/>
      </c>
      <c r="Z666" s="11">
        <f>'MATRIZ TEC RES'!Z134</f>
        <v/>
      </c>
      <c r="AA666" s="11">
        <f>'MATRIZ TEC RES'!AA134</f>
        <v/>
      </c>
    </row>
    <row r="667" ht="18" customHeight="1" s="61">
      <c r="A667" s="5" t="inlineStr">
        <is>
          <t>Noreste</t>
        </is>
      </c>
      <c r="B667" s="79" t="inlineStr">
        <is>
          <t>Peninsular</t>
        </is>
      </c>
      <c r="C667" s="4">
        <f>C654</f>
        <v/>
      </c>
      <c r="D667" s="11">
        <f>'MATRIZ TEC RES'!D215</f>
        <v/>
      </c>
      <c r="E667" s="11">
        <f>'MATRIZ TEC RES'!E215</f>
        <v/>
      </c>
      <c r="F667" s="11">
        <f>'MATRIZ TEC RES'!F215</f>
        <v/>
      </c>
      <c r="G667" s="11">
        <f>'MATRIZ TEC RES'!G215</f>
        <v/>
      </c>
      <c r="H667" s="11">
        <f>'MATRIZ TEC RES'!H215</f>
        <v/>
      </c>
      <c r="I667" s="11">
        <f>'MATRIZ TEC RES'!I215</f>
        <v/>
      </c>
      <c r="J667" s="11">
        <f>'MATRIZ TEC RES'!J215</f>
        <v/>
      </c>
      <c r="K667" s="11">
        <f>'MATRIZ TEC RES'!K215</f>
        <v/>
      </c>
      <c r="L667" s="11">
        <f>'MATRIZ TEC RES'!L215</f>
        <v/>
      </c>
      <c r="M667" s="11">
        <f>'MATRIZ TEC RES'!M215</f>
        <v/>
      </c>
      <c r="N667" s="11">
        <f>'MATRIZ TEC RES'!N215</f>
        <v/>
      </c>
      <c r="O667" s="11">
        <f>'MATRIZ TEC RES'!O215</f>
        <v/>
      </c>
      <c r="P667" s="11">
        <f>'MATRIZ TEC RES'!P215</f>
        <v/>
      </c>
      <c r="Q667" s="11">
        <f>'MATRIZ TEC RES'!Q215</f>
        <v/>
      </c>
      <c r="R667" s="11">
        <f>'MATRIZ TEC RES'!R215</f>
        <v/>
      </c>
      <c r="S667" s="11">
        <f>'MATRIZ TEC RES'!S215</f>
        <v/>
      </c>
      <c r="T667" s="11">
        <f>'MATRIZ TEC RES'!T215</f>
        <v/>
      </c>
      <c r="U667" s="11">
        <f>'MATRIZ TEC RES'!U215</f>
        <v/>
      </c>
      <c r="V667" s="11">
        <f>'MATRIZ TEC RES'!V215</f>
        <v/>
      </c>
      <c r="W667" s="11">
        <f>'MATRIZ TEC RES'!W215</f>
        <v/>
      </c>
      <c r="X667" s="11">
        <f>'MATRIZ TEC RES'!X215</f>
        <v/>
      </c>
      <c r="Y667" s="11">
        <f>'MATRIZ TEC RES'!Y215</f>
        <v/>
      </c>
      <c r="Z667" s="11">
        <f>'MATRIZ TEC RES'!Z215</f>
        <v/>
      </c>
      <c r="AA667" s="11">
        <f>'MATRIZ TEC RES'!AA215</f>
        <v/>
      </c>
    </row>
    <row r="668" ht="18" customHeight="1" s="61">
      <c r="A668" s="5" t="inlineStr">
        <is>
          <t>Noreste</t>
        </is>
      </c>
      <c r="B668" s="79" t="inlineStr">
        <is>
          <t>Peninsular</t>
        </is>
      </c>
      <c r="C668" s="4">
        <f>C655</f>
        <v/>
      </c>
      <c r="D668" s="11">
        <f>'MATRIZ TEC RES'!D296</f>
        <v/>
      </c>
      <c r="E668" s="11">
        <f>'MATRIZ TEC RES'!E296</f>
        <v/>
      </c>
      <c r="F668" s="11">
        <f>'MATRIZ TEC RES'!F296</f>
        <v/>
      </c>
      <c r="G668" s="11">
        <f>'MATRIZ TEC RES'!G296</f>
        <v/>
      </c>
      <c r="H668" s="11">
        <f>'MATRIZ TEC RES'!H296</f>
        <v/>
      </c>
      <c r="I668" s="11">
        <f>'MATRIZ TEC RES'!I296</f>
        <v/>
      </c>
      <c r="J668" s="11">
        <f>'MATRIZ TEC RES'!J296</f>
        <v/>
      </c>
      <c r="K668" s="11">
        <f>'MATRIZ TEC RES'!K296</f>
        <v/>
      </c>
      <c r="L668" s="11">
        <f>'MATRIZ TEC RES'!L296</f>
        <v/>
      </c>
      <c r="M668" s="11">
        <f>'MATRIZ TEC RES'!M296</f>
        <v/>
      </c>
      <c r="N668" s="11">
        <f>'MATRIZ TEC RES'!N296</f>
        <v/>
      </c>
      <c r="O668" s="11">
        <f>'MATRIZ TEC RES'!O296</f>
        <v/>
      </c>
      <c r="P668" s="11">
        <f>'MATRIZ TEC RES'!P296</f>
        <v/>
      </c>
      <c r="Q668" s="11">
        <f>'MATRIZ TEC RES'!Q296</f>
        <v/>
      </c>
      <c r="R668" s="11">
        <f>'MATRIZ TEC RES'!R296</f>
        <v/>
      </c>
      <c r="S668" s="11">
        <f>'MATRIZ TEC RES'!S296</f>
        <v/>
      </c>
      <c r="T668" s="11">
        <f>'MATRIZ TEC RES'!T296</f>
        <v/>
      </c>
      <c r="U668" s="11">
        <f>'MATRIZ TEC RES'!U296</f>
        <v/>
      </c>
      <c r="V668" s="11">
        <f>'MATRIZ TEC RES'!V296</f>
        <v/>
      </c>
      <c r="W668" s="11">
        <f>'MATRIZ TEC RES'!W296</f>
        <v/>
      </c>
      <c r="X668" s="11">
        <f>'MATRIZ TEC RES'!X296</f>
        <v/>
      </c>
      <c r="Y668" s="11">
        <f>'MATRIZ TEC RES'!Y296</f>
        <v/>
      </c>
      <c r="Z668" s="11">
        <f>'MATRIZ TEC RES'!Z296</f>
        <v/>
      </c>
      <c r="AA668" s="11">
        <f>'MATRIZ TEC RES'!AA296</f>
        <v/>
      </c>
    </row>
    <row r="669" ht="18" customHeight="1" s="61">
      <c r="A669" s="5" t="inlineStr">
        <is>
          <t>Noreste</t>
        </is>
      </c>
      <c r="B669" s="79" t="inlineStr">
        <is>
          <t>Peninsular</t>
        </is>
      </c>
      <c r="C669" s="4">
        <f>C656</f>
        <v/>
      </c>
      <c r="D669" s="11">
        <f>'MATRIZ TEC RES'!D377</f>
        <v/>
      </c>
      <c r="E669" s="11">
        <f>'MATRIZ TEC RES'!E377</f>
        <v/>
      </c>
      <c r="F669" s="11">
        <f>'MATRIZ TEC RES'!F377</f>
        <v/>
      </c>
      <c r="G669" s="11">
        <f>'MATRIZ TEC RES'!G377</f>
        <v/>
      </c>
      <c r="H669" s="11">
        <f>'MATRIZ TEC RES'!H377</f>
        <v/>
      </c>
      <c r="I669" s="11">
        <f>'MATRIZ TEC RES'!I377</f>
        <v/>
      </c>
      <c r="J669" s="11">
        <f>'MATRIZ TEC RES'!J377</f>
        <v/>
      </c>
      <c r="K669" s="11">
        <f>'MATRIZ TEC RES'!K377</f>
        <v/>
      </c>
      <c r="L669" s="11">
        <f>'MATRIZ TEC RES'!L377</f>
        <v/>
      </c>
      <c r="M669" s="11">
        <f>'MATRIZ TEC RES'!M377</f>
        <v/>
      </c>
      <c r="N669" s="11">
        <f>'MATRIZ TEC RES'!N377</f>
        <v/>
      </c>
      <c r="O669" s="11">
        <f>'MATRIZ TEC RES'!O377</f>
        <v/>
      </c>
      <c r="P669" s="11">
        <f>'MATRIZ TEC RES'!P377</f>
        <v/>
      </c>
      <c r="Q669" s="11">
        <f>'MATRIZ TEC RES'!Q377</f>
        <v/>
      </c>
      <c r="R669" s="11">
        <f>'MATRIZ TEC RES'!R377</f>
        <v/>
      </c>
      <c r="S669" s="11">
        <f>'MATRIZ TEC RES'!S377</f>
        <v/>
      </c>
      <c r="T669" s="11">
        <f>'MATRIZ TEC RES'!T377</f>
        <v/>
      </c>
      <c r="U669" s="11">
        <f>'MATRIZ TEC RES'!U377</f>
        <v/>
      </c>
      <c r="V669" s="11">
        <f>'MATRIZ TEC RES'!V377</f>
        <v/>
      </c>
      <c r="W669" s="11">
        <f>'MATRIZ TEC RES'!W377</f>
        <v/>
      </c>
      <c r="X669" s="11">
        <f>'MATRIZ TEC RES'!X377</f>
        <v/>
      </c>
      <c r="Y669" s="11">
        <f>'MATRIZ TEC RES'!Y377</f>
        <v/>
      </c>
      <c r="Z669" s="11">
        <f>'MATRIZ TEC RES'!Z377</f>
        <v/>
      </c>
      <c r="AA669" s="11">
        <f>'MATRIZ TEC RES'!AA377</f>
        <v/>
      </c>
    </row>
    <row r="670" ht="18" customHeight="1" s="61">
      <c r="A670" s="5" t="inlineStr">
        <is>
          <t>Noreste</t>
        </is>
      </c>
      <c r="B670" s="79" t="inlineStr">
        <is>
          <t>Peninsular</t>
        </is>
      </c>
      <c r="C670" s="4">
        <f>C657</f>
        <v/>
      </c>
      <c r="D670" s="11">
        <f>'MATRIZ TEC RES'!D458</f>
        <v/>
      </c>
      <c r="E670" s="11">
        <f>'MATRIZ TEC RES'!E458</f>
        <v/>
      </c>
      <c r="F670" s="11">
        <f>'MATRIZ TEC RES'!F458</f>
        <v/>
      </c>
      <c r="G670" s="11">
        <f>'MATRIZ TEC RES'!G458</f>
        <v/>
      </c>
      <c r="H670" s="11">
        <f>'MATRIZ TEC RES'!H458</f>
        <v/>
      </c>
      <c r="I670" s="11">
        <f>'MATRIZ TEC RES'!I458</f>
        <v/>
      </c>
      <c r="J670" s="11">
        <f>'MATRIZ TEC RES'!J458</f>
        <v/>
      </c>
      <c r="K670" s="11">
        <f>'MATRIZ TEC RES'!K458</f>
        <v/>
      </c>
      <c r="L670" s="11">
        <f>'MATRIZ TEC RES'!L458</f>
        <v/>
      </c>
      <c r="M670" s="11">
        <f>'MATRIZ TEC RES'!M458</f>
        <v/>
      </c>
      <c r="N670" s="11">
        <f>'MATRIZ TEC RES'!N458</f>
        <v/>
      </c>
      <c r="O670" s="11">
        <f>'MATRIZ TEC RES'!O458</f>
        <v/>
      </c>
      <c r="P670" s="11">
        <f>'MATRIZ TEC RES'!P458</f>
        <v/>
      </c>
      <c r="Q670" s="11">
        <f>'MATRIZ TEC RES'!Q458</f>
        <v/>
      </c>
      <c r="R670" s="11">
        <f>'MATRIZ TEC RES'!R458</f>
        <v/>
      </c>
      <c r="S670" s="11">
        <f>'MATRIZ TEC RES'!S458</f>
        <v/>
      </c>
      <c r="T670" s="11">
        <f>'MATRIZ TEC RES'!T458</f>
        <v/>
      </c>
      <c r="U670" s="11">
        <f>'MATRIZ TEC RES'!U458</f>
        <v/>
      </c>
      <c r="V670" s="11">
        <f>'MATRIZ TEC RES'!V458</f>
        <v/>
      </c>
      <c r="W670" s="11">
        <f>'MATRIZ TEC RES'!W458</f>
        <v/>
      </c>
      <c r="X670" s="11">
        <f>'MATRIZ TEC RES'!X458</f>
        <v/>
      </c>
      <c r="Y670" s="11">
        <f>'MATRIZ TEC RES'!Y458</f>
        <v/>
      </c>
      <c r="Z670" s="11">
        <f>'MATRIZ TEC RES'!Z458</f>
        <v/>
      </c>
      <c r="AA670" s="11">
        <f>'MATRIZ TEC RES'!AA458</f>
        <v/>
      </c>
    </row>
    <row r="671" ht="18" customHeight="1" s="61">
      <c r="A671" s="5" t="inlineStr">
        <is>
          <t>Noreste</t>
        </is>
      </c>
      <c r="B671" s="79" t="inlineStr">
        <is>
          <t>Peninsular</t>
        </is>
      </c>
      <c r="C671" s="4">
        <f>C658</f>
        <v/>
      </c>
      <c r="D671" s="11">
        <f>'MATRIZ TEC RES'!D539</f>
        <v/>
      </c>
      <c r="E671" s="11">
        <f>'MATRIZ TEC RES'!E539</f>
        <v/>
      </c>
      <c r="F671" s="11">
        <f>'MATRIZ TEC RES'!F539</f>
        <v/>
      </c>
      <c r="G671" s="11">
        <f>'MATRIZ TEC RES'!G539</f>
        <v/>
      </c>
      <c r="H671" s="11">
        <f>'MATRIZ TEC RES'!H539</f>
        <v/>
      </c>
      <c r="I671" s="11">
        <f>'MATRIZ TEC RES'!I539</f>
        <v/>
      </c>
      <c r="J671" s="11">
        <f>'MATRIZ TEC RES'!J539</f>
        <v/>
      </c>
      <c r="K671" s="11">
        <f>'MATRIZ TEC RES'!K539</f>
        <v/>
      </c>
      <c r="L671" s="11">
        <f>'MATRIZ TEC RES'!L539</f>
        <v/>
      </c>
      <c r="M671" s="11">
        <f>'MATRIZ TEC RES'!M539</f>
        <v/>
      </c>
      <c r="N671" s="11">
        <f>'MATRIZ TEC RES'!N539</f>
        <v/>
      </c>
      <c r="O671" s="11">
        <f>'MATRIZ TEC RES'!O539</f>
        <v/>
      </c>
      <c r="P671" s="11">
        <f>'MATRIZ TEC RES'!P539</f>
        <v/>
      </c>
      <c r="Q671" s="11">
        <f>'MATRIZ TEC RES'!Q539</f>
        <v/>
      </c>
      <c r="R671" s="11">
        <f>'MATRIZ TEC RES'!R539</f>
        <v/>
      </c>
      <c r="S671" s="11">
        <f>'MATRIZ TEC RES'!S539</f>
        <v/>
      </c>
      <c r="T671" s="11">
        <f>'MATRIZ TEC RES'!T539</f>
        <v/>
      </c>
      <c r="U671" s="11">
        <f>'MATRIZ TEC RES'!U539</f>
        <v/>
      </c>
      <c r="V671" s="11">
        <f>'MATRIZ TEC RES'!V539</f>
        <v/>
      </c>
      <c r="W671" s="11">
        <f>'MATRIZ TEC RES'!W539</f>
        <v/>
      </c>
      <c r="X671" s="11">
        <f>'MATRIZ TEC RES'!X539</f>
        <v/>
      </c>
      <c r="Y671" s="11">
        <f>'MATRIZ TEC RES'!Y539</f>
        <v/>
      </c>
      <c r="Z671" s="11">
        <f>'MATRIZ TEC RES'!Z539</f>
        <v/>
      </c>
      <c r="AA671" s="11">
        <f>'MATRIZ TEC RES'!AA539</f>
        <v/>
      </c>
    </row>
    <row r="672" ht="18" customHeight="1" s="61">
      <c r="A672" s="5" t="inlineStr">
        <is>
          <t>Noreste</t>
        </is>
      </c>
      <c r="B672" s="79" t="inlineStr">
        <is>
          <t>Peninsular</t>
        </is>
      </c>
      <c r="C672" s="4">
        <f>C659</f>
        <v/>
      </c>
      <c r="D672" s="11">
        <f>'MATRIZ TEC RES'!D620</f>
        <v/>
      </c>
      <c r="E672" s="11">
        <f>'MATRIZ TEC RES'!E620</f>
        <v/>
      </c>
      <c r="F672" s="11">
        <f>'MATRIZ TEC RES'!F620</f>
        <v/>
      </c>
      <c r="G672" s="11">
        <f>'MATRIZ TEC RES'!G620</f>
        <v/>
      </c>
      <c r="H672" s="11">
        <f>'MATRIZ TEC RES'!H620</f>
        <v/>
      </c>
      <c r="I672" s="11">
        <f>'MATRIZ TEC RES'!I620</f>
        <v/>
      </c>
      <c r="J672" s="11">
        <f>'MATRIZ TEC RES'!J620</f>
        <v/>
      </c>
      <c r="K672" s="11">
        <f>'MATRIZ TEC RES'!K620</f>
        <v/>
      </c>
      <c r="L672" s="11">
        <f>'MATRIZ TEC RES'!L620</f>
        <v/>
      </c>
      <c r="M672" s="11">
        <f>'MATRIZ TEC RES'!M620</f>
        <v/>
      </c>
      <c r="N672" s="11">
        <f>'MATRIZ TEC RES'!N620</f>
        <v/>
      </c>
      <c r="O672" s="11">
        <f>'MATRIZ TEC RES'!O620</f>
        <v/>
      </c>
      <c r="P672" s="11">
        <f>'MATRIZ TEC RES'!P620</f>
        <v/>
      </c>
      <c r="Q672" s="11">
        <f>'MATRIZ TEC RES'!Q620</f>
        <v/>
      </c>
      <c r="R672" s="11">
        <f>'MATRIZ TEC RES'!R620</f>
        <v/>
      </c>
      <c r="S672" s="11">
        <f>'MATRIZ TEC RES'!S620</f>
        <v/>
      </c>
      <c r="T672" s="11">
        <f>'MATRIZ TEC RES'!T620</f>
        <v/>
      </c>
      <c r="U672" s="11">
        <f>'MATRIZ TEC RES'!U620</f>
        <v/>
      </c>
      <c r="V672" s="11">
        <f>'MATRIZ TEC RES'!V620</f>
        <v/>
      </c>
      <c r="W672" s="11">
        <f>'MATRIZ TEC RES'!W620</f>
        <v/>
      </c>
      <c r="X672" s="11">
        <f>'MATRIZ TEC RES'!X620</f>
        <v/>
      </c>
      <c r="Y672" s="11">
        <f>'MATRIZ TEC RES'!Y620</f>
        <v/>
      </c>
      <c r="Z672" s="11">
        <f>'MATRIZ TEC RES'!Z620</f>
        <v/>
      </c>
      <c r="AA672" s="11">
        <f>'MATRIZ TEC RES'!AA620</f>
        <v/>
      </c>
    </row>
    <row r="673" ht="18" customHeight="1" s="61">
      <c r="A673" s="5" t="inlineStr">
        <is>
          <t>Noreste</t>
        </is>
      </c>
      <c r="B673" s="79" t="inlineStr">
        <is>
          <t>Peninsular</t>
        </is>
      </c>
      <c r="C673" s="4">
        <f>C660</f>
        <v/>
      </c>
      <c r="D673" s="11">
        <f>'MATRIZ TEC RES'!D701</f>
        <v/>
      </c>
      <c r="E673" s="11">
        <f>'MATRIZ TEC RES'!E701</f>
        <v/>
      </c>
      <c r="F673" s="11">
        <f>'MATRIZ TEC RES'!F701</f>
        <v/>
      </c>
      <c r="G673" s="11">
        <f>'MATRIZ TEC RES'!G701</f>
        <v/>
      </c>
      <c r="H673" s="11">
        <f>'MATRIZ TEC RES'!H701</f>
        <v/>
      </c>
      <c r="I673" s="11">
        <f>'MATRIZ TEC RES'!I701</f>
        <v/>
      </c>
      <c r="J673" s="11">
        <f>'MATRIZ TEC RES'!J701</f>
        <v/>
      </c>
      <c r="K673" s="11">
        <f>'MATRIZ TEC RES'!K701</f>
        <v/>
      </c>
      <c r="L673" s="11">
        <f>'MATRIZ TEC RES'!L701</f>
        <v/>
      </c>
      <c r="M673" s="11">
        <f>'MATRIZ TEC RES'!M701</f>
        <v/>
      </c>
      <c r="N673" s="11">
        <f>'MATRIZ TEC RES'!N701</f>
        <v/>
      </c>
      <c r="O673" s="11">
        <f>'MATRIZ TEC RES'!O701</f>
        <v/>
      </c>
      <c r="P673" s="11">
        <f>'MATRIZ TEC RES'!P701</f>
        <v/>
      </c>
      <c r="Q673" s="11">
        <f>'MATRIZ TEC RES'!Q701</f>
        <v/>
      </c>
      <c r="R673" s="11">
        <f>'MATRIZ TEC RES'!R701</f>
        <v/>
      </c>
      <c r="S673" s="11">
        <f>'MATRIZ TEC RES'!S701</f>
        <v/>
      </c>
      <c r="T673" s="11">
        <f>'MATRIZ TEC RES'!T701</f>
        <v/>
      </c>
      <c r="U673" s="11">
        <f>'MATRIZ TEC RES'!U701</f>
        <v/>
      </c>
      <c r="V673" s="11">
        <f>'MATRIZ TEC RES'!V701</f>
        <v/>
      </c>
      <c r="W673" s="11">
        <f>'MATRIZ TEC RES'!W701</f>
        <v/>
      </c>
      <c r="X673" s="11">
        <f>'MATRIZ TEC RES'!X701</f>
        <v/>
      </c>
      <c r="Y673" s="11">
        <f>'MATRIZ TEC RES'!Y701</f>
        <v/>
      </c>
      <c r="Z673" s="11">
        <f>'MATRIZ TEC RES'!Z701</f>
        <v/>
      </c>
      <c r="AA673" s="11">
        <f>'MATRIZ TEC RES'!AA701</f>
        <v/>
      </c>
    </row>
    <row r="674" ht="18" customHeight="1" s="61">
      <c r="A674" s="5" t="inlineStr">
        <is>
          <t>Noreste</t>
        </is>
      </c>
      <c r="B674" s="79" t="inlineStr">
        <is>
          <t>Peninsular</t>
        </is>
      </c>
      <c r="C674" s="4">
        <f>C661</f>
        <v/>
      </c>
      <c r="D674" s="11">
        <f>'MATRIZ TEC RES'!D782</f>
        <v/>
      </c>
      <c r="E674" s="11">
        <f>'MATRIZ TEC RES'!E782</f>
        <v/>
      </c>
      <c r="F674" s="11">
        <f>'MATRIZ TEC RES'!F782</f>
        <v/>
      </c>
      <c r="G674" s="11">
        <f>'MATRIZ TEC RES'!G782</f>
        <v/>
      </c>
      <c r="H674" s="11">
        <f>'MATRIZ TEC RES'!H782</f>
        <v/>
      </c>
      <c r="I674" s="11">
        <f>'MATRIZ TEC RES'!I782</f>
        <v/>
      </c>
      <c r="J674" s="11">
        <f>'MATRIZ TEC RES'!J782</f>
        <v/>
      </c>
      <c r="K674" s="11">
        <f>'MATRIZ TEC RES'!K782</f>
        <v/>
      </c>
      <c r="L674" s="11">
        <f>'MATRIZ TEC RES'!L782</f>
        <v/>
      </c>
      <c r="M674" s="11">
        <f>'MATRIZ TEC RES'!M782</f>
        <v/>
      </c>
      <c r="N674" s="11">
        <f>'MATRIZ TEC RES'!N782</f>
        <v/>
      </c>
      <c r="O674" s="11">
        <f>'MATRIZ TEC RES'!O782</f>
        <v/>
      </c>
      <c r="P674" s="11">
        <f>'MATRIZ TEC RES'!P782</f>
        <v/>
      </c>
      <c r="Q674" s="11">
        <f>'MATRIZ TEC RES'!Q782</f>
        <v/>
      </c>
      <c r="R674" s="11">
        <f>'MATRIZ TEC RES'!R782</f>
        <v/>
      </c>
      <c r="S674" s="11">
        <f>'MATRIZ TEC RES'!S782</f>
        <v/>
      </c>
      <c r="T674" s="11">
        <f>'MATRIZ TEC RES'!T782</f>
        <v/>
      </c>
      <c r="U674" s="11">
        <f>'MATRIZ TEC RES'!U782</f>
        <v/>
      </c>
      <c r="V674" s="11">
        <f>'MATRIZ TEC RES'!V782</f>
        <v/>
      </c>
      <c r="W674" s="11">
        <f>'MATRIZ TEC RES'!W782</f>
        <v/>
      </c>
      <c r="X674" s="11">
        <f>'MATRIZ TEC RES'!X782</f>
        <v/>
      </c>
      <c r="Y674" s="11">
        <f>'MATRIZ TEC RES'!Y782</f>
        <v/>
      </c>
      <c r="Z674" s="11">
        <f>'MATRIZ TEC RES'!Z782</f>
        <v/>
      </c>
      <c r="AA674" s="11">
        <f>'MATRIZ TEC RES'!AA782</f>
        <v/>
      </c>
    </row>
    <row r="675" ht="18" customHeight="1" s="61">
      <c r="A675" s="5" t="inlineStr">
        <is>
          <t>Noreste</t>
        </is>
      </c>
      <c r="B675" s="79" t="inlineStr">
        <is>
          <t>Peninsular</t>
        </is>
      </c>
      <c r="C675" s="4">
        <f>C662</f>
        <v/>
      </c>
      <c r="D675" s="11">
        <f>'MATRIZ TEC RES'!D863</f>
        <v/>
      </c>
      <c r="E675" s="11">
        <f>'MATRIZ TEC RES'!E863</f>
        <v/>
      </c>
      <c r="F675" s="11">
        <f>'MATRIZ TEC RES'!F863</f>
        <v/>
      </c>
      <c r="G675" s="11">
        <f>'MATRIZ TEC RES'!G863</f>
        <v/>
      </c>
      <c r="H675" s="11">
        <f>'MATRIZ TEC RES'!H863</f>
        <v/>
      </c>
      <c r="I675" s="11">
        <f>'MATRIZ TEC RES'!I863</f>
        <v/>
      </c>
      <c r="J675" s="11">
        <f>'MATRIZ TEC RES'!J863</f>
        <v/>
      </c>
      <c r="K675" s="11">
        <f>'MATRIZ TEC RES'!K863</f>
        <v/>
      </c>
      <c r="L675" s="11">
        <f>'MATRIZ TEC RES'!L863</f>
        <v/>
      </c>
      <c r="M675" s="11">
        <f>'MATRIZ TEC RES'!M863</f>
        <v/>
      </c>
      <c r="N675" s="11">
        <f>'MATRIZ TEC RES'!N863</f>
        <v/>
      </c>
      <c r="O675" s="11">
        <f>'MATRIZ TEC RES'!O863</f>
        <v/>
      </c>
      <c r="P675" s="11">
        <f>'MATRIZ TEC RES'!P863</f>
        <v/>
      </c>
      <c r="Q675" s="11">
        <f>'MATRIZ TEC RES'!Q863</f>
        <v/>
      </c>
      <c r="R675" s="11">
        <f>'MATRIZ TEC RES'!R863</f>
        <v/>
      </c>
      <c r="S675" s="11">
        <f>'MATRIZ TEC RES'!S863</f>
        <v/>
      </c>
      <c r="T675" s="11">
        <f>'MATRIZ TEC RES'!T863</f>
        <v/>
      </c>
      <c r="U675" s="11">
        <f>'MATRIZ TEC RES'!U863</f>
        <v/>
      </c>
      <c r="V675" s="11">
        <f>'MATRIZ TEC RES'!V863</f>
        <v/>
      </c>
      <c r="W675" s="11">
        <f>'MATRIZ TEC RES'!W863</f>
        <v/>
      </c>
      <c r="X675" s="11">
        <f>'MATRIZ TEC RES'!X863</f>
        <v/>
      </c>
      <c r="Y675" s="11">
        <f>'MATRIZ TEC RES'!Y863</f>
        <v/>
      </c>
      <c r="Z675" s="11">
        <f>'MATRIZ TEC RES'!Z863</f>
        <v/>
      </c>
      <c r="AA675" s="11">
        <f>'MATRIZ TEC RES'!AA863</f>
        <v/>
      </c>
    </row>
    <row r="676" ht="18" customHeight="1" s="61">
      <c r="A676" s="5" t="inlineStr">
        <is>
          <t>Noreste</t>
        </is>
      </c>
      <c r="B676" s="79" t="inlineStr">
        <is>
          <t>Peninsular</t>
        </is>
      </c>
      <c r="C676" s="4">
        <f>C663</f>
        <v/>
      </c>
      <c r="D676" s="11">
        <f>'MATRIZ TEC RES'!D944</f>
        <v/>
      </c>
      <c r="E676" s="11">
        <f>'MATRIZ TEC RES'!E944</f>
        <v/>
      </c>
      <c r="F676" s="11">
        <f>'MATRIZ TEC RES'!F944</f>
        <v/>
      </c>
      <c r="G676" s="11">
        <f>'MATRIZ TEC RES'!G944</f>
        <v/>
      </c>
      <c r="H676" s="11">
        <f>'MATRIZ TEC RES'!H944</f>
        <v/>
      </c>
      <c r="I676" s="11">
        <f>'MATRIZ TEC RES'!I944</f>
        <v/>
      </c>
      <c r="J676" s="11">
        <f>'MATRIZ TEC RES'!J944</f>
        <v/>
      </c>
      <c r="K676" s="11">
        <f>'MATRIZ TEC RES'!K944</f>
        <v/>
      </c>
      <c r="L676" s="11">
        <f>'MATRIZ TEC RES'!L944</f>
        <v/>
      </c>
      <c r="M676" s="11">
        <f>'MATRIZ TEC RES'!M944</f>
        <v/>
      </c>
      <c r="N676" s="11">
        <f>'MATRIZ TEC RES'!N944</f>
        <v/>
      </c>
      <c r="O676" s="11">
        <f>'MATRIZ TEC RES'!O944</f>
        <v/>
      </c>
      <c r="P676" s="11">
        <f>'MATRIZ TEC RES'!P944</f>
        <v/>
      </c>
      <c r="Q676" s="11">
        <f>'MATRIZ TEC RES'!Q944</f>
        <v/>
      </c>
      <c r="R676" s="11">
        <f>'MATRIZ TEC RES'!R944</f>
        <v/>
      </c>
      <c r="S676" s="11">
        <f>'MATRIZ TEC RES'!S944</f>
        <v/>
      </c>
      <c r="T676" s="11">
        <f>'MATRIZ TEC RES'!T944</f>
        <v/>
      </c>
      <c r="U676" s="11">
        <f>'MATRIZ TEC RES'!U944</f>
        <v/>
      </c>
      <c r="V676" s="11">
        <f>'MATRIZ TEC RES'!V944</f>
        <v/>
      </c>
      <c r="W676" s="11">
        <f>'MATRIZ TEC RES'!W944</f>
        <v/>
      </c>
      <c r="X676" s="11">
        <f>'MATRIZ TEC RES'!X944</f>
        <v/>
      </c>
      <c r="Y676" s="11">
        <f>'MATRIZ TEC RES'!Y944</f>
        <v/>
      </c>
      <c r="Z676" s="11">
        <f>'MATRIZ TEC RES'!Z944</f>
        <v/>
      </c>
      <c r="AA676" s="11">
        <f>'MATRIZ TEC RES'!AA944</f>
        <v/>
      </c>
    </row>
    <row r="677" ht="18" customHeight="1" s="61">
      <c r="A677" s="5" t="inlineStr">
        <is>
          <t>Noreste</t>
        </is>
      </c>
      <c r="B677" s="79" t="inlineStr">
        <is>
          <t>Peninsular</t>
        </is>
      </c>
      <c r="C677" s="4">
        <f>C664</f>
        <v/>
      </c>
      <c r="D677" s="11">
        <f>'MATRIZ TEC RES'!D1025</f>
        <v/>
      </c>
      <c r="E677" s="11">
        <f>'MATRIZ TEC RES'!E1025</f>
        <v/>
      </c>
      <c r="F677" s="11">
        <f>'MATRIZ TEC RES'!F1025</f>
        <v/>
      </c>
      <c r="G677" s="11">
        <f>'MATRIZ TEC RES'!G1025</f>
        <v/>
      </c>
      <c r="H677" s="11">
        <f>'MATRIZ TEC RES'!H1025</f>
        <v/>
      </c>
      <c r="I677" s="11">
        <f>'MATRIZ TEC RES'!I1025</f>
        <v/>
      </c>
      <c r="J677" s="11">
        <f>'MATRIZ TEC RES'!J1025</f>
        <v/>
      </c>
      <c r="K677" s="11">
        <f>'MATRIZ TEC RES'!K1025</f>
        <v/>
      </c>
      <c r="L677" s="11">
        <f>'MATRIZ TEC RES'!L1025</f>
        <v/>
      </c>
      <c r="M677" s="11">
        <f>'MATRIZ TEC RES'!M1025</f>
        <v/>
      </c>
      <c r="N677" s="11">
        <f>'MATRIZ TEC RES'!N1025</f>
        <v/>
      </c>
      <c r="O677" s="11">
        <f>'MATRIZ TEC RES'!O1025</f>
        <v/>
      </c>
      <c r="P677" s="11">
        <f>'MATRIZ TEC RES'!P1025</f>
        <v/>
      </c>
      <c r="Q677" s="11">
        <f>'MATRIZ TEC RES'!Q1025</f>
        <v/>
      </c>
      <c r="R677" s="11">
        <f>'MATRIZ TEC RES'!R1025</f>
        <v/>
      </c>
      <c r="S677" s="11">
        <f>'MATRIZ TEC RES'!S1025</f>
        <v/>
      </c>
      <c r="T677" s="11">
        <f>'MATRIZ TEC RES'!T1025</f>
        <v/>
      </c>
      <c r="U677" s="11">
        <f>'MATRIZ TEC RES'!U1025</f>
        <v/>
      </c>
      <c r="V677" s="11">
        <f>'MATRIZ TEC RES'!V1025</f>
        <v/>
      </c>
      <c r="W677" s="11">
        <f>'MATRIZ TEC RES'!W1025</f>
        <v/>
      </c>
      <c r="X677" s="11">
        <f>'MATRIZ TEC RES'!X1025</f>
        <v/>
      </c>
      <c r="Y677" s="11">
        <f>'MATRIZ TEC RES'!Y1025</f>
        <v/>
      </c>
      <c r="Z677" s="11">
        <f>'MATRIZ TEC RES'!Z1025</f>
        <v/>
      </c>
      <c r="AA677" s="11">
        <f>'MATRIZ TEC RES'!AA1025</f>
        <v/>
      </c>
    </row>
    <row r="678" ht="18" customHeight="1" s="61">
      <c r="A678" s="5" t="inlineStr">
        <is>
          <t>Noreste</t>
        </is>
      </c>
      <c r="B678" s="79" t="inlineStr">
        <is>
          <t>Baja California</t>
        </is>
      </c>
      <c r="C678" s="4">
        <f>C665</f>
        <v/>
      </c>
      <c r="D678" s="11">
        <f>'MATRIZ TEC RES'!D54</f>
        <v/>
      </c>
      <c r="E678" s="11">
        <f>'MATRIZ TEC RES'!E54</f>
        <v/>
      </c>
      <c r="F678" s="11">
        <f>'MATRIZ TEC RES'!F54</f>
        <v/>
      </c>
      <c r="G678" s="11">
        <f>'MATRIZ TEC RES'!G54</f>
        <v/>
      </c>
      <c r="H678" s="11">
        <f>'MATRIZ TEC RES'!H54</f>
        <v/>
      </c>
      <c r="I678" s="11">
        <f>'MATRIZ TEC RES'!I54</f>
        <v/>
      </c>
      <c r="J678" s="11">
        <f>'MATRIZ TEC RES'!J54</f>
        <v/>
      </c>
      <c r="K678" s="11">
        <f>'MATRIZ TEC RES'!K54</f>
        <v/>
      </c>
      <c r="L678" s="11">
        <f>'MATRIZ TEC RES'!L54</f>
        <v/>
      </c>
      <c r="M678" s="11">
        <f>'MATRIZ TEC RES'!M54</f>
        <v/>
      </c>
      <c r="N678" s="11">
        <f>'MATRIZ TEC RES'!N54</f>
        <v/>
      </c>
      <c r="O678" s="11">
        <f>'MATRIZ TEC RES'!O54</f>
        <v/>
      </c>
      <c r="P678" s="11">
        <f>'MATRIZ TEC RES'!P54</f>
        <v/>
      </c>
      <c r="Q678" s="11">
        <f>'MATRIZ TEC RES'!Q54</f>
        <v/>
      </c>
      <c r="R678" s="11">
        <f>'MATRIZ TEC RES'!R54</f>
        <v/>
      </c>
      <c r="S678" s="11">
        <f>'MATRIZ TEC RES'!S54</f>
        <v/>
      </c>
      <c r="T678" s="11">
        <f>'MATRIZ TEC RES'!T54</f>
        <v/>
      </c>
      <c r="U678" s="11">
        <f>'MATRIZ TEC RES'!U54</f>
        <v/>
      </c>
      <c r="V678" s="11">
        <f>'MATRIZ TEC RES'!V54</f>
        <v/>
      </c>
      <c r="W678" s="11">
        <f>'MATRIZ TEC RES'!W54</f>
        <v/>
      </c>
      <c r="X678" s="11">
        <f>'MATRIZ TEC RES'!X54</f>
        <v/>
      </c>
      <c r="Y678" s="11">
        <f>'MATRIZ TEC RES'!Y54</f>
        <v/>
      </c>
      <c r="Z678" s="11">
        <f>'MATRIZ TEC RES'!Z54</f>
        <v/>
      </c>
      <c r="AA678" s="11">
        <f>'MATRIZ TEC RES'!AA54</f>
        <v/>
      </c>
    </row>
    <row r="679" ht="18" customHeight="1" s="61">
      <c r="A679" s="5" t="inlineStr">
        <is>
          <t>Noreste</t>
        </is>
      </c>
      <c r="B679" s="79" t="inlineStr">
        <is>
          <t>Baja California</t>
        </is>
      </c>
      <c r="C679" s="4">
        <f>C666</f>
        <v/>
      </c>
      <c r="D679" s="11">
        <f>'MATRIZ TEC RES'!D135</f>
        <v/>
      </c>
      <c r="E679" s="11">
        <f>'MATRIZ TEC RES'!E135</f>
        <v/>
      </c>
      <c r="F679" s="11">
        <f>'MATRIZ TEC RES'!F135</f>
        <v/>
      </c>
      <c r="G679" s="11">
        <f>'MATRIZ TEC RES'!G135</f>
        <v/>
      </c>
      <c r="H679" s="11">
        <f>'MATRIZ TEC RES'!H135</f>
        <v/>
      </c>
      <c r="I679" s="11">
        <f>'MATRIZ TEC RES'!I135</f>
        <v/>
      </c>
      <c r="J679" s="11">
        <f>'MATRIZ TEC RES'!J135</f>
        <v/>
      </c>
      <c r="K679" s="11">
        <f>'MATRIZ TEC RES'!K135</f>
        <v/>
      </c>
      <c r="L679" s="11">
        <f>'MATRIZ TEC RES'!L135</f>
        <v/>
      </c>
      <c r="M679" s="11">
        <f>'MATRIZ TEC RES'!M135</f>
        <v/>
      </c>
      <c r="N679" s="11">
        <f>'MATRIZ TEC RES'!N135</f>
        <v/>
      </c>
      <c r="O679" s="11">
        <f>'MATRIZ TEC RES'!O135</f>
        <v/>
      </c>
      <c r="P679" s="11">
        <f>'MATRIZ TEC RES'!P135</f>
        <v/>
      </c>
      <c r="Q679" s="11">
        <f>'MATRIZ TEC RES'!Q135</f>
        <v/>
      </c>
      <c r="R679" s="11">
        <f>'MATRIZ TEC RES'!R135</f>
        <v/>
      </c>
      <c r="S679" s="11">
        <f>'MATRIZ TEC RES'!S135</f>
        <v/>
      </c>
      <c r="T679" s="11">
        <f>'MATRIZ TEC RES'!T135</f>
        <v/>
      </c>
      <c r="U679" s="11">
        <f>'MATRIZ TEC RES'!U135</f>
        <v/>
      </c>
      <c r="V679" s="11">
        <f>'MATRIZ TEC RES'!V135</f>
        <v/>
      </c>
      <c r="W679" s="11">
        <f>'MATRIZ TEC RES'!W135</f>
        <v/>
      </c>
      <c r="X679" s="11">
        <f>'MATRIZ TEC RES'!X135</f>
        <v/>
      </c>
      <c r="Y679" s="11">
        <f>'MATRIZ TEC RES'!Y135</f>
        <v/>
      </c>
      <c r="Z679" s="11">
        <f>'MATRIZ TEC RES'!Z135</f>
        <v/>
      </c>
      <c r="AA679" s="11">
        <f>'MATRIZ TEC RES'!AA135</f>
        <v/>
      </c>
    </row>
    <row r="680" ht="18" customHeight="1" s="61">
      <c r="A680" s="5" t="inlineStr">
        <is>
          <t>Noreste</t>
        </is>
      </c>
      <c r="B680" s="79" t="inlineStr">
        <is>
          <t>Baja California</t>
        </is>
      </c>
      <c r="C680" s="4">
        <f>C667</f>
        <v/>
      </c>
      <c r="D680" s="11">
        <f>'MATRIZ TEC RES'!D216</f>
        <v/>
      </c>
      <c r="E680" s="11">
        <f>'MATRIZ TEC RES'!E216</f>
        <v/>
      </c>
      <c r="F680" s="11">
        <f>'MATRIZ TEC RES'!F216</f>
        <v/>
      </c>
      <c r="G680" s="11">
        <f>'MATRIZ TEC RES'!G216</f>
        <v/>
      </c>
      <c r="H680" s="11">
        <f>'MATRIZ TEC RES'!H216</f>
        <v/>
      </c>
      <c r="I680" s="11">
        <f>'MATRIZ TEC RES'!I216</f>
        <v/>
      </c>
      <c r="J680" s="11">
        <f>'MATRIZ TEC RES'!J216</f>
        <v/>
      </c>
      <c r="K680" s="11">
        <f>'MATRIZ TEC RES'!K216</f>
        <v/>
      </c>
      <c r="L680" s="11">
        <f>'MATRIZ TEC RES'!L216</f>
        <v/>
      </c>
      <c r="M680" s="11">
        <f>'MATRIZ TEC RES'!M216</f>
        <v/>
      </c>
      <c r="N680" s="11">
        <f>'MATRIZ TEC RES'!N216</f>
        <v/>
      </c>
      <c r="O680" s="11">
        <f>'MATRIZ TEC RES'!O216</f>
        <v/>
      </c>
      <c r="P680" s="11">
        <f>'MATRIZ TEC RES'!P216</f>
        <v/>
      </c>
      <c r="Q680" s="11">
        <f>'MATRIZ TEC RES'!Q216</f>
        <v/>
      </c>
      <c r="R680" s="11">
        <f>'MATRIZ TEC RES'!R216</f>
        <v/>
      </c>
      <c r="S680" s="11">
        <f>'MATRIZ TEC RES'!S216</f>
        <v/>
      </c>
      <c r="T680" s="11">
        <f>'MATRIZ TEC RES'!T216</f>
        <v/>
      </c>
      <c r="U680" s="11">
        <f>'MATRIZ TEC RES'!U216</f>
        <v/>
      </c>
      <c r="V680" s="11">
        <f>'MATRIZ TEC RES'!V216</f>
        <v/>
      </c>
      <c r="W680" s="11">
        <f>'MATRIZ TEC RES'!W216</f>
        <v/>
      </c>
      <c r="X680" s="11">
        <f>'MATRIZ TEC RES'!X216</f>
        <v/>
      </c>
      <c r="Y680" s="11">
        <f>'MATRIZ TEC RES'!Y216</f>
        <v/>
      </c>
      <c r="Z680" s="11">
        <f>'MATRIZ TEC RES'!Z216</f>
        <v/>
      </c>
      <c r="AA680" s="11">
        <f>'MATRIZ TEC RES'!AA216</f>
        <v/>
      </c>
    </row>
    <row r="681" ht="18" customHeight="1" s="61">
      <c r="A681" s="5" t="inlineStr">
        <is>
          <t>Noreste</t>
        </is>
      </c>
      <c r="B681" s="79" t="inlineStr">
        <is>
          <t>Baja California</t>
        </is>
      </c>
      <c r="C681" s="4">
        <f>C668</f>
        <v/>
      </c>
      <c r="D681" s="11">
        <f>'MATRIZ TEC RES'!D297</f>
        <v/>
      </c>
      <c r="E681" s="11">
        <f>'MATRIZ TEC RES'!E297</f>
        <v/>
      </c>
      <c r="F681" s="11">
        <f>'MATRIZ TEC RES'!F297</f>
        <v/>
      </c>
      <c r="G681" s="11">
        <f>'MATRIZ TEC RES'!G297</f>
        <v/>
      </c>
      <c r="H681" s="11">
        <f>'MATRIZ TEC RES'!H297</f>
        <v/>
      </c>
      <c r="I681" s="11">
        <f>'MATRIZ TEC RES'!I297</f>
        <v/>
      </c>
      <c r="J681" s="11">
        <f>'MATRIZ TEC RES'!J297</f>
        <v/>
      </c>
      <c r="K681" s="11">
        <f>'MATRIZ TEC RES'!K297</f>
        <v/>
      </c>
      <c r="L681" s="11">
        <f>'MATRIZ TEC RES'!L297</f>
        <v/>
      </c>
      <c r="M681" s="11">
        <f>'MATRIZ TEC RES'!M297</f>
        <v/>
      </c>
      <c r="N681" s="11">
        <f>'MATRIZ TEC RES'!N297</f>
        <v/>
      </c>
      <c r="O681" s="11">
        <f>'MATRIZ TEC RES'!O297</f>
        <v/>
      </c>
      <c r="P681" s="11">
        <f>'MATRIZ TEC RES'!P297</f>
        <v/>
      </c>
      <c r="Q681" s="11">
        <f>'MATRIZ TEC RES'!Q297</f>
        <v/>
      </c>
      <c r="R681" s="11">
        <f>'MATRIZ TEC RES'!R297</f>
        <v/>
      </c>
      <c r="S681" s="11">
        <f>'MATRIZ TEC RES'!S297</f>
        <v/>
      </c>
      <c r="T681" s="11">
        <f>'MATRIZ TEC RES'!T297</f>
        <v/>
      </c>
      <c r="U681" s="11">
        <f>'MATRIZ TEC RES'!U297</f>
        <v/>
      </c>
      <c r="V681" s="11">
        <f>'MATRIZ TEC RES'!V297</f>
        <v/>
      </c>
      <c r="W681" s="11">
        <f>'MATRIZ TEC RES'!W297</f>
        <v/>
      </c>
      <c r="X681" s="11">
        <f>'MATRIZ TEC RES'!X297</f>
        <v/>
      </c>
      <c r="Y681" s="11">
        <f>'MATRIZ TEC RES'!Y297</f>
        <v/>
      </c>
      <c r="Z681" s="11">
        <f>'MATRIZ TEC RES'!Z297</f>
        <v/>
      </c>
      <c r="AA681" s="11">
        <f>'MATRIZ TEC RES'!AA297</f>
        <v/>
      </c>
    </row>
    <row r="682" ht="18" customHeight="1" s="61">
      <c r="A682" s="5" t="inlineStr">
        <is>
          <t>Noreste</t>
        </is>
      </c>
      <c r="B682" s="79" t="inlineStr">
        <is>
          <t>Baja California</t>
        </is>
      </c>
      <c r="C682" s="4">
        <f>C669</f>
        <v/>
      </c>
      <c r="D682" s="11">
        <f>'MATRIZ TEC RES'!D378</f>
        <v/>
      </c>
      <c r="E682" s="11">
        <f>'MATRIZ TEC RES'!E378</f>
        <v/>
      </c>
      <c r="F682" s="11">
        <f>'MATRIZ TEC RES'!F378</f>
        <v/>
      </c>
      <c r="G682" s="11">
        <f>'MATRIZ TEC RES'!G378</f>
        <v/>
      </c>
      <c r="H682" s="11">
        <f>'MATRIZ TEC RES'!H378</f>
        <v/>
      </c>
      <c r="I682" s="11">
        <f>'MATRIZ TEC RES'!I378</f>
        <v/>
      </c>
      <c r="J682" s="11">
        <f>'MATRIZ TEC RES'!J378</f>
        <v/>
      </c>
      <c r="K682" s="11">
        <f>'MATRIZ TEC RES'!K378</f>
        <v/>
      </c>
      <c r="L682" s="11">
        <f>'MATRIZ TEC RES'!L378</f>
        <v/>
      </c>
      <c r="M682" s="11">
        <f>'MATRIZ TEC RES'!M378</f>
        <v/>
      </c>
      <c r="N682" s="11">
        <f>'MATRIZ TEC RES'!N378</f>
        <v/>
      </c>
      <c r="O682" s="11">
        <f>'MATRIZ TEC RES'!O378</f>
        <v/>
      </c>
      <c r="P682" s="11">
        <f>'MATRIZ TEC RES'!P378</f>
        <v/>
      </c>
      <c r="Q682" s="11">
        <f>'MATRIZ TEC RES'!Q378</f>
        <v/>
      </c>
      <c r="R682" s="11">
        <f>'MATRIZ TEC RES'!R378</f>
        <v/>
      </c>
      <c r="S682" s="11">
        <f>'MATRIZ TEC RES'!S378</f>
        <v/>
      </c>
      <c r="T682" s="11">
        <f>'MATRIZ TEC RES'!T378</f>
        <v/>
      </c>
      <c r="U682" s="11">
        <f>'MATRIZ TEC RES'!U378</f>
        <v/>
      </c>
      <c r="V682" s="11">
        <f>'MATRIZ TEC RES'!V378</f>
        <v/>
      </c>
      <c r="W682" s="11">
        <f>'MATRIZ TEC RES'!W378</f>
        <v/>
      </c>
      <c r="X682" s="11">
        <f>'MATRIZ TEC RES'!X378</f>
        <v/>
      </c>
      <c r="Y682" s="11">
        <f>'MATRIZ TEC RES'!Y378</f>
        <v/>
      </c>
      <c r="Z682" s="11">
        <f>'MATRIZ TEC RES'!Z378</f>
        <v/>
      </c>
      <c r="AA682" s="11">
        <f>'MATRIZ TEC RES'!AA378</f>
        <v/>
      </c>
    </row>
    <row r="683" ht="18" customHeight="1" s="61">
      <c r="A683" s="5" t="inlineStr">
        <is>
          <t>Noreste</t>
        </is>
      </c>
      <c r="B683" s="79" t="inlineStr">
        <is>
          <t>Baja California</t>
        </is>
      </c>
      <c r="C683" s="4">
        <f>C670</f>
        <v/>
      </c>
      <c r="D683" s="11">
        <f>'MATRIZ TEC RES'!D459</f>
        <v/>
      </c>
      <c r="E683" s="11">
        <f>'MATRIZ TEC RES'!E459</f>
        <v/>
      </c>
      <c r="F683" s="11">
        <f>'MATRIZ TEC RES'!F459</f>
        <v/>
      </c>
      <c r="G683" s="11">
        <f>'MATRIZ TEC RES'!G459</f>
        <v/>
      </c>
      <c r="H683" s="11">
        <f>'MATRIZ TEC RES'!H459</f>
        <v/>
      </c>
      <c r="I683" s="11">
        <f>'MATRIZ TEC RES'!I459</f>
        <v/>
      </c>
      <c r="J683" s="11">
        <f>'MATRIZ TEC RES'!J459</f>
        <v/>
      </c>
      <c r="K683" s="11">
        <f>'MATRIZ TEC RES'!K459</f>
        <v/>
      </c>
      <c r="L683" s="11">
        <f>'MATRIZ TEC RES'!L459</f>
        <v/>
      </c>
      <c r="M683" s="11">
        <f>'MATRIZ TEC RES'!M459</f>
        <v/>
      </c>
      <c r="N683" s="11">
        <f>'MATRIZ TEC RES'!N459</f>
        <v/>
      </c>
      <c r="O683" s="11">
        <f>'MATRIZ TEC RES'!O459</f>
        <v/>
      </c>
      <c r="P683" s="11">
        <f>'MATRIZ TEC RES'!P459</f>
        <v/>
      </c>
      <c r="Q683" s="11">
        <f>'MATRIZ TEC RES'!Q459</f>
        <v/>
      </c>
      <c r="R683" s="11">
        <f>'MATRIZ TEC RES'!R459</f>
        <v/>
      </c>
      <c r="S683" s="11">
        <f>'MATRIZ TEC RES'!S459</f>
        <v/>
      </c>
      <c r="T683" s="11">
        <f>'MATRIZ TEC RES'!T459</f>
        <v/>
      </c>
      <c r="U683" s="11">
        <f>'MATRIZ TEC RES'!U459</f>
        <v/>
      </c>
      <c r="V683" s="11">
        <f>'MATRIZ TEC RES'!V459</f>
        <v/>
      </c>
      <c r="W683" s="11">
        <f>'MATRIZ TEC RES'!W459</f>
        <v/>
      </c>
      <c r="X683" s="11">
        <f>'MATRIZ TEC RES'!X459</f>
        <v/>
      </c>
      <c r="Y683" s="11">
        <f>'MATRIZ TEC RES'!Y459</f>
        <v/>
      </c>
      <c r="Z683" s="11">
        <f>'MATRIZ TEC RES'!Z459</f>
        <v/>
      </c>
      <c r="AA683" s="11">
        <f>'MATRIZ TEC RES'!AA459</f>
        <v/>
      </c>
    </row>
    <row r="684" ht="18" customHeight="1" s="61">
      <c r="A684" s="5" t="inlineStr">
        <is>
          <t>Noreste</t>
        </is>
      </c>
      <c r="B684" s="79" t="inlineStr">
        <is>
          <t>Baja California</t>
        </is>
      </c>
      <c r="C684" s="4">
        <f>C671</f>
        <v/>
      </c>
      <c r="D684" s="11">
        <f>'MATRIZ TEC RES'!D540</f>
        <v/>
      </c>
      <c r="E684" s="11">
        <f>'MATRIZ TEC RES'!E540</f>
        <v/>
      </c>
      <c r="F684" s="11">
        <f>'MATRIZ TEC RES'!F540</f>
        <v/>
      </c>
      <c r="G684" s="11">
        <f>'MATRIZ TEC RES'!G540</f>
        <v/>
      </c>
      <c r="H684" s="11">
        <f>'MATRIZ TEC RES'!H540</f>
        <v/>
      </c>
      <c r="I684" s="11">
        <f>'MATRIZ TEC RES'!I540</f>
        <v/>
      </c>
      <c r="J684" s="11">
        <f>'MATRIZ TEC RES'!J540</f>
        <v/>
      </c>
      <c r="K684" s="11">
        <f>'MATRIZ TEC RES'!K540</f>
        <v/>
      </c>
      <c r="L684" s="11">
        <f>'MATRIZ TEC RES'!L540</f>
        <v/>
      </c>
      <c r="M684" s="11">
        <f>'MATRIZ TEC RES'!M540</f>
        <v/>
      </c>
      <c r="N684" s="11">
        <f>'MATRIZ TEC RES'!N540</f>
        <v/>
      </c>
      <c r="O684" s="11">
        <f>'MATRIZ TEC RES'!O540</f>
        <v/>
      </c>
      <c r="P684" s="11">
        <f>'MATRIZ TEC RES'!P540</f>
        <v/>
      </c>
      <c r="Q684" s="11">
        <f>'MATRIZ TEC RES'!Q540</f>
        <v/>
      </c>
      <c r="R684" s="11">
        <f>'MATRIZ TEC RES'!R540</f>
        <v/>
      </c>
      <c r="S684" s="11">
        <f>'MATRIZ TEC RES'!S540</f>
        <v/>
      </c>
      <c r="T684" s="11">
        <f>'MATRIZ TEC RES'!T540</f>
        <v/>
      </c>
      <c r="U684" s="11">
        <f>'MATRIZ TEC RES'!U540</f>
        <v/>
      </c>
      <c r="V684" s="11">
        <f>'MATRIZ TEC RES'!V540</f>
        <v/>
      </c>
      <c r="W684" s="11">
        <f>'MATRIZ TEC RES'!W540</f>
        <v/>
      </c>
      <c r="X684" s="11">
        <f>'MATRIZ TEC RES'!X540</f>
        <v/>
      </c>
      <c r="Y684" s="11">
        <f>'MATRIZ TEC RES'!Y540</f>
        <v/>
      </c>
      <c r="Z684" s="11">
        <f>'MATRIZ TEC RES'!Z540</f>
        <v/>
      </c>
      <c r="AA684" s="11">
        <f>'MATRIZ TEC RES'!AA540</f>
        <v/>
      </c>
    </row>
    <row r="685" ht="18" customHeight="1" s="61">
      <c r="A685" s="5" t="inlineStr">
        <is>
          <t>Noreste</t>
        </is>
      </c>
      <c r="B685" s="79" t="inlineStr">
        <is>
          <t>Baja California</t>
        </is>
      </c>
      <c r="C685" s="4">
        <f>C672</f>
        <v/>
      </c>
      <c r="D685" s="11">
        <f>'MATRIZ TEC RES'!D621</f>
        <v/>
      </c>
      <c r="E685" s="11">
        <f>'MATRIZ TEC RES'!E621</f>
        <v/>
      </c>
      <c r="F685" s="11">
        <f>'MATRIZ TEC RES'!F621</f>
        <v/>
      </c>
      <c r="G685" s="11">
        <f>'MATRIZ TEC RES'!G621</f>
        <v/>
      </c>
      <c r="H685" s="11">
        <f>'MATRIZ TEC RES'!H621</f>
        <v/>
      </c>
      <c r="I685" s="11">
        <f>'MATRIZ TEC RES'!I621</f>
        <v/>
      </c>
      <c r="J685" s="11">
        <f>'MATRIZ TEC RES'!J621</f>
        <v/>
      </c>
      <c r="K685" s="11">
        <f>'MATRIZ TEC RES'!K621</f>
        <v/>
      </c>
      <c r="L685" s="11">
        <f>'MATRIZ TEC RES'!L621</f>
        <v/>
      </c>
      <c r="M685" s="11">
        <f>'MATRIZ TEC RES'!M621</f>
        <v/>
      </c>
      <c r="N685" s="11">
        <f>'MATRIZ TEC RES'!N621</f>
        <v/>
      </c>
      <c r="O685" s="11">
        <f>'MATRIZ TEC RES'!O621</f>
        <v/>
      </c>
      <c r="P685" s="11">
        <f>'MATRIZ TEC RES'!P621</f>
        <v/>
      </c>
      <c r="Q685" s="11">
        <f>'MATRIZ TEC RES'!Q621</f>
        <v/>
      </c>
      <c r="R685" s="11">
        <f>'MATRIZ TEC RES'!R621</f>
        <v/>
      </c>
      <c r="S685" s="11">
        <f>'MATRIZ TEC RES'!S621</f>
        <v/>
      </c>
      <c r="T685" s="11">
        <f>'MATRIZ TEC RES'!T621</f>
        <v/>
      </c>
      <c r="U685" s="11">
        <f>'MATRIZ TEC RES'!U621</f>
        <v/>
      </c>
      <c r="V685" s="11">
        <f>'MATRIZ TEC RES'!V621</f>
        <v/>
      </c>
      <c r="W685" s="11">
        <f>'MATRIZ TEC RES'!W621</f>
        <v/>
      </c>
      <c r="X685" s="11">
        <f>'MATRIZ TEC RES'!X621</f>
        <v/>
      </c>
      <c r="Y685" s="11">
        <f>'MATRIZ TEC RES'!Y621</f>
        <v/>
      </c>
      <c r="Z685" s="11">
        <f>'MATRIZ TEC RES'!Z621</f>
        <v/>
      </c>
      <c r="AA685" s="11">
        <f>'MATRIZ TEC RES'!AA621</f>
        <v/>
      </c>
    </row>
    <row r="686" ht="18" customHeight="1" s="61">
      <c r="A686" s="5" t="inlineStr">
        <is>
          <t>Noreste</t>
        </is>
      </c>
      <c r="B686" s="79" t="inlineStr">
        <is>
          <t>Baja California</t>
        </is>
      </c>
      <c r="C686" s="4">
        <f>C673</f>
        <v/>
      </c>
      <c r="D686" s="11">
        <f>'MATRIZ TEC RES'!D702</f>
        <v/>
      </c>
      <c r="E686" s="11">
        <f>'MATRIZ TEC RES'!E702</f>
        <v/>
      </c>
      <c r="F686" s="11">
        <f>'MATRIZ TEC RES'!F702</f>
        <v/>
      </c>
      <c r="G686" s="11">
        <f>'MATRIZ TEC RES'!G702</f>
        <v/>
      </c>
      <c r="H686" s="11">
        <f>'MATRIZ TEC RES'!H702</f>
        <v/>
      </c>
      <c r="I686" s="11">
        <f>'MATRIZ TEC RES'!I702</f>
        <v/>
      </c>
      <c r="J686" s="11">
        <f>'MATRIZ TEC RES'!J702</f>
        <v/>
      </c>
      <c r="K686" s="11">
        <f>'MATRIZ TEC RES'!K702</f>
        <v/>
      </c>
      <c r="L686" s="11">
        <f>'MATRIZ TEC RES'!L702</f>
        <v/>
      </c>
      <c r="M686" s="11">
        <f>'MATRIZ TEC RES'!M702</f>
        <v/>
      </c>
      <c r="N686" s="11">
        <f>'MATRIZ TEC RES'!N702</f>
        <v/>
      </c>
      <c r="O686" s="11">
        <f>'MATRIZ TEC RES'!O702</f>
        <v/>
      </c>
      <c r="P686" s="11">
        <f>'MATRIZ TEC RES'!P702</f>
        <v/>
      </c>
      <c r="Q686" s="11">
        <f>'MATRIZ TEC RES'!Q702</f>
        <v/>
      </c>
      <c r="R686" s="11">
        <f>'MATRIZ TEC RES'!R702</f>
        <v/>
      </c>
      <c r="S686" s="11">
        <f>'MATRIZ TEC RES'!S702</f>
        <v/>
      </c>
      <c r="T686" s="11">
        <f>'MATRIZ TEC RES'!T702</f>
        <v/>
      </c>
      <c r="U686" s="11">
        <f>'MATRIZ TEC RES'!U702</f>
        <v/>
      </c>
      <c r="V686" s="11">
        <f>'MATRIZ TEC RES'!V702</f>
        <v/>
      </c>
      <c r="W686" s="11">
        <f>'MATRIZ TEC RES'!W702</f>
        <v/>
      </c>
      <c r="X686" s="11">
        <f>'MATRIZ TEC RES'!X702</f>
        <v/>
      </c>
      <c r="Y686" s="11">
        <f>'MATRIZ TEC RES'!Y702</f>
        <v/>
      </c>
      <c r="Z686" s="11">
        <f>'MATRIZ TEC RES'!Z702</f>
        <v/>
      </c>
      <c r="AA686" s="11">
        <f>'MATRIZ TEC RES'!AA702</f>
        <v/>
      </c>
    </row>
    <row r="687" ht="18" customHeight="1" s="61">
      <c r="A687" s="5" t="inlineStr">
        <is>
          <t>Noreste</t>
        </is>
      </c>
      <c r="B687" s="79" t="inlineStr">
        <is>
          <t>Baja California</t>
        </is>
      </c>
      <c r="C687" s="4">
        <f>C674</f>
        <v/>
      </c>
      <c r="D687" s="11">
        <f>'MATRIZ TEC RES'!D783</f>
        <v/>
      </c>
      <c r="E687" s="11">
        <f>'MATRIZ TEC RES'!E783</f>
        <v/>
      </c>
      <c r="F687" s="11">
        <f>'MATRIZ TEC RES'!F783</f>
        <v/>
      </c>
      <c r="G687" s="11">
        <f>'MATRIZ TEC RES'!G783</f>
        <v/>
      </c>
      <c r="H687" s="11">
        <f>'MATRIZ TEC RES'!H783</f>
        <v/>
      </c>
      <c r="I687" s="11">
        <f>'MATRIZ TEC RES'!I783</f>
        <v/>
      </c>
      <c r="J687" s="11">
        <f>'MATRIZ TEC RES'!J783</f>
        <v/>
      </c>
      <c r="K687" s="11">
        <f>'MATRIZ TEC RES'!K783</f>
        <v/>
      </c>
      <c r="L687" s="11">
        <f>'MATRIZ TEC RES'!L783</f>
        <v/>
      </c>
      <c r="M687" s="11">
        <f>'MATRIZ TEC RES'!M783</f>
        <v/>
      </c>
      <c r="N687" s="11">
        <f>'MATRIZ TEC RES'!N783</f>
        <v/>
      </c>
      <c r="O687" s="11">
        <f>'MATRIZ TEC RES'!O783</f>
        <v/>
      </c>
      <c r="P687" s="11">
        <f>'MATRIZ TEC RES'!P783</f>
        <v/>
      </c>
      <c r="Q687" s="11">
        <f>'MATRIZ TEC RES'!Q783</f>
        <v/>
      </c>
      <c r="R687" s="11">
        <f>'MATRIZ TEC RES'!R783</f>
        <v/>
      </c>
      <c r="S687" s="11">
        <f>'MATRIZ TEC RES'!S783</f>
        <v/>
      </c>
      <c r="T687" s="11">
        <f>'MATRIZ TEC RES'!T783</f>
        <v/>
      </c>
      <c r="U687" s="11">
        <f>'MATRIZ TEC RES'!U783</f>
        <v/>
      </c>
      <c r="V687" s="11">
        <f>'MATRIZ TEC RES'!V783</f>
        <v/>
      </c>
      <c r="W687" s="11">
        <f>'MATRIZ TEC RES'!W783</f>
        <v/>
      </c>
      <c r="X687" s="11">
        <f>'MATRIZ TEC RES'!X783</f>
        <v/>
      </c>
      <c r="Y687" s="11">
        <f>'MATRIZ TEC RES'!Y783</f>
        <v/>
      </c>
      <c r="Z687" s="11">
        <f>'MATRIZ TEC RES'!Z783</f>
        <v/>
      </c>
      <c r="AA687" s="11">
        <f>'MATRIZ TEC RES'!AA783</f>
        <v/>
      </c>
    </row>
    <row r="688" ht="18" customHeight="1" s="61">
      <c r="A688" s="5" t="inlineStr">
        <is>
          <t>Noreste</t>
        </is>
      </c>
      <c r="B688" s="79" t="inlineStr">
        <is>
          <t>Baja California</t>
        </is>
      </c>
      <c r="C688" s="4">
        <f>C675</f>
        <v/>
      </c>
      <c r="D688" s="11">
        <f>'MATRIZ TEC RES'!D864</f>
        <v/>
      </c>
      <c r="E688" s="11">
        <f>'MATRIZ TEC RES'!E864</f>
        <v/>
      </c>
      <c r="F688" s="11">
        <f>'MATRIZ TEC RES'!F864</f>
        <v/>
      </c>
      <c r="G688" s="11">
        <f>'MATRIZ TEC RES'!G864</f>
        <v/>
      </c>
      <c r="H688" s="11">
        <f>'MATRIZ TEC RES'!H864</f>
        <v/>
      </c>
      <c r="I688" s="11">
        <f>'MATRIZ TEC RES'!I864</f>
        <v/>
      </c>
      <c r="J688" s="11">
        <f>'MATRIZ TEC RES'!J864</f>
        <v/>
      </c>
      <c r="K688" s="11">
        <f>'MATRIZ TEC RES'!K864</f>
        <v/>
      </c>
      <c r="L688" s="11">
        <f>'MATRIZ TEC RES'!L864</f>
        <v/>
      </c>
      <c r="M688" s="11">
        <f>'MATRIZ TEC RES'!M864</f>
        <v/>
      </c>
      <c r="N688" s="11">
        <f>'MATRIZ TEC RES'!N864</f>
        <v/>
      </c>
      <c r="O688" s="11">
        <f>'MATRIZ TEC RES'!O864</f>
        <v/>
      </c>
      <c r="P688" s="11">
        <f>'MATRIZ TEC RES'!P864</f>
        <v/>
      </c>
      <c r="Q688" s="11">
        <f>'MATRIZ TEC RES'!Q864</f>
        <v/>
      </c>
      <c r="R688" s="11">
        <f>'MATRIZ TEC RES'!R864</f>
        <v/>
      </c>
      <c r="S688" s="11">
        <f>'MATRIZ TEC RES'!S864</f>
        <v/>
      </c>
      <c r="T688" s="11">
        <f>'MATRIZ TEC RES'!T864</f>
        <v/>
      </c>
      <c r="U688" s="11">
        <f>'MATRIZ TEC RES'!U864</f>
        <v/>
      </c>
      <c r="V688" s="11">
        <f>'MATRIZ TEC RES'!V864</f>
        <v/>
      </c>
      <c r="W688" s="11">
        <f>'MATRIZ TEC RES'!W864</f>
        <v/>
      </c>
      <c r="X688" s="11">
        <f>'MATRIZ TEC RES'!X864</f>
        <v/>
      </c>
      <c r="Y688" s="11">
        <f>'MATRIZ TEC RES'!Y864</f>
        <v/>
      </c>
      <c r="Z688" s="11">
        <f>'MATRIZ TEC RES'!Z864</f>
        <v/>
      </c>
      <c r="AA688" s="11">
        <f>'MATRIZ TEC RES'!AA864</f>
        <v/>
      </c>
    </row>
    <row r="689" ht="18" customHeight="1" s="61">
      <c r="A689" s="5" t="inlineStr">
        <is>
          <t>Noreste</t>
        </is>
      </c>
      <c r="B689" s="79" t="inlineStr">
        <is>
          <t>Baja California</t>
        </is>
      </c>
      <c r="C689" s="4">
        <f>C676</f>
        <v/>
      </c>
      <c r="D689" s="11">
        <f>'MATRIZ TEC RES'!D945</f>
        <v/>
      </c>
      <c r="E689" s="11">
        <f>'MATRIZ TEC RES'!E945</f>
        <v/>
      </c>
      <c r="F689" s="11">
        <f>'MATRIZ TEC RES'!F945</f>
        <v/>
      </c>
      <c r="G689" s="11">
        <f>'MATRIZ TEC RES'!G945</f>
        <v/>
      </c>
      <c r="H689" s="11">
        <f>'MATRIZ TEC RES'!H945</f>
        <v/>
      </c>
      <c r="I689" s="11">
        <f>'MATRIZ TEC RES'!I945</f>
        <v/>
      </c>
      <c r="J689" s="11">
        <f>'MATRIZ TEC RES'!J945</f>
        <v/>
      </c>
      <c r="K689" s="11">
        <f>'MATRIZ TEC RES'!K945</f>
        <v/>
      </c>
      <c r="L689" s="11">
        <f>'MATRIZ TEC RES'!L945</f>
        <v/>
      </c>
      <c r="M689" s="11">
        <f>'MATRIZ TEC RES'!M945</f>
        <v/>
      </c>
      <c r="N689" s="11">
        <f>'MATRIZ TEC RES'!N945</f>
        <v/>
      </c>
      <c r="O689" s="11">
        <f>'MATRIZ TEC RES'!O945</f>
        <v/>
      </c>
      <c r="P689" s="11">
        <f>'MATRIZ TEC RES'!P945</f>
        <v/>
      </c>
      <c r="Q689" s="11">
        <f>'MATRIZ TEC RES'!Q945</f>
        <v/>
      </c>
      <c r="R689" s="11">
        <f>'MATRIZ TEC RES'!R945</f>
        <v/>
      </c>
      <c r="S689" s="11">
        <f>'MATRIZ TEC RES'!S945</f>
        <v/>
      </c>
      <c r="T689" s="11">
        <f>'MATRIZ TEC RES'!T945</f>
        <v/>
      </c>
      <c r="U689" s="11">
        <f>'MATRIZ TEC RES'!U945</f>
        <v/>
      </c>
      <c r="V689" s="11">
        <f>'MATRIZ TEC RES'!V945</f>
        <v/>
      </c>
      <c r="W689" s="11">
        <f>'MATRIZ TEC RES'!W945</f>
        <v/>
      </c>
      <c r="X689" s="11">
        <f>'MATRIZ TEC RES'!X945</f>
        <v/>
      </c>
      <c r="Y689" s="11">
        <f>'MATRIZ TEC RES'!Y945</f>
        <v/>
      </c>
      <c r="Z689" s="11">
        <f>'MATRIZ TEC RES'!Z945</f>
        <v/>
      </c>
      <c r="AA689" s="11">
        <f>'MATRIZ TEC RES'!AA945</f>
        <v/>
      </c>
    </row>
    <row r="690" ht="18" customHeight="1" s="61">
      <c r="A690" s="5" t="inlineStr">
        <is>
          <t>Noreste</t>
        </is>
      </c>
      <c r="B690" s="79" t="inlineStr">
        <is>
          <t>Baja California</t>
        </is>
      </c>
      <c r="C690" s="4">
        <f>C677</f>
        <v/>
      </c>
      <c r="D690" s="11">
        <f>'MATRIZ TEC RES'!D1026</f>
        <v/>
      </c>
      <c r="E690" s="11">
        <f>'MATRIZ TEC RES'!E1026</f>
        <v/>
      </c>
      <c r="F690" s="11">
        <f>'MATRIZ TEC RES'!F1026</f>
        <v/>
      </c>
      <c r="G690" s="11">
        <f>'MATRIZ TEC RES'!G1026</f>
        <v/>
      </c>
      <c r="H690" s="11">
        <f>'MATRIZ TEC RES'!H1026</f>
        <v/>
      </c>
      <c r="I690" s="11">
        <f>'MATRIZ TEC RES'!I1026</f>
        <v/>
      </c>
      <c r="J690" s="11">
        <f>'MATRIZ TEC RES'!J1026</f>
        <v/>
      </c>
      <c r="K690" s="11">
        <f>'MATRIZ TEC RES'!K1026</f>
        <v/>
      </c>
      <c r="L690" s="11">
        <f>'MATRIZ TEC RES'!L1026</f>
        <v/>
      </c>
      <c r="M690" s="11">
        <f>'MATRIZ TEC RES'!M1026</f>
        <v/>
      </c>
      <c r="N690" s="11">
        <f>'MATRIZ TEC RES'!N1026</f>
        <v/>
      </c>
      <c r="O690" s="11">
        <f>'MATRIZ TEC RES'!O1026</f>
        <v/>
      </c>
      <c r="P690" s="11">
        <f>'MATRIZ TEC RES'!P1026</f>
        <v/>
      </c>
      <c r="Q690" s="11">
        <f>'MATRIZ TEC RES'!Q1026</f>
        <v/>
      </c>
      <c r="R690" s="11">
        <f>'MATRIZ TEC RES'!R1026</f>
        <v/>
      </c>
      <c r="S690" s="11">
        <f>'MATRIZ TEC RES'!S1026</f>
        <v/>
      </c>
      <c r="T690" s="11">
        <f>'MATRIZ TEC RES'!T1026</f>
        <v/>
      </c>
      <c r="U690" s="11">
        <f>'MATRIZ TEC RES'!U1026</f>
        <v/>
      </c>
      <c r="V690" s="11">
        <f>'MATRIZ TEC RES'!V1026</f>
        <v/>
      </c>
      <c r="W690" s="11">
        <f>'MATRIZ TEC RES'!W1026</f>
        <v/>
      </c>
      <c r="X690" s="11">
        <f>'MATRIZ TEC RES'!X1026</f>
        <v/>
      </c>
      <c r="Y690" s="11">
        <f>'MATRIZ TEC RES'!Y1026</f>
        <v/>
      </c>
      <c r="Z690" s="11">
        <f>'MATRIZ TEC RES'!Z1026</f>
        <v/>
      </c>
      <c r="AA690" s="11">
        <f>'MATRIZ TEC RES'!AA1026</f>
        <v/>
      </c>
    </row>
    <row r="691" ht="18" customHeight="1" s="61">
      <c r="A691" s="5" t="inlineStr">
        <is>
          <t>Noreste</t>
        </is>
      </c>
      <c r="B691" s="79" t="inlineStr">
        <is>
          <t>Baja California Sur</t>
        </is>
      </c>
      <c r="C691" s="4">
        <f>C678</f>
        <v/>
      </c>
      <c r="D691" s="11">
        <f>'MATRIZ TEC RES'!D55</f>
        <v/>
      </c>
      <c r="E691" s="11">
        <f>'MATRIZ TEC RES'!E55</f>
        <v/>
      </c>
      <c r="F691" s="11">
        <f>'MATRIZ TEC RES'!F55</f>
        <v/>
      </c>
      <c r="G691" s="11">
        <f>'MATRIZ TEC RES'!G55</f>
        <v/>
      </c>
      <c r="H691" s="11">
        <f>'MATRIZ TEC RES'!H55</f>
        <v/>
      </c>
      <c r="I691" s="11">
        <f>'MATRIZ TEC RES'!I55</f>
        <v/>
      </c>
      <c r="J691" s="11">
        <f>'MATRIZ TEC RES'!J55</f>
        <v/>
      </c>
      <c r="K691" s="11">
        <f>'MATRIZ TEC RES'!K55</f>
        <v/>
      </c>
      <c r="L691" s="11">
        <f>'MATRIZ TEC RES'!L55</f>
        <v/>
      </c>
      <c r="M691" s="11">
        <f>'MATRIZ TEC RES'!M55</f>
        <v/>
      </c>
      <c r="N691" s="11">
        <f>'MATRIZ TEC RES'!N55</f>
        <v/>
      </c>
      <c r="O691" s="11">
        <f>'MATRIZ TEC RES'!O55</f>
        <v/>
      </c>
      <c r="P691" s="11">
        <f>'MATRIZ TEC RES'!P55</f>
        <v/>
      </c>
      <c r="Q691" s="11">
        <f>'MATRIZ TEC RES'!Q55</f>
        <v/>
      </c>
      <c r="R691" s="11">
        <f>'MATRIZ TEC RES'!R55</f>
        <v/>
      </c>
      <c r="S691" s="11">
        <f>'MATRIZ TEC RES'!S55</f>
        <v/>
      </c>
      <c r="T691" s="11">
        <f>'MATRIZ TEC RES'!T55</f>
        <v/>
      </c>
      <c r="U691" s="11">
        <f>'MATRIZ TEC RES'!U55</f>
        <v/>
      </c>
      <c r="V691" s="11">
        <f>'MATRIZ TEC RES'!V55</f>
        <v/>
      </c>
      <c r="W691" s="11">
        <f>'MATRIZ TEC RES'!W55</f>
        <v/>
      </c>
      <c r="X691" s="11">
        <f>'MATRIZ TEC RES'!X55</f>
        <v/>
      </c>
      <c r="Y691" s="11">
        <f>'MATRIZ TEC RES'!Y55</f>
        <v/>
      </c>
      <c r="Z691" s="11">
        <f>'MATRIZ TEC RES'!Z55</f>
        <v/>
      </c>
      <c r="AA691" s="11">
        <f>'MATRIZ TEC RES'!AA55</f>
        <v/>
      </c>
    </row>
    <row r="692" ht="18" customHeight="1" s="61">
      <c r="A692" s="5" t="inlineStr">
        <is>
          <t>Noreste</t>
        </is>
      </c>
      <c r="B692" s="79" t="inlineStr">
        <is>
          <t>Baja California Sur</t>
        </is>
      </c>
      <c r="C692" s="4">
        <f>C679</f>
        <v/>
      </c>
      <c r="D692" s="11">
        <f>'MATRIZ TEC RES'!D136</f>
        <v/>
      </c>
      <c r="E692" s="11">
        <f>'MATRIZ TEC RES'!E136</f>
        <v/>
      </c>
      <c r="F692" s="11">
        <f>'MATRIZ TEC RES'!F136</f>
        <v/>
      </c>
      <c r="G692" s="11">
        <f>'MATRIZ TEC RES'!G136</f>
        <v/>
      </c>
      <c r="H692" s="11">
        <f>'MATRIZ TEC RES'!H136</f>
        <v/>
      </c>
      <c r="I692" s="11">
        <f>'MATRIZ TEC RES'!I136</f>
        <v/>
      </c>
      <c r="J692" s="11">
        <f>'MATRIZ TEC RES'!J136</f>
        <v/>
      </c>
      <c r="K692" s="11">
        <f>'MATRIZ TEC RES'!K136</f>
        <v/>
      </c>
      <c r="L692" s="11">
        <f>'MATRIZ TEC RES'!L136</f>
        <v/>
      </c>
      <c r="M692" s="11">
        <f>'MATRIZ TEC RES'!M136</f>
        <v/>
      </c>
      <c r="N692" s="11">
        <f>'MATRIZ TEC RES'!N136</f>
        <v/>
      </c>
      <c r="O692" s="11">
        <f>'MATRIZ TEC RES'!O136</f>
        <v/>
      </c>
      <c r="P692" s="11">
        <f>'MATRIZ TEC RES'!P136</f>
        <v/>
      </c>
      <c r="Q692" s="11">
        <f>'MATRIZ TEC RES'!Q136</f>
        <v/>
      </c>
      <c r="R692" s="11">
        <f>'MATRIZ TEC RES'!R136</f>
        <v/>
      </c>
      <c r="S692" s="11">
        <f>'MATRIZ TEC RES'!S136</f>
        <v/>
      </c>
      <c r="T692" s="11">
        <f>'MATRIZ TEC RES'!T136</f>
        <v/>
      </c>
      <c r="U692" s="11">
        <f>'MATRIZ TEC RES'!U136</f>
        <v/>
      </c>
      <c r="V692" s="11">
        <f>'MATRIZ TEC RES'!V136</f>
        <v/>
      </c>
      <c r="W692" s="11">
        <f>'MATRIZ TEC RES'!W136</f>
        <v/>
      </c>
      <c r="X692" s="11">
        <f>'MATRIZ TEC RES'!X136</f>
        <v/>
      </c>
      <c r="Y692" s="11">
        <f>'MATRIZ TEC RES'!Y136</f>
        <v/>
      </c>
      <c r="Z692" s="11">
        <f>'MATRIZ TEC RES'!Z136</f>
        <v/>
      </c>
      <c r="AA692" s="11">
        <f>'MATRIZ TEC RES'!AA136</f>
        <v/>
      </c>
    </row>
    <row r="693" ht="18" customHeight="1" s="61">
      <c r="A693" s="5" t="inlineStr">
        <is>
          <t>Noreste</t>
        </is>
      </c>
      <c r="B693" s="79" t="inlineStr">
        <is>
          <t>Baja California Sur</t>
        </is>
      </c>
      <c r="C693" s="4">
        <f>C680</f>
        <v/>
      </c>
      <c r="D693" s="11">
        <f>'MATRIZ TEC RES'!D217</f>
        <v/>
      </c>
      <c r="E693" s="11">
        <f>'MATRIZ TEC RES'!E217</f>
        <v/>
      </c>
      <c r="F693" s="11">
        <f>'MATRIZ TEC RES'!F217</f>
        <v/>
      </c>
      <c r="G693" s="11">
        <f>'MATRIZ TEC RES'!G217</f>
        <v/>
      </c>
      <c r="H693" s="11">
        <f>'MATRIZ TEC RES'!H217</f>
        <v/>
      </c>
      <c r="I693" s="11">
        <f>'MATRIZ TEC RES'!I217</f>
        <v/>
      </c>
      <c r="J693" s="11">
        <f>'MATRIZ TEC RES'!J217</f>
        <v/>
      </c>
      <c r="K693" s="11">
        <f>'MATRIZ TEC RES'!K217</f>
        <v/>
      </c>
      <c r="L693" s="11">
        <f>'MATRIZ TEC RES'!L217</f>
        <v/>
      </c>
      <c r="M693" s="11">
        <f>'MATRIZ TEC RES'!M217</f>
        <v/>
      </c>
      <c r="N693" s="11">
        <f>'MATRIZ TEC RES'!N217</f>
        <v/>
      </c>
      <c r="O693" s="11">
        <f>'MATRIZ TEC RES'!O217</f>
        <v/>
      </c>
      <c r="P693" s="11">
        <f>'MATRIZ TEC RES'!P217</f>
        <v/>
      </c>
      <c r="Q693" s="11">
        <f>'MATRIZ TEC RES'!Q217</f>
        <v/>
      </c>
      <c r="R693" s="11">
        <f>'MATRIZ TEC RES'!R217</f>
        <v/>
      </c>
      <c r="S693" s="11">
        <f>'MATRIZ TEC RES'!S217</f>
        <v/>
      </c>
      <c r="T693" s="11">
        <f>'MATRIZ TEC RES'!T217</f>
        <v/>
      </c>
      <c r="U693" s="11">
        <f>'MATRIZ TEC RES'!U217</f>
        <v/>
      </c>
      <c r="V693" s="11">
        <f>'MATRIZ TEC RES'!V217</f>
        <v/>
      </c>
      <c r="W693" s="11">
        <f>'MATRIZ TEC RES'!W217</f>
        <v/>
      </c>
      <c r="X693" s="11">
        <f>'MATRIZ TEC RES'!X217</f>
        <v/>
      </c>
      <c r="Y693" s="11">
        <f>'MATRIZ TEC RES'!Y217</f>
        <v/>
      </c>
      <c r="Z693" s="11">
        <f>'MATRIZ TEC RES'!Z217</f>
        <v/>
      </c>
      <c r="AA693" s="11">
        <f>'MATRIZ TEC RES'!AA217</f>
        <v/>
      </c>
    </row>
    <row r="694" ht="18" customHeight="1" s="61">
      <c r="A694" s="5" t="inlineStr">
        <is>
          <t>Noreste</t>
        </is>
      </c>
      <c r="B694" s="79" t="inlineStr">
        <is>
          <t>Baja California Sur</t>
        </is>
      </c>
      <c r="C694" s="4">
        <f>C681</f>
        <v/>
      </c>
      <c r="D694" s="11">
        <f>'MATRIZ TEC RES'!D298</f>
        <v/>
      </c>
      <c r="E694" s="11">
        <f>'MATRIZ TEC RES'!E298</f>
        <v/>
      </c>
      <c r="F694" s="11">
        <f>'MATRIZ TEC RES'!F298</f>
        <v/>
      </c>
      <c r="G694" s="11">
        <f>'MATRIZ TEC RES'!G298</f>
        <v/>
      </c>
      <c r="H694" s="11">
        <f>'MATRIZ TEC RES'!H298</f>
        <v/>
      </c>
      <c r="I694" s="11">
        <f>'MATRIZ TEC RES'!I298</f>
        <v/>
      </c>
      <c r="J694" s="11">
        <f>'MATRIZ TEC RES'!J298</f>
        <v/>
      </c>
      <c r="K694" s="11">
        <f>'MATRIZ TEC RES'!K298</f>
        <v/>
      </c>
      <c r="L694" s="11">
        <f>'MATRIZ TEC RES'!L298</f>
        <v/>
      </c>
      <c r="M694" s="11">
        <f>'MATRIZ TEC RES'!M298</f>
        <v/>
      </c>
      <c r="N694" s="11">
        <f>'MATRIZ TEC RES'!N298</f>
        <v/>
      </c>
      <c r="O694" s="11">
        <f>'MATRIZ TEC RES'!O298</f>
        <v/>
      </c>
      <c r="P694" s="11">
        <f>'MATRIZ TEC RES'!P298</f>
        <v/>
      </c>
      <c r="Q694" s="11">
        <f>'MATRIZ TEC RES'!Q298</f>
        <v/>
      </c>
      <c r="R694" s="11">
        <f>'MATRIZ TEC RES'!R298</f>
        <v/>
      </c>
      <c r="S694" s="11">
        <f>'MATRIZ TEC RES'!S298</f>
        <v/>
      </c>
      <c r="T694" s="11">
        <f>'MATRIZ TEC RES'!T298</f>
        <v/>
      </c>
      <c r="U694" s="11">
        <f>'MATRIZ TEC RES'!U298</f>
        <v/>
      </c>
      <c r="V694" s="11">
        <f>'MATRIZ TEC RES'!V298</f>
        <v/>
      </c>
      <c r="W694" s="11">
        <f>'MATRIZ TEC RES'!W298</f>
        <v/>
      </c>
      <c r="X694" s="11">
        <f>'MATRIZ TEC RES'!X298</f>
        <v/>
      </c>
      <c r="Y694" s="11">
        <f>'MATRIZ TEC RES'!Y298</f>
        <v/>
      </c>
      <c r="Z694" s="11">
        <f>'MATRIZ TEC RES'!Z298</f>
        <v/>
      </c>
      <c r="AA694" s="11">
        <f>'MATRIZ TEC RES'!AA298</f>
        <v/>
      </c>
    </row>
    <row r="695" ht="18" customHeight="1" s="61">
      <c r="A695" s="5" t="inlineStr">
        <is>
          <t>Noreste</t>
        </is>
      </c>
      <c r="B695" s="79" t="inlineStr">
        <is>
          <t>Baja California Sur</t>
        </is>
      </c>
      <c r="C695" s="4">
        <f>C682</f>
        <v/>
      </c>
      <c r="D695" s="11">
        <f>'MATRIZ TEC RES'!D379</f>
        <v/>
      </c>
      <c r="E695" s="11">
        <f>'MATRIZ TEC RES'!E379</f>
        <v/>
      </c>
      <c r="F695" s="11">
        <f>'MATRIZ TEC RES'!F379</f>
        <v/>
      </c>
      <c r="G695" s="11">
        <f>'MATRIZ TEC RES'!G379</f>
        <v/>
      </c>
      <c r="H695" s="11">
        <f>'MATRIZ TEC RES'!H379</f>
        <v/>
      </c>
      <c r="I695" s="11">
        <f>'MATRIZ TEC RES'!I379</f>
        <v/>
      </c>
      <c r="J695" s="11">
        <f>'MATRIZ TEC RES'!J379</f>
        <v/>
      </c>
      <c r="K695" s="11">
        <f>'MATRIZ TEC RES'!K379</f>
        <v/>
      </c>
      <c r="L695" s="11">
        <f>'MATRIZ TEC RES'!L379</f>
        <v/>
      </c>
      <c r="M695" s="11">
        <f>'MATRIZ TEC RES'!M379</f>
        <v/>
      </c>
      <c r="N695" s="11">
        <f>'MATRIZ TEC RES'!N379</f>
        <v/>
      </c>
      <c r="O695" s="11">
        <f>'MATRIZ TEC RES'!O379</f>
        <v/>
      </c>
      <c r="P695" s="11">
        <f>'MATRIZ TEC RES'!P379</f>
        <v/>
      </c>
      <c r="Q695" s="11">
        <f>'MATRIZ TEC RES'!Q379</f>
        <v/>
      </c>
      <c r="R695" s="11">
        <f>'MATRIZ TEC RES'!R379</f>
        <v/>
      </c>
      <c r="S695" s="11">
        <f>'MATRIZ TEC RES'!S379</f>
        <v/>
      </c>
      <c r="T695" s="11">
        <f>'MATRIZ TEC RES'!T379</f>
        <v/>
      </c>
      <c r="U695" s="11">
        <f>'MATRIZ TEC RES'!U379</f>
        <v/>
      </c>
      <c r="V695" s="11">
        <f>'MATRIZ TEC RES'!V379</f>
        <v/>
      </c>
      <c r="W695" s="11">
        <f>'MATRIZ TEC RES'!W379</f>
        <v/>
      </c>
      <c r="X695" s="11">
        <f>'MATRIZ TEC RES'!X379</f>
        <v/>
      </c>
      <c r="Y695" s="11">
        <f>'MATRIZ TEC RES'!Y379</f>
        <v/>
      </c>
      <c r="Z695" s="11">
        <f>'MATRIZ TEC RES'!Z379</f>
        <v/>
      </c>
      <c r="AA695" s="11">
        <f>'MATRIZ TEC RES'!AA379</f>
        <v/>
      </c>
    </row>
    <row r="696" ht="18" customHeight="1" s="61">
      <c r="A696" s="5" t="inlineStr">
        <is>
          <t>Noreste</t>
        </is>
      </c>
      <c r="B696" s="79" t="inlineStr">
        <is>
          <t>Baja California Sur</t>
        </is>
      </c>
      <c r="C696" s="4">
        <f>C683</f>
        <v/>
      </c>
      <c r="D696" s="11">
        <f>'MATRIZ TEC RES'!D460</f>
        <v/>
      </c>
      <c r="E696" s="11">
        <f>'MATRIZ TEC RES'!E460</f>
        <v/>
      </c>
      <c r="F696" s="11">
        <f>'MATRIZ TEC RES'!F460</f>
        <v/>
      </c>
      <c r="G696" s="11">
        <f>'MATRIZ TEC RES'!G460</f>
        <v/>
      </c>
      <c r="H696" s="11">
        <f>'MATRIZ TEC RES'!H460</f>
        <v/>
      </c>
      <c r="I696" s="11">
        <f>'MATRIZ TEC RES'!I460</f>
        <v/>
      </c>
      <c r="J696" s="11">
        <f>'MATRIZ TEC RES'!J460</f>
        <v/>
      </c>
      <c r="K696" s="11">
        <f>'MATRIZ TEC RES'!K460</f>
        <v/>
      </c>
      <c r="L696" s="11">
        <f>'MATRIZ TEC RES'!L460</f>
        <v/>
      </c>
      <c r="M696" s="11">
        <f>'MATRIZ TEC RES'!M460</f>
        <v/>
      </c>
      <c r="N696" s="11">
        <f>'MATRIZ TEC RES'!N460</f>
        <v/>
      </c>
      <c r="O696" s="11">
        <f>'MATRIZ TEC RES'!O460</f>
        <v/>
      </c>
      <c r="P696" s="11">
        <f>'MATRIZ TEC RES'!P460</f>
        <v/>
      </c>
      <c r="Q696" s="11">
        <f>'MATRIZ TEC RES'!Q460</f>
        <v/>
      </c>
      <c r="R696" s="11">
        <f>'MATRIZ TEC RES'!R460</f>
        <v/>
      </c>
      <c r="S696" s="11">
        <f>'MATRIZ TEC RES'!S460</f>
        <v/>
      </c>
      <c r="T696" s="11">
        <f>'MATRIZ TEC RES'!T460</f>
        <v/>
      </c>
      <c r="U696" s="11">
        <f>'MATRIZ TEC RES'!U460</f>
        <v/>
      </c>
      <c r="V696" s="11">
        <f>'MATRIZ TEC RES'!V460</f>
        <v/>
      </c>
      <c r="W696" s="11">
        <f>'MATRIZ TEC RES'!W460</f>
        <v/>
      </c>
      <c r="X696" s="11">
        <f>'MATRIZ TEC RES'!X460</f>
        <v/>
      </c>
      <c r="Y696" s="11">
        <f>'MATRIZ TEC RES'!Y460</f>
        <v/>
      </c>
      <c r="Z696" s="11">
        <f>'MATRIZ TEC RES'!Z460</f>
        <v/>
      </c>
      <c r="AA696" s="11">
        <f>'MATRIZ TEC RES'!AA460</f>
        <v/>
      </c>
    </row>
    <row r="697" ht="18" customHeight="1" s="61">
      <c r="A697" s="5" t="inlineStr">
        <is>
          <t>Noreste</t>
        </is>
      </c>
      <c r="B697" s="79" t="inlineStr">
        <is>
          <t>Baja California Sur</t>
        </is>
      </c>
      <c r="C697" s="4">
        <f>C684</f>
        <v/>
      </c>
      <c r="D697" s="11">
        <f>'MATRIZ TEC RES'!D541</f>
        <v/>
      </c>
      <c r="E697" s="11">
        <f>'MATRIZ TEC RES'!E541</f>
        <v/>
      </c>
      <c r="F697" s="11">
        <f>'MATRIZ TEC RES'!F541</f>
        <v/>
      </c>
      <c r="G697" s="11">
        <f>'MATRIZ TEC RES'!G541</f>
        <v/>
      </c>
      <c r="H697" s="11">
        <f>'MATRIZ TEC RES'!H541</f>
        <v/>
      </c>
      <c r="I697" s="11">
        <f>'MATRIZ TEC RES'!I541</f>
        <v/>
      </c>
      <c r="J697" s="11">
        <f>'MATRIZ TEC RES'!J541</f>
        <v/>
      </c>
      <c r="K697" s="11">
        <f>'MATRIZ TEC RES'!K541</f>
        <v/>
      </c>
      <c r="L697" s="11">
        <f>'MATRIZ TEC RES'!L541</f>
        <v/>
      </c>
      <c r="M697" s="11">
        <f>'MATRIZ TEC RES'!M541</f>
        <v/>
      </c>
      <c r="N697" s="11">
        <f>'MATRIZ TEC RES'!N541</f>
        <v/>
      </c>
      <c r="O697" s="11">
        <f>'MATRIZ TEC RES'!O541</f>
        <v/>
      </c>
      <c r="P697" s="11">
        <f>'MATRIZ TEC RES'!P541</f>
        <v/>
      </c>
      <c r="Q697" s="11">
        <f>'MATRIZ TEC RES'!Q541</f>
        <v/>
      </c>
      <c r="R697" s="11">
        <f>'MATRIZ TEC RES'!R541</f>
        <v/>
      </c>
      <c r="S697" s="11">
        <f>'MATRIZ TEC RES'!S541</f>
        <v/>
      </c>
      <c r="T697" s="11">
        <f>'MATRIZ TEC RES'!T541</f>
        <v/>
      </c>
      <c r="U697" s="11">
        <f>'MATRIZ TEC RES'!U541</f>
        <v/>
      </c>
      <c r="V697" s="11">
        <f>'MATRIZ TEC RES'!V541</f>
        <v/>
      </c>
      <c r="W697" s="11">
        <f>'MATRIZ TEC RES'!W541</f>
        <v/>
      </c>
      <c r="X697" s="11">
        <f>'MATRIZ TEC RES'!X541</f>
        <v/>
      </c>
      <c r="Y697" s="11">
        <f>'MATRIZ TEC RES'!Y541</f>
        <v/>
      </c>
      <c r="Z697" s="11">
        <f>'MATRIZ TEC RES'!Z541</f>
        <v/>
      </c>
      <c r="AA697" s="11">
        <f>'MATRIZ TEC RES'!AA541</f>
        <v/>
      </c>
    </row>
    <row r="698" ht="18" customHeight="1" s="61">
      <c r="A698" s="5" t="inlineStr">
        <is>
          <t>Noreste</t>
        </is>
      </c>
      <c r="B698" s="79" t="inlineStr">
        <is>
          <t>Baja California Sur</t>
        </is>
      </c>
      <c r="C698" s="4">
        <f>C685</f>
        <v/>
      </c>
      <c r="D698" s="11">
        <f>'MATRIZ TEC RES'!D622</f>
        <v/>
      </c>
      <c r="E698" s="11">
        <f>'MATRIZ TEC RES'!E622</f>
        <v/>
      </c>
      <c r="F698" s="11">
        <f>'MATRIZ TEC RES'!F622</f>
        <v/>
      </c>
      <c r="G698" s="11">
        <f>'MATRIZ TEC RES'!G622</f>
        <v/>
      </c>
      <c r="H698" s="11">
        <f>'MATRIZ TEC RES'!H622</f>
        <v/>
      </c>
      <c r="I698" s="11">
        <f>'MATRIZ TEC RES'!I622</f>
        <v/>
      </c>
      <c r="J698" s="11">
        <f>'MATRIZ TEC RES'!J622</f>
        <v/>
      </c>
      <c r="K698" s="11">
        <f>'MATRIZ TEC RES'!K622</f>
        <v/>
      </c>
      <c r="L698" s="11">
        <f>'MATRIZ TEC RES'!L622</f>
        <v/>
      </c>
      <c r="M698" s="11">
        <f>'MATRIZ TEC RES'!M622</f>
        <v/>
      </c>
      <c r="N698" s="11">
        <f>'MATRIZ TEC RES'!N622</f>
        <v/>
      </c>
      <c r="O698" s="11">
        <f>'MATRIZ TEC RES'!O622</f>
        <v/>
      </c>
      <c r="P698" s="11">
        <f>'MATRIZ TEC RES'!P622</f>
        <v/>
      </c>
      <c r="Q698" s="11">
        <f>'MATRIZ TEC RES'!Q622</f>
        <v/>
      </c>
      <c r="R698" s="11">
        <f>'MATRIZ TEC RES'!R622</f>
        <v/>
      </c>
      <c r="S698" s="11">
        <f>'MATRIZ TEC RES'!S622</f>
        <v/>
      </c>
      <c r="T698" s="11">
        <f>'MATRIZ TEC RES'!T622</f>
        <v/>
      </c>
      <c r="U698" s="11">
        <f>'MATRIZ TEC RES'!U622</f>
        <v/>
      </c>
      <c r="V698" s="11">
        <f>'MATRIZ TEC RES'!V622</f>
        <v/>
      </c>
      <c r="W698" s="11">
        <f>'MATRIZ TEC RES'!W622</f>
        <v/>
      </c>
      <c r="X698" s="11">
        <f>'MATRIZ TEC RES'!X622</f>
        <v/>
      </c>
      <c r="Y698" s="11">
        <f>'MATRIZ TEC RES'!Y622</f>
        <v/>
      </c>
      <c r="Z698" s="11">
        <f>'MATRIZ TEC RES'!Z622</f>
        <v/>
      </c>
      <c r="AA698" s="11">
        <f>'MATRIZ TEC RES'!AA622</f>
        <v/>
      </c>
    </row>
    <row r="699" ht="18" customHeight="1" s="61">
      <c r="A699" s="5" t="inlineStr">
        <is>
          <t>Noreste</t>
        </is>
      </c>
      <c r="B699" s="79" t="inlineStr">
        <is>
          <t>Baja California Sur</t>
        </is>
      </c>
      <c r="C699" s="4">
        <f>C686</f>
        <v/>
      </c>
      <c r="D699" s="11">
        <f>'MATRIZ TEC RES'!D703</f>
        <v/>
      </c>
      <c r="E699" s="11">
        <f>'MATRIZ TEC RES'!E703</f>
        <v/>
      </c>
      <c r="F699" s="11">
        <f>'MATRIZ TEC RES'!F703</f>
        <v/>
      </c>
      <c r="G699" s="11">
        <f>'MATRIZ TEC RES'!G703</f>
        <v/>
      </c>
      <c r="H699" s="11">
        <f>'MATRIZ TEC RES'!H703</f>
        <v/>
      </c>
      <c r="I699" s="11">
        <f>'MATRIZ TEC RES'!I703</f>
        <v/>
      </c>
      <c r="J699" s="11">
        <f>'MATRIZ TEC RES'!J703</f>
        <v/>
      </c>
      <c r="K699" s="11">
        <f>'MATRIZ TEC RES'!K703</f>
        <v/>
      </c>
      <c r="L699" s="11">
        <f>'MATRIZ TEC RES'!L703</f>
        <v/>
      </c>
      <c r="M699" s="11">
        <f>'MATRIZ TEC RES'!M703</f>
        <v/>
      </c>
      <c r="N699" s="11">
        <f>'MATRIZ TEC RES'!N703</f>
        <v/>
      </c>
      <c r="O699" s="11">
        <f>'MATRIZ TEC RES'!O703</f>
        <v/>
      </c>
      <c r="P699" s="11">
        <f>'MATRIZ TEC RES'!P703</f>
        <v/>
      </c>
      <c r="Q699" s="11">
        <f>'MATRIZ TEC RES'!Q703</f>
        <v/>
      </c>
      <c r="R699" s="11">
        <f>'MATRIZ TEC RES'!R703</f>
        <v/>
      </c>
      <c r="S699" s="11">
        <f>'MATRIZ TEC RES'!S703</f>
        <v/>
      </c>
      <c r="T699" s="11">
        <f>'MATRIZ TEC RES'!T703</f>
        <v/>
      </c>
      <c r="U699" s="11">
        <f>'MATRIZ TEC RES'!U703</f>
        <v/>
      </c>
      <c r="V699" s="11">
        <f>'MATRIZ TEC RES'!V703</f>
        <v/>
      </c>
      <c r="W699" s="11">
        <f>'MATRIZ TEC RES'!W703</f>
        <v/>
      </c>
      <c r="X699" s="11">
        <f>'MATRIZ TEC RES'!X703</f>
        <v/>
      </c>
      <c r="Y699" s="11">
        <f>'MATRIZ TEC RES'!Y703</f>
        <v/>
      </c>
      <c r="Z699" s="11">
        <f>'MATRIZ TEC RES'!Z703</f>
        <v/>
      </c>
      <c r="AA699" s="11">
        <f>'MATRIZ TEC RES'!AA703</f>
        <v/>
      </c>
    </row>
    <row r="700" ht="18" customHeight="1" s="61">
      <c r="A700" s="5" t="inlineStr">
        <is>
          <t>Noreste</t>
        </is>
      </c>
      <c r="B700" s="79" t="inlineStr">
        <is>
          <t>Baja California Sur</t>
        </is>
      </c>
      <c r="C700" s="4">
        <f>C687</f>
        <v/>
      </c>
      <c r="D700" s="11">
        <f>'MATRIZ TEC RES'!D784</f>
        <v/>
      </c>
      <c r="E700" s="11">
        <f>'MATRIZ TEC RES'!E784</f>
        <v/>
      </c>
      <c r="F700" s="11">
        <f>'MATRIZ TEC RES'!F784</f>
        <v/>
      </c>
      <c r="G700" s="11">
        <f>'MATRIZ TEC RES'!G784</f>
        <v/>
      </c>
      <c r="H700" s="11">
        <f>'MATRIZ TEC RES'!H784</f>
        <v/>
      </c>
      <c r="I700" s="11">
        <f>'MATRIZ TEC RES'!I784</f>
        <v/>
      </c>
      <c r="J700" s="11">
        <f>'MATRIZ TEC RES'!J784</f>
        <v/>
      </c>
      <c r="K700" s="11">
        <f>'MATRIZ TEC RES'!K784</f>
        <v/>
      </c>
      <c r="L700" s="11">
        <f>'MATRIZ TEC RES'!L784</f>
        <v/>
      </c>
      <c r="M700" s="11">
        <f>'MATRIZ TEC RES'!M784</f>
        <v/>
      </c>
      <c r="N700" s="11">
        <f>'MATRIZ TEC RES'!N784</f>
        <v/>
      </c>
      <c r="O700" s="11">
        <f>'MATRIZ TEC RES'!O784</f>
        <v/>
      </c>
      <c r="P700" s="11">
        <f>'MATRIZ TEC RES'!P784</f>
        <v/>
      </c>
      <c r="Q700" s="11">
        <f>'MATRIZ TEC RES'!Q784</f>
        <v/>
      </c>
      <c r="R700" s="11">
        <f>'MATRIZ TEC RES'!R784</f>
        <v/>
      </c>
      <c r="S700" s="11">
        <f>'MATRIZ TEC RES'!S784</f>
        <v/>
      </c>
      <c r="T700" s="11">
        <f>'MATRIZ TEC RES'!T784</f>
        <v/>
      </c>
      <c r="U700" s="11">
        <f>'MATRIZ TEC RES'!U784</f>
        <v/>
      </c>
      <c r="V700" s="11">
        <f>'MATRIZ TEC RES'!V784</f>
        <v/>
      </c>
      <c r="W700" s="11">
        <f>'MATRIZ TEC RES'!W784</f>
        <v/>
      </c>
      <c r="X700" s="11">
        <f>'MATRIZ TEC RES'!X784</f>
        <v/>
      </c>
      <c r="Y700" s="11">
        <f>'MATRIZ TEC RES'!Y784</f>
        <v/>
      </c>
      <c r="Z700" s="11">
        <f>'MATRIZ TEC RES'!Z784</f>
        <v/>
      </c>
      <c r="AA700" s="11">
        <f>'MATRIZ TEC RES'!AA784</f>
        <v/>
      </c>
    </row>
    <row r="701" ht="18" customHeight="1" s="61">
      <c r="A701" s="5" t="inlineStr">
        <is>
          <t>Noreste</t>
        </is>
      </c>
      <c r="B701" s="79" t="inlineStr">
        <is>
          <t>Baja California Sur</t>
        </is>
      </c>
      <c r="C701" s="4">
        <f>C688</f>
        <v/>
      </c>
      <c r="D701" s="11">
        <f>'MATRIZ TEC RES'!D865</f>
        <v/>
      </c>
      <c r="E701" s="11">
        <f>'MATRIZ TEC RES'!E865</f>
        <v/>
      </c>
      <c r="F701" s="11">
        <f>'MATRIZ TEC RES'!F865</f>
        <v/>
      </c>
      <c r="G701" s="11">
        <f>'MATRIZ TEC RES'!G865</f>
        <v/>
      </c>
      <c r="H701" s="11">
        <f>'MATRIZ TEC RES'!H865</f>
        <v/>
      </c>
      <c r="I701" s="11">
        <f>'MATRIZ TEC RES'!I865</f>
        <v/>
      </c>
      <c r="J701" s="11">
        <f>'MATRIZ TEC RES'!J865</f>
        <v/>
      </c>
      <c r="K701" s="11">
        <f>'MATRIZ TEC RES'!K865</f>
        <v/>
      </c>
      <c r="L701" s="11">
        <f>'MATRIZ TEC RES'!L865</f>
        <v/>
      </c>
      <c r="M701" s="11">
        <f>'MATRIZ TEC RES'!M865</f>
        <v/>
      </c>
      <c r="N701" s="11">
        <f>'MATRIZ TEC RES'!N865</f>
        <v/>
      </c>
      <c r="O701" s="11">
        <f>'MATRIZ TEC RES'!O865</f>
        <v/>
      </c>
      <c r="P701" s="11">
        <f>'MATRIZ TEC RES'!P865</f>
        <v/>
      </c>
      <c r="Q701" s="11">
        <f>'MATRIZ TEC RES'!Q865</f>
        <v/>
      </c>
      <c r="R701" s="11">
        <f>'MATRIZ TEC RES'!R865</f>
        <v/>
      </c>
      <c r="S701" s="11">
        <f>'MATRIZ TEC RES'!S865</f>
        <v/>
      </c>
      <c r="T701" s="11">
        <f>'MATRIZ TEC RES'!T865</f>
        <v/>
      </c>
      <c r="U701" s="11">
        <f>'MATRIZ TEC RES'!U865</f>
        <v/>
      </c>
      <c r="V701" s="11">
        <f>'MATRIZ TEC RES'!V865</f>
        <v/>
      </c>
      <c r="W701" s="11">
        <f>'MATRIZ TEC RES'!W865</f>
        <v/>
      </c>
      <c r="X701" s="11">
        <f>'MATRIZ TEC RES'!X865</f>
        <v/>
      </c>
      <c r="Y701" s="11">
        <f>'MATRIZ TEC RES'!Y865</f>
        <v/>
      </c>
      <c r="Z701" s="11">
        <f>'MATRIZ TEC RES'!Z865</f>
        <v/>
      </c>
      <c r="AA701" s="11">
        <f>'MATRIZ TEC RES'!AA865</f>
        <v/>
      </c>
    </row>
    <row r="702" ht="18" customHeight="1" s="61">
      <c r="A702" s="5" t="inlineStr">
        <is>
          <t>Noreste</t>
        </is>
      </c>
      <c r="B702" s="79" t="inlineStr">
        <is>
          <t>Baja California Sur</t>
        </is>
      </c>
      <c r="C702" s="4">
        <f>C689</f>
        <v/>
      </c>
      <c r="D702" s="11">
        <f>'MATRIZ TEC RES'!D946</f>
        <v/>
      </c>
      <c r="E702" s="11">
        <f>'MATRIZ TEC RES'!E946</f>
        <v/>
      </c>
      <c r="F702" s="11">
        <f>'MATRIZ TEC RES'!F946</f>
        <v/>
      </c>
      <c r="G702" s="11">
        <f>'MATRIZ TEC RES'!G946</f>
        <v/>
      </c>
      <c r="H702" s="11">
        <f>'MATRIZ TEC RES'!H946</f>
        <v/>
      </c>
      <c r="I702" s="11">
        <f>'MATRIZ TEC RES'!I946</f>
        <v/>
      </c>
      <c r="J702" s="11">
        <f>'MATRIZ TEC RES'!J946</f>
        <v/>
      </c>
      <c r="K702" s="11">
        <f>'MATRIZ TEC RES'!K946</f>
        <v/>
      </c>
      <c r="L702" s="11">
        <f>'MATRIZ TEC RES'!L946</f>
        <v/>
      </c>
      <c r="M702" s="11">
        <f>'MATRIZ TEC RES'!M946</f>
        <v/>
      </c>
      <c r="N702" s="11">
        <f>'MATRIZ TEC RES'!N946</f>
        <v/>
      </c>
      <c r="O702" s="11">
        <f>'MATRIZ TEC RES'!O946</f>
        <v/>
      </c>
      <c r="P702" s="11">
        <f>'MATRIZ TEC RES'!P946</f>
        <v/>
      </c>
      <c r="Q702" s="11">
        <f>'MATRIZ TEC RES'!Q946</f>
        <v/>
      </c>
      <c r="R702" s="11">
        <f>'MATRIZ TEC RES'!R946</f>
        <v/>
      </c>
      <c r="S702" s="11">
        <f>'MATRIZ TEC RES'!S946</f>
        <v/>
      </c>
      <c r="T702" s="11">
        <f>'MATRIZ TEC RES'!T946</f>
        <v/>
      </c>
      <c r="U702" s="11">
        <f>'MATRIZ TEC RES'!U946</f>
        <v/>
      </c>
      <c r="V702" s="11">
        <f>'MATRIZ TEC RES'!V946</f>
        <v/>
      </c>
      <c r="W702" s="11">
        <f>'MATRIZ TEC RES'!W946</f>
        <v/>
      </c>
      <c r="X702" s="11">
        <f>'MATRIZ TEC RES'!X946</f>
        <v/>
      </c>
      <c r="Y702" s="11">
        <f>'MATRIZ TEC RES'!Y946</f>
        <v/>
      </c>
      <c r="Z702" s="11">
        <f>'MATRIZ TEC RES'!Z946</f>
        <v/>
      </c>
      <c r="AA702" s="11">
        <f>'MATRIZ TEC RES'!AA946</f>
        <v/>
      </c>
    </row>
    <row r="703" ht="18" customHeight="1" s="61">
      <c r="A703" s="5" t="inlineStr">
        <is>
          <t>Noreste</t>
        </is>
      </c>
      <c r="B703" s="79" t="inlineStr">
        <is>
          <t>Baja California Sur</t>
        </is>
      </c>
      <c r="C703" s="4">
        <f>C690</f>
        <v/>
      </c>
      <c r="D703" s="11">
        <f>'MATRIZ TEC RES'!D1027</f>
        <v/>
      </c>
      <c r="E703" s="11">
        <f>'MATRIZ TEC RES'!E1027</f>
        <v/>
      </c>
      <c r="F703" s="11">
        <f>'MATRIZ TEC RES'!F1027</f>
        <v/>
      </c>
      <c r="G703" s="11">
        <f>'MATRIZ TEC RES'!G1027</f>
        <v/>
      </c>
      <c r="H703" s="11">
        <f>'MATRIZ TEC RES'!H1027</f>
        <v/>
      </c>
      <c r="I703" s="11">
        <f>'MATRIZ TEC RES'!I1027</f>
        <v/>
      </c>
      <c r="J703" s="11">
        <f>'MATRIZ TEC RES'!J1027</f>
        <v/>
      </c>
      <c r="K703" s="11">
        <f>'MATRIZ TEC RES'!K1027</f>
        <v/>
      </c>
      <c r="L703" s="11">
        <f>'MATRIZ TEC RES'!L1027</f>
        <v/>
      </c>
      <c r="M703" s="11">
        <f>'MATRIZ TEC RES'!M1027</f>
        <v/>
      </c>
      <c r="N703" s="11">
        <f>'MATRIZ TEC RES'!N1027</f>
        <v/>
      </c>
      <c r="O703" s="11">
        <f>'MATRIZ TEC RES'!O1027</f>
        <v/>
      </c>
      <c r="P703" s="11">
        <f>'MATRIZ TEC RES'!P1027</f>
        <v/>
      </c>
      <c r="Q703" s="11">
        <f>'MATRIZ TEC RES'!Q1027</f>
        <v/>
      </c>
      <c r="R703" s="11">
        <f>'MATRIZ TEC RES'!R1027</f>
        <v/>
      </c>
      <c r="S703" s="11">
        <f>'MATRIZ TEC RES'!S1027</f>
        <v/>
      </c>
      <c r="T703" s="11">
        <f>'MATRIZ TEC RES'!T1027</f>
        <v/>
      </c>
      <c r="U703" s="11">
        <f>'MATRIZ TEC RES'!U1027</f>
        <v/>
      </c>
      <c r="V703" s="11">
        <f>'MATRIZ TEC RES'!V1027</f>
        <v/>
      </c>
      <c r="W703" s="11">
        <f>'MATRIZ TEC RES'!W1027</f>
        <v/>
      </c>
      <c r="X703" s="11">
        <f>'MATRIZ TEC RES'!X1027</f>
        <v/>
      </c>
      <c r="Y703" s="11">
        <f>'MATRIZ TEC RES'!Y1027</f>
        <v/>
      </c>
      <c r="Z703" s="11">
        <f>'MATRIZ TEC RES'!Z1027</f>
        <v/>
      </c>
      <c r="AA703" s="11">
        <f>'MATRIZ TEC RES'!AA1027</f>
        <v/>
      </c>
    </row>
    <row r="704" ht="18" customHeight="1" s="61">
      <c r="A704" s="5" t="inlineStr">
        <is>
          <t>Peninsular</t>
        </is>
      </c>
      <c r="B704" s="2" t="inlineStr">
        <is>
          <t>Central</t>
        </is>
      </c>
      <c r="C704" s="4">
        <f>C691</f>
        <v/>
      </c>
      <c r="D704" s="11">
        <f>'MATRIZ TEC RES'!D56</f>
        <v/>
      </c>
      <c r="E704" s="11">
        <f>'MATRIZ TEC RES'!E56</f>
        <v/>
      </c>
      <c r="F704" s="11">
        <f>'MATRIZ TEC RES'!F56</f>
        <v/>
      </c>
      <c r="G704" s="11">
        <f>'MATRIZ TEC RES'!G56</f>
        <v/>
      </c>
      <c r="H704" s="11">
        <f>'MATRIZ TEC RES'!H56</f>
        <v/>
      </c>
      <c r="I704" s="11">
        <f>'MATRIZ TEC RES'!I56</f>
        <v/>
      </c>
      <c r="J704" s="11">
        <f>'MATRIZ TEC RES'!J56</f>
        <v/>
      </c>
      <c r="K704" s="11">
        <f>'MATRIZ TEC RES'!K56</f>
        <v/>
      </c>
      <c r="L704" s="11">
        <f>'MATRIZ TEC RES'!L56</f>
        <v/>
      </c>
      <c r="M704" s="11">
        <f>'MATRIZ TEC RES'!M56</f>
        <v/>
      </c>
      <c r="N704" s="11">
        <f>'MATRIZ TEC RES'!N56</f>
        <v/>
      </c>
      <c r="O704" s="11">
        <f>'MATRIZ TEC RES'!O56</f>
        <v/>
      </c>
      <c r="P704" s="11">
        <f>'MATRIZ TEC RES'!P56</f>
        <v/>
      </c>
      <c r="Q704" s="11">
        <f>'MATRIZ TEC RES'!Q56</f>
        <v/>
      </c>
      <c r="R704" s="11">
        <f>'MATRIZ TEC RES'!R56</f>
        <v/>
      </c>
      <c r="S704" s="11">
        <f>'MATRIZ TEC RES'!S56</f>
        <v/>
      </c>
      <c r="T704" s="11">
        <f>'MATRIZ TEC RES'!T56</f>
        <v/>
      </c>
      <c r="U704" s="11">
        <f>'MATRIZ TEC RES'!U56</f>
        <v/>
      </c>
      <c r="V704" s="11">
        <f>'MATRIZ TEC RES'!V56</f>
        <v/>
      </c>
      <c r="W704" s="11">
        <f>'MATRIZ TEC RES'!W56</f>
        <v/>
      </c>
      <c r="X704" s="11">
        <f>'MATRIZ TEC RES'!X56</f>
        <v/>
      </c>
      <c r="Y704" s="11">
        <f>'MATRIZ TEC RES'!Y56</f>
        <v/>
      </c>
      <c r="Z704" s="11">
        <f>'MATRIZ TEC RES'!Z56</f>
        <v/>
      </c>
      <c r="AA704" s="11">
        <f>'MATRIZ TEC RES'!AA56</f>
        <v/>
      </c>
    </row>
    <row r="705" ht="18" customHeight="1" s="61">
      <c r="A705" s="5" t="inlineStr">
        <is>
          <t>Peninsular</t>
        </is>
      </c>
      <c r="B705" s="79" t="inlineStr">
        <is>
          <t>Central</t>
        </is>
      </c>
      <c r="C705" s="4">
        <f>C692</f>
        <v/>
      </c>
      <c r="D705" s="11">
        <f>'MATRIZ TEC RES'!D137</f>
        <v/>
      </c>
      <c r="E705" s="11">
        <f>'MATRIZ TEC RES'!E137</f>
        <v/>
      </c>
      <c r="F705" s="11">
        <f>'MATRIZ TEC RES'!F137</f>
        <v/>
      </c>
      <c r="G705" s="11">
        <f>'MATRIZ TEC RES'!G137</f>
        <v/>
      </c>
      <c r="H705" s="11">
        <f>'MATRIZ TEC RES'!H137</f>
        <v/>
      </c>
      <c r="I705" s="11">
        <f>'MATRIZ TEC RES'!I137</f>
        <v/>
      </c>
      <c r="J705" s="11">
        <f>'MATRIZ TEC RES'!J137</f>
        <v/>
      </c>
      <c r="K705" s="11">
        <f>'MATRIZ TEC RES'!K137</f>
        <v/>
      </c>
      <c r="L705" s="11">
        <f>'MATRIZ TEC RES'!L137</f>
        <v/>
      </c>
      <c r="M705" s="11">
        <f>'MATRIZ TEC RES'!M137</f>
        <v/>
      </c>
      <c r="N705" s="11">
        <f>'MATRIZ TEC RES'!N137</f>
        <v/>
      </c>
      <c r="O705" s="11">
        <f>'MATRIZ TEC RES'!O137</f>
        <v/>
      </c>
      <c r="P705" s="11">
        <f>'MATRIZ TEC RES'!P137</f>
        <v/>
      </c>
      <c r="Q705" s="11">
        <f>'MATRIZ TEC RES'!Q137</f>
        <v/>
      </c>
      <c r="R705" s="11">
        <f>'MATRIZ TEC RES'!R137</f>
        <v/>
      </c>
      <c r="S705" s="11">
        <f>'MATRIZ TEC RES'!S137</f>
        <v/>
      </c>
      <c r="T705" s="11">
        <f>'MATRIZ TEC RES'!T137</f>
        <v/>
      </c>
      <c r="U705" s="11">
        <f>'MATRIZ TEC RES'!U137</f>
        <v/>
      </c>
      <c r="V705" s="11">
        <f>'MATRIZ TEC RES'!V137</f>
        <v/>
      </c>
      <c r="W705" s="11">
        <f>'MATRIZ TEC RES'!W137</f>
        <v/>
      </c>
      <c r="X705" s="11">
        <f>'MATRIZ TEC RES'!X137</f>
        <v/>
      </c>
      <c r="Y705" s="11">
        <f>'MATRIZ TEC RES'!Y137</f>
        <v/>
      </c>
      <c r="Z705" s="11">
        <f>'MATRIZ TEC RES'!Z137</f>
        <v/>
      </c>
      <c r="AA705" s="11">
        <f>'MATRIZ TEC RES'!AA137</f>
        <v/>
      </c>
    </row>
    <row r="706" ht="18" customHeight="1" s="61">
      <c r="A706" s="5" t="inlineStr">
        <is>
          <t>Peninsular</t>
        </is>
      </c>
      <c r="B706" s="79" t="inlineStr">
        <is>
          <t>Central</t>
        </is>
      </c>
      <c r="C706" s="4">
        <f>C693</f>
        <v/>
      </c>
      <c r="D706" s="11">
        <f>'MATRIZ TEC RES'!D218</f>
        <v/>
      </c>
      <c r="E706" s="11">
        <f>'MATRIZ TEC RES'!E218</f>
        <v/>
      </c>
      <c r="F706" s="11">
        <f>'MATRIZ TEC RES'!F218</f>
        <v/>
      </c>
      <c r="G706" s="11">
        <f>'MATRIZ TEC RES'!G218</f>
        <v/>
      </c>
      <c r="H706" s="11">
        <f>'MATRIZ TEC RES'!H218</f>
        <v/>
      </c>
      <c r="I706" s="11">
        <f>'MATRIZ TEC RES'!I218</f>
        <v/>
      </c>
      <c r="J706" s="11">
        <f>'MATRIZ TEC RES'!J218</f>
        <v/>
      </c>
      <c r="K706" s="11">
        <f>'MATRIZ TEC RES'!K218</f>
        <v/>
      </c>
      <c r="L706" s="11">
        <f>'MATRIZ TEC RES'!L218</f>
        <v/>
      </c>
      <c r="M706" s="11">
        <f>'MATRIZ TEC RES'!M218</f>
        <v/>
      </c>
      <c r="N706" s="11">
        <f>'MATRIZ TEC RES'!N218</f>
        <v/>
      </c>
      <c r="O706" s="11">
        <f>'MATRIZ TEC RES'!O218</f>
        <v/>
      </c>
      <c r="P706" s="11">
        <f>'MATRIZ TEC RES'!P218</f>
        <v/>
      </c>
      <c r="Q706" s="11">
        <f>'MATRIZ TEC RES'!Q218</f>
        <v/>
      </c>
      <c r="R706" s="11">
        <f>'MATRIZ TEC RES'!R218</f>
        <v/>
      </c>
      <c r="S706" s="11">
        <f>'MATRIZ TEC RES'!S218</f>
        <v/>
      </c>
      <c r="T706" s="11">
        <f>'MATRIZ TEC RES'!T218</f>
        <v/>
      </c>
      <c r="U706" s="11">
        <f>'MATRIZ TEC RES'!U218</f>
        <v/>
      </c>
      <c r="V706" s="11">
        <f>'MATRIZ TEC RES'!V218</f>
        <v/>
      </c>
      <c r="W706" s="11">
        <f>'MATRIZ TEC RES'!W218</f>
        <v/>
      </c>
      <c r="X706" s="11">
        <f>'MATRIZ TEC RES'!X218</f>
        <v/>
      </c>
      <c r="Y706" s="11">
        <f>'MATRIZ TEC RES'!Y218</f>
        <v/>
      </c>
      <c r="Z706" s="11">
        <f>'MATRIZ TEC RES'!Z218</f>
        <v/>
      </c>
      <c r="AA706" s="11">
        <f>'MATRIZ TEC RES'!AA218</f>
        <v/>
      </c>
    </row>
    <row r="707" ht="18" customHeight="1" s="61">
      <c r="A707" s="5" t="inlineStr">
        <is>
          <t>Peninsular</t>
        </is>
      </c>
      <c r="B707" s="79" t="inlineStr">
        <is>
          <t>Central</t>
        </is>
      </c>
      <c r="C707" s="4">
        <f>C694</f>
        <v/>
      </c>
      <c r="D707" s="11">
        <f>'MATRIZ TEC RES'!D299</f>
        <v/>
      </c>
      <c r="E707" s="11">
        <f>'MATRIZ TEC RES'!E299</f>
        <v/>
      </c>
      <c r="F707" s="11">
        <f>'MATRIZ TEC RES'!F299</f>
        <v/>
      </c>
      <c r="G707" s="11">
        <f>'MATRIZ TEC RES'!G299</f>
        <v/>
      </c>
      <c r="H707" s="11">
        <f>'MATRIZ TEC RES'!H299</f>
        <v/>
      </c>
      <c r="I707" s="11">
        <f>'MATRIZ TEC RES'!I299</f>
        <v/>
      </c>
      <c r="J707" s="11">
        <f>'MATRIZ TEC RES'!J299</f>
        <v/>
      </c>
      <c r="K707" s="11">
        <f>'MATRIZ TEC RES'!K299</f>
        <v/>
      </c>
      <c r="L707" s="11">
        <f>'MATRIZ TEC RES'!L299</f>
        <v/>
      </c>
      <c r="M707" s="11">
        <f>'MATRIZ TEC RES'!M299</f>
        <v/>
      </c>
      <c r="N707" s="11">
        <f>'MATRIZ TEC RES'!N299</f>
        <v/>
      </c>
      <c r="O707" s="11">
        <f>'MATRIZ TEC RES'!O299</f>
        <v/>
      </c>
      <c r="P707" s="11">
        <f>'MATRIZ TEC RES'!P299</f>
        <v/>
      </c>
      <c r="Q707" s="11">
        <f>'MATRIZ TEC RES'!Q299</f>
        <v/>
      </c>
      <c r="R707" s="11">
        <f>'MATRIZ TEC RES'!R299</f>
        <v/>
      </c>
      <c r="S707" s="11">
        <f>'MATRIZ TEC RES'!S299</f>
        <v/>
      </c>
      <c r="T707" s="11">
        <f>'MATRIZ TEC RES'!T299</f>
        <v/>
      </c>
      <c r="U707" s="11">
        <f>'MATRIZ TEC RES'!U299</f>
        <v/>
      </c>
      <c r="V707" s="11">
        <f>'MATRIZ TEC RES'!V299</f>
        <v/>
      </c>
      <c r="W707" s="11">
        <f>'MATRIZ TEC RES'!W299</f>
        <v/>
      </c>
      <c r="X707" s="11">
        <f>'MATRIZ TEC RES'!X299</f>
        <v/>
      </c>
      <c r="Y707" s="11">
        <f>'MATRIZ TEC RES'!Y299</f>
        <v/>
      </c>
      <c r="Z707" s="11">
        <f>'MATRIZ TEC RES'!Z299</f>
        <v/>
      </c>
      <c r="AA707" s="11">
        <f>'MATRIZ TEC RES'!AA299</f>
        <v/>
      </c>
    </row>
    <row r="708" ht="18" customHeight="1" s="61">
      <c r="A708" s="5" t="inlineStr">
        <is>
          <t>Peninsular</t>
        </is>
      </c>
      <c r="B708" s="79" t="inlineStr">
        <is>
          <t>Central</t>
        </is>
      </c>
      <c r="C708" s="4">
        <f>C695</f>
        <v/>
      </c>
      <c r="D708" s="11">
        <f>'MATRIZ TEC RES'!D380</f>
        <v/>
      </c>
      <c r="E708" s="11">
        <f>'MATRIZ TEC RES'!E380</f>
        <v/>
      </c>
      <c r="F708" s="11">
        <f>'MATRIZ TEC RES'!F380</f>
        <v/>
      </c>
      <c r="G708" s="11">
        <f>'MATRIZ TEC RES'!G380</f>
        <v/>
      </c>
      <c r="H708" s="11">
        <f>'MATRIZ TEC RES'!H380</f>
        <v/>
      </c>
      <c r="I708" s="11">
        <f>'MATRIZ TEC RES'!I380</f>
        <v/>
      </c>
      <c r="J708" s="11">
        <f>'MATRIZ TEC RES'!J380</f>
        <v/>
      </c>
      <c r="K708" s="11">
        <f>'MATRIZ TEC RES'!K380</f>
        <v/>
      </c>
      <c r="L708" s="11">
        <f>'MATRIZ TEC RES'!L380</f>
        <v/>
      </c>
      <c r="M708" s="11">
        <f>'MATRIZ TEC RES'!M380</f>
        <v/>
      </c>
      <c r="N708" s="11">
        <f>'MATRIZ TEC RES'!N380</f>
        <v/>
      </c>
      <c r="O708" s="11">
        <f>'MATRIZ TEC RES'!O380</f>
        <v/>
      </c>
      <c r="P708" s="11">
        <f>'MATRIZ TEC RES'!P380</f>
        <v/>
      </c>
      <c r="Q708" s="11">
        <f>'MATRIZ TEC RES'!Q380</f>
        <v/>
      </c>
      <c r="R708" s="11">
        <f>'MATRIZ TEC RES'!R380</f>
        <v/>
      </c>
      <c r="S708" s="11">
        <f>'MATRIZ TEC RES'!S380</f>
        <v/>
      </c>
      <c r="T708" s="11">
        <f>'MATRIZ TEC RES'!T380</f>
        <v/>
      </c>
      <c r="U708" s="11">
        <f>'MATRIZ TEC RES'!U380</f>
        <v/>
      </c>
      <c r="V708" s="11">
        <f>'MATRIZ TEC RES'!V380</f>
        <v/>
      </c>
      <c r="W708" s="11">
        <f>'MATRIZ TEC RES'!W380</f>
        <v/>
      </c>
      <c r="X708" s="11">
        <f>'MATRIZ TEC RES'!X380</f>
        <v/>
      </c>
      <c r="Y708" s="11">
        <f>'MATRIZ TEC RES'!Y380</f>
        <v/>
      </c>
      <c r="Z708" s="11">
        <f>'MATRIZ TEC RES'!Z380</f>
        <v/>
      </c>
      <c r="AA708" s="11">
        <f>'MATRIZ TEC RES'!AA380</f>
        <v/>
      </c>
    </row>
    <row r="709" ht="18" customHeight="1" s="61">
      <c r="A709" s="5" t="inlineStr">
        <is>
          <t>Peninsular</t>
        </is>
      </c>
      <c r="B709" s="79" t="inlineStr">
        <is>
          <t>Central</t>
        </is>
      </c>
      <c r="C709" s="4">
        <f>C696</f>
        <v/>
      </c>
      <c r="D709" s="11">
        <f>'MATRIZ TEC RES'!D461</f>
        <v/>
      </c>
      <c r="E709" s="11">
        <f>'MATRIZ TEC RES'!E461</f>
        <v/>
      </c>
      <c r="F709" s="11">
        <f>'MATRIZ TEC RES'!F461</f>
        <v/>
      </c>
      <c r="G709" s="11">
        <f>'MATRIZ TEC RES'!G461</f>
        <v/>
      </c>
      <c r="H709" s="11">
        <f>'MATRIZ TEC RES'!H461</f>
        <v/>
      </c>
      <c r="I709" s="11">
        <f>'MATRIZ TEC RES'!I461</f>
        <v/>
      </c>
      <c r="J709" s="11">
        <f>'MATRIZ TEC RES'!J461</f>
        <v/>
      </c>
      <c r="K709" s="11">
        <f>'MATRIZ TEC RES'!K461</f>
        <v/>
      </c>
      <c r="L709" s="11">
        <f>'MATRIZ TEC RES'!L461</f>
        <v/>
      </c>
      <c r="M709" s="11">
        <f>'MATRIZ TEC RES'!M461</f>
        <v/>
      </c>
      <c r="N709" s="11">
        <f>'MATRIZ TEC RES'!N461</f>
        <v/>
      </c>
      <c r="O709" s="11">
        <f>'MATRIZ TEC RES'!O461</f>
        <v/>
      </c>
      <c r="P709" s="11">
        <f>'MATRIZ TEC RES'!P461</f>
        <v/>
      </c>
      <c r="Q709" s="11">
        <f>'MATRIZ TEC RES'!Q461</f>
        <v/>
      </c>
      <c r="R709" s="11">
        <f>'MATRIZ TEC RES'!R461</f>
        <v/>
      </c>
      <c r="S709" s="11">
        <f>'MATRIZ TEC RES'!S461</f>
        <v/>
      </c>
      <c r="T709" s="11">
        <f>'MATRIZ TEC RES'!T461</f>
        <v/>
      </c>
      <c r="U709" s="11">
        <f>'MATRIZ TEC RES'!U461</f>
        <v/>
      </c>
      <c r="V709" s="11">
        <f>'MATRIZ TEC RES'!V461</f>
        <v/>
      </c>
      <c r="W709" s="11">
        <f>'MATRIZ TEC RES'!W461</f>
        <v/>
      </c>
      <c r="X709" s="11">
        <f>'MATRIZ TEC RES'!X461</f>
        <v/>
      </c>
      <c r="Y709" s="11">
        <f>'MATRIZ TEC RES'!Y461</f>
        <v/>
      </c>
      <c r="Z709" s="11">
        <f>'MATRIZ TEC RES'!Z461</f>
        <v/>
      </c>
      <c r="AA709" s="11">
        <f>'MATRIZ TEC RES'!AA461</f>
        <v/>
      </c>
    </row>
    <row r="710" ht="18" customHeight="1" s="61">
      <c r="A710" s="5" t="inlineStr">
        <is>
          <t>Peninsular</t>
        </is>
      </c>
      <c r="B710" s="79" t="inlineStr">
        <is>
          <t>Central</t>
        </is>
      </c>
      <c r="C710" s="4">
        <f>C697</f>
        <v/>
      </c>
      <c r="D710" s="11">
        <f>'MATRIZ TEC RES'!D542</f>
        <v/>
      </c>
      <c r="E710" s="11">
        <f>'MATRIZ TEC RES'!E542</f>
        <v/>
      </c>
      <c r="F710" s="11">
        <f>'MATRIZ TEC RES'!F542</f>
        <v/>
      </c>
      <c r="G710" s="11">
        <f>'MATRIZ TEC RES'!G542</f>
        <v/>
      </c>
      <c r="H710" s="11">
        <f>'MATRIZ TEC RES'!H542</f>
        <v/>
      </c>
      <c r="I710" s="11">
        <f>'MATRIZ TEC RES'!I542</f>
        <v/>
      </c>
      <c r="J710" s="11">
        <f>'MATRIZ TEC RES'!J542</f>
        <v/>
      </c>
      <c r="K710" s="11">
        <f>'MATRIZ TEC RES'!K542</f>
        <v/>
      </c>
      <c r="L710" s="11">
        <f>'MATRIZ TEC RES'!L542</f>
        <v/>
      </c>
      <c r="M710" s="11">
        <f>'MATRIZ TEC RES'!M542</f>
        <v/>
      </c>
      <c r="N710" s="11">
        <f>'MATRIZ TEC RES'!N542</f>
        <v/>
      </c>
      <c r="O710" s="11">
        <f>'MATRIZ TEC RES'!O542</f>
        <v/>
      </c>
      <c r="P710" s="11">
        <f>'MATRIZ TEC RES'!P542</f>
        <v/>
      </c>
      <c r="Q710" s="11">
        <f>'MATRIZ TEC RES'!Q542</f>
        <v/>
      </c>
      <c r="R710" s="11">
        <f>'MATRIZ TEC RES'!R542</f>
        <v/>
      </c>
      <c r="S710" s="11">
        <f>'MATRIZ TEC RES'!S542</f>
        <v/>
      </c>
      <c r="T710" s="11">
        <f>'MATRIZ TEC RES'!T542</f>
        <v/>
      </c>
      <c r="U710" s="11">
        <f>'MATRIZ TEC RES'!U542</f>
        <v/>
      </c>
      <c r="V710" s="11">
        <f>'MATRIZ TEC RES'!V542</f>
        <v/>
      </c>
      <c r="W710" s="11">
        <f>'MATRIZ TEC RES'!W542</f>
        <v/>
      </c>
      <c r="X710" s="11">
        <f>'MATRIZ TEC RES'!X542</f>
        <v/>
      </c>
      <c r="Y710" s="11">
        <f>'MATRIZ TEC RES'!Y542</f>
        <v/>
      </c>
      <c r="Z710" s="11">
        <f>'MATRIZ TEC RES'!Z542</f>
        <v/>
      </c>
      <c r="AA710" s="11">
        <f>'MATRIZ TEC RES'!AA542</f>
        <v/>
      </c>
    </row>
    <row r="711" ht="18" customHeight="1" s="61">
      <c r="A711" s="5" t="inlineStr">
        <is>
          <t>Peninsular</t>
        </is>
      </c>
      <c r="B711" s="79" t="inlineStr">
        <is>
          <t>Central</t>
        </is>
      </c>
      <c r="C711" s="4">
        <f>C698</f>
        <v/>
      </c>
      <c r="D711" s="11">
        <f>'MATRIZ TEC RES'!D623</f>
        <v/>
      </c>
      <c r="E711" s="11">
        <f>'MATRIZ TEC RES'!E623</f>
        <v/>
      </c>
      <c r="F711" s="11">
        <f>'MATRIZ TEC RES'!F623</f>
        <v/>
      </c>
      <c r="G711" s="11">
        <f>'MATRIZ TEC RES'!G623</f>
        <v/>
      </c>
      <c r="H711" s="11">
        <f>'MATRIZ TEC RES'!H623</f>
        <v/>
      </c>
      <c r="I711" s="11">
        <f>'MATRIZ TEC RES'!I623</f>
        <v/>
      </c>
      <c r="J711" s="11">
        <f>'MATRIZ TEC RES'!J623</f>
        <v/>
      </c>
      <c r="K711" s="11">
        <f>'MATRIZ TEC RES'!K623</f>
        <v/>
      </c>
      <c r="L711" s="11">
        <f>'MATRIZ TEC RES'!L623</f>
        <v/>
      </c>
      <c r="M711" s="11">
        <f>'MATRIZ TEC RES'!M623</f>
        <v/>
      </c>
      <c r="N711" s="11">
        <f>'MATRIZ TEC RES'!N623</f>
        <v/>
      </c>
      <c r="O711" s="11">
        <f>'MATRIZ TEC RES'!O623</f>
        <v/>
      </c>
      <c r="P711" s="11">
        <f>'MATRIZ TEC RES'!P623</f>
        <v/>
      </c>
      <c r="Q711" s="11">
        <f>'MATRIZ TEC RES'!Q623</f>
        <v/>
      </c>
      <c r="R711" s="11">
        <f>'MATRIZ TEC RES'!R623</f>
        <v/>
      </c>
      <c r="S711" s="11">
        <f>'MATRIZ TEC RES'!S623</f>
        <v/>
      </c>
      <c r="T711" s="11">
        <f>'MATRIZ TEC RES'!T623</f>
        <v/>
      </c>
      <c r="U711" s="11">
        <f>'MATRIZ TEC RES'!U623</f>
        <v/>
      </c>
      <c r="V711" s="11">
        <f>'MATRIZ TEC RES'!V623</f>
        <v/>
      </c>
      <c r="W711" s="11">
        <f>'MATRIZ TEC RES'!W623</f>
        <v/>
      </c>
      <c r="X711" s="11">
        <f>'MATRIZ TEC RES'!X623</f>
        <v/>
      </c>
      <c r="Y711" s="11">
        <f>'MATRIZ TEC RES'!Y623</f>
        <v/>
      </c>
      <c r="Z711" s="11">
        <f>'MATRIZ TEC RES'!Z623</f>
        <v/>
      </c>
      <c r="AA711" s="11">
        <f>'MATRIZ TEC RES'!AA623</f>
        <v/>
      </c>
    </row>
    <row r="712" ht="18" customHeight="1" s="61">
      <c r="A712" s="5" t="inlineStr">
        <is>
          <t>Peninsular</t>
        </is>
      </c>
      <c r="B712" s="79" t="inlineStr">
        <is>
          <t>Central</t>
        </is>
      </c>
      <c r="C712" s="4">
        <f>C699</f>
        <v/>
      </c>
      <c r="D712" s="11">
        <f>'MATRIZ TEC RES'!D704</f>
        <v/>
      </c>
      <c r="E712" s="11">
        <f>'MATRIZ TEC RES'!E704</f>
        <v/>
      </c>
      <c r="F712" s="11">
        <f>'MATRIZ TEC RES'!F704</f>
        <v/>
      </c>
      <c r="G712" s="11">
        <f>'MATRIZ TEC RES'!G704</f>
        <v/>
      </c>
      <c r="H712" s="11">
        <f>'MATRIZ TEC RES'!H704</f>
        <v/>
      </c>
      <c r="I712" s="11">
        <f>'MATRIZ TEC RES'!I704</f>
        <v/>
      </c>
      <c r="J712" s="11">
        <f>'MATRIZ TEC RES'!J704</f>
        <v/>
      </c>
      <c r="K712" s="11">
        <f>'MATRIZ TEC RES'!K704</f>
        <v/>
      </c>
      <c r="L712" s="11">
        <f>'MATRIZ TEC RES'!L704</f>
        <v/>
      </c>
      <c r="M712" s="11">
        <f>'MATRIZ TEC RES'!M704</f>
        <v/>
      </c>
      <c r="N712" s="11">
        <f>'MATRIZ TEC RES'!N704</f>
        <v/>
      </c>
      <c r="O712" s="11">
        <f>'MATRIZ TEC RES'!O704</f>
        <v/>
      </c>
      <c r="P712" s="11">
        <f>'MATRIZ TEC RES'!P704</f>
        <v/>
      </c>
      <c r="Q712" s="11">
        <f>'MATRIZ TEC RES'!Q704</f>
        <v/>
      </c>
      <c r="R712" s="11">
        <f>'MATRIZ TEC RES'!R704</f>
        <v/>
      </c>
      <c r="S712" s="11">
        <f>'MATRIZ TEC RES'!S704</f>
        <v/>
      </c>
      <c r="T712" s="11">
        <f>'MATRIZ TEC RES'!T704</f>
        <v/>
      </c>
      <c r="U712" s="11">
        <f>'MATRIZ TEC RES'!U704</f>
        <v/>
      </c>
      <c r="V712" s="11">
        <f>'MATRIZ TEC RES'!V704</f>
        <v/>
      </c>
      <c r="W712" s="11">
        <f>'MATRIZ TEC RES'!W704</f>
        <v/>
      </c>
      <c r="X712" s="11">
        <f>'MATRIZ TEC RES'!X704</f>
        <v/>
      </c>
      <c r="Y712" s="11">
        <f>'MATRIZ TEC RES'!Y704</f>
        <v/>
      </c>
      <c r="Z712" s="11">
        <f>'MATRIZ TEC RES'!Z704</f>
        <v/>
      </c>
      <c r="AA712" s="11">
        <f>'MATRIZ TEC RES'!AA704</f>
        <v/>
      </c>
    </row>
    <row r="713" ht="18" customHeight="1" s="61">
      <c r="A713" s="5" t="inlineStr">
        <is>
          <t>Peninsular</t>
        </is>
      </c>
      <c r="B713" s="79" t="inlineStr">
        <is>
          <t>Central</t>
        </is>
      </c>
      <c r="C713" s="4">
        <f>C700</f>
        <v/>
      </c>
      <c r="D713" s="11">
        <f>'MATRIZ TEC RES'!D785</f>
        <v/>
      </c>
      <c r="E713" s="11">
        <f>'MATRIZ TEC RES'!E785</f>
        <v/>
      </c>
      <c r="F713" s="11">
        <f>'MATRIZ TEC RES'!F785</f>
        <v/>
      </c>
      <c r="G713" s="11">
        <f>'MATRIZ TEC RES'!G785</f>
        <v/>
      </c>
      <c r="H713" s="11">
        <f>'MATRIZ TEC RES'!H785</f>
        <v/>
      </c>
      <c r="I713" s="11">
        <f>'MATRIZ TEC RES'!I785</f>
        <v/>
      </c>
      <c r="J713" s="11">
        <f>'MATRIZ TEC RES'!J785</f>
        <v/>
      </c>
      <c r="K713" s="11">
        <f>'MATRIZ TEC RES'!K785</f>
        <v/>
      </c>
      <c r="L713" s="11">
        <f>'MATRIZ TEC RES'!L785</f>
        <v/>
      </c>
      <c r="M713" s="11">
        <f>'MATRIZ TEC RES'!M785</f>
        <v/>
      </c>
      <c r="N713" s="11">
        <f>'MATRIZ TEC RES'!N785</f>
        <v/>
      </c>
      <c r="O713" s="11">
        <f>'MATRIZ TEC RES'!O785</f>
        <v/>
      </c>
      <c r="P713" s="11">
        <f>'MATRIZ TEC RES'!P785</f>
        <v/>
      </c>
      <c r="Q713" s="11">
        <f>'MATRIZ TEC RES'!Q785</f>
        <v/>
      </c>
      <c r="R713" s="11">
        <f>'MATRIZ TEC RES'!R785</f>
        <v/>
      </c>
      <c r="S713" s="11">
        <f>'MATRIZ TEC RES'!S785</f>
        <v/>
      </c>
      <c r="T713" s="11">
        <f>'MATRIZ TEC RES'!T785</f>
        <v/>
      </c>
      <c r="U713" s="11">
        <f>'MATRIZ TEC RES'!U785</f>
        <v/>
      </c>
      <c r="V713" s="11">
        <f>'MATRIZ TEC RES'!V785</f>
        <v/>
      </c>
      <c r="W713" s="11">
        <f>'MATRIZ TEC RES'!W785</f>
        <v/>
      </c>
      <c r="X713" s="11">
        <f>'MATRIZ TEC RES'!X785</f>
        <v/>
      </c>
      <c r="Y713" s="11">
        <f>'MATRIZ TEC RES'!Y785</f>
        <v/>
      </c>
      <c r="Z713" s="11">
        <f>'MATRIZ TEC RES'!Z785</f>
        <v/>
      </c>
      <c r="AA713" s="11">
        <f>'MATRIZ TEC RES'!AA785</f>
        <v/>
      </c>
    </row>
    <row r="714" ht="18" customHeight="1" s="61">
      <c r="A714" s="5" t="inlineStr">
        <is>
          <t>Peninsular</t>
        </is>
      </c>
      <c r="B714" s="79" t="inlineStr">
        <is>
          <t>Central</t>
        </is>
      </c>
      <c r="C714" s="4">
        <f>C701</f>
        <v/>
      </c>
      <c r="D714" s="11">
        <f>'MATRIZ TEC RES'!D866</f>
        <v/>
      </c>
      <c r="E714" s="11">
        <f>'MATRIZ TEC RES'!E866</f>
        <v/>
      </c>
      <c r="F714" s="11">
        <f>'MATRIZ TEC RES'!F866</f>
        <v/>
      </c>
      <c r="G714" s="11">
        <f>'MATRIZ TEC RES'!G866</f>
        <v/>
      </c>
      <c r="H714" s="11">
        <f>'MATRIZ TEC RES'!H866</f>
        <v/>
      </c>
      <c r="I714" s="11">
        <f>'MATRIZ TEC RES'!I866</f>
        <v/>
      </c>
      <c r="J714" s="11">
        <f>'MATRIZ TEC RES'!J866</f>
        <v/>
      </c>
      <c r="K714" s="11">
        <f>'MATRIZ TEC RES'!K866</f>
        <v/>
      </c>
      <c r="L714" s="11">
        <f>'MATRIZ TEC RES'!L866</f>
        <v/>
      </c>
      <c r="M714" s="11">
        <f>'MATRIZ TEC RES'!M866</f>
        <v/>
      </c>
      <c r="N714" s="11">
        <f>'MATRIZ TEC RES'!N866</f>
        <v/>
      </c>
      <c r="O714" s="11">
        <f>'MATRIZ TEC RES'!O866</f>
        <v/>
      </c>
      <c r="P714" s="11">
        <f>'MATRIZ TEC RES'!P866</f>
        <v/>
      </c>
      <c r="Q714" s="11">
        <f>'MATRIZ TEC RES'!Q866</f>
        <v/>
      </c>
      <c r="R714" s="11">
        <f>'MATRIZ TEC RES'!R866</f>
        <v/>
      </c>
      <c r="S714" s="11">
        <f>'MATRIZ TEC RES'!S866</f>
        <v/>
      </c>
      <c r="T714" s="11">
        <f>'MATRIZ TEC RES'!T866</f>
        <v/>
      </c>
      <c r="U714" s="11">
        <f>'MATRIZ TEC RES'!U866</f>
        <v/>
      </c>
      <c r="V714" s="11">
        <f>'MATRIZ TEC RES'!V866</f>
        <v/>
      </c>
      <c r="W714" s="11">
        <f>'MATRIZ TEC RES'!W866</f>
        <v/>
      </c>
      <c r="X714" s="11">
        <f>'MATRIZ TEC RES'!X866</f>
        <v/>
      </c>
      <c r="Y714" s="11">
        <f>'MATRIZ TEC RES'!Y866</f>
        <v/>
      </c>
      <c r="Z714" s="11">
        <f>'MATRIZ TEC RES'!Z866</f>
        <v/>
      </c>
      <c r="AA714" s="11">
        <f>'MATRIZ TEC RES'!AA866</f>
        <v/>
      </c>
    </row>
    <row r="715" ht="18" customHeight="1" s="61">
      <c r="A715" s="5" t="inlineStr">
        <is>
          <t>Peninsular</t>
        </is>
      </c>
      <c r="B715" s="79" t="inlineStr">
        <is>
          <t>Central</t>
        </is>
      </c>
      <c r="C715" s="4">
        <f>C702</f>
        <v/>
      </c>
      <c r="D715" s="11">
        <f>'MATRIZ TEC RES'!D947</f>
        <v/>
      </c>
      <c r="E715" s="11">
        <f>'MATRIZ TEC RES'!E947</f>
        <v/>
      </c>
      <c r="F715" s="11">
        <f>'MATRIZ TEC RES'!F947</f>
        <v/>
      </c>
      <c r="G715" s="11">
        <f>'MATRIZ TEC RES'!G947</f>
        <v/>
      </c>
      <c r="H715" s="11">
        <f>'MATRIZ TEC RES'!H947</f>
        <v/>
      </c>
      <c r="I715" s="11">
        <f>'MATRIZ TEC RES'!I947</f>
        <v/>
      </c>
      <c r="J715" s="11">
        <f>'MATRIZ TEC RES'!J947</f>
        <v/>
      </c>
      <c r="K715" s="11">
        <f>'MATRIZ TEC RES'!K947</f>
        <v/>
      </c>
      <c r="L715" s="11">
        <f>'MATRIZ TEC RES'!L947</f>
        <v/>
      </c>
      <c r="M715" s="11">
        <f>'MATRIZ TEC RES'!M947</f>
        <v/>
      </c>
      <c r="N715" s="11">
        <f>'MATRIZ TEC RES'!N947</f>
        <v/>
      </c>
      <c r="O715" s="11">
        <f>'MATRIZ TEC RES'!O947</f>
        <v/>
      </c>
      <c r="P715" s="11">
        <f>'MATRIZ TEC RES'!P947</f>
        <v/>
      </c>
      <c r="Q715" s="11">
        <f>'MATRIZ TEC RES'!Q947</f>
        <v/>
      </c>
      <c r="R715" s="11">
        <f>'MATRIZ TEC RES'!R947</f>
        <v/>
      </c>
      <c r="S715" s="11">
        <f>'MATRIZ TEC RES'!S947</f>
        <v/>
      </c>
      <c r="T715" s="11">
        <f>'MATRIZ TEC RES'!T947</f>
        <v/>
      </c>
      <c r="U715" s="11">
        <f>'MATRIZ TEC RES'!U947</f>
        <v/>
      </c>
      <c r="V715" s="11">
        <f>'MATRIZ TEC RES'!V947</f>
        <v/>
      </c>
      <c r="W715" s="11">
        <f>'MATRIZ TEC RES'!W947</f>
        <v/>
      </c>
      <c r="X715" s="11">
        <f>'MATRIZ TEC RES'!X947</f>
        <v/>
      </c>
      <c r="Y715" s="11">
        <f>'MATRIZ TEC RES'!Y947</f>
        <v/>
      </c>
      <c r="Z715" s="11">
        <f>'MATRIZ TEC RES'!Z947</f>
        <v/>
      </c>
      <c r="AA715" s="11">
        <f>'MATRIZ TEC RES'!AA947</f>
        <v/>
      </c>
    </row>
    <row r="716" ht="18" customHeight="1" s="61">
      <c r="A716" s="5" t="inlineStr">
        <is>
          <t>Peninsular</t>
        </is>
      </c>
      <c r="B716" s="79" t="inlineStr">
        <is>
          <t>Central</t>
        </is>
      </c>
      <c r="C716" s="4">
        <f>C703</f>
        <v/>
      </c>
      <c r="D716" s="11">
        <f>'MATRIZ TEC RES'!D1028</f>
        <v/>
      </c>
      <c r="E716" s="11">
        <f>'MATRIZ TEC RES'!E1028</f>
        <v/>
      </c>
      <c r="F716" s="11">
        <f>'MATRIZ TEC RES'!F1028</f>
        <v/>
      </c>
      <c r="G716" s="11">
        <f>'MATRIZ TEC RES'!G1028</f>
        <v/>
      </c>
      <c r="H716" s="11">
        <f>'MATRIZ TEC RES'!H1028</f>
        <v/>
      </c>
      <c r="I716" s="11">
        <f>'MATRIZ TEC RES'!I1028</f>
        <v/>
      </c>
      <c r="J716" s="11">
        <f>'MATRIZ TEC RES'!J1028</f>
        <v/>
      </c>
      <c r="K716" s="11">
        <f>'MATRIZ TEC RES'!K1028</f>
        <v/>
      </c>
      <c r="L716" s="11">
        <f>'MATRIZ TEC RES'!L1028</f>
        <v/>
      </c>
      <c r="M716" s="11">
        <f>'MATRIZ TEC RES'!M1028</f>
        <v/>
      </c>
      <c r="N716" s="11">
        <f>'MATRIZ TEC RES'!N1028</f>
        <v/>
      </c>
      <c r="O716" s="11">
        <f>'MATRIZ TEC RES'!O1028</f>
        <v/>
      </c>
      <c r="P716" s="11">
        <f>'MATRIZ TEC RES'!P1028</f>
        <v/>
      </c>
      <c r="Q716" s="11">
        <f>'MATRIZ TEC RES'!Q1028</f>
        <v/>
      </c>
      <c r="R716" s="11">
        <f>'MATRIZ TEC RES'!R1028</f>
        <v/>
      </c>
      <c r="S716" s="11">
        <f>'MATRIZ TEC RES'!S1028</f>
        <v/>
      </c>
      <c r="T716" s="11">
        <f>'MATRIZ TEC RES'!T1028</f>
        <v/>
      </c>
      <c r="U716" s="11">
        <f>'MATRIZ TEC RES'!U1028</f>
        <v/>
      </c>
      <c r="V716" s="11">
        <f>'MATRIZ TEC RES'!V1028</f>
        <v/>
      </c>
      <c r="W716" s="11">
        <f>'MATRIZ TEC RES'!W1028</f>
        <v/>
      </c>
      <c r="X716" s="11">
        <f>'MATRIZ TEC RES'!X1028</f>
        <v/>
      </c>
      <c r="Y716" s="11">
        <f>'MATRIZ TEC RES'!Y1028</f>
        <v/>
      </c>
      <c r="Z716" s="11">
        <f>'MATRIZ TEC RES'!Z1028</f>
        <v/>
      </c>
      <c r="AA716" s="11">
        <f>'MATRIZ TEC RES'!AA1028</f>
        <v/>
      </c>
    </row>
    <row r="717" ht="18" customHeight="1" s="61">
      <c r="A717" s="5" t="inlineStr">
        <is>
          <t>Peninsular</t>
        </is>
      </c>
      <c r="B717" s="79" t="inlineStr">
        <is>
          <t>Oriental</t>
        </is>
      </c>
      <c r="C717" s="4">
        <f>C704</f>
        <v/>
      </c>
      <c r="D717" s="11">
        <f>'MATRIZ TEC RES'!D57</f>
        <v/>
      </c>
      <c r="E717" s="11">
        <f>'MATRIZ TEC RES'!E57</f>
        <v/>
      </c>
      <c r="F717" s="11">
        <f>'MATRIZ TEC RES'!F57</f>
        <v/>
      </c>
      <c r="G717" s="11">
        <f>'MATRIZ TEC RES'!G57</f>
        <v/>
      </c>
      <c r="H717" s="11">
        <f>'MATRIZ TEC RES'!H57</f>
        <v/>
      </c>
      <c r="I717" s="11">
        <f>'MATRIZ TEC RES'!I57</f>
        <v/>
      </c>
      <c r="J717" s="11">
        <f>'MATRIZ TEC RES'!J57</f>
        <v/>
      </c>
      <c r="K717" s="11">
        <f>'MATRIZ TEC RES'!K57</f>
        <v/>
      </c>
      <c r="L717" s="11">
        <f>'MATRIZ TEC RES'!L57</f>
        <v/>
      </c>
      <c r="M717" s="11">
        <f>'MATRIZ TEC RES'!M57</f>
        <v/>
      </c>
      <c r="N717" s="11">
        <f>'MATRIZ TEC RES'!N57</f>
        <v/>
      </c>
      <c r="O717" s="11">
        <f>'MATRIZ TEC RES'!O57</f>
        <v/>
      </c>
      <c r="P717" s="11">
        <f>'MATRIZ TEC RES'!P57</f>
        <v/>
      </c>
      <c r="Q717" s="11">
        <f>'MATRIZ TEC RES'!Q57</f>
        <v/>
      </c>
      <c r="R717" s="11">
        <f>'MATRIZ TEC RES'!R57</f>
        <v/>
      </c>
      <c r="S717" s="11">
        <f>'MATRIZ TEC RES'!S57</f>
        <v/>
      </c>
      <c r="T717" s="11">
        <f>'MATRIZ TEC RES'!T57</f>
        <v/>
      </c>
      <c r="U717" s="11">
        <f>'MATRIZ TEC RES'!U57</f>
        <v/>
      </c>
      <c r="V717" s="11">
        <f>'MATRIZ TEC RES'!V57</f>
        <v/>
      </c>
      <c r="W717" s="11">
        <f>'MATRIZ TEC RES'!W57</f>
        <v/>
      </c>
      <c r="X717" s="11">
        <f>'MATRIZ TEC RES'!X57</f>
        <v/>
      </c>
      <c r="Y717" s="11">
        <f>'MATRIZ TEC RES'!Y57</f>
        <v/>
      </c>
      <c r="Z717" s="11">
        <f>'MATRIZ TEC RES'!Z57</f>
        <v/>
      </c>
      <c r="AA717" s="11">
        <f>'MATRIZ TEC RES'!AA57</f>
        <v/>
      </c>
    </row>
    <row r="718" ht="18" customHeight="1" s="61">
      <c r="A718" s="5" t="inlineStr">
        <is>
          <t>Peninsular</t>
        </is>
      </c>
      <c r="B718" s="79" t="inlineStr">
        <is>
          <t>Oriental</t>
        </is>
      </c>
      <c r="C718" s="4">
        <f>C705</f>
        <v/>
      </c>
      <c r="D718" s="11">
        <f>'MATRIZ TEC RES'!D138</f>
        <v/>
      </c>
      <c r="E718" s="11">
        <f>'MATRIZ TEC RES'!E138</f>
        <v/>
      </c>
      <c r="F718" s="11">
        <f>'MATRIZ TEC RES'!F138</f>
        <v/>
      </c>
      <c r="G718" s="11">
        <f>'MATRIZ TEC RES'!G138</f>
        <v/>
      </c>
      <c r="H718" s="11">
        <f>'MATRIZ TEC RES'!H138</f>
        <v/>
      </c>
      <c r="I718" s="11">
        <f>'MATRIZ TEC RES'!I138</f>
        <v/>
      </c>
      <c r="J718" s="11">
        <f>'MATRIZ TEC RES'!J138</f>
        <v/>
      </c>
      <c r="K718" s="11">
        <f>'MATRIZ TEC RES'!K138</f>
        <v/>
      </c>
      <c r="L718" s="11">
        <f>'MATRIZ TEC RES'!L138</f>
        <v/>
      </c>
      <c r="M718" s="11">
        <f>'MATRIZ TEC RES'!M138</f>
        <v/>
      </c>
      <c r="N718" s="11">
        <f>'MATRIZ TEC RES'!N138</f>
        <v/>
      </c>
      <c r="O718" s="11">
        <f>'MATRIZ TEC RES'!O138</f>
        <v/>
      </c>
      <c r="P718" s="11">
        <f>'MATRIZ TEC RES'!P138</f>
        <v/>
      </c>
      <c r="Q718" s="11">
        <f>'MATRIZ TEC RES'!Q138</f>
        <v/>
      </c>
      <c r="R718" s="11">
        <f>'MATRIZ TEC RES'!R138</f>
        <v/>
      </c>
      <c r="S718" s="11">
        <f>'MATRIZ TEC RES'!S138</f>
        <v/>
      </c>
      <c r="T718" s="11">
        <f>'MATRIZ TEC RES'!T138</f>
        <v/>
      </c>
      <c r="U718" s="11">
        <f>'MATRIZ TEC RES'!U138</f>
        <v/>
      </c>
      <c r="V718" s="11">
        <f>'MATRIZ TEC RES'!V138</f>
        <v/>
      </c>
      <c r="W718" s="11">
        <f>'MATRIZ TEC RES'!W138</f>
        <v/>
      </c>
      <c r="X718" s="11">
        <f>'MATRIZ TEC RES'!X138</f>
        <v/>
      </c>
      <c r="Y718" s="11">
        <f>'MATRIZ TEC RES'!Y138</f>
        <v/>
      </c>
      <c r="Z718" s="11">
        <f>'MATRIZ TEC RES'!Z138</f>
        <v/>
      </c>
      <c r="AA718" s="11">
        <f>'MATRIZ TEC RES'!AA138</f>
        <v/>
      </c>
    </row>
    <row r="719" ht="18" customHeight="1" s="61">
      <c r="A719" s="5" t="inlineStr">
        <is>
          <t>Peninsular</t>
        </is>
      </c>
      <c r="B719" s="79" t="inlineStr">
        <is>
          <t>Oriental</t>
        </is>
      </c>
      <c r="C719" s="4">
        <f>C706</f>
        <v/>
      </c>
      <c r="D719" s="11">
        <f>'MATRIZ TEC RES'!D219</f>
        <v/>
      </c>
      <c r="E719" s="11">
        <f>'MATRIZ TEC RES'!E219</f>
        <v/>
      </c>
      <c r="F719" s="11">
        <f>'MATRIZ TEC RES'!F219</f>
        <v/>
      </c>
      <c r="G719" s="11">
        <f>'MATRIZ TEC RES'!G219</f>
        <v/>
      </c>
      <c r="H719" s="11">
        <f>'MATRIZ TEC RES'!H219</f>
        <v/>
      </c>
      <c r="I719" s="11">
        <f>'MATRIZ TEC RES'!I219</f>
        <v/>
      </c>
      <c r="J719" s="11">
        <f>'MATRIZ TEC RES'!J219</f>
        <v/>
      </c>
      <c r="K719" s="11">
        <f>'MATRIZ TEC RES'!K219</f>
        <v/>
      </c>
      <c r="L719" s="11">
        <f>'MATRIZ TEC RES'!L219</f>
        <v/>
      </c>
      <c r="M719" s="11">
        <f>'MATRIZ TEC RES'!M219</f>
        <v/>
      </c>
      <c r="N719" s="11">
        <f>'MATRIZ TEC RES'!N219</f>
        <v/>
      </c>
      <c r="O719" s="11">
        <f>'MATRIZ TEC RES'!O219</f>
        <v/>
      </c>
      <c r="P719" s="11">
        <f>'MATRIZ TEC RES'!P219</f>
        <v/>
      </c>
      <c r="Q719" s="11">
        <f>'MATRIZ TEC RES'!Q219</f>
        <v/>
      </c>
      <c r="R719" s="11">
        <f>'MATRIZ TEC RES'!R219</f>
        <v/>
      </c>
      <c r="S719" s="11">
        <f>'MATRIZ TEC RES'!S219</f>
        <v/>
      </c>
      <c r="T719" s="11">
        <f>'MATRIZ TEC RES'!T219</f>
        <v/>
      </c>
      <c r="U719" s="11">
        <f>'MATRIZ TEC RES'!U219</f>
        <v/>
      </c>
      <c r="V719" s="11">
        <f>'MATRIZ TEC RES'!V219</f>
        <v/>
      </c>
      <c r="W719" s="11">
        <f>'MATRIZ TEC RES'!W219</f>
        <v/>
      </c>
      <c r="X719" s="11">
        <f>'MATRIZ TEC RES'!X219</f>
        <v/>
      </c>
      <c r="Y719" s="11">
        <f>'MATRIZ TEC RES'!Y219</f>
        <v/>
      </c>
      <c r="Z719" s="11">
        <f>'MATRIZ TEC RES'!Z219</f>
        <v/>
      </c>
      <c r="AA719" s="11">
        <f>'MATRIZ TEC RES'!AA219</f>
        <v/>
      </c>
    </row>
    <row r="720" ht="18" customHeight="1" s="61">
      <c r="A720" s="5" t="inlineStr">
        <is>
          <t>Peninsular</t>
        </is>
      </c>
      <c r="B720" s="79" t="inlineStr">
        <is>
          <t>Oriental</t>
        </is>
      </c>
      <c r="C720" s="4">
        <f>C707</f>
        <v/>
      </c>
      <c r="D720" s="11">
        <f>'MATRIZ TEC RES'!D300</f>
        <v/>
      </c>
      <c r="E720" s="11">
        <f>'MATRIZ TEC RES'!E300</f>
        <v/>
      </c>
      <c r="F720" s="11">
        <f>'MATRIZ TEC RES'!F300</f>
        <v/>
      </c>
      <c r="G720" s="11">
        <f>'MATRIZ TEC RES'!G300</f>
        <v/>
      </c>
      <c r="H720" s="11">
        <f>'MATRIZ TEC RES'!H300</f>
        <v/>
      </c>
      <c r="I720" s="11">
        <f>'MATRIZ TEC RES'!I300</f>
        <v/>
      </c>
      <c r="J720" s="11">
        <f>'MATRIZ TEC RES'!J300</f>
        <v/>
      </c>
      <c r="K720" s="11">
        <f>'MATRIZ TEC RES'!K300</f>
        <v/>
      </c>
      <c r="L720" s="11">
        <f>'MATRIZ TEC RES'!L300</f>
        <v/>
      </c>
      <c r="M720" s="11">
        <f>'MATRIZ TEC RES'!M300</f>
        <v/>
      </c>
      <c r="N720" s="11">
        <f>'MATRIZ TEC RES'!N300</f>
        <v/>
      </c>
      <c r="O720" s="11">
        <f>'MATRIZ TEC RES'!O300</f>
        <v/>
      </c>
      <c r="P720" s="11">
        <f>'MATRIZ TEC RES'!P300</f>
        <v/>
      </c>
      <c r="Q720" s="11">
        <f>'MATRIZ TEC RES'!Q300</f>
        <v/>
      </c>
      <c r="R720" s="11">
        <f>'MATRIZ TEC RES'!R300</f>
        <v/>
      </c>
      <c r="S720" s="11">
        <f>'MATRIZ TEC RES'!S300</f>
        <v/>
      </c>
      <c r="T720" s="11">
        <f>'MATRIZ TEC RES'!T300</f>
        <v/>
      </c>
      <c r="U720" s="11">
        <f>'MATRIZ TEC RES'!U300</f>
        <v/>
      </c>
      <c r="V720" s="11">
        <f>'MATRIZ TEC RES'!V300</f>
        <v/>
      </c>
      <c r="W720" s="11">
        <f>'MATRIZ TEC RES'!W300</f>
        <v/>
      </c>
      <c r="X720" s="11">
        <f>'MATRIZ TEC RES'!X300</f>
        <v/>
      </c>
      <c r="Y720" s="11">
        <f>'MATRIZ TEC RES'!Y300</f>
        <v/>
      </c>
      <c r="Z720" s="11">
        <f>'MATRIZ TEC RES'!Z300</f>
        <v/>
      </c>
      <c r="AA720" s="11">
        <f>'MATRIZ TEC RES'!AA300</f>
        <v/>
      </c>
    </row>
    <row r="721" ht="18" customHeight="1" s="61">
      <c r="A721" s="5" t="inlineStr">
        <is>
          <t>Peninsular</t>
        </is>
      </c>
      <c r="B721" s="79" t="inlineStr">
        <is>
          <t>Oriental</t>
        </is>
      </c>
      <c r="C721" s="4">
        <f>C708</f>
        <v/>
      </c>
      <c r="D721" s="11">
        <f>'MATRIZ TEC RES'!D381</f>
        <v/>
      </c>
      <c r="E721" s="11">
        <f>'MATRIZ TEC RES'!E381</f>
        <v/>
      </c>
      <c r="F721" s="11">
        <f>'MATRIZ TEC RES'!F381</f>
        <v/>
      </c>
      <c r="G721" s="11">
        <f>'MATRIZ TEC RES'!G381</f>
        <v/>
      </c>
      <c r="H721" s="11">
        <f>'MATRIZ TEC RES'!H381</f>
        <v/>
      </c>
      <c r="I721" s="11">
        <f>'MATRIZ TEC RES'!I381</f>
        <v/>
      </c>
      <c r="J721" s="11">
        <f>'MATRIZ TEC RES'!J381</f>
        <v/>
      </c>
      <c r="K721" s="11">
        <f>'MATRIZ TEC RES'!K381</f>
        <v/>
      </c>
      <c r="L721" s="11">
        <f>'MATRIZ TEC RES'!L381</f>
        <v/>
      </c>
      <c r="M721" s="11">
        <f>'MATRIZ TEC RES'!M381</f>
        <v/>
      </c>
      <c r="N721" s="11">
        <f>'MATRIZ TEC RES'!N381</f>
        <v/>
      </c>
      <c r="O721" s="11">
        <f>'MATRIZ TEC RES'!O381</f>
        <v/>
      </c>
      <c r="P721" s="11">
        <f>'MATRIZ TEC RES'!P381</f>
        <v/>
      </c>
      <c r="Q721" s="11">
        <f>'MATRIZ TEC RES'!Q381</f>
        <v/>
      </c>
      <c r="R721" s="11">
        <f>'MATRIZ TEC RES'!R381</f>
        <v/>
      </c>
      <c r="S721" s="11">
        <f>'MATRIZ TEC RES'!S381</f>
        <v/>
      </c>
      <c r="T721" s="11">
        <f>'MATRIZ TEC RES'!T381</f>
        <v/>
      </c>
      <c r="U721" s="11">
        <f>'MATRIZ TEC RES'!U381</f>
        <v/>
      </c>
      <c r="V721" s="11">
        <f>'MATRIZ TEC RES'!V381</f>
        <v/>
      </c>
      <c r="W721" s="11">
        <f>'MATRIZ TEC RES'!W381</f>
        <v/>
      </c>
      <c r="X721" s="11">
        <f>'MATRIZ TEC RES'!X381</f>
        <v/>
      </c>
      <c r="Y721" s="11">
        <f>'MATRIZ TEC RES'!Y381</f>
        <v/>
      </c>
      <c r="Z721" s="11">
        <f>'MATRIZ TEC RES'!Z381</f>
        <v/>
      </c>
      <c r="AA721" s="11">
        <f>'MATRIZ TEC RES'!AA381</f>
        <v/>
      </c>
    </row>
    <row r="722" ht="18" customHeight="1" s="61">
      <c r="A722" s="5" t="inlineStr">
        <is>
          <t>Peninsular</t>
        </is>
      </c>
      <c r="B722" s="79" t="inlineStr">
        <is>
          <t>Oriental</t>
        </is>
      </c>
      <c r="C722" s="4">
        <f>C709</f>
        <v/>
      </c>
      <c r="D722" s="11">
        <f>'MATRIZ TEC RES'!D462</f>
        <v/>
      </c>
      <c r="E722" s="11">
        <f>'MATRIZ TEC RES'!E462</f>
        <v/>
      </c>
      <c r="F722" s="11">
        <f>'MATRIZ TEC RES'!F462</f>
        <v/>
      </c>
      <c r="G722" s="11">
        <f>'MATRIZ TEC RES'!G462</f>
        <v/>
      </c>
      <c r="H722" s="11">
        <f>'MATRIZ TEC RES'!H462</f>
        <v/>
      </c>
      <c r="I722" s="11">
        <f>'MATRIZ TEC RES'!I462</f>
        <v/>
      </c>
      <c r="J722" s="11">
        <f>'MATRIZ TEC RES'!J462</f>
        <v/>
      </c>
      <c r="K722" s="11">
        <f>'MATRIZ TEC RES'!K462</f>
        <v/>
      </c>
      <c r="L722" s="11">
        <f>'MATRIZ TEC RES'!L462</f>
        <v/>
      </c>
      <c r="M722" s="11">
        <f>'MATRIZ TEC RES'!M462</f>
        <v/>
      </c>
      <c r="N722" s="11">
        <f>'MATRIZ TEC RES'!N462</f>
        <v/>
      </c>
      <c r="O722" s="11">
        <f>'MATRIZ TEC RES'!O462</f>
        <v/>
      </c>
      <c r="P722" s="11">
        <f>'MATRIZ TEC RES'!P462</f>
        <v/>
      </c>
      <c r="Q722" s="11">
        <f>'MATRIZ TEC RES'!Q462</f>
        <v/>
      </c>
      <c r="R722" s="11">
        <f>'MATRIZ TEC RES'!R462</f>
        <v/>
      </c>
      <c r="S722" s="11">
        <f>'MATRIZ TEC RES'!S462</f>
        <v/>
      </c>
      <c r="T722" s="11">
        <f>'MATRIZ TEC RES'!T462</f>
        <v/>
      </c>
      <c r="U722" s="11">
        <f>'MATRIZ TEC RES'!U462</f>
        <v/>
      </c>
      <c r="V722" s="11">
        <f>'MATRIZ TEC RES'!V462</f>
        <v/>
      </c>
      <c r="W722" s="11">
        <f>'MATRIZ TEC RES'!W462</f>
        <v/>
      </c>
      <c r="X722" s="11">
        <f>'MATRIZ TEC RES'!X462</f>
        <v/>
      </c>
      <c r="Y722" s="11">
        <f>'MATRIZ TEC RES'!Y462</f>
        <v/>
      </c>
      <c r="Z722" s="11">
        <f>'MATRIZ TEC RES'!Z462</f>
        <v/>
      </c>
      <c r="AA722" s="11">
        <f>'MATRIZ TEC RES'!AA462</f>
        <v/>
      </c>
    </row>
    <row r="723" ht="18" customHeight="1" s="61">
      <c r="A723" s="5" t="inlineStr">
        <is>
          <t>Peninsular</t>
        </is>
      </c>
      <c r="B723" s="79" t="inlineStr">
        <is>
          <t>Oriental</t>
        </is>
      </c>
      <c r="C723" s="4">
        <f>C710</f>
        <v/>
      </c>
      <c r="D723" s="11">
        <f>'MATRIZ TEC RES'!D543</f>
        <v/>
      </c>
      <c r="E723" s="11">
        <f>'MATRIZ TEC RES'!E543</f>
        <v/>
      </c>
      <c r="F723" s="11">
        <f>'MATRIZ TEC RES'!F543</f>
        <v/>
      </c>
      <c r="G723" s="11">
        <f>'MATRIZ TEC RES'!G543</f>
        <v/>
      </c>
      <c r="H723" s="11">
        <f>'MATRIZ TEC RES'!H543</f>
        <v/>
      </c>
      <c r="I723" s="11">
        <f>'MATRIZ TEC RES'!I543</f>
        <v/>
      </c>
      <c r="J723" s="11">
        <f>'MATRIZ TEC RES'!J543</f>
        <v/>
      </c>
      <c r="K723" s="11">
        <f>'MATRIZ TEC RES'!K543</f>
        <v/>
      </c>
      <c r="L723" s="11">
        <f>'MATRIZ TEC RES'!L543</f>
        <v/>
      </c>
      <c r="M723" s="11">
        <f>'MATRIZ TEC RES'!M543</f>
        <v/>
      </c>
      <c r="N723" s="11">
        <f>'MATRIZ TEC RES'!N543</f>
        <v/>
      </c>
      <c r="O723" s="11">
        <f>'MATRIZ TEC RES'!O543</f>
        <v/>
      </c>
      <c r="P723" s="11">
        <f>'MATRIZ TEC RES'!P543</f>
        <v/>
      </c>
      <c r="Q723" s="11">
        <f>'MATRIZ TEC RES'!Q543</f>
        <v/>
      </c>
      <c r="R723" s="11">
        <f>'MATRIZ TEC RES'!R543</f>
        <v/>
      </c>
      <c r="S723" s="11">
        <f>'MATRIZ TEC RES'!S543</f>
        <v/>
      </c>
      <c r="T723" s="11">
        <f>'MATRIZ TEC RES'!T543</f>
        <v/>
      </c>
      <c r="U723" s="11">
        <f>'MATRIZ TEC RES'!U543</f>
        <v/>
      </c>
      <c r="V723" s="11">
        <f>'MATRIZ TEC RES'!V543</f>
        <v/>
      </c>
      <c r="W723" s="11">
        <f>'MATRIZ TEC RES'!W543</f>
        <v/>
      </c>
      <c r="X723" s="11">
        <f>'MATRIZ TEC RES'!X543</f>
        <v/>
      </c>
      <c r="Y723" s="11">
        <f>'MATRIZ TEC RES'!Y543</f>
        <v/>
      </c>
      <c r="Z723" s="11">
        <f>'MATRIZ TEC RES'!Z543</f>
        <v/>
      </c>
      <c r="AA723" s="11">
        <f>'MATRIZ TEC RES'!AA543</f>
        <v/>
      </c>
    </row>
    <row r="724" ht="18" customHeight="1" s="61">
      <c r="A724" s="5" t="inlineStr">
        <is>
          <t>Peninsular</t>
        </is>
      </c>
      <c r="B724" s="79" t="inlineStr">
        <is>
          <t>Oriental</t>
        </is>
      </c>
      <c r="C724" s="4">
        <f>C711</f>
        <v/>
      </c>
      <c r="D724" s="11">
        <f>'MATRIZ TEC RES'!D624</f>
        <v/>
      </c>
      <c r="E724" s="11">
        <f>'MATRIZ TEC RES'!E624</f>
        <v/>
      </c>
      <c r="F724" s="11">
        <f>'MATRIZ TEC RES'!F624</f>
        <v/>
      </c>
      <c r="G724" s="11">
        <f>'MATRIZ TEC RES'!G624</f>
        <v/>
      </c>
      <c r="H724" s="11">
        <f>'MATRIZ TEC RES'!H624</f>
        <v/>
      </c>
      <c r="I724" s="11">
        <f>'MATRIZ TEC RES'!I624</f>
        <v/>
      </c>
      <c r="J724" s="11">
        <f>'MATRIZ TEC RES'!J624</f>
        <v/>
      </c>
      <c r="K724" s="11">
        <f>'MATRIZ TEC RES'!K624</f>
        <v/>
      </c>
      <c r="L724" s="11">
        <f>'MATRIZ TEC RES'!L624</f>
        <v/>
      </c>
      <c r="M724" s="11">
        <f>'MATRIZ TEC RES'!M624</f>
        <v/>
      </c>
      <c r="N724" s="11">
        <f>'MATRIZ TEC RES'!N624</f>
        <v/>
      </c>
      <c r="O724" s="11">
        <f>'MATRIZ TEC RES'!O624</f>
        <v/>
      </c>
      <c r="P724" s="11">
        <f>'MATRIZ TEC RES'!P624</f>
        <v/>
      </c>
      <c r="Q724" s="11">
        <f>'MATRIZ TEC RES'!Q624</f>
        <v/>
      </c>
      <c r="R724" s="11">
        <f>'MATRIZ TEC RES'!R624</f>
        <v/>
      </c>
      <c r="S724" s="11">
        <f>'MATRIZ TEC RES'!S624</f>
        <v/>
      </c>
      <c r="T724" s="11">
        <f>'MATRIZ TEC RES'!T624</f>
        <v/>
      </c>
      <c r="U724" s="11">
        <f>'MATRIZ TEC RES'!U624</f>
        <v/>
      </c>
      <c r="V724" s="11">
        <f>'MATRIZ TEC RES'!V624</f>
        <v/>
      </c>
      <c r="W724" s="11">
        <f>'MATRIZ TEC RES'!W624</f>
        <v/>
      </c>
      <c r="X724" s="11">
        <f>'MATRIZ TEC RES'!X624</f>
        <v/>
      </c>
      <c r="Y724" s="11">
        <f>'MATRIZ TEC RES'!Y624</f>
        <v/>
      </c>
      <c r="Z724" s="11">
        <f>'MATRIZ TEC RES'!Z624</f>
        <v/>
      </c>
      <c r="AA724" s="11">
        <f>'MATRIZ TEC RES'!AA624</f>
        <v/>
      </c>
    </row>
    <row r="725" ht="18" customHeight="1" s="61">
      <c r="A725" s="5" t="inlineStr">
        <is>
          <t>Peninsular</t>
        </is>
      </c>
      <c r="B725" s="79" t="inlineStr">
        <is>
          <t>Oriental</t>
        </is>
      </c>
      <c r="C725" s="4">
        <f>C712</f>
        <v/>
      </c>
      <c r="D725" s="11">
        <f>'MATRIZ TEC RES'!D705</f>
        <v/>
      </c>
      <c r="E725" s="11">
        <f>'MATRIZ TEC RES'!E705</f>
        <v/>
      </c>
      <c r="F725" s="11">
        <f>'MATRIZ TEC RES'!F705</f>
        <v/>
      </c>
      <c r="G725" s="11">
        <f>'MATRIZ TEC RES'!G705</f>
        <v/>
      </c>
      <c r="H725" s="11">
        <f>'MATRIZ TEC RES'!H705</f>
        <v/>
      </c>
      <c r="I725" s="11">
        <f>'MATRIZ TEC RES'!I705</f>
        <v/>
      </c>
      <c r="J725" s="11">
        <f>'MATRIZ TEC RES'!J705</f>
        <v/>
      </c>
      <c r="K725" s="11">
        <f>'MATRIZ TEC RES'!K705</f>
        <v/>
      </c>
      <c r="L725" s="11">
        <f>'MATRIZ TEC RES'!L705</f>
        <v/>
      </c>
      <c r="M725" s="11">
        <f>'MATRIZ TEC RES'!M705</f>
        <v/>
      </c>
      <c r="N725" s="11">
        <f>'MATRIZ TEC RES'!N705</f>
        <v/>
      </c>
      <c r="O725" s="11">
        <f>'MATRIZ TEC RES'!O705</f>
        <v/>
      </c>
      <c r="P725" s="11">
        <f>'MATRIZ TEC RES'!P705</f>
        <v/>
      </c>
      <c r="Q725" s="11">
        <f>'MATRIZ TEC RES'!Q705</f>
        <v/>
      </c>
      <c r="R725" s="11">
        <f>'MATRIZ TEC RES'!R705</f>
        <v/>
      </c>
      <c r="S725" s="11">
        <f>'MATRIZ TEC RES'!S705</f>
        <v/>
      </c>
      <c r="T725" s="11">
        <f>'MATRIZ TEC RES'!T705</f>
        <v/>
      </c>
      <c r="U725" s="11">
        <f>'MATRIZ TEC RES'!U705</f>
        <v/>
      </c>
      <c r="V725" s="11">
        <f>'MATRIZ TEC RES'!V705</f>
        <v/>
      </c>
      <c r="W725" s="11">
        <f>'MATRIZ TEC RES'!W705</f>
        <v/>
      </c>
      <c r="X725" s="11">
        <f>'MATRIZ TEC RES'!X705</f>
        <v/>
      </c>
      <c r="Y725" s="11">
        <f>'MATRIZ TEC RES'!Y705</f>
        <v/>
      </c>
      <c r="Z725" s="11">
        <f>'MATRIZ TEC RES'!Z705</f>
        <v/>
      </c>
      <c r="AA725" s="11">
        <f>'MATRIZ TEC RES'!AA705</f>
        <v/>
      </c>
    </row>
    <row r="726" ht="18" customHeight="1" s="61">
      <c r="A726" s="5" t="inlineStr">
        <is>
          <t>Peninsular</t>
        </is>
      </c>
      <c r="B726" s="79" t="inlineStr">
        <is>
          <t>Oriental</t>
        </is>
      </c>
      <c r="C726" s="4">
        <f>C713</f>
        <v/>
      </c>
      <c r="D726" s="11">
        <f>'MATRIZ TEC RES'!D786</f>
        <v/>
      </c>
      <c r="E726" s="11">
        <f>'MATRIZ TEC RES'!E786</f>
        <v/>
      </c>
      <c r="F726" s="11">
        <f>'MATRIZ TEC RES'!F786</f>
        <v/>
      </c>
      <c r="G726" s="11">
        <f>'MATRIZ TEC RES'!G786</f>
        <v/>
      </c>
      <c r="H726" s="11">
        <f>'MATRIZ TEC RES'!H786</f>
        <v/>
      </c>
      <c r="I726" s="11">
        <f>'MATRIZ TEC RES'!I786</f>
        <v/>
      </c>
      <c r="J726" s="11">
        <f>'MATRIZ TEC RES'!J786</f>
        <v/>
      </c>
      <c r="K726" s="11">
        <f>'MATRIZ TEC RES'!K786</f>
        <v/>
      </c>
      <c r="L726" s="11">
        <f>'MATRIZ TEC RES'!L786</f>
        <v/>
      </c>
      <c r="M726" s="11">
        <f>'MATRIZ TEC RES'!M786</f>
        <v/>
      </c>
      <c r="N726" s="11">
        <f>'MATRIZ TEC RES'!N786</f>
        <v/>
      </c>
      <c r="O726" s="11">
        <f>'MATRIZ TEC RES'!O786</f>
        <v/>
      </c>
      <c r="P726" s="11">
        <f>'MATRIZ TEC RES'!P786</f>
        <v/>
      </c>
      <c r="Q726" s="11">
        <f>'MATRIZ TEC RES'!Q786</f>
        <v/>
      </c>
      <c r="R726" s="11">
        <f>'MATRIZ TEC RES'!R786</f>
        <v/>
      </c>
      <c r="S726" s="11">
        <f>'MATRIZ TEC RES'!S786</f>
        <v/>
      </c>
      <c r="T726" s="11">
        <f>'MATRIZ TEC RES'!T786</f>
        <v/>
      </c>
      <c r="U726" s="11">
        <f>'MATRIZ TEC RES'!U786</f>
        <v/>
      </c>
      <c r="V726" s="11">
        <f>'MATRIZ TEC RES'!V786</f>
        <v/>
      </c>
      <c r="W726" s="11">
        <f>'MATRIZ TEC RES'!W786</f>
        <v/>
      </c>
      <c r="X726" s="11">
        <f>'MATRIZ TEC RES'!X786</f>
        <v/>
      </c>
      <c r="Y726" s="11">
        <f>'MATRIZ TEC RES'!Y786</f>
        <v/>
      </c>
      <c r="Z726" s="11">
        <f>'MATRIZ TEC RES'!Z786</f>
        <v/>
      </c>
      <c r="AA726" s="11">
        <f>'MATRIZ TEC RES'!AA786</f>
        <v/>
      </c>
    </row>
    <row r="727" ht="18" customHeight="1" s="61">
      <c r="A727" s="5" t="inlineStr">
        <is>
          <t>Peninsular</t>
        </is>
      </c>
      <c r="B727" s="79" t="inlineStr">
        <is>
          <t>Oriental</t>
        </is>
      </c>
      <c r="C727" s="4">
        <f>C714</f>
        <v/>
      </c>
      <c r="D727" s="11">
        <f>'MATRIZ TEC RES'!D867</f>
        <v/>
      </c>
      <c r="E727" s="11">
        <f>'MATRIZ TEC RES'!E867</f>
        <v/>
      </c>
      <c r="F727" s="11">
        <f>'MATRIZ TEC RES'!F867</f>
        <v/>
      </c>
      <c r="G727" s="11">
        <f>'MATRIZ TEC RES'!G867</f>
        <v/>
      </c>
      <c r="H727" s="11">
        <f>'MATRIZ TEC RES'!H867</f>
        <v/>
      </c>
      <c r="I727" s="11">
        <f>'MATRIZ TEC RES'!I867</f>
        <v/>
      </c>
      <c r="J727" s="11">
        <f>'MATRIZ TEC RES'!J867</f>
        <v/>
      </c>
      <c r="K727" s="11">
        <f>'MATRIZ TEC RES'!K867</f>
        <v/>
      </c>
      <c r="L727" s="11">
        <f>'MATRIZ TEC RES'!L867</f>
        <v/>
      </c>
      <c r="M727" s="11">
        <f>'MATRIZ TEC RES'!M867</f>
        <v/>
      </c>
      <c r="N727" s="11">
        <f>'MATRIZ TEC RES'!N867</f>
        <v/>
      </c>
      <c r="O727" s="11">
        <f>'MATRIZ TEC RES'!O867</f>
        <v/>
      </c>
      <c r="P727" s="11">
        <f>'MATRIZ TEC RES'!P867</f>
        <v/>
      </c>
      <c r="Q727" s="11">
        <f>'MATRIZ TEC RES'!Q867</f>
        <v/>
      </c>
      <c r="R727" s="11">
        <f>'MATRIZ TEC RES'!R867</f>
        <v/>
      </c>
      <c r="S727" s="11">
        <f>'MATRIZ TEC RES'!S867</f>
        <v/>
      </c>
      <c r="T727" s="11">
        <f>'MATRIZ TEC RES'!T867</f>
        <v/>
      </c>
      <c r="U727" s="11">
        <f>'MATRIZ TEC RES'!U867</f>
        <v/>
      </c>
      <c r="V727" s="11">
        <f>'MATRIZ TEC RES'!V867</f>
        <v/>
      </c>
      <c r="W727" s="11">
        <f>'MATRIZ TEC RES'!W867</f>
        <v/>
      </c>
      <c r="X727" s="11">
        <f>'MATRIZ TEC RES'!X867</f>
        <v/>
      </c>
      <c r="Y727" s="11">
        <f>'MATRIZ TEC RES'!Y867</f>
        <v/>
      </c>
      <c r="Z727" s="11">
        <f>'MATRIZ TEC RES'!Z867</f>
        <v/>
      </c>
      <c r="AA727" s="11">
        <f>'MATRIZ TEC RES'!AA867</f>
        <v/>
      </c>
    </row>
    <row r="728" ht="18" customHeight="1" s="61">
      <c r="A728" s="5" t="inlineStr">
        <is>
          <t>Peninsular</t>
        </is>
      </c>
      <c r="B728" s="79" t="inlineStr">
        <is>
          <t>Oriental</t>
        </is>
      </c>
      <c r="C728" s="4">
        <f>C715</f>
        <v/>
      </c>
      <c r="D728" s="11">
        <f>'MATRIZ TEC RES'!D948</f>
        <v/>
      </c>
      <c r="E728" s="11">
        <f>'MATRIZ TEC RES'!E948</f>
        <v/>
      </c>
      <c r="F728" s="11">
        <f>'MATRIZ TEC RES'!F948</f>
        <v/>
      </c>
      <c r="G728" s="11">
        <f>'MATRIZ TEC RES'!G948</f>
        <v/>
      </c>
      <c r="H728" s="11">
        <f>'MATRIZ TEC RES'!H948</f>
        <v/>
      </c>
      <c r="I728" s="11">
        <f>'MATRIZ TEC RES'!I948</f>
        <v/>
      </c>
      <c r="J728" s="11">
        <f>'MATRIZ TEC RES'!J948</f>
        <v/>
      </c>
      <c r="K728" s="11">
        <f>'MATRIZ TEC RES'!K948</f>
        <v/>
      </c>
      <c r="L728" s="11">
        <f>'MATRIZ TEC RES'!L948</f>
        <v/>
      </c>
      <c r="M728" s="11">
        <f>'MATRIZ TEC RES'!M948</f>
        <v/>
      </c>
      <c r="N728" s="11">
        <f>'MATRIZ TEC RES'!N948</f>
        <v/>
      </c>
      <c r="O728" s="11">
        <f>'MATRIZ TEC RES'!O948</f>
        <v/>
      </c>
      <c r="P728" s="11">
        <f>'MATRIZ TEC RES'!P948</f>
        <v/>
      </c>
      <c r="Q728" s="11">
        <f>'MATRIZ TEC RES'!Q948</f>
        <v/>
      </c>
      <c r="R728" s="11">
        <f>'MATRIZ TEC RES'!R948</f>
        <v/>
      </c>
      <c r="S728" s="11">
        <f>'MATRIZ TEC RES'!S948</f>
        <v/>
      </c>
      <c r="T728" s="11">
        <f>'MATRIZ TEC RES'!T948</f>
        <v/>
      </c>
      <c r="U728" s="11">
        <f>'MATRIZ TEC RES'!U948</f>
        <v/>
      </c>
      <c r="V728" s="11">
        <f>'MATRIZ TEC RES'!V948</f>
        <v/>
      </c>
      <c r="W728" s="11">
        <f>'MATRIZ TEC RES'!W948</f>
        <v/>
      </c>
      <c r="X728" s="11">
        <f>'MATRIZ TEC RES'!X948</f>
        <v/>
      </c>
      <c r="Y728" s="11">
        <f>'MATRIZ TEC RES'!Y948</f>
        <v/>
      </c>
      <c r="Z728" s="11">
        <f>'MATRIZ TEC RES'!Z948</f>
        <v/>
      </c>
      <c r="AA728" s="11">
        <f>'MATRIZ TEC RES'!AA948</f>
        <v/>
      </c>
    </row>
    <row r="729" ht="18" customHeight="1" s="61">
      <c r="A729" s="5" t="inlineStr">
        <is>
          <t>Peninsular</t>
        </is>
      </c>
      <c r="B729" s="79" t="inlineStr">
        <is>
          <t>Oriental</t>
        </is>
      </c>
      <c r="C729" s="4">
        <f>C716</f>
        <v/>
      </c>
      <c r="D729" s="11">
        <f>'MATRIZ TEC RES'!D1029</f>
        <v/>
      </c>
      <c r="E729" s="11">
        <f>'MATRIZ TEC RES'!E1029</f>
        <v/>
      </c>
      <c r="F729" s="11">
        <f>'MATRIZ TEC RES'!F1029</f>
        <v/>
      </c>
      <c r="G729" s="11">
        <f>'MATRIZ TEC RES'!G1029</f>
        <v/>
      </c>
      <c r="H729" s="11">
        <f>'MATRIZ TEC RES'!H1029</f>
        <v/>
      </c>
      <c r="I729" s="11">
        <f>'MATRIZ TEC RES'!I1029</f>
        <v/>
      </c>
      <c r="J729" s="11">
        <f>'MATRIZ TEC RES'!J1029</f>
        <v/>
      </c>
      <c r="K729" s="11">
        <f>'MATRIZ TEC RES'!K1029</f>
        <v/>
      </c>
      <c r="L729" s="11">
        <f>'MATRIZ TEC RES'!L1029</f>
        <v/>
      </c>
      <c r="M729" s="11">
        <f>'MATRIZ TEC RES'!M1029</f>
        <v/>
      </c>
      <c r="N729" s="11">
        <f>'MATRIZ TEC RES'!N1029</f>
        <v/>
      </c>
      <c r="O729" s="11">
        <f>'MATRIZ TEC RES'!O1029</f>
        <v/>
      </c>
      <c r="P729" s="11">
        <f>'MATRIZ TEC RES'!P1029</f>
        <v/>
      </c>
      <c r="Q729" s="11">
        <f>'MATRIZ TEC RES'!Q1029</f>
        <v/>
      </c>
      <c r="R729" s="11">
        <f>'MATRIZ TEC RES'!R1029</f>
        <v/>
      </c>
      <c r="S729" s="11">
        <f>'MATRIZ TEC RES'!S1029</f>
        <v/>
      </c>
      <c r="T729" s="11">
        <f>'MATRIZ TEC RES'!T1029</f>
        <v/>
      </c>
      <c r="U729" s="11">
        <f>'MATRIZ TEC RES'!U1029</f>
        <v/>
      </c>
      <c r="V729" s="11">
        <f>'MATRIZ TEC RES'!V1029</f>
        <v/>
      </c>
      <c r="W729" s="11">
        <f>'MATRIZ TEC RES'!W1029</f>
        <v/>
      </c>
      <c r="X729" s="11">
        <f>'MATRIZ TEC RES'!X1029</f>
        <v/>
      </c>
      <c r="Y729" s="11">
        <f>'MATRIZ TEC RES'!Y1029</f>
        <v/>
      </c>
      <c r="Z729" s="11">
        <f>'MATRIZ TEC RES'!Z1029</f>
        <v/>
      </c>
      <c r="AA729" s="11">
        <f>'MATRIZ TEC RES'!AA1029</f>
        <v/>
      </c>
    </row>
    <row r="730" ht="18" customHeight="1" s="61">
      <c r="A730" s="5" t="inlineStr">
        <is>
          <t>Peninsular</t>
        </is>
      </c>
      <c r="B730" s="79" t="inlineStr">
        <is>
          <t>Occidental</t>
        </is>
      </c>
      <c r="C730" s="4">
        <f>C717</f>
        <v/>
      </c>
      <c r="D730" s="11">
        <f>'MATRIZ TEC RES'!D58</f>
        <v/>
      </c>
      <c r="E730" s="11">
        <f>'MATRIZ TEC RES'!E58</f>
        <v/>
      </c>
      <c r="F730" s="11">
        <f>'MATRIZ TEC RES'!F58</f>
        <v/>
      </c>
      <c r="G730" s="11">
        <f>'MATRIZ TEC RES'!G58</f>
        <v/>
      </c>
      <c r="H730" s="11">
        <f>'MATRIZ TEC RES'!H58</f>
        <v/>
      </c>
      <c r="I730" s="11">
        <f>'MATRIZ TEC RES'!I58</f>
        <v/>
      </c>
      <c r="J730" s="11">
        <f>'MATRIZ TEC RES'!J58</f>
        <v/>
      </c>
      <c r="K730" s="11">
        <f>'MATRIZ TEC RES'!K58</f>
        <v/>
      </c>
      <c r="L730" s="11">
        <f>'MATRIZ TEC RES'!L58</f>
        <v/>
      </c>
      <c r="M730" s="11">
        <f>'MATRIZ TEC RES'!M58</f>
        <v/>
      </c>
      <c r="N730" s="11">
        <f>'MATRIZ TEC RES'!N58</f>
        <v/>
      </c>
      <c r="O730" s="11">
        <f>'MATRIZ TEC RES'!O58</f>
        <v/>
      </c>
      <c r="P730" s="11">
        <f>'MATRIZ TEC RES'!P58</f>
        <v/>
      </c>
      <c r="Q730" s="11">
        <f>'MATRIZ TEC RES'!Q58</f>
        <v/>
      </c>
      <c r="R730" s="11">
        <f>'MATRIZ TEC RES'!R58</f>
        <v/>
      </c>
      <c r="S730" s="11">
        <f>'MATRIZ TEC RES'!S58</f>
        <v/>
      </c>
      <c r="T730" s="11">
        <f>'MATRIZ TEC RES'!T58</f>
        <v/>
      </c>
      <c r="U730" s="11">
        <f>'MATRIZ TEC RES'!U58</f>
        <v/>
      </c>
      <c r="V730" s="11">
        <f>'MATRIZ TEC RES'!V58</f>
        <v/>
      </c>
      <c r="W730" s="11">
        <f>'MATRIZ TEC RES'!W58</f>
        <v/>
      </c>
      <c r="X730" s="11">
        <f>'MATRIZ TEC RES'!X58</f>
        <v/>
      </c>
      <c r="Y730" s="11">
        <f>'MATRIZ TEC RES'!Y58</f>
        <v/>
      </c>
      <c r="Z730" s="11">
        <f>'MATRIZ TEC RES'!Z58</f>
        <v/>
      </c>
      <c r="AA730" s="11">
        <f>'MATRIZ TEC RES'!AA58</f>
        <v/>
      </c>
    </row>
    <row r="731" ht="18" customHeight="1" s="61">
      <c r="A731" s="5" t="inlineStr">
        <is>
          <t>Peninsular</t>
        </is>
      </c>
      <c r="B731" s="79" t="inlineStr">
        <is>
          <t>Occidental</t>
        </is>
      </c>
      <c r="C731" s="4">
        <f>C718</f>
        <v/>
      </c>
      <c r="D731" s="11">
        <f>'MATRIZ TEC RES'!D139</f>
        <v/>
      </c>
      <c r="E731" s="11">
        <f>'MATRIZ TEC RES'!E139</f>
        <v/>
      </c>
      <c r="F731" s="11">
        <f>'MATRIZ TEC RES'!F139</f>
        <v/>
      </c>
      <c r="G731" s="11">
        <f>'MATRIZ TEC RES'!G139</f>
        <v/>
      </c>
      <c r="H731" s="11">
        <f>'MATRIZ TEC RES'!H139</f>
        <v/>
      </c>
      <c r="I731" s="11">
        <f>'MATRIZ TEC RES'!I139</f>
        <v/>
      </c>
      <c r="J731" s="11">
        <f>'MATRIZ TEC RES'!J139</f>
        <v/>
      </c>
      <c r="K731" s="11">
        <f>'MATRIZ TEC RES'!K139</f>
        <v/>
      </c>
      <c r="L731" s="11">
        <f>'MATRIZ TEC RES'!L139</f>
        <v/>
      </c>
      <c r="M731" s="11">
        <f>'MATRIZ TEC RES'!M139</f>
        <v/>
      </c>
      <c r="N731" s="11">
        <f>'MATRIZ TEC RES'!N139</f>
        <v/>
      </c>
      <c r="O731" s="11">
        <f>'MATRIZ TEC RES'!O139</f>
        <v/>
      </c>
      <c r="P731" s="11">
        <f>'MATRIZ TEC RES'!P139</f>
        <v/>
      </c>
      <c r="Q731" s="11">
        <f>'MATRIZ TEC RES'!Q139</f>
        <v/>
      </c>
      <c r="R731" s="11">
        <f>'MATRIZ TEC RES'!R139</f>
        <v/>
      </c>
      <c r="S731" s="11">
        <f>'MATRIZ TEC RES'!S139</f>
        <v/>
      </c>
      <c r="T731" s="11">
        <f>'MATRIZ TEC RES'!T139</f>
        <v/>
      </c>
      <c r="U731" s="11">
        <f>'MATRIZ TEC RES'!U139</f>
        <v/>
      </c>
      <c r="V731" s="11">
        <f>'MATRIZ TEC RES'!V139</f>
        <v/>
      </c>
      <c r="W731" s="11">
        <f>'MATRIZ TEC RES'!W139</f>
        <v/>
      </c>
      <c r="X731" s="11">
        <f>'MATRIZ TEC RES'!X139</f>
        <v/>
      </c>
      <c r="Y731" s="11">
        <f>'MATRIZ TEC RES'!Y139</f>
        <v/>
      </c>
      <c r="Z731" s="11">
        <f>'MATRIZ TEC RES'!Z139</f>
        <v/>
      </c>
      <c r="AA731" s="11">
        <f>'MATRIZ TEC RES'!AA139</f>
        <v/>
      </c>
    </row>
    <row r="732" ht="18" customHeight="1" s="61">
      <c r="A732" s="5" t="inlineStr">
        <is>
          <t>Peninsular</t>
        </is>
      </c>
      <c r="B732" s="79" t="inlineStr">
        <is>
          <t>Occidental</t>
        </is>
      </c>
      <c r="C732" s="4">
        <f>C719</f>
        <v/>
      </c>
      <c r="D732" s="11">
        <f>'MATRIZ TEC RES'!D220</f>
        <v/>
      </c>
      <c r="E732" s="11">
        <f>'MATRIZ TEC RES'!E220</f>
        <v/>
      </c>
      <c r="F732" s="11">
        <f>'MATRIZ TEC RES'!F220</f>
        <v/>
      </c>
      <c r="G732" s="11">
        <f>'MATRIZ TEC RES'!G220</f>
        <v/>
      </c>
      <c r="H732" s="11">
        <f>'MATRIZ TEC RES'!H220</f>
        <v/>
      </c>
      <c r="I732" s="11">
        <f>'MATRIZ TEC RES'!I220</f>
        <v/>
      </c>
      <c r="J732" s="11">
        <f>'MATRIZ TEC RES'!J220</f>
        <v/>
      </c>
      <c r="K732" s="11">
        <f>'MATRIZ TEC RES'!K220</f>
        <v/>
      </c>
      <c r="L732" s="11">
        <f>'MATRIZ TEC RES'!L220</f>
        <v/>
      </c>
      <c r="M732" s="11">
        <f>'MATRIZ TEC RES'!M220</f>
        <v/>
      </c>
      <c r="N732" s="11">
        <f>'MATRIZ TEC RES'!N220</f>
        <v/>
      </c>
      <c r="O732" s="11">
        <f>'MATRIZ TEC RES'!O220</f>
        <v/>
      </c>
      <c r="P732" s="11">
        <f>'MATRIZ TEC RES'!P220</f>
        <v/>
      </c>
      <c r="Q732" s="11">
        <f>'MATRIZ TEC RES'!Q220</f>
        <v/>
      </c>
      <c r="R732" s="11">
        <f>'MATRIZ TEC RES'!R220</f>
        <v/>
      </c>
      <c r="S732" s="11">
        <f>'MATRIZ TEC RES'!S220</f>
        <v/>
      </c>
      <c r="T732" s="11">
        <f>'MATRIZ TEC RES'!T220</f>
        <v/>
      </c>
      <c r="U732" s="11">
        <f>'MATRIZ TEC RES'!U220</f>
        <v/>
      </c>
      <c r="V732" s="11">
        <f>'MATRIZ TEC RES'!V220</f>
        <v/>
      </c>
      <c r="W732" s="11">
        <f>'MATRIZ TEC RES'!W220</f>
        <v/>
      </c>
      <c r="X732" s="11">
        <f>'MATRIZ TEC RES'!X220</f>
        <v/>
      </c>
      <c r="Y732" s="11">
        <f>'MATRIZ TEC RES'!Y220</f>
        <v/>
      </c>
      <c r="Z732" s="11">
        <f>'MATRIZ TEC RES'!Z220</f>
        <v/>
      </c>
      <c r="AA732" s="11">
        <f>'MATRIZ TEC RES'!AA220</f>
        <v/>
      </c>
    </row>
    <row r="733" ht="18" customHeight="1" s="61">
      <c r="A733" s="5" t="inlineStr">
        <is>
          <t>Peninsular</t>
        </is>
      </c>
      <c r="B733" s="79" t="inlineStr">
        <is>
          <t>Occidental</t>
        </is>
      </c>
      <c r="C733" s="4">
        <f>C720</f>
        <v/>
      </c>
      <c r="D733" s="11">
        <f>'MATRIZ TEC RES'!D301</f>
        <v/>
      </c>
      <c r="E733" s="11">
        <f>'MATRIZ TEC RES'!E301</f>
        <v/>
      </c>
      <c r="F733" s="11">
        <f>'MATRIZ TEC RES'!F301</f>
        <v/>
      </c>
      <c r="G733" s="11">
        <f>'MATRIZ TEC RES'!G301</f>
        <v/>
      </c>
      <c r="H733" s="11">
        <f>'MATRIZ TEC RES'!H301</f>
        <v/>
      </c>
      <c r="I733" s="11">
        <f>'MATRIZ TEC RES'!I301</f>
        <v/>
      </c>
      <c r="J733" s="11">
        <f>'MATRIZ TEC RES'!J301</f>
        <v/>
      </c>
      <c r="K733" s="11">
        <f>'MATRIZ TEC RES'!K301</f>
        <v/>
      </c>
      <c r="L733" s="11">
        <f>'MATRIZ TEC RES'!L301</f>
        <v/>
      </c>
      <c r="M733" s="11">
        <f>'MATRIZ TEC RES'!M301</f>
        <v/>
      </c>
      <c r="N733" s="11">
        <f>'MATRIZ TEC RES'!N301</f>
        <v/>
      </c>
      <c r="O733" s="11">
        <f>'MATRIZ TEC RES'!O301</f>
        <v/>
      </c>
      <c r="P733" s="11">
        <f>'MATRIZ TEC RES'!P301</f>
        <v/>
      </c>
      <c r="Q733" s="11">
        <f>'MATRIZ TEC RES'!Q301</f>
        <v/>
      </c>
      <c r="R733" s="11">
        <f>'MATRIZ TEC RES'!R301</f>
        <v/>
      </c>
      <c r="S733" s="11">
        <f>'MATRIZ TEC RES'!S301</f>
        <v/>
      </c>
      <c r="T733" s="11">
        <f>'MATRIZ TEC RES'!T301</f>
        <v/>
      </c>
      <c r="U733" s="11">
        <f>'MATRIZ TEC RES'!U301</f>
        <v/>
      </c>
      <c r="V733" s="11">
        <f>'MATRIZ TEC RES'!V301</f>
        <v/>
      </c>
      <c r="W733" s="11">
        <f>'MATRIZ TEC RES'!W301</f>
        <v/>
      </c>
      <c r="X733" s="11">
        <f>'MATRIZ TEC RES'!X301</f>
        <v/>
      </c>
      <c r="Y733" s="11">
        <f>'MATRIZ TEC RES'!Y301</f>
        <v/>
      </c>
      <c r="Z733" s="11">
        <f>'MATRIZ TEC RES'!Z301</f>
        <v/>
      </c>
      <c r="AA733" s="11">
        <f>'MATRIZ TEC RES'!AA301</f>
        <v/>
      </c>
    </row>
    <row r="734" ht="18" customHeight="1" s="61">
      <c r="A734" s="5" t="inlineStr">
        <is>
          <t>Peninsular</t>
        </is>
      </c>
      <c r="B734" s="79" t="inlineStr">
        <is>
          <t>Occidental</t>
        </is>
      </c>
      <c r="C734" s="4">
        <f>C721</f>
        <v/>
      </c>
      <c r="D734" s="11">
        <f>'MATRIZ TEC RES'!D382</f>
        <v/>
      </c>
      <c r="E734" s="11">
        <f>'MATRIZ TEC RES'!E382</f>
        <v/>
      </c>
      <c r="F734" s="11">
        <f>'MATRIZ TEC RES'!F382</f>
        <v/>
      </c>
      <c r="G734" s="11">
        <f>'MATRIZ TEC RES'!G382</f>
        <v/>
      </c>
      <c r="H734" s="11">
        <f>'MATRIZ TEC RES'!H382</f>
        <v/>
      </c>
      <c r="I734" s="11">
        <f>'MATRIZ TEC RES'!I382</f>
        <v/>
      </c>
      <c r="J734" s="11">
        <f>'MATRIZ TEC RES'!J382</f>
        <v/>
      </c>
      <c r="K734" s="11">
        <f>'MATRIZ TEC RES'!K382</f>
        <v/>
      </c>
      <c r="L734" s="11">
        <f>'MATRIZ TEC RES'!L382</f>
        <v/>
      </c>
      <c r="M734" s="11">
        <f>'MATRIZ TEC RES'!M382</f>
        <v/>
      </c>
      <c r="N734" s="11">
        <f>'MATRIZ TEC RES'!N382</f>
        <v/>
      </c>
      <c r="O734" s="11">
        <f>'MATRIZ TEC RES'!O382</f>
        <v/>
      </c>
      <c r="P734" s="11">
        <f>'MATRIZ TEC RES'!P382</f>
        <v/>
      </c>
      <c r="Q734" s="11">
        <f>'MATRIZ TEC RES'!Q382</f>
        <v/>
      </c>
      <c r="R734" s="11">
        <f>'MATRIZ TEC RES'!R382</f>
        <v/>
      </c>
      <c r="S734" s="11">
        <f>'MATRIZ TEC RES'!S382</f>
        <v/>
      </c>
      <c r="T734" s="11">
        <f>'MATRIZ TEC RES'!T382</f>
        <v/>
      </c>
      <c r="U734" s="11">
        <f>'MATRIZ TEC RES'!U382</f>
        <v/>
      </c>
      <c r="V734" s="11">
        <f>'MATRIZ TEC RES'!V382</f>
        <v/>
      </c>
      <c r="W734" s="11">
        <f>'MATRIZ TEC RES'!W382</f>
        <v/>
      </c>
      <c r="X734" s="11">
        <f>'MATRIZ TEC RES'!X382</f>
        <v/>
      </c>
      <c r="Y734" s="11">
        <f>'MATRIZ TEC RES'!Y382</f>
        <v/>
      </c>
      <c r="Z734" s="11">
        <f>'MATRIZ TEC RES'!Z382</f>
        <v/>
      </c>
      <c r="AA734" s="11">
        <f>'MATRIZ TEC RES'!AA382</f>
        <v/>
      </c>
    </row>
    <row r="735" ht="18" customHeight="1" s="61">
      <c r="A735" s="5" t="inlineStr">
        <is>
          <t>Peninsular</t>
        </is>
      </c>
      <c r="B735" s="79" t="inlineStr">
        <is>
          <t>Occidental</t>
        </is>
      </c>
      <c r="C735" s="4">
        <f>C722</f>
        <v/>
      </c>
      <c r="D735" s="11">
        <f>'MATRIZ TEC RES'!D463</f>
        <v/>
      </c>
      <c r="E735" s="11">
        <f>'MATRIZ TEC RES'!E463</f>
        <v/>
      </c>
      <c r="F735" s="11">
        <f>'MATRIZ TEC RES'!F463</f>
        <v/>
      </c>
      <c r="G735" s="11">
        <f>'MATRIZ TEC RES'!G463</f>
        <v/>
      </c>
      <c r="H735" s="11">
        <f>'MATRIZ TEC RES'!H463</f>
        <v/>
      </c>
      <c r="I735" s="11">
        <f>'MATRIZ TEC RES'!I463</f>
        <v/>
      </c>
      <c r="J735" s="11">
        <f>'MATRIZ TEC RES'!J463</f>
        <v/>
      </c>
      <c r="K735" s="11">
        <f>'MATRIZ TEC RES'!K463</f>
        <v/>
      </c>
      <c r="L735" s="11">
        <f>'MATRIZ TEC RES'!L463</f>
        <v/>
      </c>
      <c r="M735" s="11">
        <f>'MATRIZ TEC RES'!M463</f>
        <v/>
      </c>
      <c r="N735" s="11">
        <f>'MATRIZ TEC RES'!N463</f>
        <v/>
      </c>
      <c r="O735" s="11">
        <f>'MATRIZ TEC RES'!O463</f>
        <v/>
      </c>
      <c r="P735" s="11">
        <f>'MATRIZ TEC RES'!P463</f>
        <v/>
      </c>
      <c r="Q735" s="11">
        <f>'MATRIZ TEC RES'!Q463</f>
        <v/>
      </c>
      <c r="R735" s="11">
        <f>'MATRIZ TEC RES'!R463</f>
        <v/>
      </c>
      <c r="S735" s="11">
        <f>'MATRIZ TEC RES'!S463</f>
        <v/>
      </c>
      <c r="T735" s="11">
        <f>'MATRIZ TEC RES'!T463</f>
        <v/>
      </c>
      <c r="U735" s="11">
        <f>'MATRIZ TEC RES'!U463</f>
        <v/>
      </c>
      <c r="V735" s="11">
        <f>'MATRIZ TEC RES'!V463</f>
        <v/>
      </c>
      <c r="W735" s="11">
        <f>'MATRIZ TEC RES'!W463</f>
        <v/>
      </c>
      <c r="X735" s="11">
        <f>'MATRIZ TEC RES'!X463</f>
        <v/>
      </c>
      <c r="Y735" s="11">
        <f>'MATRIZ TEC RES'!Y463</f>
        <v/>
      </c>
      <c r="Z735" s="11">
        <f>'MATRIZ TEC RES'!Z463</f>
        <v/>
      </c>
      <c r="AA735" s="11">
        <f>'MATRIZ TEC RES'!AA463</f>
        <v/>
      </c>
    </row>
    <row r="736" ht="18" customHeight="1" s="61">
      <c r="A736" s="5" t="inlineStr">
        <is>
          <t>Peninsular</t>
        </is>
      </c>
      <c r="B736" s="79" t="inlineStr">
        <is>
          <t>Occidental</t>
        </is>
      </c>
      <c r="C736" s="4">
        <f>C723</f>
        <v/>
      </c>
      <c r="D736" s="11">
        <f>'MATRIZ TEC RES'!D544</f>
        <v/>
      </c>
      <c r="E736" s="11">
        <f>'MATRIZ TEC RES'!E544</f>
        <v/>
      </c>
      <c r="F736" s="11">
        <f>'MATRIZ TEC RES'!F544</f>
        <v/>
      </c>
      <c r="G736" s="11">
        <f>'MATRIZ TEC RES'!G544</f>
        <v/>
      </c>
      <c r="H736" s="11">
        <f>'MATRIZ TEC RES'!H544</f>
        <v/>
      </c>
      <c r="I736" s="11">
        <f>'MATRIZ TEC RES'!I544</f>
        <v/>
      </c>
      <c r="J736" s="11">
        <f>'MATRIZ TEC RES'!J544</f>
        <v/>
      </c>
      <c r="K736" s="11">
        <f>'MATRIZ TEC RES'!K544</f>
        <v/>
      </c>
      <c r="L736" s="11">
        <f>'MATRIZ TEC RES'!L544</f>
        <v/>
      </c>
      <c r="M736" s="11">
        <f>'MATRIZ TEC RES'!M544</f>
        <v/>
      </c>
      <c r="N736" s="11">
        <f>'MATRIZ TEC RES'!N544</f>
        <v/>
      </c>
      <c r="O736" s="11">
        <f>'MATRIZ TEC RES'!O544</f>
        <v/>
      </c>
      <c r="P736" s="11">
        <f>'MATRIZ TEC RES'!P544</f>
        <v/>
      </c>
      <c r="Q736" s="11">
        <f>'MATRIZ TEC RES'!Q544</f>
        <v/>
      </c>
      <c r="R736" s="11">
        <f>'MATRIZ TEC RES'!R544</f>
        <v/>
      </c>
      <c r="S736" s="11">
        <f>'MATRIZ TEC RES'!S544</f>
        <v/>
      </c>
      <c r="T736" s="11">
        <f>'MATRIZ TEC RES'!T544</f>
        <v/>
      </c>
      <c r="U736" s="11">
        <f>'MATRIZ TEC RES'!U544</f>
        <v/>
      </c>
      <c r="V736" s="11">
        <f>'MATRIZ TEC RES'!V544</f>
        <v/>
      </c>
      <c r="W736" s="11">
        <f>'MATRIZ TEC RES'!W544</f>
        <v/>
      </c>
      <c r="X736" s="11">
        <f>'MATRIZ TEC RES'!X544</f>
        <v/>
      </c>
      <c r="Y736" s="11">
        <f>'MATRIZ TEC RES'!Y544</f>
        <v/>
      </c>
      <c r="Z736" s="11">
        <f>'MATRIZ TEC RES'!Z544</f>
        <v/>
      </c>
      <c r="AA736" s="11">
        <f>'MATRIZ TEC RES'!AA544</f>
        <v/>
      </c>
    </row>
    <row r="737" ht="18" customHeight="1" s="61">
      <c r="A737" s="5" t="inlineStr">
        <is>
          <t>Peninsular</t>
        </is>
      </c>
      <c r="B737" s="79" t="inlineStr">
        <is>
          <t>Occidental</t>
        </is>
      </c>
      <c r="C737" s="4">
        <f>C724</f>
        <v/>
      </c>
      <c r="D737" s="11">
        <f>'MATRIZ TEC RES'!D625</f>
        <v/>
      </c>
      <c r="E737" s="11">
        <f>'MATRIZ TEC RES'!E625</f>
        <v/>
      </c>
      <c r="F737" s="11">
        <f>'MATRIZ TEC RES'!F625</f>
        <v/>
      </c>
      <c r="G737" s="11">
        <f>'MATRIZ TEC RES'!G625</f>
        <v/>
      </c>
      <c r="H737" s="11">
        <f>'MATRIZ TEC RES'!H625</f>
        <v/>
      </c>
      <c r="I737" s="11">
        <f>'MATRIZ TEC RES'!I625</f>
        <v/>
      </c>
      <c r="J737" s="11">
        <f>'MATRIZ TEC RES'!J625</f>
        <v/>
      </c>
      <c r="K737" s="11">
        <f>'MATRIZ TEC RES'!K625</f>
        <v/>
      </c>
      <c r="L737" s="11">
        <f>'MATRIZ TEC RES'!L625</f>
        <v/>
      </c>
      <c r="M737" s="11">
        <f>'MATRIZ TEC RES'!M625</f>
        <v/>
      </c>
      <c r="N737" s="11">
        <f>'MATRIZ TEC RES'!N625</f>
        <v/>
      </c>
      <c r="O737" s="11">
        <f>'MATRIZ TEC RES'!O625</f>
        <v/>
      </c>
      <c r="P737" s="11">
        <f>'MATRIZ TEC RES'!P625</f>
        <v/>
      </c>
      <c r="Q737" s="11">
        <f>'MATRIZ TEC RES'!Q625</f>
        <v/>
      </c>
      <c r="R737" s="11">
        <f>'MATRIZ TEC RES'!R625</f>
        <v/>
      </c>
      <c r="S737" s="11">
        <f>'MATRIZ TEC RES'!S625</f>
        <v/>
      </c>
      <c r="T737" s="11">
        <f>'MATRIZ TEC RES'!T625</f>
        <v/>
      </c>
      <c r="U737" s="11">
        <f>'MATRIZ TEC RES'!U625</f>
        <v/>
      </c>
      <c r="V737" s="11">
        <f>'MATRIZ TEC RES'!V625</f>
        <v/>
      </c>
      <c r="W737" s="11">
        <f>'MATRIZ TEC RES'!W625</f>
        <v/>
      </c>
      <c r="X737" s="11">
        <f>'MATRIZ TEC RES'!X625</f>
        <v/>
      </c>
      <c r="Y737" s="11">
        <f>'MATRIZ TEC RES'!Y625</f>
        <v/>
      </c>
      <c r="Z737" s="11">
        <f>'MATRIZ TEC RES'!Z625</f>
        <v/>
      </c>
      <c r="AA737" s="11">
        <f>'MATRIZ TEC RES'!AA625</f>
        <v/>
      </c>
    </row>
    <row r="738" ht="18" customHeight="1" s="61">
      <c r="A738" s="5" t="inlineStr">
        <is>
          <t>Peninsular</t>
        </is>
      </c>
      <c r="B738" s="79" t="inlineStr">
        <is>
          <t>Occidental</t>
        </is>
      </c>
      <c r="C738" s="4">
        <f>C725</f>
        <v/>
      </c>
      <c r="D738" s="11">
        <f>'MATRIZ TEC RES'!D706</f>
        <v/>
      </c>
      <c r="E738" s="11">
        <f>'MATRIZ TEC RES'!E706</f>
        <v/>
      </c>
      <c r="F738" s="11">
        <f>'MATRIZ TEC RES'!F706</f>
        <v/>
      </c>
      <c r="G738" s="11">
        <f>'MATRIZ TEC RES'!G706</f>
        <v/>
      </c>
      <c r="H738" s="11">
        <f>'MATRIZ TEC RES'!H706</f>
        <v/>
      </c>
      <c r="I738" s="11">
        <f>'MATRIZ TEC RES'!I706</f>
        <v/>
      </c>
      <c r="J738" s="11">
        <f>'MATRIZ TEC RES'!J706</f>
        <v/>
      </c>
      <c r="K738" s="11">
        <f>'MATRIZ TEC RES'!K706</f>
        <v/>
      </c>
      <c r="L738" s="11">
        <f>'MATRIZ TEC RES'!L706</f>
        <v/>
      </c>
      <c r="M738" s="11">
        <f>'MATRIZ TEC RES'!M706</f>
        <v/>
      </c>
      <c r="N738" s="11">
        <f>'MATRIZ TEC RES'!N706</f>
        <v/>
      </c>
      <c r="O738" s="11">
        <f>'MATRIZ TEC RES'!O706</f>
        <v/>
      </c>
      <c r="P738" s="11">
        <f>'MATRIZ TEC RES'!P706</f>
        <v/>
      </c>
      <c r="Q738" s="11">
        <f>'MATRIZ TEC RES'!Q706</f>
        <v/>
      </c>
      <c r="R738" s="11">
        <f>'MATRIZ TEC RES'!R706</f>
        <v/>
      </c>
      <c r="S738" s="11">
        <f>'MATRIZ TEC RES'!S706</f>
        <v/>
      </c>
      <c r="T738" s="11">
        <f>'MATRIZ TEC RES'!T706</f>
        <v/>
      </c>
      <c r="U738" s="11">
        <f>'MATRIZ TEC RES'!U706</f>
        <v/>
      </c>
      <c r="V738" s="11">
        <f>'MATRIZ TEC RES'!V706</f>
        <v/>
      </c>
      <c r="W738" s="11">
        <f>'MATRIZ TEC RES'!W706</f>
        <v/>
      </c>
      <c r="X738" s="11">
        <f>'MATRIZ TEC RES'!X706</f>
        <v/>
      </c>
      <c r="Y738" s="11">
        <f>'MATRIZ TEC RES'!Y706</f>
        <v/>
      </c>
      <c r="Z738" s="11">
        <f>'MATRIZ TEC RES'!Z706</f>
        <v/>
      </c>
      <c r="AA738" s="11">
        <f>'MATRIZ TEC RES'!AA706</f>
        <v/>
      </c>
    </row>
    <row r="739" ht="18" customHeight="1" s="61">
      <c r="A739" s="5" t="inlineStr">
        <is>
          <t>Peninsular</t>
        </is>
      </c>
      <c r="B739" s="79" t="inlineStr">
        <is>
          <t>Occidental</t>
        </is>
      </c>
      <c r="C739" s="4">
        <f>C726</f>
        <v/>
      </c>
      <c r="D739" s="11">
        <f>'MATRIZ TEC RES'!D787</f>
        <v/>
      </c>
      <c r="E739" s="11">
        <f>'MATRIZ TEC RES'!E787</f>
        <v/>
      </c>
      <c r="F739" s="11">
        <f>'MATRIZ TEC RES'!F787</f>
        <v/>
      </c>
      <c r="G739" s="11">
        <f>'MATRIZ TEC RES'!G787</f>
        <v/>
      </c>
      <c r="H739" s="11">
        <f>'MATRIZ TEC RES'!H787</f>
        <v/>
      </c>
      <c r="I739" s="11">
        <f>'MATRIZ TEC RES'!I787</f>
        <v/>
      </c>
      <c r="J739" s="11">
        <f>'MATRIZ TEC RES'!J787</f>
        <v/>
      </c>
      <c r="K739" s="11">
        <f>'MATRIZ TEC RES'!K787</f>
        <v/>
      </c>
      <c r="L739" s="11">
        <f>'MATRIZ TEC RES'!L787</f>
        <v/>
      </c>
      <c r="M739" s="11">
        <f>'MATRIZ TEC RES'!M787</f>
        <v/>
      </c>
      <c r="N739" s="11">
        <f>'MATRIZ TEC RES'!N787</f>
        <v/>
      </c>
      <c r="O739" s="11">
        <f>'MATRIZ TEC RES'!O787</f>
        <v/>
      </c>
      <c r="P739" s="11">
        <f>'MATRIZ TEC RES'!P787</f>
        <v/>
      </c>
      <c r="Q739" s="11">
        <f>'MATRIZ TEC RES'!Q787</f>
        <v/>
      </c>
      <c r="R739" s="11">
        <f>'MATRIZ TEC RES'!R787</f>
        <v/>
      </c>
      <c r="S739" s="11">
        <f>'MATRIZ TEC RES'!S787</f>
        <v/>
      </c>
      <c r="T739" s="11">
        <f>'MATRIZ TEC RES'!T787</f>
        <v/>
      </c>
      <c r="U739" s="11">
        <f>'MATRIZ TEC RES'!U787</f>
        <v/>
      </c>
      <c r="V739" s="11">
        <f>'MATRIZ TEC RES'!V787</f>
        <v/>
      </c>
      <c r="W739" s="11">
        <f>'MATRIZ TEC RES'!W787</f>
        <v/>
      </c>
      <c r="X739" s="11">
        <f>'MATRIZ TEC RES'!X787</f>
        <v/>
      </c>
      <c r="Y739" s="11">
        <f>'MATRIZ TEC RES'!Y787</f>
        <v/>
      </c>
      <c r="Z739" s="11">
        <f>'MATRIZ TEC RES'!Z787</f>
        <v/>
      </c>
      <c r="AA739" s="11">
        <f>'MATRIZ TEC RES'!AA787</f>
        <v/>
      </c>
    </row>
    <row r="740" ht="18" customHeight="1" s="61">
      <c r="A740" s="5" t="inlineStr">
        <is>
          <t>Peninsular</t>
        </is>
      </c>
      <c r="B740" s="79" t="inlineStr">
        <is>
          <t>Occidental</t>
        </is>
      </c>
      <c r="C740" s="4">
        <f>C727</f>
        <v/>
      </c>
      <c r="D740" s="11">
        <f>'MATRIZ TEC RES'!D868</f>
        <v/>
      </c>
      <c r="E740" s="11">
        <f>'MATRIZ TEC RES'!E868</f>
        <v/>
      </c>
      <c r="F740" s="11">
        <f>'MATRIZ TEC RES'!F868</f>
        <v/>
      </c>
      <c r="G740" s="11">
        <f>'MATRIZ TEC RES'!G868</f>
        <v/>
      </c>
      <c r="H740" s="11">
        <f>'MATRIZ TEC RES'!H868</f>
        <v/>
      </c>
      <c r="I740" s="11">
        <f>'MATRIZ TEC RES'!I868</f>
        <v/>
      </c>
      <c r="J740" s="11">
        <f>'MATRIZ TEC RES'!J868</f>
        <v/>
      </c>
      <c r="K740" s="11">
        <f>'MATRIZ TEC RES'!K868</f>
        <v/>
      </c>
      <c r="L740" s="11">
        <f>'MATRIZ TEC RES'!L868</f>
        <v/>
      </c>
      <c r="M740" s="11">
        <f>'MATRIZ TEC RES'!M868</f>
        <v/>
      </c>
      <c r="N740" s="11">
        <f>'MATRIZ TEC RES'!N868</f>
        <v/>
      </c>
      <c r="O740" s="11">
        <f>'MATRIZ TEC RES'!O868</f>
        <v/>
      </c>
      <c r="P740" s="11">
        <f>'MATRIZ TEC RES'!P868</f>
        <v/>
      </c>
      <c r="Q740" s="11">
        <f>'MATRIZ TEC RES'!Q868</f>
        <v/>
      </c>
      <c r="R740" s="11">
        <f>'MATRIZ TEC RES'!R868</f>
        <v/>
      </c>
      <c r="S740" s="11">
        <f>'MATRIZ TEC RES'!S868</f>
        <v/>
      </c>
      <c r="T740" s="11">
        <f>'MATRIZ TEC RES'!T868</f>
        <v/>
      </c>
      <c r="U740" s="11">
        <f>'MATRIZ TEC RES'!U868</f>
        <v/>
      </c>
      <c r="V740" s="11">
        <f>'MATRIZ TEC RES'!V868</f>
        <v/>
      </c>
      <c r="W740" s="11">
        <f>'MATRIZ TEC RES'!W868</f>
        <v/>
      </c>
      <c r="X740" s="11">
        <f>'MATRIZ TEC RES'!X868</f>
        <v/>
      </c>
      <c r="Y740" s="11">
        <f>'MATRIZ TEC RES'!Y868</f>
        <v/>
      </c>
      <c r="Z740" s="11">
        <f>'MATRIZ TEC RES'!Z868</f>
        <v/>
      </c>
      <c r="AA740" s="11">
        <f>'MATRIZ TEC RES'!AA868</f>
        <v/>
      </c>
    </row>
    <row r="741" ht="18" customHeight="1" s="61">
      <c r="A741" s="5" t="inlineStr">
        <is>
          <t>Peninsular</t>
        </is>
      </c>
      <c r="B741" s="79" t="inlineStr">
        <is>
          <t>Occidental</t>
        </is>
      </c>
      <c r="C741" s="4">
        <f>C728</f>
        <v/>
      </c>
      <c r="D741" s="11">
        <f>'MATRIZ TEC RES'!D949</f>
        <v/>
      </c>
      <c r="E741" s="11">
        <f>'MATRIZ TEC RES'!E949</f>
        <v/>
      </c>
      <c r="F741" s="11">
        <f>'MATRIZ TEC RES'!F949</f>
        <v/>
      </c>
      <c r="G741" s="11">
        <f>'MATRIZ TEC RES'!G949</f>
        <v/>
      </c>
      <c r="H741" s="11">
        <f>'MATRIZ TEC RES'!H949</f>
        <v/>
      </c>
      <c r="I741" s="11">
        <f>'MATRIZ TEC RES'!I949</f>
        <v/>
      </c>
      <c r="J741" s="11">
        <f>'MATRIZ TEC RES'!J949</f>
        <v/>
      </c>
      <c r="K741" s="11">
        <f>'MATRIZ TEC RES'!K949</f>
        <v/>
      </c>
      <c r="L741" s="11">
        <f>'MATRIZ TEC RES'!L949</f>
        <v/>
      </c>
      <c r="M741" s="11">
        <f>'MATRIZ TEC RES'!M949</f>
        <v/>
      </c>
      <c r="N741" s="11">
        <f>'MATRIZ TEC RES'!N949</f>
        <v/>
      </c>
      <c r="O741" s="11">
        <f>'MATRIZ TEC RES'!O949</f>
        <v/>
      </c>
      <c r="P741" s="11">
        <f>'MATRIZ TEC RES'!P949</f>
        <v/>
      </c>
      <c r="Q741" s="11">
        <f>'MATRIZ TEC RES'!Q949</f>
        <v/>
      </c>
      <c r="R741" s="11">
        <f>'MATRIZ TEC RES'!R949</f>
        <v/>
      </c>
      <c r="S741" s="11">
        <f>'MATRIZ TEC RES'!S949</f>
        <v/>
      </c>
      <c r="T741" s="11">
        <f>'MATRIZ TEC RES'!T949</f>
        <v/>
      </c>
      <c r="U741" s="11">
        <f>'MATRIZ TEC RES'!U949</f>
        <v/>
      </c>
      <c r="V741" s="11">
        <f>'MATRIZ TEC RES'!V949</f>
        <v/>
      </c>
      <c r="W741" s="11">
        <f>'MATRIZ TEC RES'!W949</f>
        <v/>
      </c>
      <c r="X741" s="11">
        <f>'MATRIZ TEC RES'!X949</f>
        <v/>
      </c>
      <c r="Y741" s="11">
        <f>'MATRIZ TEC RES'!Y949</f>
        <v/>
      </c>
      <c r="Z741" s="11">
        <f>'MATRIZ TEC RES'!Z949</f>
        <v/>
      </c>
      <c r="AA741" s="11">
        <f>'MATRIZ TEC RES'!AA949</f>
        <v/>
      </c>
    </row>
    <row r="742" ht="18" customHeight="1" s="61">
      <c r="A742" s="5" t="inlineStr">
        <is>
          <t>Peninsular</t>
        </is>
      </c>
      <c r="B742" s="79" t="inlineStr">
        <is>
          <t>Occidental</t>
        </is>
      </c>
      <c r="C742" s="4">
        <f>C729</f>
        <v/>
      </c>
      <c r="D742" s="11">
        <f>'MATRIZ TEC RES'!D1030</f>
        <v/>
      </c>
      <c r="E742" s="11">
        <f>'MATRIZ TEC RES'!E1030</f>
        <v/>
      </c>
      <c r="F742" s="11">
        <f>'MATRIZ TEC RES'!F1030</f>
        <v/>
      </c>
      <c r="G742" s="11">
        <f>'MATRIZ TEC RES'!G1030</f>
        <v/>
      </c>
      <c r="H742" s="11">
        <f>'MATRIZ TEC RES'!H1030</f>
        <v/>
      </c>
      <c r="I742" s="11">
        <f>'MATRIZ TEC RES'!I1030</f>
        <v/>
      </c>
      <c r="J742" s="11">
        <f>'MATRIZ TEC RES'!J1030</f>
        <v/>
      </c>
      <c r="K742" s="11">
        <f>'MATRIZ TEC RES'!K1030</f>
        <v/>
      </c>
      <c r="L742" s="11">
        <f>'MATRIZ TEC RES'!L1030</f>
        <v/>
      </c>
      <c r="M742" s="11">
        <f>'MATRIZ TEC RES'!M1030</f>
        <v/>
      </c>
      <c r="N742" s="11">
        <f>'MATRIZ TEC RES'!N1030</f>
        <v/>
      </c>
      <c r="O742" s="11">
        <f>'MATRIZ TEC RES'!O1030</f>
        <v/>
      </c>
      <c r="P742" s="11">
        <f>'MATRIZ TEC RES'!P1030</f>
        <v/>
      </c>
      <c r="Q742" s="11">
        <f>'MATRIZ TEC RES'!Q1030</f>
        <v/>
      </c>
      <c r="R742" s="11">
        <f>'MATRIZ TEC RES'!R1030</f>
        <v/>
      </c>
      <c r="S742" s="11">
        <f>'MATRIZ TEC RES'!S1030</f>
        <v/>
      </c>
      <c r="T742" s="11">
        <f>'MATRIZ TEC RES'!T1030</f>
        <v/>
      </c>
      <c r="U742" s="11">
        <f>'MATRIZ TEC RES'!U1030</f>
        <v/>
      </c>
      <c r="V742" s="11">
        <f>'MATRIZ TEC RES'!V1030</f>
        <v/>
      </c>
      <c r="W742" s="11">
        <f>'MATRIZ TEC RES'!W1030</f>
        <v/>
      </c>
      <c r="X742" s="11">
        <f>'MATRIZ TEC RES'!X1030</f>
        <v/>
      </c>
      <c r="Y742" s="11">
        <f>'MATRIZ TEC RES'!Y1030</f>
        <v/>
      </c>
      <c r="Z742" s="11">
        <f>'MATRIZ TEC RES'!Z1030</f>
        <v/>
      </c>
      <c r="AA742" s="11">
        <f>'MATRIZ TEC RES'!AA1030</f>
        <v/>
      </c>
    </row>
    <row r="743" ht="18" customHeight="1" s="61">
      <c r="A743" s="5" t="inlineStr">
        <is>
          <t>Peninsular</t>
        </is>
      </c>
      <c r="B743" s="79" t="inlineStr">
        <is>
          <t>Noroeste</t>
        </is>
      </c>
      <c r="C743" s="4">
        <f>C730</f>
        <v/>
      </c>
      <c r="D743" s="11">
        <f>'MATRIZ TEC RES'!D59</f>
        <v/>
      </c>
      <c r="E743" s="11">
        <f>'MATRIZ TEC RES'!E59</f>
        <v/>
      </c>
      <c r="F743" s="11">
        <f>'MATRIZ TEC RES'!F59</f>
        <v/>
      </c>
      <c r="G743" s="11">
        <f>'MATRIZ TEC RES'!G59</f>
        <v/>
      </c>
      <c r="H743" s="11">
        <f>'MATRIZ TEC RES'!H59</f>
        <v/>
      </c>
      <c r="I743" s="11">
        <f>'MATRIZ TEC RES'!I59</f>
        <v/>
      </c>
      <c r="J743" s="11">
        <f>'MATRIZ TEC RES'!J59</f>
        <v/>
      </c>
      <c r="K743" s="11">
        <f>'MATRIZ TEC RES'!K59</f>
        <v/>
      </c>
      <c r="L743" s="11">
        <f>'MATRIZ TEC RES'!L59</f>
        <v/>
      </c>
      <c r="M743" s="11">
        <f>'MATRIZ TEC RES'!M59</f>
        <v/>
      </c>
      <c r="N743" s="11">
        <f>'MATRIZ TEC RES'!N59</f>
        <v/>
      </c>
      <c r="O743" s="11">
        <f>'MATRIZ TEC RES'!O59</f>
        <v/>
      </c>
      <c r="P743" s="11">
        <f>'MATRIZ TEC RES'!P59</f>
        <v/>
      </c>
      <c r="Q743" s="11">
        <f>'MATRIZ TEC RES'!Q59</f>
        <v/>
      </c>
      <c r="R743" s="11">
        <f>'MATRIZ TEC RES'!R59</f>
        <v/>
      </c>
      <c r="S743" s="11">
        <f>'MATRIZ TEC RES'!S59</f>
        <v/>
      </c>
      <c r="T743" s="11">
        <f>'MATRIZ TEC RES'!T59</f>
        <v/>
      </c>
      <c r="U743" s="11">
        <f>'MATRIZ TEC RES'!U59</f>
        <v/>
      </c>
      <c r="V743" s="11">
        <f>'MATRIZ TEC RES'!V59</f>
        <v/>
      </c>
      <c r="W743" s="11">
        <f>'MATRIZ TEC RES'!W59</f>
        <v/>
      </c>
      <c r="X743" s="11">
        <f>'MATRIZ TEC RES'!X59</f>
        <v/>
      </c>
      <c r="Y743" s="11">
        <f>'MATRIZ TEC RES'!Y59</f>
        <v/>
      </c>
      <c r="Z743" s="11">
        <f>'MATRIZ TEC RES'!Z59</f>
        <v/>
      </c>
      <c r="AA743" s="11">
        <f>'MATRIZ TEC RES'!AA59</f>
        <v/>
      </c>
    </row>
    <row r="744" ht="18" customHeight="1" s="61">
      <c r="A744" s="5" t="inlineStr">
        <is>
          <t>Peninsular</t>
        </is>
      </c>
      <c r="B744" s="79" t="inlineStr">
        <is>
          <t>Noroeste</t>
        </is>
      </c>
      <c r="C744" s="4">
        <f>C731</f>
        <v/>
      </c>
      <c r="D744" s="11">
        <f>'MATRIZ TEC RES'!D140</f>
        <v/>
      </c>
      <c r="E744" s="11">
        <f>'MATRIZ TEC RES'!E140</f>
        <v/>
      </c>
      <c r="F744" s="11">
        <f>'MATRIZ TEC RES'!F140</f>
        <v/>
      </c>
      <c r="G744" s="11">
        <f>'MATRIZ TEC RES'!G140</f>
        <v/>
      </c>
      <c r="H744" s="11">
        <f>'MATRIZ TEC RES'!H140</f>
        <v/>
      </c>
      <c r="I744" s="11">
        <f>'MATRIZ TEC RES'!I140</f>
        <v/>
      </c>
      <c r="J744" s="11">
        <f>'MATRIZ TEC RES'!J140</f>
        <v/>
      </c>
      <c r="K744" s="11">
        <f>'MATRIZ TEC RES'!K140</f>
        <v/>
      </c>
      <c r="L744" s="11">
        <f>'MATRIZ TEC RES'!L140</f>
        <v/>
      </c>
      <c r="M744" s="11">
        <f>'MATRIZ TEC RES'!M140</f>
        <v/>
      </c>
      <c r="N744" s="11">
        <f>'MATRIZ TEC RES'!N140</f>
        <v/>
      </c>
      <c r="O744" s="11">
        <f>'MATRIZ TEC RES'!O140</f>
        <v/>
      </c>
      <c r="P744" s="11">
        <f>'MATRIZ TEC RES'!P140</f>
        <v/>
      </c>
      <c r="Q744" s="11">
        <f>'MATRIZ TEC RES'!Q140</f>
        <v/>
      </c>
      <c r="R744" s="11">
        <f>'MATRIZ TEC RES'!R140</f>
        <v/>
      </c>
      <c r="S744" s="11">
        <f>'MATRIZ TEC RES'!S140</f>
        <v/>
      </c>
      <c r="T744" s="11">
        <f>'MATRIZ TEC RES'!T140</f>
        <v/>
      </c>
      <c r="U744" s="11">
        <f>'MATRIZ TEC RES'!U140</f>
        <v/>
      </c>
      <c r="V744" s="11">
        <f>'MATRIZ TEC RES'!V140</f>
        <v/>
      </c>
      <c r="W744" s="11">
        <f>'MATRIZ TEC RES'!W140</f>
        <v/>
      </c>
      <c r="X744" s="11">
        <f>'MATRIZ TEC RES'!X140</f>
        <v/>
      </c>
      <c r="Y744" s="11">
        <f>'MATRIZ TEC RES'!Y140</f>
        <v/>
      </c>
      <c r="Z744" s="11">
        <f>'MATRIZ TEC RES'!Z140</f>
        <v/>
      </c>
      <c r="AA744" s="11">
        <f>'MATRIZ TEC RES'!AA140</f>
        <v/>
      </c>
    </row>
    <row r="745" ht="18" customHeight="1" s="61">
      <c r="A745" s="5" t="inlineStr">
        <is>
          <t>Peninsular</t>
        </is>
      </c>
      <c r="B745" s="79" t="inlineStr">
        <is>
          <t>Noroeste</t>
        </is>
      </c>
      <c r="C745" s="4">
        <f>C732</f>
        <v/>
      </c>
      <c r="D745" s="11">
        <f>'MATRIZ TEC RES'!D221</f>
        <v/>
      </c>
      <c r="E745" s="11">
        <f>'MATRIZ TEC RES'!E221</f>
        <v/>
      </c>
      <c r="F745" s="11">
        <f>'MATRIZ TEC RES'!F221</f>
        <v/>
      </c>
      <c r="G745" s="11">
        <f>'MATRIZ TEC RES'!G221</f>
        <v/>
      </c>
      <c r="H745" s="11">
        <f>'MATRIZ TEC RES'!H221</f>
        <v/>
      </c>
      <c r="I745" s="11">
        <f>'MATRIZ TEC RES'!I221</f>
        <v/>
      </c>
      <c r="J745" s="11">
        <f>'MATRIZ TEC RES'!J221</f>
        <v/>
      </c>
      <c r="K745" s="11">
        <f>'MATRIZ TEC RES'!K221</f>
        <v/>
      </c>
      <c r="L745" s="11">
        <f>'MATRIZ TEC RES'!L221</f>
        <v/>
      </c>
      <c r="M745" s="11">
        <f>'MATRIZ TEC RES'!M221</f>
        <v/>
      </c>
      <c r="N745" s="11">
        <f>'MATRIZ TEC RES'!N221</f>
        <v/>
      </c>
      <c r="O745" s="11">
        <f>'MATRIZ TEC RES'!O221</f>
        <v/>
      </c>
      <c r="P745" s="11">
        <f>'MATRIZ TEC RES'!P221</f>
        <v/>
      </c>
      <c r="Q745" s="11">
        <f>'MATRIZ TEC RES'!Q221</f>
        <v/>
      </c>
      <c r="R745" s="11">
        <f>'MATRIZ TEC RES'!R221</f>
        <v/>
      </c>
      <c r="S745" s="11">
        <f>'MATRIZ TEC RES'!S221</f>
        <v/>
      </c>
      <c r="T745" s="11">
        <f>'MATRIZ TEC RES'!T221</f>
        <v/>
      </c>
      <c r="U745" s="11">
        <f>'MATRIZ TEC RES'!U221</f>
        <v/>
      </c>
      <c r="V745" s="11">
        <f>'MATRIZ TEC RES'!V221</f>
        <v/>
      </c>
      <c r="W745" s="11">
        <f>'MATRIZ TEC RES'!W221</f>
        <v/>
      </c>
      <c r="X745" s="11">
        <f>'MATRIZ TEC RES'!X221</f>
        <v/>
      </c>
      <c r="Y745" s="11">
        <f>'MATRIZ TEC RES'!Y221</f>
        <v/>
      </c>
      <c r="Z745" s="11">
        <f>'MATRIZ TEC RES'!Z221</f>
        <v/>
      </c>
      <c r="AA745" s="11">
        <f>'MATRIZ TEC RES'!AA221</f>
        <v/>
      </c>
    </row>
    <row r="746" ht="18" customHeight="1" s="61">
      <c r="A746" s="5" t="inlineStr">
        <is>
          <t>Peninsular</t>
        </is>
      </c>
      <c r="B746" s="79" t="inlineStr">
        <is>
          <t>Noroeste</t>
        </is>
      </c>
      <c r="C746" s="4">
        <f>C733</f>
        <v/>
      </c>
      <c r="D746" s="11">
        <f>'MATRIZ TEC RES'!D302</f>
        <v/>
      </c>
      <c r="E746" s="11">
        <f>'MATRIZ TEC RES'!E302</f>
        <v/>
      </c>
      <c r="F746" s="11">
        <f>'MATRIZ TEC RES'!F302</f>
        <v/>
      </c>
      <c r="G746" s="11">
        <f>'MATRIZ TEC RES'!G302</f>
        <v/>
      </c>
      <c r="H746" s="11">
        <f>'MATRIZ TEC RES'!H302</f>
        <v/>
      </c>
      <c r="I746" s="11">
        <f>'MATRIZ TEC RES'!I302</f>
        <v/>
      </c>
      <c r="J746" s="11">
        <f>'MATRIZ TEC RES'!J302</f>
        <v/>
      </c>
      <c r="K746" s="11">
        <f>'MATRIZ TEC RES'!K302</f>
        <v/>
      </c>
      <c r="L746" s="11">
        <f>'MATRIZ TEC RES'!L302</f>
        <v/>
      </c>
      <c r="M746" s="11">
        <f>'MATRIZ TEC RES'!M302</f>
        <v/>
      </c>
      <c r="N746" s="11">
        <f>'MATRIZ TEC RES'!N302</f>
        <v/>
      </c>
      <c r="O746" s="11">
        <f>'MATRIZ TEC RES'!O302</f>
        <v/>
      </c>
      <c r="P746" s="11">
        <f>'MATRIZ TEC RES'!P302</f>
        <v/>
      </c>
      <c r="Q746" s="11">
        <f>'MATRIZ TEC RES'!Q302</f>
        <v/>
      </c>
      <c r="R746" s="11">
        <f>'MATRIZ TEC RES'!R302</f>
        <v/>
      </c>
      <c r="S746" s="11">
        <f>'MATRIZ TEC RES'!S302</f>
        <v/>
      </c>
      <c r="T746" s="11">
        <f>'MATRIZ TEC RES'!T302</f>
        <v/>
      </c>
      <c r="U746" s="11">
        <f>'MATRIZ TEC RES'!U302</f>
        <v/>
      </c>
      <c r="V746" s="11">
        <f>'MATRIZ TEC RES'!V302</f>
        <v/>
      </c>
      <c r="W746" s="11">
        <f>'MATRIZ TEC RES'!W302</f>
        <v/>
      </c>
      <c r="X746" s="11">
        <f>'MATRIZ TEC RES'!X302</f>
        <v/>
      </c>
      <c r="Y746" s="11">
        <f>'MATRIZ TEC RES'!Y302</f>
        <v/>
      </c>
      <c r="Z746" s="11">
        <f>'MATRIZ TEC RES'!Z302</f>
        <v/>
      </c>
      <c r="AA746" s="11">
        <f>'MATRIZ TEC RES'!AA302</f>
        <v/>
      </c>
    </row>
    <row r="747" ht="18" customHeight="1" s="61">
      <c r="A747" s="5" t="inlineStr">
        <is>
          <t>Peninsular</t>
        </is>
      </c>
      <c r="B747" s="79" t="inlineStr">
        <is>
          <t>Noroeste</t>
        </is>
      </c>
      <c r="C747" s="4">
        <f>C734</f>
        <v/>
      </c>
      <c r="D747" s="11">
        <f>'MATRIZ TEC RES'!D383</f>
        <v/>
      </c>
      <c r="E747" s="11">
        <f>'MATRIZ TEC RES'!E383</f>
        <v/>
      </c>
      <c r="F747" s="11">
        <f>'MATRIZ TEC RES'!F383</f>
        <v/>
      </c>
      <c r="G747" s="11">
        <f>'MATRIZ TEC RES'!G383</f>
        <v/>
      </c>
      <c r="H747" s="11">
        <f>'MATRIZ TEC RES'!H383</f>
        <v/>
      </c>
      <c r="I747" s="11">
        <f>'MATRIZ TEC RES'!I383</f>
        <v/>
      </c>
      <c r="J747" s="11">
        <f>'MATRIZ TEC RES'!J383</f>
        <v/>
      </c>
      <c r="K747" s="11">
        <f>'MATRIZ TEC RES'!K383</f>
        <v/>
      </c>
      <c r="L747" s="11">
        <f>'MATRIZ TEC RES'!L383</f>
        <v/>
      </c>
      <c r="M747" s="11">
        <f>'MATRIZ TEC RES'!M383</f>
        <v/>
      </c>
      <c r="N747" s="11">
        <f>'MATRIZ TEC RES'!N383</f>
        <v/>
      </c>
      <c r="O747" s="11">
        <f>'MATRIZ TEC RES'!O383</f>
        <v/>
      </c>
      <c r="P747" s="11">
        <f>'MATRIZ TEC RES'!P383</f>
        <v/>
      </c>
      <c r="Q747" s="11">
        <f>'MATRIZ TEC RES'!Q383</f>
        <v/>
      </c>
      <c r="R747" s="11">
        <f>'MATRIZ TEC RES'!R383</f>
        <v/>
      </c>
      <c r="S747" s="11">
        <f>'MATRIZ TEC RES'!S383</f>
        <v/>
      </c>
      <c r="T747" s="11">
        <f>'MATRIZ TEC RES'!T383</f>
        <v/>
      </c>
      <c r="U747" s="11">
        <f>'MATRIZ TEC RES'!U383</f>
        <v/>
      </c>
      <c r="V747" s="11">
        <f>'MATRIZ TEC RES'!V383</f>
        <v/>
      </c>
      <c r="W747" s="11">
        <f>'MATRIZ TEC RES'!W383</f>
        <v/>
      </c>
      <c r="X747" s="11">
        <f>'MATRIZ TEC RES'!X383</f>
        <v/>
      </c>
      <c r="Y747" s="11">
        <f>'MATRIZ TEC RES'!Y383</f>
        <v/>
      </c>
      <c r="Z747" s="11">
        <f>'MATRIZ TEC RES'!Z383</f>
        <v/>
      </c>
      <c r="AA747" s="11">
        <f>'MATRIZ TEC RES'!AA383</f>
        <v/>
      </c>
    </row>
    <row r="748" ht="18" customHeight="1" s="61">
      <c r="A748" s="5" t="inlineStr">
        <is>
          <t>Peninsular</t>
        </is>
      </c>
      <c r="B748" s="79" t="inlineStr">
        <is>
          <t>Noroeste</t>
        </is>
      </c>
      <c r="C748" s="4">
        <f>C735</f>
        <v/>
      </c>
      <c r="D748" s="11">
        <f>'MATRIZ TEC RES'!D464</f>
        <v/>
      </c>
      <c r="E748" s="11">
        <f>'MATRIZ TEC RES'!E464</f>
        <v/>
      </c>
      <c r="F748" s="11">
        <f>'MATRIZ TEC RES'!F464</f>
        <v/>
      </c>
      <c r="G748" s="11">
        <f>'MATRIZ TEC RES'!G464</f>
        <v/>
      </c>
      <c r="H748" s="11">
        <f>'MATRIZ TEC RES'!H464</f>
        <v/>
      </c>
      <c r="I748" s="11">
        <f>'MATRIZ TEC RES'!I464</f>
        <v/>
      </c>
      <c r="J748" s="11">
        <f>'MATRIZ TEC RES'!J464</f>
        <v/>
      </c>
      <c r="K748" s="11">
        <f>'MATRIZ TEC RES'!K464</f>
        <v/>
      </c>
      <c r="L748" s="11">
        <f>'MATRIZ TEC RES'!L464</f>
        <v/>
      </c>
      <c r="M748" s="11">
        <f>'MATRIZ TEC RES'!M464</f>
        <v/>
      </c>
      <c r="N748" s="11">
        <f>'MATRIZ TEC RES'!N464</f>
        <v/>
      </c>
      <c r="O748" s="11">
        <f>'MATRIZ TEC RES'!O464</f>
        <v/>
      </c>
      <c r="P748" s="11">
        <f>'MATRIZ TEC RES'!P464</f>
        <v/>
      </c>
      <c r="Q748" s="11">
        <f>'MATRIZ TEC RES'!Q464</f>
        <v/>
      </c>
      <c r="R748" s="11">
        <f>'MATRIZ TEC RES'!R464</f>
        <v/>
      </c>
      <c r="S748" s="11">
        <f>'MATRIZ TEC RES'!S464</f>
        <v/>
      </c>
      <c r="T748" s="11">
        <f>'MATRIZ TEC RES'!T464</f>
        <v/>
      </c>
      <c r="U748" s="11">
        <f>'MATRIZ TEC RES'!U464</f>
        <v/>
      </c>
      <c r="V748" s="11">
        <f>'MATRIZ TEC RES'!V464</f>
        <v/>
      </c>
      <c r="W748" s="11">
        <f>'MATRIZ TEC RES'!W464</f>
        <v/>
      </c>
      <c r="X748" s="11">
        <f>'MATRIZ TEC RES'!X464</f>
        <v/>
      </c>
      <c r="Y748" s="11">
        <f>'MATRIZ TEC RES'!Y464</f>
        <v/>
      </c>
      <c r="Z748" s="11">
        <f>'MATRIZ TEC RES'!Z464</f>
        <v/>
      </c>
      <c r="AA748" s="11">
        <f>'MATRIZ TEC RES'!AA464</f>
        <v/>
      </c>
    </row>
    <row r="749" ht="18" customHeight="1" s="61">
      <c r="A749" s="5" t="inlineStr">
        <is>
          <t>Peninsular</t>
        </is>
      </c>
      <c r="B749" s="79" t="inlineStr">
        <is>
          <t>Noroeste</t>
        </is>
      </c>
      <c r="C749" s="4">
        <f>C736</f>
        <v/>
      </c>
      <c r="D749" s="11">
        <f>'MATRIZ TEC RES'!D545</f>
        <v/>
      </c>
      <c r="E749" s="11">
        <f>'MATRIZ TEC RES'!E545</f>
        <v/>
      </c>
      <c r="F749" s="11">
        <f>'MATRIZ TEC RES'!F545</f>
        <v/>
      </c>
      <c r="G749" s="11">
        <f>'MATRIZ TEC RES'!G545</f>
        <v/>
      </c>
      <c r="H749" s="11">
        <f>'MATRIZ TEC RES'!H545</f>
        <v/>
      </c>
      <c r="I749" s="11">
        <f>'MATRIZ TEC RES'!I545</f>
        <v/>
      </c>
      <c r="J749" s="11">
        <f>'MATRIZ TEC RES'!J545</f>
        <v/>
      </c>
      <c r="K749" s="11">
        <f>'MATRIZ TEC RES'!K545</f>
        <v/>
      </c>
      <c r="L749" s="11">
        <f>'MATRIZ TEC RES'!L545</f>
        <v/>
      </c>
      <c r="M749" s="11">
        <f>'MATRIZ TEC RES'!M545</f>
        <v/>
      </c>
      <c r="N749" s="11">
        <f>'MATRIZ TEC RES'!N545</f>
        <v/>
      </c>
      <c r="O749" s="11">
        <f>'MATRIZ TEC RES'!O545</f>
        <v/>
      </c>
      <c r="P749" s="11">
        <f>'MATRIZ TEC RES'!P545</f>
        <v/>
      </c>
      <c r="Q749" s="11">
        <f>'MATRIZ TEC RES'!Q545</f>
        <v/>
      </c>
      <c r="R749" s="11">
        <f>'MATRIZ TEC RES'!R545</f>
        <v/>
      </c>
      <c r="S749" s="11">
        <f>'MATRIZ TEC RES'!S545</f>
        <v/>
      </c>
      <c r="T749" s="11">
        <f>'MATRIZ TEC RES'!T545</f>
        <v/>
      </c>
      <c r="U749" s="11">
        <f>'MATRIZ TEC RES'!U545</f>
        <v/>
      </c>
      <c r="V749" s="11">
        <f>'MATRIZ TEC RES'!V545</f>
        <v/>
      </c>
      <c r="W749" s="11">
        <f>'MATRIZ TEC RES'!W545</f>
        <v/>
      </c>
      <c r="X749" s="11">
        <f>'MATRIZ TEC RES'!X545</f>
        <v/>
      </c>
      <c r="Y749" s="11">
        <f>'MATRIZ TEC RES'!Y545</f>
        <v/>
      </c>
      <c r="Z749" s="11">
        <f>'MATRIZ TEC RES'!Z545</f>
        <v/>
      </c>
      <c r="AA749" s="11">
        <f>'MATRIZ TEC RES'!AA545</f>
        <v/>
      </c>
    </row>
    <row r="750" ht="18" customHeight="1" s="61">
      <c r="A750" s="5" t="inlineStr">
        <is>
          <t>Peninsular</t>
        </is>
      </c>
      <c r="B750" s="79" t="inlineStr">
        <is>
          <t>Noroeste</t>
        </is>
      </c>
      <c r="C750" s="4">
        <f>C737</f>
        <v/>
      </c>
      <c r="D750" s="11">
        <f>'MATRIZ TEC RES'!D626</f>
        <v/>
      </c>
      <c r="E750" s="11">
        <f>'MATRIZ TEC RES'!E626</f>
        <v/>
      </c>
      <c r="F750" s="11">
        <f>'MATRIZ TEC RES'!F626</f>
        <v/>
      </c>
      <c r="G750" s="11">
        <f>'MATRIZ TEC RES'!G626</f>
        <v/>
      </c>
      <c r="H750" s="11">
        <f>'MATRIZ TEC RES'!H626</f>
        <v/>
      </c>
      <c r="I750" s="11">
        <f>'MATRIZ TEC RES'!I626</f>
        <v/>
      </c>
      <c r="J750" s="11">
        <f>'MATRIZ TEC RES'!J626</f>
        <v/>
      </c>
      <c r="K750" s="11">
        <f>'MATRIZ TEC RES'!K626</f>
        <v/>
      </c>
      <c r="L750" s="11">
        <f>'MATRIZ TEC RES'!L626</f>
        <v/>
      </c>
      <c r="M750" s="11">
        <f>'MATRIZ TEC RES'!M626</f>
        <v/>
      </c>
      <c r="N750" s="11">
        <f>'MATRIZ TEC RES'!N626</f>
        <v/>
      </c>
      <c r="O750" s="11">
        <f>'MATRIZ TEC RES'!O626</f>
        <v/>
      </c>
      <c r="P750" s="11">
        <f>'MATRIZ TEC RES'!P626</f>
        <v/>
      </c>
      <c r="Q750" s="11">
        <f>'MATRIZ TEC RES'!Q626</f>
        <v/>
      </c>
      <c r="R750" s="11">
        <f>'MATRIZ TEC RES'!R626</f>
        <v/>
      </c>
      <c r="S750" s="11">
        <f>'MATRIZ TEC RES'!S626</f>
        <v/>
      </c>
      <c r="T750" s="11">
        <f>'MATRIZ TEC RES'!T626</f>
        <v/>
      </c>
      <c r="U750" s="11">
        <f>'MATRIZ TEC RES'!U626</f>
        <v/>
      </c>
      <c r="V750" s="11">
        <f>'MATRIZ TEC RES'!V626</f>
        <v/>
      </c>
      <c r="W750" s="11">
        <f>'MATRIZ TEC RES'!W626</f>
        <v/>
      </c>
      <c r="X750" s="11">
        <f>'MATRIZ TEC RES'!X626</f>
        <v/>
      </c>
      <c r="Y750" s="11">
        <f>'MATRIZ TEC RES'!Y626</f>
        <v/>
      </c>
      <c r="Z750" s="11">
        <f>'MATRIZ TEC RES'!Z626</f>
        <v/>
      </c>
      <c r="AA750" s="11">
        <f>'MATRIZ TEC RES'!AA626</f>
        <v/>
      </c>
    </row>
    <row r="751" ht="18" customHeight="1" s="61">
      <c r="A751" s="5" t="inlineStr">
        <is>
          <t>Peninsular</t>
        </is>
      </c>
      <c r="B751" s="79" t="inlineStr">
        <is>
          <t>Noroeste</t>
        </is>
      </c>
      <c r="C751" s="4">
        <f>C738</f>
        <v/>
      </c>
      <c r="D751" s="11">
        <f>'MATRIZ TEC RES'!D707</f>
        <v/>
      </c>
      <c r="E751" s="11">
        <f>'MATRIZ TEC RES'!E707</f>
        <v/>
      </c>
      <c r="F751" s="11">
        <f>'MATRIZ TEC RES'!F707</f>
        <v/>
      </c>
      <c r="G751" s="11">
        <f>'MATRIZ TEC RES'!G707</f>
        <v/>
      </c>
      <c r="H751" s="11">
        <f>'MATRIZ TEC RES'!H707</f>
        <v/>
      </c>
      <c r="I751" s="11">
        <f>'MATRIZ TEC RES'!I707</f>
        <v/>
      </c>
      <c r="J751" s="11">
        <f>'MATRIZ TEC RES'!J707</f>
        <v/>
      </c>
      <c r="K751" s="11">
        <f>'MATRIZ TEC RES'!K707</f>
        <v/>
      </c>
      <c r="L751" s="11">
        <f>'MATRIZ TEC RES'!L707</f>
        <v/>
      </c>
      <c r="M751" s="11">
        <f>'MATRIZ TEC RES'!M707</f>
        <v/>
      </c>
      <c r="N751" s="11">
        <f>'MATRIZ TEC RES'!N707</f>
        <v/>
      </c>
      <c r="O751" s="11">
        <f>'MATRIZ TEC RES'!O707</f>
        <v/>
      </c>
      <c r="P751" s="11">
        <f>'MATRIZ TEC RES'!P707</f>
        <v/>
      </c>
      <c r="Q751" s="11">
        <f>'MATRIZ TEC RES'!Q707</f>
        <v/>
      </c>
      <c r="R751" s="11">
        <f>'MATRIZ TEC RES'!R707</f>
        <v/>
      </c>
      <c r="S751" s="11">
        <f>'MATRIZ TEC RES'!S707</f>
        <v/>
      </c>
      <c r="T751" s="11">
        <f>'MATRIZ TEC RES'!T707</f>
        <v/>
      </c>
      <c r="U751" s="11">
        <f>'MATRIZ TEC RES'!U707</f>
        <v/>
      </c>
      <c r="V751" s="11">
        <f>'MATRIZ TEC RES'!V707</f>
        <v/>
      </c>
      <c r="W751" s="11">
        <f>'MATRIZ TEC RES'!W707</f>
        <v/>
      </c>
      <c r="X751" s="11">
        <f>'MATRIZ TEC RES'!X707</f>
        <v/>
      </c>
      <c r="Y751" s="11">
        <f>'MATRIZ TEC RES'!Y707</f>
        <v/>
      </c>
      <c r="Z751" s="11">
        <f>'MATRIZ TEC RES'!Z707</f>
        <v/>
      </c>
      <c r="AA751" s="11">
        <f>'MATRIZ TEC RES'!AA707</f>
        <v/>
      </c>
    </row>
    <row r="752" ht="18" customHeight="1" s="61">
      <c r="A752" s="5" t="inlineStr">
        <is>
          <t>Peninsular</t>
        </is>
      </c>
      <c r="B752" s="79" t="inlineStr">
        <is>
          <t>Noroeste</t>
        </is>
      </c>
      <c r="C752" s="4">
        <f>C739</f>
        <v/>
      </c>
      <c r="D752" s="11">
        <f>'MATRIZ TEC RES'!D788</f>
        <v/>
      </c>
      <c r="E752" s="11">
        <f>'MATRIZ TEC RES'!E788</f>
        <v/>
      </c>
      <c r="F752" s="11">
        <f>'MATRIZ TEC RES'!F788</f>
        <v/>
      </c>
      <c r="G752" s="11">
        <f>'MATRIZ TEC RES'!G788</f>
        <v/>
      </c>
      <c r="H752" s="11">
        <f>'MATRIZ TEC RES'!H788</f>
        <v/>
      </c>
      <c r="I752" s="11">
        <f>'MATRIZ TEC RES'!I788</f>
        <v/>
      </c>
      <c r="J752" s="11">
        <f>'MATRIZ TEC RES'!J788</f>
        <v/>
      </c>
      <c r="K752" s="11">
        <f>'MATRIZ TEC RES'!K788</f>
        <v/>
      </c>
      <c r="L752" s="11">
        <f>'MATRIZ TEC RES'!L788</f>
        <v/>
      </c>
      <c r="M752" s="11">
        <f>'MATRIZ TEC RES'!M788</f>
        <v/>
      </c>
      <c r="N752" s="11">
        <f>'MATRIZ TEC RES'!N788</f>
        <v/>
      </c>
      <c r="O752" s="11">
        <f>'MATRIZ TEC RES'!O788</f>
        <v/>
      </c>
      <c r="P752" s="11">
        <f>'MATRIZ TEC RES'!P788</f>
        <v/>
      </c>
      <c r="Q752" s="11">
        <f>'MATRIZ TEC RES'!Q788</f>
        <v/>
      </c>
      <c r="R752" s="11">
        <f>'MATRIZ TEC RES'!R788</f>
        <v/>
      </c>
      <c r="S752" s="11">
        <f>'MATRIZ TEC RES'!S788</f>
        <v/>
      </c>
      <c r="T752" s="11">
        <f>'MATRIZ TEC RES'!T788</f>
        <v/>
      </c>
      <c r="U752" s="11">
        <f>'MATRIZ TEC RES'!U788</f>
        <v/>
      </c>
      <c r="V752" s="11">
        <f>'MATRIZ TEC RES'!V788</f>
        <v/>
      </c>
      <c r="W752" s="11">
        <f>'MATRIZ TEC RES'!W788</f>
        <v/>
      </c>
      <c r="X752" s="11">
        <f>'MATRIZ TEC RES'!X788</f>
        <v/>
      </c>
      <c r="Y752" s="11">
        <f>'MATRIZ TEC RES'!Y788</f>
        <v/>
      </c>
      <c r="Z752" s="11">
        <f>'MATRIZ TEC RES'!Z788</f>
        <v/>
      </c>
      <c r="AA752" s="11">
        <f>'MATRIZ TEC RES'!AA788</f>
        <v/>
      </c>
    </row>
    <row r="753" ht="18" customHeight="1" s="61">
      <c r="A753" s="5" t="inlineStr">
        <is>
          <t>Peninsular</t>
        </is>
      </c>
      <c r="B753" s="79" t="inlineStr">
        <is>
          <t>Noroeste</t>
        </is>
      </c>
      <c r="C753" s="4">
        <f>C740</f>
        <v/>
      </c>
      <c r="D753" s="11">
        <f>'MATRIZ TEC RES'!D869</f>
        <v/>
      </c>
      <c r="E753" s="11">
        <f>'MATRIZ TEC RES'!E869</f>
        <v/>
      </c>
      <c r="F753" s="11">
        <f>'MATRIZ TEC RES'!F869</f>
        <v/>
      </c>
      <c r="G753" s="11">
        <f>'MATRIZ TEC RES'!G869</f>
        <v/>
      </c>
      <c r="H753" s="11">
        <f>'MATRIZ TEC RES'!H869</f>
        <v/>
      </c>
      <c r="I753" s="11">
        <f>'MATRIZ TEC RES'!I869</f>
        <v/>
      </c>
      <c r="J753" s="11">
        <f>'MATRIZ TEC RES'!J869</f>
        <v/>
      </c>
      <c r="K753" s="11">
        <f>'MATRIZ TEC RES'!K869</f>
        <v/>
      </c>
      <c r="L753" s="11">
        <f>'MATRIZ TEC RES'!L869</f>
        <v/>
      </c>
      <c r="M753" s="11">
        <f>'MATRIZ TEC RES'!M869</f>
        <v/>
      </c>
      <c r="N753" s="11">
        <f>'MATRIZ TEC RES'!N869</f>
        <v/>
      </c>
      <c r="O753" s="11">
        <f>'MATRIZ TEC RES'!O869</f>
        <v/>
      </c>
      <c r="P753" s="11">
        <f>'MATRIZ TEC RES'!P869</f>
        <v/>
      </c>
      <c r="Q753" s="11">
        <f>'MATRIZ TEC RES'!Q869</f>
        <v/>
      </c>
      <c r="R753" s="11">
        <f>'MATRIZ TEC RES'!R869</f>
        <v/>
      </c>
      <c r="S753" s="11">
        <f>'MATRIZ TEC RES'!S869</f>
        <v/>
      </c>
      <c r="T753" s="11">
        <f>'MATRIZ TEC RES'!T869</f>
        <v/>
      </c>
      <c r="U753" s="11">
        <f>'MATRIZ TEC RES'!U869</f>
        <v/>
      </c>
      <c r="V753" s="11">
        <f>'MATRIZ TEC RES'!V869</f>
        <v/>
      </c>
      <c r="W753" s="11">
        <f>'MATRIZ TEC RES'!W869</f>
        <v/>
      </c>
      <c r="X753" s="11">
        <f>'MATRIZ TEC RES'!X869</f>
        <v/>
      </c>
      <c r="Y753" s="11">
        <f>'MATRIZ TEC RES'!Y869</f>
        <v/>
      </c>
      <c r="Z753" s="11">
        <f>'MATRIZ TEC RES'!Z869</f>
        <v/>
      </c>
      <c r="AA753" s="11">
        <f>'MATRIZ TEC RES'!AA869</f>
        <v/>
      </c>
    </row>
    <row r="754" ht="18" customHeight="1" s="61">
      <c r="A754" s="5" t="inlineStr">
        <is>
          <t>Peninsular</t>
        </is>
      </c>
      <c r="B754" s="79" t="inlineStr">
        <is>
          <t>Noroeste</t>
        </is>
      </c>
      <c r="C754" s="4">
        <f>C741</f>
        <v/>
      </c>
      <c r="D754" s="11">
        <f>'MATRIZ TEC RES'!D950</f>
        <v/>
      </c>
      <c r="E754" s="11">
        <f>'MATRIZ TEC RES'!E950</f>
        <v/>
      </c>
      <c r="F754" s="11">
        <f>'MATRIZ TEC RES'!F950</f>
        <v/>
      </c>
      <c r="G754" s="11">
        <f>'MATRIZ TEC RES'!G950</f>
        <v/>
      </c>
      <c r="H754" s="11">
        <f>'MATRIZ TEC RES'!H950</f>
        <v/>
      </c>
      <c r="I754" s="11">
        <f>'MATRIZ TEC RES'!I950</f>
        <v/>
      </c>
      <c r="J754" s="11">
        <f>'MATRIZ TEC RES'!J950</f>
        <v/>
      </c>
      <c r="K754" s="11">
        <f>'MATRIZ TEC RES'!K950</f>
        <v/>
      </c>
      <c r="L754" s="11">
        <f>'MATRIZ TEC RES'!L950</f>
        <v/>
      </c>
      <c r="M754" s="11">
        <f>'MATRIZ TEC RES'!M950</f>
        <v/>
      </c>
      <c r="N754" s="11">
        <f>'MATRIZ TEC RES'!N950</f>
        <v/>
      </c>
      <c r="O754" s="11">
        <f>'MATRIZ TEC RES'!O950</f>
        <v/>
      </c>
      <c r="P754" s="11">
        <f>'MATRIZ TEC RES'!P950</f>
        <v/>
      </c>
      <c r="Q754" s="11">
        <f>'MATRIZ TEC RES'!Q950</f>
        <v/>
      </c>
      <c r="R754" s="11">
        <f>'MATRIZ TEC RES'!R950</f>
        <v/>
      </c>
      <c r="S754" s="11">
        <f>'MATRIZ TEC RES'!S950</f>
        <v/>
      </c>
      <c r="T754" s="11">
        <f>'MATRIZ TEC RES'!T950</f>
        <v/>
      </c>
      <c r="U754" s="11">
        <f>'MATRIZ TEC RES'!U950</f>
        <v/>
      </c>
      <c r="V754" s="11">
        <f>'MATRIZ TEC RES'!V950</f>
        <v/>
      </c>
      <c r="W754" s="11">
        <f>'MATRIZ TEC RES'!W950</f>
        <v/>
      </c>
      <c r="X754" s="11">
        <f>'MATRIZ TEC RES'!X950</f>
        <v/>
      </c>
      <c r="Y754" s="11">
        <f>'MATRIZ TEC RES'!Y950</f>
        <v/>
      </c>
      <c r="Z754" s="11">
        <f>'MATRIZ TEC RES'!Z950</f>
        <v/>
      </c>
      <c r="AA754" s="11">
        <f>'MATRIZ TEC RES'!AA950</f>
        <v/>
      </c>
    </row>
    <row r="755" ht="18" customHeight="1" s="61">
      <c r="A755" s="5" t="inlineStr">
        <is>
          <t>Peninsular</t>
        </is>
      </c>
      <c r="B755" s="79" t="inlineStr">
        <is>
          <t>Noroeste</t>
        </is>
      </c>
      <c r="C755" s="4">
        <f>C742</f>
        <v/>
      </c>
      <c r="D755" s="11">
        <f>'MATRIZ TEC RES'!D1031</f>
        <v/>
      </c>
      <c r="E755" s="11">
        <f>'MATRIZ TEC RES'!E1031</f>
        <v/>
      </c>
      <c r="F755" s="11">
        <f>'MATRIZ TEC RES'!F1031</f>
        <v/>
      </c>
      <c r="G755" s="11">
        <f>'MATRIZ TEC RES'!G1031</f>
        <v/>
      </c>
      <c r="H755" s="11">
        <f>'MATRIZ TEC RES'!H1031</f>
        <v/>
      </c>
      <c r="I755" s="11">
        <f>'MATRIZ TEC RES'!I1031</f>
        <v/>
      </c>
      <c r="J755" s="11">
        <f>'MATRIZ TEC RES'!J1031</f>
        <v/>
      </c>
      <c r="K755" s="11">
        <f>'MATRIZ TEC RES'!K1031</f>
        <v/>
      </c>
      <c r="L755" s="11">
        <f>'MATRIZ TEC RES'!L1031</f>
        <v/>
      </c>
      <c r="M755" s="11">
        <f>'MATRIZ TEC RES'!M1031</f>
        <v/>
      </c>
      <c r="N755" s="11">
        <f>'MATRIZ TEC RES'!N1031</f>
        <v/>
      </c>
      <c r="O755" s="11">
        <f>'MATRIZ TEC RES'!O1031</f>
        <v/>
      </c>
      <c r="P755" s="11">
        <f>'MATRIZ TEC RES'!P1031</f>
        <v/>
      </c>
      <c r="Q755" s="11">
        <f>'MATRIZ TEC RES'!Q1031</f>
        <v/>
      </c>
      <c r="R755" s="11">
        <f>'MATRIZ TEC RES'!R1031</f>
        <v/>
      </c>
      <c r="S755" s="11">
        <f>'MATRIZ TEC RES'!S1031</f>
        <v/>
      </c>
      <c r="T755" s="11">
        <f>'MATRIZ TEC RES'!T1031</f>
        <v/>
      </c>
      <c r="U755" s="11">
        <f>'MATRIZ TEC RES'!U1031</f>
        <v/>
      </c>
      <c r="V755" s="11">
        <f>'MATRIZ TEC RES'!V1031</f>
        <v/>
      </c>
      <c r="W755" s="11">
        <f>'MATRIZ TEC RES'!W1031</f>
        <v/>
      </c>
      <c r="X755" s="11">
        <f>'MATRIZ TEC RES'!X1031</f>
        <v/>
      </c>
      <c r="Y755" s="11">
        <f>'MATRIZ TEC RES'!Y1031</f>
        <v/>
      </c>
      <c r="Z755" s="11">
        <f>'MATRIZ TEC RES'!Z1031</f>
        <v/>
      </c>
      <c r="AA755" s="11">
        <f>'MATRIZ TEC RES'!AA1031</f>
        <v/>
      </c>
    </row>
    <row r="756" ht="18" customHeight="1" s="61">
      <c r="A756" s="5" t="inlineStr">
        <is>
          <t>Peninsular</t>
        </is>
      </c>
      <c r="B756" s="79" t="inlineStr">
        <is>
          <t>Norte</t>
        </is>
      </c>
      <c r="C756" s="4">
        <f>C743</f>
        <v/>
      </c>
      <c r="D756" s="11">
        <f>'MATRIZ TEC RES'!D60</f>
        <v/>
      </c>
      <c r="E756" s="11">
        <f>'MATRIZ TEC RES'!E60</f>
        <v/>
      </c>
      <c r="F756" s="11">
        <f>'MATRIZ TEC RES'!F60</f>
        <v/>
      </c>
      <c r="G756" s="11">
        <f>'MATRIZ TEC RES'!G60</f>
        <v/>
      </c>
      <c r="H756" s="11">
        <f>'MATRIZ TEC RES'!H60</f>
        <v/>
      </c>
      <c r="I756" s="11">
        <f>'MATRIZ TEC RES'!I60</f>
        <v/>
      </c>
      <c r="J756" s="11">
        <f>'MATRIZ TEC RES'!J60</f>
        <v/>
      </c>
      <c r="K756" s="11">
        <f>'MATRIZ TEC RES'!K60</f>
        <v/>
      </c>
      <c r="L756" s="11">
        <f>'MATRIZ TEC RES'!L60</f>
        <v/>
      </c>
      <c r="M756" s="11">
        <f>'MATRIZ TEC RES'!M60</f>
        <v/>
      </c>
      <c r="N756" s="11">
        <f>'MATRIZ TEC RES'!N60</f>
        <v/>
      </c>
      <c r="O756" s="11">
        <f>'MATRIZ TEC RES'!O60</f>
        <v/>
      </c>
      <c r="P756" s="11">
        <f>'MATRIZ TEC RES'!P60</f>
        <v/>
      </c>
      <c r="Q756" s="11">
        <f>'MATRIZ TEC RES'!Q60</f>
        <v/>
      </c>
      <c r="R756" s="11">
        <f>'MATRIZ TEC RES'!R60</f>
        <v/>
      </c>
      <c r="S756" s="11">
        <f>'MATRIZ TEC RES'!S60</f>
        <v/>
      </c>
      <c r="T756" s="11">
        <f>'MATRIZ TEC RES'!T60</f>
        <v/>
      </c>
      <c r="U756" s="11">
        <f>'MATRIZ TEC RES'!U60</f>
        <v/>
      </c>
      <c r="V756" s="11">
        <f>'MATRIZ TEC RES'!V60</f>
        <v/>
      </c>
      <c r="W756" s="11">
        <f>'MATRIZ TEC RES'!W60</f>
        <v/>
      </c>
      <c r="X756" s="11">
        <f>'MATRIZ TEC RES'!X60</f>
        <v/>
      </c>
      <c r="Y756" s="11">
        <f>'MATRIZ TEC RES'!Y60</f>
        <v/>
      </c>
      <c r="Z756" s="11">
        <f>'MATRIZ TEC RES'!Z60</f>
        <v/>
      </c>
      <c r="AA756" s="11">
        <f>'MATRIZ TEC RES'!AA60</f>
        <v/>
      </c>
    </row>
    <row r="757" ht="18" customHeight="1" s="61">
      <c r="A757" s="5" t="inlineStr">
        <is>
          <t>Peninsular</t>
        </is>
      </c>
      <c r="B757" s="79" t="inlineStr">
        <is>
          <t>Norte</t>
        </is>
      </c>
      <c r="C757" s="4">
        <f>C744</f>
        <v/>
      </c>
      <c r="D757" s="11">
        <f>'MATRIZ TEC RES'!D141</f>
        <v/>
      </c>
      <c r="E757" s="11">
        <f>'MATRIZ TEC RES'!E141</f>
        <v/>
      </c>
      <c r="F757" s="11">
        <f>'MATRIZ TEC RES'!F141</f>
        <v/>
      </c>
      <c r="G757" s="11">
        <f>'MATRIZ TEC RES'!G141</f>
        <v/>
      </c>
      <c r="H757" s="11">
        <f>'MATRIZ TEC RES'!H141</f>
        <v/>
      </c>
      <c r="I757" s="11">
        <f>'MATRIZ TEC RES'!I141</f>
        <v/>
      </c>
      <c r="J757" s="11">
        <f>'MATRIZ TEC RES'!J141</f>
        <v/>
      </c>
      <c r="K757" s="11">
        <f>'MATRIZ TEC RES'!K141</f>
        <v/>
      </c>
      <c r="L757" s="11">
        <f>'MATRIZ TEC RES'!L141</f>
        <v/>
      </c>
      <c r="M757" s="11">
        <f>'MATRIZ TEC RES'!M141</f>
        <v/>
      </c>
      <c r="N757" s="11">
        <f>'MATRIZ TEC RES'!N141</f>
        <v/>
      </c>
      <c r="O757" s="11">
        <f>'MATRIZ TEC RES'!O141</f>
        <v/>
      </c>
      <c r="P757" s="11">
        <f>'MATRIZ TEC RES'!P141</f>
        <v/>
      </c>
      <c r="Q757" s="11">
        <f>'MATRIZ TEC RES'!Q141</f>
        <v/>
      </c>
      <c r="R757" s="11">
        <f>'MATRIZ TEC RES'!R141</f>
        <v/>
      </c>
      <c r="S757" s="11">
        <f>'MATRIZ TEC RES'!S141</f>
        <v/>
      </c>
      <c r="T757" s="11">
        <f>'MATRIZ TEC RES'!T141</f>
        <v/>
      </c>
      <c r="U757" s="11">
        <f>'MATRIZ TEC RES'!U141</f>
        <v/>
      </c>
      <c r="V757" s="11">
        <f>'MATRIZ TEC RES'!V141</f>
        <v/>
      </c>
      <c r="W757" s="11">
        <f>'MATRIZ TEC RES'!W141</f>
        <v/>
      </c>
      <c r="X757" s="11">
        <f>'MATRIZ TEC RES'!X141</f>
        <v/>
      </c>
      <c r="Y757" s="11">
        <f>'MATRIZ TEC RES'!Y141</f>
        <v/>
      </c>
      <c r="Z757" s="11">
        <f>'MATRIZ TEC RES'!Z141</f>
        <v/>
      </c>
      <c r="AA757" s="11">
        <f>'MATRIZ TEC RES'!AA141</f>
        <v/>
      </c>
    </row>
    <row r="758" ht="18" customHeight="1" s="61">
      <c r="A758" s="5" t="inlineStr">
        <is>
          <t>Peninsular</t>
        </is>
      </c>
      <c r="B758" s="79" t="inlineStr">
        <is>
          <t>Norte</t>
        </is>
      </c>
      <c r="C758" s="4">
        <f>C745</f>
        <v/>
      </c>
      <c r="D758" s="11">
        <f>'MATRIZ TEC RES'!D222</f>
        <v/>
      </c>
      <c r="E758" s="11">
        <f>'MATRIZ TEC RES'!E222</f>
        <v/>
      </c>
      <c r="F758" s="11">
        <f>'MATRIZ TEC RES'!F222</f>
        <v/>
      </c>
      <c r="G758" s="11">
        <f>'MATRIZ TEC RES'!G222</f>
        <v/>
      </c>
      <c r="H758" s="11">
        <f>'MATRIZ TEC RES'!H222</f>
        <v/>
      </c>
      <c r="I758" s="11">
        <f>'MATRIZ TEC RES'!I222</f>
        <v/>
      </c>
      <c r="J758" s="11">
        <f>'MATRIZ TEC RES'!J222</f>
        <v/>
      </c>
      <c r="K758" s="11">
        <f>'MATRIZ TEC RES'!K222</f>
        <v/>
      </c>
      <c r="L758" s="11">
        <f>'MATRIZ TEC RES'!L222</f>
        <v/>
      </c>
      <c r="M758" s="11">
        <f>'MATRIZ TEC RES'!M222</f>
        <v/>
      </c>
      <c r="N758" s="11">
        <f>'MATRIZ TEC RES'!N222</f>
        <v/>
      </c>
      <c r="O758" s="11">
        <f>'MATRIZ TEC RES'!O222</f>
        <v/>
      </c>
      <c r="P758" s="11">
        <f>'MATRIZ TEC RES'!P222</f>
        <v/>
      </c>
      <c r="Q758" s="11">
        <f>'MATRIZ TEC RES'!Q222</f>
        <v/>
      </c>
      <c r="R758" s="11">
        <f>'MATRIZ TEC RES'!R222</f>
        <v/>
      </c>
      <c r="S758" s="11">
        <f>'MATRIZ TEC RES'!S222</f>
        <v/>
      </c>
      <c r="T758" s="11">
        <f>'MATRIZ TEC RES'!T222</f>
        <v/>
      </c>
      <c r="U758" s="11">
        <f>'MATRIZ TEC RES'!U222</f>
        <v/>
      </c>
      <c r="V758" s="11">
        <f>'MATRIZ TEC RES'!V222</f>
        <v/>
      </c>
      <c r="W758" s="11">
        <f>'MATRIZ TEC RES'!W222</f>
        <v/>
      </c>
      <c r="X758" s="11">
        <f>'MATRIZ TEC RES'!X222</f>
        <v/>
      </c>
      <c r="Y758" s="11">
        <f>'MATRIZ TEC RES'!Y222</f>
        <v/>
      </c>
      <c r="Z758" s="11">
        <f>'MATRIZ TEC RES'!Z222</f>
        <v/>
      </c>
      <c r="AA758" s="11">
        <f>'MATRIZ TEC RES'!AA222</f>
        <v/>
      </c>
    </row>
    <row r="759" ht="18" customHeight="1" s="61">
      <c r="A759" s="5" t="inlineStr">
        <is>
          <t>Peninsular</t>
        </is>
      </c>
      <c r="B759" s="79" t="inlineStr">
        <is>
          <t>Norte</t>
        </is>
      </c>
      <c r="C759" s="4">
        <f>C746</f>
        <v/>
      </c>
      <c r="D759" s="11">
        <f>'MATRIZ TEC RES'!D303</f>
        <v/>
      </c>
      <c r="E759" s="11">
        <f>'MATRIZ TEC RES'!E303</f>
        <v/>
      </c>
      <c r="F759" s="11">
        <f>'MATRIZ TEC RES'!F303</f>
        <v/>
      </c>
      <c r="G759" s="11">
        <f>'MATRIZ TEC RES'!G303</f>
        <v/>
      </c>
      <c r="H759" s="11">
        <f>'MATRIZ TEC RES'!H303</f>
        <v/>
      </c>
      <c r="I759" s="11">
        <f>'MATRIZ TEC RES'!I303</f>
        <v/>
      </c>
      <c r="J759" s="11">
        <f>'MATRIZ TEC RES'!J303</f>
        <v/>
      </c>
      <c r="K759" s="11">
        <f>'MATRIZ TEC RES'!K303</f>
        <v/>
      </c>
      <c r="L759" s="11">
        <f>'MATRIZ TEC RES'!L303</f>
        <v/>
      </c>
      <c r="M759" s="11">
        <f>'MATRIZ TEC RES'!M303</f>
        <v/>
      </c>
      <c r="N759" s="11">
        <f>'MATRIZ TEC RES'!N303</f>
        <v/>
      </c>
      <c r="O759" s="11">
        <f>'MATRIZ TEC RES'!O303</f>
        <v/>
      </c>
      <c r="P759" s="11">
        <f>'MATRIZ TEC RES'!P303</f>
        <v/>
      </c>
      <c r="Q759" s="11">
        <f>'MATRIZ TEC RES'!Q303</f>
        <v/>
      </c>
      <c r="R759" s="11">
        <f>'MATRIZ TEC RES'!R303</f>
        <v/>
      </c>
      <c r="S759" s="11">
        <f>'MATRIZ TEC RES'!S303</f>
        <v/>
      </c>
      <c r="T759" s="11">
        <f>'MATRIZ TEC RES'!T303</f>
        <v/>
      </c>
      <c r="U759" s="11">
        <f>'MATRIZ TEC RES'!U303</f>
        <v/>
      </c>
      <c r="V759" s="11">
        <f>'MATRIZ TEC RES'!V303</f>
        <v/>
      </c>
      <c r="W759" s="11">
        <f>'MATRIZ TEC RES'!W303</f>
        <v/>
      </c>
      <c r="X759" s="11">
        <f>'MATRIZ TEC RES'!X303</f>
        <v/>
      </c>
      <c r="Y759" s="11">
        <f>'MATRIZ TEC RES'!Y303</f>
        <v/>
      </c>
      <c r="Z759" s="11">
        <f>'MATRIZ TEC RES'!Z303</f>
        <v/>
      </c>
      <c r="AA759" s="11">
        <f>'MATRIZ TEC RES'!AA303</f>
        <v/>
      </c>
    </row>
    <row r="760" ht="18" customHeight="1" s="61">
      <c r="A760" s="5" t="inlineStr">
        <is>
          <t>Peninsular</t>
        </is>
      </c>
      <c r="B760" s="79" t="inlineStr">
        <is>
          <t>Norte</t>
        </is>
      </c>
      <c r="C760" s="4">
        <f>C747</f>
        <v/>
      </c>
      <c r="D760" s="11">
        <f>'MATRIZ TEC RES'!D384</f>
        <v/>
      </c>
      <c r="E760" s="11">
        <f>'MATRIZ TEC RES'!E384</f>
        <v/>
      </c>
      <c r="F760" s="11">
        <f>'MATRIZ TEC RES'!F384</f>
        <v/>
      </c>
      <c r="G760" s="11">
        <f>'MATRIZ TEC RES'!G384</f>
        <v/>
      </c>
      <c r="H760" s="11">
        <f>'MATRIZ TEC RES'!H384</f>
        <v/>
      </c>
      <c r="I760" s="11">
        <f>'MATRIZ TEC RES'!I384</f>
        <v/>
      </c>
      <c r="J760" s="11">
        <f>'MATRIZ TEC RES'!J384</f>
        <v/>
      </c>
      <c r="K760" s="11">
        <f>'MATRIZ TEC RES'!K384</f>
        <v/>
      </c>
      <c r="L760" s="11">
        <f>'MATRIZ TEC RES'!L384</f>
        <v/>
      </c>
      <c r="M760" s="11">
        <f>'MATRIZ TEC RES'!M384</f>
        <v/>
      </c>
      <c r="N760" s="11">
        <f>'MATRIZ TEC RES'!N384</f>
        <v/>
      </c>
      <c r="O760" s="11">
        <f>'MATRIZ TEC RES'!O384</f>
        <v/>
      </c>
      <c r="P760" s="11">
        <f>'MATRIZ TEC RES'!P384</f>
        <v/>
      </c>
      <c r="Q760" s="11">
        <f>'MATRIZ TEC RES'!Q384</f>
        <v/>
      </c>
      <c r="R760" s="11">
        <f>'MATRIZ TEC RES'!R384</f>
        <v/>
      </c>
      <c r="S760" s="11">
        <f>'MATRIZ TEC RES'!S384</f>
        <v/>
      </c>
      <c r="T760" s="11">
        <f>'MATRIZ TEC RES'!T384</f>
        <v/>
      </c>
      <c r="U760" s="11">
        <f>'MATRIZ TEC RES'!U384</f>
        <v/>
      </c>
      <c r="V760" s="11">
        <f>'MATRIZ TEC RES'!V384</f>
        <v/>
      </c>
      <c r="W760" s="11">
        <f>'MATRIZ TEC RES'!W384</f>
        <v/>
      </c>
      <c r="X760" s="11">
        <f>'MATRIZ TEC RES'!X384</f>
        <v/>
      </c>
      <c r="Y760" s="11">
        <f>'MATRIZ TEC RES'!Y384</f>
        <v/>
      </c>
      <c r="Z760" s="11">
        <f>'MATRIZ TEC RES'!Z384</f>
        <v/>
      </c>
      <c r="AA760" s="11">
        <f>'MATRIZ TEC RES'!AA384</f>
        <v/>
      </c>
    </row>
    <row r="761" ht="18" customHeight="1" s="61">
      <c r="A761" s="5" t="inlineStr">
        <is>
          <t>Peninsular</t>
        </is>
      </c>
      <c r="B761" s="79" t="inlineStr">
        <is>
          <t>Norte</t>
        </is>
      </c>
      <c r="C761" s="4">
        <f>C748</f>
        <v/>
      </c>
      <c r="D761" s="11">
        <f>'MATRIZ TEC RES'!D465</f>
        <v/>
      </c>
      <c r="E761" s="11">
        <f>'MATRIZ TEC RES'!E465</f>
        <v/>
      </c>
      <c r="F761" s="11">
        <f>'MATRIZ TEC RES'!F465</f>
        <v/>
      </c>
      <c r="G761" s="11">
        <f>'MATRIZ TEC RES'!G465</f>
        <v/>
      </c>
      <c r="H761" s="11">
        <f>'MATRIZ TEC RES'!H465</f>
        <v/>
      </c>
      <c r="I761" s="11">
        <f>'MATRIZ TEC RES'!I465</f>
        <v/>
      </c>
      <c r="J761" s="11">
        <f>'MATRIZ TEC RES'!J465</f>
        <v/>
      </c>
      <c r="K761" s="11">
        <f>'MATRIZ TEC RES'!K465</f>
        <v/>
      </c>
      <c r="L761" s="11">
        <f>'MATRIZ TEC RES'!L465</f>
        <v/>
      </c>
      <c r="M761" s="11">
        <f>'MATRIZ TEC RES'!M465</f>
        <v/>
      </c>
      <c r="N761" s="11">
        <f>'MATRIZ TEC RES'!N465</f>
        <v/>
      </c>
      <c r="O761" s="11">
        <f>'MATRIZ TEC RES'!O465</f>
        <v/>
      </c>
      <c r="P761" s="11">
        <f>'MATRIZ TEC RES'!P465</f>
        <v/>
      </c>
      <c r="Q761" s="11">
        <f>'MATRIZ TEC RES'!Q465</f>
        <v/>
      </c>
      <c r="R761" s="11">
        <f>'MATRIZ TEC RES'!R465</f>
        <v/>
      </c>
      <c r="S761" s="11">
        <f>'MATRIZ TEC RES'!S465</f>
        <v/>
      </c>
      <c r="T761" s="11">
        <f>'MATRIZ TEC RES'!T465</f>
        <v/>
      </c>
      <c r="U761" s="11">
        <f>'MATRIZ TEC RES'!U465</f>
        <v/>
      </c>
      <c r="V761" s="11">
        <f>'MATRIZ TEC RES'!V465</f>
        <v/>
      </c>
      <c r="W761" s="11">
        <f>'MATRIZ TEC RES'!W465</f>
        <v/>
      </c>
      <c r="X761" s="11">
        <f>'MATRIZ TEC RES'!X465</f>
        <v/>
      </c>
      <c r="Y761" s="11">
        <f>'MATRIZ TEC RES'!Y465</f>
        <v/>
      </c>
      <c r="Z761" s="11">
        <f>'MATRIZ TEC RES'!Z465</f>
        <v/>
      </c>
      <c r="AA761" s="11">
        <f>'MATRIZ TEC RES'!AA465</f>
        <v/>
      </c>
    </row>
    <row r="762" ht="18" customHeight="1" s="61">
      <c r="A762" s="5" t="inlineStr">
        <is>
          <t>Peninsular</t>
        </is>
      </c>
      <c r="B762" s="79" t="inlineStr">
        <is>
          <t>Norte</t>
        </is>
      </c>
      <c r="C762" s="4">
        <f>C749</f>
        <v/>
      </c>
      <c r="D762" s="11">
        <f>'MATRIZ TEC RES'!D546</f>
        <v/>
      </c>
      <c r="E762" s="11">
        <f>'MATRIZ TEC RES'!E546</f>
        <v/>
      </c>
      <c r="F762" s="11">
        <f>'MATRIZ TEC RES'!F546</f>
        <v/>
      </c>
      <c r="G762" s="11">
        <f>'MATRIZ TEC RES'!G546</f>
        <v/>
      </c>
      <c r="H762" s="11">
        <f>'MATRIZ TEC RES'!H546</f>
        <v/>
      </c>
      <c r="I762" s="11">
        <f>'MATRIZ TEC RES'!I546</f>
        <v/>
      </c>
      <c r="J762" s="11">
        <f>'MATRIZ TEC RES'!J546</f>
        <v/>
      </c>
      <c r="K762" s="11">
        <f>'MATRIZ TEC RES'!K546</f>
        <v/>
      </c>
      <c r="L762" s="11">
        <f>'MATRIZ TEC RES'!L546</f>
        <v/>
      </c>
      <c r="M762" s="11">
        <f>'MATRIZ TEC RES'!M546</f>
        <v/>
      </c>
      <c r="N762" s="11">
        <f>'MATRIZ TEC RES'!N546</f>
        <v/>
      </c>
      <c r="O762" s="11">
        <f>'MATRIZ TEC RES'!O546</f>
        <v/>
      </c>
      <c r="P762" s="11">
        <f>'MATRIZ TEC RES'!P546</f>
        <v/>
      </c>
      <c r="Q762" s="11">
        <f>'MATRIZ TEC RES'!Q546</f>
        <v/>
      </c>
      <c r="R762" s="11">
        <f>'MATRIZ TEC RES'!R546</f>
        <v/>
      </c>
      <c r="S762" s="11">
        <f>'MATRIZ TEC RES'!S546</f>
        <v/>
      </c>
      <c r="T762" s="11">
        <f>'MATRIZ TEC RES'!T546</f>
        <v/>
      </c>
      <c r="U762" s="11">
        <f>'MATRIZ TEC RES'!U546</f>
        <v/>
      </c>
      <c r="V762" s="11">
        <f>'MATRIZ TEC RES'!V546</f>
        <v/>
      </c>
      <c r="W762" s="11">
        <f>'MATRIZ TEC RES'!W546</f>
        <v/>
      </c>
      <c r="X762" s="11">
        <f>'MATRIZ TEC RES'!X546</f>
        <v/>
      </c>
      <c r="Y762" s="11">
        <f>'MATRIZ TEC RES'!Y546</f>
        <v/>
      </c>
      <c r="Z762" s="11">
        <f>'MATRIZ TEC RES'!Z546</f>
        <v/>
      </c>
      <c r="AA762" s="11">
        <f>'MATRIZ TEC RES'!AA546</f>
        <v/>
      </c>
    </row>
    <row r="763" ht="18" customHeight="1" s="61">
      <c r="A763" s="5" t="inlineStr">
        <is>
          <t>Peninsular</t>
        </is>
      </c>
      <c r="B763" s="79" t="inlineStr">
        <is>
          <t>Norte</t>
        </is>
      </c>
      <c r="C763" s="4">
        <f>C750</f>
        <v/>
      </c>
      <c r="D763" s="11">
        <f>'MATRIZ TEC RES'!D627</f>
        <v/>
      </c>
      <c r="E763" s="11">
        <f>'MATRIZ TEC RES'!E627</f>
        <v/>
      </c>
      <c r="F763" s="11">
        <f>'MATRIZ TEC RES'!F627</f>
        <v/>
      </c>
      <c r="G763" s="11">
        <f>'MATRIZ TEC RES'!G627</f>
        <v/>
      </c>
      <c r="H763" s="11">
        <f>'MATRIZ TEC RES'!H627</f>
        <v/>
      </c>
      <c r="I763" s="11">
        <f>'MATRIZ TEC RES'!I627</f>
        <v/>
      </c>
      <c r="J763" s="11">
        <f>'MATRIZ TEC RES'!J627</f>
        <v/>
      </c>
      <c r="K763" s="11">
        <f>'MATRIZ TEC RES'!K627</f>
        <v/>
      </c>
      <c r="L763" s="11">
        <f>'MATRIZ TEC RES'!L627</f>
        <v/>
      </c>
      <c r="M763" s="11">
        <f>'MATRIZ TEC RES'!M627</f>
        <v/>
      </c>
      <c r="N763" s="11">
        <f>'MATRIZ TEC RES'!N627</f>
        <v/>
      </c>
      <c r="O763" s="11">
        <f>'MATRIZ TEC RES'!O627</f>
        <v/>
      </c>
      <c r="P763" s="11">
        <f>'MATRIZ TEC RES'!P627</f>
        <v/>
      </c>
      <c r="Q763" s="11">
        <f>'MATRIZ TEC RES'!Q627</f>
        <v/>
      </c>
      <c r="R763" s="11">
        <f>'MATRIZ TEC RES'!R627</f>
        <v/>
      </c>
      <c r="S763" s="11">
        <f>'MATRIZ TEC RES'!S627</f>
        <v/>
      </c>
      <c r="T763" s="11">
        <f>'MATRIZ TEC RES'!T627</f>
        <v/>
      </c>
      <c r="U763" s="11">
        <f>'MATRIZ TEC RES'!U627</f>
        <v/>
      </c>
      <c r="V763" s="11">
        <f>'MATRIZ TEC RES'!V627</f>
        <v/>
      </c>
      <c r="W763" s="11">
        <f>'MATRIZ TEC RES'!W627</f>
        <v/>
      </c>
      <c r="X763" s="11">
        <f>'MATRIZ TEC RES'!X627</f>
        <v/>
      </c>
      <c r="Y763" s="11">
        <f>'MATRIZ TEC RES'!Y627</f>
        <v/>
      </c>
      <c r="Z763" s="11">
        <f>'MATRIZ TEC RES'!Z627</f>
        <v/>
      </c>
      <c r="AA763" s="11">
        <f>'MATRIZ TEC RES'!AA627</f>
        <v/>
      </c>
    </row>
    <row r="764" ht="18" customHeight="1" s="61">
      <c r="A764" s="5" t="inlineStr">
        <is>
          <t>Peninsular</t>
        </is>
      </c>
      <c r="B764" s="79" t="inlineStr">
        <is>
          <t>Norte</t>
        </is>
      </c>
      <c r="C764" s="4">
        <f>C751</f>
        <v/>
      </c>
      <c r="D764" s="11">
        <f>'MATRIZ TEC RES'!D708</f>
        <v/>
      </c>
      <c r="E764" s="11">
        <f>'MATRIZ TEC RES'!E708</f>
        <v/>
      </c>
      <c r="F764" s="11">
        <f>'MATRIZ TEC RES'!F708</f>
        <v/>
      </c>
      <c r="G764" s="11">
        <f>'MATRIZ TEC RES'!G708</f>
        <v/>
      </c>
      <c r="H764" s="11">
        <f>'MATRIZ TEC RES'!H708</f>
        <v/>
      </c>
      <c r="I764" s="11">
        <f>'MATRIZ TEC RES'!I708</f>
        <v/>
      </c>
      <c r="J764" s="11">
        <f>'MATRIZ TEC RES'!J708</f>
        <v/>
      </c>
      <c r="K764" s="11">
        <f>'MATRIZ TEC RES'!K708</f>
        <v/>
      </c>
      <c r="L764" s="11">
        <f>'MATRIZ TEC RES'!L708</f>
        <v/>
      </c>
      <c r="M764" s="11">
        <f>'MATRIZ TEC RES'!M708</f>
        <v/>
      </c>
      <c r="N764" s="11">
        <f>'MATRIZ TEC RES'!N708</f>
        <v/>
      </c>
      <c r="O764" s="11">
        <f>'MATRIZ TEC RES'!O708</f>
        <v/>
      </c>
      <c r="P764" s="11">
        <f>'MATRIZ TEC RES'!P708</f>
        <v/>
      </c>
      <c r="Q764" s="11">
        <f>'MATRIZ TEC RES'!Q708</f>
        <v/>
      </c>
      <c r="R764" s="11">
        <f>'MATRIZ TEC RES'!R708</f>
        <v/>
      </c>
      <c r="S764" s="11">
        <f>'MATRIZ TEC RES'!S708</f>
        <v/>
      </c>
      <c r="T764" s="11">
        <f>'MATRIZ TEC RES'!T708</f>
        <v/>
      </c>
      <c r="U764" s="11">
        <f>'MATRIZ TEC RES'!U708</f>
        <v/>
      </c>
      <c r="V764" s="11">
        <f>'MATRIZ TEC RES'!V708</f>
        <v/>
      </c>
      <c r="W764" s="11">
        <f>'MATRIZ TEC RES'!W708</f>
        <v/>
      </c>
      <c r="X764" s="11">
        <f>'MATRIZ TEC RES'!X708</f>
        <v/>
      </c>
      <c r="Y764" s="11">
        <f>'MATRIZ TEC RES'!Y708</f>
        <v/>
      </c>
      <c r="Z764" s="11">
        <f>'MATRIZ TEC RES'!Z708</f>
        <v/>
      </c>
      <c r="AA764" s="11">
        <f>'MATRIZ TEC RES'!AA708</f>
        <v/>
      </c>
    </row>
    <row r="765" ht="18" customHeight="1" s="61">
      <c r="A765" s="5" t="inlineStr">
        <is>
          <t>Peninsular</t>
        </is>
      </c>
      <c r="B765" s="79" t="inlineStr">
        <is>
          <t>Norte</t>
        </is>
      </c>
      <c r="C765" s="4">
        <f>C752</f>
        <v/>
      </c>
      <c r="D765" s="11">
        <f>'MATRIZ TEC RES'!D789</f>
        <v/>
      </c>
      <c r="E765" s="11">
        <f>'MATRIZ TEC RES'!E789</f>
        <v/>
      </c>
      <c r="F765" s="11">
        <f>'MATRIZ TEC RES'!F789</f>
        <v/>
      </c>
      <c r="G765" s="11">
        <f>'MATRIZ TEC RES'!G789</f>
        <v/>
      </c>
      <c r="H765" s="11">
        <f>'MATRIZ TEC RES'!H789</f>
        <v/>
      </c>
      <c r="I765" s="11">
        <f>'MATRIZ TEC RES'!I789</f>
        <v/>
      </c>
      <c r="J765" s="11">
        <f>'MATRIZ TEC RES'!J789</f>
        <v/>
      </c>
      <c r="K765" s="11">
        <f>'MATRIZ TEC RES'!K789</f>
        <v/>
      </c>
      <c r="L765" s="11">
        <f>'MATRIZ TEC RES'!L789</f>
        <v/>
      </c>
      <c r="M765" s="11">
        <f>'MATRIZ TEC RES'!M789</f>
        <v/>
      </c>
      <c r="N765" s="11">
        <f>'MATRIZ TEC RES'!N789</f>
        <v/>
      </c>
      <c r="O765" s="11">
        <f>'MATRIZ TEC RES'!O789</f>
        <v/>
      </c>
      <c r="P765" s="11">
        <f>'MATRIZ TEC RES'!P789</f>
        <v/>
      </c>
      <c r="Q765" s="11">
        <f>'MATRIZ TEC RES'!Q789</f>
        <v/>
      </c>
      <c r="R765" s="11">
        <f>'MATRIZ TEC RES'!R789</f>
        <v/>
      </c>
      <c r="S765" s="11">
        <f>'MATRIZ TEC RES'!S789</f>
        <v/>
      </c>
      <c r="T765" s="11">
        <f>'MATRIZ TEC RES'!T789</f>
        <v/>
      </c>
      <c r="U765" s="11">
        <f>'MATRIZ TEC RES'!U789</f>
        <v/>
      </c>
      <c r="V765" s="11">
        <f>'MATRIZ TEC RES'!V789</f>
        <v/>
      </c>
      <c r="W765" s="11">
        <f>'MATRIZ TEC RES'!W789</f>
        <v/>
      </c>
      <c r="X765" s="11">
        <f>'MATRIZ TEC RES'!X789</f>
        <v/>
      </c>
      <c r="Y765" s="11">
        <f>'MATRIZ TEC RES'!Y789</f>
        <v/>
      </c>
      <c r="Z765" s="11">
        <f>'MATRIZ TEC RES'!Z789</f>
        <v/>
      </c>
      <c r="AA765" s="11">
        <f>'MATRIZ TEC RES'!AA789</f>
        <v/>
      </c>
    </row>
    <row r="766" ht="18" customHeight="1" s="61">
      <c r="A766" s="5" t="inlineStr">
        <is>
          <t>Peninsular</t>
        </is>
      </c>
      <c r="B766" s="79" t="inlineStr">
        <is>
          <t>Norte</t>
        </is>
      </c>
      <c r="C766" s="4">
        <f>C753</f>
        <v/>
      </c>
      <c r="D766" s="11">
        <f>'MATRIZ TEC RES'!D870</f>
        <v/>
      </c>
      <c r="E766" s="11">
        <f>'MATRIZ TEC RES'!E870</f>
        <v/>
      </c>
      <c r="F766" s="11">
        <f>'MATRIZ TEC RES'!F870</f>
        <v/>
      </c>
      <c r="G766" s="11">
        <f>'MATRIZ TEC RES'!G870</f>
        <v/>
      </c>
      <c r="H766" s="11">
        <f>'MATRIZ TEC RES'!H870</f>
        <v/>
      </c>
      <c r="I766" s="11">
        <f>'MATRIZ TEC RES'!I870</f>
        <v/>
      </c>
      <c r="J766" s="11">
        <f>'MATRIZ TEC RES'!J870</f>
        <v/>
      </c>
      <c r="K766" s="11">
        <f>'MATRIZ TEC RES'!K870</f>
        <v/>
      </c>
      <c r="L766" s="11">
        <f>'MATRIZ TEC RES'!L870</f>
        <v/>
      </c>
      <c r="M766" s="11">
        <f>'MATRIZ TEC RES'!M870</f>
        <v/>
      </c>
      <c r="N766" s="11">
        <f>'MATRIZ TEC RES'!N870</f>
        <v/>
      </c>
      <c r="O766" s="11">
        <f>'MATRIZ TEC RES'!O870</f>
        <v/>
      </c>
      <c r="P766" s="11">
        <f>'MATRIZ TEC RES'!P870</f>
        <v/>
      </c>
      <c r="Q766" s="11">
        <f>'MATRIZ TEC RES'!Q870</f>
        <v/>
      </c>
      <c r="R766" s="11">
        <f>'MATRIZ TEC RES'!R870</f>
        <v/>
      </c>
      <c r="S766" s="11">
        <f>'MATRIZ TEC RES'!S870</f>
        <v/>
      </c>
      <c r="T766" s="11">
        <f>'MATRIZ TEC RES'!T870</f>
        <v/>
      </c>
      <c r="U766" s="11">
        <f>'MATRIZ TEC RES'!U870</f>
        <v/>
      </c>
      <c r="V766" s="11">
        <f>'MATRIZ TEC RES'!V870</f>
        <v/>
      </c>
      <c r="W766" s="11">
        <f>'MATRIZ TEC RES'!W870</f>
        <v/>
      </c>
      <c r="X766" s="11">
        <f>'MATRIZ TEC RES'!X870</f>
        <v/>
      </c>
      <c r="Y766" s="11">
        <f>'MATRIZ TEC RES'!Y870</f>
        <v/>
      </c>
      <c r="Z766" s="11">
        <f>'MATRIZ TEC RES'!Z870</f>
        <v/>
      </c>
      <c r="AA766" s="11">
        <f>'MATRIZ TEC RES'!AA870</f>
        <v/>
      </c>
    </row>
    <row r="767" ht="18" customHeight="1" s="61">
      <c r="A767" s="5" t="inlineStr">
        <is>
          <t>Peninsular</t>
        </is>
      </c>
      <c r="B767" s="79" t="inlineStr">
        <is>
          <t>Norte</t>
        </is>
      </c>
      <c r="C767" s="4">
        <f>C754</f>
        <v/>
      </c>
      <c r="D767" s="11">
        <f>'MATRIZ TEC RES'!D951</f>
        <v/>
      </c>
      <c r="E767" s="11">
        <f>'MATRIZ TEC RES'!E951</f>
        <v/>
      </c>
      <c r="F767" s="11">
        <f>'MATRIZ TEC RES'!F951</f>
        <v/>
      </c>
      <c r="G767" s="11">
        <f>'MATRIZ TEC RES'!G951</f>
        <v/>
      </c>
      <c r="H767" s="11">
        <f>'MATRIZ TEC RES'!H951</f>
        <v/>
      </c>
      <c r="I767" s="11">
        <f>'MATRIZ TEC RES'!I951</f>
        <v/>
      </c>
      <c r="J767" s="11">
        <f>'MATRIZ TEC RES'!J951</f>
        <v/>
      </c>
      <c r="K767" s="11">
        <f>'MATRIZ TEC RES'!K951</f>
        <v/>
      </c>
      <c r="L767" s="11">
        <f>'MATRIZ TEC RES'!L951</f>
        <v/>
      </c>
      <c r="M767" s="11">
        <f>'MATRIZ TEC RES'!M951</f>
        <v/>
      </c>
      <c r="N767" s="11">
        <f>'MATRIZ TEC RES'!N951</f>
        <v/>
      </c>
      <c r="O767" s="11">
        <f>'MATRIZ TEC RES'!O951</f>
        <v/>
      </c>
      <c r="P767" s="11">
        <f>'MATRIZ TEC RES'!P951</f>
        <v/>
      </c>
      <c r="Q767" s="11">
        <f>'MATRIZ TEC RES'!Q951</f>
        <v/>
      </c>
      <c r="R767" s="11">
        <f>'MATRIZ TEC RES'!R951</f>
        <v/>
      </c>
      <c r="S767" s="11">
        <f>'MATRIZ TEC RES'!S951</f>
        <v/>
      </c>
      <c r="T767" s="11">
        <f>'MATRIZ TEC RES'!T951</f>
        <v/>
      </c>
      <c r="U767" s="11">
        <f>'MATRIZ TEC RES'!U951</f>
        <v/>
      </c>
      <c r="V767" s="11">
        <f>'MATRIZ TEC RES'!V951</f>
        <v/>
      </c>
      <c r="W767" s="11">
        <f>'MATRIZ TEC RES'!W951</f>
        <v/>
      </c>
      <c r="X767" s="11">
        <f>'MATRIZ TEC RES'!X951</f>
        <v/>
      </c>
      <c r="Y767" s="11">
        <f>'MATRIZ TEC RES'!Y951</f>
        <v/>
      </c>
      <c r="Z767" s="11">
        <f>'MATRIZ TEC RES'!Z951</f>
        <v/>
      </c>
      <c r="AA767" s="11">
        <f>'MATRIZ TEC RES'!AA951</f>
        <v/>
      </c>
    </row>
    <row r="768" ht="18" customHeight="1" s="61">
      <c r="A768" s="5" t="inlineStr">
        <is>
          <t>Peninsular</t>
        </is>
      </c>
      <c r="B768" s="79" t="inlineStr">
        <is>
          <t>Norte</t>
        </is>
      </c>
      <c r="C768" s="4">
        <f>C755</f>
        <v/>
      </c>
      <c r="D768" s="11">
        <f>'MATRIZ TEC RES'!D1032</f>
        <v/>
      </c>
      <c r="E768" s="11">
        <f>'MATRIZ TEC RES'!E1032</f>
        <v/>
      </c>
      <c r="F768" s="11">
        <f>'MATRIZ TEC RES'!F1032</f>
        <v/>
      </c>
      <c r="G768" s="11">
        <f>'MATRIZ TEC RES'!G1032</f>
        <v/>
      </c>
      <c r="H768" s="11">
        <f>'MATRIZ TEC RES'!H1032</f>
        <v/>
      </c>
      <c r="I768" s="11">
        <f>'MATRIZ TEC RES'!I1032</f>
        <v/>
      </c>
      <c r="J768" s="11">
        <f>'MATRIZ TEC RES'!J1032</f>
        <v/>
      </c>
      <c r="K768" s="11">
        <f>'MATRIZ TEC RES'!K1032</f>
        <v/>
      </c>
      <c r="L768" s="11">
        <f>'MATRIZ TEC RES'!L1032</f>
        <v/>
      </c>
      <c r="M768" s="11">
        <f>'MATRIZ TEC RES'!M1032</f>
        <v/>
      </c>
      <c r="N768" s="11">
        <f>'MATRIZ TEC RES'!N1032</f>
        <v/>
      </c>
      <c r="O768" s="11">
        <f>'MATRIZ TEC RES'!O1032</f>
        <v/>
      </c>
      <c r="P768" s="11">
        <f>'MATRIZ TEC RES'!P1032</f>
        <v/>
      </c>
      <c r="Q768" s="11">
        <f>'MATRIZ TEC RES'!Q1032</f>
        <v/>
      </c>
      <c r="R768" s="11">
        <f>'MATRIZ TEC RES'!R1032</f>
        <v/>
      </c>
      <c r="S768" s="11">
        <f>'MATRIZ TEC RES'!S1032</f>
        <v/>
      </c>
      <c r="T768" s="11">
        <f>'MATRIZ TEC RES'!T1032</f>
        <v/>
      </c>
      <c r="U768" s="11">
        <f>'MATRIZ TEC RES'!U1032</f>
        <v/>
      </c>
      <c r="V768" s="11">
        <f>'MATRIZ TEC RES'!V1032</f>
        <v/>
      </c>
      <c r="W768" s="11">
        <f>'MATRIZ TEC RES'!W1032</f>
        <v/>
      </c>
      <c r="X768" s="11">
        <f>'MATRIZ TEC RES'!X1032</f>
        <v/>
      </c>
      <c r="Y768" s="11">
        <f>'MATRIZ TEC RES'!Y1032</f>
        <v/>
      </c>
      <c r="Z768" s="11">
        <f>'MATRIZ TEC RES'!Z1032</f>
        <v/>
      </c>
      <c r="AA768" s="11">
        <f>'MATRIZ TEC RES'!AA1032</f>
        <v/>
      </c>
    </row>
    <row r="769" ht="18" customHeight="1" s="61">
      <c r="A769" s="5" t="inlineStr">
        <is>
          <t>Peninsular</t>
        </is>
      </c>
      <c r="B769" s="79" t="inlineStr">
        <is>
          <t>Noreste</t>
        </is>
      </c>
      <c r="C769" s="4">
        <f>C756</f>
        <v/>
      </c>
      <c r="D769" s="11">
        <f>'MATRIZ TEC RES'!D61</f>
        <v/>
      </c>
      <c r="E769" s="11">
        <f>'MATRIZ TEC RES'!E61</f>
        <v/>
      </c>
      <c r="F769" s="11">
        <f>'MATRIZ TEC RES'!F61</f>
        <v/>
      </c>
      <c r="G769" s="11">
        <f>'MATRIZ TEC RES'!G61</f>
        <v/>
      </c>
      <c r="H769" s="11">
        <f>'MATRIZ TEC RES'!H61</f>
        <v/>
      </c>
      <c r="I769" s="11">
        <f>'MATRIZ TEC RES'!I61</f>
        <v/>
      </c>
      <c r="J769" s="11">
        <f>'MATRIZ TEC RES'!J61</f>
        <v/>
      </c>
      <c r="K769" s="11">
        <f>'MATRIZ TEC RES'!K61</f>
        <v/>
      </c>
      <c r="L769" s="11">
        <f>'MATRIZ TEC RES'!L61</f>
        <v/>
      </c>
      <c r="M769" s="11">
        <f>'MATRIZ TEC RES'!M61</f>
        <v/>
      </c>
      <c r="N769" s="11">
        <f>'MATRIZ TEC RES'!N61</f>
        <v/>
      </c>
      <c r="O769" s="11">
        <f>'MATRIZ TEC RES'!O61</f>
        <v/>
      </c>
      <c r="P769" s="11">
        <f>'MATRIZ TEC RES'!P61</f>
        <v/>
      </c>
      <c r="Q769" s="11">
        <f>'MATRIZ TEC RES'!Q61</f>
        <v/>
      </c>
      <c r="R769" s="11">
        <f>'MATRIZ TEC RES'!R61</f>
        <v/>
      </c>
      <c r="S769" s="11">
        <f>'MATRIZ TEC RES'!S61</f>
        <v/>
      </c>
      <c r="T769" s="11">
        <f>'MATRIZ TEC RES'!T61</f>
        <v/>
      </c>
      <c r="U769" s="11">
        <f>'MATRIZ TEC RES'!U61</f>
        <v/>
      </c>
      <c r="V769" s="11">
        <f>'MATRIZ TEC RES'!V61</f>
        <v/>
      </c>
      <c r="W769" s="11">
        <f>'MATRIZ TEC RES'!W61</f>
        <v/>
      </c>
      <c r="X769" s="11">
        <f>'MATRIZ TEC RES'!X61</f>
        <v/>
      </c>
      <c r="Y769" s="11">
        <f>'MATRIZ TEC RES'!Y61</f>
        <v/>
      </c>
      <c r="Z769" s="11">
        <f>'MATRIZ TEC RES'!Z61</f>
        <v/>
      </c>
      <c r="AA769" s="11">
        <f>'MATRIZ TEC RES'!AA61</f>
        <v/>
      </c>
    </row>
    <row r="770" ht="18" customHeight="1" s="61">
      <c r="A770" s="5" t="inlineStr">
        <is>
          <t>Peninsular</t>
        </is>
      </c>
      <c r="B770" s="79" t="inlineStr">
        <is>
          <t>Noreste</t>
        </is>
      </c>
      <c r="C770" s="4">
        <f>C757</f>
        <v/>
      </c>
      <c r="D770" s="11">
        <f>'MATRIZ TEC RES'!D142</f>
        <v/>
      </c>
      <c r="E770" s="11">
        <f>'MATRIZ TEC RES'!E142</f>
        <v/>
      </c>
      <c r="F770" s="11">
        <f>'MATRIZ TEC RES'!F142</f>
        <v/>
      </c>
      <c r="G770" s="11">
        <f>'MATRIZ TEC RES'!G142</f>
        <v/>
      </c>
      <c r="H770" s="11">
        <f>'MATRIZ TEC RES'!H142</f>
        <v/>
      </c>
      <c r="I770" s="11">
        <f>'MATRIZ TEC RES'!I142</f>
        <v/>
      </c>
      <c r="J770" s="11">
        <f>'MATRIZ TEC RES'!J142</f>
        <v/>
      </c>
      <c r="K770" s="11">
        <f>'MATRIZ TEC RES'!K142</f>
        <v/>
      </c>
      <c r="L770" s="11">
        <f>'MATRIZ TEC RES'!L142</f>
        <v/>
      </c>
      <c r="M770" s="11">
        <f>'MATRIZ TEC RES'!M142</f>
        <v/>
      </c>
      <c r="N770" s="11">
        <f>'MATRIZ TEC RES'!N142</f>
        <v/>
      </c>
      <c r="O770" s="11">
        <f>'MATRIZ TEC RES'!O142</f>
        <v/>
      </c>
      <c r="P770" s="11">
        <f>'MATRIZ TEC RES'!P142</f>
        <v/>
      </c>
      <c r="Q770" s="11">
        <f>'MATRIZ TEC RES'!Q142</f>
        <v/>
      </c>
      <c r="R770" s="11">
        <f>'MATRIZ TEC RES'!R142</f>
        <v/>
      </c>
      <c r="S770" s="11">
        <f>'MATRIZ TEC RES'!S142</f>
        <v/>
      </c>
      <c r="T770" s="11">
        <f>'MATRIZ TEC RES'!T142</f>
        <v/>
      </c>
      <c r="U770" s="11">
        <f>'MATRIZ TEC RES'!U142</f>
        <v/>
      </c>
      <c r="V770" s="11">
        <f>'MATRIZ TEC RES'!V142</f>
        <v/>
      </c>
      <c r="W770" s="11">
        <f>'MATRIZ TEC RES'!W142</f>
        <v/>
      </c>
      <c r="X770" s="11">
        <f>'MATRIZ TEC RES'!X142</f>
        <v/>
      </c>
      <c r="Y770" s="11">
        <f>'MATRIZ TEC RES'!Y142</f>
        <v/>
      </c>
      <c r="Z770" s="11">
        <f>'MATRIZ TEC RES'!Z142</f>
        <v/>
      </c>
      <c r="AA770" s="11">
        <f>'MATRIZ TEC RES'!AA142</f>
        <v/>
      </c>
    </row>
    <row r="771" ht="18" customHeight="1" s="61">
      <c r="A771" s="5" t="inlineStr">
        <is>
          <t>Peninsular</t>
        </is>
      </c>
      <c r="B771" s="79" t="inlineStr">
        <is>
          <t>Noreste</t>
        </is>
      </c>
      <c r="C771" s="4">
        <f>C758</f>
        <v/>
      </c>
      <c r="D771" s="11">
        <f>'MATRIZ TEC RES'!D223</f>
        <v/>
      </c>
      <c r="E771" s="11">
        <f>'MATRIZ TEC RES'!E223</f>
        <v/>
      </c>
      <c r="F771" s="11">
        <f>'MATRIZ TEC RES'!F223</f>
        <v/>
      </c>
      <c r="G771" s="11">
        <f>'MATRIZ TEC RES'!G223</f>
        <v/>
      </c>
      <c r="H771" s="11">
        <f>'MATRIZ TEC RES'!H223</f>
        <v/>
      </c>
      <c r="I771" s="11">
        <f>'MATRIZ TEC RES'!I223</f>
        <v/>
      </c>
      <c r="J771" s="11">
        <f>'MATRIZ TEC RES'!J223</f>
        <v/>
      </c>
      <c r="K771" s="11">
        <f>'MATRIZ TEC RES'!K223</f>
        <v/>
      </c>
      <c r="L771" s="11">
        <f>'MATRIZ TEC RES'!L223</f>
        <v/>
      </c>
      <c r="M771" s="11">
        <f>'MATRIZ TEC RES'!M223</f>
        <v/>
      </c>
      <c r="N771" s="11">
        <f>'MATRIZ TEC RES'!N223</f>
        <v/>
      </c>
      <c r="O771" s="11">
        <f>'MATRIZ TEC RES'!O223</f>
        <v/>
      </c>
      <c r="P771" s="11">
        <f>'MATRIZ TEC RES'!P223</f>
        <v/>
      </c>
      <c r="Q771" s="11">
        <f>'MATRIZ TEC RES'!Q223</f>
        <v/>
      </c>
      <c r="R771" s="11">
        <f>'MATRIZ TEC RES'!R223</f>
        <v/>
      </c>
      <c r="S771" s="11">
        <f>'MATRIZ TEC RES'!S223</f>
        <v/>
      </c>
      <c r="T771" s="11">
        <f>'MATRIZ TEC RES'!T223</f>
        <v/>
      </c>
      <c r="U771" s="11">
        <f>'MATRIZ TEC RES'!U223</f>
        <v/>
      </c>
      <c r="V771" s="11">
        <f>'MATRIZ TEC RES'!V223</f>
        <v/>
      </c>
      <c r="W771" s="11">
        <f>'MATRIZ TEC RES'!W223</f>
        <v/>
      </c>
      <c r="X771" s="11">
        <f>'MATRIZ TEC RES'!X223</f>
        <v/>
      </c>
      <c r="Y771" s="11">
        <f>'MATRIZ TEC RES'!Y223</f>
        <v/>
      </c>
      <c r="Z771" s="11">
        <f>'MATRIZ TEC RES'!Z223</f>
        <v/>
      </c>
      <c r="AA771" s="11">
        <f>'MATRIZ TEC RES'!AA223</f>
        <v/>
      </c>
    </row>
    <row r="772" ht="18" customHeight="1" s="61">
      <c r="A772" s="5" t="inlineStr">
        <is>
          <t>Peninsular</t>
        </is>
      </c>
      <c r="B772" s="79" t="inlineStr">
        <is>
          <t>Noreste</t>
        </is>
      </c>
      <c r="C772" s="4">
        <f>C759</f>
        <v/>
      </c>
      <c r="D772" s="11">
        <f>'MATRIZ TEC RES'!D304</f>
        <v/>
      </c>
      <c r="E772" s="11">
        <f>'MATRIZ TEC RES'!E304</f>
        <v/>
      </c>
      <c r="F772" s="11">
        <f>'MATRIZ TEC RES'!F304</f>
        <v/>
      </c>
      <c r="G772" s="11">
        <f>'MATRIZ TEC RES'!G304</f>
        <v/>
      </c>
      <c r="H772" s="11">
        <f>'MATRIZ TEC RES'!H304</f>
        <v/>
      </c>
      <c r="I772" s="11">
        <f>'MATRIZ TEC RES'!I304</f>
        <v/>
      </c>
      <c r="J772" s="11">
        <f>'MATRIZ TEC RES'!J304</f>
        <v/>
      </c>
      <c r="K772" s="11">
        <f>'MATRIZ TEC RES'!K304</f>
        <v/>
      </c>
      <c r="L772" s="11">
        <f>'MATRIZ TEC RES'!L304</f>
        <v/>
      </c>
      <c r="M772" s="11">
        <f>'MATRIZ TEC RES'!M304</f>
        <v/>
      </c>
      <c r="N772" s="11">
        <f>'MATRIZ TEC RES'!N304</f>
        <v/>
      </c>
      <c r="O772" s="11">
        <f>'MATRIZ TEC RES'!O304</f>
        <v/>
      </c>
      <c r="P772" s="11">
        <f>'MATRIZ TEC RES'!P304</f>
        <v/>
      </c>
      <c r="Q772" s="11">
        <f>'MATRIZ TEC RES'!Q304</f>
        <v/>
      </c>
      <c r="R772" s="11">
        <f>'MATRIZ TEC RES'!R304</f>
        <v/>
      </c>
      <c r="S772" s="11">
        <f>'MATRIZ TEC RES'!S304</f>
        <v/>
      </c>
      <c r="T772" s="11">
        <f>'MATRIZ TEC RES'!T304</f>
        <v/>
      </c>
      <c r="U772" s="11">
        <f>'MATRIZ TEC RES'!U304</f>
        <v/>
      </c>
      <c r="V772" s="11">
        <f>'MATRIZ TEC RES'!V304</f>
        <v/>
      </c>
      <c r="W772" s="11">
        <f>'MATRIZ TEC RES'!W304</f>
        <v/>
      </c>
      <c r="X772" s="11">
        <f>'MATRIZ TEC RES'!X304</f>
        <v/>
      </c>
      <c r="Y772" s="11">
        <f>'MATRIZ TEC RES'!Y304</f>
        <v/>
      </c>
      <c r="Z772" s="11">
        <f>'MATRIZ TEC RES'!Z304</f>
        <v/>
      </c>
      <c r="AA772" s="11">
        <f>'MATRIZ TEC RES'!AA304</f>
        <v/>
      </c>
    </row>
    <row r="773" ht="18" customHeight="1" s="61">
      <c r="A773" s="5" t="inlineStr">
        <is>
          <t>Peninsular</t>
        </is>
      </c>
      <c r="B773" s="79" t="inlineStr">
        <is>
          <t>Noreste</t>
        </is>
      </c>
      <c r="C773" s="4">
        <f>C760</f>
        <v/>
      </c>
      <c r="D773" s="11">
        <f>'MATRIZ TEC RES'!D385</f>
        <v/>
      </c>
      <c r="E773" s="11">
        <f>'MATRIZ TEC RES'!E385</f>
        <v/>
      </c>
      <c r="F773" s="11">
        <f>'MATRIZ TEC RES'!F385</f>
        <v/>
      </c>
      <c r="G773" s="11">
        <f>'MATRIZ TEC RES'!G385</f>
        <v/>
      </c>
      <c r="H773" s="11">
        <f>'MATRIZ TEC RES'!H385</f>
        <v/>
      </c>
      <c r="I773" s="11">
        <f>'MATRIZ TEC RES'!I385</f>
        <v/>
      </c>
      <c r="J773" s="11">
        <f>'MATRIZ TEC RES'!J385</f>
        <v/>
      </c>
      <c r="K773" s="11">
        <f>'MATRIZ TEC RES'!K385</f>
        <v/>
      </c>
      <c r="L773" s="11">
        <f>'MATRIZ TEC RES'!L385</f>
        <v/>
      </c>
      <c r="M773" s="11">
        <f>'MATRIZ TEC RES'!M385</f>
        <v/>
      </c>
      <c r="N773" s="11">
        <f>'MATRIZ TEC RES'!N385</f>
        <v/>
      </c>
      <c r="O773" s="11">
        <f>'MATRIZ TEC RES'!O385</f>
        <v/>
      </c>
      <c r="P773" s="11">
        <f>'MATRIZ TEC RES'!P385</f>
        <v/>
      </c>
      <c r="Q773" s="11">
        <f>'MATRIZ TEC RES'!Q385</f>
        <v/>
      </c>
      <c r="R773" s="11">
        <f>'MATRIZ TEC RES'!R385</f>
        <v/>
      </c>
      <c r="S773" s="11">
        <f>'MATRIZ TEC RES'!S385</f>
        <v/>
      </c>
      <c r="T773" s="11">
        <f>'MATRIZ TEC RES'!T385</f>
        <v/>
      </c>
      <c r="U773" s="11">
        <f>'MATRIZ TEC RES'!U385</f>
        <v/>
      </c>
      <c r="V773" s="11">
        <f>'MATRIZ TEC RES'!V385</f>
        <v/>
      </c>
      <c r="W773" s="11">
        <f>'MATRIZ TEC RES'!W385</f>
        <v/>
      </c>
      <c r="X773" s="11">
        <f>'MATRIZ TEC RES'!X385</f>
        <v/>
      </c>
      <c r="Y773" s="11">
        <f>'MATRIZ TEC RES'!Y385</f>
        <v/>
      </c>
      <c r="Z773" s="11">
        <f>'MATRIZ TEC RES'!Z385</f>
        <v/>
      </c>
      <c r="AA773" s="11">
        <f>'MATRIZ TEC RES'!AA385</f>
        <v/>
      </c>
    </row>
    <row r="774" ht="18" customHeight="1" s="61">
      <c r="A774" s="5" t="inlineStr">
        <is>
          <t>Peninsular</t>
        </is>
      </c>
      <c r="B774" s="79" t="inlineStr">
        <is>
          <t>Noreste</t>
        </is>
      </c>
      <c r="C774" s="4">
        <f>C761</f>
        <v/>
      </c>
      <c r="D774" s="11">
        <f>'MATRIZ TEC RES'!D466</f>
        <v/>
      </c>
      <c r="E774" s="11">
        <f>'MATRIZ TEC RES'!E466</f>
        <v/>
      </c>
      <c r="F774" s="11">
        <f>'MATRIZ TEC RES'!F466</f>
        <v/>
      </c>
      <c r="G774" s="11">
        <f>'MATRIZ TEC RES'!G466</f>
        <v/>
      </c>
      <c r="H774" s="11">
        <f>'MATRIZ TEC RES'!H466</f>
        <v/>
      </c>
      <c r="I774" s="11">
        <f>'MATRIZ TEC RES'!I466</f>
        <v/>
      </c>
      <c r="J774" s="11">
        <f>'MATRIZ TEC RES'!J466</f>
        <v/>
      </c>
      <c r="K774" s="11">
        <f>'MATRIZ TEC RES'!K466</f>
        <v/>
      </c>
      <c r="L774" s="11">
        <f>'MATRIZ TEC RES'!L466</f>
        <v/>
      </c>
      <c r="M774" s="11">
        <f>'MATRIZ TEC RES'!M466</f>
        <v/>
      </c>
      <c r="N774" s="11">
        <f>'MATRIZ TEC RES'!N466</f>
        <v/>
      </c>
      <c r="O774" s="11">
        <f>'MATRIZ TEC RES'!O466</f>
        <v/>
      </c>
      <c r="P774" s="11">
        <f>'MATRIZ TEC RES'!P466</f>
        <v/>
      </c>
      <c r="Q774" s="11">
        <f>'MATRIZ TEC RES'!Q466</f>
        <v/>
      </c>
      <c r="R774" s="11">
        <f>'MATRIZ TEC RES'!R466</f>
        <v/>
      </c>
      <c r="S774" s="11">
        <f>'MATRIZ TEC RES'!S466</f>
        <v/>
      </c>
      <c r="T774" s="11">
        <f>'MATRIZ TEC RES'!T466</f>
        <v/>
      </c>
      <c r="U774" s="11">
        <f>'MATRIZ TEC RES'!U466</f>
        <v/>
      </c>
      <c r="V774" s="11">
        <f>'MATRIZ TEC RES'!V466</f>
        <v/>
      </c>
      <c r="W774" s="11">
        <f>'MATRIZ TEC RES'!W466</f>
        <v/>
      </c>
      <c r="X774" s="11">
        <f>'MATRIZ TEC RES'!X466</f>
        <v/>
      </c>
      <c r="Y774" s="11">
        <f>'MATRIZ TEC RES'!Y466</f>
        <v/>
      </c>
      <c r="Z774" s="11">
        <f>'MATRIZ TEC RES'!Z466</f>
        <v/>
      </c>
      <c r="AA774" s="11">
        <f>'MATRIZ TEC RES'!AA466</f>
        <v/>
      </c>
    </row>
    <row r="775" ht="18" customHeight="1" s="61">
      <c r="A775" s="5" t="inlineStr">
        <is>
          <t>Peninsular</t>
        </is>
      </c>
      <c r="B775" s="79" t="inlineStr">
        <is>
          <t>Noreste</t>
        </is>
      </c>
      <c r="C775" s="4">
        <f>C762</f>
        <v/>
      </c>
      <c r="D775" s="11">
        <f>'MATRIZ TEC RES'!D547</f>
        <v/>
      </c>
      <c r="E775" s="11">
        <f>'MATRIZ TEC RES'!E547</f>
        <v/>
      </c>
      <c r="F775" s="11">
        <f>'MATRIZ TEC RES'!F547</f>
        <v/>
      </c>
      <c r="G775" s="11">
        <f>'MATRIZ TEC RES'!G547</f>
        <v/>
      </c>
      <c r="H775" s="11">
        <f>'MATRIZ TEC RES'!H547</f>
        <v/>
      </c>
      <c r="I775" s="11">
        <f>'MATRIZ TEC RES'!I547</f>
        <v/>
      </c>
      <c r="J775" s="11">
        <f>'MATRIZ TEC RES'!J547</f>
        <v/>
      </c>
      <c r="K775" s="11">
        <f>'MATRIZ TEC RES'!K547</f>
        <v/>
      </c>
      <c r="L775" s="11">
        <f>'MATRIZ TEC RES'!L547</f>
        <v/>
      </c>
      <c r="M775" s="11">
        <f>'MATRIZ TEC RES'!M547</f>
        <v/>
      </c>
      <c r="N775" s="11">
        <f>'MATRIZ TEC RES'!N547</f>
        <v/>
      </c>
      <c r="O775" s="11">
        <f>'MATRIZ TEC RES'!O547</f>
        <v/>
      </c>
      <c r="P775" s="11">
        <f>'MATRIZ TEC RES'!P547</f>
        <v/>
      </c>
      <c r="Q775" s="11">
        <f>'MATRIZ TEC RES'!Q547</f>
        <v/>
      </c>
      <c r="R775" s="11">
        <f>'MATRIZ TEC RES'!R547</f>
        <v/>
      </c>
      <c r="S775" s="11">
        <f>'MATRIZ TEC RES'!S547</f>
        <v/>
      </c>
      <c r="T775" s="11">
        <f>'MATRIZ TEC RES'!T547</f>
        <v/>
      </c>
      <c r="U775" s="11">
        <f>'MATRIZ TEC RES'!U547</f>
        <v/>
      </c>
      <c r="V775" s="11">
        <f>'MATRIZ TEC RES'!V547</f>
        <v/>
      </c>
      <c r="W775" s="11">
        <f>'MATRIZ TEC RES'!W547</f>
        <v/>
      </c>
      <c r="X775" s="11">
        <f>'MATRIZ TEC RES'!X547</f>
        <v/>
      </c>
      <c r="Y775" s="11">
        <f>'MATRIZ TEC RES'!Y547</f>
        <v/>
      </c>
      <c r="Z775" s="11">
        <f>'MATRIZ TEC RES'!Z547</f>
        <v/>
      </c>
      <c r="AA775" s="11">
        <f>'MATRIZ TEC RES'!AA547</f>
        <v/>
      </c>
    </row>
    <row r="776" ht="18" customHeight="1" s="61">
      <c r="A776" s="5" t="inlineStr">
        <is>
          <t>Peninsular</t>
        </is>
      </c>
      <c r="B776" s="79" t="inlineStr">
        <is>
          <t>Noreste</t>
        </is>
      </c>
      <c r="C776" s="4">
        <f>C763</f>
        <v/>
      </c>
      <c r="D776" s="11">
        <f>'MATRIZ TEC RES'!D628</f>
        <v/>
      </c>
      <c r="E776" s="11">
        <f>'MATRIZ TEC RES'!E628</f>
        <v/>
      </c>
      <c r="F776" s="11">
        <f>'MATRIZ TEC RES'!F628</f>
        <v/>
      </c>
      <c r="G776" s="11">
        <f>'MATRIZ TEC RES'!G628</f>
        <v/>
      </c>
      <c r="H776" s="11">
        <f>'MATRIZ TEC RES'!H628</f>
        <v/>
      </c>
      <c r="I776" s="11">
        <f>'MATRIZ TEC RES'!I628</f>
        <v/>
      </c>
      <c r="J776" s="11">
        <f>'MATRIZ TEC RES'!J628</f>
        <v/>
      </c>
      <c r="K776" s="11">
        <f>'MATRIZ TEC RES'!K628</f>
        <v/>
      </c>
      <c r="L776" s="11">
        <f>'MATRIZ TEC RES'!L628</f>
        <v/>
      </c>
      <c r="M776" s="11">
        <f>'MATRIZ TEC RES'!M628</f>
        <v/>
      </c>
      <c r="N776" s="11">
        <f>'MATRIZ TEC RES'!N628</f>
        <v/>
      </c>
      <c r="O776" s="11">
        <f>'MATRIZ TEC RES'!O628</f>
        <v/>
      </c>
      <c r="P776" s="11">
        <f>'MATRIZ TEC RES'!P628</f>
        <v/>
      </c>
      <c r="Q776" s="11">
        <f>'MATRIZ TEC RES'!Q628</f>
        <v/>
      </c>
      <c r="R776" s="11">
        <f>'MATRIZ TEC RES'!R628</f>
        <v/>
      </c>
      <c r="S776" s="11">
        <f>'MATRIZ TEC RES'!S628</f>
        <v/>
      </c>
      <c r="T776" s="11">
        <f>'MATRIZ TEC RES'!T628</f>
        <v/>
      </c>
      <c r="U776" s="11">
        <f>'MATRIZ TEC RES'!U628</f>
        <v/>
      </c>
      <c r="V776" s="11">
        <f>'MATRIZ TEC RES'!V628</f>
        <v/>
      </c>
      <c r="W776" s="11">
        <f>'MATRIZ TEC RES'!W628</f>
        <v/>
      </c>
      <c r="X776" s="11">
        <f>'MATRIZ TEC RES'!X628</f>
        <v/>
      </c>
      <c r="Y776" s="11">
        <f>'MATRIZ TEC RES'!Y628</f>
        <v/>
      </c>
      <c r="Z776" s="11">
        <f>'MATRIZ TEC RES'!Z628</f>
        <v/>
      </c>
      <c r="AA776" s="11">
        <f>'MATRIZ TEC RES'!AA628</f>
        <v/>
      </c>
    </row>
    <row r="777" ht="18" customHeight="1" s="61">
      <c r="A777" s="5" t="inlineStr">
        <is>
          <t>Peninsular</t>
        </is>
      </c>
      <c r="B777" s="79" t="inlineStr">
        <is>
          <t>Noreste</t>
        </is>
      </c>
      <c r="C777" s="4">
        <f>C764</f>
        <v/>
      </c>
      <c r="D777" s="11">
        <f>'MATRIZ TEC RES'!D709</f>
        <v/>
      </c>
      <c r="E777" s="11">
        <f>'MATRIZ TEC RES'!E709</f>
        <v/>
      </c>
      <c r="F777" s="11">
        <f>'MATRIZ TEC RES'!F709</f>
        <v/>
      </c>
      <c r="G777" s="11">
        <f>'MATRIZ TEC RES'!G709</f>
        <v/>
      </c>
      <c r="H777" s="11">
        <f>'MATRIZ TEC RES'!H709</f>
        <v/>
      </c>
      <c r="I777" s="11">
        <f>'MATRIZ TEC RES'!I709</f>
        <v/>
      </c>
      <c r="J777" s="11">
        <f>'MATRIZ TEC RES'!J709</f>
        <v/>
      </c>
      <c r="K777" s="11">
        <f>'MATRIZ TEC RES'!K709</f>
        <v/>
      </c>
      <c r="L777" s="11">
        <f>'MATRIZ TEC RES'!L709</f>
        <v/>
      </c>
      <c r="M777" s="11">
        <f>'MATRIZ TEC RES'!M709</f>
        <v/>
      </c>
      <c r="N777" s="11">
        <f>'MATRIZ TEC RES'!N709</f>
        <v/>
      </c>
      <c r="O777" s="11">
        <f>'MATRIZ TEC RES'!O709</f>
        <v/>
      </c>
      <c r="P777" s="11">
        <f>'MATRIZ TEC RES'!P709</f>
        <v/>
      </c>
      <c r="Q777" s="11">
        <f>'MATRIZ TEC RES'!Q709</f>
        <v/>
      </c>
      <c r="R777" s="11">
        <f>'MATRIZ TEC RES'!R709</f>
        <v/>
      </c>
      <c r="S777" s="11">
        <f>'MATRIZ TEC RES'!S709</f>
        <v/>
      </c>
      <c r="T777" s="11">
        <f>'MATRIZ TEC RES'!T709</f>
        <v/>
      </c>
      <c r="U777" s="11">
        <f>'MATRIZ TEC RES'!U709</f>
        <v/>
      </c>
      <c r="V777" s="11">
        <f>'MATRIZ TEC RES'!V709</f>
        <v/>
      </c>
      <c r="W777" s="11">
        <f>'MATRIZ TEC RES'!W709</f>
        <v/>
      </c>
      <c r="X777" s="11">
        <f>'MATRIZ TEC RES'!X709</f>
        <v/>
      </c>
      <c r="Y777" s="11">
        <f>'MATRIZ TEC RES'!Y709</f>
        <v/>
      </c>
      <c r="Z777" s="11">
        <f>'MATRIZ TEC RES'!Z709</f>
        <v/>
      </c>
      <c r="AA777" s="11">
        <f>'MATRIZ TEC RES'!AA709</f>
        <v/>
      </c>
    </row>
    <row r="778" ht="18" customHeight="1" s="61">
      <c r="A778" s="5" t="inlineStr">
        <is>
          <t>Peninsular</t>
        </is>
      </c>
      <c r="B778" s="79" t="inlineStr">
        <is>
          <t>Noreste</t>
        </is>
      </c>
      <c r="C778" s="4">
        <f>C765</f>
        <v/>
      </c>
      <c r="D778" s="11">
        <f>'MATRIZ TEC RES'!D790</f>
        <v/>
      </c>
      <c r="E778" s="11">
        <f>'MATRIZ TEC RES'!E790</f>
        <v/>
      </c>
      <c r="F778" s="11">
        <f>'MATRIZ TEC RES'!F790</f>
        <v/>
      </c>
      <c r="G778" s="11">
        <f>'MATRIZ TEC RES'!G790</f>
        <v/>
      </c>
      <c r="H778" s="11">
        <f>'MATRIZ TEC RES'!H790</f>
        <v/>
      </c>
      <c r="I778" s="11">
        <f>'MATRIZ TEC RES'!I790</f>
        <v/>
      </c>
      <c r="J778" s="11">
        <f>'MATRIZ TEC RES'!J790</f>
        <v/>
      </c>
      <c r="K778" s="11">
        <f>'MATRIZ TEC RES'!K790</f>
        <v/>
      </c>
      <c r="L778" s="11">
        <f>'MATRIZ TEC RES'!L790</f>
        <v/>
      </c>
      <c r="M778" s="11">
        <f>'MATRIZ TEC RES'!M790</f>
        <v/>
      </c>
      <c r="N778" s="11">
        <f>'MATRIZ TEC RES'!N790</f>
        <v/>
      </c>
      <c r="O778" s="11">
        <f>'MATRIZ TEC RES'!O790</f>
        <v/>
      </c>
      <c r="P778" s="11">
        <f>'MATRIZ TEC RES'!P790</f>
        <v/>
      </c>
      <c r="Q778" s="11">
        <f>'MATRIZ TEC RES'!Q790</f>
        <v/>
      </c>
      <c r="R778" s="11">
        <f>'MATRIZ TEC RES'!R790</f>
        <v/>
      </c>
      <c r="S778" s="11">
        <f>'MATRIZ TEC RES'!S790</f>
        <v/>
      </c>
      <c r="T778" s="11">
        <f>'MATRIZ TEC RES'!T790</f>
        <v/>
      </c>
      <c r="U778" s="11">
        <f>'MATRIZ TEC RES'!U790</f>
        <v/>
      </c>
      <c r="V778" s="11">
        <f>'MATRIZ TEC RES'!V790</f>
        <v/>
      </c>
      <c r="W778" s="11">
        <f>'MATRIZ TEC RES'!W790</f>
        <v/>
      </c>
      <c r="X778" s="11">
        <f>'MATRIZ TEC RES'!X790</f>
        <v/>
      </c>
      <c r="Y778" s="11">
        <f>'MATRIZ TEC RES'!Y790</f>
        <v/>
      </c>
      <c r="Z778" s="11">
        <f>'MATRIZ TEC RES'!Z790</f>
        <v/>
      </c>
      <c r="AA778" s="11">
        <f>'MATRIZ TEC RES'!AA790</f>
        <v/>
      </c>
    </row>
    <row r="779" ht="18" customHeight="1" s="61">
      <c r="A779" s="5" t="inlineStr">
        <is>
          <t>Peninsular</t>
        </is>
      </c>
      <c r="B779" s="79" t="inlineStr">
        <is>
          <t>Noreste</t>
        </is>
      </c>
      <c r="C779" s="4">
        <f>C766</f>
        <v/>
      </c>
      <c r="D779" s="11">
        <f>'MATRIZ TEC RES'!D871</f>
        <v/>
      </c>
      <c r="E779" s="11">
        <f>'MATRIZ TEC RES'!E871</f>
        <v/>
      </c>
      <c r="F779" s="11">
        <f>'MATRIZ TEC RES'!F871</f>
        <v/>
      </c>
      <c r="G779" s="11">
        <f>'MATRIZ TEC RES'!G871</f>
        <v/>
      </c>
      <c r="H779" s="11">
        <f>'MATRIZ TEC RES'!H871</f>
        <v/>
      </c>
      <c r="I779" s="11">
        <f>'MATRIZ TEC RES'!I871</f>
        <v/>
      </c>
      <c r="J779" s="11">
        <f>'MATRIZ TEC RES'!J871</f>
        <v/>
      </c>
      <c r="K779" s="11">
        <f>'MATRIZ TEC RES'!K871</f>
        <v/>
      </c>
      <c r="L779" s="11">
        <f>'MATRIZ TEC RES'!L871</f>
        <v/>
      </c>
      <c r="M779" s="11">
        <f>'MATRIZ TEC RES'!M871</f>
        <v/>
      </c>
      <c r="N779" s="11">
        <f>'MATRIZ TEC RES'!N871</f>
        <v/>
      </c>
      <c r="O779" s="11">
        <f>'MATRIZ TEC RES'!O871</f>
        <v/>
      </c>
      <c r="P779" s="11">
        <f>'MATRIZ TEC RES'!P871</f>
        <v/>
      </c>
      <c r="Q779" s="11">
        <f>'MATRIZ TEC RES'!Q871</f>
        <v/>
      </c>
      <c r="R779" s="11">
        <f>'MATRIZ TEC RES'!R871</f>
        <v/>
      </c>
      <c r="S779" s="11">
        <f>'MATRIZ TEC RES'!S871</f>
        <v/>
      </c>
      <c r="T779" s="11">
        <f>'MATRIZ TEC RES'!T871</f>
        <v/>
      </c>
      <c r="U779" s="11">
        <f>'MATRIZ TEC RES'!U871</f>
        <v/>
      </c>
      <c r="V779" s="11">
        <f>'MATRIZ TEC RES'!V871</f>
        <v/>
      </c>
      <c r="W779" s="11">
        <f>'MATRIZ TEC RES'!W871</f>
        <v/>
      </c>
      <c r="X779" s="11">
        <f>'MATRIZ TEC RES'!X871</f>
        <v/>
      </c>
      <c r="Y779" s="11">
        <f>'MATRIZ TEC RES'!Y871</f>
        <v/>
      </c>
      <c r="Z779" s="11">
        <f>'MATRIZ TEC RES'!Z871</f>
        <v/>
      </c>
      <c r="AA779" s="11">
        <f>'MATRIZ TEC RES'!AA871</f>
        <v/>
      </c>
    </row>
    <row r="780" ht="18" customHeight="1" s="61">
      <c r="A780" s="5" t="inlineStr">
        <is>
          <t>Peninsular</t>
        </is>
      </c>
      <c r="B780" s="79" t="inlineStr">
        <is>
          <t>Noreste</t>
        </is>
      </c>
      <c r="C780" s="4">
        <f>C767</f>
        <v/>
      </c>
      <c r="D780" s="11">
        <f>'MATRIZ TEC RES'!D952</f>
        <v/>
      </c>
      <c r="E780" s="11">
        <f>'MATRIZ TEC RES'!E952</f>
        <v/>
      </c>
      <c r="F780" s="11">
        <f>'MATRIZ TEC RES'!F952</f>
        <v/>
      </c>
      <c r="G780" s="11">
        <f>'MATRIZ TEC RES'!G952</f>
        <v/>
      </c>
      <c r="H780" s="11">
        <f>'MATRIZ TEC RES'!H952</f>
        <v/>
      </c>
      <c r="I780" s="11">
        <f>'MATRIZ TEC RES'!I952</f>
        <v/>
      </c>
      <c r="J780" s="11">
        <f>'MATRIZ TEC RES'!J952</f>
        <v/>
      </c>
      <c r="K780" s="11">
        <f>'MATRIZ TEC RES'!K952</f>
        <v/>
      </c>
      <c r="L780" s="11">
        <f>'MATRIZ TEC RES'!L952</f>
        <v/>
      </c>
      <c r="M780" s="11">
        <f>'MATRIZ TEC RES'!M952</f>
        <v/>
      </c>
      <c r="N780" s="11">
        <f>'MATRIZ TEC RES'!N952</f>
        <v/>
      </c>
      <c r="O780" s="11">
        <f>'MATRIZ TEC RES'!O952</f>
        <v/>
      </c>
      <c r="P780" s="11">
        <f>'MATRIZ TEC RES'!P952</f>
        <v/>
      </c>
      <c r="Q780" s="11">
        <f>'MATRIZ TEC RES'!Q952</f>
        <v/>
      </c>
      <c r="R780" s="11">
        <f>'MATRIZ TEC RES'!R952</f>
        <v/>
      </c>
      <c r="S780" s="11">
        <f>'MATRIZ TEC RES'!S952</f>
        <v/>
      </c>
      <c r="T780" s="11">
        <f>'MATRIZ TEC RES'!T952</f>
        <v/>
      </c>
      <c r="U780" s="11">
        <f>'MATRIZ TEC RES'!U952</f>
        <v/>
      </c>
      <c r="V780" s="11">
        <f>'MATRIZ TEC RES'!V952</f>
        <v/>
      </c>
      <c r="W780" s="11">
        <f>'MATRIZ TEC RES'!W952</f>
        <v/>
      </c>
      <c r="X780" s="11">
        <f>'MATRIZ TEC RES'!X952</f>
        <v/>
      </c>
      <c r="Y780" s="11">
        <f>'MATRIZ TEC RES'!Y952</f>
        <v/>
      </c>
      <c r="Z780" s="11">
        <f>'MATRIZ TEC RES'!Z952</f>
        <v/>
      </c>
      <c r="AA780" s="11">
        <f>'MATRIZ TEC RES'!AA952</f>
        <v/>
      </c>
    </row>
    <row r="781" ht="18" customHeight="1" s="61">
      <c r="A781" s="5" t="inlineStr">
        <is>
          <t>Peninsular</t>
        </is>
      </c>
      <c r="B781" s="79" t="inlineStr">
        <is>
          <t>Noreste</t>
        </is>
      </c>
      <c r="C781" s="4">
        <f>C768</f>
        <v/>
      </c>
      <c r="D781" s="11">
        <f>'MATRIZ TEC RES'!D1033</f>
        <v/>
      </c>
      <c r="E781" s="11">
        <f>'MATRIZ TEC RES'!E1033</f>
        <v/>
      </c>
      <c r="F781" s="11">
        <f>'MATRIZ TEC RES'!F1033</f>
        <v/>
      </c>
      <c r="G781" s="11">
        <f>'MATRIZ TEC RES'!G1033</f>
        <v/>
      </c>
      <c r="H781" s="11">
        <f>'MATRIZ TEC RES'!H1033</f>
        <v/>
      </c>
      <c r="I781" s="11">
        <f>'MATRIZ TEC RES'!I1033</f>
        <v/>
      </c>
      <c r="J781" s="11">
        <f>'MATRIZ TEC RES'!J1033</f>
        <v/>
      </c>
      <c r="K781" s="11">
        <f>'MATRIZ TEC RES'!K1033</f>
        <v/>
      </c>
      <c r="L781" s="11">
        <f>'MATRIZ TEC RES'!L1033</f>
        <v/>
      </c>
      <c r="M781" s="11">
        <f>'MATRIZ TEC RES'!M1033</f>
        <v/>
      </c>
      <c r="N781" s="11">
        <f>'MATRIZ TEC RES'!N1033</f>
        <v/>
      </c>
      <c r="O781" s="11">
        <f>'MATRIZ TEC RES'!O1033</f>
        <v/>
      </c>
      <c r="P781" s="11">
        <f>'MATRIZ TEC RES'!P1033</f>
        <v/>
      </c>
      <c r="Q781" s="11">
        <f>'MATRIZ TEC RES'!Q1033</f>
        <v/>
      </c>
      <c r="R781" s="11">
        <f>'MATRIZ TEC RES'!R1033</f>
        <v/>
      </c>
      <c r="S781" s="11">
        <f>'MATRIZ TEC RES'!S1033</f>
        <v/>
      </c>
      <c r="T781" s="11">
        <f>'MATRIZ TEC RES'!T1033</f>
        <v/>
      </c>
      <c r="U781" s="11">
        <f>'MATRIZ TEC RES'!U1033</f>
        <v/>
      </c>
      <c r="V781" s="11">
        <f>'MATRIZ TEC RES'!V1033</f>
        <v/>
      </c>
      <c r="W781" s="11">
        <f>'MATRIZ TEC RES'!W1033</f>
        <v/>
      </c>
      <c r="X781" s="11">
        <f>'MATRIZ TEC RES'!X1033</f>
        <v/>
      </c>
      <c r="Y781" s="11">
        <f>'MATRIZ TEC RES'!Y1033</f>
        <v/>
      </c>
      <c r="Z781" s="11">
        <f>'MATRIZ TEC RES'!Z1033</f>
        <v/>
      </c>
      <c r="AA781" s="11">
        <f>'MATRIZ TEC RES'!AA1033</f>
        <v/>
      </c>
    </row>
    <row r="782" ht="18" customHeight="1" s="61">
      <c r="A782" s="5" t="inlineStr">
        <is>
          <t>Peninsular</t>
        </is>
      </c>
      <c r="B782" s="79" t="inlineStr">
        <is>
          <t>Peninsular</t>
        </is>
      </c>
      <c r="C782" s="4">
        <f>C769</f>
        <v/>
      </c>
      <c r="D782" s="11">
        <f>'MATRIZ TEC RES'!D62</f>
        <v/>
      </c>
      <c r="E782" s="11">
        <f>'MATRIZ TEC RES'!E62</f>
        <v/>
      </c>
      <c r="F782" s="11">
        <f>'MATRIZ TEC RES'!F62</f>
        <v/>
      </c>
      <c r="G782" s="11">
        <f>'MATRIZ TEC RES'!G62</f>
        <v/>
      </c>
      <c r="H782" s="11">
        <f>'MATRIZ TEC RES'!H62</f>
        <v/>
      </c>
      <c r="I782" s="11">
        <f>'MATRIZ TEC RES'!I62</f>
        <v/>
      </c>
      <c r="J782" s="11">
        <f>'MATRIZ TEC RES'!J62</f>
        <v/>
      </c>
      <c r="K782" s="11">
        <f>'MATRIZ TEC RES'!K62</f>
        <v/>
      </c>
      <c r="L782" s="11">
        <f>'MATRIZ TEC RES'!L62</f>
        <v/>
      </c>
      <c r="M782" s="11">
        <f>'MATRIZ TEC RES'!M62</f>
        <v/>
      </c>
      <c r="N782" s="11">
        <f>'MATRIZ TEC RES'!N62</f>
        <v/>
      </c>
      <c r="O782" s="11">
        <f>'MATRIZ TEC RES'!O62</f>
        <v/>
      </c>
      <c r="P782" s="11">
        <f>'MATRIZ TEC RES'!P62</f>
        <v/>
      </c>
      <c r="Q782" s="11">
        <f>'MATRIZ TEC RES'!Q62</f>
        <v/>
      </c>
      <c r="R782" s="11">
        <f>'MATRIZ TEC RES'!R62</f>
        <v/>
      </c>
      <c r="S782" s="11">
        <f>'MATRIZ TEC RES'!S62</f>
        <v/>
      </c>
      <c r="T782" s="11">
        <f>'MATRIZ TEC RES'!T62</f>
        <v/>
      </c>
      <c r="U782" s="11">
        <f>'MATRIZ TEC RES'!U62</f>
        <v/>
      </c>
      <c r="V782" s="11">
        <f>'MATRIZ TEC RES'!V62</f>
        <v/>
      </c>
      <c r="W782" s="11">
        <f>'MATRIZ TEC RES'!W62</f>
        <v/>
      </c>
      <c r="X782" s="11">
        <f>'MATRIZ TEC RES'!X62</f>
        <v/>
      </c>
      <c r="Y782" s="11">
        <f>'MATRIZ TEC RES'!Y62</f>
        <v/>
      </c>
      <c r="Z782" s="11">
        <f>'MATRIZ TEC RES'!Z62</f>
        <v/>
      </c>
      <c r="AA782" s="11">
        <f>'MATRIZ TEC RES'!AA62</f>
        <v/>
      </c>
    </row>
    <row r="783" ht="18" customHeight="1" s="61">
      <c r="A783" s="5" t="inlineStr">
        <is>
          <t>Peninsular</t>
        </is>
      </c>
      <c r="B783" s="79" t="inlineStr">
        <is>
          <t>Peninsular</t>
        </is>
      </c>
      <c r="C783" s="4">
        <f>C770</f>
        <v/>
      </c>
      <c r="D783" s="11">
        <f>'MATRIZ TEC RES'!D143</f>
        <v/>
      </c>
      <c r="E783" s="11">
        <f>'MATRIZ TEC RES'!E143</f>
        <v/>
      </c>
      <c r="F783" s="11">
        <f>'MATRIZ TEC RES'!F143</f>
        <v/>
      </c>
      <c r="G783" s="11">
        <f>'MATRIZ TEC RES'!G143</f>
        <v/>
      </c>
      <c r="H783" s="11">
        <f>'MATRIZ TEC RES'!H143</f>
        <v/>
      </c>
      <c r="I783" s="11">
        <f>'MATRIZ TEC RES'!I143</f>
        <v/>
      </c>
      <c r="J783" s="11">
        <f>'MATRIZ TEC RES'!J143</f>
        <v/>
      </c>
      <c r="K783" s="11">
        <f>'MATRIZ TEC RES'!K143</f>
        <v/>
      </c>
      <c r="L783" s="11">
        <f>'MATRIZ TEC RES'!L143</f>
        <v/>
      </c>
      <c r="M783" s="11">
        <f>'MATRIZ TEC RES'!M143</f>
        <v/>
      </c>
      <c r="N783" s="11">
        <f>'MATRIZ TEC RES'!N143</f>
        <v/>
      </c>
      <c r="O783" s="11">
        <f>'MATRIZ TEC RES'!O143</f>
        <v/>
      </c>
      <c r="P783" s="11">
        <f>'MATRIZ TEC RES'!P143</f>
        <v/>
      </c>
      <c r="Q783" s="11">
        <f>'MATRIZ TEC RES'!Q143</f>
        <v/>
      </c>
      <c r="R783" s="11">
        <f>'MATRIZ TEC RES'!R143</f>
        <v/>
      </c>
      <c r="S783" s="11">
        <f>'MATRIZ TEC RES'!S143</f>
        <v/>
      </c>
      <c r="T783" s="11">
        <f>'MATRIZ TEC RES'!T143</f>
        <v/>
      </c>
      <c r="U783" s="11">
        <f>'MATRIZ TEC RES'!U143</f>
        <v/>
      </c>
      <c r="V783" s="11">
        <f>'MATRIZ TEC RES'!V143</f>
        <v/>
      </c>
      <c r="W783" s="11">
        <f>'MATRIZ TEC RES'!W143</f>
        <v/>
      </c>
      <c r="X783" s="11">
        <f>'MATRIZ TEC RES'!X143</f>
        <v/>
      </c>
      <c r="Y783" s="11">
        <f>'MATRIZ TEC RES'!Y143</f>
        <v/>
      </c>
      <c r="Z783" s="11">
        <f>'MATRIZ TEC RES'!Z143</f>
        <v/>
      </c>
      <c r="AA783" s="11">
        <f>'MATRIZ TEC RES'!AA143</f>
        <v/>
      </c>
    </row>
    <row r="784" ht="18" customHeight="1" s="61">
      <c r="A784" s="5" t="inlineStr">
        <is>
          <t>Peninsular</t>
        </is>
      </c>
      <c r="B784" s="79" t="inlineStr">
        <is>
          <t>Peninsular</t>
        </is>
      </c>
      <c r="C784" s="4">
        <f>C771</f>
        <v/>
      </c>
      <c r="D784" s="11">
        <f>'MATRIZ TEC RES'!D224</f>
        <v/>
      </c>
      <c r="E784" s="11">
        <f>'MATRIZ TEC RES'!E224</f>
        <v/>
      </c>
      <c r="F784" s="11">
        <f>'MATRIZ TEC RES'!F224</f>
        <v/>
      </c>
      <c r="G784" s="11">
        <f>'MATRIZ TEC RES'!G224</f>
        <v/>
      </c>
      <c r="H784" s="11">
        <f>'MATRIZ TEC RES'!H224</f>
        <v/>
      </c>
      <c r="I784" s="11">
        <f>'MATRIZ TEC RES'!I224</f>
        <v/>
      </c>
      <c r="J784" s="11">
        <f>'MATRIZ TEC RES'!J224</f>
        <v/>
      </c>
      <c r="K784" s="11">
        <f>'MATRIZ TEC RES'!K224</f>
        <v/>
      </c>
      <c r="L784" s="11">
        <f>'MATRIZ TEC RES'!L224</f>
        <v/>
      </c>
      <c r="M784" s="11">
        <f>'MATRIZ TEC RES'!M224</f>
        <v/>
      </c>
      <c r="N784" s="11">
        <f>'MATRIZ TEC RES'!N224</f>
        <v/>
      </c>
      <c r="O784" s="11">
        <f>'MATRIZ TEC RES'!O224</f>
        <v/>
      </c>
      <c r="P784" s="11">
        <f>'MATRIZ TEC RES'!P224</f>
        <v/>
      </c>
      <c r="Q784" s="11">
        <f>'MATRIZ TEC RES'!Q224</f>
        <v/>
      </c>
      <c r="R784" s="11">
        <f>'MATRIZ TEC RES'!R224</f>
        <v/>
      </c>
      <c r="S784" s="11">
        <f>'MATRIZ TEC RES'!S224</f>
        <v/>
      </c>
      <c r="T784" s="11">
        <f>'MATRIZ TEC RES'!T224</f>
        <v/>
      </c>
      <c r="U784" s="11">
        <f>'MATRIZ TEC RES'!U224</f>
        <v/>
      </c>
      <c r="V784" s="11">
        <f>'MATRIZ TEC RES'!V224</f>
        <v/>
      </c>
      <c r="W784" s="11">
        <f>'MATRIZ TEC RES'!W224</f>
        <v/>
      </c>
      <c r="X784" s="11">
        <f>'MATRIZ TEC RES'!X224</f>
        <v/>
      </c>
      <c r="Y784" s="11">
        <f>'MATRIZ TEC RES'!Y224</f>
        <v/>
      </c>
      <c r="Z784" s="11">
        <f>'MATRIZ TEC RES'!Z224</f>
        <v/>
      </c>
      <c r="AA784" s="11">
        <f>'MATRIZ TEC RES'!AA224</f>
        <v/>
      </c>
    </row>
    <row r="785" ht="18" customHeight="1" s="61">
      <c r="A785" s="5" t="inlineStr">
        <is>
          <t>Peninsular</t>
        </is>
      </c>
      <c r="B785" s="79" t="inlineStr">
        <is>
          <t>Peninsular</t>
        </is>
      </c>
      <c r="C785" s="4">
        <f>C772</f>
        <v/>
      </c>
      <c r="D785" s="11">
        <f>'MATRIZ TEC RES'!D305</f>
        <v/>
      </c>
      <c r="E785" s="11">
        <f>'MATRIZ TEC RES'!E305</f>
        <v/>
      </c>
      <c r="F785" s="11">
        <f>'MATRIZ TEC RES'!F305</f>
        <v/>
      </c>
      <c r="G785" s="11">
        <f>'MATRIZ TEC RES'!G305</f>
        <v/>
      </c>
      <c r="H785" s="11">
        <f>'MATRIZ TEC RES'!H305</f>
        <v/>
      </c>
      <c r="I785" s="11">
        <f>'MATRIZ TEC RES'!I305</f>
        <v/>
      </c>
      <c r="J785" s="11">
        <f>'MATRIZ TEC RES'!J305</f>
        <v/>
      </c>
      <c r="K785" s="11">
        <f>'MATRIZ TEC RES'!K305</f>
        <v/>
      </c>
      <c r="L785" s="11">
        <f>'MATRIZ TEC RES'!L305</f>
        <v/>
      </c>
      <c r="M785" s="11">
        <f>'MATRIZ TEC RES'!M305</f>
        <v/>
      </c>
      <c r="N785" s="11">
        <f>'MATRIZ TEC RES'!N305</f>
        <v/>
      </c>
      <c r="O785" s="11">
        <f>'MATRIZ TEC RES'!O305</f>
        <v/>
      </c>
      <c r="P785" s="11">
        <f>'MATRIZ TEC RES'!P305</f>
        <v/>
      </c>
      <c r="Q785" s="11">
        <f>'MATRIZ TEC RES'!Q305</f>
        <v/>
      </c>
      <c r="R785" s="11">
        <f>'MATRIZ TEC RES'!R305</f>
        <v/>
      </c>
      <c r="S785" s="11">
        <f>'MATRIZ TEC RES'!S305</f>
        <v/>
      </c>
      <c r="T785" s="11">
        <f>'MATRIZ TEC RES'!T305</f>
        <v/>
      </c>
      <c r="U785" s="11">
        <f>'MATRIZ TEC RES'!U305</f>
        <v/>
      </c>
      <c r="V785" s="11">
        <f>'MATRIZ TEC RES'!V305</f>
        <v/>
      </c>
      <c r="W785" s="11">
        <f>'MATRIZ TEC RES'!W305</f>
        <v/>
      </c>
      <c r="X785" s="11">
        <f>'MATRIZ TEC RES'!X305</f>
        <v/>
      </c>
      <c r="Y785" s="11">
        <f>'MATRIZ TEC RES'!Y305</f>
        <v/>
      </c>
      <c r="Z785" s="11">
        <f>'MATRIZ TEC RES'!Z305</f>
        <v/>
      </c>
      <c r="AA785" s="11">
        <f>'MATRIZ TEC RES'!AA305</f>
        <v/>
      </c>
    </row>
    <row r="786" ht="18" customHeight="1" s="61">
      <c r="A786" s="5" t="inlineStr">
        <is>
          <t>Peninsular</t>
        </is>
      </c>
      <c r="B786" s="79" t="inlineStr">
        <is>
          <t>Peninsular</t>
        </is>
      </c>
      <c r="C786" s="4">
        <f>C773</f>
        <v/>
      </c>
      <c r="D786" s="11">
        <f>'MATRIZ TEC RES'!D386</f>
        <v/>
      </c>
      <c r="E786" s="11">
        <f>'MATRIZ TEC RES'!E386</f>
        <v/>
      </c>
      <c r="F786" s="11">
        <f>'MATRIZ TEC RES'!F386</f>
        <v/>
      </c>
      <c r="G786" s="11">
        <f>'MATRIZ TEC RES'!G386</f>
        <v/>
      </c>
      <c r="H786" s="11">
        <f>'MATRIZ TEC RES'!H386</f>
        <v/>
      </c>
      <c r="I786" s="11">
        <f>'MATRIZ TEC RES'!I386</f>
        <v/>
      </c>
      <c r="J786" s="11">
        <f>'MATRIZ TEC RES'!J386</f>
        <v/>
      </c>
      <c r="K786" s="11">
        <f>'MATRIZ TEC RES'!K386</f>
        <v/>
      </c>
      <c r="L786" s="11">
        <f>'MATRIZ TEC RES'!L386</f>
        <v/>
      </c>
      <c r="M786" s="11">
        <f>'MATRIZ TEC RES'!M386</f>
        <v/>
      </c>
      <c r="N786" s="11">
        <f>'MATRIZ TEC RES'!N386</f>
        <v/>
      </c>
      <c r="O786" s="11">
        <f>'MATRIZ TEC RES'!O386</f>
        <v/>
      </c>
      <c r="P786" s="11">
        <f>'MATRIZ TEC RES'!P386</f>
        <v/>
      </c>
      <c r="Q786" s="11">
        <f>'MATRIZ TEC RES'!Q386</f>
        <v/>
      </c>
      <c r="R786" s="11">
        <f>'MATRIZ TEC RES'!R386</f>
        <v/>
      </c>
      <c r="S786" s="11">
        <f>'MATRIZ TEC RES'!S386</f>
        <v/>
      </c>
      <c r="T786" s="11">
        <f>'MATRIZ TEC RES'!T386</f>
        <v/>
      </c>
      <c r="U786" s="11">
        <f>'MATRIZ TEC RES'!U386</f>
        <v/>
      </c>
      <c r="V786" s="11">
        <f>'MATRIZ TEC RES'!V386</f>
        <v/>
      </c>
      <c r="W786" s="11">
        <f>'MATRIZ TEC RES'!W386</f>
        <v/>
      </c>
      <c r="X786" s="11">
        <f>'MATRIZ TEC RES'!X386</f>
        <v/>
      </c>
      <c r="Y786" s="11">
        <f>'MATRIZ TEC RES'!Y386</f>
        <v/>
      </c>
      <c r="Z786" s="11">
        <f>'MATRIZ TEC RES'!Z386</f>
        <v/>
      </c>
      <c r="AA786" s="11">
        <f>'MATRIZ TEC RES'!AA386</f>
        <v/>
      </c>
    </row>
    <row r="787" ht="18" customHeight="1" s="61">
      <c r="A787" s="5" t="inlineStr">
        <is>
          <t>Peninsular</t>
        </is>
      </c>
      <c r="B787" s="79" t="inlineStr">
        <is>
          <t>Peninsular</t>
        </is>
      </c>
      <c r="C787" s="4">
        <f>C774</f>
        <v/>
      </c>
      <c r="D787" s="11">
        <f>'MATRIZ TEC RES'!D467</f>
        <v/>
      </c>
      <c r="E787" s="11">
        <f>'MATRIZ TEC RES'!E467</f>
        <v/>
      </c>
      <c r="F787" s="11">
        <f>'MATRIZ TEC RES'!F467</f>
        <v/>
      </c>
      <c r="G787" s="11">
        <f>'MATRIZ TEC RES'!G467</f>
        <v/>
      </c>
      <c r="H787" s="11">
        <f>'MATRIZ TEC RES'!H467</f>
        <v/>
      </c>
      <c r="I787" s="11">
        <f>'MATRIZ TEC RES'!I467</f>
        <v/>
      </c>
      <c r="J787" s="11">
        <f>'MATRIZ TEC RES'!J467</f>
        <v/>
      </c>
      <c r="K787" s="11">
        <f>'MATRIZ TEC RES'!K467</f>
        <v/>
      </c>
      <c r="L787" s="11">
        <f>'MATRIZ TEC RES'!L467</f>
        <v/>
      </c>
      <c r="M787" s="11">
        <f>'MATRIZ TEC RES'!M467</f>
        <v/>
      </c>
      <c r="N787" s="11">
        <f>'MATRIZ TEC RES'!N467</f>
        <v/>
      </c>
      <c r="O787" s="11">
        <f>'MATRIZ TEC RES'!O467</f>
        <v/>
      </c>
      <c r="P787" s="11">
        <f>'MATRIZ TEC RES'!P467</f>
        <v/>
      </c>
      <c r="Q787" s="11">
        <f>'MATRIZ TEC RES'!Q467</f>
        <v/>
      </c>
      <c r="R787" s="11">
        <f>'MATRIZ TEC RES'!R467</f>
        <v/>
      </c>
      <c r="S787" s="11">
        <f>'MATRIZ TEC RES'!S467</f>
        <v/>
      </c>
      <c r="T787" s="11">
        <f>'MATRIZ TEC RES'!T467</f>
        <v/>
      </c>
      <c r="U787" s="11">
        <f>'MATRIZ TEC RES'!U467</f>
        <v/>
      </c>
      <c r="V787" s="11">
        <f>'MATRIZ TEC RES'!V467</f>
        <v/>
      </c>
      <c r="W787" s="11">
        <f>'MATRIZ TEC RES'!W467</f>
        <v/>
      </c>
      <c r="X787" s="11">
        <f>'MATRIZ TEC RES'!X467</f>
        <v/>
      </c>
      <c r="Y787" s="11">
        <f>'MATRIZ TEC RES'!Y467</f>
        <v/>
      </c>
      <c r="Z787" s="11">
        <f>'MATRIZ TEC RES'!Z467</f>
        <v/>
      </c>
      <c r="AA787" s="11">
        <f>'MATRIZ TEC RES'!AA467</f>
        <v/>
      </c>
    </row>
    <row r="788" ht="18" customHeight="1" s="61">
      <c r="A788" s="5" t="inlineStr">
        <is>
          <t>Peninsular</t>
        </is>
      </c>
      <c r="B788" s="79" t="inlineStr">
        <is>
          <t>Peninsular</t>
        </is>
      </c>
      <c r="C788" s="4">
        <f>C775</f>
        <v/>
      </c>
      <c r="D788" s="11">
        <f>'MATRIZ TEC RES'!D548</f>
        <v/>
      </c>
      <c r="E788" s="11">
        <f>'MATRIZ TEC RES'!E548</f>
        <v/>
      </c>
      <c r="F788" s="11">
        <f>'MATRIZ TEC RES'!F548</f>
        <v/>
      </c>
      <c r="G788" s="11">
        <f>'MATRIZ TEC RES'!G548</f>
        <v/>
      </c>
      <c r="H788" s="11">
        <f>'MATRIZ TEC RES'!H548</f>
        <v/>
      </c>
      <c r="I788" s="11">
        <f>'MATRIZ TEC RES'!I548</f>
        <v/>
      </c>
      <c r="J788" s="11">
        <f>'MATRIZ TEC RES'!J548</f>
        <v/>
      </c>
      <c r="K788" s="11">
        <f>'MATRIZ TEC RES'!K548</f>
        <v/>
      </c>
      <c r="L788" s="11">
        <f>'MATRIZ TEC RES'!L548</f>
        <v/>
      </c>
      <c r="M788" s="11">
        <f>'MATRIZ TEC RES'!M548</f>
        <v/>
      </c>
      <c r="N788" s="11">
        <f>'MATRIZ TEC RES'!N548</f>
        <v/>
      </c>
      <c r="O788" s="11">
        <f>'MATRIZ TEC RES'!O548</f>
        <v/>
      </c>
      <c r="P788" s="11">
        <f>'MATRIZ TEC RES'!P548</f>
        <v/>
      </c>
      <c r="Q788" s="11">
        <f>'MATRIZ TEC RES'!Q548</f>
        <v/>
      </c>
      <c r="R788" s="11">
        <f>'MATRIZ TEC RES'!R548</f>
        <v/>
      </c>
      <c r="S788" s="11">
        <f>'MATRIZ TEC RES'!S548</f>
        <v/>
      </c>
      <c r="T788" s="11">
        <f>'MATRIZ TEC RES'!T548</f>
        <v/>
      </c>
      <c r="U788" s="11">
        <f>'MATRIZ TEC RES'!U548</f>
        <v/>
      </c>
      <c r="V788" s="11">
        <f>'MATRIZ TEC RES'!V548</f>
        <v/>
      </c>
      <c r="W788" s="11">
        <f>'MATRIZ TEC RES'!W548</f>
        <v/>
      </c>
      <c r="X788" s="11">
        <f>'MATRIZ TEC RES'!X548</f>
        <v/>
      </c>
      <c r="Y788" s="11">
        <f>'MATRIZ TEC RES'!Y548</f>
        <v/>
      </c>
      <c r="Z788" s="11">
        <f>'MATRIZ TEC RES'!Z548</f>
        <v/>
      </c>
      <c r="AA788" s="11">
        <f>'MATRIZ TEC RES'!AA548</f>
        <v/>
      </c>
    </row>
    <row r="789" ht="18" customHeight="1" s="61">
      <c r="A789" s="5" t="inlineStr">
        <is>
          <t>Peninsular</t>
        </is>
      </c>
      <c r="B789" s="79" t="inlineStr">
        <is>
          <t>Peninsular</t>
        </is>
      </c>
      <c r="C789" s="4">
        <f>C776</f>
        <v/>
      </c>
      <c r="D789" s="11">
        <f>'MATRIZ TEC RES'!D629</f>
        <v/>
      </c>
      <c r="E789" s="11">
        <f>'MATRIZ TEC RES'!E629</f>
        <v/>
      </c>
      <c r="F789" s="11">
        <f>'MATRIZ TEC RES'!F629</f>
        <v/>
      </c>
      <c r="G789" s="11">
        <f>'MATRIZ TEC RES'!G629</f>
        <v/>
      </c>
      <c r="H789" s="11">
        <f>'MATRIZ TEC RES'!H629</f>
        <v/>
      </c>
      <c r="I789" s="11">
        <f>'MATRIZ TEC RES'!I629</f>
        <v/>
      </c>
      <c r="J789" s="11">
        <f>'MATRIZ TEC RES'!J629</f>
        <v/>
      </c>
      <c r="K789" s="11">
        <f>'MATRIZ TEC RES'!K629</f>
        <v/>
      </c>
      <c r="L789" s="11">
        <f>'MATRIZ TEC RES'!L629</f>
        <v/>
      </c>
      <c r="M789" s="11">
        <f>'MATRIZ TEC RES'!M629</f>
        <v/>
      </c>
      <c r="N789" s="11">
        <f>'MATRIZ TEC RES'!N629</f>
        <v/>
      </c>
      <c r="O789" s="11">
        <f>'MATRIZ TEC RES'!O629</f>
        <v/>
      </c>
      <c r="P789" s="11">
        <f>'MATRIZ TEC RES'!P629</f>
        <v/>
      </c>
      <c r="Q789" s="11">
        <f>'MATRIZ TEC RES'!Q629</f>
        <v/>
      </c>
      <c r="R789" s="11">
        <f>'MATRIZ TEC RES'!R629</f>
        <v/>
      </c>
      <c r="S789" s="11">
        <f>'MATRIZ TEC RES'!S629</f>
        <v/>
      </c>
      <c r="T789" s="11">
        <f>'MATRIZ TEC RES'!T629</f>
        <v/>
      </c>
      <c r="U789" s="11">
        <f>'MATRIZ TEC RES'!U629</f>
        <v/>
      </c>
      <c r="V789" s="11">
        <f>'MATRIZ TEC RES'!V629</f>
        <v/>
      </c>
      <c r="W789" s="11">
        <f>'MATRIZ TEC RES'!W629</f>
        <v/>
      </c>
      <c r="X789" s="11">
        <f>'MATRIZ TEC RES'!X629</f>
        <v/>
      </c>
      <c r="Y789" s="11">
        <f>'MATRIZ TEC RES'!Y629</f>
        <v/>
      </c>
      <c r="Z789" s="11">
        <f>'MATRIZ TEC RES'!Z629</f>
        <v/>
      </c>
      <c r="AA789" s="11">
        <f>'MATRIZ TEC RES'!AA629</f>
        <v/>
      </c>
    </row>
    <row r="790" ht="18" customHeight="1" s="61">
      <c r="A790" s="5" t="inlineStr">
        <is>
          <t>Peninsular</t>
        </is>
      </c>
      <c r="B790" s="79" t="inlineStr">
        <is>
          <t>Peninsular</t>
        </is>
      </c>
      <c r="C790" s="4">
        <f>C777</f>
        <v/>
      </c>
      <c r="D790" s="11">
        <f>'MATRIZ TEC RES'!D710</f>
        <v/>
      </c>
      <c r="E790" s="11">
        <f>'MATRIZ TEC RES'!E710</f>
        <v/>
      </c>
      <c r="F790" s="11">
        <f>'MATRIZ TEC RES'!F710</f>
        <v/>
      </c>
      <c r="G790" s="11">
        <f>'MATRIZ TEC RES'!G710</f>
        <v/>
      </c>
      <c r="H790" s="11">
        <f>'MATRIZ TEC RES'!H710</f>
        <v/>
      </c>
      <c r="I790" s="11">
        <f>'MATRIZ TEC RES'!I710</f>
        <v/>
      </c>
      <c r="J790" s="11">
        <f>'MATRIZ TEC RES'!J710</f>
        <v/>
      </c>
      <c r="K790" s="11">
        <f>'MATRIZ TEC RES'!K710</f>
        <v/>
      </c>
      <c r="L790" s="11">
        <f>'MATRIZ TEC RES'!L710</f>
        <v/>
      </c>
      <c r="M790" s="11">
        <f>'MATRIZ TEC RES'!M710</f>
        <v/>
      </c>
      <c r="N790" s="11">
        <f>'MATRIZ TEC RES'!N710</f>
        <v/>
      </c>
      <c r="O790" s="11">
        <f>'MATRIZ TEC RES'!O710</f>
        <v/>
      </c>
      <c r="P790" s="11">
        <f>'MATRIZ TEC RES'!P710</f>
        <v/>
      </c>
      <c r="Q790" s="11">
        <f>'MATRIZ TEC RES'!Q710</f>
        <v/>
      </c>
      <c r="R790" s="11">
        <f>'MATRIZ TEC RES'!R710</f>
        <v/>
      </c>
      <c r="S790" s="11">
        <f>'MATRIZ TEC RES'!S710</f>
        <v/>
      </c>
      <c r="T790" s="11">
        <f>'MATRIZ TEC RES'!T710</f>
        <v/>
      </c>
      <c r="U790" s="11">
        <f>'MATRIZ TEC RES'!U710</f>
        <v/>
      </c>
      <c r="V790" s="11">
        <f>'MATRIZ TEC RES'!V710</f>
        <v/>
      </c>
      <c r="W790" s="11">
        <f>'MATRIZ TEC RES'!W710</f>
        <v/>
      </c>
      <c r="X790" s="11">
        <f>'MATRIZ TEC RES'!X710</f>
        <v/>
      </c>
      <c r="Y790" s="11">
        <f>'MATRIZ TEC RES'!Y710</f>
        <v/>
      </c>
      <c r="Z790" s="11">
        <f>'MATRIZ TEC RES'!Z710</f>
        <v/>
      </c>
      <c r="AA790" s="11">
        <f>'MATRIZ TEC RES'!AA710</f>
        <v/>
      </c>
    </row>
    <row r="791" ht="18" customHeight="1" s="61">
      <c r="A791" s="5" t="inlineStr">
        <is>
          <t>Peninsular</t>
        </is>
      </c>
      <c r="B791" s="79" t="inlineStr">
        <is>
          <t>Peninsular</t>
        </is>
      </c>
      <c r="C791" s="4">
        <f>C778</f>
        <v/>
      </c>
      <c r="D791" s="11">
        <f>'MATRIZ TEC RES'!D791</f>
        <v/>
      </c>
      <c r="E791" s="11">
        <f>'MATRIZ TEC RES'!E791</f>
        <v/>
      </c>
      <c r="F791" s="11">
        <f>'MATRIZ TEC RES'!F791</f>
        <v/>
      </c>
      <c r="G791" s="11">
        <f>'MATRIZ TEC RES'!G791</f>
        <v/>
      </c>
      <c r="H791" s="11">
        <f>'MATRIZ TEC RES'!H791</f>
        <v/>
      </c>
      <c r="I791" s="11">
        <f>'MATRIZ TEC RES'!I791</f>
        <v/>
      </c>
      <c r="J791" s="11">
        <f>'MATRIZ TEC RES'!J791</f>
        <v/>
      </c>
      <c r="K791" s="11">
        <f>'MATRIZ TEC RES'!K791</f>
        <v/>
      </c>
      <c r="L791" s="11">
        <f>'MATRIZ TEC RES'!L791</f>
        <v/>
      </c>
      <c r="M791" s="11">
        <f>'MATRIZ TEC RES'!M791</f>
        <v/>
      </c>
      <c r="N791" s="11">
        <f>'MATRIZ TEC RES'!N791</f>
        <v/>
      </c>
      <c r="O791" s="11">
        <f>'MATRIZ TEC RES'!O791</f>
        <v/>
      </c>
      <c r="P791" s="11">
        <f>'MATRIZ TEC RES'!P791</f>
        <v/>
      </c>
      <c r="Q791" s="11">
        <f>'MATRIZ TEC RES'!Q791</f>
        <v/>
      </c>
      <c r="R791" s="11">
        <f>'MATRIZ TEC RES'!R791</f>
        <v/>
      </c>
      <c r="S791" s="11">
        <f>'MATRIZ TEC RES'!S791</f>
        <v/>
      </c>
      <c r="T791" s="11">
        <f>'MATRIZ TEC RES'!T791</f>
        <v/>
      </c>
      <c r="U791" s="11">
        <f>'MATRIZ TEC RES'!U791</f>
        <v/>
      </c>
      <c r="V791" s="11">
        <f>'MATRIZ TEC RES'!V791</f>
        <v/>
      </c>
      <c r="W791" s="11">
        <f>'MATRIZ TEC RES'!W791</f>
        <v/>
      </c>
      <c r="X791" s="11">
        <f>'MATRIZ TEC RES'!X791</f>
        <v/>
      </c>
      <c r="Y791" s="11">
        <f>'MATRIZ TEC RES'!Y791</f>
        <v/>
      </c>
      <c r="Z791" s="11">
        <f>'MATRIZ TEC RES'!Z791</f>
        <v/>
      </c>
      <c r="AA791" s="11">
        <f>'MATRIZ TEC RES'!AA791</f>
        <v/>
      </c>
    </row>
    <row r="792" ht="18" customHeight="1" s="61">
      <c r="A792" s="5" t="inlineStr">
        <is>
          <t>Peninsular</t>
        </is>
      </c>
      <c r="B792" s="79" t="inlineStr">
        <is>
          <t>Peninsular</t>
        </is>
      </c>
      <c r="C792" s="4">
        <f>C779</f>
        <v/>
      </c>
      <c r="D792" s="11">
        <f>'MATRIZ TEC RES'!D872</f>
        <v/>
      </c>
      <c r="E792" s="11">
        <f>'MATRIZ TEC RES'!E872</f>
        <v/>
      </c>
      <c r="F792" s="11">
        <f>'MATRIZ TEC RES'!F872</f>
        <v/>
      </c>
      <c r="G792" s="11">
        <f>'MATRIZ TEC RES'!G872</f>
        <v/>
      </c>
      <c r="H792" s="11">
        <f>'MATRIZ TEC RES'!H872</f>
        <v/>
      </c>
      <c r="I792" s="11">
        <f>'MATRIZ TEC RES'!I872</f>
        <v/>
      </c>
      <c r="J792" s="11">
        <f>'MATRIZ TEC RES'!J872</f>
        <v/>
      </c>
      <c r="K792" s="11">
        <f>'MATRIZ TEC RES'!K872</f>
        <v/>
      </c>
      <c r="L792" s="11">
        <f>'MATRIZ TEC RES'!L872</f>
        <v/>
      </c>
      <c r="M792" s="11">
        <f>'MATRIZ TEC RES'!M872</f>
        <v/>
      </c>
      <c r="N792" s="11">
        <f>'MATRIZ TEC RES'!N872</f>
        <v/>
      </c>
      <c r="O792" s="11">
        <f>'MATRIZ TEC RES'!O872</f>
        <v/>
      </c>
      <c r="P792" s="11">
        <f>'MATRIZ TEC RES'!P872</f>
        <v/>
      </c>
      <c r="Q792" s="11">
        <f>'MATRIZ TEC RES'!Q872</f>
        <v/>
      </c>
      <c r="R792" s="11">
        <f>'MATRIZ TEC RES'!R872</f>
        <v/>
      </c>
      <c r="S792" s="11">
        <f>'MATRIZ TEC RES'!S872</f>
        <v/>
      </c>
      <c r="T792" s="11">
        <f>'MATRIZ TEC RES'!T872</f>
        <v/>
      </c>
      <c r="U792" s="11">
        <f>'MATRIZ TEC RES'!U872</f>
        <v/>
      </c>
      <c r="V792" s="11">
        <f>'MATRIZ TEC RES'!V872</f>
        <v/>
      </c>
      <c r="W792" s="11">
        <f>'MATRIZ TEC RES'!W872</f>
        <v/>
      </c>
      <c r="X792" s="11">
        <f>'MATRIZ TEC RES'!X872</f>
        <v/>
      </c>
      <c r="Y792" s="11">
        <f>'MATRIZ TEC RES'!Y872</f>
        <v/>
      </c>
      <c r="Z792" s="11">
        <f>'MATRIZ TEC RES'!Z872</f>
        <v/>
      </c>
      <c r="AA792" s="11">
        <f>'MATRIZ TEC RES'!AA872</f>
        <v/>
      </c>
    </row>
    <row r="793" ht="18" customHeight="1" s="61">
      <c r="A793" s="5" t="inlineStr">
        <is>
          <t>Peninsular</t>
        </is>
      </c>
      <c r="B793" s="79" t="inlineStr">
        <is>
          <t>Peninsular</t>
        </is>
      </c>
      <c r="C793" s="4">
        <f>C780</f>
        <v/>
      </c>
      <c r="D793" s="11">
        <f>'MATRIZ TEC RES'!D953</f>
        <v/>
      </c>
      <c r="E793" s="11">
        <f>'MATRIZ TEC RES'!E953</f>
        <v/>
      </c>
      <c r="F793" s="11">
        <f>'MATRIZ TEC RES'!F953</f>
        <v/>
      </c>
      <c r="G793" s="11">
        <f>'MATRIZ TEC RES'!G953</f>
        <v/>
      </c>
      <c r="H793" s="11">
        <f>'MATRIZ TEC RES'!H953</f>
        <v/>
      </c>
      <c r="I793" s="11">
        <f>'MATRIZ TEC RES'!I953</f>
        <v/>
      </c>
      <c r="J793" s="11">
        <f>'MATRIZ TEC RES'!J953</f>
        <v/>
      </c>
      <c r="K793" s="11">
        <f>'MATRIZ TEC RES'!K953</f>
        <v/>
      </c>
      <c r="L793" s="11">
        <f>'MATRIZ TEC RES'!L953</f>
        <v/>
      </c>
      <c r="M793" s="11">
        <f>'MATRIZ TEC RES'!M953</f>
        <v/>
      </c>
      <c r="N793" s="11">
        <f>'MATRIZ TEC RES'!N953</f>
        <v/>
      </c>
      <c r="O793" s="11">
        <f>'MATRIZ TEC RES'!O953</f>
        <v/>
      </c>
      <c r="P793" s="11">
        <f>'MATRIZ TEC RES'!P953</f>
        <v/>
      </c>
      <c r="Q793" s="11">
        <f>'MATRIZ TEC RES'!Q953</f>
        <v/>
      </c>
      <c r="R793" s="11">
        <f>'MATRIZ TEC RES'!R953</f>
        <v/>
      </c>
      <c r="S793" s="11">
        <f>'MATRIZ TEC RES'!S953</f>
        <v/>
      </c>
      <c r="T793" s="11">
        <f>'MATRIZ TEC RES'!T953</f>
        <v/>
      </c>
      <c r="U793" s="11">
        <f>'MATRIZ TEC RES'!U953</f>
        <v/>
      </c>
      <c r="V793" s="11">
        <f>'MATRIZ TEC RES'!V953</f>
        <v/>
      </c>
      <c r="W793" s="11">
        <f>'MATRIZ TEC RES'!W953</f>
        <v/>
      </c>
      <c r="X793" s="11">
        <f>'MATRIZ TEC RES'!X953</f>
        <v/>
      </c>
      <c r="Y793" s="11">
        <f>'MATRIZ TEC RES'!Y953</f>
        <v/>
      </c>
      <c r="Z793" s="11">
        <f>'MATRIZ TEC RES'!Z953</f>
        <v/>
      </c>
      <c r="AA793" s="11">
        <f>'MATRIZ TEC RES'!AA953</f>
        <v/>
      </c>
    </row>
    <row r="794" ht="18" customHeight="1" s="61">
      <c r="A794" s="5" t="inlineStr">
        <is>
          <t>Peninsular</t>
        </is>
      </c>
      <c r="B794" s="79" t="inlineStr">
        <is>
          <t>Peninsular</t>
        </is>
      </c>
      <c r="C794" s="4">
        <f>C781</f>
        <v/>
      </c>
      <c r="D794" s="11">
        <f>'MATRIZ TEC RES'!D1034</f>
        <v/>
      </c>
      <c r="E794" s="11">
        <f>'MATRIZ TEC RES'!E1034</f>
        <v/>
      </c>
      <c r="F794" s="11">
        <f>'MATRIZ TEC RES'!F1034</f>
        <v/>
      </c>
      <c r="G794" s="11">
        <f>'MATRIZ TEC RES'!G1034</f>
        <v/>
      </c>
      <c r="H794" s="11">
        <f>'MATRIZ TEC RES'!H1034</f>
        <v/>
      </c>
      <c r="I794" s="11">
        <f>'MATRIZ TEC RES'!I1034</f>
        <v/>
      </c>
      <c r="J794" s="11">
        <f>'MATRIZ TEC RES'!J1034</f>
        <v/>
      </c>
      <c r="K794" s="11">
        <f>'MATRIZ TEC RES'!K1034</f>
        <v/>
      </c>
      <c r="L794" s="11">
        <f>'MATRIZ TEC RES'!L1034</f>
        <v/>
      </c>
      <c r="M794" s="11">
        <f>'MATRIZ TEC RES'!M1034</f>
        <v/>
      </c>
      <c r="N794" s="11">
        <f>'MATRIZ TEC RES'!N1034</f>
        <v/>
      </c>
      <c r="O794" s="11">
        <f>'MATRIZ TEC RES'!O1034</f>
        <v/>
      </c>
      <c r="P794" s="11">
        <f>'MATRIZ TEC RES'!P1034</f>
        <v/>
      </c>
      <c r="Q794" s="11">
        <f>'MATRIZ TEC RES'!Q1034</f>
        <v/>
      </c>
      <c r="R794" s="11">
        <f>'MATRIZ TEC RES'!R1034</f>
        <v/>
      </c>
      <c r="S794" s="11">
        <f>'MATRIZ TEC RES'!S1034</f>
        <v/>
      </c>
      <c r="T794" s="11">
        <f>'MATRIZ TEC RES'!T1034</f>
        <v/>
      </c>
      <c r="U794" s="11">
        <f>'MATRIZ TEC RES'!U1034</f>
        <v/>
      </c>
      <c r="V794" s="11">
        <f>'MATRIZ TEC RES'!V1034</f>
        <v/>
      </c>
      <c r="W794" s="11">
        <f>'MATRIZ TEC RES'!W1034</f>
        <v/>
      </c>
      <c r="X794" s="11">
        <f>'MATRIZ TEC RES'!X1034</f>
        <v/>
      </c>
      <c r="Y794" s="11">
        <f>'MATRIZ TEC RES'!Y1034</f>
        <v/>
      </c>
      <c r="Z794" s="11">
        <f>'MATRIZ TEC RES'!Z1034</f>
        <v/>
      </c>
      <c r="AA794" s="11">
        <f>'MATRIZ TEC RES'!AA1034</f>
        <v/>
      </c>
    </row>
    <row r="795" ht="18" customHeight="1" s="61">
      <c r="A795" s="5" t="inlineStr">
        <is>
          <t>Peninsular</t>
        </is>
      </c>
      <c r="B795" s="79" t="inlineStr">
        <is>
          <t>Baja California</t>
        </is>
      </c>
      <c r="C795" s="4">
        <f>C782</f>
        <v/>
      </c>
      <c r="D795" s="11">
        <f>'MATRIZ TEC RES'!D63</f>
        <v/>
      </c>
      <c r="E795" s="11">
        <f>'MATRIZ TEC RES'!E63</f>
        <v/>
      </c>
      <c r="F795" s="11">
        <f>'MATRIZ TEC RES'!F63</f>
        <v/>
      </c>
      <c r="G795" s="11">
        <f>'MATRIZ TEC RES'!G63</f>
        <v/>
      </c>
      <c r="H795" s="11">
        <f>'MATRIZ TEC RES'!H63</f>
        <v/>
      </c>
      <c r="I795" s="11">
        <f>'MATRIZ TEC RES'!I63</f>
        <v/>
      </c>
      <c r="J795" s="11">
        <f>'MATRIZ TEC RES'!J63</f>
        <v/>
      </c>
      <c r="K795" s="11">
        <f>'MATRIZ TEC RES'!K63</f>
        <v/>
      </c>
      <c r="L795" s="11">
        <f>'MATRIZ TEC RES'!L63</f>
        <v/>
      </c>
      <c r="M795" s="11">
        <f>'MATRIZ TEC RES'!M63</f>
        <v/>
      </c>
      <c r="N795" s="11">
        <f>'MATRIZ TEC RES'!N63</f>
        <v/>
      </c>
      <c r="O795" s="11">
        <f>'MATRIZ TEC RES'!O63</f>
        <v/>
      </c>
      <c r="P795" s="11">
        <f>'MATRIZ TEC RES'!P63</f>
        <v/>
      </c>
      <c r="Q795" s="11">
        <f>'MATRIZ TEC RES'!Q63</f>
        <v/>
      </c>
      <c r="R795" s="11">
        <f>'MATRIZ TEC RES'!R63</f>
        <v/>
      </c>
      <c r="S795" s="11">
        <f>'MATRIZ TEC RES'!S63</f>
        <v/>
      </c>
      <c r="T795" s="11">
        <f>'MATRIZ TEC RES'!T63</f>
        <v/>
      </c>
      <c r="U795" s="11">
        <f>'MATRIZ TEC RES'!U63</f>
        <v/>
      </c>
      <c r="V795" s="11">
        <f>'MATRIZ TEC RES'!V63</f>
        <v/>
      </c>
      <c r="W795" s="11">
        <f>'MATRIZ TEC RES'!W63</f>
        <v/>
      </c>
      <c r="X795" s="11">
        <f>'MATRIZ TEC RES'!X63</f>
        <v/>
      </c>
      <c r="Y795" s="11">
        <f>'MATRIZ TEC RES'!Y63</f>
        <v/>
      </c>
      <c r="Z795" s="11">
        <f>'MATRIZ TEC RES'!Z63</f>
        <v/>
      </c>
      <c r="AA795" s="11">
        <f>'MATRIZ TEC RES'!AA63</f>
        <v/>
      </c>
    </row>
    <row r="796" ht="18" customHeight="1" s="61">
      <c r="A796" s="5" t="inlineStr">
        <is>
          <t>Peninsular</t>
        </is>
      </c>
      <c r="B796" s="79" t="inlineStr">
        <is>
          <t>Baja California</t>
        </is>
      </c>
      <c r="C796" s="4">
        <f>C783</f>
        <v/>
      </c>
      <c r="D796" s="11">
        <f>'MATRIZ TEC RES'!D144</f>
        <v/>
      </c>
      <c r="E796" s="11">
        <f>'MATRIZ TEC RES'!E144</f>
        <v/>
      </c>
      <c r="F796" s="11">
        <f>'MATRIZ TEC RES'!F144</f>
        <v/>
      </c>
      <c r="G796" s="11">
        <f>'MATRIZ TEC RES'!G144</f>
        <v/>
      </c>
      <c r="H796" s="11">
        <f>'MATRIZ TEC RES'!H144</f>
        <v/>
      </c>
      <c r="I796" s="11">
        <f>'MATRIZ TEC RES'!I144</f>
        <v/>
      </c>
      <c r="J796" s="11">
        <f>'MATRIZ TEC RES'!J144</f>
        <v/>
      </c>
      <c r="K796" s="11">
        <f>'MATRIZ TEC RES'!K144</f>
        <v/>
      </c>
      <c r="L796" s="11">
        <f>'MATRIZ TEC RES'!L144</f>
        <v/>
      </c>
      <c r="M796" s="11">
        <f>'MATRIZ TEC RES'!M144</f>
        <v/>
      </c>
      <c r="N796" s="11">
        <f>'MATRIZ TEC RES'!N144</f>
        <v/>
      </c>
      <c r="O796" s="11">
        <f>'MATRIZ TEC RES'!O144</f>
        <v/>
      </c>
      <c r="P796" s="11">
        <f>'MATRIZ TEC RES'!P144</f>
        <v/>
      </c>
      <c r="Q796" s="11">
        <f>'MATRIZ TEC RES'!Q144</f>
        <v/>
      </c>
      <c r="R796" s="11">
        <f>'MATRIZ TEC RES'!R144</f>
        <v/>
      </c>
      <c r="S796" s="11">
        <f>'MATRIZ TEC RES'!S144</f>
        <v/>
      </c>
      <c r="T796" s="11">
        <f>'MATRIZ TEC RES'!T144</f>
        <v/>
      </c>
      <c r="U796" s="11">
        <f>'MATRIZ TEC RES'!U144</f>
        <v/>
      </c>
      <c r="V796" s="11">
        <f>'MATRIZ TEC RES'!V144</f>
        <v/>
      </c>
      <c r="W796" s="11">
        <f>'MATRIZ TEC RES'!W144</f>
        <v/>
      </c>
      <c r="X796" s="11">
        <f>'MATRIZ TEC RES'!X144</f>
        <v/>
      </c>
      <c r="Y796" s="11">
        <f>'MATRIZ TEC RES'!Y144</f>
        <v/>
      </c>
      <c r="Z796" s="11">
        <f>'MATRIZ TEC RES'!Z144</f>
        <v/>
      </c>
      <c r="AA796" s="11">
        <f>'MATRIZ TEC RES'!AA144</f>
        <v/>
      </c>
    </row>
    <row r="797" ht="18" customHeight="1" s="61">
      <c r="A797" s="5" t="inlineStr">
        <is>
          <t>Peninsular</t>
        </is>
      </c>
      <c r="B797" s="79" t="inlineStr">
        <is>
          <t>Baja California</t>
        </is>
      </c>
      <c r="C797" s="4">
        <f>C784</f>
        <v/>
      </c>
      <c r="D797" s="11">
        <f>'MATRIZ TEC RES'!D225</f>
        <v/>
      </c>
      <c r="E797" s="11">
        <f>'MATRIZ TEC RES'!E225</f>
        <v/>
      </c>
      <c r="F797" s="11">
        <f>'MATRIZ TEC RES'!F225</f>
        <v/>
      </c>
      <c r="G797" s="11">
        <f>'MATRIZ TEC RES'!G225</f>
        <v/>
      </c>
      <c r="H797" s="11">
        <f>'MATRIZ TEC RES'!H225</f>
        <v/>
      </c>
      <c r="I797" s="11">
        <f>'MATRIZ TEC RES'!I225</f>
        <v/>
      </c>
      <c r="J797" s="11">
        <f>'MATRIZ TEC RES'!J225</f>
        <v/>
      </c>
      <c r="K797" s="11">
        <f>'MATRIZ TEC RES'!K225</f>
        <v/>
      </c>
      <c r="L797" s="11">
        <f>'MATRIZ TEC RES'!L225</f>
        <v/>
      </c>
      <c r="M797" s="11">
        <f>'MATRIZ TEC RES'!M225</f>
        <v/>
      </c>
      <c r="N797" s="11">
        <f>'MATRIZ TEC RES'!N225</f>
        <v/>
      </c>
      <c r="O797" s="11">
        <f>'MATRIZ TEC RES'!O225</f>
        <v/>
      </c>
      <c r="P797" s="11">
        <f>'MATRIZ TEC RES'!P225</f>
        <v/>
      </c>
      <c r="Q797" s="11">
        <f>'MATRIZ TEC RES'!Q225</f>
        <v/>
      </c>
      <c r="R797" s="11">
        <f>'MATRIZ TEC RES'!R225</f>
        <v/>
      </c>
      <c r="S797" s="11">
        <f>'MATRIZ TEC RES'!S225</f>
        <v/>
      </c>
      <c r="T797" s="11">
        <f>'MATRIZ TEC RES'!T225</f>
        <v/>
      </c>
      <c r="U797" s="11">
        <f>'MATRIZ TEC RES'!U225</f>
        <v/>
      </c>
      <c r="V797" s="11">
        <f>'MATRIZ TEC RES'!V225</f>
        <v/>
      </c>
      <c r="W797" s="11">
        <f>'MATRIZ TEC RES'!W225</f>
        <v/>
      </c>
      <c r="X797" s="11">
        <f>'MATRIZ TEC RES'!X225</f>
        <v/>
      </c>
      <c r="Y797" s="11">
        <f>'MATRIZ TEC RES'!Y225</f>
        <v/>
      </c>
      <c r="Z797" s="11">
        <f>'MATRIZ TEC RES'!Z225</f>
        <v/>
      </c>
      <c r="AA797" s="11">
        <f>'MATRIZ TEC RES'!AA225</f>
        <v/>
      </c>
    </row>
    <row r="798" ht="18" customHeight="1" s="61">
      <c r="A798" s="5" t="inlineStr">
        <is>
          <t>Peninsular</t>
        </is>
      </c>
      <c r="B798" s="79" t="inlineStr">
        <is>
          <t>Baja California</t>
        </is>
      </c>
      <c r="C798" s="4">
        <f>C785</f>
        <v/>
      </c>
      <c r="D798" s="11">
        <f>'MATRIZ TEC RES'!D306</f>
        <v/>
      </c>
      <c r="E798" s="11">
        <f>'MATRIZ TEC RES'!E306</f>
        <v/>
      </c>
      <c r="F798" s="11">
        <f>'MATRIZ TEC RES'!F306</f>
        <v/>
      </c>
      <c r="G798" s="11">
        <f>'MATRIZ TEC RES'!G306</f>
        <v/>
      </c>
      <c r="H798" s="11">
        <f>'MATRIZ TEC RES'!H306</f>
        <v/>
      </c>
      <c r="I798" s="11">
        <f>'MATRIZ TEC RES'!I306</f>
        <v/>
      </c>
      <c r="J798" s="11">
        <f>'MATRIZ TEC RES'!J306</f>
        <v/>
      </c>
      <c r="K798" s="11">
        <f>'MATRIZ TEC RES'!K306</f>
        <v/>
      </c>
      <c r="L798" s="11">
        <f>'MATRIZ TEC RES'!L306</f>
        <v/>
      </c>
      <c r="M798" s="11">
        <f>'MATRIZ TEC RES'!M306</f>
        <v/>
      </c>
      <c r="N798" s="11">
        <f>'MATRIZ TEC RES'!N306</f>
        <v/>
      </c>
      <c r="O798" s="11">
        <f>'MATRIZ TEC RES'!O306</f>
        <v/>
      </c>
      <c r="P798" s="11">
        <f>'MATRIZ TEC RES'!P306</f>
        <v/>
      </c>
      <c r="Q798" s="11">
        <f>'MATRIZ TEC RES'!Q306</f>
        <v/>
      </c>
      <c r="R798" s="11">
        <f>'MATRIZ TEC RES'!R306</f>
        <v/>
      </c>
      <c r="S798" s="11">
        <f>'MATRIZ TEC RES'!S306</f>
        <v/>
      </c>
      <c r="T798" s="11">
        <f>'MATRIZ TEC RES'!T306</f>
        <v/>
      </c>
      <c r="U798" s="11">
        <f>'MATRIZ TEC RES'!U306</f>
        <v/>
      </c>
      <c r="V798" s="11">
        <f>'MATRIZ TEC RES'!V306</f>
        <v/>
      </c>
      <c r="W798" s="11">
        <f>'MATRIZ TEC RES'!W306</f>
        <v/>
      </c>
      <c r="X798" s="11">
        <f>'MATRIZ TEC RES'!X306</f>
        <v/>
      </c>
      <c r="Y798" s="11">
        <f>'MATRIZ TEC RES'!Y306</f>
        <v/>
      </c>
      <c r="Z798" s="11">
        <f>'MATRIZ TEC RES'!Z306</f>
        <v/>
      </c>
      <c r="AA798" s="11">
        <f>'MATRIZ TEC RES'!AA306</f>
        <v/>
      </c>
    </row>
    <row r="799" ht="18" customHeight="1" s="61">
      <c r="A799" s="5" t="inlineStr">
        <is>
          <t>Peninsular</t>
        </is>
      </c>
      <c r="B799" s="79" t="inlineStr">
        <is>
          <t>Baja California</t>
        </is>
      </c>
      <c r="C799" s="4">
        <f>C786</f>
        <v/>
      </c>
      <c r="D799" s="11">
        <f>'MATRIZ TEC RES'!D387</f>
        <v/>
      </c>
      <c r="E799" s="11">
        <f>'MATRIZ TEC RES'!E387</f>
        <v/>
      </c>
      <c r="F799" s="11">
        <f>'MATRIZ TEC RES'!F387</f>
        <v/>
      </c>
      <c r="G799" s="11">
        <f>'MATRIZ TEC RES'!G387</f>
        <v/>
      </c>
      <c r="H799" s="11">
        <f>'MATRIZ TEC RES'!H387</f>
        <v/>
      </c>
      <c r="I799" s="11">
        <f>'MATRIZ TEC RES'!I387</f>
        <v/>
      </c>
      <c r="J799" s="11">
        <f>'MATRIZ TEC RES'!J387</f>
        <v/>
      </c>
      <c r="K799" s="11">
        <f>'MATRIZ TEC RES'!K387</f>
        <v/>
      </c>
      <c r="L799" s="11">
        <f>'MATRIZ TEC RES'!L387</f>
        <v/>
      </c>
      <c r="M799" s="11">
        <f>'MATRIZ TEC RES'!M387</f>
        <v/>
      </c>
      <c r="N799" s="11">
        <f>'MATRIZ TEC RES'!N387</f>
        <v/>
      </c>
      <c r="O799" s="11">
        <f>'MATRIZ TEC RES'!O387</f>
        <v/>
      </c>
      <c r="P799" s="11">
        <f>'MATRIZ TEC RES'!P387</f>
        <v/>
      </c>
      <c r="Q799" s="11">
        <f>'MATRIZ TEC RES'!Q387</f>
        <v/>
      </c>
      <c r="R799" s="11">
        <f>'MATRIZ TEC RES'!R387</f>
        <v/>
      </c>
      <c r="S799" s="11">
        <f>'MATRIZ TEC RES'!S387</f>
        <v/>
      </c>
      <c r="T799" s="11">
        <f>'MATRIZ TEC RES'!T387</f>
        <v/>
      </c>
      <c r="U799" s="11">
        <f>'MATRIZ TEC RES'!U387</f>
        <v/>
      </c>
      <c r="V799" s="11">
        <f>'MATRIZ TEC RES'!V387</f>
        <v/>
      </c>
      <c r="W799" s="11">
        <f>'MATRIZ TEC RES'!W387</f>
        <v/>
      </c>
      <c r="X799" s="11">
        <f>'MATRIZ TEC RES'!X387</f>
        <v/>
      </c>
      <c r="Y799" s="11">
        <f>'MATRIZ TEC RES'!Y387</f>
        <v/>
      </c>
      <c r="Z799" s="11">
        <f>'MATRIZ TEC RES'!Z387</f>
        <v/>
      </c>
      <c r="AA799" s="11">
        <f>'MATRIZ TEC RES'!AA387</f>
        <v/>
      </c>
    </row>
    <row r="800" ht="18" customHeight="1" s="61">
      <c r="A800" s="5" t="inlineStr">
        <is>
          <t>Peninsular</t>
        </is>
      </c>
      <c r="B800" s="79" t="inlineStr">
        <is>
          <t>Baja California</t>
        </is>
      </c>
      <c r="C800" s="4">
        <f>C787</f>
        <v/>
      </c>
      <c r="D800" s="11">
        <f>'MATRIZ TEC RES'!D468</f>
        <v/>
      </c>
      <c r="E800" s="11">
        <f>'MATRIZ TEC RES'!E468</f>
        <v/>
      </c>
      <c r="F800" s="11">
        <f>'MATRIZ TEC RES'!F468</f>
        <v/>
      </c>
      <c r="G800" s="11">
        <f>'MATRIZ TEC RES'!G468</f>
        <v/>
      </c>
      <c r="H800" s="11">
        <f>'MATRIZ TEC RES'!H468</f>
        <v/>
      </c>
      <c r="I800" s="11">
        <f>'MATRIZ TEC RES'!I468</f>
        <v/>
      </c>
      <c r="J800" s="11">
        <f>'MATRIZ TEC RES'!J468</f>
        <v/>
      </c>
      <c r="K800" s="11">
        <f>'MATRIZ TEC RES'!K468</f>
        <v/>
      </c>
      <c r="L800" s="11">
        <f>'MATRIZ TEC RES'!L468</f>
        <v/>
      </c>
      <c r="M800" s="11">
        <f>'MATRIZ TEC RES'!M468</f>
        <v/>
      </c>
      <c r="N800" s="11">
        <f>'MATRIZ TEC RES'!N468</f>
        <v/>
      </c>
      <c r="O800" s="11">
        <f>'MATRIZ TEC RES'!O468</f>
        <v/>
      </c>
      <c r="P800" s="11">
        <f>'MATRIZ TEC RES'!P468</f>
        <v/>
      </c>
      <c r="Q800" s="11">
        <f>'MATRIZ TEC RES'!Q468</f>
        <v/>
      </c>
      <c r="R800" s="11">
        <f>'MATRIZ TEC RES'!R468</f>
        <v/>
      </c>
      <c r="S800" s="11">
        <f>'MATRIZ TEC RES'!S468</f>
        <v/>
      </c>
      <c r="T800" s="11">
        <f>'MATRIZ TEC RES'!T468</f>
        <v/>
      </c>
      <c r="U800" s="11">
        <f>'MATRIZ TEC RES'!U468</f>
        <v/>
      </c>
      <c r="V800" s="11">
        <f>'MATRIZ TEC RES'!V468</f>
        <v/>
      </c>
      <c r="W800" s="11">
        <f>'MATRIZ TEC RES'!W468</f>
        <v/>
      </c>
      <c r="X800" s="11">
        <f>'MATRIZ TEC RES'!X468</f>
        <v/>
      </c>
      <c r="Y800" s="11">
        <f>'MATRIZ TEC RES'!Y468</f>
        <v/>
      </c>
      <c r="Z800" s="11">
        <f>'MATRIZ TEC RES'!Z468</f>
        <v/>
      </c>
      <c r="AA800" s="11">
        <f>'MATRIZ TEC RES'!AA468</f>
        <v/>
      </c>
    </row>
    <row r="801" ht="18" customHeight="1" s="61">
      <c r="A801" s="5" t="inlineStr">
        <is>
          <t>Peninsular</t>
        </is>
      </c>
      <c r="B801" s="79" t="inlineStr">
        <is>
          <t>Baja California</t>
        </is>
      </c>
      <c r="C801" s="4">
        <f>C788</f>
        <v/>
      </c>
      <c r="D801" s="11">
        <f>'MATRIZ TEC RES'!D549</f>
        <v/>
      </c>
      <c r="E801" s="11">
        <f>'MATRIZ TEC RES'!E549</f>
        <v/>
      </c>
      <c r="F801" s="11">
        <f>'MATRIZ TEC RES'!F549</f>
        <v/>
      </c>
      <c r="G801" s="11">
        <f>'MATRIZ TEC RES'!G549</f>
        <v/>
      </c>
      <c r="H801" s="11">
        <f>'MATRIZ TEC RES'!H549</f>
        <v/>
      </c>
      <c r="I801" s="11">
        <f>'MATRIZ TEC RES'!I549</f>
        <v/>
      </c>
      <c r="J801" s="11">
        <f>'MATRIZ TEC RES'!J549</f>
        <v/>
      </c>
      <c r="K801" s="11">
        <f>'MATRIZ TEC RES'!K549</f>
        <v/>
      </c>
      <c r="L801" s="11">
        <f>'MATRIZ TEC RES'!L549</f>
        <v/>
      </c>
      <c r="M801" s="11">
        <f>'MATRIZ TEC RES'!M549</f>
        <v/>
      </c>
      <c r="N801" s="11">
        <f>'MATRIZ TEC RES'!N549</f>
        <v/>
      </c>
      <c r="O801" s="11">
        <f>'MATRIZ TEC RES'!O549</f>
        <v/>
      </c>
      <c r="P801" s="11">
        <f>'MATRIZ TEC RES'!P549</f>
        <v/>
      </c>
      <c r="Q801" s="11">
        <f>'MATRIZ TEC RES'!Q549</f>
        <v/>
      </c>
      <c r="R801" s="11">
        <f>'MATRIZ TEC RES'!R549</f>
        <v/>
      </c>
      <c r="S801" s="11">
        <f>'MATRIZ TEC RES'!S549</f>
        <v/>
      </c>
      <c r="T801" s="11">
        <f>'MATRIZ TEC RES'!T549</f>
        <v/>
      </c>
      <c r="U801" s="11">
        <f>'MATRIZ TEC RES'!U549</f>
        <v/>
      </c>
      <c r="V801" s="11">
        <f>'MATRIZ TEC RES'!V549</f>
        <v/>
      </c>
      <c r="W801" s="11">
        <f>'MATRIZ TEC RES'!W549</f>
        <v/>
      </c>
      <c r="X801" s="11">
        <f>'MATRIZ TEC RES'!X549</f>
        <v/>
      </c>
      <c r="Y801" s="11">
        <f>'MATRIZ TEC RES'!Y549</f>
        <v/>
      </c>
      <c r="Z801" s="11">
        <f>'MATRIZ TEC RES'!Z549</f>
        <v/>
      </c>
      <c r="AA801" s="11">
        <f>'MATRIZ TEC RES'!AA549</f>
        <v/>
      </c>
    </row>
    <row r="802" ht="18" customHeight="1" s="61">
      <c r="A802" s="5" t="inlineStr">
        <is>
          <t>Peninsular</t>
        </is>
      </c>
      <c r="B802" s="79" t="inlineStr">
        <is>
          <t>Baja California</t>
        </is>
      </c>
      <c r="C802" s="4">
        <f>C789</f>
        <v/>
      </c>
      <c r="D802" s="11">
        <f>'MATRIZ TEC RES'!D630</f>
        <v/>
      </c>
      <c r="E802" s="11">
        <f>'MATRIZ TEC RES'!E630</f>
        <v/>
      </c>
      <c r="F802" s="11">
        <f>'MATRIZ TEC RES'!F630</f>
        <v/>
      </c>
      <c r="G802" s="11">
        <f>'MATRIZ TEC RES'!G630</f>
        <v/>
      </c>
      <c r="H802" s="11">
        <f>'MATRIZ TEC RES'!H630</f>
        <v/>
      </c>
      <c r="I802" s="11">
        <f>'MATRIZ TEC RES'!I630</f>
        <v/>
      </c>
      <c r="J802" s="11">
        <f>'MATRIZ TEC RES'!J630</f>
        <v/>
      </c>
      <c r="K802" s="11">
        <f>'MATRIZ TEC RES'!K630</f>
        <v/>
      </c>
      <c r="L802" s="11">
        <f>'MATRIZ TEC RES'!L630</f>
        <v/>
      </c>
      <c r="M802" s="11">
        <f>'MATRIZ TEC RES'!M630</f>
        <v/>
      </c>
      <c r="N802" s="11">
        <f>'MATRIZ TEC RES'!N630</f>
        <v/>
      </c>
      <c r="O802" s="11">
        <f>'MATRIZ TEC RES'!O630</f>
        <v/>
      </c>
      <c r="P802" s="11">
        <f>'MATRIZ TEC RES'!P630</f>
        <v/>
      </c>
      <c r="Q802" s="11">
        <f>'MATRIZ TEC RES'!Q630</f>
        <v/>
      </c>
      <c r="R802" s="11">
        <f>'MATRIZ TEC RES'!R630</f>
        <v/>
      </c>
      <c r="S802" s="11">
        <f>'MATRIZ TEC RES'!S630</f>
        <v/>
      </c>
      <c r="T802" s="11">
        <f>'MATRIZ TEC RES'!T630</f>
        <v/>
      </c>
      <c r="U802" s="11">
        <f>'MATRIZ TEC RES'!U630</f>
        <v/>
      </c>
      <c r="V802" s="11">
        <f>'MATRIZ TEC RES'!V630</f>
        <v/>
      </c>
      <c r="W802" s="11">
        <f>'MATRIZ TEC RES'!W630</f>
        <v/>
      </c>
      <c r="X802" s="11">
        <f>'MATRIZ TEC RES'!X630</f>
        <v/>
      </c>
      <c r="Y802" s="11">
        <f>'MATRIZ TEC RES'!Y630</f>
        <v/>
      </c>
      <c r="Z802" s="11">
        <f>'MATRIZ TEC RES'!Z630</f>
        <v/>
      </c>
      <c r="AA802" s="11">
        <f>'MATRIZ TEC RES'!AA630</f>
        <v/>
      </c>
    </row>
    <row r="803" ht="18" customHeight="1" s="61">
      <c r="A803" s="5" t="inlineStr">
        <is>
          <t>Peninsular</t>
        </is>
      </c>
      <c r="B803" s="79" t="inlineStr">
        <is>
          <t>Baja California</t>
        </is>
      </c>
      <c r="C803" s="4">
        <f>C790</f>
        <v/>
      </c>
      <c r="D803" s="11">
        <f>'MATRIZ TEC RES'!D711</f>
        <v/>
      </c>
      <c r="E803" s="11">
        <f>'MATRIZ TEC RES'!E711</f>
        <v/>
      </c>
      <c r="F803" s="11">
        <f>'MATRIZ TEC RES'!F711</f>
        <v/>
      </c>
      <c r="G803" s="11">
        <f>'MATRIZ TEC RES'!G711</f>
        <v/>
      </c>
      <c r="H803" s="11">
        <f>'MATRIZ TEC RES'!H711</f>
        <v/>
      </c>
      <c r="I803" s="11">
        <f>'MATRIZ TEC RES'!I711</f>
        <v/>
      </c>
      <c r="J803" s="11">
        <f>'MATRIZ TEC RES'!J711</f>
        <v/>
      </c>
      <c r="K803" s="11">
        <f>'MATRIZ TEC RES'!K711</f>
        <v/>
      </c>
      <c r="L803" s="11">
        <f>'MATRIZ TEC RES'!L711</f>
        <v/>
      </c>
      <c r="M803" s="11">
        <f>'MATRIZ TEC RES'!M711</f>
        <v/>
      </c>
      <c r="N803" s="11">
        <f>'MATRIZ TEC RES'!N711</f>
        <v/>
      </c>
      <c r="O803" s="11">
        <f>'MATRIZ TEC RES'!O711</f>
        <v/>
      </c>
      <c r="P803" s="11">
        <f>'MATRIZ TEC RES'!P711</f>
        <v/>
      </c>
      <c r="Q803" s="11">
        <f>'MATRIZ TEC RES'!Q711</f>
        <v/>
      </c>
      <c r="R803" s="11">
        <f>'MATRIZ TEC RES'!R711</f>
        <v/>
      </c>
      <c r="S803" s="11">
        <f>'MATRIZ TEC RES'!S711</f>
        <v/>
      </c>
      <c r="T803" s="11">
        <f>'MATRIZ TEC RES'!T711</f>
        <v/>
      </c>
      <c r="U803" s="11">
        <f>'MATRIZ TEC RES'!U711</f>
        <v/>
      </c>
      <c r="V803" s="11">
        <f>'MATRIZ TEC RES'!V711</f>
        <v/>
      </c>
      <c r="W803" s="11">
        <f>'MATRIZ TEC RES'!W711</f>
        <v/>
      </c>
      <c r="X803" s="11">
        <f>'MATRIZ TEC RES'!X711</f>
        <v/>
      </c>
      <c r="Y803" s="11">
        <f>'MATRIZ TEC RES'!Y711</f>
        <v/>
      </c>
      <c r="Z803" s="11">
        <f>'MATRIZ TEC RES'!Z711</f>
        <v/>
      </c>
      <c r="AA803" s="11">
        <f>'MATRIZ TEC RES'!AA711</f>
        <v/>
      </c>
    </row>
    <row r="804" ht="18" customHeight="1" s="61">
      <c r="A804" s="5" t="inlineStr">
        <is>
          <t>Peninsular</t>
        </is>
      </c>
      <c r="B804" s="79" t="inlineStr">
        <is>
          <t>Baja California</t>
        </is>
      </c>
      <c r="C804" s="4">
        <f>C791</f>
        <v/>
      </c>
      <c r="D804" s="11">
        <f>'MATRIZ TEC RES'!D792</f>
        <v/>
      </c>
      <c r="E804" s="11">
        <f>'MATRIZ TEC RES'!E792</f>
        <v/>
      </c>
      <c r="F804" s="11">
        <f>'MATRIZ TEC RES'!F792</f>
        <v/>
      </c>
      <c r="G804" s="11">
        <f>'MATRIZ TEC RES'!G792</f>
        <v/>
      </c>
      <c r="H804" s="11">
        <f>'MATRIZ TEC RES'!H792</f>
        <v/>
      </c>
      <c r="I804" s="11">
        <f>'MATRIZ TEC RES'!I792</f>
        <v/>
      </c>
      <c r="J804" s="11">
        <f>'MATRIZ TEC RES'!J792</f>
        <v/>
      </c>
      <c r="K804" s="11">
        <f>'MATRIZ TEC RES'!K792</f>
        <v/>
      </c>
      <c r="L804" s="11">
        <f>'MATRIZ TEC RES'!L792</f>
        <v/>
      </c>
      <c r="M804" s="11">
        <f>'MATRIZ TEC RES'!M792</f>
        <v/>
      </c>
      <c r="N804" s="11">
        <f>'MATRIZ TEC RES'!N792</f>
        <v/>
      </c>
      <c r="O804" s="11">
        <f>'MATRIZ TEC RES'!O792</f>
        <v/>
      </c>
      <c r="P804" s="11">
        <f>'MATRIZ TEC RES'!P792</f>
        <v/>
      </c>
      <c r="Q804" s="11">
        <f>'MATRIZ TEC RES'!Q792</f>
        <v/>
      </c>
      <c r="R804" s="11">
        <f>'MATRIZ TEC RES'!R792</f>
        <v/>
      </c>
      <c r="S804" s="11">
        <f>'MATRIZ TEC RES'!S792</f>
        <v/>
      </c>
      <c r="T804" s="11">
        <f>'MATRIZ TEC RES'!T792</f>
        <v/>
      </c>
      <c r="U804" s="11">
        <f>'MATRIZ TEC RES'!U792</f>
        <v/>
      </c>
      <c r="V804" s="11">
        <f>'MATRIZ TEC RES'!V792</f>
        <v/>
      </c>
      <c r="W804" s="11">
        <f>'MATRIZ TEC RES'!W792</f>
        <v/>
      </c>
      <c r="X804" s="11">
        <f>'MATRIZ TEC RES'!X792</f>
        <v/>
      </c>
      <c r="Y804" s="11">
        <f>'MATRIZ TEC RES'!Y792</f>
        <v/>
      </c>
      <c r="Z804" s="11">
        <f>'MATRIZ TEC RES'!Z792</f>
        <v/>
      </c>
      <c r="AA804" s="11">
        <f>'MATRIZ TEC RES'!AA792</f>
        <v/>
      </c>
    </row>
    <row r="805" ht="18" customHeight="1" s="61">
      <c r="A805" s="5" t="inlineStr">
        <is>
          <t>Peninsular</t>
        </is>
      </c>
      <c r="B805" s="79" t="inlineStr">
        <is>
          <t>Baja California</t>
        </is>
      </c>
      <c r="C805" s="4">
        <f>C792</f>
        <v/>
      </c>
      <c r="D805" s="11">
        <f>'MATRIZ TEC RES'!D873</f>
        <v/>
      </c>
      <c r="E805" s="11">
        <f>'MATRIZ TEC RES'!E873</f>
        <v/>
      </c>
      <c r="F805" s="11">
        <f>'MATRIZ TEC RES'!F873</f>
        <v/>
      </c>
      <c r="G805" s="11">
        <f>'MATRIZ TEC RES'!G873</f>
        <v/>
      </c>
      <c r="H805" s="11">
        <f>'MATRIZ TEC RES'!H873</f>
        <v/>
      </c>
      <c r="I805" s="11">
        <f>'MATRIZ TEC RES'!I873</f>
        <v/>
      </c>
      <c r="J805" s="11">
        <f>'MATRIZ TEC RES'!J873</f>
        <v/>
      </c>
      <c r="K805" s="11">
        <f>'MATRIZ TEC RES'!K873</f>
        <v/>
      </c>
      <c r="L805" s="11">
        <f>'MATRIZ TEC RES'!L873</f>
        <v/>
      </c>
      <c r="M805" s="11">
        <f>'MATRIZ TEC RES'!M873</f>
        <v/>
      </c>
      <c r="N805" s="11">
        <f>'MATRIZ TEC RES'!N873</f>
        <v/>
      </c>
      <c r="O805" s="11">
        <f>'MATRIZ TEC RES'!O873</f>
        <v/>
      </c>
      <c r="P805" s="11">
        <f>'MATRIZ TEC RES'!P873</f>
        <v/>
      </c>
      <c r="Q805" s="11">
        <f>'MATRIZ TEC RES'!Q873</f>
        <v/>
      </c>
      <c r="R805" s="11">
        <f>'MATRIZ TEC RES'!R873</f>
        <v/>
      </c>
      <c r="S805" s="11">
        <f>'MATRIZ TEC RES'!S873</f>
        <v/>
      </c>
      <c r="T805" s="11">
        <f>'MATRIZ TEC RES'!T873</f>
        <v/>
      </c>
      <c r="U805" s="11">
        <f>'MATRIZ TEC RES'!U873</f>
        <v/>
      </c>
      <c r="V805" s="11">
        <f>'MATRIZ TEC RES'!V873</f>
        <v/>
      </c>
      <c r="W805" s="11">
        <f>'MATRIZ TEC RES'!W873</f>
        <v/>
      </c>
      <c r="X805" s="11">
        <f>'MATRIZ TEC RES'!X873</f>
        <v/>
      </c>
      <c r="Y805" s="11">
        <f>'MATRIZ TEC RES'!Y873</f>
        <v/>
      </c>
      <c r="Z805" s="11">
        <f>'MATRIZ TEC RES'!Z873</f>
        <v/>
      </c>
      <c r="AA805" s="11">
        <f>'MATRIZ TEC RES'!AA873</f>
        <v/>
      </c>
    </row>
    <row r="806" ht="18" customHeight="1" s="61">
      <c r="A806" s="5" t="inlineStr">
        <is>
          <t>Peninsular</t>
        </is>
      </c>
      <c r="B806" s="79" t="inlineStr">
        <is>
          <t>Baja California</t>
        </is>
      </c>
      <c r="C806" s="4">
        <f>C793</f>
        <v/>
      </c>
      <c r="D806" s="11">
        <f>'MATRIZ TEC RES'!D954</f>
        <v/>
      </c>
      <c r="E806" s="11">
        <f>'MATRIZ TEC RES'!E954</f>
        <v/>
      </c>
      <c r="F806" s="11">
        <f>'MATRIZ TEC RES'!F954</f>
        <v/>
      </c>
      <c r="G806" s="11">
        <f>'MATRIZ TEC RES'!G954</f>
        <v/>
      </c>
      <c r="H806" s="11">
        <f>'MATRIZ TEC RES'!H954</f>
        <v/>
      </c>
      <c r="I806" s="11">
        <f>'MATRIZ TEC RES'!I954</f>
        <v/>
      </c>
      <c r="J806" s="11">
        <f>'MATRIZ TEC RES'!J954</f>
        <v/>
      </c>
      <c r="K806" s="11">
        <f>'MATRIZ TEC RES'!K954</f>
        <v/>
      </c>
      <c r="L806" s="11">
        <f>'MATRIZ TEC RES'!L954</f>
        <v/>
      </c>
      <c r="M806" s="11">
        <f>'MATRIZ TEC RES'!M954</f>
        <v/>
      </c>
      <c r="N806" s="11">
        <f>'MATRIZ TEC RES'!N954</f>
        <v/>
      </c>
      <c r="O806" s="11">
        <f>'MATRIZ TEC RES'!O954</f>
        <v/>
      </c>
      <c r="P806" s="11">
        <f>'MATRIZ TEC RES'!P954</f>
        <v/>
      </c>
      <c r="Q806" s="11">
        <f>'MATRIZ TEC RES'!Q954</f>
        <v/>
      </c>
      <c r="R806" s="11">
        <f>'MATRIZ TEC RES'!R954</f>
        <v/>
      </c>
      <c r="S806" s="11">
        <f>'MATRIZ TEC RES'!S954</f>
        <v/>
      </c>
      <c r="T806" s="11">
        <f>'MATRIZ TEC RES'!T954</f>
        <v/>
      </c>
      <c r="U806" s="11">
        <f>'MATRIZ TEC RES'!U954</f>
        <v/>
      </c>
      <c r="V806" s="11">
        <f>'MATRIZ TEC RES'!V954</f>
        <v/>
      </c>
      <c r="W806" s="11">
        <f>'MATRIZ TEC RES'!W954</f>
        <v/>
      </c>
      <c r="X806" s="11">
        <f>'MATRIZ TEC RES'!X954</f>
        <v/>
      </c>
      <c r="Y806" s="11">
        <f>'MATRIZ TEC RES'!Y954</f>
        <v/>
      </c>
      <c r="Z806" s="11">
        <f>'MATRIZ TEC RES'!Z954</f>
        <v/>
      </c>
      <c r="AA806" s="11">
        <f>'MATRIZ TEC RES'!AA954</f>
        <v/>
      </c>
    </row>
    <row r="807" ht="18" customHeight="1" s="61">
      <c r="A807" s="5" t="inlineStr">
        <is>
          <t>Peninsular</t>
        </is>
      </c>
      <c r="B807" s="79" t="inlineStr">
        <is>
          <t>Baja California</t>
        </is>
      </c>
      <c r="C807" s="4">
        <f>C794</f>
        <v/>
      </c>
      <c r="D807" s="11">
        <f>'MATRIZ TEC RES'!D1035</f>
        <v/>
      </c>
      <c r="E807" s="11">
        <f>'MATRIZ TEC RES'!E1035</f>
        <v/>
      </c>
      <c r="F807" s="11">
        <f>'MATRIZ TEC RES'!F1035</f>
        <v/>
      </c>
      <c r="G807" s="11">
        <f>'MATRIZ TEC RES'!G1035</f>
        <v/>
      </c>
      <c r="H807" s="11">
        <f>'MATRIZ TEC RES'!H1035</f>
        <v/>
      </c>
      <c r="I807" s="11">
        <f>'MATRIZ TEC RES'!I1035</f>
        <v/>
      </c>
      <c r="J807" s="11">
        <f>'MATRIZ TEC RES'!J1035</f>
        <v/>
      </c>
      <c r="K807" s="11">
        <f>'MATRIZ TEC RES'!K1035</f>
        <v/>
      </c>
      <c r="L807" s="11">
        <f>'MATRIZ TEC RES'!L1035</f>
        <v/>
      </c>
      <c r="M807" s="11">
        <f>'MATRIZ TEC RES'!M1035</f>
        <v/>
      </c>
      <c r="N807" s="11">
        <f>'MATRIZ TEC RES'!N1035</f>
        <v/>
      </c>
      <c r="O807" s="11">
        <f>'MATRIZ TEC RES'!O1035</f>
        <v/>
      </c>
      <c r="P807" s="11">
        <f>'MATRIZ TEC RES'!P1035</f>
        <v/>
      </c>
      <c r="Q807" s="11">
        <f>'MATRIZ TEC RES'!Q1035</f>
        <v/>
      </c>
      <c r="R807" s="11">
        <f>'MATRIZ TEC RES'!R1035</f>
        <v/>
      </c>
      <c r="S807" s="11">
        <f>'MATRIZ TEC RES'!S1035</f>
        <v/>
      </c>
      <c r="T807" s="11">
        <f>'MATRIZ TEC RES'!T1035</f>
        <v/>
      </c>
      <c r="U807" s="11">
        <f>'MATRIZ TEC RES'!U1035</f>
        <v/>
      </c>
      <c r="V807" s="11">
        <f>'MATRIZ TEC RES'!V1035</f>
        <v/>
      </c>
      <c r="W807" s="11">
        <f>'MATRIZ TEC RES'!W1035</f>
        <v/>
      </c>
      <c r="X807" s="11">
        <f>'MATRIZ TEC RES'!X1035</f>
        <v/>
      </c>
      <c r="Y807" s="11">
        <f>'MATRIZ TEC RES'!Y1035</f>
        <v/>
      </c>
      <c r="Z807" s="11">
        <f>'MATRIZ TEC RES'!Z1035</f>
        <v/>
      </c>
      <c r="AA807" s="11">
        <f>'MATRIZ TEC RES'!AA1035</f>
        <v/>
      </c>
    </row>
    <row r="808" ht="18" customHeight="1" s="61">
      <c r="A808" s="5" t="inlineStr">
        <is>
          <t>Peninsular</t>
        </is>
      </c>
      <c r="B808" s="79" t="inlineStr">
        <is>
          <t>Baja California Sur</t>
        </is>
      </c>
      <c r="C808" s="4">
        <f>C795</f>
        <v/>
      </c>
      <c r="D808" s="11">
        <f>'MATRIZ TEC RES'!D64</f>
        <v/>
      </c>
      <c r="E808" s="11">
        <f>'MATRIZ TEC RES'!E64</f>
        <v/>
      </c>
      <c r="F808" s="11">
        <f>'MATRIZ TEC RES'!F64</f>
        <v/>
      </c>
      <c r="G808" s="11">
        <f>'MATRIZ TEC RES'!G64</f>
        <v/>
      </c>
      <c r="H808" s="11">
        <f>'MATRIZ TEC RES'!H64</f>
        <v/>
      </c>
      <c r="I808" s="11">
        <f>'MATRIZ TEC RES'!I64</f>
        <v/>
      </c>
      <c r="J808" s="11">
        <f>'MATRIZ TEC RES'!J64</f>
        <v/>
      </c>
      <c r="K808" s="11">
        <f>'MATRIZ TEC RES'!K64</f>
        <v/>
      </c>
      <c r="L808" s="11">
        <f>'MATRIZ TEC RES'!L64</f>
        <v/>
      </c>
      <c r="M808" s="11">
        <f>'MATRIZ TEC RES'!M64</f>
        <v/>
      </c>
      <c r="N808" s="11">
        <f>'MATRIZ TEC RES'!N64</f>
        <v/>
      </c>
      <c r="O808" s="11">
        <f>'MATRIZ TEC RES'!O64</f>
        <v/>
      </c>
      <c r="P808" s="11">
        <f>'MATRIZ TEC RES'!P64</f>
        <v/>
      </c>
      <c r="Q808" s="11">
        <f>'MATRIZ TEC RES'!Q64</f>
        <v/>
      </c>
      <c r="R808" s="11">
        <f>'MATRIZ TEC RES'!R64</f>
        <v/>
      </c>
      <c r="S808" s="11">
        <f>'MATRIZ TEC RES'!S64</f>
        <v/>
      </c>
      <c r="T808" s="11">
        <f>'MATRIZ TEC RES'!T64</f>
        <v/>
      </c>
      <c r="U808" s="11">
        <f>'MATRIZ TEC RES'!U64</f>
        <v/>
      </c>
      <c r="V808" s="11">
        <f>'MATRIZ TEC RES'!V64</f>
        <v/>
      </c>
      <c r="W808" s="11">
        <f>'MATRIZ TEC RES'!W64</f>
        <v/>
      </c>
      <c r="X808" s="11">
        <f>'MATRIZ TEC RES'!X64</f>
        <v/>
      </c>
      <c r="Y808" s="11">
        <f>'MATRIZ TEC RES'!Y64</f>
        <v/>
      </c>
      <c r="Z808" s="11">
        <f>'MATRIZ TEC RES'!Z64</f>
        <v/>
      </c>
      <c r="AA808" s="11">
        <f>'MATRIZ TEC RES'!AA64</f>
        <v/>
      </c>
    </row>
    <row r="809" ht="18" customHeight="1" s="61">
      <c r="A809" s="5" t="inlineStr">
        <is>
          <t>Peninsular</t>
        </is>
      </c>
      <c r="B809" s="79" t="inlineStr">
        <is>
          <t>Baja California Sur</t>
        </is>
      </c>
      <c r="C809" s="4">
        <f>C796</f>
        <v/>
      </c>
      <c r="D809" s="11">
        <f>'MATRIZ TEC RES'!D145</f>
        <v/>
      </c>
      <c r="E809" s="11">
        <f>'MATRIZ TEC RES'!E145</f>
        <v/>
      </c>
      <c r="F809" s="11">
        <f>'MATRIZ TEC RES'!F145</f>
        <v/>
      </c>
      <c r="G809" s="11">
        <f>'MATRIZ TEC RES'!G145</f>
        <v/>
      </c>
      <c r="H809" s="11">
        <f>'MATRIZ TEC RES'!H145</f>
        <v/>
      </c>
      <c r="I809" s="11">
        <f>'MATRIZ TEC RES'!I145</f>
        <v/>
      </c>
      <c r="J809" s="11">
        <f>'MATRIZ TEC RES'!J145</f>
        <v/>
      </c>
      <c r="K809" s="11">
        <f>'MATRIZ TEC RES'!K145</f>
        <v/>
      </c>
      <c r="L809" s="11">
        <f>'MATRIZ TEC RES'!L145</f>
        <v/>
      </c>
      <c r="M809" s="11">
        <f>'MATRIZ TEC RES'!M145</f>
        <v/>
      </c>
      <c r="N809" s="11">
        <f>'MATRIZ TEC RES'!N145</f>
        <v/>
      </c>
      <c r="O809" s="11">
        <f>'MATRIZ TEC RES'!O145</f>
        <v/>
      </c>
      <c r="P809" s="11">
        <f>'MATRIZ TEC RES'!P145</f>
        <v/>
      </c>
      <c r="Q809" s="11">
        <f>'MATRIZ TEC RES'!Q145</f>
        <v/>
      </c>
      <c r="R809" s="11">
        <f>'MATRIZ TEC RES'!R145</f>
        <v/>
      </c>
      <c r="S809" s="11">
        <f>'MATRIZ TEC RES'!S145</f>
        <v/>
      </c>
      <c r="T809" s="11">
        <f>'MATRIZ TEC RES'!T145</f>
        <v/>
      </c>
      <c r="U809" s="11">
        <f>'MATRIZ TEC RES'!U145</f>
        <v/>
      </c>
      <c r="V809" s="11">
        <f>'MATRIZ TEC RES'!V145</f>
        <v/>
      </c>
      <c r="W809" s="11">
        <f>'MATRIZ TEC RES'!W145</f>
        <v/>
      </c>
      <c r="X809" s="11">
        <f>'MATRIZ TEC RES'!X145</f>
        <v/>
      </c>
      <c r="Y809" s="11">
        <f>'MATRIZ TEC RES'!Y145</f>
        <v/>
      </c>
      <c r="Z809" s="11">
        <f>'MATRIZ TEC RES'!Z145</f>
        <v/>
      </c>
      <c r="AA809" s="11">
        <f>'MATRIZ TEC RES'!AA145</f>
        <v/>
      </c>
    </row>
    <row r="810" ht="18" customHeight="1" s="61">
      <c r="A810" s="5" t="inlineStr">
        <is>
          <t>Peninsular</t>
        </is>
      </c>
      <c r="B810" s="79" t="inlineStr">
        <is>
          <t>Baja California Sur</t>
        </is>
      </c>
      <c r="C810" s="4">
        <f>C797</f>
        <v/>
      </c>
      <c r="D810" s="11">
        <f>'MATRIZ TEC RES'!D226</f>
        <v/>
      </c>
      <c r="E810" s="11">
        <f>'MATRIZ TEC RES'!E226</f>
        <v/>
      </c>
      <c r="F810" s="11">
        <f>'MATRIZ TEC RES'!F226</f>
        <v/>
      </c>
      <c r="G810" s="11">
        <f>'MATRIZ TEC RES'!G226</f>
        <v/>
      </c>
      <c r="H810" s="11">
        <f>'MATRIZ TEC RES'!H226</f>
        <v/>
      </c>
      <c r="I810" s="11">
        <f>'MATRIZ TEC RES'!I226</f>
        <v/>
      </c>
      <c r="J810" s="11">
        <f>'MATRIZ TEC RES'!J226</f>
        <v/>
      </c>
      <c r="K810" s="11">
        <f>'MATRIZ TEC RES'!K226</f>
        <v/>
      </c>
      <c r="L810" s="11">
        <f>'MATRIZ TEC RES'!L226</f>
        <v/>
      </c>
      <c r="M810" s="11">
        <f>'MATRIZ TEC RES'!M226</f>
        <v/>
      </c>
      <c r="N810" s="11">
        <f>'MATRIZ TEC RES'!N226</f>
        <v/>
      </c>
      <c r="O810" s="11">
        <f>'MATRIZ TEC RES'!O226</f>
        <v/>
      </c>
      <c r="P810" s="11">
        <f>'MATRIZ TEC RES'!P226</f>
        <v/>
      </c>
      <c r="Q810" s="11">
        <f>'MATRIZ TEC RES'!Q226</f>
        <v/>
      </c>
      <c r="R810" s="11">
        <f>'MATRIZ TEC RES'!R226</f>
        <v/>
      </c>
      <c r="S810" s="11">
        <f>'MATRIZ TEC RES'!S226</f>
        <v/>
      </c>
      <c r="T810" s="11">
        <f>'MATRIZ TEC RES'!T226</f>
        <v/>
      </c>
      <c r="U810" s="11">
        <f>'MATRIZ TEC RES'!U226</f>
        <v/>
      </c>
      <c r="V810" s="11">
        <f>'MATRIZ TEC RES'!V226</f>
        <v/>
      </c>
      <c r="W810" s="11">
        <f>'MATRIZ TEC RES'!W226</f>
        <v/>
      </c>
      <c r="X810" s="11">
        <f>'MATRIZ TEC RES'!X226</f>
        <v/>
      </c>
      <c r="Y810" s="11">
        <f>'MATRIZ TEC RES'!Y226</f>
        <v/>
      </c>
      <c r="Z810" s="11">
        <f>'MATRIZ TEC RES'!Z226</f>
        <v/>
      </c>
      <c r="AA810" s="11">
        <f>'MATRIZ TEC RES'!AA226</f>
        <v/>
      </c>
    </row>
    <row r="811" ht="18" customHeight="1" s="61">
      <c r="A811" s="5" t="inlineStr">
        <is>
          <t>Peninsular</t>
        </is>
      </c>
      <c r="B811" s="79" t="inlineStr">
        <is>
          <t>Baja California Sur</t>
        </is>
      </c>
      <c r="C811" s="4">
        <f>C798</f>
        <v/>
      </c>
      <c r="D811" s="11">
        <f>'MATRIZ TEC RES'!D307</f>
        <v/>
      </c>
      <c r="E811" s="11">
        <f>'MATRIZ TEC RES'!E307</f>
        <v/>
      </c>
      <c r="F811" s="11">
        <f>'MATRIZ TEC RES'!F307</f>
        <v/>
      </c>
      <c r="G811" s="11">
        <f>'MATRIZ TEC RES'!G307</f>
        <v/>
      </c>
      <c r="H811" s="11">
        <f>'MATRIZ TEC RES'!H307</f>
        <v/>
      </c>
      <c r="I811" s="11">
        <f>'MATRIZ TEC RES'!I307</f>
        <v/>
      </c>
      <c r="J811" s="11">
        <f>'MATRIZ TEC RES'!J307</f>
        <v/>
      </c>
      <c r="K811" s="11">
        <f>'MATRIZ TEC RES'!K307</f>
        <v/>
      </c>
      <c r="L811" s="11">
        <f>'MATRIZ TEC RES'!L307</f>
        <v/>
      </c>
      <c r="M811" s="11">
        <f>'MATRIZ TEC RES'!M307</f>
        <v/>
      </c>
      <c r="N811" s="11">
        <f>'MATRIZ TEC RES'!N307</f>
        <v/>
      </c>
      <c r="O811" s="11">
        <f>'MATRIZ TEC RES'!O307</f>
        <v/>
      </c>
      <c r="P811" s="11">
        <f>'MATRIZ TEC RES'!P307</f>
        <v/>
      </c>
      <c r="Q811" s="11">
        <f>'MATRIZ TEC RES'!Q307</f>
        <v/>
      </c>
      <c r="R811" s="11">
        <f>'MATRIZ TEC RES'!R307</f>
        <v/>
      </c>
      <c r="S811" s="11">
        <f>'MATRIZ TEC RES'!S307</f>
        <v/>
      </c>
      <c r="T811" s="11">
        <f>'MATRIZ TEC RES'!T307</f>
        <v/>
      </c>
      <c r="U811" s="11">
        <f>'MATRIZ TEC RES'!U307</f>
        <v/>
      </c>
      <c r="V811" s="11">
        <f>'MATRIZ TEC RES'!V307</f>
        <v/>
      </c>
      <c r="W811" s="11">
        <f>'MATRIZ TEC RES'!W307</f>
        <v/>
      </c>
      <c r="X811" s="11">
        <f>'MATRIZ TEC RES'!X307</f>
        <v/>
      </c>
      <c r="Y811" s="11">
        <f>'MATRIZ TEC RES'!Y307</f>
        <v/>
      </c>
      <c r="Z811" s="11">
        <f>'MATRIZ TEC RES'!Z307</f>
        <v/>
      </c>
      <c r="AA811" s="11">
        <f>'MATRIZ TEC RES'!AA307</f>
        <v/>
      </c>
    </row>
    <row r="812" ht="18" customHeight="1" s="61">
      <c r="A812" s="5" t="inlineStr">
        <is>
          <t>Peninsular</t>
        </is>
      </c>
      <c r="B812" s="79" t="inlineStr">
        <is>
          <t>Baja California Sur</t>
        </is>
      </c>
      <c r="C812" s="4">
        <f>C799</f>
        <v/>
      </c>
      <c r="D812" s="11">
        <f>'MATRIZ TEC RES'!D388</f>
        <v/>
      </c>
      <c r="E812" s="11">
        <f>'MATRIZ TEC RES'!E388</f>
        <v/>
      </c>
      <c r="F812" s="11">
        <f>'MATRIZ TEC RES'!F388</f>
        <v/>
      </c>
      <c r="G812" s="11">
        <f>'MATRIZ TEC RES'!G388</f>
        <v/>
      </c>
      <c r="H812" s="11">
        <f>'MATRIZ TEC RES'!H388</f>
        <v/>
      </c>
      <c r="I812" s="11">
        <f>'MATRIZ TEC RES'!I388</f>
        <v/>
      </c>
      <c r="J812" s="11">
        <f>'MATRIZ TEC RES'!J388</f>
        <v/>
      </c>
      <c r="K812" s="11">
        <f>'MATRIZ TEC RES'!K388</f>
        <v/>
      </c>
      <c r="L812" s="11">
        <f>'MATRIZ TEC RES'!L388</f>
        <v/>
      </c>
      <c r="M812" s="11">
        <f>'MATRIZ TEC RES'!M388</f>
        <v/>
      </c>
      <c r="N812" s="11">
        <f>'MATRIZ TEC RES'!N388</f>
        <v/>
      </c>
      <c r="O812" s="11">
        <f>'MATRIZ TEC RES'!O388</f>
        <v/>
      </c>
      <c r="P812" s="11">
        <f>'MATRIZ TEC RES'!P388</f>
        <v/>
      </c>
      <c r="Q812" s="11">
        <f>'MATRIZ TEC RES'!Q388</f>
        <v/>
      </c>
      <c r="R812" s="11">
        <f>'MATRIZ TEC RES'!R388</f>
        <v/>
      </c>
      <c r="S812" s="11">
        <f>'MATRIZ TEC RES'!S388</f>
        <v/>
      </c>
      <c r="T812" s="11">
        <f>'MATRIZ TEC RES'!T388</f>
        <v/>
      </c>
      <c r="U812" s="11">
        <f>'MATRIZ TEC RES'!U388</f>
        <v/>
      </c>
      <c r="V812" s="11">
        <f>'MATRIZ TEC RES'!V388</f>
        <v/>
      </c>
      <c r="W812" s="11">
        <f>'MATRIZ TEC RES'!W388</f>
        <v/>
      </c>
      <c r="X812" s="11">
        <f>'MATRIZ TEC RES'!X388</f>
        <v/>
      </c>
      <c r="Y812" s="11">
        <f>'MATRIZ TEC RES'!Y388</f>
        <v/>
      </c>
      <c r="Z812" s="11">
        <f>'MATRIZ TEC RES'!Z388</f>
        <v/>
      </c>
      <c r="AA812" s="11">
        <f>'MATRIZ TEC RES'!AA388</f>
        <v/>
      </c>
    </row>
    <row r="813" ht="18" customHeight="1" s="61">
      <c r="A813" s="5" t="inlineStr">
        <is>
          <t>Peninsular</t>
        </is>
      </c>
      <c r="B813" s="79" t="inlineStr">
        <is>
          <t>Baja California Sur</t>
        </is>
      </c>
      <c r="C813" s="4">
        <f>C800</f>
        <v/>
      </c>
      <c r="D813" s="11">
        <f>'MATRIZ TEC RES'!D469</f>
        <v/>
      </c>
      <c r="E813" s="11">
        <f>'MATRIZ TEC RES'!E469</f>
        <v/>
      </c>
      <c r="F813" s="11">
        <f>'MATRIZ TEC RES'!F469</f>
        <v/>
      </c>
      <c r="G813" s="11">
        <f>'MATRIZ TEC RES'!G469</f>
        <v/>
      </c>
      <c r="H813" s="11">
        <f>'MATRIZ TEC RES'!H469</f>
        <v/>
      </c>
      <c r="I813" s="11">
        <f>'MATRIZ TEC RES'!I469</f>
        <v/>
      </c>
      <c r="J813" s="11">
        <f>'MATRIZ TEC RES'!J469</f>
        <v/>
      </c>
      <c r="K813" s="11">
        <f>'MATRIZ TEC RES'!K469</f>
        <v/>
      </c>
      <c r="L813" s="11">
        <f>'MATRIZ TEC RES'!L469</f>
        <v/>
      </c>
      <c r="M813" s="11">
        <f>'MATRIZ TEC RES'!M469</f>
        <v/>
      </c>
      <c r="N813" s="11">
        <f>'MATRIZ TEC RES'!N469</f>
        <v/>
      </c>
      <c r="O813" s="11">
        <f>'MATRIZ TEC RES'!O469</f>
        <v/>
      </c>
      <c r="P813" s="11">
        <f>'MATRIZ TEC RES'!P469</f>
        <v/>
      </c>
      <c r="Q813" s="11">
        <f>'MATRIZ TEC RES'!Q469</f>
        <v/>
      </c>
      <c r="R813" s="11">
        <f>'MATRIZ TEC RES'!R469</f>
        <v/>
      </c>
      <c r="S813" s="11">
        <f>'MATRIZ TEC RES'!S469</f>
        <v/>
      </c>
      <c r="T813" s="11">
        <f>'MATRIZ TEC RES'!T469</f>
        <v/>
      </c>
      <c r="U813" s="11">
        <f>'MATRIZ TEC RES'!U469</f>
        <v/>
      </c>
      <c r="V813" s="11">
        <f>'MATRIZ TEC RES'!V469</f>
        <v/>
      </c>
      <c r="W813" s="11">
        <f>'MATRIZ TEC RES'!W469</f>
        <v/>
      </c>
      <c r="X813" s="11">
        <f>'MATRIZ TEC RES'!X469</f>
        <v/>
      </c>
      <c r="Y813" s="11">
        <f>'MATRIZ TEC RES'!Y469</f>
        <v/>
      </c>
      <c r="Z813" s="11">
        <f>'MATRIZ TEC RES'!Z469</f>
        <v/>
      </c>
      <c r="AA813" s="11">
        <f>'MATRIZ TEC RES'!AA469</f>
        <v/>
      </c>
    </row>
    <row r="814" ht="18" customHeight="1" s="61">
      <c r="A814" s="5" t="inlineStr">
        <is>
          <t>Peninsular</t>
        </is>
      </c>
      <c r="B814" s="79" t="inlineStr">
        <is>
          <t>Baja California Sur</t>
        </is>
      </c>
      <c r="C814" s="4">
        <f>C801</f>
        <v/>
      </c>
      <c r="D814" s="11">
        <f>'MATRIZ TEC RES'!D550</f>
        <v/>
      </c>
      <c r="E814" s="11">
        <f>'MATRIZ TEC RES'!E550</f>
        <v/>
      </c>
      <c r="F814" s="11">
        <f>'MATRIZ TEC RES'!F550</f>
        <v/>
      </c>
      <c r="G814" s="11">
        <f>'MATRIZ TEC RES'!G550</f>
        <v/>
      </c>
      <c r="H814" s="11">
        <f>'MATRIZ TEC RES'!H550</f>
        <v/>
      </c>
      <c r="I814" s="11">
        <f>'MATRIZ TEC RES'!I550</f>
        <v/>
      </c>
      <c r="J814" s="11">
        <f>'MATRIZ TEC RES'!J550</f>
        <v/>
      </c>
      <c r="K814" s="11">
        <f>'MATRIZ TEC RES'!K550</f>
        <v/>
      </c>
      <c r="L814" s="11">
        <f>'MATRIZ TEC RES'!L550</f>
        <v/>
      </c>
      <c r="M814" s="11">
        <f>'MATRIZ TEC RES'!M550</f>
        <v/>
      </c>
      <c r="N814" s="11">
        <f>'MATRIZ TEC RES'!N550</f>
        <v/>
      </c>
      <c r="O814" s="11">
        <f>'MATRIZ TEC RES'!O550</f>
        <v/>
      </c>
      <c r="P814" s="11">
        <f>'MATRIZ TEC RES'!P550</f>
        <v/>
      </c>
      <c r="Q814" s="11">
        <f>'MATRIZ TEC RES'!Q550</f>
        <v/>
      </c>
      <c r="R814" s="11">
        <f>'MATRIZ TEC RES'!R550</f>
        <v/>
      </c>
      <c r="S814" s="11">
        <f>'MATRIZ TEC RES'!S550</f>
        <v/>
      </c>
      <c r="T814" s="11">
        <f>'MATRIZ TEC RES'!T550</f>
        <v/>
      </c>
      <c r="U814" s="11">
        <f>'MATRIZ TEC RES'!U550</f>
        <v/>
      </c>
      <c r="V814" s="11">
        <f>'MATRIZ TEC RES'!V550</f>
        <v/>
      </c>
      <c r="W814" s="11">
        <f>'MATRIZ TEC RES'!W550</f>
        <v/>
      </c>
      <c r="X814" s="11">
        <f>'MATRIZ TEC RES'!X550</f>
        <v/>
      </c>
      <c r="Y814" s="11">
        <f>'MATRIZ TEC RES'!Y550</f>
        <v/>
      </c>
      <c r="Z814" s="11">
        <f>'MATRIZ TEC RES'!Z550</f>
        <v/>
      </c>
      <c r="AA814" s="11">
        <f>'MATRIZ TEC RES'!AA550</f>
        <v/>
      </c>
    </row>
    <row r="815" ht="18" customHeight="1" s="61">
      <c r="A815" s="5" t="inlineStr">
        <is>
          <t>Peninsular</t>
        </is>
      </c>
      <c r="B815" s="79" t="inlineStr">
        <is>
          <t>Baja California Sur</t>
        </is>
      </c>
      <c r="C815" s="4">
        <f>C802</f>
        <v/>
      </c>
      <c r="D815" s="11">
        <f>'MATRIZ TEC RES'!D631</f>
        <v/>
      </c>
      <c r="E815" s="11">
        <f>'MATRIZ TEC RES'!E631</f>
        <v/>
      </c>
      <c r="F815" s="11">
        <f>'MATRIZ TEC RES'!F631</f>
        <v/>
      </c>
      <c r="G815" s="11">
        <f>'MATRIZ TEC RES'!G631</f>
        <v/>
      </c>
      <c r="H815" s="11">
        <f>'MATRIZ TEC RES'!H631</f>
        <v/>
      </c>
      <c r="I815" s="11">
        <f>'MATRIZ TEC RES'!I631</f>
        <v/>
      </c>
      <c r="J815" s="11">
        <f>'MATRIZ TEC RES'!J631</f>
        <v/>
      </c>
      <c r="K815" s="11">
        <f>'MATRIZ TEC RES'!K631</f>
        <v/>
      </c>
      <c r="L815" s="11">
        <f>'MATRIZ TEC RES'!L631</f>
        <v/>
      </c>
      <c r="M815" s="11">
        <f>'MATRIZ TEC RES'!M631</f>
        <v/>
      </c>
      <c r="N815" s="11">
        <f>'MATRIZ TEC RES'!N631</f>
        <v/>
      </c>
      <c r="O815" s="11">
        <f>'MATRIZ TEC RES'!O631</f>
        <v/>
      </c>
      <c r="P815" s="11">
        <f>'MATRIZ TEC RES'!P631</f>
        <v/>
      </c>
      <c r="Q815" s="11">
        <f>'MATRIZ TEC RES'!Q631</f>
        <v/>
      </c>
      <c r="R815" s="11">
        <f>'MATRIZ TEC RES'!R631</f>
        <v/>
      </c>
      <c r="S815" s="11">
        <f>'MATRIZ TEC RES'!S631</f>
        <v/>
      </c>
      <c r="T815" s="11">
        <f>'MATRIZ TEC RES'!T631</f>
        <v/>
      </c>
      <c r="U815" s="11">
        <f>'MATRIZ TEC RES'!U631</f>
        <v/>
      </c>
      <c r="V815" s="11">
        <f>'MATRIZ TEC RES'!V631</f>
        <v/>
      </c>
      <c r="W815" s="11">
        <f>'MATRIZ TEC RES'!W631</f>
        <v/>
      </c>
      <c r="X815" s="11">
        <f>'MATRIZ TEC RES'!X631</f>
        <v/>
      </c>
      <c r="Y815" s="11">
        <f>'MATRIZ TEC RES'!Y631</f>
        <v/>
      </c>
      <c r="Z815" s="11">
        <f>'MATRIZ TEC RES'!Z631</f>
        <v/>
      </c>
      <c r="AA815" s="11">
        <f>'MATRIZ TEC RES'!AA631</f>
        <v/>
      </c>
    </row>
    <row r="816" ht="18" customHeight="1" s="61">
      <c r="A816" s="5" t="inlineStr">
        <is>
          <t>Peninsular</t>
        </is>
      </c>
      <c r="B816" s="79" t="inlineStr">
        <is>
          <t>Baja California Sur</t>
        </is>
      </c>
      <c r="C816" s="4">
        <f>C803</f>
        <v/>
      </c>
      <c r="D816" s="11">
        <f>'MATRIZ TEC RES'!D712</f>
        <v/>
      </c>
      <c r="E816" s="11">
        <f>'MATRIZ TEC RES'!E712</f>
        <v/>
      </c>
      <c r="F816" s="11">
        <f>'MATRIZ TEC RES'!F712</f>
        <v/>
      </c>
      <c r="G816" s="11">
        <f>'MATRIZ TEC RES'!G712</f>
        <v/>
      </c>
      <c r="H816" s="11">
        <f>'MATRIZ TEC RES'!H712</f>
        <v/>
      </c>
      <c r="I816" s="11">
        <f>'MATRIZ TEC RES'!I712</f>
        <v/>
      </c>
      <c r="J816" s="11">
        <f>'MATRIZ TEC RES'!J712</f>
        <v/>
      </c>
      <c r="K816" s="11">
        <f>'MATRIZ TEC RES'!K712</f>
        <v/>
      </c>
      <c r="L816" s="11">
        <f>'MATRIZ TEC RES'!L712</f>
        <v/>
      </c>
      <c r="M816" s="11">
        <f>'MATRIZ TEC RES'!M712</f>
        <v/>
      </c>
      <c r="N816" s="11">
        <f>'MATRIZ TEC RES'!N712</f>
        <v/>
      </c>
      <c r="O816" s="11">
        <f>'MATRIZ TEC RES'!O712</f>
        <v/>
      </c>
      <c r="P816" s="11">
        <f>'MATRIZ TEC RES'!P712</f>
        <v/>
      </c>
      <c r="Q816" s="11">
        <f>'MATRIZ TEC RES'!Q712</f>
        <v/>
      </c>
      <c r="R816" s="11">
        <f>'MATRIZ TEC RES'!R712</f>
        <v/>
      </c>
      <c r="S816" s="11">
        <f>'MATRIZ TEC RES'!S712</f>
        <v/>
      </c>
      <c r="T816" s="11">
        <f>'MATRIZ TEC RES'!T712</f>
        <v/>
      </c>
      <c r="U816" s="11">
        <f>'MATRIZ TEC RES'!U712</f>
        <v/>
      </c>
      <c r="V816" s="11">
        <f>'MATRIZ TEC RES'!V712</f>
        <v/>
      </c>
      <c r="W816" s="11">
        <f>'MATRIZ TEC RES'!W712</f>
        <v/>
      </c>
      <c r="X816" s="11">
        <f>'MATRIZ TEC RES'!X712</f>
        <v/>
      </c>
      <c r="Y816" s="11">
        <f>'MATRIZ TEC RES'!Y712</f>
        <v/>
      </c>
      <c r="Z816" s="11">
        <f>'MATRIZ TEC RES'!Z712</f>
        <v/>
      </c>
      <c r="AA816" s="11">
        <f>'MATRIZ TEC RES'!AA712</f>
        <v/>
      </c>
    </row>
    <row r="817" ht="18" customHeight="1" s="61">
      <c r="A817" s="5" t="inlineStr">
        <is>
          <t>Peninsular</t>
        </is>
      </c>
      <c r="B817" s="79" t="inlineStr">
        <is>
          <t>Baja California Sur</t>
        </is>
      </c>
      <c r="C817" s="4">
        <f>C804</f>
        <v/>
      </c>
      <c r="D817" s="11">
        <f>'MATRIZ TEC RES'!D793</f>
        <v/>
      </c>
      <c r="E817" s="11">
        <f>'MATRIZ TEC RES'!E793</f>
        <v/>
      </c>
      <c r="F817" s="11">
        <f>'MATRIZ TEC RES'!F793</f>
        <v/>
      </c>
      <c r="G817" s="11">
        <f>'MATRIZ TEC RES'!G793</f>
        <v/>
      </c>
      <c r="H817" s="11">
        <f>'MATRIZ TEC RES'!H793</f>
        <v/>
      </c>
      <c r="I817" s="11">
        <f>'MATRIZ TEC RES'!I793</f>
        <v/>
      </c>
      <c r="J817" s="11">
        <f>'MATRIZ TEC RES'!J793</f>
        <v/>
      </c>
      <c r="K817" s="11">
        <f>'MATRIZ TEC RES'!K793</f>
        <v/>
      </c>
      <c r="L817" s="11">
        <f>'MATRIZ TEC RES'!L793</f>
        <v/>
      </c>
      <c r="M817" s="11">
        <f>'MATRIZ TEC RES'!M793</f>
        <v/>
      </c>
      <c r="N817" s="11">
        <f>'MATRIZ TEC RES'!N793</f>
        <v/>
      </c>
      <c r="O817" s="11">
        <f>'MATRIZ TEC RES'!O793</f>
        <v/>
      </c>
      <c r="P817" s="11">
        <f>'MATRIZ TEC RES'!P793</f>
        <v/>
      </c>
      <c r="Q817" s="11">
        <f>'MATRIZ TEC RES'!Q793</f>
        <v/>
      </c>
      <c r="R817" s="11">
        <f>'MATRIZ TEC RES'!R793</f>
        <v/>
      </c>
      <c r="S817" s="11">
        <f>'MATRIZ TEC RES'!S793</f>
        <v/>
      </c>
      <c r="T817" s="11">
        <f>'MATRIZ TEC RES'!T793</f>
        <v/>
      </c>
      <c r="U817" s="11">
        <f>'MATRIZ TEC RES'!U793</f>
        <v/>
      </c>
      <c r="V817" s="11">
        <f>'MATRIZ TEC RES'!V793</f>
        <v/>
      </c>
      <c r="W817" s="11">
        <f>'MATRIZ TEC RES'!W793</f>
        <v/>
      </c>
      <c r="X817" s="11">
        <f>'MATRIZ TEC RES'!X793</f>
        <v/>
      </c>
      <c r="Y817" s="11">
        <f>'MATRIZ TEC RES'!Y793</f>
        <v/>
      </c>
      <c r="Z817" s="11">
        <f>'MATRIZ TEC RES'!Z793</f>
        <v/>
      </c>
      <c r="AA817" s="11">
        <f>'MATRIZ TEC RES'!AA793</f>
        <v/>
      </c>
    </row>
    <row r="818" ht="18" customHeight="1" s="61">
      <c r="A818" s="5" t="inlineStr">
        <is>
          <t>Peninsular</t>
        </is>
      </c>
      <c r="B818" s="79" t="inlineStr">
        <is>
          <t>Baja California Sur</t>
        </is>
      </c>
      <c r="C818" s="4">
        <f>C805</f>
        <v/>
      </c>
      <c r="D818" s="11">
        <f>'MATRIZ TEC RES'!D874</f>
        <v/>
      </c>
      <c r="E818" s="11">
        <f>'MATRIZ TEC RES'!E874</f>
        <v/>
      </c>
      <c r="F818" s="11">
        <f>'MATRIZ TEC RES'!F874</f>
        <v/>
      </c>
      <c r="G818" s="11">
        <f>'MATRIZ TEC RES'!G874</f>
        <v/>
      </c>
      <c r="H818" s="11">
        <f>'MATRIZ TEC RES'!H874</f>
        <v/>
      </c>
      <c r="I818" s="11">
        <f>'MATRIZ TEC RES'!I874</f>
        <v/>
      </c>
      <c r="J818" s="11">
        <f>'MATRIZ TEC RES'!J874</f>
        <v/>
      </c>
      <c r="K818" s="11">
        <f>'MATRIZ TEC RES'!K874</f>
        <v/>
      </c>
      <c r="L818" s="11">
        <f>'MATRIZ TEC RES'!L874</f>
        <v/>
      </c>
      <c r="M818" s="11">
        <f>'MATRIZ TEC RES'!M874</f>
        <v/>
      </c>
      <c r="N818" s="11">
        <f>'MATRIZ TEC RES'!N874</f>
        <v/>
      </c>
      <c r="O818" s="11">
        <f>'MATRIZ TEC RES'!O874</f>
        <v/>
      </c>
      <c r="P818" s="11">
        <f>'MATRIZ TEC RES'!P874</f>
        <v/>
      </c>
      <c r="Q818" s="11">
        <f>'MATRIZ TEC RES'!Q874</f>
        <v/>
      </c>
      <c r="R818" s="11">
        <f>'MATRIZ TEC RES'!R874</f>
        <v/>
      </c>
      <c r="S818" s="11">
        <f>'MATRIZ TEC RES'!S874</f>
        <v/>
      </c>
      <c r="T818" s="11">
        <f>'MATRIZ TEC RES'!T874</f>
        <v/>
      </c>
      <c r="U818" s="11">
        <f>'MATRIZ TEC RES'!U874</f>
        <v/>
      </c>
      <c r="V818" s="11">
        <f>'MATRIZ TEC RES'!V874</f>
        <v/>
      </c>
      <c r="W818" s="11">
        <f>'MATRIZ TEC RES'!W874</f>
        <v/>
      </c>
      <c r="X818" s="11">
        <f>'MATRIZ TEC RES'!X874</f>
        <v/>
      </c>
      <c r="Y818" s="11">
        <f>'MATRIZ TEC RES'!Y874</f>
        <v/>
      </c>
      <c r="Z818" s="11">
        <f>'MATRIZ TEC RES'!Z874</f>
        <v/>
      </c>
      <c r="AA818" s="11">
        <f>'MATRIZ TEC RES'!AA874</f>
        <v/>
      </c>
    </row>
    <row r="819" ht="18" customHeight="1" s="61">
      <c r="A819" s="5" t="inlineStr">
        <is>
          <t>Peninsular</t>
        </is>
      </c>
      <c r="B819" s="79" t="inlineStr">
        <is>
          <t>Baja California Sur</t>
        </is>
      </c>
      <c r="C819" s="4">
        <f>C806</f>
        <v/>
      </c>
      <c r="D819" s="11">
        <f>'MATRIZ TEC RES'!D955</f>
        <v/>
      </c>
      <c r="E819" s="11">
        <f>'MATRIZ TEC RES'!E955</f>
        <v/>
      </c>
      <c r="F819" s="11">
        <f>'MATRIZ TEC RES'!F955</f>
        <v/>
      </c>
      <c r="G819" s="11">
        <f>'MATRIZ TEC RES'!G955</f>
        <v/>
      </c>
      <c r="H819" s="11">
        <f>'MATRIZ TEC RES'!H955</f>
        <v/>
      </c>
      <c r="I819" s="11">
        <f>'MATRIZ TEC RES'!I955</f>
        <v/>
      </c>
      <c r="J819" s="11">
        <f>'MATRIZ TEC RES'!J955</f>
        <v/>
      </c>
      <c r="K819" s="11">
        <f>'MATRIZ TEC RES'!K955</f>
        <v/>
      </c>
      <c r="L819" s="11">
        <f>'MATRIZ TEC RES'!L955</f>
        <v/>
      </c>
      <c r="M819" s="11">
        <f>'MATRIZ TEC RES'!M955</f>
        <v/>
      </c>
      <c r="N819" s="11">
        <f>'MATRIZ TEC RES'!N955</f>
        <v/>
      </c>
      <c r="O819" s="11">
        <f>'MATRIZ TEC RES'!O955</f>
        <v/>
      </c>
      <c r="P819" s="11">
        <f>'MATRIZ TEC RES'!P955</f>
        <v/>
      </c>
      <c r="Q819" s="11">
        <f>'MATRIZ TEC RES'!Q955</f>
        <v/>
      </c>
      <c r="R819" s="11">
        <f>'MATRIZ TEC RES'!R955</f>
        <v/>
      </c>
      <c r="S819" s="11">
        <f>'MATRIZ TEC RES'!S955</f>
        <v/>
      </c>
      <c r="T819" s="11">
        <f>'MATRIZ TEC RES'!T955</f>
        <v/>
      </c>
      <c r="U819" s="11">
        <f>'MATRIZ TEC RES'!U955</f>
        <v/>
      </c>
      <c r="V819" s="11">
        <f>'MATRIZ TEC RES'!V955</f>
        <v/>
      </c>
      <c r="W819" s="11">
        <f>'MATRIZ TEC RES'!W955</f>
        <v/>
      </c>
      <c r="X819" s="11">
        <f>'MATRIZ TEC RES'!X955</f>
        <v/>
      </c>
      <c r="Y819" s="11">
        <f>'MATRIZ TEC RES'!Y955</f>
        <v/>
      </c>
      <c r="Z819" s="11">
        <f>'MATRIZ TEC RES'!Z955</f>
        <v/>
      </c>
      <c r="AA819" s="11">
        <f>'MATRIZ TEC RES'!AA955</f>
        <v/>
      </c>
    </row>
    <row r="820" ht="18" customHeight="1" s="61">
      <c r="A820" s="5" t="inlineStr">
        <is>
          <t>Peninsular</t>
        </is>
      </c>
      <c r="B820" s="79" t="inlineStr">
        <is>
          <t>Baja California Sur</t>
        </is>
      </c>
      <c r="C820" s="4">
        <f>C807</f>
        <v/>
      </c>
      <c r="D820" s="11">
        <f>'MATRIZ TEC RES'!D1036</f>
        <v/>
      </c>
      <c r="E820" s="11">
        <f>'MATRIZ TEC RES'!E1036</f>
        <v/>
      </c>
      <c r="F820" s="11">
        <f>'MATRIZ TEC RES'!F1036</f>
        <v/>
      </c>
      <c r="G820" s="11">
        <f>'MATRIZ TEC RES'!G1036</f>
        <v/>
      </c>
      <c r="H820" s="11">
        <f>'MATRIZ TEC RES'!H1036</f>
        <v/>
      </c>
      <c r="I820" s="11">
        <f>'MATRIZ TEC RES'!I1036</f>
        <v/>
      </c>
      <c r="J820" s="11">
        <f>'MATRIZ TEC RES'!J1036</f>
        <v/>
      </c>
      <c r="K820" s="11">
        <f>'MATRIZ TEC RES'!K1036</f>
        <v/>
      </c>
      <c r="L820" s="11">
        <f>'MATRIZ TEC RES'!L1036</f>
        <v/>
      </c>
      <c r="M820" s="11">
        <f>'MATRIZ TEC RES'!M1036</f>
        <v/>
      </c>
      <c r="N820" s="11">
        <f>'MATRIZ TEC RES'!N1036</f>
        <v/>
      </c>
      <c r="O820" s="11">
        <f>'MATRIZ TEC RES'!O1036</f>
        <v/>
      </c>
      <c r="P820" s="11">
        <f>'MATRIZ TEC RES'!P1036</f>
        <v/>
      </c>
      <c r="Q820" s="11">
        <f>'MATRIZ TEC RES'!Q1036</f>
        <v/>
      </c>
      <c r="R820" s="11">
        <f>'MATRIZ TEC RES'!R1036</f>
        <v/>
      </c>
      <c r="S820" s="11">
        <f>'MATRIZ TEC RES'!S1036</f>
        <v/>
      </c>
      <c r="T820" s="11">
        <f>'MATRIZ TEC RES'!T1036</f>
        <v/>
      </c>
      <c r="U820" s="11">
        <f>'MATRIZ TEC RES'!U1036</f>
        <v/>
      </c>
      <c r="V820" s="11">
        <f>'MATRIZ TEC RES'!V1036</f>
        <v/>
      </c>
      <c r="W820" s="11">
        <f>'MATRIZ TEC RES'!W1036</f>
        <v/>
      </c>
      <c r="X820" s="11">
        <f>'MATRIZ TEC RES'!X1036</f>
        <v/>
      </c>
      <c r="Y820" s="11">
        <f>'MATRIZ TEC RES'!Y1036</f>
        <v/>
      </c>
      <c r="Z820" s="11">
        <f>'MATRIZ TEC RES'!Z1036</f>
        <v/>
      </c>
      <c r="AA820" s="11">
        <f>'MATRIZ TEC RES'!AA1036</f>
        <v/>
      </c>
    </row>
    <row r="821" ht="18" customHeight="1" s="61">
      <c r="A821" s="5" t="inlineStr">
        <is>
          <t>Baja California</t>
        </is>
      </c>
      <c r="B821" s="2" t="inlineStr">
        <is>
          <t>Central</t>
        </is>
      </c>
      <c r="C821" s="4">
        <f>C808</f>
        <v/>
      </c>
      <c r="D821" s="11">
        <f>'MATRIZ TEC RES'!D65</f>
        <v/>
      </c>
      <c r="E821" s="11">
        <f>'MATRIZ TEC RES'!E65</f>
        <v/>
      </c>
      <c r="F821" s="11">
        <f>'MATRIZ TEC RES'!F65</f>
        <v/>
      </c>
      <c r="G821" s="11">
        <f>'MATRIZ TEC RES'!G65</f>
        <v/>
      </c>
      <c r="H821" s="11">
        <f>'MATRIZ TEC RES'!H65</f>
        <v/>
      </c>
      <c r="I821" s="11">
        <f>'MATRIZ TEC RES'!I65</f>
        <v/>
      </c>
      <c r="J821" s="11">
        <f>'MATRIZ TEC RES'!J65</f>
        <v/>
      </c>
      <c r="K821" s="11">
        <f>'MATRIZ TEC RES'!K65</f>
        <v/>
      </c>
      <c r="L821" s="11">
        <f>'MATRIZ TEC RES'!L65</f>
        <v/>
      </c>
      <c r="M821" s="11">
        <f>'MATRIZ TEC RES'!M65</f>
        <v/>
      </c>
      <c r="N821" s="11">
        <f>'MATRIZ TEC RES'!N65</f>
        <v/>
      </c>
      <c r="O821" s="11">
        <f>'MATRIZ TEC RES'!O65</f>
        <v/>
      </c>
      <c r="P821" s="11">
        <f>'MATRIZ TEC RES'!P65</f>
        <v/>
      </c>
      <c r="Q821" s="11">
        <f>'MATRIZ TEC RES'!Q65</f>
        <v/>
      </c>
      <c r="R821" s="11">
        <f>'MATRIZ TEC RES'!R65</f>
        <v/>
      </c>
      <c r="S821" s="11">
        <f>'MATRIZ TEC RES'!S65</f>
        <v/>
      </c>
      <c r="T821" s="11">
        <f>'MATRIZ TEC RES'!T65</f>
        <v/>
      </c>
      <c r="U821" s="11">
        <f>'MATRIZ TEC RES'!U65</f>
        <v/>
      </c>
      <c r="V821" s="11">
        <f>'MATRIZ TEC RES'!V65</f>
        <v/>
      </c>
      <c r="W821" s="11">
        <f>'MATRIZ TEC RES'!W65</f>
        <v/>
      </c>
      <c r="X821" s="11">
        <f>'MATRIZ TEC RES'!X65</f>
        <v/>
      </c>
      <c r="Y821" s="11">
        <f>'MATRIZ TEC RES'!Y65</f>
        <v/>
      </c>
      <c r="Z821" s="11">
        <f>'MATRIZ TEC RES'!Z65</f>
        <v/>
      </c>
      <c r="AA821" s="11">
        <f>'MATRIZ TEC RES'!AA65</f>
        <v/>
      </c>
    </row>
    <row r="822" ht="18" customHeight="1" s="61">
      <c r="A822" s="5" t="inlineStr">
        <is>
          <t>Baja California</t>
        </is>
      </c>
      <c r="B822" s="79" t="inlineStr">
        <is>
          <t>Central</t>
        </is>
      </c>
      <c r="C822" s="4">
        <f>C809</f>
        <v/>
      </c>
      <c r="D822" s="11">
        <f>'MATRIZ TEC RES'!D146</f>
        <v/>
      </c>
      <c r="E822" s="11">
        <f>'MATRIZ TEC RES'!E146</f>
        <v/>
      </c>
      <c r="F822" s="11">
        <f>'MATRIZ TEC RES'!F146</f>
        <v/>
      </c>
      <c r="G822" s="11">
        <f>'MATRIZ TEC RES'!G146</f>
        <v/>
      </c>
      <c r="H822" s="11">
        <f>'MATRIZ TEC RES'!H146</f>
        <v/>
      </c>
      <c r="I822" s="11">
        <f>'MATRIZ TEC RES'!I146</f>
        <v/>
      </c>
      <c r="J822" s="11">
        <f>'MATRIZ TEC RES'!J146</f>
        <v/>
      </c>
      <c r="K822" s="11">
        <f>'MATRIZ TEC RES'!K146</f>
        <v/>
      </c>
      <c r="L822" s="11">
        <f>'MATRIZ TEC RES'!L146</f>
        <v/>
      </c>
      <c r="M822" s="11">
        <f>'MATRIZ TEC RES'!M146</f>
        <v/>
      </c>
      <c r="N822" s="11">
        <f>'MATRIZ TEC RES'!N146</f>
        <v/>
      </c>
      <c r="O822" s="11">
        <f>'MATRIZ TEC RES'!O146</f>
        <v/>
      </c>
      <c r="P822" s="11">
        <f>'MATRIZ TEC RES'!P146</f>
        <v/>
      </c>
      <c r="Q822" s="11">
        <f>'MATRIZ TEC RES'!Q146</f>
        <v/>
      </c>
      <c r="R822" s="11">
        <f>'MATRIZ TEC RES'!R146</f>
        <v/>
      </c>
      <c r="S822" s="11">
        <f>'MATRIZ TEC RES'!S146</f>
        <v/>
      </c>
      <c r="T822" s="11">
        <f>'MATRIZ TEC RES'!T146</f>
        <v/>
      </c>
      <c r="U822" s="11">
        <f>'MATRIZ TEC RES'!U146</f>
        <v/>
      </c>
      <c r="V822" s="11">
        <f>'MATRIZ TEC RES'!V146</f>
        <v/>
      </c>
      <c r="W822" s="11">
        <f>'MATRIZ TEC RES'!W146</f>
        <v/>
      </c>
      <c r="X822" s="11">
        <f>'MATRIZ TEC RES'!X146</f>
        <v/>
      </c>
      <c r="Y822" s="11">
        <f>'MATRIZ TEC RES'!Y146</f>
        <v/>
      </c>
      <c r="Z822" s="11">
        <f>'MATRIZ TEC RES'!Z146</f>
        <v/>
      </c>
      <c r="AA822" s="11">
        <f>'MATRIZ TEC RES'!AA146</f>
        <v/>
      </c>
    </row>
    <row r="823" ht="18" customHeight="1" s="61">
      <c r="A823" s="5" t="inlineStr">
        <is>
          <t>Baja California</t>
        </is>
      </c>
      <c r="B823" s="79" t="inlineStr">
        <is>
          <t>Central</t>
        </is>
      </c>
      <c r="C823" s="4">
        <f>C810</f>
        <v/>
      </c>
      <c r="D823" s="11">
        <f>'MATRIZ TEC RES'!D227</f>
        <v/>
      </c>
      <c r="E823" s="11">
        <f>'MATRIZ TEC RES'!E227</f>
        <v/>
      </c>
      <c r="F823" s="11">
        <f>'MATRIZ TEC RES'!F227</f>
        <v/>
      </c>
      <c r="G823" s="11">
        <f>'MATRIZ TEC RES'!G227</f>
        <v/>
      </c>
      <c r="H823" s="11">
        <f>'MATRIZ TEC RES'!H227</f>
        <v/>
      </c>
      <c r="I823" s="11">
        <f>'MATRIZ TEC RES'!I227</f>
        <v/>
      </c>
      <c r="J823" s="11">
        <f>'MATRIZ TEC RES'!J227</f>
        <v/>
      </c>
      <c r="K823" s="11">
        <f>'MATRIZ TEC RES'!K227</f>
        <v/>
      </c>
      <c r="L823" s="11">
        <f>'MATRIZ TEC RES'!L227</f>
        <v/>
      </c>
      <c r="M823" s="11">
        <f>'MATRIZ TEC RES'!M227</f>
        <v/>
      </c>
      <c r="N823" s="11">
        <f>'MATRIZ TEC RES'!N227</f>
        <v/>
      </c>
      <c r="O823" s="11">
        <f>'MATRIZ TEC RES'!O227</f>
        <v/>
      </c>
      <c r="P823" s="11">
        <f>'MATRIZ TEC RES'!P227</f>
        <v/>
      </c>
      <c r="Q823" s="11">
        <f>'MATRIZ TEC RES'!Q227</f>
        <v/>
      </c>
      <c r="R823" s="11">
        <f>'MATRIZ TEC RES'!R227</f>
        <v/>
      </c>
      <c r="S823" s="11">
        <f>'MATRIZ TEC RES'!S227</f>
        <v/>
      </c>
      <c r="T823" s="11">
        <f>'MATRIZ TEC RES'!T227</f>
        <v/>
      </c>
      <c r="U823" s="11">
        <f>'MATRIZ TEC RES'!U227</f>
        <v/>
      </c>
      <c r="V823" s="11">
        <f>'MATRIZ TEC RES'!V227</f>
        <v/>
      </c>
      <c r="W823" s="11">
        <f>'MATRIZ TEC RES'!W227</f>
        <v/>
      </c>
      <c r="X823" s="11">
        <f>'MATRIZ TEC RES'!X227</f>
        <v/>
      </c>
      <c r="Y823" s="11">
        <f>'MATRIZ TEC RES'!Y227</f>
        <v/>
      </c>
      <c r="Z823" s="11">
        <f>'MATRIZ TEC RES'!Z227</f>
        <v/>
      </c>
      <c r="AA823" s="11">
        <f>'MATRIZ TEC RES'!AA227</f>
        <v/>
      </c>
    </row>
    <row r="824" ht="18" customHeight="1" s="61">
      <c r="A824" s="5" t="inlineStr">
        <is>
          <t>Baja California</t>
        </is>
      </c>
      <c r="B824" s="79" t="inlineStr">
        <is>
          <t>Central</t>
        </is>
      </c>
      <c r="C824" s="4">
        <f>C811</f>
        <v/>
      </c>
      <c r="D824" s="11">
        <f>'MATRIZ TEC RES'!D308</f>
        <v/>
      </c>
      <c r="E824" s="11">
        <f>'MATRIZ TEC RES'!E308</f>
        <v/>
      </c>
      <c r="F824" s="11">
        <f>'MATRIZ TEC RES'!F308</f>
        <v/>
      </c>
      <c r="G824" s="11">
        <f>'MATRIZ TEC RES'!G308</f>
        <v/>
      </c>
      <c r="H824" s="11">
        <f>'MATRIZ TEC RES'!H308</f>
        <v/>
      </c>
      <c r="I824" s="11">
        <f>'MATRIZ TEC RES'!I308</f>
        <v/>
      </c>
      <c r="J824" s="11">
        <f>'MATRIZ TEC RES'!J308</f>
        <v/>
      </c>
      <c r="K824" s="11">
        <f>'MATRIZ TEC RES'!K308</f>
        <v/>
      </c>
      <c r="L824" s="11">
        <f>'MATRIZ TEC RES'!L308</f>
        <v/>
      </c>
      <c r="M824" s="11">
        <f>'MATRIZ TEC RES'!M308</f>
        <v/>
      </c>
      <c r="N824" s="11">
        <f>'MATRIZ TEC RES'!N308</f>
        <v/>
      </c>
      <c r="O824" s="11">
        <f>'MATRIZ TEC RES'!O308</f>
        <v/>
      </c>
      <c r="P824" s="11">
        <f>'MATRIZ TEC RES'!P308</f>
        <v/>
      </c>
      <c r="Q824" s="11">
        <f>'MATRIZ TEC RES'!Q308</f>
        <v/>
      </c>
      <c r="R824" s="11">
        <f>'MATRIZ TEC RES'!R308</f>
        <v/>
      </c>
      <c r="S824" s="11">
        <f>'MATRIZ TEC RES'!S308</f>
        <v/>
      </c>
      <c r="T824" s="11">
        <f>'MATRIZ TEC RES'!T308</f>
        <v/>
      </c>
      <c r="U824" s="11">
        <f>'MATRIZ TEC RES'!U308</f>
        <v/>
      </c>
      <c r="V824" s="11">
        <f>'MATRIZ TEC RES'!V308</f>
        <v/>
      </c>
      <c r="W824" s="11">
        <f>'MATRIZ TEC RES'!W308</f>
        <v/>
      </c>
      <c r="X824" s="11">
        <f>'MATRIZ TEC RES'!X308</f>
        <v/>
      </c>
      <c r="Y824" s="11">
        <f>'MATRIZ TEC RES'!Y308</f>
        <v/>
      </c>
      <c r="Z824" s="11">
        <f>'MATRIZ TEC RES'!Z308</f>
        <v/>
      </c>
      <c r="AA824" s="11">
        <f>'MATRIZ TEC RES'!AA308</f>
        <v/>
      </c>
    </row>
    <row r="825" ht="18" customHeight="1" s="61">
      <c r="A825" s="5" t="inlineStr">
        <is>
          <t>Baja California</t>
        </is>
      </c>
      <c r="B825" s="79" t="inlineStr">
        <is>
          <t>Central</t>
        </is>
      </c>
      <c r="C825" s="4">
        <f>C812</f>
        <v/>
      </c>
      <c r="D825" s="11">
        <f>'MATRIZ TEC RES'!D389</f>
        <v/>
      </c>
      <c r="E825" s="11">
        <f>'MATRIZ TEC RES'!E389</f>
        <v/>
      </c>
      <c r="F825" s="11">
        <f>'MATRIZ TEC RES'!F389</f>
        <v/>
      </c>
      <c r="G825" s="11">
        <f>'MATRIZ TEC RES'!G389</f>
        <v/>
      </c>
      <c r="H825" s="11">
        <f>'MATRIZ TEC RES'!H389</f>
        <v/>
      </c>
      <c r="I825" s="11">
        <f>'MATRIZ TEC RES'!I389</f>
        <v/>
      </c>
      <c r="J825" s="11">
        <f>'MATRIZ TEC RES'!J389</f>
        <v/>
      </c>
      <c r="K825" s="11">
        <f>'MATRIZ TEC RES'!K389</f>
        <v/>
      </c>
      <c r="L825" s="11">
        <f>'MATRIZ TEC RES'!L389</f>
        <v/>
      </c>
      <c r="M825" s="11">
        <f>'MATRIZ TEC RES'!M389</f>
        <v/>
      </c>
      <c r="N825" s="11">
        <f>'MATRIZ TEC RES'!N389</f>
        <v/>
      </c>
      <c r="O825" s="11">
        <f>'MATRIZ TEC RES'!O389</f>
        <v/>
      </c>
      <c r="P825" s="11">
        <f>'MATRIZ TEC RES'!P389</f>
        <v/>
      </c>
      <c r="Q825" s="11">
        <f>'MATRIZ TEC RES'!Q389</f>
        <v/>
      </c>
      <c r="R825" s="11">
        <f>'MATRIZ TEC RES'!R389</f>
        <v/>
      </c>
      <c r="S825" s="11">
        <f>'MATRIZ TEC RES'!S389</f>
        <v/>
      </c>
      <c r="T825" s="11">
        <f>'MATRIZ TEC RES'!T389</f>
        <v/>
      </c>
      <c r="U825" s="11">
        <f>'MATRIZ TEC RES'!U389</f>
        <v/>
      </c>
      <c r="V825" s="11">
        <f>'MATRIZ TEC RES'!V389</f>
        <v/>
      </c>
      <c r="W825" s="11">
        <f>'MATRIZ TEC RES'!W389</f>
        <v/>
      </c>
      <c r="X825" s="11">
        <f>'MATRIZ TEC RES'!X389</f>
        <v/>
      </c>
      <c r="Y825" s="11">
        <f>'MATRIZ TEC RES'!Y389</f>
        <v/>
      </c>
      <c r="Z825" s="11">
        <f>'MATRIZ TEC RES'!Z389</f>
        <v/>
      </c>
      <c r="AA825" s="11">
        <f>'MATRIZ TEC RES'!AA389</f>
        <v/>
      </c>
    </row>
    <row r="826" ht="18" customHeight="1" s="61">
      <c r="A826" s="5" t="inlineStr">
        <is>
          <t>Baja California</t>
        </is>
      </c>
      <c r="B826" s="79" t="inlineStr">
        <is>
          <t>Central</t>
        </is>
      </c>
      <c r="C826" s="4">
        <f>C813</f>
        <v/>
      </c>
      <c r="D826" s="11">
        <f>'MATRIZ TEC RES'!D470</f>
        <v/>
      </c>
      <c r="E826" s="11">
        <f>'MATRIZ TEC RES'!E470</f>
        <v/>
      </c>
      <c r="F826" s="11">
        <f>'MATRIZ TEC RES'!F470</f>
        <v/>
      </c>
      <c r="G826" s="11">
        <f>'MATRIZ TEC RES'!G470</f>
        <v/>
      </c>
      <c r="H826" s="11">
        <f>'MATRIZ TEC RES'!H470</f>
        <v/>
      </c>
      <c r="I826" s="11">
        <f>'MATRIZ TEC RES'!I470</f>
        <v/>
      </c>
      <c r="J826" s="11">
        <f>'MATRIZ TEC RES'!J470</f>
        <v/>
      </c>
      <c r="K826" s="11">
        <f>'MATRIZ TEC RES'!K470</f>
        <v/>
      </c>
      <c r="L826" s="11">
        <f>'MATRIZ TEC RES'!L470</f>
        <v/>
      </c>
      <c r="M826" s="11">
        <f>'MATRIZ TEC RES'!M470</f>
        <v/>
      </c>
      <c r="N826" s="11">
        <f>'MATRIZ TEC RES'!N470</f>
        <v/>
      </c>
      <c r="O826" s="11">
        <f>'MATRIZ TEC RES'!O470</f>
        <v/>
      </c>
      <c r="P826" s="11">
        <f>'MATRIZ TEC RES'!P470</f>
        <v/>
      </c>
      <c r="Q826" s="11">
        <f>'MATRIZ TEC RES'!Q470</f>
        <v/>
      </c>
      <c r="R826" s="11">
        <f>'MATRIZ TEC RES'!R470</f>
        <v/>
      </c>
      <c r="S826" s="11">
        <f>'MATRIZ TEC RES'!S470</f>
        <v/>
      </c>
      <c r="T826" s="11">
        <f>'MATRIZ TEC RES'!T470</f>
        <v/>
      </c>
      <c r="U826" s="11">
        <f>'MATRIZ TEC RES'!U470</f>
        <v/>
      </c>
      <c r="V826" s="11">
        <f>'MATRIZ TEC RES'!V470</f>
        <v/>
      </c>
      <c r="W826" s="11">
        <f>'MATRIZ TEC RES'!W470</f>
        <v/>
      </c>
      <c r="X826" s="11">
        <f>'MATRIZ TEC RES'!X470</f>
        <v/>
      </c>
      <c r="Y826" s="11">
        <f>'MATRIZ TEC RES'!Y470</f>
        <v/>
      </c>
      <c r="Z826" s="11">
        <f>'MATRIZ TEC RES'!Z470</f>
        <v/>
      </c>
      <c r="AA826" s="11">
        <f>'MATRIZ TEC RES'!AA470</f>
        <v/>
      </c>
    </row>
    <row r="827" ht="18" customHeight="1" s="61">
      <c r="A827" s="5" t="inlineStr">
        <is>
          <t>Baja California</t>
        </is>
      </c>
      <c r="B827" s="79" t="inlineStr">
        <is>
          <t>Central</t>
        </is>
      </c>
      <c r="C827" s="4">
        <f>C814</f>
        <v/>
      </c>
      <c r="D827" s="11">
        <f>'MATRIZ TEC RES'!D551</f>
        <v/>
      </c>
      <c r="E827" s="11">
        <f>'MATRIZ TEC RES'!E551</f>
        <v/>
      </c>
      <c r="F827" s="11">
        <f>'MATRIZ TEC RES'!F551</f>
        <v/>
      </c>
      <c r="G827" s="11">
        <f>'MATRIZ TEC RES'!G551</f>
        <v/>
      </c>
      <c r="H827" s="11">
        <f>'MATRIZ TEC RES'!H551</f>
        <v/>
      </c>
      <c r="I827" s="11">
        <f>'MATRIZ TEC RES'!I551</f>
        <v/>
      </c>
      <c r="J827" s="11">
        <f>'MATRIZ TEC RES'!J551</f>
        <v/>
      </c>
      <c r="K827" s="11">
        <f>'MATRIZ TEC RES'!K551</f>
        <v/>
      </c>
      <c r="L827" s="11">
        <f>'MATRIZ TEC RES'!L551</f>
        <v/>
      </c>
      <c r="M827" s="11">
        <f>'MATRIZ TEC RES'!M551</f>
        <v/>
      </c>
      <c r="N827" s="11">
        <f>'MATRIZ TEC RES'!N551</f>
        <v/>
      </c>
      <c r="O827" s="11">
        <f>'MATRIZ TEC RES'!O551</f>
        <v/>
      </c>
      <c r="P827" s="11">
        <f>'MATRIZ TEC RES'!P551</f>
        <v/>
      </c>
      <c r="Q827" s="11">
        <f>'MATRIZ TEC RES'!Q551</f>
        <v/>
      </c>
      <c r="R827" s="11">
        <f>'MATRIZ TEC RES'!R551</f>
        <v/>
      </c>
      <c r="S827" s="11">
        <f>'MATRIZ TEC RES'!S551</f>
        <v/>
      </c>
      <c r="T827" s="11">
        <f>'MATRIZ TEC RES'!T551</f>
        <v/>
      </c>
      <c r="U827" s="11">
        <f>'MATRIZ TEC RES'!U551</f>
        <v/>
      </c>
      <c r="V827" s="11">
        <f>'MATRIZ TEC RES'!V551</f>
        <v/>
      </c>
      <c r="W827" s="11">
        <f>'MATRIZ TEC RES'!W551</f>
        <v/>
      </c>
      <c r="X827" s="11">
        <f>'MATRIZ TEC RES'!X551</f>
        <v/>
      </c>
      <c r="Y827" s="11">
        <f>'MATRIZ TEC RES'!Y551</f>
        <v/>
      </c>
      <c r="Z827" s="11">
        <f>'MATRIZ TEC RES'!Z551</f>
        <v/>
      </c>
      <c r="AA827" s="11">
        <f>'MATRIZ TEC RES'!AA551</f>
        <v/>
      </c>
    </row>
    <row r="828" ht="18" customHeight="1" s="61">
      <c r="A828" s="5" t="inlineStr">
        <is>
          <t>Baja California</t>
        </is>
      </c>
      <c r="B828" s="79" t="inlineStr">
        <is>
          <t>Central</t>
        </is>
      </c>
      <c r="C828" s="4">
        <f>C815</f>
        <v/>
      </c>
      <c r="D828" s="11">
        <f>'MATRIZ TEC RES'!D632</f>
        <v/>
      </c>
      <c r="E828" s="11">
        <f>'MATRIZ TEC RES'!E632</f>
        <v/>
      </c>
      <c r="F828" s="11">
        <f>'MATRIZ TEC RES'!F632</f>
        <v/>
      </c>
      <c r="G828" s="11">
        <f>'MATRIZ TEC RES'!G632</f>
        <v/>
      </c>
      <c r="H828" s="11">
        <f>'MATRIZ TEC RES'!H632</f>
        <v/>
      </c>
      <c r="I828" s="11">
        <f>'MATRIZ TEC RES'!I632</f>
        <v/>
      </c>
      <c r="J828" s="11">
        <f>'MATRIZ TEC RES'!J632</f>
        <v/>
      </c>
      <c r="K828" s="11">
        <f>'MATRIZ TEC RES'!K632</f>
        <v/>
      </c>
      <c r="L828" s="11">
        <f>'MATRIZ TEC RES'!L632</f>
        <v/>
      </c>
      <c r="M828" s="11">
        <f>'MATRIZ TEC RES'!M632</f>
        <v/>
      </c>
      <c r="N828" s="11">
        <f>'MATRIZ TEC RES'!N632</f>
        <v/>
      </c>
      <c r="O828" s="11">
        <f>'MATRIZ TEC RES'!O632</f>
        <v/>
      </c>
      <c r="P828" s="11">
        <f>'MATRIZ TEC RES'!P632</f>
        <v/>
      </c>
      <c r="Q828" s="11">
        <f>'MATRIZ TEC RES'!Q632</f>
        <v/>
      </c>
      <c r="R828" s="11">
        <f>'MATRIZ TEC RES'!R632</f>
        <v/>
      </c>
      <c r="S828" s="11">
        <f>'MATRIZ TEC RES'!S632</f>
        <v/>
      </c>
      <c r="T828" s="11">
        <f>'MATRIZ TEC RES'!T632</f>
        <v/>
      </c>
      <c r="U828" s="11">
        <f>'MATRIZ TEC RES'!U632</f>
        <v/>
      </c>
      <c r="V828" s="11">
        <f>'MATRIZ TEC RES'!V632</f>
        <v/>
      </c>
      <c r="W828" s="11">
        <f>'MATRIZ TEC RES'!W632</f>
        <v/>
      </c>
      <c r="X828" s="11">
        <f>'MATRIZ TEC RES'!X632</f>
        <v/>
      </c>
      <c r="Y828" s="11">
        <f>'MATRIZ TEC RES'!Y632</f>
        <v/>
      </c>
      <c r="Z828" s="11">
        <f>'MATRIZ TEC RES'!Z632</f>
        <v/>
      </c>
      <c r="AA828" s="11">
        <f>'MATRIZ TEC RES'!AA632</f>
        <v/>
      </c>
    </row>
    <row r="829" ht="18" customHeight="1" s="61">
      <c r="A829" s="5" t="inlineStr">
        <is>
          <t>Baja California</t>
        </is>
      </c>
      <c r="B829" s="79" t="inlineStr">
        <is>
          <t>Central</t>
        </is>
      </c>
      <c r="C829" s="4">
        <f>C816</f>
        <v/>
      </c>
      <c r="D829" s="11">
        <f>'MATRIZ TEC RES'!D713</f>
        <v/>
      </c>
      <c r="E829" s="11">
        <f>'MATRIZ TEC RES'!E713</f>
        <v/>
      </c>
      <c r="F829" s="11">
        <f>'MATRIZ TEC RES'!F713</f>
        <v/>
      </c>
      <c r="G829" s="11">
        <f>'MATRIZ TEC RES'!G713</f>
        <v/>
      </c>
      <c r="H829" s="11">
        <f>'MATRIZ TEC RES'!H713</f>
        <v/>
      </c>
      <c r="I829" s="11">
        <f>'MATRIZ TEC RES'!I713</f>
        <v/>
      </c>
      <c r="J829" s="11">
        <f>'MATRIZ TEC RES'!J713</f>
        <v/>
      </c>
      <c r="K829" s="11">
        <f>'MATRIZ TEC RES'!K713</f>
        <v/>
      </c>
      <c r="L829" s="11">
        <f>'MATRIZ TEC RES'!L713</f>
        <v/>
      </c>
      <c r="M829" s="11">
        <f>'MATRIZ TEC RES'!M713</f>
        <v/>
      </c>
      <c r="N829" s="11">
        <f>'MATRIZ TEC RES'!N713</f>
        <v/>
      </c>
      <c r="O829" s="11">
        <f>'MATRIZ TEC RES'!O713</f>
        <v/>
      </c>
      <c r="P829" s="11">
        <f>'MATRIZ TEC RES'!P713</f>
        <v/>
      </c>
      <c r="Q829" s="11">
        <f>'MATRIZ TEC RES'!Q713</f>
        <v/>
      </c>
      <c r="R829" s="11">
        <f>'MATRIZ TEC RES'!R713</f>
        <v/>
      </c>
      <c r="S829" s="11">
        <f>'MATRIZ TEC RES'!S713</f>
        <v/>
      </c>
      <c r="T829" s="11">
        <f>'MATRIZ TEC RES'!T713</f>
        <v/>
      </c>
      <c r="U829" s="11">
        <f>'MATRIZ TEC RES'!U713</f>
        <v/>
      </c>
      <c r="V829" s="11">
        <f>'MATRIZ TEC RES'!V713</f>
        <v/>
      </c>
      <c r="W829" s="11">
        <f>'MATRIZ TEC RES'!W713</f>
        <v/>
      </c>
      <c r="X829" s="11">
        <f>'MATRIZ TEC RES'!X713</f>
        <v/>
      </c>
      <c r="Y829" s="11">
        <f>'MATRIZ TEC RES'!Y713</f>
        <v/>
      </c>
      <c r="Z829" s="11">
        <f>'MATRIZ TEC RES'!Z713</f>
        <v/>
      </c>
      <c r="AA829" s="11">
        <f>'MATRIZ TEC RES'!AA713</f>
        <v/>
      </c>
    </row>
    <row r="830" ht="18" customHeight="1" s="61">
      <c r="A830" s="5" t="inlineStr">
        <is>
          <t>Baja California</t>
        </is>
      </c>
      <c r="B830" s="79" t="inlineStr">
        <is>
          <t>Central</t>
        </is>
      </c>
      <c r="C830" s="4">
        <f>C817</f>
        <v/>
      </c>
      <c r="D830" s="11">
        <f>'MATRIZ TEC RES'!D794</f>
        <v/>
      </c>
      <c r="E830" s="11">
        <f>'MATRIZ TEC RES'!E794</f>
        <v/>
      </c>
      <c r="F830" s="11">
        <f>'MATRIZ TEC RES'!F794</f>
        <v/>
      </c>
      <c r="G830" s="11">
        <f>'MATRIZ TEC RES'!G794</f>
        <v/>
      </c>
      <c r="H830" s="11">
        <f>'MATRIZ TEC RES'!H794</f>
        <v/>
      </c>
      <c r="I830" s="11">
        <f>'MATRIZ TEC RES'!I794</f>
        <v/>
      </c>
      <c r="J830" s="11">
        <f>'MATRIZ TEC RES'!J794</f>
        <v/>
      </c>
      <c r="K830" s="11">
        <f>'MATRIZ TEC RES'!K794</f>
        <v/>
      </c>
      <c r="L830" s="11">
        <f>'MATRIZ TEC RES'!L794</f>
        <v/>
      </c>
      <c r="M830" s="11">
        <f>'MATRIZ TEC RES'!M794</f>
        <v/>
      </c>
      <c r="N830" s="11">
        <f>'MATRIZ TEC RES'!N794</f>
        <v/>
      </c>
      <c r="O830" s="11">
        <f>'MATRIZ TEC RES'!O794</f>
        <v/>
      </c>
      <c r="P830" s="11">
        <f>'MATRIZ TEC RES'!P794</f>
        <v/>
      </c>
      <c r="Q830" s="11">
        <f>'MATRIZ TEC RES'!Q794</f>
        <v/>
      </c>
      <c r="R830" s="11">
        <f>'MATRIZ TEC RES'!R794</f>
        <v/>
      </c>
      <c r="S830" s="11">
        <f>'MATRIZ TEC RES'!S794</f>
        <v/>
      </c>
      <c r="T830" s="11">
        <f>'MATRIZ TEC RES'!T794</f>
        <v/>
      </c>
      <c r="U830" s="11">
        <f>'MATRIZ TEC RES'!U794</f>
        <v/>
      </c>
      <c r="V830" s="11">
        <f>'MATRIZ TEC RES'!V794</f>
        <v/>
      </c>
      <c r="W830" s="11">
        <f>'MATRIZ TEC RES'!W794</f>
        <v/>
      </c>
      <c r="X830" s="11">
        <f>'MATRIZ TEC RES'!X794</f>
        <v/>
      </c>
      <c r="Y830" s="11">
        <f>'MATRIZ TEC RES'!Y794</f>
        <v/>
      </c>
      <c r="Z830" s="11">
        <f>'MATRIZ TEC RES'!Z794</f>
        <v/>
      </c>
      <c r="AA830" s="11">
        <f>'MATRIZ TEC RES'!AA794</f>
        <v/>
      </c>
    </row>
    <row r="831" ht="18" customHeight="1" s="61">
      <c r="A831" s="5" t="inlineStr">
        <is>
          <t>Baja California</t>
        </is>
      </c>
      <c r="B831" s="79" t="inlineStr">
        <is>
          <t>Central</t>
        </is>
      </c>
      <c r="C831" s="4">
        <f>C818</f>
        <v/>
      </c>
      <c r="D831" s="11">
        <f>'MATRIZ TEC RES'!D875</f>
        <v/>
      </c>
      <c r="E831" s="11">
        <f>'MATRIZ TEC RES'!E875</f>
        <v/>
      </c>
      <c r="F831" s="11">
        <f>'MATRIZ TEC RES'!F875</f>
        <v/>
      </c>
      <c r="G831" s="11">
        <f>'MATRIZ TEC RES'!G875</f>
        <v/>
      </c>
      <c r="H831" s="11">
        <f>'MATRIZ TEC RES'!H875</f>
        <v/>
      </c>
      <c r="I831" s="11">
        <f>'MATRIZ TEC RES'!I875</f>
        <v/>
      </c>
      <c r="J831" s="11">
        <f>'MATRIZ TEC RES'!J875</f>
        <v/>
      </c>
      <c r="K831" s="11">
        <f>'MATRIZ TEC RES'!K875</f>
        <v/>
      </c>
      <c r="L831" s="11">
        <f>'MATRIZ TEC RES'!L875</f>
        <v/>
      </c>
      <c r="M831" s="11">
        <f>'MATRIZ TEC RES'!M875</f>
        <v/>
      </c>
      <c r="N831" s="11">
        <f>'MATRIZ TEC RES'!N875</f>
        <v/>
      </c>
      <c r="O831" s="11">
        <f>'MATRIZ TEC RES'!O875</f>
        <v/>
      </c>
      <c r="P831" s="11">
        <f>'MATRIZ TEC RES'!P875</f>
        <v/>
      </c>
      <c r="Q831" s="11">
        <f>'MATRIZ TEC RES'!Q875</f>
        <v/>
      </c>
      <c r="R831" s="11">
        <f>'MATRIZ TEC RES'!R875</f>
        <v/>
      </c>
      <c r="S831" s="11">
        <f>'MATRIZ TEC RES'!S875</f>
        <v/>
      </c>
      <c r="T831" s="11">
        <f>'MATRIZ TEC RES'!T875</f>
        <v/>
      </c>
      <c r="U831" s="11">
        <f>'MATRIZ TEC RES'!U875</f>
        <v/>
      </c>
      <c r="V831" s="11">
        <f>'MATRIZ TEC RES'!V875</f>
        <v/>
      </c>
      <c r="W831" s="11">
        <f>'MATRIZ TEC RES'!W875</f>
        <v/>
      </c>
      <c r="X831" s="11">
        <f>'MATRIZ TEC RES'!X875</f>
        <v/>
      </c>
      <c r="Y831" s="11">
        <f>'MATRIZ TEC RES'!Y875</f>
        <v/>
      </c>
      <c r="Z831" s="11">
        <f>'MATRIZ TEC RES'!Z875</f>
        <v/>
      </c>
      <c r="AA831" s="11">
        <f>'MATRIZ TEC RES'!AA875</f>
        <v/>
      </c>
    </row>
    <row r="832" ht="18" customHeight="1" s="61">
      <c r="A832" s="5" t="inlineStr">
        <is>
          <t>Baja California</t>
        </is>
      </c>
      <c r="B832" s="79" t="inlineStr">
        <is>
          <t>Central</t>
        </is>
      </c>
      <c r="C832" s="4">
        <f>C819</f>
        <v/>
      </c>
      <c r="D832" s="11">
        <f>'MATRIZ TEC RES'!D956</f>
        <v/>
      </c>
      <c r="E832" s="11">
        <f>'MATRIZ TEC RES'!E956</f>
        <v/>
      </c>
      <c r="F832" s="11">
        <f>'MATRIZ TEC RES'!F956</f>
        <v/>
      </c>
      <c r="G832" s="11">
        <f>'MATRIZ TEC RES'!G956</f>
        <v/>
      </c>
      <c r="H832" s="11">
        <f>'MATRIZ TEC RES'!H956</f>
        <v/>
      </c>
      <c r="I832" s="11">
        <f>'MATRIZ TEC RES'!I956</f>
        <v/>
      </c>
      <c r="J832" s="11">
        <f>'MATRIZ TEC RES'!J956</f>
        <v/>
      </c>
      <c r="K832" s="11">
        <f>'MATRIZ TEC RES'!K956</f>
        <v/>
      </c>
      <c r="L832" s="11">
        <f>'MATRIZ TEC RES'!L956</f>
        <v/>
      </c>
      <c r="M832" s="11">
        <f>'MATRIZ TEC RES'!M956</f>
        <v/>
      </c>
      <c r="N832" s="11">
        <f>'MATRIZ TEC RES'!N956</f>
        <v/>
      </c>
      <c r="O832" s="11">
        <f>'MATRIZ TEC RES'!O956</f>
        <v/>
      </c>
      <c r="P832" s="11">
        <f>'MATRIZ TEC RES'!P956</f>
        <v/>
      </c>
      <c r="Q832" s="11">
        <f>'MATRIZ TEC RES'!Q956</f>
        <v/>
      </c>
      <c r="R832" s="11">
        <f>'MATRIZ TEC RES'!R956</f>
        <v/>
      </c>
      <c r="S832" s="11">
        <f>'MATRIZ TEC RES'!S956</f>
        <v/>
      </c>
      <c r="T832" s="11">
        <f>'MATRIZ TEC RES'!T956</f>
        <v/>
      </c>
      <c r="U832" s="11">
        <f>'MATRIZ TEC RES'!U956</f>
        <v/>
      </c>
      <c r="V832" s="11">
        <f>'MATRIZ TEC RES'!V956</f>
        <v/>
      </c>
      <c r="W832" s="11">
        <f>'MATRIZ TEC RES'!W956</f>
        <v/>
      </c>
      <c r="X832" s="11">
        <f>'MATRIZ TEC RES'!X956</f>
        <v/>
      </c>
      <c r="Y832" s="11">
        <f>'MATRIZ TEC RES'!Y956</f>
        <v/>
      </c>
      <c r="Z832" s="11">
        <f>'MATRIZ TEC RES'!Z956</f>
        <v/>
      </c>
      <c r="AA832" s="11">
        <f>'MATRIZ TEC RES'!AA956</f>
        <v/>
      </c>
    </row>
    <row r="833" ht="18" customHeight="1" s="61">
      <c r="A833" s="5" t="inlineStr">
        <is>
          <t>Baja California</t>
        </is>
      </c>
      <c r="B833" s="79" t="inlineStr">
        <is>
          <t>Central</t>
        </is>
      </c>
      <c r="C833" s="4">
        <f>C820</f>
        <v/>
      </c>
      <c r="D833" s="11">
        <f>'MATRIZ TEC RES'!D1037</f>
        <v/>
      </c>
      <c r="E833" s="11">
        <f>'MATRIZ TEC RES'!E1037</f>
        <v/>
      </c>
      <c r="F833" s="11">
        <f>'MATRIZ TEC RES'!F1037</f>
        <v/>
      </c>
      <c r="G833" s="11">
        <f>'MATRIZ TEC RES'!G1037</f>
        <v/>
      </c>
      <c r="H833" s="11">
        <f>'MATRIZ TEC RES'!H1037</f>
        <v/>
      </c>
      <c r="I833" s="11">
        <f>'MATRIZ TEC RES'!I1037</f>
        <v/>
      </c>
      <c r="J833" s="11">
        <f>'MATRIZ TEC RES'!J1037</f>
        <v/>
      </c>
      <c r="K833" s="11">
        <f>'MATRIZ TEC RES'!K1037</f>
        <v/>
      </c>
      <c r="L833" s="11">
        <f>'MATRIZ TEC RES'!L1037</f>
        <v/>
      </c>
      <c r="M833" s="11">
        <f>'MATRIZ TEC RES'!M1037</f>
        <v/>
      </c>
      <c r="N833" s="11">
        <f>'MATRIZ TEC RES'!N1037</f>
        <v/>
      </c>
      <c r="O833" s="11">
        <f>'MATRIZ TEC RES'!O1037</f>
        <v/>
      </c>
      <c r="P833" s="11">
        <f>'MATRIZ TEC RES'!P1037</f>
        <v/>
      </c>
      <c r="Q833" s="11">
        <f>'MATRIZ TEC RES'!Q1037</f>
        <v/>
      </c>
      <c r="R833" s="11">
        <f>'MATRIZ TEC RES'!R1037</f>
        <v/>
      </c>
      <c r="S833" s="11">
        <f>'MATRIZ TEC RES'!S1037</f>
        <v/>
      </c>
      <c r="T833" s="11">
        <f>'MATRIZ TEC RES'!T1037</f>
        <v/>
      </c>
      <c r="U833" s="11">
        <f>'MATRIZ TEC RES'!U1037</f>
        <v/>
      </c>
      <c r="V833" s="11">
        <f>'MATRIZ TEC RES'!V1037</f>
        <v/>
      </c>
      <c r="W833" s="11">
        <f>'MATRIZ TEC RES'!W1037</f>
        <v/>
      </c>
      <c r="X833" s="11">
        <f>'MATRIZ TEC RES'!X1037</f>
        <v/>
      </c>
      <c r="Y833" s="11">
        <f>'MATRIZ TEC RES'!Y1037</f>
        <v/>
      </c>
      <c r="Z833" s="11">
        <f>'MATRIZ TEC RES'!Z1037</f>
        <v/>
      </c>
      <c r="AA833" s="11">
        <f>'MATRIZ TEC RES'!AA1037</f>
        <v/>
      </c>
    </row>
    <row r="834" ht="18" customHeight="1" s="61">
      <c r="A834" s="5" t="inlineStr">
        <is>
          <t>Baja California</t>
        </is>
      </c>
      <c r="B834" s="79" t="inlineStr">
        <is>
          <t>Oriental</t>
        </is>
      </c>
      <c r="C834" s="4">
        <f>C821</f>
        <v/>
      </c>
      <c r="D834" s="11">
        <f>'MATRIZ TEC RES'!D66</f>
        <v/>
      </c>
      <c r="E834" s="11">
        <f>'MATRIZ TEC RES'!E66</f>
        <v/>
      </c>
      <c r="F834" s="11">
        <f>'MATRIZ TEC RES'!F66</f>
        <v/>
      </c>
      <c r="G834" s="11">
        <f>'MATRIZ TEC RES'!G66</f>
        <v/>
      </c>
      <c r="H834" s="11">
        <f>'MATRIZ TEC RES'!H66</f>
        <v/>
      </c>
      <c r="I834" s="11">
        <f>'MATRIZ TEC RES'!I66</f>
        <v/>
      </c>
      <c r="J834" s="11">
        <f>'MATRIZ TEC RES'!J66</f>
        <v/>
      </c>
      <c r="K834" s="11">
        <f>'MATRIZ TEC RES'!K66</f>
        <v/>
      </c>
      <c r="L834" s="11">
        <f>'MATRIZ TEC RES'!L66</f>
        <v/>
      </c>
      <c r="M834" s="11">
        <f>'MATRIZ TEC RES'!M66</f>
        <v/>
      </c>
      <c r="N834" s="11">
        <f>'MATRIZ TEC RES'!N66</f>
        <v/>
      </c>
      <c r="O834" s="11">
        <f>'MATRIZ TEC RES'!O66</f>
        <v/>
      </c>
      <c r="P834" s="11">
        <f>'MATRIZ TEC RES'!P66</f>
        <v/>
      </c>
      <c r="Q834" s="11">
        <f>'MATRIZ TEC RES'!Q66</f>
        <v/>
      </c>
      <c r="R834" s="11">
        <f>'MATRIZ TEC RES'!R66</f>
        <v/>
      </c>
      <c r="S834" s="11">
        <f>'MATRIZ TEC RES'!S66</f>
        <v/>
      </c>
      <c r="T834" s="11">
        <f>'MATRIZ TEC RES'!T66</f>
        <v/>
      </c>
      <c r="U834" s="11">
        <f>'MATRIZ TEC RES'!U66</f>
        <v/>
      </c>
      <c r="V834" s="11">
        <f>'MATRIZ TEC RES'!V66</f>
        <v/>
      </c>
      <c r="W834" s="11">
        <f>'MATRIZ TEC RES'!W66</f>
        <v/>
      </c>
      <c r="X834" s="11">
        <f>'MATRIZ TEC RES'!X66</f>
        <v/>
      </c>
      <c r="Y834" s="11">
        <f>'MATRIZ TEC RES'!Y66</f>
        <v/>
      </c>
      <c r="Z834" s="11">
        <f>'MATRIZ TEC RES'!Z66</f>
        <v/>
      </c>
      <c r="AA834" s="11">
        <f>'MATRIZ TEC RES'!AA66</f>
        <v/>
      </c>
    </row>
    <row r="835" ht="18" customHeight="1" s="61">
      <c r="A835" s="5" t="inlineStr">
        <is>
          <t>Baja California</t>
        </is>
      </c>
      <c r="B835" s="79" t="inlineStr">
        <is>
          <t>Oriental</t>
        </is>
      </c>
      <c r="C835" s="4">
        <f>C822</f>
        <v/>
      </c>
      <c r="D835" s="11">
        <f>'MATRIZ TEC RES'!D147</f>
        <v/>
      </c>
      <c r="E835" s="11">
        <f>'MATRIZ TEC RES'!E147</f>
        <v/>
      </c>
      <c r="F835" s="11">
        <f>'MATRIZ TEC RES'!F147</f>
        <v/>
      </c>
      <c r="G835" s="11">
        <f>'MATRIZ TEC RES'!G147</f>
        <v/>
      </c>
      <c r="H835" s="11">
        <f>'MATRIZ TEC RES'!H147</f>
        <v/>
      </c>
      <c r="I835" s="11">
        <f>'MATRIZ TEC RES'!I147</f>
        <v/>
      </c>
      <c r="J835" s="11">
        <f>'MATRIZ TEC RES'!J147</f>
        <v/>
      </c>
      <c r="K835" s="11">
        <f>'MATRIZ TEC RES'!K147</f>
        <v/>
      </c>
      <c r="L835" s="11">
        <f>'MATRIZ TEC RES'!L147</f>
        <v/>
      </c>
      <c r="M835" s="11">
        <f>'MATRIZ TEC RES'!M147</f>
        <v/>
      </c>
      <c r="N835" s="11">
        <f>'MATRIZ TEC RES'!N147</f>
        <v/>
      </c>
      <c r="O835" s="11">
        <f>'MATRIZ TEC RES'!O147</f>
        <v/>
      </c>
      <c r="P835" s="11">
        <f>'MATRIZ TEC RES'!P147</f>
        <v/>
      </c>
      <c r="Q835" s="11">
        <f>'MATRIZ TEC RES'!Q147</f>
        <v/>
      </c>
      <c r="R835" s="11">
        <f>'MATRIZ TEC RES'!R147</f>
        <v/>
      </c>
      <c r="S835" s="11">
        <f>'MATRIZ TEC RES'!S147</f>
        <v/>
      </c>
      <c r="T835" s="11">
        <f>'MATRIZ TEC RES'!T147</f>
        <v/>
      </c>
      <c r="U835" s="11">
        <f>'MATRIZ TEC RES'!U147</f>
        <v/>
      </c>
      <c r="V835" s="11">
        <f>'MATRIZ TEC RES'!V147</f>
        <v/>
      </c>
      <c r="W835" s="11">
        <f>'MATRIZ TEC RES'!W147</f>
        <v/>
      </c>
      <c r="X835" s="11">
        <f>'MATRIZ TEC RES'!X147</f>
        <v/>
      </c>
      <c r="Y835" s="11">
        <f>'MATRIZ TEC RES'!Y147</f>
        <v/>
      </c>
      <c r="Z835" s="11">
        <f>'MATRIZ TEC RES'!Z147</f>
        <v/>
      </c>
      <c r="AA835" s="11">
        <f>'MATRIZ TEC RES'!AA147</f>
        <v/>
      </c>
    </row>
    <row r="836" ht="18" customHeight="1" s="61">
      <c r="A836" s="5" t="inlineStr">
        <is>
          <t>Baja California</t>
        </is>
      </c>
      <c r="B836" s="79" t="inlineStr">
        <is>
          <t>Oriental</t>
        </is>
      </c>
      <c r="C836" s="4">
        <f>C823</f>
        <v/>
      </c>
      <c r="D836" s="11">
        <f>'MATRIZ TEC RES'!D228</f>
        <v/>
      </c>
      <c r="E836" s="11">
        <f>'MATRIZ TEC RES'!E228</f>
        <v/>
      </c>
      <c r="F836" s="11">
        <f>'MATRIZ TEC RES'!F228</f>
        <v/>
      </c>
      <c r="G836" s="11">
        <f>'MATRIZ TEC RES'!G228</f>
        <v/>
      </c>
      <c r="H836" s="11">
        <f>'MATRIZ TEC RES'!H228</f>
        <v/>
      </c>
      <c r="I836" s="11">
        <f>'MATRIZ TEC RES'!I228</f>
        <v/>
      </c>
      <c r="J836" s="11">
        <f>'MATRIZ TEC RES'!J228</f>
        <v/>
      </c>
      <c r="K836" s="11">
        <f>'MATRIZ TEC RES'!K228</f>
        <v/>
      </c>
      <c r="L836" s="11">
        <f>'MATRIZ TEC RES'!L228</f>
        <v/>
      </c>
      <c r="M836" s="11">
        <f>'MATRIZ TEC RES'!M228</f>
        <v/>
      </c>
      <c r="N836" s="11">
        <f>'MATRIZ TEC RES'!N228</f>
        <v/>
      </c>
      <c r="O836" s="11">
        <f>'MATRIZ TEC RES'!O228</f>
        <v/>
      </c>
      <c r="P836" s="11">
        <f>'MATRIZ TEC RES'!P228</f>
        <v/>
      </c>
      <c r="Q836" s="11">
        <f>'MATRIZ TEC RES'!Q228</f>
        <v/>
      </c>
      <c r="R836" s="11">
        <f>'MATRIZ TEC RES'!R228</f>
        <v/>
      </c>
      <c r="S836" s="11">
        <f>'MATRIZ TEC RES'!S228</f>
        <v/>
      </c>
      <c r="T836" s="11">
        <f>'MATRIZ TEC RES'!T228</f>
        <v/>
      </c>
      <c r="U836" s="11">
        <f>'MATRIZ TEC RES'!U228</f>
        <v/>
      </c>
      <c r="V836" s="11">
        <f>'MATRIZ TEC RES'!V228</f>
        <v/>
      </c>
      <c r="W836" s="11">
        <f>'MATRIZ TEC RES'!W228</f>
        <v/>
      </c>
      <c r="X836" s="11">
        <f>'MATRIZ TEC RES'!X228</f>
        <v/>
      </c>
      <c r="Y836" s="11">
        <f>'MATRIZ TEC RES'!Y228</f>
        <v/>
      </c>
      <c r="Z836" s="11">
        <f>'MATRIZ TEC RES'!Z228</f>
        <v/>
      </c>
      <c r="AA836" s="11">
        <f>'MATRIZ TEC RES'!AA228</f>
        <v/>
      </c>
    </row>
    <row r="837" ht="18" customHeight="1" s="61">
      <c r="A837" s="5" t="inlineStr">
        <is>
          <t>Baja California</t>
        </is>
      </c>
      <c r="B837" s="79" t="inlineStr">
        <is>
          <t>Oriental</t>
        </is>
      </c>
      <c r="C837" s="4">
        <f>C824</f>
        <v/>
      </c>
      <c r="D837" s="11">
        <f>'MATRIZ TEC RES'!D309</f>
        <v/>
      </c>
      <c r="E837" s="11">
        <f>'MATRIZ TEC RES'!E309</f>
        <v/>
      </c>
      <c r="F837" s="11">
        <f>'MATRIZ TEC RES'!F309</f>
        <v/>
      </c>
      <c r="G837" s="11">
        <f>'MATRIZ TEC RES'!G309</f>
        <v/>
      </c>
      <c r="H837" s="11">
        <f>'MATRIZ TEC RES'!H309</f>
        <v/>
      </c>
      <c r="I837" s="11">
        <f>'MATRIZ TEC RES'!I309</f>
        <v/>
      </c>
      <c r="J837" s="11">
        <f>'MATRIZ TEC RES'!J309</f>
        <v/>
      </c>
      <c r="K837" s="11">
        <f>'MATRIZ TEC RES'!K309</f>
        <v/>
      </c>
      <c r="L837" s="11">
        <f>'MATRIZ TEC RES'!L309</f>
        <v/>
      </c>
      <c r="M837" s="11">
        <f>'MATRIZ TEC RES'!M309</f>
        <v/>
      </c>
      <c r="N837" s="11">
        <f>'MATRIZ TEC RES'!N309</f>
        <v/>
      </c>
      <c r="O837" s="11">
        <f>'MATRIZ TEC RES'!O309</f>
        <v/>
      </c>
      <c r="P837" s="11">
        <f>'MATRIZ TEC RES'!P309</f>
        <v/>
      </c>
      <c r="Q837" s="11">
        <f>'MATRIZ TEC RES'!Q309</f>
        <v/>
      </c>
      <c r="R837" s="11">
        <f>'MATRIZ TEC RES'!R309</f>
        <v/>
      </c>
      <c r="S837" s="11">
        <f>'MATRIZ TEC RES'!S309</f>
        <v/>
      </c>
      <c r="T837" s="11">
        <f>'MATRIZ TEC RES'!T309</f>
        <v/>
      </c>
      <c r="U837" s="11">
        <f>'MATRIZ TEC RES'!U309</f>
        <v/>
      </c>
      <c r="V837" s="11">
        <f>'MATRIZ TEC RES'!V309</f>
        <v/>
      </c>
      <c r="W837" s="11">
        <f>'MATRIZ TEC RES'!W309</f>
        <v/>
      </c>
      <c r="X837" s="11">
        <f>'MATRIZ TEC RES'!X309</f>
        <v/>
      </c>
      <c r="Y837" s="11">
        <f>'MATRIZ TEC RES'!Y309</f>
        <v/>
      </c>
      <c r="Z837" s="11">
        <f>'MATRIZ TEC RES'!Z309</f>
        <v/>
      </c>
      <c r="AA837" s="11">
        <f>'MATRIZ TEC RES'!AA309</f>
        <v/>
      </c>
    </row>
    <row r="838" ht="18" customHeight="1" s="61">
      <c r="A838" s="5" t="inlineStr">
        <is>
          <t>Baja California</t>
        </is>
      </c>
      <c r="B838" s="79" t="inlineStr">
        <is>
          <t>Oriental</t>
        </is>
      </c>
      <c r="C838" s="4">
        <f>C825</f>
        <v/>
      </c>
      <c r="D838" s="11">
        <f>'MATRIZ TEC RES'!D390</f>
        <v/>
      </c>
      <c r="E838" s="11">
        <f>'MATRIZ TEC RES'!E390</f>
        <v/>
      </c>
      <c r="F838" s="11">
        <f>'MATRIZ TEC RES'!F390</f>
        <v/>
      </c>
      <c r="G838" s="11">
        <f>'MATRIZ TEC RES'!G390</f>
        <v/>
      </c>
      <c r="H838" s="11">
        <f>'MATRIZ TEC RES'!H390</f>
        <v/>
      </c>
      <c r="I838" s="11">
        <f>'MATRIZ TEC RES'!I390</f>
        <v/>
      </c>
      <c r="J838" s="11">
        <f>'MATRIZ TEC RES'!J390</f>
        <v/>
      </c>
      <c r="K838" s="11">
        <f>'MATRIZ TEC RES'!K390</f>
        <v/>
      </c>
      <c r="L838" s="11">
        <f>'MATRIZ TEC RES'!L390</f>
        <v/>
      </c>
      <c r="M838" s="11">
        <f>'MATRIZ TEC RES'!M390</f>
        <v/>
      </c>
      <c r="N838" s="11">
        <f>'MATRIZ TEC RES'!N390</f>
        <v/>
      </c>
      <c r="O838" s="11">
        <f>'MATRIZ TEC RES'!O390</f>
        <v/>
      </c>
      <c r="P838" s="11">
        <f>'MATRIZ TEC RES'!P390</f>
        <v/>
      </c>
      <c r="Q838" s="11">
        <f>'MATRIZ TEC RES'!Q390</f>
        <v/>
      </c>
      <c r="R838" s="11">
        <f>'MATRIZ TEC RES'!R390</f>
        <v/>
      </c>
      <c r="S838" s="11">
        <f>'MATRIZ TEC RES'!S390</f>
        <v/>
      </c>
      <c r="T838" s="11">
        <f>'MATRIZ TEC RES'!T390</f>
        <v/>
      </c>
      <c r="U838" s="11">
        <f>'MATRIZ TEC RES'!U390</f>
        <v/>
      </c>
      <c r="V838" s="11">
        <f>'MATRIZ TEC RES'!V390</f>
        <v/>
      </c>
      <c r="W838" s="11">
        <f>'MATRIZ TEC RES'!W390</f>
        <v/>
      </c>
      <c r="X838" s="11">
        <f>'MATRIZ TEC RES'!X390</f>
        <v/>
      </c>
      <c r="Y838" s="11">
        <f>'MATRIZ TEC RES'!Y390</f>
        <v/>
      </c>
      <c r="Z838" s="11">
        <f>'MATRIZ TEC RES'!Z390</f>
        <v/>
      </c>
      <c r="AA838" s="11">
        <f>'MATRIZ TEC RES'!AA390</f>
        <v/>
      </c>
    </row>
    <row r="839" ht="18" customHeight="1" s="61">
      <c r="A839" s="5" t="inlineStr">
        <is>
          <t>Baja California</t>
        </is>
      </c>
      <c r="B839" s="79" t="inlineStr">
        <is>
          <t>Oriental</t>
        </is>
      </c>
      <c r="C839" s="4">
        <f>C826</f>
        <v/>
      </c>
      <c r="D839" s="11">
        <f>'MATRIZ TEC RES'!D471</f>
        <v/>
      </c>
      <c r="E839" s="11">
        <f>'MATRIZ TEC RES'!E471</f>
        <v/>
      </c>
      <c r="F839" s="11">
        <f>'MATRIZ TEC RES'!F471</f>
        <v/>
      </c>
      <c r="G839" s="11">
        <f>'MATRIZ TEC RES'!G471</f>
        <v/>
      </c>
      <c r="H839" s="11">
        <f>'MATRIZ TEC RES'!H471</f>
        <v/>
      </c>
      <c r="I839" s="11">
        <f>'MATRIZ TEC RES'!I471</f>
        <v/>
      </c>
      <c r="J839" s="11">
        <f>'MATRIZ TEC RES'!J471</f>
        <v/>
      </c>
      <c r="K839" s="11">
        <f>'MATRIZ TEC RES'!K471</f>
        <v/>
      </c>
      <c r="L839" s="11">
        <f>'MATRIZ TEC RES'!L471</f>
        <v/>
      </c>
      <c r="M839" s="11">
        <f>'MATRIZ TEC RES'!M471</f>
        <v/>
      </c>
      <c r="N839" s="11">
        <f>'MATRIZ TEC RES'!N471</f>
        <v/>
      </c>
      <c r="O839" s="11">
        <f>'MATRIZ TEC RES'!O471</f>
        <v/>
      </c>
      <c r="P839" s="11">
        <f>'MATRIZ TEC RES'!P471</f>
        <v/>
      </c>
      <c r="Q839" s="11">
        <f>'MATRIZ TEC RES'!Q471</f>
        <v/>
      </c>
      <c r="R839" s="11">
        <f>'MATRIZ TEC RES'!R471</f>
        <v/>
      </c>
      <c r="S839" s="11">
        <f>'MATRIZ TEC RES'!S471</f>
        <v/>
      </c>
      <c r="T839" s="11">
        <f>'MATRIZ TEC RES'!T471</f>
        <v/>
      </c>
      <c r="U839" s="11">
        <f>'MATRIZ TEC RES'!U471</f>
        <v/>
      </c>
      <c r="V839" s="11">
        <f>'MATRIZ TEC RES'!V471</f>
        <v/>
      </c>
      <c r="W839" s="11">
        <f>'MATRIZ TEC RES'!W471</f>
        <v/>
      </c>
      <c r="X839" s="11">
        <f>'MATRIZ TEC RES'!X471</f>
        <v/>
      </c>
      <c r="Y839" s="11">
        <f>'MATRIZ TEC RES'!Y471</f>
        <v/>
      </c>
      <c r="Z839" s="11">
        <f>'MATRIZ TEC RES'!Z471</f>
        <v/>
      </c>
      <c r="AA839" s="11">
        <f>'MATRIZ TEC RES'!AA471</f>
        <v/>
      </c>
    </row>
    <row r="840" ht="18" customHeight="1" s="61">
      <c r="A840" s="5" t="inlineStr">
        <is>
          <t>Baja California</t>
        </is>
      </c>
      <c r="B840" s="79" t="inlineStr">
        <is>
          <t>Oriental</t>
        </is>
      </c>
      <c r="C840" s="4">
        <f>C827</f>
        <v/>
      </c>
      <c r="D840" s="11">
        <f>'MATRIZ TEC RES'!D552</f>
        <v/>
      </c>
      <c r="E840" s="11">
        <f>'MATRIZ TEC RES'!E552</f>
        <v/>
      </c>
      <c r="F840" s="11">
        <f>'MATRIZ TEC RES'!F552</f>
        <v/>
      </c>
      <c r="G840" s="11">
        <f>'MATRIZ TEC RES'!G552</f>
        <v/>
      </c>
      <c r="H840" s="11">
        <f>'MATRIZ TEC RES'!H552</f>
        <v/>
      </c>
      <c r="I840" s="11">
        <f>'MATRIZ TEC RES'!I552</f>
        <v/>
      </c>
      <c r="J840" s="11">
        <f>'MATRIZ TEC RES'!J552</f>
        <v/>
      </c>
      <c r="K840" s="11">
        <f>'MATRIZ TEC RES'!K552</f>
        <v/>
      </c>
      <c r="L840" s="11">
        <f>'MATRIZ TEC RES'!L552</f>
        <v/>
      </c>
      <c r="M840" s="11">
        <f>'MATRIZ TEC RES'!M552</f>
        <v/>
      </c>
      <c r="N840" s="11">
        <f>'MATRIZ TEC RES'!N552</f>
        <v/>
      </c>
      <c r="O840" s="11">
        <f>'MATRIZ TEC RES'!O552</f>
        <v/>
      </c>
      <c r="P840" s="11">
        <f>'MATRIZ TEC RES'!P552</f>
        <v/>
      </c>
      <c r="Q840" s="11">
        <f>'MATRIZ TEC RES'!Q552</f>
        <v/>
      </c>
      <c r="R840" s="11">
        <f>'MATRIZ TEC RES'!R552</f>
        <v/>
      </c>
      <c r="S840" s="11">
        <f>'MATRIZ TEC RES'!S552</f>
        <v/>
      </c>
      <c r="T840" s="11">
        <f>'MATRIZ TEC RES'!T552</f>
        <v/>
      </c>
      <c r="U840" s="11">
        <f>'MATRIZ TEC RES'!U552</f>
        <v/>
      </c>
      <c r="V840" s="11">
        <f>'MATRIZ TEC RES'!V552</f>
        <v/>
      </c>
      <c r="W840" s="11">
        <f>'MATRIZ TEC RES'!W552</f>
        <v/>
      </c>
      <c r="X840" s="11">
        <f>'MATRIZ TEC RES'!X552</f>
        <v/>
      </c>
      <c r="Y840" s="11">
        <f>'MATRIZ TEC RES'!Y552</f>
        <v/>
      </c>
      <c r="Z840" s="11">
        <f>'MATRIZ TEC RES'!Z552</f>
        <v/>
      </c>
      <c r="AA840" s="11">
        <f>'MATRIZ TEC RES'!AA552</f>
        <v/>
      </c>
    </row>
    <row r="841" ht="18" customHeight="1" s="61">
      <c r="A841" s="5" t="inlineStr">
        <is>
          <t>Baja California</t>
        </is>
      </c>
      <c r="B841" s="79" t="inlineStr">
        <is>
          <t>Oriental</t>
        </is>
      </c>
      <c r="C841" s="4">
        <f>C828</f>
        <v/>
      </c>
      <c r="D841" s="11">
        <f>'MATRIZ TEC RES'!D633</f>
        <v/>
      </c>
      <c r="E841" s="11">
        <f>'MATRIZ TEC RES'!E633</f>
        <v/>
      </c>
      <c r="F841" s="11">
        <f>'MATRIZ TEC RES'!F633</f>
        <v/>
      </c>
      <c r="G841" s="11">
        <f>'MATRIZ TEC RES'!G633</f>
        <v/>
      </c>
      <c r="H841" s="11">
        <f>'MATRIZ TEC RES'!H633</f>
        <v/>
      </c>
      <c r="I841" s="11">
        <f>'MATRIZ TEC RES'!I633</f>
        <v/>
      </c>
      <c r="J841" s="11">
        <f>'MATRIZ TEC RES'!J633</f>
        <v/>
      </c>
      <c r="K841" s="11">
        <f>'MATRIZ TEC RES'!K633</f>
        <v/>
      </c>
      <c r="L841" s="11">
        <f>'MATRIZ TEC RES'!L633</f>
        <v/>
      </c>
      <c r="M841" s="11">
        <f>'MATRIZ TEC RES'!M633</f>
        <v/>
      </c>
      <c r="N841" s="11">
        <f>'MATRIZ TEC RES'!N633</f>
        <v/>
      </c>
      <c r="O841" s="11">
        <f>'MATRIZ TEC RES'!O633</f>
        <v/>
      </c>
      <c r="P841" s="11">
        <f>'MATRIZ TEC RES'!P633</f>
        <v/>
      </c>
      <c r="Q841" s="11">
        <f>'MATRIZ TEC RES'!Q633</f>
        <v/>
      </c>
      <c r="R841" s="11">
        <f>'MATRIZ TEC RES'!R633</f>
        <v/>
      </c>
      <c r="S841" s="11">
        <f>'MATRIZ TEC RES'!S633</f>
        <v/>
      </c>
      <c r="T841" s="11">
        <f>'MATRIZ TEC RES'!T633</f>
        <v/>
      </c>
      <c r="U841" s="11">
        <f>'MATRIZ TEC RES'!U633</f>
        <v/>
      </c>
      <c r="V841" s="11">
        <f>'MATRIZ TEC RES'!V633</f>
        <v/>
      </c>
      <c r="W841" s="11">
        <f>'MATRIZ TEC RES'!W633</f>
        <v/>
      </c>
      <c r="X841" s="11">
        <f>'MATRIZ TEC RES'!X633</f>
        <v/>
      </c>
      <c r="Y841" s="11">
        <f>'MATRIZ TEC RES'!Y633</f>
        <v/>
      </c>
      <c r="Z841" s="11">
        <f>'MATRIZ TEC RES'!Z633</f>
        <v/>
      </c>
      <c r="AA841" s="11">
        <f>'MATRIZ TEC RES'!AA633</f>
        <v/>
      </c>
    </row>
    <row r="842" ht="18" customHeight="1" s="61">
      <c r="A842" s="5" t="inlineStr">
        <is>
          <t>Baja California</t>
        </is>
      </c>
      <c r="B842" s="79" t="inlineStr">
        <is>
          <t>Oriental</t>
        </is>
      </c>
      <c r="C842" s="4">
        <f>C829</f>
        <v/>
      </c>
      <c r="D842" s="11">
        <f>'MATRIZ TEC RES'!D714</f>
        <v/>
      </c>
      <c r="E842" s="11">
        <f>'MATRIZ TEC RES'!E714</f>
        <v/>
      </c>
      <c r="F842" s="11">
        <f>'MATRIZ TEC RES'!F714</f>
        <v/>
      </c>
      <c r="G842" s="11">
        <f>'MATRIZ TEC RES'!G714</f>
        <v/>
      </c>
      <c r="H842" s="11">
        <f>'MATRIZ TEC RES'!H714</f>
        <v/>
      </c>
      <c r="I842" s="11">
        <f>'MATRIZ TEC RES'!I714</f>
        <v/>
      </c>
      <c r="J842" s="11">
        <f>'MATRIZ TEC RES'!J714</f>
        <v/>
      </c>
      <c r="K842" s="11">
        <f>'MATRIZ TEC RES'!K714</f>
        <v/>
      </c>
      <c r="L842" s="11">
        <f>'MATRIZ TEC RES'!L714</f>
        <v/>
      </c>
      <c r="M842" s="11">
        <f>'MATRIZ TEC RES'!M714</f>
        <v/>
      </c>
      <c r="N842" s="11">
        <f>'MATRIZ TEC RES'!N714</f>
        <v/>
      </c>
      <c r="O842" s="11">
        <f>'MATRIZ TEC RES'!O714</f>
        <v/>
      </c>
      <c r="P842" s="11">
        <f>'MATRIZ TEC RES'!P714</f>
        <v/>
      </c>
      <c r="Q842" s="11">
        <f>'MATRIZ TEC RES'!Q714</f>
        <v/>
      </c>
      <c r="R842" s="11">
        <f>'MATRIZ TEC RES'!R714</f>
        <v/>
      </c>
      <c r="S842" s="11">
        <f>'MATRIZ TEC RES'!S714</f>
        <v/>
      </c>
      <c r="T842" s="11">
        <f>'MATRIZ TEC RES'!T714</f>
        <v/>
      </c>
      <c r="U842" s="11">
        <f>'MATRIZ TEC RES'!U714</f>
        <v/>
      </c>
      <c r="V842" s="11">
        <f>'MATRIZ TEC RES'!V714</f>
        <v/>
      </c>
      <c r="W842" s="11">
        <f>'MATRIZ TEC RES'!W714</f>
        <v/>
      </c>
      <c r="X842" s="11">
        <f>'MATRIZ TEC RES'!X714</f>
        <v/>
      </c>
      <c r="Y842" s="11">
        <f>'MATRIZ TEC RES'!Y714</f>
        <v/>
      </c>
      <c r="Z842" s="11">
        <f>'MATRIZ TEC RES'!Z714</f>
        <v/>
      </c>
      <c r="AA842" s="11">
        <f>'MATRIZ TEC RES'!AA714</f>
        <v/>
      </c>
    </row>
    <row r="843" ht="18" customHeight="1" s="61">
      <c r="A843" s="5" t="inlineStr">
        <is>
          <t>Baja California</t>
        </is>
      </c>
      <c r="B843" s="79" t="inlineStr">
        <is>
          <t>Oriental</t>
        </is>
      </c>
      <c r="C843" s="4">
        <f>C830</f>
        <v/>
      </c>
      <c r="D843" s="11">
        <f>'MATRIZ TEC RES'!D795</f>
        <v/>
      </c>
      <c r="E843" s="11">
        <f>'MATRIZ TEC RES'!E795</f>
        <v/>
      </c>
      <c r="F843" s="11">
        <f>'MATRIZ TEC RES'!F795</f>
        <v/>
      </c>
      <c r="G843" s="11">
        <f>'MATRIZ TEC RES'!G795</f>
        <v/>
      </c>
      <c r="H843" s="11">
        <f>'MATRIZ TEC RES'!H795</f>
        <v/>
      </c>
      <c r="I843" s="11">
        <f>'MATRIZ TEC RES'!I795</f>
        <v/>
      </c>
      <c r="J843" s="11">
        <f>'MATRIZ TEC RES'!J795</f>
        <v/>
      </c>
      <c r="K843" s="11">
        <f>'MATRIZ TEC RES'!K795</f>
        <v/>
      </c>
      <c r="L843" s="11">
        <f>'MATRIZ TEC RES'!L795</f>
        <v/>
      </c>
      <c r="M843" s="11">
        <f>'MATRIZ TEC RES'!M795</f>
        <v/>
      </c>
      <c r="N843" s="11">
        <f>'MATRIZ TEC RES'!N795</f>
        <v/>
      </c>
      <c r="O843" s="11">
        <f>'MATRIZ TEC RES'!O795</f>
        <v/>
      </c>
      <c r="P843" s="11">
        <f>'MATRIZ TEC RES'!P795</f>
        <v/>
      </c>
      <c r="Q843" s="11">
        <f>'MATRIZ TEC RES'!Q795</f>
        <v/>
      </c>
      <c r="R843" s="11">
        <f>'MATRIZ TEC RES'!R795</f>
        <v/>
      </c>
      <c r="S843" s="11">
        <f>'MATRIZ TEC RES'!S795</f>
        <v/>
      </c>
      <c r="T843" s="11">
        <f>'MATRIZ TEC RES'!T795</f>
        <v/>
      </c>
      <c r="U843" s="11">
        <f>'MATRIZ TEC RES'!U795</f>
        <v/>
      </c>
      <c r="V843" s="11">
        <f>'MATRIZ TEC RES'!V795</f>
        <v/>
      </c>
      <c r="W843" s="11">
        <f>'MATRIZ TEC RES'!W795</f>
        <v/>
      </c>
      <c r="X843" s="11">
        <f>'MATRIZ TEC RES'!X795</f>
        <v/>
      </c>
      <c r="Y843" s="11">
        <f>'MATRIZ TEC RES'!Y795</f>
        <v/>
      </c>
      <c r="Z843" s="11">
        <f>'MATRIZ TEC RES'!Z795</f>
        <v/>
      </c>
      <c r="AA843" s="11">
        <f>'MATRIZ TEC RES'!AA795</f>
        <v/>
      </c>
    </row>
    <row r="844" ht="18" customHeight="1" s="61">
      <c r="A844" s="5" t="inlineStr">
        <is>
          <t>Baja California</t>
        </is>
      </c>
      <c r="B844" s="79" t="inlineStr">
        <is>
          <t>Oriental</t>
        </is>
      </c>
      <c r="C844" s="4">
        <f>C831</f>
        <v/>
      </c>
      <c r="D844" s="11">
        <f>'MATRIZ TEC RES'!D876</f>
        <v/>
      </c>
      <c r="E844" s="11">
        <f>'MATRIZ TEC RES'!E876</f>
        <v/>
      </c>
      <c r="F844" s="11">
        <f>'MATRIZ TEC RES'!F876</f>
        <v/>
      </c>
      <c r="G844" s="11">
        <f>'MATRIZ TEC RES'!G876</f>
        <v/>
      </c>
      <c r="H844" s="11">
        <f>'MATRIZ TEC RES'!H876</f>
        <v/>
      </c>
      <c r="I844" s="11">
        <f>'MATRIZ TEC RES'!I876</f>
        <v/>
      </c>
      <c r="J844" s="11">
        <f>'MATRIZ TEC RES'!J876</f>
        <v/>
      </c>
      <c r="K844" s="11">
        <f>'MATRIZ TEC RES'!K876</f>
        <v/>
      </c>
      <c r="L844" s="11">
        <f>'MATRIZ TEC RES'!L876</f>
        <v/>
      </c>
      <c r="M844" s="11">
        <f>'MATRIZ TEC RES'!M876</f>
        <v/>
      </c>
      <c r="N844" s="11">
        <f>'MATRIZ TEC RES'!N876</f>
        <v/>
      </c>
      <c r="O844" s="11">
        <f>'MATRIZ TEC RES'!O876</f>
        <v/>
      </c>
      <c r="P844" s="11">
        <f>'MATRIZ TEC RES'!P876</f>
        <v/>
      </c>
      <c r="Q844" s="11">
        <f>'MATRIZ TEC RES'!Q876</f>
        <v/>
      </c>
      <c r="R844" s="11">
        <f>'MATRIZ TEC RES'!R876</f>
        <v/>
      </c>
      <c r="S844" s="11">
        <f>'MATRIZ TEC RES'!S876</f>
        <v/>
      </c>
      <c r="T844" s="11">
        <f>'MATRIZ TEC RES'!T876</f>
        <v/>
      </c>
      <c r="U844" s="11">
        <f>'MATRIZ TEC RES'!U876</f>
        <v/>
      </c>
      <c r="V844" s="11">
        <f>'MATRIZ TEC RES'!V876</f>
        <v/>
      </c>
      <c r="W844" s="11">
        <f>'MATRIZ TEC RES'!W876</f>
        <v/>
      </c>
      <c r="X844" s="11">
        <f>'MATRIZ TEC RES'!X876</f>
        <v/>
      </c>
      <c r="Y844" s="11">
        <f>'MATRIZ TEC RES'!Y876</f>
        <v/>
      </c>
      <c r="Z844" s="11">
        <f>'MATRIZ TEC RES'!Z876</f>
        <v/>
      </c>
      <c r="AA844" s="11">
        <f>'MATRIZ TEC RES'!AA876</f>
        <v/>
      </c>
    </row>
    <row r="845" ht="18" customHeight="1" s="61">
      <c r="A845" s="5" t="inlineStr">
        <is>
          <t>Baja California</t>
        </is>
      </c>
      <c r="B845" s="79" t="inlineStr">
        <is>
          <t>Oriental</t>
        </is>
      </c>
      <c r="C845" s="4">
        <f>C832</f>
        <v/>
      </c>
      <c r="D845" s="11">
        <f>'MATRIZ TEC RES'!D957</f>
        <v/>
      </c>
      <c r="E845" s="11">
        <f>'MATRIZ TEC RES'!E957</f>
        <v/>
      </c>
      <c r="F845" s="11">
        <f>'MATRIZ TEC RES'!F957</f>
        <v/>
      </c>
      <c r="G845" s="11">
        <f>'MATRIZ TEC RES'!G957</f>
        <v/>
      </c>
      <c r="H845" s="11">
        <f>'MATRIZ TEC RES'!H957</f>
        <v/>
      </c>
      <c r="I845" s="11">
        <f>'MATRIZ TEC RES'!I957</f>
        <v/>
      </c>
      <c r="J845" s="11">
        <f>'MATRIZ TEC RES'!J957</f>
        <v/>
      </c>
      <c r="K845" s="11">
        <f>'MATRIZ TEC RES'!K957</f>
        <v/>
      </c>
      <c r="L845" s="11">
        <f>'MATRIZ TEC RES'!L957</f>
        <v/>
      </c>
      <c r="M845" s="11">
        <f>'MATRIZ TEC RES'!M957</f>
        <v/>
      </c>
      <c r="N845" s="11">
        <f>'MATRIZ TEC RES'!N957</f>
        <v/>
      </c>
      <c r="O845" s="11">
        <f>'MATRIZ TEC RES'!O957</f>
        <v/>
      </c>
      <c r="P845" s="11">
        <f>'MATRIZ TEC RES'!P957</f>
        <v/>
      </c>
      <c r="Q845" s="11">
        <f>'MATRIZ TEC RES'!Q957</f>
        <v/>
      </c>
      <c r="R845" s="11">
        <f>'MATRIZ TEC RES'!R957</f>
        <v/>
      </c>
      <c r="S845" s="11">
        <f>'MATRIZ TEC RES'!S957</f>
        <v/>
      </c>
      <c r="T845" s="11">
        <f>'MATRIZ TEC RES'!T957</f>
        <v/>
      </c>
      <c r="U845" s="11">
        <f>'MATRIZ TEC RES'!U957</f>
        <v/>
      </c>
      <c r="V845" s="11">
        <f>'MATRIZ TEC RES'!V957</f>
        <v/>
      </c>
      <c r="W845" s="11">
        <f>'MATRIZ TEC RES'!W957</f>
        <v/>
      </c>
      <c r="X845" s="11">
        <f>'MATRIZ TEC RES'!X957</f>
        <v/>
      </c>
      <c r="Y845" s="11">
        <f>'MATRIZ TEC RES'!Y957</f>
        <v/>
      </c>
      <c r="Z845" s="11">
        <f>'MATRIZ TEC RES'!Z957</f>
        <v/>
      </c>
      <c r="AA845" s="11">
        <f>'MATRIZ TEC RES'!AA957</f>
        <v/>
      </c>
    </row>
    <row r="846" ht="18" customHeight="1" s="61">
      <c r="A846" s="5" t="inlineStr">
        <is>
          <t>Baja California</t>
        </is>
      </c>
      <c r="B846" s="79" t="inlineStr">
        <is>
          <t>Oriental</t>
        </is>
      </c>
      <c r="C846" s="4">
        <f>C833</f>
        <v/>
      </c>
      <c r="D846" s="11">
        <f>'MATRIZ TEC RES'!D1038</f>
        <v/>
      </c>
      <c r="E846" s="11">
        <f>'MATRIZ TEC RES'!E1038</f>
        <v/>
      </c>
      <c r="F846" s="11">
        <f>'MATRIZ TEC RES'!F1038</f>
        <v/>
      </c>
      <c r="G846" s="11">
        <f>'MATRIZ TEC RES'!G1038</f>
        <v/>
      </c>
      <c r="H846" s="11">
        <f>'MATRIZ TEC RES'!H1038</f>
        <v/>
      </c>
      <c r="I846" s="11">
        <f>'MATRIZ TEC RES'!I1038</f>
        <v/>
      </c>
      <c r="J846" s="11">
        <f>'MATRIZ TEC RES'!J1038</f>
        <v/>
      </c>
      <c r="K846" s="11">
        <f>'MATRIZ TEC RES'!K1038</f>
        <v/>
      </c>
      <c r="L846" s="11">
        <f>'MATRIZ TEC RES'!L1038</f>
        <v/>
      </c>
      <c r="M846" s="11">
        <f>'MATRIZ TEC RES'!M1038</f>
        <v/>
      </c>
      <c r="N846" s="11">
        <f>'MATRIZ TEC RES'!N1038</f>
        <v/>
      </c>
      <c r="O846" s="11">
        <f>'MATRIZ TEC RES'!O1038</f>
        <v/>
      </c>
      <c r="P846" s="11">
        <f>'MATRIZ TEC RES'!P1038</f>
        <v/>
      </c>
      <c r="Q846" s="11">
        <f>'MATRIZ TEC RES'!Q1038</f>
        <v/>
      </c>
      <c r="R846" s="11">
        <f>'MATRIZ TEC RES'!R1038</f>
        <v/>
      </c>
      <c r="S846" s="11">
        <f>'MATRIZ TEC RES'!S1038</f>
        <v/>
      </c>
      <c r="T846" s="11">
        <f>'MATRIZ TEC RES'!T1038</f>
        <v/>
      </c>
      <c r="U846" s="11">
        <f>'MATRIZ TEC RES'!U1038</f>
        <v/>
      </c>
      <c r="V846" s="11">
        <f>'MATRIZ TEC RES'!V1038</f>
        <v/>
      </c>
      <c r="W846" s="11">
        <f>'MATRIZ TEC RES'!W1038</f>
        <v/>
      </c>
      <c r="X846" s="11">
        <f>'MATRIZ TEC RES'!X1038</f>
        <v/>
      </c>
      <c r="Y846" s="11">
        <f>'MATRIZ TEC RES'!Y1038</f>
        <v/>
      </c>
      <c r="Z846" s="11">
        <f>'MATRIZ TEC RES'!Z1038</f>
        <v/>
      </c>
      <c r="AA846" s="11">
        <f>'MATRIZ TEC RES'!AA1038</f>
        <v/>
      </c>
    </row>
    <row r="847" ht="18" customHeight="1" s="61">
      <c r="A847" s="5" t="inlineStr">
        <is>
          <t>Baja California</t>
        </is>
      </c>
      <c r="B847" s="79" t="inlineStr">
        <is>
          <t>Occidental</t>
        </is>
      </c>
      <c r="C847" s="4">
        <f>C834</f>
        <v/>
      </c>
      <c r="D847" s="11">
        <f>'MATRIZ TEC RES'!D67</f>
        <v/>
      </c>
      <c r="E847" s="11">
        <f>'MATRIZ TEC RES'!E67</f>
        <v/>
      </c>
      <c r="F847" s="11">
        <f>'MATRIZ TEC RES'!F67</f>
        <v/>
      </c>
      <c r="G847" s="11">
        <f>'MATRIZ TEC RES'!G67</f>
        <v/>
      </c>
      <c r="H847" s="11">
        <f>'MATRIZ TEC RES'!H67</f>
        <v/>
      </c>
      <c r="I847" s="11">
        <f>'MATRIZ TEC RES'!I67</f>
        <v/>
      </c>
      <c r="J847" s="11">
        <f>'MATRIZ TEC RES'!J67</f>
        <v/>
      </c>
      <c r="K847" s="11">
        <f>'MATRIZ TEC RES'!K67</f>
        <v/>
      </c>
      <c r="L847" s="11">
        <f>'MATRIZ TEC RES'!L67</f>
        <v/>
      </c>
      <c r="M847" s="11">
        <f>'MATRIZ TEC RES'!M67</f>
        <v/>
      </c>
      <c r="N847" s="11">
        <f>'MATRIZ TEC RES'!N67</f>
        <v/>
      </c>
      <c r="O847" s="11">
        <f>'MATRIZ TEC RES'!O67</f>
        <v/>
      </c>
      <c r="P847" s="11">
        <f>'MATRIZ TEC RES'!P67</f>
        <v/>
      </c>
      <c r="Q847" s="11">
        <f>'MATRIZ TEC RES'!Q67</f>
        <v/>
      </c>
      <c r="R847" s="11">
        <f>'MATRIZ TEC RES'!R67</f>
        <v/>
      </c>
      <c r="S847" s="11">
        <f>'MATRIZ TEC RES'!S67</f>
        <v/>
      </c>
      <c r="T847" s="11">
        <f>'MATRIZ TEC RES'!T67</f>
        <v/>
      </c>
      <c r="U847" s="11">
        <f>'MATRIZ TEC RES'!U67</f>
        <v/>
      </c>
      <c r="V847" s="11">
        <f>'MATRIZ TEC RES'!V67</f>
        <v/>
      </c>
      <c r="W847" s="11">
        <f>'MATRIZ TEC RES'!W67</f>
        <v/>
      </c>
      <c r="X847" s="11">
        <f>'MATRIZ TEC RES'!X67</f>
        <v/>
      </c>
      <c r="Y847" s="11">
        <f>'MATRIZ TEC RES'!Y67</f>
        <v/>
      </c>
      <c r="Z847" s="11">
        <f>'MATRIZ TEC RES'!Z67</f>
        <v/>
      </c>
      <c r="AA847" s="11">
        <f>'MATRIZ TEC RES'!AA67</f>
        <v/>
      </c>
    </row>
    <row r="848" ht="18" customHeight="1" s="61">
      <c r="A848" s="5" t="inlineStr">
        <is>
          <t>Baja California</t>
        </is>
      </c>
      <c r="B848" s="79" t="inlineStr">
        <is>
          <t>Occidental</t>
        </is>
      </c>
      <c r="C848" s="4">
        <f>C835</f>
        <v/>
      </c>
      <c r="D848" s="11">
        <f>'MATRIZ TEC RES'!D148</f>
        <v/>
      </c>
      <c r="E848" s="11">
        <f>'MATRIZ TEC RES'!E148</f>
        <v/>
      </c>
      <c r="F848" s="11">
        <f>'MATRIZ TEC RES'!F148</f>
        <v/>
      </c>
      <c r="G848" s="11">
        <f>'MATRIZ TEC RES'!G148</f>
        <v/>
      </c>
      <c r="H848" s="11">
        <f>'MATRIZ TEC RES'!H148</f>
        <v/>
      </c>
      <c r="I848" s="11">
        <f>'MATRIZ TEC RES'!I148</f>
        <v/>
      </c>
      <c r="J848" s="11">
        <f>'MATRIZ TEC RES'!J148</f>
        <v/>
      </c>
      <c r="K848" s="11">
        <f>'MATRIZ TEC RES'!K148</f>
        <v/>
      </c>
      <c r="L848" s="11">
        <f>'MATRIZ TEC RES'!L148</f>
        <v/>
      </c>
      <c r="M848" s="11">
        <f>'MATRIZ TEC RES'!M148</f>
        <v/>
      </c>
      <c r="N848" s="11">
        <f>'MATRIZ TEC RES'!N148</f>
        <v/>
      </c>
      <c r="O848" s="11">
        <f>'MATRIZ TEC RES'!O148</f>
        <v/>
      </c>
      <c r="P848" s="11">
        <f>'MATRIZ TEC RES'!P148</f>
        <v/>
      </c>
      <c r="Q848" s="11">
        <f>'MATRIZ TEC RES'!Q148</f>
        <v/>
      </c>
      <c r="R848" s="11">
        <f>'MATRIZ TEC RES'!R148</f>
        <v/>
      </c>
      <c r="S848" s="11">
        <f>'MATRIZ TEC RES'!S148</f>
        <v/>
      </c>
      <c r="T848" s="11">
        <f>'MATRIZ TEC RES'!T148</f>
        <v/>
      </c>
      <c r="U848" s="11">
        <f>'MATRIZ TEC RES'!U148</f>
        <v/>
      </c>
      <c r="V848" s="11">
        <f>'MATRIZ TEC RES'!V148</f>
        <v/>
      </c>
      <c r="W848" s="11">
        <f>'MATRIZ TEC RES'!W148</f>
        <v/>
      </c>
      <c r="X848" s="11">
        <f>'MATRIZ TEC RES'!X148</f>
        <v/>
      </c>
      <c r="Y848" s="11">
        <f>'MATRIZ TEC RES'!Y148</f>
        <v/>
      </c>
      <c r="Z848" s="11">
        <f>'MATRIZ TEC RES'!Z148</f>
        <v/>
      </c>
      <c r="AA848" s="11">
        <f>'MATRIZ TEC RES'!AA148</f>
        <v/>
      </c>
    </row>
    <row r="849" ht="18" customHeight="1" s="61">
      <c r="A849" s="5" t="inlineStr">
        <is>
          <t>Baja California</t>
        </is>
      </c>
      <c r="B849" s="79" t="inlineStr">
        <is>
          <t>Occidental</t>
        </is>
      </c>
      <c r="C849" s="4">
        <f>C836</f>
        <v/>
      </c>
      <c r="D849" s="11">
        <f>'MATRIZ TEC RES'!D229</f>
        <v/>
      </c>
      <c r="E849" s="11">
        <f>'MATRIZ TEC RES'!E229</f>
        <v/>
      </c>
      <c r="F849" s="11">
        <f>'MATRIZ TEC RES'!F229</f>
        <v/>
      </c>
      <c r="G849" s="11">
        <f>'MATRIZ TEC RES'!G229</f>
        <v/>
      </c>
      <c r="H849" s="11">
        <f>'MATRIZ TEC RES'!H229</f>
        <v/>
      </c>
      <c r="I849" s="11">
        <f>'MATRIZ TEC RES'!I229</f>
        <v/>
      </c>
      <c r="J849" s="11">
        <f>'MATRIZ TEC RES'!J229</f>
        <v/>
      </c>
      <c r="K849" s="11">
        <f>'MATRIZ TEC RES'!K229</f>
        <v/>
      </c>
      <c r="L849" s="11">
        <f>'MATRIZ TEC RES'!L229</f>
        <v/>
      </c>
      <c r="M849" s="11">
        <f>'MATRIZ TEC RES'!M229</f>
        <v/>
      </c>
      <c r="N849" s="11">
        <f>'MATRIZ TEC RES'!N229</f>
        <v/>
      </c>
      <c r="O849" s="11">
        <f>'MATRIZ TEC RES'!O229</f>
        <v/>
      </c>
      <c r="P849" s="11">
        <f>'MATRIZ TEC RES'!P229</f>
        <v/>
      </c>
      <c r="Q849" s="11">
        <f>'MATRIZ TEC RES'!Q229</f>
        <v/>
      </c>
      <c r="R849" s="11">
        <f>'MATRIZ TEC RES'!R229</f>
        <v/>
      </c>
      <c r="S849" s="11">
        <f>'MATRIZ TEC RES'!S229</f>
        <v/>
      </c>
      <c r="T849" s="11">
        <f>'MATRIZ TEC RES'!T229</f>
        <v/>
      </c>
      <c r="U849" s="11">
        <f>'MATRIZ TEC RES'!U229</f>
        <v/>
      </c>
      <c r="V849" s="11">
        <f>'MATRIZ TEC RES'!V229</f>
        <v/>
      </c>
      <c r="W849" s="11">
        <f>'MATRIZ TEC RES'!W229</f>
        <v/>
      </c>
      <c r="X849" s="11">
        <f>'MATRIZ TEC RES'!X229</f>
        <v/>
      </c>
      <c r="Y849" s="11">
        <f>'MATRIZ TEC RES'!Y229</f>
        <v/>
      </c>
      <c r="Z849" s="11">
        <f>'MATRIZ TEC RES'!Z229</f>
        <v/>
      </c>
      <c r="AA849" s="11">
        <f>'MATRIZ TEC RES'!AA229</f>
        <v/>
      </c>
    </row>
    <row r="850" ht="18" customHeight="1" s="61">
      <c r="A850" s="5" t="inlineStr">
        <is>
          <t>Baja California</t>
        </is>
      </c>
      <c r="B850" s="79" t="inlineStr">
        <is>
          <t>Occidental</t>
        </is>
      </c>
      <c r="C850" s="4">
        <f>C837</f>
        <v/>
      </c>
      <c r="D850" s="11">
        <f>'MATRIZ TEC RES'!D310</f>
        <v/>
      </c>
      <c r="E850" s="11">
        <f>'MATRIZ TEC RES'!E310</f>
        <v/>
      </c>
      <c r="F850" s="11">
        <f>'MATRIZ TEC RES'!F310</f>
        <v/>
      </c>
      <c r="G850" s="11">
        <f>'MATRIZ TEC RES'!G310</f>
        <v/>
      </c>
      <c r="H850" s="11">
        <f>'MATRIZ TEC RES'!H310</f>
        <v/>
      </c>
      <c r="I850" s="11">
        <f>'MATRIZ TEC RES'!I310</f>
        <v/>
      </c>
      <c r="J850" s="11">
        <f>'MATRIZ TEC RES'!J310</f>
        <v/>
      </c>
      <c r="K850" s="11">
        <f>'MATRIZ TEC RES'!K310</f>
        <v/>
      </c>
      <c r="L850" s="11">
        <f>'MATRIZ TEC RES'!L310</f>
        <v/>
      </c>
      <c r="M850" s="11">
        <f>'MATRIZ TEC RES'!M310</f>
        <v/>
      </c>
      <c r="N850" s="11">
        <f>'MATRIZ TEC RES'!N310</f>
        <v/>
      </c>
      <c r="O850" s="11">
        <f>'MATRIZ TEC RES'!O310</f>
        <v/>
      </c>
      <c r="P850" s="11">
        <f>'MATRIZ TEC RES'!P310</f>
        <v/>
      </c>
      <c r="Q850" s="11">
        <f>'MATRIZ TEC RES'!Q310</f>
        <v/>
      </c>
      <c r="R850" s="11">
        <f>'MATRIZ TEC RES'!R310</f>
        <v/>
      </c>
      <c r="S850" s="11">
        <f>'MATRIZ TEC RES'!S310</f>
        <v/>
      </c>
      <c r="T850" s="11">
        <f>'MATRIZ TEC RES'!T310</f>
        <v/>
      </c>
      <c r="U850" s="11">
        <f>'MATRIZ TEC RES'!U310</f>
        <v/>
      </c>
      <c r="V850" s="11">
        <f>'MATRIZ TEC RES'!V310</f>
        <v/>
      </c>
      <c r="W850" s="11">
        <f>'MATRIZ TEC RES'!W310</f>
        <v/>
      </c>
      <c r="X850" s="11">
        <f>'MATRIZ TEC RES'!X310</f>
        <v/>
      </c>
      <c r="Y850" s="11">
        <f>'MATRIZ TEC RES'!Y310</f>
        <v/>
      </c>
      <c r="Z850" s="11">
        <f>'MATRIZ TEC RES'!Z310</f>
        <v/>
      </c>
      <c r="AA850" s="11">
        <f>'MATRIZ TEC RES'!AA310</f>
        <v/>
      </c>
    </row>
    <row r="851" ht="18" customHeight="1" s="61">
      <c r="A851" s="5" t="inlineStr">
        <is>
          <t>Baja California</t>
        </is>
      </c>
      <c r="B851" s="79" t="inlineStr">
        <is>
          <t>Occidental</t>
        </is>
      </c>
      <c r="C851" s="4">
        <f>C838</f>
        <v/>
      </c>
      <c r="D851" s="11">
        <f>'MATRIZ TEC RES'!D391</f>
        <v/>
      </c>
      <c r="E851" s="11">
        <f>'MATRIZ TEC RES'!E391</f>
        <v/>
      </c>
      <c r="F851" s="11">
        <f>'MATRIZ TEC RES'!F391</f>
        <v/>
      </c>
      <c r="G851" s="11">
        <f>'MATRIZ TEC RES'!G391</f>
        <v/>
      </c>
      <c r="H851" s="11">
        <f>'MATRIZ TEC RES'!H391</f>
        <v/>
      </c>
      <c r="I851" s="11">
        <f>'MATRIZ TEC RES'!I391</f>
        <v/>
      </c>
      <c r="J851" s="11">
        <f>'MATRIZ TEC RES'!J391</f>
        <v/>
      </c>
      <c r="K851" s="11">
        <f>'MATRIZ TEC RES'!K391</f>
        <v/>
      </c>
      <c r="L851" s="11">
        <f>'MATRIZ TEC RES'!L391</f>
        <v/>
      </c>
      <c r="M851" s="11">
        <f>'MATRIZ TEC RES'!M391</f>
        <v/>
      </c>
      <c r="N851" s="11">
        <f>'MATRIZ TEC RES'!N391</f>
        <v/>
      </c>
      <c r="O851" s="11">
        <f>'MATRIZ TEC RES'!O391</f>
        <v/>
      </c>
      <c r="P851" s="11">
        <f>'MATRIZ TEC RES'!P391</f>
        <v/>
      </c>
      <c r="Q851" s="11">
        <f>'MATRIZ TEC RES'!Q391</f>
        <v/>
      </c>
      <c r="R851" s="11">
        <f>'MATRIZ TEC RES'!R391</f>
        <v/>
      </c>
      <c r="S851" s="11">
        <f>'MATRIZ TEC RES'!S391</f>
        <v/>
      </c>
      <c r="T851" s="11">
        <f>'MATRIZ TEC RES'!T391</f>
        <v/>
      </c>
      <c r="U851" s="11">
        <f>'MATRIZ TEC RES'!U391</f>
        <v/>
      </c>
      <c r="V851" s="11">
        <f>'MATRIZ TEC RES'!V391</f>
        <v/>
      </c>
      <c r="W851" s="11">
        <f>'MATRIZ TEC RES'!W391</f>
        <v/>
      </c>
      <c r="X851" s="11">
        <f>'MATRIZ TEC RES'!X391</f>
        <v/>
      </c>
      <c r="Y851" s="11">
        <f>'MATRIZ TEC RES'!Y391</f>
        <v/>
      </c>
      <c r="Z851" s="11">
        <f>'MATRIZ TEC RES'!Z391</f>
        <v/>
      </c>
      <c r="AA851" s="11">
        <f>'MATRIZ TEC RES'!AA391</f>
        <v/>
      </c>
    </row>
    <row r="852" ht="18" customHeight="1" s="61">
      <c r="A852" s="5" t="inlineStr">
        <is>
          <t>Baja California</t>
        </is>
      </c>
      <c r="B852" s="79" t="inlineStr">
        <is>
          <t>Occidental</t>
        </is>
      </c>
      <c r="C852" s="4">
        <f>C839</f>
        <v/>
      </c>
      <c r="D852" s="11">
        <f>'MATRIZ TEC RES'!D472</f>
        <v/>
      </c>
      <c r="E852" s="11">
        <f>'MATRIZ TEC RES'!E472</f>
        <v/>
      </c>
      <c r="F852" s="11">
        <f>'MATRIZ TEC RES'!F472</f>
        <v/>
      </c>
      <c r="G852" s="11">
        <f>'MATRIZ TEC RES'!G472</f>
        <v/>
      </c>
      <c r="H852" s="11">
        <f>'MATRIZ TEC RES'!H472</f>
        <v/>
      </c>
      <c r="I852" s="11">
        <f>'MATRIZ TEC RES'!I472</f>
        <v/>
      </c>
      <c r="J852" s="11">
        <f>'MATRIZ TEC RES'!J472</f>
        <v/>
      </c>
      <c r="K852" s="11">
        <f>'MATRIZ TEC RES'!K472</f>
        <v/>
      </c>
      <c r="L852" s="11">
        <f>'MATRIZ TEC RES'!L472</f>
        <v/>
      </c>
      <c r="M852" s="11">
        <f>'MATRIZ TEC RES'!M472</f>
        <v/>
      </c>
      <c r="N852" s="11">
        <f>'MATRIZ TEC RES'!N472</f>
        <v/>
      </c>
      <c r="O852" s="11">
        <f>'MATRIZ TEC RES'!O472</f>
        <v/>
      </c>
      <c r="P852" s="11">
        <f>'MATRIZ TEC RES'!P472</f>
        <v/>
      </c>
      <c r="Q852" s="11">
        <f>'MATRIZ TEC RES'!Q472</f>
        <v/>
      </c>
      <c r="R852" s="11">
        <f>'MATRIZ TEC RES'!R472</f>
        <v/>
      </c>
      <c r="S852" s="11">
        <f>'MATRIZ TEC RES'!S472</f>
        <v/>
      </c>
      <c r="T852" s="11">
        <f>'MATRIZ TEC RES'!T472</f>
        <v/>
      </c>
      <c r="U852" s="11">
        <f>'MATRIZ TEC RES'!U472</f>
        <v/>
      </c>
      <c r="V852" s="11">
        <f>'MATRIZ TEC RES'!V472</f>
        <v/>
      </c>
      <c r="W852" s="11">
        <f>'MATRIZ TEC RES'!W472</f>
        <v/>
      </c>
      <c r="X852" s="11">
        <f>'MATRIZ TEC RES'!X472</f>
        <v/>
      </c>
      <c r="Y852" s="11">
        <f>'MATRIZ TEC RES'!Y472</f>
        <v/>
      </c>
      <c r="Z852" s="11">
        <f>'MATRIZ TEC RES'!Z472</f>
        <v/>
      </c>
      <c r="AA852" s="11">
        <f>'MATRIZ TEC RES'!AA472</f>
        <v/>
      </c>
    </row>
    <row r="853" ht="18" customHeight="1" s="61">
      <c r="A853" s="5" t="inlineStr">
        <is>
          <t>Baja California</t>
        </is>
      </c>
      <c r="B853" s="79" t="inlineStr">
        <is>
          <t>Occidental</t>
        </is>
      </c>
      <c r="C853" s="4">
        <f>C840</f>
        <v/>
      </c>
      <c r="D853" s="11">
        <f>'MATRIZ TEC RES'!D553</f>
        <v/>
      </c>
      <c r="E853" s="11">
        <f>'MATRIZ TEC RES'!E553</f>
        <v/>
      </c>
      <c r="F853" s="11">
        <f>'MATRIZ TEC RES'!F553</f>
        <v/>
      </c>
      <c r="G853" s="11">
        <f>'MATRIZ TEC RES'!G553</f>
        <v/>
      </c>
      <c r="H853" s="11">
        <f>'MATRIZ TEC RES'!H553</f>
        <v/>
      </c>
      <c r="I853" s="11">
        <f>'MATRIZ TEC RES'!I553</f>
        <v/>
      </c>
      <c r="J853" s="11">
        <f>'MATRIZ TEC RES'!J553</f>
        <v/>
      </c>
      <c r="K853" s="11">
        <f>'MATRIZ TEC RES'!K553</f>
        <v/>
      </c>
      <c r="L853" s="11">
        <f>'MATRIZ TEC RES'!L553</f>
        <v/>
      </c>
      <c r="M853" s="11">
        <f>'MATRIZ TEC RES'!M553</f>
        <v/>
      </c>
      <c r="N853" s="11">
        <f>'MATRIZ TEC RES'!N553</f>
        <v/>
      </c>
      <c r="O853" s="11">
        <f>'MATRIZ TEC RES'!O553</f>
        <v/>
      </c>
      <c r="P853" s="11">
        <f>'MATRIZ TEC RES'!P553</f>
        <v/>
      </c>
      <c r="Q853" s="11">
        <f>'MATRIZ TEC RES'!Q553</f>
        <v/>
      </c>
      <c r="R853" s="11">
        <f>'MATRIZ TEC RES'!R553</f>
        <v/>
      </c>
      <c r="S853" s="11">
        <f>'MATRIZ TEC RES'!S553</f>
        <v/>
      </c>
      <c r="T853" s="11">
        <f>'MATRIZ TEC RES'!T553</f>
        <v/>
      </c>
      <c r="U853" s="11">
        <f>'MATRIZ TEC RES'!U553</f>
        <v/>
      </c>
      <c r="V853" s="11">
        <f>'MATRIZ TEC RES'!V553</f>
        <v/>
      </c>
      <c r="W853" s="11">
        <f>'MATRIZ TEC RES'!W553</f>
        <v/>
      </c>
      <c r="X853" s="11">
        <f>'MATRIZ TEC RES'!X553</f>
        <v/>
      </c>
      <c r="Y853" s="11">
        <f>'MATRIZ TEC RES'!Y553</f>
        <v/>
      </c>
      <c r="Z853" s="11">
        <f>'MATRIZ TEC RES'!Z553</f>
        <v/>
      </c>
      <c r="AA853" s="11">
        <f>'MATRIZ TEC RES'!AA553</f>
        <v/>
      </c>
    </row>
    <row r="854" ht="18" customHeight="1" s="61">
      <c r="A854" s="5" t="inlineStr">
        <is>
          <t>Baja California</t>
        </is>
      </c>
      <c r="B854" s="79" t="inlineStr">
        <is>
          <t>Occidental</t>
        </is>
      </c>
      <c r="C854" s="4">
        <f>C841</f>
        <v/>
      </c>
      <c r="D854" s="11">
        <f>'MATRIZ TEC RES'!D634</f>
        <v/>
      </c>
      <c r="E854" s="11">
        <f>'MATRIZ TEC RES'!E634</f>
        <v/>
      </c>
      <c r="F854" s="11">
        <f>'MATRIZ TEC RES'!F634</f>
        <v/>
      </c>
      <c r="G854" s="11">
        <f>'MATRIZ TEC RES'!G634</f>
        <v/>
      </c>
      <c r="H854" s="11">
        <f>'MATRIZ TEC RES'!H634</f>
        <v/>
      </c>
      <c r="I854" s="11">
        <f>'MATRIZ TEC RES'!I634</f>
        <v/>
      </c>
      <c r="J854" s="11">
        <f>'MATRIZ TEC RES'!J634</f>
        <v/>
      </c>
      <c r="K854" s="11">
        <f>'MATRIZ TEC RES'!K634</f>
        <v/>
      </c>
      <c r="L854" s="11">
        <f>'MATRIZ TEC RES'!L634</f>
        <v/>
      </c>
      <c r="M854" s="11">
        <f>'MATRIZ TEC RES'!M634</f>
        <v/>
      </c>
      <c r="N854" s="11">
        <f>'MATRIZ TEC RES'!N634</f>
        <v/>
      </c>
      <c r="O854" s="11">
        <f>'MATRIZ TEC RES'!O634</f>
        <v/>
      </c>
      <c r="P854" s="11">
        <f>'MATRIZ TEC RES'!P634</f>
        <v/>
      </c>
      <c r="Q854" s="11">
        <f>'MATRIZ TEC RES'!Q634</f>
        <v/>
      </c>
      <c r="R854" s="11">
        <f>'MATRIZ TEC RES'!R634</f>
        <v/>
      </c>
      <c r="S854" s="11">
        <f>'MATRIZ TEC RES'!S634</f>
        <v/>
      </c>
      <c r="T854" s="11">
        <f>'MATRIZ TEC RES'!T634</f>
        <v/>
      </c>
      <c r="U854" s="11">
        <f>'MATRIZ TEC RES'!U634</f>
        <v/>
      </c>
      <c r="V854" s="11">
        <f>'MATRIZ TEC RES'!V634</f>
        <v/>
      </c>
      <c r="W854" s="11">
        <f>'MATRIZ TEC RES'!W634</f>
        <v/>
      </c>
      <c r="X854" s="11">
        <f>'MATRIZ TEC RES'!X634</f>
        <v/>
      </c>
      <c r="Y854" s="11">
        <f>'MATRIZ TEC RES'!Y634</f>
        <v/>
      </c>
      <c r="Z854" s="11">
        <f>'MATRIZ TEC RES'!Z634</f>
        <v/>
      </c>
      <c r="AA854" s="11">
        <f>'MATRIZ TEC RES'!AA634</f>
        <v/>
      </c>
    </row>
    <row r="855" ht="18" customHeight="1" s="61">
      <c r="A855" s="5" t="inlineStr">
        <is>
          <t>Baja California</t>
        </is>
      </c>
      <c r="B855" s="79" t="inlineStr">
        <is>
          <t>Occidental</t>
        </is>
      </c>
      <c r="C855" s="4">
        <f>C842</f>
        <v/>
      </c>
      <c r="D855" s="11">
        <f>'MATRIZ TEC RES'!D715</f>
        <v/>
      </c>
      <c r="E855" s="11">
        <f>'MATRIZ TEC RES'!E715</f>
        <v/>
      </c>
      <c r="F855" s="11">
        <f>'MATRIZ TEC RES'!F715</f>
        <v/>
      </c>
      <c r="G855" s="11">
        <f>'MATRIZ TEC RES'!G715</f>
        <v/>
      </c>
      <c r="H855" s="11">
        <f>'MATRIZ TEC RES'!H715</f>
        <v/>
      </c>
      <c r="I855" s="11">
        <f>'MATRIZ TEC RES'!I715</f>
        <v/>
      </c>
      <c r="J855" s="11">
        <f>'MATRIZ TEC RES'!J715</f>
        <v/>
      </c>
      <c r="K855" s="11">
        <f>'MATRIZ TEC RES'!K715</f>
        <v/>
      </c>
      <c r="L855" s="11">
        <f>'MATRIZ TEC RES'!L715</f>
        <v/>
      </c>
      <c r="M855" s="11">
        <f>'MATRIZ TEC RES'!M715</f>
        <v/>
      </c>
      <c r="N855" s="11">
        <f>'MATRIZ TEC RES'!N715</f>
        <v/>
      </c>
      <c r="O855" s="11">
        <f>'MATRIZ TEC RES'!O715</f>
        <v/>
      </c>
      <c r="P855" s="11">
        <f>'MATRIZ TEC RES'!P715</f>
        <v/>
      </c>
      <c r="Q855" s="11">
        <f>'MATRIZ TEC RES'!Q715</f>
        <v/>
      </c>
      <c r="R855" s="11">
        <f>'MATRIZ TEC RES'!R715</f>
        <v/>
      </c>
      <c r="S855" s="11">
        <f>'MATRIZ TEC RES'!S715</f>
        <v/>
      </c>
      <c r="T855" s="11">
        <f>'MATRIZ TEC RES'!T715</f>
        <v/>
      </c>
      <c r="U855" s="11">
        <f>'MATRIZ TEC RES'!U715</f>
        <v/>
      </c>
      <c r="V855" s="11">
        <f>'MATRIZ TEC RES'!V715</f>
        <v/>
      </c>
      <c r="W855" s="11">
        <f>'MATRIZ TEC RES'!W715</f>
        <v/>
      </c>
      <c r="X855" s="11">
        <f>'MATRIZ TEC RES'!X715</f>
        <v/>
      </c>
      <c r="Y855" s="11">
        <f>'MATRIZ TEC RES'!Y715</f>
        <v/>
      </c>
      <c r="Z855" s="11">
        <f>'MATRIZ TEC RES'!Z715</f>
        <v/>
      </c>
      <c r="AA855" s="11">
        <f>'MATRIZ TEC RES'!AA715</f>
        <v/>
      </c>
    </row>
    <row r="856" ht="18" customHeight="1" s="61">
      <c r="A856" s="5" t="inlineStr">
        <is>
          <t>Baja California</t>
        </is>
      </c>
      <c r="B856" s="79" t="inlineStr">
        <is>
          <t>Occidental</t>
        </is>
      </c>
      <c r="C856" s="4">
        <f>C843</f>
        <v/>
      </c>
      <c r="D856" s="11">
        <f>'MATRIZ TEC RES'!D796</f>
        <v/>
      </c>
      <c r="E856" s="11">
        <f>'MATRIZ TEC RES'!E796</f>
        <v/>
      </c>
      <c r="F856" s="11">
        <f>'MATRIZ TEC RES'!F796</f>
        <v/>
      </c>
      <c r="G856" s="11">
        <f>'MATRIZ TEC RES'!G796</f>
        <v/>
      </c>
      <c r="H856" s="11">
        <f>'MATRIZ TEC RES'!H796</f>
        <v/>
      </c>
      <c r="I856" s="11">
        <f>'MATRIZ TEC RES'!I796</f>
        <v/>
      </c>
      <c r="J856" s="11">
        <f>'MATRIZ TEC RES'!J796</f>
        <v/>
      </c>
      <c r="K856" s="11">
        <f>'MATRIZ TEC RES'!K796</f>
        <v/>
      </c>
      <c r="L856" s="11">
        <f>'MATRIZ TEC RES'!L796</f>
        <v/>
      </c>
      <c r="M856" s="11">
        <f>'MATRIZ TEC RES'!M796</f>
        <v/>
      </c>
      <c r="N856" s="11">
        <f>'MATRIZ TEC RES'!N796</f>
        <v/>
      </c>
      <c r="O856" s="11">
        <f>'MATRIZ TEC RES'!O796</f>
        <v/>
      </c>
      <c r="P856" s="11">
        <f>'MATRIZ TEC RES'!P796</f>
        <v/>
      </c>
      <c r="Q856" s="11">
        <f>'MATRIZ TEC RES'!Q796</f>
        <v/>
      </c>
      <c r="R856" s="11">
        <f>'MATRIZ TEC RES'!R796</f>
        <v/>
      </c>
      <c r="S856" s="11">
        <f>'MATRIZ TEC RES'!S796</f>
        <v/>
      </c>
      <c r="T856" s="11">
        <f>'MATRIZ TEC RES'!T796</f>
        <v/>
      </c>
      <c r="U856" s="11">
        <f>'MATRIZ TEC RES'!U796</f>
        <v/>
      </c>
      <c r="V856" s="11">
        <f>'MATRIZ TEC RES'!V796</f>
        <v/>
      </c>
      <c r="W856" s="11">
        <f>'MATRIZ TEC RES'!W796</f>
        <v/>
      </c>
      <c r="X856" s="11">
        <f>'MATRIZ TEC RES'!X796</f>
        <v/>
      </c>
      <c r="Y856" s="11">
        <f>'MATRIZ TEC RES'!Y796</f>
        <v/>
      </c>
      <c r="Z856" s="11">
        <f>'MATRIZ TEC RES'!Z796</f>
        <v/>
      </c>
      <c r="AA856" s="11">
        <f>'MATRIZ TEC RES'!AA796</f>
        <v/>
      </c>
    </row>
    <row r="857" ht="18" customHeight="1" s="61">
      <c r="A857" s="5" t="inlineStr">
        <is>
          <t>Baja California</t>
        </is>
      </c>
      <c r="B857" s="79" t="inlineStr">
        <is>
          <t>Occidental</t>
        </is>
      </c>
      <c r="C857" s="4">
        <f>C844</f>
        <v/>
      </c>
      <c r="D857" s="11">
        <f>'MATRIZ TEC RES'!D877</f>
        <v/>
      </c>
      <c r="E857" s="11">
        <f>'MATRIZ TEC RES'!E877</f>
        <v/>
      </c>
      <c r="F857" s="11">
        <f>'MATRIZ TEC RES'!F877</f>
        <v/>
      </c>
      <c r="G857" s="11">
        <f>'MATRIZ TEC RES'!G877</f>
        <v/>
      </c>
      <c r="H857" s="11">
        <f>'MATRIZ TEC RES'!H877</f>
        <v/>
      </c>
      <c r="I857" s="11">
        <f>'MATRIZ TEC RES'!I877</f>
        <v/>
      </c>
      <c r="J857" s="11">
        <f>'MATRIZ TEC RES'!J877</f>
        <v/>
      </c>
      <c r="K857" s="11">
        <f>'MATRIZ TEC RES'!K877</f>
        <v/>
      </c>
      <c r="L857" s="11">
        <f>'MATRIZ TEC RES'!L877</f>
        <v/>
      </c>
      <c r="M857" s="11">
        <f>'MATRIZ TEC RES'!M877</f>
        <v/>
      </c>
      <c r="N857" s="11">
        <f>'MATRIZ TEC RES'!N877</f>
        <v/>
      </c>
      <c r="O857" s="11">
        <f>'MATRIZ TEC RES'!O877</f>
        <v/>
      </c>
      <c r="P857" s="11">
        <f>'MATRIZ TEC RES'!P877</f>
        <v/>
      </c>
      <c r="Q857" s="11">
        <f>'MATRIZ TEC RES'!Q877</f>
        <v/>
      </c>
      <c r="R857" s="11">
        <f>'MATRIZ TEC RES'!R877</f>
        <v/>
      </c>
      <c r="S857" s="11">
        <f>'MATRIZ TEC RES'!S877</f>
        <v/>
      </c>
      <c r="T857" s="11">
        <f>'MATRIZ TEC RES'!T877</f>
        <v/>
      </c>
      <c r="U857" s="11">
        <f>'MATRIZ TEC RES'!U877</f>
        <v/>
      </c>
      <c r="V857" s="11">
        <f>'MATRIZ TEC RES'!V877</f>
        <v/>
      </c>
      <c r="W857" s="11">
        <f>'MATRIZ TEC RES'!W877</f>
        <v/>
      </c>
      <c r="X857" s="11">
        <f>'MATRIZ TEC RES'!X877</f>
        <v/>
      </c>
      <c r="Y857" s="11">
        <f>'MATRIZ TEC RES'!Y877</f>
        <v/>
      </c>
      <c r="Z857" s="11">
        <f>'MATRIZ TEC RES'!Z877</f>
        <v/>
      </c>
      <c r="AA857" s="11">
        <f>'MATRIZ TEC RES'!AA877</f>
        <v/>
      </c>
    </row>
    <row r="858" ht="18" customHeight="1" s="61">
      <c r="A858" s="5" t="inlineStr">
        <is>
          <t>Baja California</t>
        </is>
      </c>
      <c r="B858" s="79" t="inlineStr">
        <is>
          <t>Occidental</t>
        </is>
      </c>
      <c r="C858" s="4">
        <f>C845</f>
        <v/>
      </c>
      <c r="D858" s="11">
        <f>'MATRIZ TEC RES'!D958</f>
        <v/>
      </c>
      <c r="E858" s="11">
        <f>'MATRIZ TEC RES'!E958</f>
        <v/>
      </c>
      <c r="F858" s="11">
        <f>'MATRIZ TEC RES'!F958</f>
        <v/>
      </c>
      <c r="G858" s="11">
        <f>'MATRIZ TEC RES'!G958</f>
        <v/>
      </c>
      <c r="H858" s="11">
        <f>'MATRIZ TEC RES'!H958</f>
        <v/>
      </c>
      <c r="I858" s="11">
        <f>'MATRIZ TEC RES'!I958</f>
        <v/>
      </c>
      <c r="J858" s="11">
        <f>'MATRIZ TEC RES'!J958</f>
        <v/>
      </c>
      <c r="K858" s="11">
        <f>'MATRIZ TEC RES'!K958</f>
        <v/>
      </c>
      <c r="L858" s="11">
        <f>'MATRIZ TEC RES'!L958</f>
        <v/>
      </c>
      <c r="M858" s="11">
        <f>'MATRIZ TEC RES'!M958</f>
        <v/>
      </c>
      <c r="N858" s="11">
        <f>'MATRIZ TEC RES'!N958</f>
        <v/>
      </c>
      <c r="O858" s="11">
        <f>'MATRIZ TEC RES'!O958</f>
        <v/>
      </c>
      <c r="P858" s="11">
        <f>'MATRIZ TEC RES'!P958</f>
        <v/>
      </c>
      <c r="Q858" s="11">
        <f>'MATRIZ TEC RES'!Q958</f>
        <v/>
      </c>
      <c r="R858" s="11">
        <f>'MATRIZ TEC RES'!R958</f>
        <v/>
      </c>
      <c r="S858" s="11">
        <f>'MATRIZ TEC RES'!S958</f>
        <v/>
      </c>
      <c r="T858" s="11">
        <f>'MATRIZ TEC RES'!T958</f>
        <v/>
      </c>
      <c r="U858" s="11">
        <f>'MATRIZ TEC RES'!U958</f>
        <v/>
      </c>
      <c r="V858" s="11">
        <f>'MATRIZ TEC RES'!V958</f>
        <v/>
      </c>
      <c r="W858" s="11">
        <f>'MATRIZ TEC RES'!W958</f>
        <v/>
      </c>
      <c r="X858" s="11">
        <f>'MATRIZ TEC RES'!X958</f>
        <v/>
      </c>
      <c r="Y858" s="11">
        <f>'MATRIZ TEC RES'!Y958</f>
        <v/>
      </c>
      <c r="Z858" s="11">
        <f>'MATRIZ TEC RES'!Z958</f>
        <v/>
      </c>
      <c r="AA858" s="11">
        <f>'MATRIZ TEC RES'!AA958</f>
        <v/>
      </c>
    </row>
    <row r="859" ht="18" customHeight="1" s="61">
      <c r="A859" s="5" t="inlineStr">
        <is>
          <t>Baja California</t>
        </is>
      </c>
      <c r="B859" s="79" t="inlineStr">
        <is>
          <t>Occidental</t>
        </is>
      </c>
      <c r="C859" s="4">
        <f>C846</f>
        <v/>
      </c>
      <c r="D859" s="11">
        <f>'MATRIZ TEC RES'!D1039</f>
        <v/>
      </c>
      <c r="E859" s="11">
        <f>'MATRIZ TEC RES'!E1039</f>
        <v/>
      </c>
      <c r="F859" s="11">
        <f>'MATRIZ TEC RES'!F1039</f>
        <v/>
      </c>
      <c r="G859" s="11">
        <f>'MATRIZ TEC RES'!G1039</f>
        <v/>
      </c>
      <c r="H859" s="11">
        <f>'MATRIZ TEC RES'!H1039</f>
        <v/>
      </c>
      <c r="I859" s="11">
        <f>'MATRIZ TEC RES'!I1039</f>
        <v/>
      </c>
      <c r="J859" s="11">
        <f>'MATRIZ TEC RES'!J1039</f>
        <v/>
      </c>
      <c r="K859" s="11">
        <f>'MATRIZ TEC RES'!K1039</f>
        <v/>
      </c>
      <c r="L859" s="11">
        <f>'MATRIZ TEC RES'!L1039</f>
        <v/>
      </c>
      <c r="M859" s="11">
        <f>'MATRIZ TEC RES'!M1039</f>
        <v/>
      </c>
      <c r="N859" s="11">
        <f>'MATRIZ TEC RES'!N1039</f>
        <v/>
      </c>
      <c r="O859" s="11">
        <f>'MATRIZ TEC RES'!O1039</f>
        <v/>
      </c>
      <c r="P859" s="11">
        <f>'MATRIZ TEC RES'!P1039</f>
        <v/>
      </c>
      <c r="Q859" s="11">
        <f>'MATRIZ TEC RES'!Q1039</f>
        <v/>
      </c>
      <c r="R859" s="11">
        <f>'MATRIZ TEC RES'!R1039</f>
        <v/>
      </c>
      <c r="S859" s="11">
        <f>'MATRIZ TEC RES'!S1039</f>
        <v/>
      </c>
      <c r="T859" s="11">
        <f>'MATRIZ TEC RES'!T1039</f>
        <v/>
      </c>
      <c r="U859" s="11">
        <f>'MATRIZ TEC RES'!U1039</f>
        <v/>
      </c>
      <c r="V859" s="11">
        <f>'MATRIZ TEC RES'!V1039</f>
        <v/>
      </c>
      <c r="W859" s="11">
        <f>'MATRIZ TEC RES'!W1039</f>
        <v/>
      </c>
      <c r="X859" s="11">
        <f>'MATRIZ TEC RES'!X1039</f>
        <v/>
      </c>
      <c r="Y859" s="11">
        <f>'MATRIZ TEC RES'!Y1039</f>
        <v/>
      </c>
      <c r="Z859" s="11">
        <f>'MATRIZ TEC RES'!Z1039</f>
        <v/>
      </c>
      <c r="AA859" s="11">
        <f>'MATRIZ TEC RES'!AA1039</f>
        <v/>
      </c>
    </row>
    <row r="860" ht="18" customHeight="1" s="61">
      <c r="A860" s="5" t="inlineStr">
        <is>
          <t>Baja California</t>
        </is>
      </c>
      <c r="B860" s="79" t="inlineStr">
        <is>
          <t>Noroeste</t>
        </is>
      </c>
      <c r="C860" s="4">
        <f>C847</f>
        <v/>
      </c>
      <c r="D860" s="11">
        <f>'MATRIZ TEC RES'!D68</f>
        <v/>
      </c>
      <c r="E860" s="11">
        <f>'MATRIZ TEC RES'!E68</f>
        <v/>
      </c>
      <c r="F860" s="11">
        <f>'MATRIZ TEC RES'!F68</f>
        <v/>
      </c>
      <c r="G860" s="11">
        <f>'MATRIZ TEC RES'!G68</f>
        <v/>
      </c>
      <c r="H860" s="11">
        <f>'MATRIZ TEC RES'!H68</f>
        <v/>
      </c>
      <c r="I860" s="11">
        <f>'MATRIZ TEC RES'!I68</f>
        <v/>
      </c>
      <c r="J860" s="11">
        <f>'MATRIZ TEC RES'!J68</f>
        <v/>
      </c>
      <c r="K860" s="11">
        <f>'MATRIZ TEC RES'!K68</f>
        <v/>
      </c>
      <c r="L860" s="11">
        <f>'MATRIZ TEC RES'!L68</f>
        <v/>
      </c>
      <c r="M860" s="11">
        <f>'MATRIZ TEC RES'!M68</f>
        <v/>
      </c>
      <c r="N860" s="11">
        <f>'MATRIZ TEC RES'!N68</f>
        <v/>
      </c>
      <c r="O860" s="11">
        <f>'MATRIZ TEC RES'!O68</f>
        <v/>
      </c>
      <c r="P860" s="11">
        <f>'MATRIZ TEC RES'!P68</f>
        <v/>
      </c>
      <c r="Q860" s="11">
        <f>'MATRIZ TEC RES'!Q68</f>
        <v/>
      </c>
      <c r="R860" s="11">
        <f>'MATRIZ TEC RES'!R68</f>
        <v/>
      </c>
      <c r="S860" s="11">
        <f>'MATRIZ TEC RES'!S68</f>
        <v/>
      </c>
      <c r="T860" s="11">
        <f>'MATRIZ TEC RES'!T68</f>
        <v/>
      </c>
      <c r="U860" s="11">
        <f>'MATRIZ TEC RES'!U68</f>
        <v/>
      </c>
      <c r="V860" s="11">
        <f>'MATRIZ TEC RES'!V68</f>
        <v/>
      </c>
      <c r="W860" s="11">
        <f>'MATRIZ TEC RES'!W68</f>
        <v/>
      </c>
      <c r="X860" s="11">
        <f>'MATRIZ TEC RES'!X68</f>
        <v/>
      </c>
      <c r="Y860" s="11">
        <f>'MATRIZ TEC RES'!Y68</f>
        <v/>
      </c>
      <c r="Z860" s="11">
        <f>'MATRIZ TEC RES'!Z68</f>
        <v/>
      </c>
      <c r="AA860" s="11">
        <f>'MATRIZ TEC RES'!AA68</f>
        <v/>
      </c>
    </row>
    <row r="861" ht="18" customHeight="1" s="61">
      <c r="A861" s="5" t="inlineStr">
        <is>
          <t>Baja California</t>
        </is>
      </c>
      <c r="B861" s="79" t="inlineStr">
        <is>
          <t>Noroeste</t>
        </is>
      </c>
      <c r="C861" s="4">
        <f>C848</f>
        <v/>
      </c>
      <c r="D861" s="11">
        <f>'MATRIZ TEC RES'!D149</f>
        <v/>
      </c>
      <c r="E861" s="11">
        <f>'MATRIZ TEC RES'!E149</f>
        <v/>
      </c>
      <c r="F861" s="11">
        <f>'MATRIZ TEC RES'!F149</f>
        <v/>
      </c>
      <c r="G861" s="11">
        <f>'MATRIZ TEC RES'!G149</f>
        <v/>
      </c>
      <c r="H861" s="11">
        <f>'MATRIZ TEC RES'!H149</f>
        <v/>
      </c>
      <c r="I861" s="11">
        <f>'MATRIZ TEC RES'!I149</f>
        <v/>
      </c>
      <c r="J861" s="11">
        <f>'MATRIZ TEC RES'!J149</f>
        <v/>
      </c>
      <c r="K861" s="11">
        <f>'MATRIZ TEC RES'!K149</f>
        <v/>
      </c>
      <c r="L861" s="11">
        <f>'MATRIZ TEC RES'!L149</f>
        <v/>
      </c>
      <c r="M861" s="11">
        <f>'MATRIZ TEC RES'!M149</f>
        <v/>
      </c>
      <c r="N861" s="11">
        <f>'MATRIZ TEC RES'!N149</f>
        <v/>
      </c>
      <c r="O861" s="11">
        <f>'MATRIZ TEC RES'!O149</f>
        <v/>
      </c>
      <c r="P861" s="11">
        <f>'MATRIZ TEC RES'!P149</f>
        <v/>
      </c>
      <c r="Q861" s="11">
        <f>'MATRIZ TEC RES'!Q149</f>
        <v/>
      </c>
      <c r="R861" s="11">
        <f>'MATRIZ TEC RES'!R149</f>
        <v/>
      </c>
      <c r="S861" s="11">
        <f>'MATRIZ TEC RES'!S149</f>
        <v/>
      </c>
      <c r="T861" s="11">
        <f>'MATRIZ TEC RES'!T149</f>
        <v/>
      </c>
      <c r="U861" s="11">
        <f>'MATRIZ TEC RES'!U149</f>
        <v/>
      </c>
      <c r="V861" s="11">
        <f>'MATRIZ TEC RES'!V149</f>
        <v/>
      </c>
      <c r="W861" s="11">
        <f>'MATRIZ TEC RES'!W149</f>
        <v/>
      </c>
      <c r="X861" s="11">
        <f>'MATRIZ TEC RES'!X149</f>
        <v/>
      </c>
      <c r="Y861" s="11">
        <f>'MATRIZ TEC RES'!Y149</f>
        <v/>
      </c>
      <c r="Z861" s="11">
        <f>'MATRIZ TEC RES'!Z149</f>
        <v/>
      </c>
      <c r="AA861" s="11">
        <f>'MATRIZ TEC RES'!AA149</f>
        <v/>
      </c>
    </row>
    <row r="862" ht="18" customHeight="1" s="61">
      <c r="A862" s="5" t="inlineStr">
        <is>
          <t>Baja California</t>
        </is>
      </c>
      <c r="B862" s="79" t="inlineStr">
        <is>
          <t>Noroeste</t>
        </is>
      </c>
      <c r="C862" s="4">
        <f>C849</f>
        <v/>
      </c>
      <c r="D862" s="11">
        <f>'MATRIZ TEC RES'!D230</f>
        <v/>
      </c>
      <c r="E862" s="11">
        <f>'MATRIZ TEC RES'!E230</f>
        <v/>
      </c>
      <c r="F862" s="11">
        <f>'MATRIZ TEC RES'!F230</f>
        <v/>
      </c>
      <c r="G862" s="11">
        <f>'MATRIZ TEC RES'!G230</f>
        <v/>
      </c>
      <c r="H862" s="11">
        <f>'MATRIZ TEC RES'!H230</f>
        <v/>
      </c>
      <c r="I862" s="11">
        <f>'MATRIZ TEC RES'!I230</f>
        <v/>
      </c>
      <c r="J862" s="11">
        <f>'MATRIZ TEC RES'!J230</f>
        <v/>
      </c>
      <c r="K862" s="11">
        <f>'MATRIZ TEC RES'!K230</f>
        <v/>
      </c>
      <c r="L862" s="11">
        <f>'MATRIZ TEC RES'!L230</f>
        <v/>
      </c>
      <c r="M862" s="11">
        <f>'MATRIZ TEC RES'!M230</f>
        <v/>
      </c>
      <c r="N862" s="11">
        <f>'MATRIZ TEC RES'!N230</f>
        <v/>
      </c>
      <c r="O862" s="11">
        <f>'MATRIZ TEC RES'!O230</f>
        <v/>
      </c>
      <c r="P862" s="11">
        <f>'MATRIZ TEC RES'!P230</f>
        <v/>
      </c>
      <c r="Q862" s="11">
        <f>'MATRIZ TEC RES'!Q230</f>
        <v/>
      </c>
      <c r="R862" s="11">
        <f>'MATRIZ TEC RES'!R230</f>
        <v/>
      </c>
      <c r="S862" s="11">
        <f>'MATRIZ TEC RES'!S230</f>
        <v/>
      </c>
      <c r="T862" s="11">
        <f>'MATRIZ TEC RES'!T230</f>
        <v/>
      </c>
      <c r="U862" s="11">
        <f>'MATRIZ TEC RES'!U230</f>
        <v/>
      </c>
      <c r="V862" s="11">
        <f>'MATRIZ TEC RES'!V230</f>
        <v/>
      </c>
      <c r="W862" s="11">
        <f>'MATRIZ TEC RES'!W230</f>
        <v/>
      </c>
      <c r="X862" s="11">
        <f>'MATRIZ TEC RES'!X230</f>
        <v/>
      </c>
      <c r="Y862" s="11">
        <f>'MATRIZ TEC RES'!Y230</f>
        <v/>
      </c>
      <c r="Z862" s="11">
        <f>'MATRIZ TEC RES'!Z230</f>
        <v/>
      </c>
      <c r="AA862" s="11">
        <f>'MATRIZ TEC RES'!AA230</f>
        <v/>
      </c>
    </row>
    <row r="863" ht="18" customHeight="1" s="61">
      <c r="A863" s="5" t="inlineStr">
        <is>
          <t>Baja California</t>
        </is>
      </c>
      <c r="B863" s="79" t="inlineStr">
        <is>
          <t>Noroeste</t>
        </is>
      </c>
      <c r="C863" s="4">
        <f>C850</f>
        <v/>
      </c>
      <c r="D863" s="11">
        <f>'MATRIZ TEC RES'!D311</f>
        <v/>
      </c>
      <c r="E863" s="11">
        <f>'MATRIZ TEC RES'!E311</f>
        <v/>
      </c>
      <c r="F863" s="11">
        <f>'MATRIZ TEC RES'!F311</f>
        <v/>
      </c>
      <c r="G863" s="11">
        <f>'MATRIZ TEC RES'!G311</f>
        <v/>
      </c>
      <c r="H863" s="11">
        <f>'MATRIZ TEC RES'!H311</f>
        <v/>
      </c>
      <c r="I863" s="11">
        <f>'MATRIZ TEC RES'!I311</f>
        <v/>
      </c>
      <c r="J863" s="11">
        <f>'MATRIZ TEC RES'!J311</f>
        <v/>
      </c>
      <c r="K863" s="11">
        <f>'MATRIZ TEC RES'!K311</f>
        <v/>
      </c>
      <c r="L863" s="11">
        <f>'MATRIZ TEC RES'!L311</f>
        <v/>
      </c>
      <c r="M863" s="11">
        <f>'MATRIZ TEC RES'!M311</f>
        <v/>
      </c>
      <c r="N863" s="11">
        <f>'MATRIZ TEC RES'!N311</f>
        <v/>
      </c>
      <c r="O863" s="11">
        <f>'MATRIZ TEC RES'!O311</f>
        <v/>
      </c>
      <c r="P863" s="11">
        <f>'MATRIZ TEC RES'!P311</f>
        <v/>
      </c>
      <c r="Q863" s="11">
        <f>'MATRIZ TEC RES'!Q311</f>
        <v/>
      </c>
      <c r="R863" s="11">
        <f>'MATRIZ TEC RES'!R311</f>
        <v/>
      </c>
      <c r="S863" s="11">
        <f>'MATRIZ TEC RES'!S311</f>
        <v/>
      </c>
      <c r="T863" s="11">
        <f>'MATRIZ TEC RES'!T311</f>
        <v/>
      </c>
      <c r="U863" s="11">
        <f>'MATRIZ TEC RES'!U311</f>
        <v/>
      </c>
      <c r="V863" s="11">
        <f>'MATRIZ TEC RES'!V311</f>
        <v/>
      </c>
      <c r="W863" s="11">
        <f>'MATRIZ TEC RES'!W311</f>
        <v/>
      </c>
      <c r="X863" s="11">
        <f>'MATRIZ TEC RES'!X311</f>
        <v/>
      </c>
      <c r="Y863" s="11">
        <f>'MATRIZ TEC RES'!Y311</f>
        <v/>
      </c>
      <c r="Z863" s="11">
        <f>'MATRIZ TEC RES'!Z311</f>
        <v/>
      </c>
      <c r="AA863" s="11">
        <f>'MATRIZ TEC RES'!AA311</f>
        <v/>
      </c>
    </row>
    <row r="864" ht="18" customHeight="1" s="61">
      <c r="A864" s="5" t="inlineStr">
        <is>
          <t>Baja California</t>
        </is>
      </c>
      <c r="B864" s="79" t="inlineStr">
        <is>
          <t>Noroeste</t>
        </is>
      </c>
      <c r="C864" s="4">
        <f>C851</f>
        <v/>
      </c>
      <c r="D864" s="11">
        <f>'MATRIZ TEC RES'!D392</f>
        <v/>
      </c>
      <c r="E864" s="11">
        <f>'MATRIZ TEC RES'!E392</f>
        <v/>
      </c>
      <c r="F864" s="11">
        <f>'MATRIZ TEC RES'!F392</f>
        <v/>
      </c>
      <c r="G864" s="11">
        <f>'MATRIZ TEC RES'!G392</f>
        <v/>
      </c>
      <c r="H864" s="11">
        <f>'MATRIZ TEC RES'!H392</f>
        <v/>
      </c>
      <c r="I864" s="11">
        <f>'MATRIZ TEC RES'!I392</f>
        <v/>
      </c>
      <c r="J864" s="11">
        <f>'MATRIZ TEC RES'!J392</f>
        <v/>
      </c>
      <c r="K864" s="11">
        <f>'MATRIZ TEC RES'!K392</f>
        <v/>
      </c>
      <c r="L864" s="11">
        <f>'MATRIZ TEC RES'!L392</f>
        <v/>
      </c>
      <c r="M864" s="11">
        <f>'MATRIZ TEC RES'!M392</f>
        <v/>
      </c>
      <c r="N864" s="11">
        <f>'MATRIZ TEC RES'!N392</f>
        <v/>
      </c>
      <c r="O864" s="11">
        <f>'MATRIZ TEC RES'!O392</f>
        <v/>
      </c>
      <c r="P864" s="11">
        <f>'MATRIZ TEC RES'!P392</f>
        <v/>
      </c>
      <c r="Q864" s="11">
        <f>'MATRIZ TEC RES'!Q392</f>
        <v/>
      </c>
      <c r="R864" s="11">
        <f>'MATRIZ TEC RES'!R392</f>
        <v/>
      </c>
      <c r="S864" s="11">
        <f>'MATRIZ TEC RES'!S392</f>
        <v/>
      </c>
      <c r="T864" s="11">
        <f>'MATRIZ TEC RES'!T392</f>
        <v/>
      </c>
      <c r="U864" s="11">
        <f>'MATRIZ TEC RES'!U392</f>
        <v/>
      </c>
      <c r="V864" s="11">
        <f>'MATRIZ TEC RES'!V392</f>
        <v/>
      </c>
      <c r="W864" s="11">
        <f>'MATRIZ TEC RES'!W392</f>
        <v/>
      </c>
      <c r="X864" s="11">
        <f>'MATRIZ TEC RES'!X392</f>
        <v/>
      </c>
      <c r="Y864" s="11">
        <f>'MATRIZ TEC RES'!Y392</f>
        <v/>
      </c>
      <c r="Z864" s="11">
        <f>'MATRIZ TEC RES'!Z392</f>
        <v/>
      </c>
      <c r="AA864" s="11">
        <f>'MATRIZ TEC RES'!AA392</f>
        <v/>
      </c>
    </row>
    <row r="865" ht="18" customHeight="1" s="61">
      <c r="A865" s="5" t="inlineStr">
        <is>
          <t>Baja California</t>
        </is>
      </c>
      <c r="B865" s="79" t="inlineStr">
        <is>
          <t>Noroeste</t>
        </is>
      </c>
      <c r="C865" s="4">
        <f>C852</f>
        <v/>
      </c>
      <c r="D865" s="11">
        <f>'MATRIZ TEC RES'!D473</f>
        <v/>
      </c>
      <c r="E865" s="11">
        <f>'MATRIZ TEC RES'!E473</f>
        <v/>
      </c>
      <c r="F865" s="11">
        <f>'MATRIZ TEC RES'!F473</f>
        <v/>
      </c>
      <c r="G865" s="11">
        <f>'MATRIZ TEC RES'!G473</f>
        <v/>
      </c>
      <c r="H865" s="11">
        <f>'MATRIZ TEC RES'!H473</f>
        <v/>
      </c>
      <c r="I865" s="11">
        <f>'MATRIZ TEC RES'!I473</f>
        <v/>
      </c>
      <c r="J865" s="11">
        <f>'MATRIZ TEC RES'!J473</f>
        <v/>
      </c>
      <c r="K865" s="11">
        <f>'MATRIZ TEC RES'!K473</f>
        <v/>
      </c>
      <c r="L865" s="11">
        <f>'MATRIZ TEC RES'!L473</f>
        <v/>
      </c>
      <c r="M865" s="11">
        <f>'MATRIZ TEC RES'!M473</f>
        <v/>
      </c>
      <c r="N865" s="11">
        <f>'MATRIZ TEC RES'!N473</f>
        <v/>
      </c>
      <c r="O865" s="11">
        <f>'MATRIZ TEC RES'!O473</f>
        <v/>
      </c>
      <c r="P865" s="11">
        <f>'MATRIZ TEC RES'!P473</f>
        <v/>
      </c>
      <c r="Q865" s="11">
        <f>'MATRIZ TEC RES'!Q473</f>
        <v/>
      </c>
      <c r="R865" s="11">
        <f>'MATRIZ TEC RES'!R473</f>
        <v/>
      </c>
      <c r="S865" s="11">
        <f>'MATRIZ TEC RES'!S473</f>
        <v/>
      </c>
      <c r="T865" s="11">
        <f>'MATRIZ TEC RES'!T473</f>
        <v/>
      </c>
      <c r="U865" s="11">
        <f>'MATRIZ TEC RES'!U473</f>
        <v/>
      </c>
      <c r="V865" s="11">
        <f>'MATRIZ TEC RES'!V473</f>
        <v/>
      </c>
      <c r="W865" s="11">
        <f>'MATRIZ TEC RES'!W473</f>
        <v/>
      </c>
      <c r="X865" s="11">
        <f>'MATRIZ TEC RES'!X473</f>
        <v/>
      </c>
      <c r="Y865" s="11">
        <f>'MATRIZ TEC RES'!Y473</f>
        <v/>
      </c>
      <c r="Z865" s="11">
        <f>'MATRIZ TEC RES'!Z473</f>
        <v/>
      </c>
      <c r="AA865" s="11">
        <f>'MATRIZ TEC RES'!AA473</f>
        <v/>
      </c>
    </row>
    <row r="866" ht="18" customHeight="1" s="61">
      <c r="A866" s="5" t="inlineStr">
        <is>
          <t>Baja California</t>
        </is>
      </c>
      <c r="B866" s="79" t="inlineStr">
        <is>
          <t>Noroeste</t>
        </is>
      </c>
      <c r="C866" s="4">
        <f>C853</f>
        <v/>
      </c>
      <c r="D866" s="11">
        <f>'MATRIZ TEC RES'!D554</f>
        <v/>
      </c>
      <c r="E866" s="11">
        <f>'MATRIZ TEC RES'!E554</f>
        <v/>
      </c>
      <c r="F866" s="11">
        <f>'MATRIZ TEC RES'!F554</f>
        <v/>
      </c>
      <c r="G866" s="11">
        <f>'MATRIZ TEC RES'!G554</f>
        <v/>
      </c>
      <c r="H866" s="11">
        <f>'MATRIZ TEC RES'!H554</f>
        <v/>
      </c>
      <c r="I866" s="11">
        <f>'MATRIZ TEC RES'!I554</f>
        <v/>
      </c>
      <c r="J866" s="11">
        <f>'MATRIZ TEC RES'!J554</f>
        <v/>
      </c>
      <c r="K866" s="11">
        <f>'MATRIZ TEC RES'!K554</f>
        <v/>
      </c>
      <c r="L866" s="11">
        <f>'MATRIZ TEC RES'!L554</f>
        <v/>
      </c>
      <c r="M866" s="11">
        <f>'MATRIZ TEC RES'!M554</f>
        <v/>
      </c>
      <c r="N866" s="11">
        <f>'MATRIZ TEC RES'!N554</f>
        <v/>
      </c>
      <c r="O866" s="11">
        <f>'MATRIZ TEC RES'!O554</f>
        <v/>
      </c>
      <c r="P866" s="11">
        <f>'MATRIZ TEC RES'!P554</f>
        <v/>
      </c>
      <c r="Q866" s="11">
        <f>'MATRIZ TEC RES'!Q554</f>
        <v/>
      </c>
      <c r="R866" s="11">
        <f>'MATRIZ TEC RES'!R554</f>
        <v/>
      </c>
      <c r="S866" s="11">
        <f>'MATRIZ TEC RES'!S554</f>
        <v/>
      </c>
      <c r="T866" s="11">
        <f>'MATRIZ TEC RES'!T554</f>
        <v/>
      </c>
      <c r="U866" s="11">
        <f>'MATRIZ TEC RES'!U554</f>
        <v/>
      </c>
      <c r="V866" s="11">
        <f>'MATRIZ TEC RES'!V554</f>
        <v/>
      </c>
      <c r="W866" s="11">
        <f>'MATRIZ TEC RES'!W554</f>
        <v/>
      </c>
      <c r="X866" s="11">
        <f>'MATRIZ TEC RES'!X554</f>
        <v/>
      </c>
      <c r="Y866" s="11">
        <f>'MATRIZ TEC RES'!Y554</f>
        <v/>
      </c>
      <c r="Z866" s="11">
        <f>'MATRIZ TEC RES'!Z554</f>
        <v/>
      </c>
      <c r="AA866" s="11">
        <f>'MATRIZ TEC RES'!AA554</f>
        <v/>
      </c>
    </row>
    <row r="867" ht="18" customHeight="1" s="61">
      <c r="A867" s="5" t="inlineStr">
        <is>
          <t>Baja California</t>
        </is>
      </c>
      <c r="B867" s="79" t="inlineStr">
        <is>
          <t>Noroeste</t>
        </is>
      </c>
      <c r="C867" s="4">
        <f>C854</f>
        <v/>
      </c>
      <c r="D867" s="11">
        <f>'MATRIZ TEC RES'!D635</f>
        <v/>
      </c>
      <c r="E867" s="11">
        <f>'MATRIZ TEC RES'!E635</f>
        <v/>
      </c>
      <c r="F867" s="11">
        <f>'MATRIZ TEC RES'!F635</f>
        <v/>
      </c>
      <c r="G867" s="11">
        <f>'MATRIZ TEC RES'!G635</f>
        <v/>
      </c>
      <c r="H867" s="11">
        <f>'MATRIZ TEC RES'!H635</f>
        <v/>
      </c>
      <c r="I867" s="11">
        <f>'MATRIZ TEC RES'!I635</f>
        <v/>
      </c>
      <c r="J867" s="11">
        <f>'MATRIZ TEC RES'!J635</f>
        <v/>
      </c>
      <c r="K867" s="11">
        <f>'MATRIZ TEC RES'!K635</f>
        <v/>
      </c>
      <c r="L867" s="11">
        <f>'MATRIZ TEC RES'!L635</f>
        <v/>
      </c>
      <c r="M867" s="11">
        <f>'MATRIZ TEC RES'!M635</f>
        <v/>
      </c>
      <c r="N867" s="11">
        <f>'MATRIZ TEC RES'!N635</f>
        <v/>
      </c>
      <c r="O867" s="11">
        <f>'MATRIZ TEC RES'!O635</f>
        <v/>
      </c>
      <c r="P867" s="11">
        <f>'MATRIZ TEC RES'!P635</f>
        <v/>
      </c>
      <c r="Q867" s="11">
        <f>'MATRIZ TEC RES'!Q635</f>
        <v/>
      </c>
      <c r="R867" s="11">
        <f>'MATRIZ TEC RES'!R635</f>
        <v/>
      </c>
      <c r="S867" s="11">
        <f>'MATRIZ TEC RES'!S635</f>
        <v/>
      </c>
      <c r="T867" s="11">
        <f>'MATRIZ TEC RES'!T635</f>
        <v/>
      </c>
      <c r="U867" s="11">
        <f>'MATRIZ TEC RES'!U635</f>
        <v/>
      </c>
      <c r="V867" s="11">
        <f>'MATRIZ TEC RES'!V635</f>
        <v/>
      </c>
      <c r="W867" s="11">
        <f>'MATRIZ TEC RES'!W635</f>
        <v/>
      </c>
      <c r="X867" s="11">
        <f>'MATRIZ TEC RES'!X635</f>
        <v/>
      </c>
      <c r="Y867" s="11">
        <f>'MATRIZ TEC RES'!Y635</f>
        <v/>
      </c>
      <c r="Z867" s="11">
        <f>'MATRIZ TEC RES'!Z635</f>
        <v/>
      </c>
      <c r="AA867" s="11">
        <f>'MATRIZ TEC RES'!AA635</f>
        <v/>
      </c>
    </row>
    <row r="868" ht="18" customHeight="1" s="61">
      <c r="A868" s="5" t="inlineStr">
        <is>
          <t>Baja California</t>
        </is>
      </c>
      <c r="B868" s="79" t="inlineStr">
        <is>
          <t>Noroeste</t>
        </is>
      </c>
      <c r="C868" s="4">
        <f>C855</f>
        <v/>
      </c>
      <c r="D868" s="11">
        <f>'MATRIZ TEC RES'!D716</f>
        <v/>
      </c>
      <c r="E868" s="11">
        <f>'MATRIZ TEC RES'!E716</f>
        <v/>
      </c>
      <c r="F868" s="11">
        <f>'MATRIZ TEC RES'!F716</f>
        <v/>
      </c>
      <c r="G868" s="11">
        <f>'MATRIZ TEC RES'!G716</f>
        <v/>
      </c>
      <c r="H868" s="11">
        <f>'MATRIZ TEC RES'!H716</f>
        <v/>
      </c>
      <c r="I868" s="11">
        <f>'MATRIZ TEC RES'!I716</f>
        <v/>
      </c>
      <c r="J868" s="11">
        <f>'MATRIZ TEC RES'!J716</f>
        <v/>
      </c>
      <c r="K868" s="11">
        <f>'MATRIZ TEC RES'!K716</f>
        <v/>
      </c>
      <c r="L868" s="11">
        <f>'MATRIZ TEC RES'!L716</f>
        <v/>
      </c>
      <c r="M868" s="11">
        <f>'MATRIZ TEC RES'!M716</f>
        <v/>
      </c>
      <c r="N868" s="11">
        <f>'MATRIZ TEC RES'!N716</f>
        <v/>
      </c>
      <c r="O868" s="11">
        <f>'MATRIZ TEC RES'!O716</f>
        <v/>
      </c>
      <c r="P868" s="11">
        <f>'MATRIZ TEC RES'!P716</f>
        <v/>
      </c>
      <c r="Q868" s="11">
        <f>'MATRIZ TEC RES'!Q716</f>
        <v/>
      </c>
      <c r="R868" s="11">
        <f>'MATRIZ TEC RES'!R716</f>
        <v/>
      </c>
      <c r="S868" s="11">
        <f>'MATRIZ TEC RES'!S716</f>
        <v/>
      </c>
      <c r="T868" s="11">
        <f>'MATRIZ TEC RES'!T716</f>
        <v/>
      </c>
      <c r="U868" s="11">
        <f>'MATRIZ TEC RES'!U716</f>
        <v/>
      </c>
      <c r="V868" s="11">
        <f>'MATRIZ TEC RES'!V716</f>
        <v/>
      </c>
      <c r="W868" s="11">
        <f>'MATRIZ TEC RES'!W716</f>
        <v/>
      </c>
      <c r="X868" s="11">
        <f>'MATRIZ TEC RES'!X716</f>
        <v/>
      </c>
      <c r="Y868" s="11">
        <f>'MATRIZ TEC RES'!Y716</f>
        <v/>
      </c>
      <c r="Z868" s="11">
        <f>'MATRIZ TEC RES'!Z716</f>
        <v/>
      </c>
      <c r="AA868" s="11">
        <f>'MATRIZ TEC RES'!AA716</f>
        <v/>
      </c>
    </row>
    <row r="869" ht="18" customHeight="1" s="61">
      <c r="A869" s="5" t="inlineStr">
        <is>
          <t>Baja California</t>
        </is>
      </c>
      <c r="B869" s="79" t="inlineStr">
        <is>
          <t>Noroeste</t>
        </is>
      </c>
      <c r="C869" s="4">
        <f>C856</f>
        <v/>
      </c>
      <c r="D869" s="11">
        <f>'MATRIZ TEC RES'!D797</f>
        <v/>
      </c>
      <c r="E869" s="11">
        <f>'MATRIZ TEC RES'!E797</f>
        <v/>
      </c>
      <c r="F869" s="11">
        <f>'MATRIZ TEC RES'!F797</f>
        <v/>
      </c>
      <c r="G869" s="11">
        <f>'MATRIZ TEC RES'!G797</f>
        <v/>
      </c>
      <c r="H869" s="11">
        <f>'MATRIZ TEC RES'!H797</f>
        <v/>
      </c>
      <c r="I869" s="11">
        <f>'MATRIZ TEC RES'!I797</f>
        <v/>
      </c>
      <c r="J869" s="11">
        <f>'MATRIZ TEC RES'!J797</f>
        <v/>
      </c>
      <c r="K869" s="11">
        <f>'MATRIZ TEC RES'!K797</f>
        <v/>
      </c>
      <c r="L869" s="11">
        <f>'MATRIZ TEC RES'!L797</f>
        <v/>
      </c>
      <c r="M869" s="11">
        <f>'MATRIZ TEC RES'!M797</f>
        <v/>
      </c>
      <c r="N869" s="11">
        <f>'MATRIZ TEC RES'!N797</f>
        <v/>
      </c>
      <c r="O869" s="11">
        <f>'MATRIZ TEC RES'!O797</f>
        <v/>
      </c>
      <c r="P869" s="11">
        <f>'MATRIZ TEC RES'!P797</f>
        <v/>
      </c>
      <c r="Q869" s="11">
        <f>'MATRIZ TEC RES'!Q797</f>
        <v/>
      </c>
      <c r="R869" s="11">
        <f>'MATRIZ TEC RES'!R797</f>
        <v/>
      </c>
      <c r="S869" s="11">
        <f>'MATRIZ TEC RES'!S797</f>
        <v/>
      </c>
      <c r="T869" s="11">
        <f>'MATRIZ TEC RES'!T797</f>
        <v/>
      </c>
      <c r="U869" s="11">
        <f>'MATRIZ TEC RES'!U797</f>
        <v/>
      </c>
      <c r="V869" s="11">
        <f>'MATRIZ TEC RES'!V797</f>
        <v/>
      </c>
      <c r="W869" s="11">
        <f>'MATRIZ TEC RES'!W797</f>
        <v/>
      </c>
      <c r="X869" s="11">
        <f>'MATRIZ TEC RES'!X797</f>
        <v/>
      </c>
      <c r="Y869" s="11">
        <f>'MATRIZ TEC RES'!Y797</f>
        <v/>
      </c>
      <c r="Z869" s="11">
        <f>'MATRIZ TEC RES'!Z797</f>
        <v/>
      </c>
      <c r="AA869" s="11">
        <f>'MATRIZ TEC RES'!AA797</f>
        <v/>
      </c>
    </row>
    <row r="870" ht="18" customHeight="1" s="61">
      <c r="A870" s="5" t="inlineStr">
        <is>
          <t>Baja California</t>
        </is>
      </c>
      <c r="B870" s="79" t="inlineStr">
        <is>
          <t>Noroeste</t>
        </is>
      </c>
      <c r="C870" s="4">
        <f>C857</f>
        <v/>
      </c>
      <c r="D870" s="11">
        <f>'MATRIZ TEC RES'!D878</f>
        <v/>
      </c>
      <c r="E870" s="11">
        <f>'MATRIZ TEC RES'!E878</f>
        <v/>
      </c>
      <c r="F870" s="11">
        <f>'MATRIZ TEC RES'!F878</f>
        <v/>
      </c>
      <c r="G870" s="11">
        <f>'MATRIZ TEC RES'!G878</f>
        <v/>
      </c>
      <c r="H870" s="11">
        <f>'MATRIZ TEC RES'!H878</f>
        <v/>
      </c>
      <c r="I870" s="11">
        <f>'MATRIZ TEC RES'!I878</f>
        <v/>
      </c>
      <c r="J870" s="11">
        <f>'MATRIZ TEC RES'!J878</f>
        <v/>
      </c>
      <c r="K870" s="11">
        <f>'MATRIZ TEC RES'!K878</f>
        <v/>
      </c>
      <c r="L870" s="11">
        <f>'MATRIZ TEC RES'!L878</f>
        <v/>
      </c>
      <c r="M870" s="11">
        <f>'MATRIZ TEC RES'!M878</f>
        <v/>
      </c>
      <c r="N870" s="11">
        <f>'MATRIZ TEC RES'!N878</f>
        <v/>
      </c>
      <c r="O870" s="11">
        <f>'MATRIZ TEC RES'!O878</f>
        <v/>
      </c>
      <c r="P870" s="11">
        <f>'MATRIZ TEC RES'!P878</f>
        <v/>
      </c>
      <c r="Q870" s="11">
        <f>'MATRIZ TEC RES'!Q878</f>
        <v/>
      </c>
      <c r="R870" s="11">
        <f>'MATRIZ TEC RES'!R878</f>
        <v/>
      </c>
      <c r="S870" s="11">
        <f>'MATRIZ TEC RES'!S878</f>
        <v/>
      </c>
      <c r="T870" s="11">
        <f>'MATRIZ TEC RES'!T878</f>
        <v/>
      </c>
      <c r="U870" s="11">
        <f>'MATRIZ TEC RES'!U878</f>
        <v/>
      </c>
      <c r="V870" s="11">
        <f>'MATRIZ TEC RES'!V878</f>
        <v/>
      </c>
      <c r="W870" s="11">
        <f>'MATRIZ TEC RES'!W878</f>
        <v/>
      </c>
      <c r="X870" s="11">
        <f>'MATRIZ TEC RES'!X878</f>
        <v/>
      </c>
      <c r="Y870" s="11">
        <f>'MATRIZ TEC RES'!Y878</f>
        <v/>
      </c>
      <c r="Z870" s="11">
        <f>'MATRIZ TEC RES'!Z878</f>
        <v/>
      </c>
      <c r="AA870" s="11">
        <f>'MATRIZ TEC RES'!AA878</f>
        <v/>
      </c>
    </row>
    <row r="871" ht="18" customHeight="1" s="61">
      <c r="A871" s="5" t="inlineStr">
        <is>
          <t>Baja California</t>
        </is>
      </c>
      <c r="B871" s="79" t="inlineStr">
        <is>
          <t>Noroeste</t>
        </is>
      </c>
      <c r="C871" s="4">
        <f>C858</f>
        <v/>
      </c>
      <c r="D871" s="11">
        <f>'MATRIZ TEC RES'!D959</f>
        <v/>
      </c>
      <c r="E871" s="11">
        <f>'MATRIZ TEC RES'!E959</f>
        <v/>
      </c>
      <c r="F871" s="11">
        <f>'MATRIZ TEC RES'!F959</f>
        <v/>
      </c>
      <c r="G871" s="11">
        <f>'MATRIZ TEC RES'!G959</f>
        <v/>
      </c>
      <c r="H871" s="11">
        <f>'MATRIZ TEC RES'!H959</f>
        <v/>
      </c>
      <c r="I871" s="11">
        <f>'MATRIZ TEC RES'!I959</f>
        <v/>
      </c>
      <c r="J871" s="11">
        <f>'MATRIZ TEC RES'!J959</f>
        <v/>
      </c>
      <c r="K871" s="11">
        <f>'MATRIZ TEC RES'!K959</f>
        <v/>
      </c>
      <c r="L871" s="11">
        <f>'MATRIZ TEC RES'!L959</f>
        <v/>
      </c>
      <c r="M871" s="11">
        <f>'MATRIZ TEC RES'!M959</f>
        <v/>
      </c>
      <c r="N871" s="11">
        <f>'MATRIZ TEC RES'!N959</f>
        <v/>
      </c>
      <c r="O871" s="11">
        <f>'MATRIZ TEC RES'!O959</f>
        <v/>
      </c>
      <c r="P871" s="11">
        <f>'MATRIZ TEC RES'!P959</f>
        <v/>
      </c>
      <c r="Q871" s="11">
        <f>'MATRIZ TEC RES'!Q959</f>
        <v/>
      </c>
      <c r="R871" s="11">
        <f>'MATRIZ TEC RES'!R959</f>
        <v/>
      </c>
      <c r="S871" s="11">
        <f>'MATRIZ TEC RES'!S959</f>
        <v/>
      </c>
      <c r="T871" s="11">
        <f>'MATRIZ TEC RES'!T959</f>
        <v/>
      </c>
      <c r="U871" s="11">
        <f>'MATRIZ TEC RES'!U959</f>
        <v/>
      </c>
      <c r="V871" s="11">
        <f>'MATRIZ TEC RES'!V959</f>
        <v/>
      </c>
      <c r="W871" s="11">
        <f>'MATRIZ TEC RES'!W959</f>
        <v/>
      </c>
      <c r="X871" s="11">
        <f>'MATRIZ TEC RES'!X959</f>
        <v/>
      </c>
      <c r="Y871" s="11">
        <f>'MATRIZ TEC RES'!Y959</f>
        <v/>
      </c>
      <c r="Z871" s="11">
        <f>'MATRIZ TEC RES'!Z959</f>
        <v/>
      </c>
      <c r="AA871" s="11">
        <f>'MATRIZ TEC RES'!AA959</f>
        <v/>
      </c>
    </row>
    <row r="872" ht="18" customHeight="1" s="61">
      <c r="A872" s="5" t="inlineStr">
        <is>
          <t>Baja California</t>
        </is>
      </c>
      <c r="B872" s="79" t="inlineStr">
        <is>
          <t>Noroeste</t>
        </is>
      </c>
      <c r="C872" s="4">
        <f>C859</f>
        <v/>
      </c>
      <c r="D872" s="11">
        <f>'MATRIZ TEC RES'!D1040</f>
        <v/>
      </c>
      <c r="E872" s="11">
        <f>'MATRIZ TEC RES'!E1040</f>
        <v/>
      </c>
      <c r="F872" s="11">
        <f>'MATRIZ TEC RES'!F1040</f>
        <v/>
      </c>
      <c r="G872" s="11">
        <f>'MATRIZ TEC RES'!G1040</f>
        <v/>
      </c>
      <c r="H872" s="11">
        <f>'MATRIZ TEC RES'!H1040</f>
        <v/>
      </c>
      <c r="I872" s="11">
        <f>'MATRIZ TEC RES'!I1040</f>
        <v/>
      </c>
      <c r="J872" s="11">
        <f>'MATRIZ TEC RES'!J1040</f>
        <v/>
      </c>
      <c r="K872" s="11">
        <f>'MATRIZ TEC RES'!K1040</f>
        <v/>
      </c>
      <c r="L872" s="11">
        <f>'MATRIZ TEC RES'!L1040</f>
        <v/>
      </c>
      <c r="M872" s="11">
        <f>'MATRIZ TEC RES'!M1040</f>
        <v/>
      </c>
      <c r="N872" s="11">
        <f>'MATRIZ TEC RES'!N1040</f>
        <v/>
      </c>
      <c r="O872" s="11">
        <f>'MATRIZ TEC RES'!O1040</f>
        <v/>
      </c>
      <c r="P872" s="11">
        <f>'MATRIZ TEC RES'!P1040</f>
        <v/>
      </c>
      <c r="Q872" s="11">
        <f>'MATRIZ TEC RES'!Q1040</f>
        <v/>
      </c>
      <c r="R872" s="11">
        <f>'MATRIZ TEC RES'!R1040</f>
        <v/>
      </c>
      <c r="S872" s="11">
        <f>'MATRIZ TEC RES'!S1040</f>
        <v/>
      </c>
      <c r="T872" s="11">
        <f>'MATRIZ TEC RES'!T1040</f>
        <v/>
      </c>
      <c r="U872" s="11">
        <f>'MATRIZ TEC RES'!U1040</f>
        <v/>
      </c>
      <c r="V872" s="11">
        <f>'MATRIZ TEC RES'!V1040</f>
        <v/>
      </c>
      <c r="W872" s="11">
        <f>'MATRIZ TEC RES'!W1040</f>
        <v/>
      </c>
      <c r="X872" s="11">
        <f>'MATRIZ TEC RES'!X1040</f>
        <v/>
      </c>
      <c r="Y872" s="11">
        <f>'MATRIZ TEC RES'!Y1040</f>
        <v/>
      </c>
      <c r="Z872" s="11">
        <f>'MATRIZ TEC RES'!Z1040</f>
        <v/>
      </c>
      <c r="AA872" s="11">
        <f>'MATRIZ TEC RES'!AA1040</f>
        <v/>
      </c>
    </row>
    <row r="873" ht="18" customHeight="1" s="61">
      <c r="A873" s="5" t="inlineStr">
        <is>
          <t>Baja California</t>
        </is>
      </c>
      <c r="B873" s="79" t="inlineStr">
        <is>
          <t>Norte</t>
        </is>
      </c>
      <c r="C873" s="4">
        <f>C860</f>
        <v/>
      </c>
      <c r="D873" s="11">
        <f>'MATRIZ TEC RES'!D69</f>
        <v/>
      </c>
      <c r="E873" s="11">
        <f>'MATRIZ TEC RES'!E69</f>
        <v/>
      </c>
      <c r="F873" s="11">
        <f>'MATRIZ TEC RES'!F69</f>
        <v/>
      </c>
      <c r="G873" s="11">
        <f>'MATRIZ TEC RES'!G69</f>
        <v/>
      </c>
      <c r="H873" s="11">
        <f>'MATRIZ TEC RES'!H69</f>
        <v/>
      </c>
      <c r="I873" s="11">
        <f>'MATRIZ TEC RES'!I69</f>
        <v/>
      </c>
      <c r="J873" s="11">
        <f>'MATRIZ TEC RES'!J69</f>
        <v/>
      </c>
      <c r="K873" s="11">
        <f>'MATRIZ TEC RES'!K69</f>
        <v/>
      </c>
      <c r="L873" s="11">
        <f>'MATRIZ TEC RES'!L69</f>
        <v/>
      </c>
      <c r="M873" s="11">
        <f>'MATRIZ TEC RES'!M69</f>
        <v/>
      </c>
      <c r="N873" s="11">
        <f>'MATRIZ TEC RES'!N69</f>
        <v/>
      </c>
      <c r="O873" s="11">
        <f>'MATRIZ TEC RES'!O69</f>
        <v/>
      </c>
      <c r="P873" s="11">
        <f>'MATRIZ TEC RES'!P69</f>
        <v/>
      </c>
      <c r="Q873" s="11">
        <f>'MATRIZ TEC RES'!Q69</f>
        <v/>
      </c>
      <c r="R873" s="11">
        <f>'MATRIZ TEC RES'!R69</f>
        <v/>
      </c>
      <c r="S873" s="11">
        <f>'MATRIZ TEC RES'!S69</f>
        <v/>
      </c>
      <c r="T873" s="11">
        <f>'MATRIZ TEC RES'!T69</f>
        <v/>
      </c>
      <c r="U873" s="11">
        <f>'MATRIZ TEC RES'!U69</f>
        <v/>
      </c>
      <c r="V873" s="11">
        <f>'MATRIZ TEC RES'!V69</f>
        <v/>
      </c>
      <c r="W873" s="11">
        <f>'MATRIZ TEC RES'!W69</f>
        <v/>
      </c>
      <c r="X873" s="11">
        <f>'MATRIZ TEC RES'!X69</f>
        <v/>
      </c>
      <c r="Y873" s="11">
        <f>'MATRIZ TEC RES'!Y69</f>
        <v/>
      </c>
      <c r="Z873" s="11">
        <f>'MATRIZ TEC RES'!Z69</f>
        <v/>
      </c>
      <c r="AA873" s="11">
        <f>'MATRIZ TEC RES'!AA69</f>
        <v/>
      </c>
    </row>
    <row r="874" ht="18" customHeight="1" s="61">
      <c r="A874" s="5" t="inlineStr">
        <is>
          <t>Baja California</t>
        </is>
      </c>
      <c r="B874" s="79" t="inlineStr">
        <is>
          <t>Norte</t>
        </is>
      </c>
      <c r="C874" s="4">
        <f>C861</f>
        <v/>
      </c>
      <c r="D874" s="11">
        <f>'MATRIZ TEC RES'!D150</f>
        <v/>
      </c>
      <c r="E874" s="11">
        <f>'MATRIZ TEC RES'!E150</f>
        <v/>
      </c>
      <c r="F874" s="11">
        <f>'MATRIZ TEC RES'!F150</f>
        <v/>
      </c>
      <c r="G874" s="11">
        <f>'MATRIZ TEC RES'!G150</f>
        <v/>
      </c>
      <c r="H874" s="11">
        <f>'MATRIZ TEC RES'!H150</f>
        <v/>
      </c>
      <c r="I874" s="11">
        <f>'MATRIZ TEC RES'!I150</f>
        <v/>
      </c>
      <c r="J874" s="11">
        <f>'MATRIZ TEC RES'!J150</f>
        <v/>
      </c>
      <c r="K874" s="11">
        <f>'MATRIZ TEC RES'!K150</f>
        <v/>
      </c>
      <c r="L874" s="11">
        <f>'MATRIZ TEC RES'!L150</f>
        <v/>
      </c>
      <c r="M874" s="11">
        <f>'MATRIZ TEC RES'!M150</f>
        <v/>
      </c>
      <c r="N874" s="11">
        <f>'MATRIZ TEC RES'!N150</f>
        <v/>
      </c>
      <c r="O874" s="11">
        <f>'MATRIZ TEC RES'!O150</f>
        <v/>
      </c>
      <c r="P874" s="11">
        <f>'MATRIZ TEC RES'!P150</f>
        <v/>
      </c>
      <c r="Q874" s="11">
        <f>'MATRIZ TEC RES'!Q150</f>
        <v/>
      </c>
      <c r="R874" s="11">
        <f>'MATRIZ TEC RES'!R150</f>
        <v/>
      </c>
      <c r="S874" s="11">
        <f>'MATRIZ TEC RES'!S150</f>
        <v/>
      </c>
      <c r="T874" s="11">
        <f>'MATRIZ TEC RES'!T150</f>
        <v/>
      </c>
      <c r="U874" s="11">
        <f>'MATRIZ TEC RES'!U150</f>
        <v/>
      </c>
      <c r="V874" s="11">
        <f>'MATRIZ TEC RES'!V150</f>
        <v/>
      </c>
      <c r="W874" s="11">
        <f>'MATRIZ TEC RES'!W150</f>
        <v/>
      </c>
      <c r="X874" s="11">
        <f>'MATRIZ TEC RES'!X150</f>
        <v/>
      </c>
      <c r="Y874" s="11">
        <f>'MATRIZ TEC RES'!Y150</f>
        <v/>
      </c>
      <c r="Z874" s="11">
        <f>'MATRIZ TEC RES'!Z150</f>
        <v/>
      </c>
      <c r="AA874" s="11">
        <f>'MATRIZ TEC RES'!AA150</f>
        <v/>
      </c>
    </row>
    <row r="875" ht="18" customHeight="1" s="61">
      <c r="A875" s="5" t="inlineStr">
        <is>
          <t>Baja California</t>
        </is>
      </c>
      <c r="B875" s="79" t="inlineStr">
        <is>
          <t>Norte</t>
        </is>
      </c>
      <c r="C875" s="4">
        <f>C862</f>
        <v/>
      </c>
      <c r="D875" s="11">
        <f>'MATRIZ TEC RES'!D231</f>
        <v/>
      </c>
      <c r="E875" s="11">
        <f>'MATRIZ TEC RES'!E231</f>
        <v/>
      </c>
      <c r="F875" s="11">
        <f>'MATRIZ TEC RES'!F231</f>
        <v/>
      </c>
      <c r="G875" s="11">
        <f>'MATRIZ TEC RES'!G231</f>
        <v/>
      </c>
      <c r="H875" s="11">
        <f>'MATRIZ TEC RES'!H231</f>
        <v/>
      </c>
      <c r="I875" s="11">
        <f>'MATRIZ TEC RES'!I231</f>
        <v/>
      </c>
      <c r="J875" s="11">
        <f>'MATRIZ TEC RES'!J231</f>
        <v/>
      </c>
      <c r="K875" s="11">
        <f>'MATRIZ TEC RES'!K231</f>
        <v/>
      </c>
      <c r="L875" s="11">
        <f>'MATRIZ TEC RES'!L231</f>
        <v/>
      </c>
      <c r="M875" s="11">
        <f>'MATRIZ TEC RES'!M231</f>
        <v/>
      </c>
      <c r="N875" s="11">
        <f>'MATRIZ TEC RES'!N231</f>
        <v/>
      </c>
      <c r="O875" s="11">
        <f>'MATRIZ TEC RES'!O231</f>
        <v/>
      </c>
      <c r="P875" s="11">
        <f>'MATRIZ TEC RES'!P231</f>
        <v/>
      </c>
      <c r="Q875" s="11">
        <f>'MATRIZ TEC RES'!Q231</f>
        <v/>
      </c>
      <c r="R875" s="11">
        <f>'MATRIZ TEC RES'!R231</f>
        <v/>
      </c>
      <c r="S875" s="11">
        <f>'MATRIZ TEC RES'!S231</f>
        <v/>
      </c>
      <c r="T875" s="11">
        <f>'MATRIZ TEC RES'!T231</f>
        <v/>
      </c>
      <c r="U875" s="11">
        <f>'MATRIZ TEC RES'!U231</f>
        <v/>
      </c>
      <c r="V875" s="11">
        <f>'MATRIZ TEC RES'!V231</f>
        <v/>
      </c>
      <c r="W875" s="11">
        <f>'MATRIZ TEC RES'!W231</f>
        <v/>
      </c>
      <c r="X875" s="11">
        <f>'MATRIZ TEC RES'!X231</f>
        <v/>
      </c>
      <c r="Y875" s="11">
        <f>'MATRIZ TEC RES'!Y231</f>
        <v/>
      </c>
      <c r="Z875" s="11">
        <f>'MATRIZ TEC RES'!Z231</f>
        <v/>
      </c>
      <c r="AA875" s="11">
        <f>'MATRIZ TEC RES'!AA231</f>
        <v/>
      </c>
    </row>
    <row r="876" ht="18" customHeight="1" s="61">
      <c r="A876" s="5" t="inlineStr">
        <is>
          <t>Baja California</t>
        </is>
      </c>
      <c r="B876" s="79" t="inlineStr">
        <is>
          <t>Norte</t>
        </is>
      </c>
      <c r="C876" s="4">
        <f>C863</f>
        <v/>
      </c>
      <c r="D876" s="11">
        <f>'MATRIZ TEC RES'!D312</f>
        <v/>
      </c>
      <c r="E876" s="11">
        <f>'MATRIZ TEC RES'!E312</f>
        <v/>
      </c>
      <c r="F876" s="11">
        <f>'MATRIZ TEC RES'!F312</f>
        <v/>
      </c>
      <c r="G876" s="11">
        <f>'MATRIZ TEC RES'!G312</f>
        <v/>
      </c>
      <c r="H876" s="11">
        <f>'MATRIZ TEC RES'!H312</f>
        <v/>
      </c>
      <c r="I876" s="11">
        <f>'MATRIZ TEC RES'!I312</f>
        <v/>
      </c>
      <c r="J876" s="11">
        <f>'MATRIZ TEC RES'!J312</f>
        <v/>
      </c>
      <c r="K876" s="11">
        <f>'MATRIZ TEC RES'!K312</f>
        <v/>
      </c>
      <c r="L876" s="11">
        <f>'MATRIZ TEC RES'!L312</f>
        <v/>
      </c>
      <c r="M876" s="11">
        <f>'MATRIZ TEC RES'!M312</f>
        <v/>
      </c>
      <c r="N876" s="11">
        <f>'MATRIZ TEC RES'!N312</f>
        <v/>
      </c>
      <c r="O876" s="11">
        <f>'MATRIZ TEC RES'!O312</f>
        <v/>
      </c>
      <c r="P876" s="11">
        <f>'MATRIZ TEC RES'!P312</f>
        <v/>
      </c>
      <c r="Q876" s="11">
        <f>'MATRIZ TEC RES'!Q312</f>
        <v/>
      </c>
      <c r="R876" s="11">
        <f>'MATRIZ TEC RES'!R312</f>
        <v/>
      </c>
      <c r="S876" s="11">
        <f>'MATRIZ TEC RES'!S312</f>
        <v/>
      </c>
      <c r="T876" s="11">
        <f>'MATRIZ TEC RES'!T312</f>
        <v/>
      </c>
      <c r="U876" s="11">
        <f>'MATRIZ TEC RES'!U312</f>
        <v/>
      </c>
      <c r="V876" s="11">
        <f>'MATRIZ TEC RES'!V312</f>
        <v/>
      </c>
      <c r="W876" s="11">
        <f>'MATRIZ TEC RES'!W312</f>
        <v/>
      </c>
      <c r="X876" s="11">
        <f>'MATRIZ TEC RES'!X312</f>
        <v/>
      </c>
      <c r="Y876" s="11">
        <f>'MATRIZ TEC RES'!Y312</f>
        <v/>
      </c>
      <c r="Z876" s="11">
        <f>'MATRIZ TEC RES'!Z312</f>
        <v/>
      </c>
      <c r="AA876" s="11">
        <f>'MATRIZ TEC RES'!AA312</f>
        <v/>
      </c>
    </row>
    <row r="877" ht="18" customHeight="1" s="61">
      <c r="A877" s="5" t="inlineStr">
        <is>
          <t>Baja California</t>
        </is>
      </c>
      <c r="B877" s="79" t="inlineStr">
        <is>
          <t>Norte</t>
        </is>
      </c>
      <c r="C877" s="4">
        <f>C864</f>
        <v/>
      </c>
      <c r="D877" s="11">
        <f>'MATRIZ TEC RES'!D393</f>
        <v/>
      </c>
      <c r="E877" s="11">
        <f>'MATRIZ TEC RES'!E393</f>
        <v/>
      </c>
      <c r="F877" s="11">
        <f>'MATRIZ TEC RES'!F393</f>
        <v/>
      </c>
      <c r="G877" s="11">
        <f>'MATRIZ TEC RES'!G393</f>
        <v/>
      </c>
      <c r="H877" s="11">
        <f>'MATRIZ TEC RES'!H393</f>
        <v/>
      </c>
      <c r="I877" s="11">
        <f>'MATRIZ TEC RES'!I393</f>
        <v/>
      </c>
      <c r="J877" s="11">
        <f>'MATRIZ TEC RES'!J393</f>
        <v/>
      </c>
      <c r="K877" s="11">
        <f>'MATRIZ TEC RES'!K393</f>
        <v/>
      </c>
      <c r="L877" s="11">
        <f>'MATRIZ TEC RES'!L393</f>
        <v/>
      </c>
      <c r="M877" s="11">
        <f>'MATRIZ TEC RES'!M393</f>
        <v/>
      </c>
      <c r="N877" s="11">
        <f>'MATRIZ TEC RES'!N393</f>
        <v/>
      </c>
      <c r="O877" s="11">
        <f>'MATRIZ TEC RES'!O393</f>
        <v/>
      </c>
      <c r="P877" s="11">
        <f>'MATRIZ TEC RES'!P393</f>
        <v/>
      </c>
      <c r="Q877" s="11">
        <f>'MATRIZ TEC RES'!Q393</f>
        <v/>
      </c>
      <c r="R877" s="11">
        <f>'MATRIZ TEC RES'!R393</f>
        <v/>
      </c>
      <c r="S877" s="11">
        <f>'MATRIZ TEC RES'!S393</f>
        <v/>
      </c>
      <c r="T877" s="11">
        <f>'MATRIZ TEC RES'!T393</f>
        <v/>
      </c>
      <c r="U877" s="11">
        <f>'MATRIZ TEC RES'!U393</f>
        <v/>
      </c>
      <c r="V877" s="11">
        <f>'MATRIZ TEC RES'!V393</f>
        <v/>
      </c>
      <c r="W877" s="11">
        <f>'MATRIZ TEC RES'!W393</f>
        <v/>
      </c>
      <c r="X877" s="11">
        <f>'MATRIZ TEC RES'!X393</f>
        <v/>
      </c>
      <c r="Y877" s="11">
        <f>'MATRIZ TEC RES'!Y393</f>
        <v/>
      </c>
      <c r="Z877" s="11">
        <f>'MATRIZ TEC RES'!Z393</f>
        <v/>
      </c>
      <c r="AA877" s="11">
        <f>'MATRIZ TEC RES'!AA393</f>
        <v/>
      </c>
    </row>
    <row r="878" ht="18" customHeight="1" s="61">
      <c r="A878" s="5" t="inlineStr">
        <is>
          <t>Baja California</t>
        </is>
      </c>
      <c r="B878" s="79" t="inlineStr">
        <is>
          <t>Norte</t>
        </is>
      </c>
      <c r="C878" s="4">
        <f>C865</f>
        <v/>
      </c>
      <c r="D878" s="11">
        <f>'MATRIZ TEC RES'!D474</f>
        <v/>
      </c>
      <c r="E878" s="11">
        <f>'MATRIZ TEC RES'!E474</f>
        <v/>
      </c>
      <c r="F878" s="11">
        <f>'MATRIZ TEC RES'!F474</f>
        <v/>
      </c>
      <c r="G878" s="11">
        <f>'MATRIZ TEC RES'!G474</f>
        <v/>
      </c>
      <c r="H878" s="11">
        <f>'MATRIZ TEC RES'!H474</f>
        <v/>
      </c>
      <c r="I878" s="11">
        <f>'MATRIZ TEC RES'!I474</f>
        <v/>
      </c>
      <c r="J878" s="11">
        <f>'MATRIZ TEC RES'!J474</f>
        <v/>
      </c>
      <c r="K878" s="11">
        <f>'MATRIZ TEC RES'!K474</f>
        <v/>
      </c>
      <c r="L878" s="11">
        <f>'MATRIZ TEC RES'!L474</f>
        <v/>
      </c>
      <c r="M878" s="11">
        <f>'MATRIZ TEC RES'!M474</f>
        <v/>
      </c>
      <c r="N878" s="11">
        <f>'MATRIZ TEC RES'!N474</f>
        <v/>
      </c>
      <c r="O878" s="11">
        <f>'MATRIZ TEC RES'!O474</f>
        <v/>
      </c>
      <c r="P878" s="11">
        <f>'MATRIZ TEC RES'!P474</f>
        <v/>
      </c>
      <c r="Q878" s="11">
        <f>'MATRIZ TEC RES'!Q474</f>
        <v/>
      </c>
      <c r="R878" s="11">
        <f>'MATRIZ TEC RES'!R474</f>
        <v/>
      </c>
      <c r="S878" s="11">
        <f>'MATRIZ TEC RES'!S474</f>
        <v/>
      </c>
      <c r="T878" s="11">
        <f>'MATRIZ TEC RES'!T474</f>
        <v/>
      </c>
      <c r="U878" s="11">
        <f>'MATRIZ TEC RES'!U474</f>
        <v/>
      </c>
      <c r="V878" s="11">
        <f>'MATRIZ TEC RES'!V474</f>
        <v/>
      </c>
      <c r="W878" s="11">
        <f>'MATRIZ TEC RES'!W474</f>
        <v/>
      </c>
      <c r="X878" s="11">
        <f>'MATRIZ TEC RES'!X474</f>
        <v/>
      </c>
      <c r="Y878" s="11">
        <f>'MATRIZ TEC RES'!Y474</f>
        <v/>
      </c>
      <c r="Z878" s="11">
        <f>'MATRIZ TEC RES'!Z474</f>
        <v/>
      </c>
      <c r="AA878" s="11">
        <f>'MATRIZ TEC RES'!AA474</f>
        <v/>
      </c>
    </row>
    <row r="879" ht="18" customHeight="1" s="61">
      <c r="A879" s="5" t="inlineStr">
        <is>
          <t>Baja California</t>
        </is>
      </c>
      <c r="B879" s="79" t="inlineStr">
        <is>
          <t>Norte</t>
        </is>
      </c>
      <c r="C879" s="4">
        <f>C866</f>
        <v/>
      </c>
      <c r="D879" s="11">
        <f>'MATRIZ TEC RES'!D555</f>
        <v/>
      </c>
      <c r="E879" s="11">
        <f>'MATRIZ TEC RES'!E555</f>
        <v/>
      </c>
      <c r="F879" s="11">
        <f>'MATRIZ TEC RES'!F555</f>
        <v/>
      </c>
      <c r="G879" s="11">
        <f>'MATRIZ TEC RES'!G555</f>
        <v/>
      </c>
      <c r="H879" s="11">
        <f>'MATRIZ TEC RES'!H555</f>
        <v/>
      </c>
      <c r="I879" s="11">
        <f>'MATRIZ TEC RES'!I555</f>
        <v/>
      </c>
      <c r="J879" s="11">
        <f>'MATRIZ TEC RES'!J555</f>
        <v/>
      </c>
      <c r="K879" s="11">
        <f>'MATRIZ TEC RES'!K555</f>
        <v/>
      </c>
      <c r="L879" s="11">
        <f>'MATRIZ TEC RES'!L555</f>
        <v/>
      </c>
      <c r="M879" s="11">
        <f>'MATRIZ TEC RES'!M555</f>
        <v/>
      </c>
      <c r="N879" s="11">
        <f>'MATRIZ TEC RES'!N555</f>
        <v/>
      </c>
      <c r="O879" s="11">
        <f>'MATRIZ TEC RES'!O555</f>
        <v/>
      </c>
      <c r="P879" s="11">
        <f>'MATRIZ TEC RES'!P555</f>
        <v/>
      </c>
      <c r="Q879" s="11">
        <f>'MATRIZ TEC RES'!Q555</f>
        <v/>
      </c>
      <c r="R879" s="11">
        <f>'MATRIZ TEC RES'!R555</f>
        <v/>
      </c>
      <c r="S879" s="11">
        <f>'MATRIZ TEC RES'!S555</f>
        <v/>
      </c>
      <c r="T879" s="11">
        <f>'MATRIZ TEC RES'!T555</f>
        <v/>
      </c>
      <c r="U879" s="11">
        <f>'MATRIZ TEC RES'!U555</f>
        <v/>
      </c>
      <c r="V879" s="11">
        <f>'MATRIZ TEC RES'!V555</f>
        <v/>
      </c>
      <c r="W879" s="11">
        <f>'MATRIZ TEC RES'!W555</f>
        <v/>
      </c>
      <c r="X879" s="11">
        <f>'MATRIZ TEC RES'!X555</f>
        <v/>
      </c>
      <c r="Y879" s="11">
        <f>'MATRIZ TEC RES'!Y555</f>
        <v/>
      </c>
      <c r="Z879" s="11">
        <f>'MATRIZ TEC RES'!Z555</f>
        <v/>
      </c>
      <c r="AA879" s="11">
        <f>'MATRIZ TEC RES'!AA555</f>
        <v/>
      </c>
    </row>
    <row r="880" ht="18" customHeight="1" s="61">
      <c r="A880" s="5" t="inlineStr">
        <is>
          <t>Baja California</t>
        </is>
      </c>
      <c r="B880" s="79" t="inlineStr">
        <is>
          <t>Norte</t>
        </is>
      </c>
      <c r="C880" s="4">
        <f>C867</f>
        <v/>
      </c>
      <c r="D880" s="11">
        <f>'MATRIZ TEC RES'!D636</f>
        <v/>
      </c>
      <c r="E880" s="11">
        <f>'MATRIZ TEC RES'!E636</f>
        <v/>
      </c>
      <c r="F880" s="11">
        <f>'MATRIZ TEC RES'!F636</f>
        <v/>
      </c>
      <c r="G880" s="11">
        <f>'MATRIZ TEC RES'!G636</f>
        <v/>
      </c>
      <c r="H880" s="11">
        <f>'MATRIZ TEC RES'!H636</f>
        <v/>
      </c>
      <c r="I880" s="11">
        <f>'MATRIZ TEC RES'!I636</f>
        <v/>
      </c>
      <c r="J880" s="11">
        <f>'MATRIZ TEC RES'!J636</f>
        <v/>
      </c>
      <c r="K880" s="11">
        <f>'MATRIZ TEC RES'!K636</f>
        <v/>
      </c>
      <c r="L880" s="11">
        <f>'MATRIZ TEC RES'!L636</f>
        <v/>
      </c>
      <c r="M880" s="11">
        <f>'MATRIZ TEC RES'!M636</f>
        <v/>
      </c>
      <c r="N880" s="11">
        <f>'MATRIZ TEC RES'!N636</f>
        <v/>
      </c>
      <c r="O880" s="11">
        <f>'MATRIZ TEC RES'!O636</f>
        <v/>
      </c>
      <c r="P880" s="11">
        <f>'MATRIZ TEC RES'!P636</f>
        <v/>
      </c>
      <c r="Q880" s="11">
        <f>'MATRIZ TEC RES'!Q636</f>
        <v/>
      </c>
      <c r="R880" s="11">
        <f>'MATRIZ TEC RES'!R636</f>
        <v/>
      </c>
      <c r="S880" s="11">
        <f>'MATRIZ TEC RES'!S636</f>
        <v/>
      </c>
      <c r="T880" s="11">
        <f>'MATRIZ TEC RES'!T636</f>
        <v/>
      </c>
      <c r="U880" s="11">
        <f>'MATRIZ TEC RES'!U636</f>
        <v/>
      </c>
      <c r="V880" s="11">
        <f>'MATRIZ TEC RES'!V636</f>
        <v/>
      </c>
      <c r="W880" s="11">
        <f>'MATRIZ TEC RES'!W636</f>
        <v/>
      </c>
      <c r="X880" s="11">
        <f>'MATRIZ TEC RES'!X636</f>
        <v/>
      </c>
      <c r="Y880" s="11">
        <f>'MATRIZ TEC RES'!Y636</f>
        <v/>
      </c>
      <c r="Z880" s="11">
        <f>'MATRIZ TEC RES'!Z636</f>
        <v/>
      </c>
      <c r="AA880" s="11">
        <f>'MATRIZ TEC RES'!AA636</f>
        <v/>
      </c>
    </row>
    <row r="881" ht="18" customHeight="1" s="61">
      <c r="A881" s="5" t="inlineStr">
        <is>
          <t>Baja California</t>
        </is>
      </c>
      <c r="B881" s="79" t="inlineStr">
        <is>
          <t>Norte</t>
        </is>
      </c>
      <c r="C881" s="4">
        <f>C868</f>
        <v/>
      </c>
      <c r="D881" s="11">
        <f>'MATRIZ TEC RES'!D717</f>
        <v/>
      </c>
      <c r="E881" s="11">
        <f>'MATRIZ TEC RES'!E717</f>
        <v/>
      </c>
      <c r="F881" s="11">
        <f>'MATRIZ TEC RES'!F717</f>
        <v/>
      </c>
      <c r="G881" s="11">
        <f>'MATRIZ TEC RES'!G717</f>
        <v/>
      </c>
      <c r="H881" s="11">
        <f>'MATRIZ TEC RES'!H717</f>
        <v/>
      </c>
      <c r="I881" s="11">
        <f>'MATRIZ TEC RES'!I717</f>
        <v/>
      </c>
      <c r="J881" s="11">
        <f>'MATRIZ TEC RES'!J717</f>
        <v/>
      </c>
      <c r="K881" s="11">
        <f>'MATRIZ TEC RES'!K717</f>
        <v/>
      </c>
      <c r="L881" s="11">
        <f>'MATRIZ TEC RES'!L717</f>
        <v/>
      </c>
      <c r="M881" s="11">
        <f>'MATRIZ TEC RES'!M717</f>
        <v/>
      </c>
      <c r="N881" s="11">
        <f>'MATRIZ TEC RES'!N717</f>
        <v/>
      </c>
      <c r="O881" s="11">
        <f>'MATRIZ TEC RES'!O717</f>
        <v/>
      </c>
      <c r="P881" s="11">
        <f>'MATRIZ TEC RES'!P717</f>
        <v/>
      </c>
      <c r="Q881" s="11">
        <f>'MATRIZ TEC RES'!Q717</f>
        <v/>
      </c>
      <c r="R881" s="11">
        <f>'MATRIZ TEC RES'!R717</f>
        <v/>
      </c>
      <c r="S881" s="11">
        <f>'MATRIZ TEC RES'!S717</f>
        <v/>
      </c>
      <c r="T881" s="11">
        <f>'MATRIZ TEC RES'!T717</f>
        <v/>
      </c>
      <c r="U881" s="11">
        <f>'MATRIZ TEC RES'!U717</f>
        <v/>
      </c>
      <c r="V881" s="11">
        <f>'MATRIZ TEC RES'!V717</f>
        <v/>
      </c>
      <c r="W881" s="11">
        <f>'MATRIZ TEC RES'!W717</f>
        <v/>
      </c>
      <c r="X881" s="11">
        <f>'MATRIZ TEC RES'!X717</f>
        <v/>
      </c>
      <c r="Y881" s="11">
        <f>'MATRIZ TEC RES'!Y717</f>
        <v/>
      </c>
      <c r="Z881" s="11">
        <f>'MATRIZ TEC RES'!Z717</f>
        <v/>
      </c>
      <c r="AA881" s="11">
        <f>'MATRIZ TEC RES'!AA717</f>
        <v/>
      </c>
    </row>
    <row r="882" ht="18" customHeight="1" s="61">
      <c r="A882" s="5" t="inlineStr">
        <is>
          <t>Baja California</t>
        </is>
      </c>
      <c r="B882" s="79" t="inlineStr">
        <is>
          <t>Norte</t>
        </is>
      </c>
      <c r="C882" s="4">
        <f>C869</f>
        <v/>
      </c>
      <c r="D882" s="11">
        <f>'MATRIZ TEC RES'!D798</f>
        <v/>
      </c>
      <c r="E882" s="11">
        <f>'MATRIZ TEC RES'!E798</f>
        <v/>
      </c>
      <c r="F882" s="11">
        <f>'MATRIZ TEC RES'!F798</f>
        <v/>
      </c>
      <c r="G882" s="11">
        <f>'MATRIZ TEC RES'!G798</f>
        <v/>
      </c>
      <c r="H882" s="11">
        <f>'MATRIZ TEC RES'!H798</f>
        <v/>
      </c>
      <c r="I882" s="11">
        <f>'MATRIZ TEC RES'!I798</f>
        <v/>
      </c>
      <c r="J882" s="11">
        <f>'MATRIZ TEC RES'!J798</f>
        <v/>
      </c>
      <c r="K882" s="11">
        <f>'MATRIZ TEC RES'!K798</f>
        <v/>
      </c>
      <c r="L882" s="11">
        <f>'MATRIZ TEC RES'!L798</f>
        <v/>
      </c>
      <c r="M882" s="11">
        <f>'MATRIZ TEC RES'!M798</f>
        <v/>
      </c>
      <c r="N882" s="11">
        <f>'MATRIZ TEC RES'!N798</f>
        <v/>
      </c>
      <c r="O882" s="11">
        <f>'MATRIZ TEC RES'!O798</f>
        <v/>
      </c>
      <c r="P882" s="11">
        <f>'MATRIZ TEC RES'!P798</f>
        <v/>
      </c>
      <c r="Q882" s="11">
        <f>'MATRIZ TEC RES'!Q798</f>
        <v/>
      </c>
      <c r="R882" s="11">
        <f>'MATRIZ TEC RES'!R798</f>
        <v/>
      </c>
      <c r="S882" s="11">
        <f>'MATRIZ TEC RES'!S798</f>
        <v/>
      </c>
      <c r="T882" s="11">
        <f>'MATRIZ TEC RES'!T798</f>
        <v/>
      </c>
      <c r="U882" s="11">
        <f>'MATRIZ TEC RES'!U798</f>
        <v/>
      </c>
      <c r="V882" s="11">
        <f>'MATRIZ TEC RES'!V798</f>
        <v/>
      </c>
      <c r="W882" s="11">
        <f>'MATRIZ TEC RES'!W798</f>
        <v/>
      </c>
      <c r="X882" s="11">
        <f>'MATRIZ TEC RES'!X798</f>
        <v/>
      </c>
      <c r="Y882" s="11">
        <f>'MATRIZ TEC RES'!Y798</f>
        <v/>
      </c>
      <c r="Z882" s="11">
        <f>'MATRIZ TEC RES'!Z798</f>
        <v/>
      </c>
      <c r="AA882" s="11">
        <f>'MATRIZ TEC RES'!AA798</f>
        <v/>
      </c>
    </row>
    <row r="883" ht="18" customHeight="1" s="61">
      <c r="A883" s="5" t="inlineStr">
        <is>
          <t>Baja California</t>
        </is>
      </c>
      <c r="B883" s="79" t="inlineStr">
        <is>
          <t>Norte</t>
        </is>
      </c>
      <c r="C883" s="4">
        <f>C870</f>
        <v/>
      </c>
      <c r="D883" s="11">
        <f>'MATRIZ TEC RES'!D879</f>
        <v/>
      </c>
      <c r="E883" s="11">
        <f>'MATRIZ TEC RES'!E879</f>
        <v/>
      </c>
      <c r="F883" s="11">
        <f>'MATRIZ TEC RES'!F879</f>
        <v/>
      </c>
      <c r="G883" s="11">
        <f>'MATRIZ TEC RES'!G879</f>
        <v/>
      </c>
      <c r="H883" s="11">
        <f>'MATRIZ TEC RES'!H879</f>
        <v/>
      </c>
      <c r="I883" s="11">
        <f>'MATRIZ TEC RES'!I879</f>
        <v/>
      </c>
      <c r="J883" s="11">
        <f>'MATRIZ TEC RES'!J879</f>
        <v/>
      </c>
      <c r="K883" s="11">
        <f>'MATRIZ TEC RES'!K879</f>
        <v/>
      </c>
      <c r="L883" s="11">
        <f>'MATRIZ TEC RES'!L879</f>
        <v/>
      </c>
      <c r="M883" s="11">
        <f>'MATRIZ TEC RES'!M879</f>
        <v/>
      </c>
      <c r="N883" s="11">
        <f>'MATRIZ TEC RES'!N879</f>
        <v/>
      </c>
      <c r="O883" s="11">
        <f>'MATRIZ TEC RES'!O879</f>
        <v/>
      </c>
      <c r="P883" s="11">
        <f>'MATRIZ TEC RES'!P879</f>
        <v/>
      </c>
      <c r="Q883" s="11">
        <f>'MATRIZ TEC RES'!Q879</f>
        <v/>
      </c>
      <c r="R883" s="11">
        <f>'MATRIZ TEC RES'!R879</f>
        <v/>
      </c>
      <c r="S883" s="11">
        <f>'MATRIZ TEC RES'!S879</f>
        <v/>
      </c>
      <c r="T883" s="11">
        <f>'MATRIZ TEC RES'!T879</f>
        <v/>
      </c>
      <c r="U883" s="11">
        <f>'MATRIZ TEC RES'!U879</f>
        <v/>
      </c>
      <c r="V883" s="11">
        <f>'MATRIZ TEC RES'!V879</f>
        <v/>
      </c>
      <c r="W883" s="11">
        <f>'MATRIZ TEC RES'!W879</f>
        <v/>
      </c>
      <c r="X883" s="11">
        <f>'MATRIZ TEC RES'!X879</f>
        <v/>
      </c>
      <c r="Y883" s="11">
        <f>'MATRIZ TEC RES'!Y879</f>
        <v/>
      </c>
      <c r="Z883" s="11">
        <f>'MATRIZ TEC RES'!Z879</f>
        <v/>
      </c>
      <c r="AA883" s="11">
        <f>'MATRIZ TEC RES'!AA879</f>
        <v/>
      </c>
    </row>
    <row r="884" ht="18" customHeight="1" s="61">
      <c r="A884" s="5" t="inlineStr">
        <is>
          <t>Baja California</t>
        </is>
      </c>
      <c r="B884" s="79" t="inlineStr">
        <is>
          <t>Norte</t>
        </is>
      </c>
      <c r="C884" s="4">
        <f>C871</f>
        <v/>
      </c>
      <c r="D884" s="11">
        <f>'MATRIZ TEC RES'!D960</f>
        <v/>
      </c>
      <c r="E884" s="11">
        <f>'MATRIZ TEC RES'!E960</f>
        <v/>
      </c>
      <c r="F884" s="11">
        <f>'MATRIZ TEC RES'!F960</f>
        <v/>
      </c>
      <c r="G884" s="11">
        <f>'MATRIZ TEC RES'!G960</f>
        <v/>
      </c>
      <c r="H884" s="11">
        <f>'MATRIZ TEC RES'!H960</f>
        <v/>
      </c>
      <c r="I884" s="11">
        <f>'MATRIZ TEC RES'!I960</f>
        <v/>
      </c>
      <c r="J884" s="11">
        <f>'MATRIZ TEC RES'!J960</f>
        <v/>
      </c>
      <c r="K884" s="11">
        <f>'MATRIZ TEC RES'!K960</f>
        <v/>
      </c>
      <c r="L884" s="11">
        <f>'MATRIZ TEC RES'!L960</f>
        <v/>
      </c>
      <c r="M884" s="11">
        <f>'MATRIZ TEC RES'!M960</f>
        <v/>
      </c>
      <c r="N884" s="11">
        <f>'MATRIZ TEC RES'!N960</f>
        <v/>
      </c>
      <c r="O884" s="11">
        <f>'MATRIZ TEC RES'!O960</f>
        <v/>
      </c>
      <c r="P884" s="11">
        <f>'MATRIZ TEC RES'!P960</f>
        <v/>
      </c>
      <c r="Q884" s="11">
        <f>'MATRIZ TEC RES'!Q960</f>
        <v/>
      </c>
      <c r="R884" s="11">
        <f>'MATRIZ TEC RES'!R960</f>
        <v/>
      </c>
      <c r="S884" s="11">
        <f>'MATRIZ TEC RES'!S960</f>
        <v/>
      </c>
      <c r="T884" s="11">
        <f>'MATRIZ TEC RES'!T960</f>
        <v/>
      </c>
      <c r="U884" s="11">
        <f>'MATRIZ TEC RES'!U960</f>
        <v/>
      </c>
      <c r="V884" s="11">
        <f>'MATRIZ TEC RES'!V960</f>
        <v/>
      </c>
      <c r="W884" s="11">
        <f>'MATRIZ TEC RES'!W960</f>
        <v/>
      </c>
      <c r="X884" s="11">
        <f>'MATRIZ TEC RES'!X960</f>
        <v/>
      </c>
      <c r="Y884" s="11">
        <f>'MATRIZ TEC RES'!Y960</f>
        <v/>
      </c>
      <c r="Z884" s="11">
        <f>'MATRIZ TEC RES'!Z960</f>
        <v/>
      </c>
      <c r="AA884" s="11">
        <f>'MATRIZ TEC RES'!AA960</f>
        <v/>
      </c>
    </row>
    <row r="885" ht="18" customHeight="1" s="61">
      <c r="A885" s="5" t="inlineStr">
        <is>
          <t>Baja California</t>
        </is>
      </c>
      <c r="B885" s="79" t="inlineStr">
        <is>
          <t>Norte</t>
        </is>
      </c>
      <c r="C885" s="4">
        <f>C872</f>
        <v/>
      </c>
      <c r="D885" s="11">
        <f>'MATRIZ TEC RES'!D1041</f>
        <v/>
      </c>
      <c r="E885" s="11">
        <f>'MATRIZ TEC RES'!E1041</f>
        <v/>
      </c>
      <c r="F885" s="11">
        <f>'MATRIZ TEC RES'!F1041</f>
        <v/>
      </c>
      <c r="G885" s="11">
        <f>'MATRIZ TEC RES'!G1041</f>
        <v/>
      </c>
      <c r="H885" s="11">
        <f>'MATRIZ TEC RES'!H1041</f>
        <v/>
      </c>
      <c r="I885" s="11">
        <f>'MATRIZ TEC RES'!I1041</f>
        <v/>
      </c>
      <c r="J885" s="11">
        <f>'MATRIZ TEC RES'!J1041</f>
        <v/>
      </c>
      <c r="K885" s="11">
        <f>'MATRIZ TEC RES'!K1041</f>
        <v/>
      </c>
      <c r="L885" s="11">
        <f>'MATRIZ TEC RES'!L1041</f>
        <v/>
      </c>
      <c r="M885" s="11">
        <f>'MATRIZ TEC RES'!M1041</f>
        <v/>
      </c>
      <c r="N885" s="11">
        <f>'MATRIZ TEC RES'!N1041</f>
        <v/>
      </c>
      <c r="O885" s="11">
        <f>'MATRIZ TEC RES'!O1041</f>
        <v/>
      </c>
      <c r="P885" s="11">
        <f>'MATRIZ TEC RES'!P1041</f>
        <v/>
      </c>
      <c r="Q885" s="11">
        <f>'MATRIZ TEC RES'!Q1041</f>
        <v/>
      </c>
      <c r="R885" s="11">
        <f>'MATRIZ TEC RES'!R1041</f>
        <v/>
      </c>
      <c r="S885" s="11">
        <f>'MATRIZ TEC RES'!S1041</f>
        <v/>
      </c>
      <c r="T885" s="11">
        <f>'MATRIZ TEC RES'!T1041</f>
        <v/>
      </c>
      <c r="U885" s="11">
        <f>'MATRIZ TEC RES'!U1041</f>
        <v/>
      </c>
      <c r="V885" s="11">
        <f>'MATRIZ TEC RES'!V1041</f>
        <v/>
      </c>
      <c r="W885" s="11">
        <f>'MATRIZ TEC RES'!W1041</f>
        <v/>
      </c>
      <c r="X885" s="11">
        <f>'MATRIZ TEC RES'!X1041</f>
        <v/>
      </c>
      <c r="Y885" s="11">
        <f>'MATRIZ TEC RES'!Y1041</f>
        <v/>
      </c>
      <c r="Z885" s="11">
        <f>'MATRIZ TEC RES'!Z1041</f>
        <v/>
      </c>
      <c r="AA885" s="11">
        <f>'MATRIZ TEC RES'!AA1041</f>
        <v/>
      </c>
    </row>
    <row r="886" ht="18" customHeight="1" s="61">
      <c r="A886" s="5" t="inlineStr">
        <is>
          <t>Baja California</t>
        </is>
      </c>
      <c r="B886" s="79" t="inlineStr">
        <is>
          <t>Noreste</t>
        </is>
      </c>
      <c r="C886" s="4">
        <f>C873</f>
        <v/>
      </c>
      <c r="D886" s="11">
        <f>'MATRIZ TEC RES'!D70</f>
        <v/>
      </c>
      <c r="E886" s="11">
        <f>'MATRIZ TEC RES'!E70</f>
        <v/>
      </c>
      <c r="F886" s="11">
        <f>'MATRIZ TEC RES'!F70</f>
        <v/>
      </c>
      <c r="G886" s="11">
        <f>'MATRIZ TEC RES'!G70</f>
        <v/>
      </c>
      <c r="H886" s="11">
        <f>'MATRIZ TEC RES'!H70</f>
        <v/>
      </c>
      <c r="I886" s="11">
        <f>'MATRIZ TEC RES'!I70</f>
        <v/>
      </c>
      <c r="J886" s="11">
        <f>'MATRIZ TEC RES'!J70</f>
        <v/>
      </c>
      <c r="K886" s="11">
        <f>'MATRIZ TEC RES'!K70</f>
        <v/>
      </c>
      <c r="L886" s="11">
        <f>'MATRIZ TEC RES'!L70</f>
        <v/>
      </c>
      <c r="M886" s="11">
        <f>'MATRIZ TEC RES'!M70</f>
        <v/>
      </c>
      <c r="N886" s="11">
        <f>'MATRIZ TEC RES'!N70</f>
        <v/>
      </c>
      <c r="O886" s="11">
        <f>'MATRIZ TEC RES'!O70</f>
        <v/>
      </c>
      <c r="P886" s="11">
        <f>'MATRIZ TEC RES'!P70</f>
        <v/>
      </c>
      <c r="Q886" s="11">
        <f>'MATRIZ TEC RES'!Q70</f>
        <v/>
      </c>
      <c r="R886" s="11">
        <f>'MATRIZ TEC RES'!R70</f>
        <v/>
      </c>
      <c r="S886" s="11">
        <f>'MATRIZ TEC RES'!S70</f>
        <v/>
      </c>
      <c r="T886" s="11">
        <f>'MATRIZ TEC RES'!T70</f>
        <v/>
      </c>
      <c r="U886" s="11">
        <f>'MATRIZ TEC RES'!U70</f>
        <v/>
      </c>
      <c r="V886" s="11">
        <f>'MATRIZ TEC RES'!V70</f>
        <v/>
      </c>
      <c r="W886" s="11">
        <f>'MATRIZ TEC RES'!W70</f>
        <v/>
      </c>
      <c r="X886" s="11">
        <f>'MATRIZ TEC RES'!X70</f>
        <v/>
      </c>
      <c r="Y886" s="11">
        <f>'MATRIZ TEC RES'!Y70</f>
        <v/>
      </c>
      <c r="Z886" s="11">
        <f>'MATRIZ TEC RES'!Z70</f>
        <v/>
      </c>
      <c r="AA886" s="11">
        <f>'MATRIZ TEC RES'!AA70</f>
        <v/>
      </c>
    </row>
    <row r="887" ht="18" customHeight="1" s="61">
      <c r="A887" s="5" t="inlineStr">
        <is>
          <t>Baja California</t>
        </is>
      </c>
      <c r="B887" s="79" t="inlineStr">
        <is>
          <t>Noreste</t>
        </is>
      </c>
      <c r="C887" s="4">
        <f>C874</f>
        <v/>
      </c>
      <c r="D887" s="11">
        <f>'MATRIZ TEC RES'!D151</f>
        <v/>
      </c>
      <c r="E887" s="11">
        <f>'MATRIZ TEC RES'!E151</f>
        <v/>
      </c>
      <c r="F887" s="11">
        <f>'MATRIZ TEC RES'!F151</f>
        <v/>
      </c>
      <c r="G887" s="11">
        <f>'MATRIZ TEC RES'!G151</f>
        <v/>
      </c>
      <c r="H887" s="11">
        <f>'MATRIZ TEC RES'!H151</f>
        <v/>
      </c>
      <c r="I887" s="11">
        <f>'MATRIZ TEC RES'!I151</f>
        <v/>
      </c>
      <c r="J887" s="11">
        <f>'MATRIZ TEC RES'!J151</f>
        <v/>
      </c>
      <c r="K887" s="11">
        <f>'MATRIZ TEC RES'!K151</f>
        <v/>
      </c>
      <c r="L887" s="11">
        <f>'MATRIZ TEC RES'!L151</f>
        <v/>
      </c>
      <c r="M887" s="11">
        <f>'MATRIZ TEC RES'!M151</f>
        <v/>
      </c>
      <c r="N887" s="11">
        <f>'MATRIZ TEC RES'!N151</f>
        <v/>
      </c>
      <c r="O887" s="11">
        <f>'MATRIZ TEC RES'!O151</f>
        <v/>
      </c>
      <c r="P887" s="11">
        <f>'MATRIZ TEC RES'!P151</f>
        <v/>
      </c>
      <c r="Q887" s="11">
        <f>'MATRIZ TEC RES'!Q151</f>
        <v/>
      </c>
      <c r="R887" s="11">
        <f>'MATRIZ TEC RES'!R151</f>
        <v/>
      </c>
      <c r="S887" s="11">
        <f>'MATRIZ TEC RES'!S151</f>
        <v/>
      </c>
      <c r="T887" s="11">
        <f>'MATRIZ TEC RES'!T151</f>
        <v/>
      </c>
      <c r="U887" s="11">
        <f>'MATRIZ TEC RES'!U151</f>
        <v/>
      </c>
      <c r="V887" s="11">
        <f>'MATRIZ TEC RES'!V151</f>
        <v/>
      </c>
      <c r="W887" s="11">
        <f>'MATRIZ TEC RES'!W151</f>
        <v/>
      </c>
      <c r="X887" s="11">
        <f>'MATRIZ TEC RES'!X151</f>
        <v/>
      </c>
      <c r="Y887" s="11">
        <f>'MATRIZ TEC RES'!Y151</f>
        <v/>
      </c>
      <c r="Z887" s="11">
        <f>'MATRIZ TEC RES'!Z151</f>
        <v/>
      </c>
      <c r="AA887" s="11">
        <f>'MATRIZ TEC RES'!AA151</f>
        <v/>
      </c>
    </row>
    <row r="888" ht="18" customHeight="1" s="61">
      <c r="A888" s="5" t="inlineStr">
        <is>
          <t>Baja California</t>
        </is>
      </c>
      <c r="B888" s="79" t="inlineStr">
        <is>
          <t>Noreste</t>
        </is>
      </c>
      <c r="C888" s="4">
        <f>C875</f>
        <v/>
      </c>
      <c r="D888" s="11">
        <f>'MATRIZ TEC RES'!D232</f>
        <v/>
      </c>
      <c r="E888" s="11">
        <f>'MATRIZ TEC RES'!E232</f>
        <v/>
      </c>
      <c r="F888" s="11">
        <f>'MATRIZ TEC RES'!F232</f>
        <v/>
      </c>
      <c r="G888" s="11">
        <f>'MATRIZ TEC RES'!G232</f>
        <v/>
      </c>
      <c r="H888" s="11">
        <f>'MATRIZ TEC RES'!H232</f>
        <v/>
      </c>
      <c r="I888" s="11">
        <f>'MATRIZ TEC RES'!I232</f>
        <v/>
      </c>
      <c r="J888" s="11">
        <f>'MATRIZ TEC RES'!J232</f>
        <v/>
      </c>
      <c r="K888" s="11">
        <f>'MATRIZ TEC RES'!K232</f>
        <v/>
      </c>
      <c r="L888" s="11">
        <f>'MATRIZ TEC RES'!L232</f>
        <v/>
      </c>
      <c r="M888" s="11">
        <f>'MATRIZ TEC RES'!M232</f>
        <v/>
      </c>
      <c r="N888" s="11">
        <f>'MATRIZ TEC RES'!N232</f>
        <v/>
      </c>
      <c r="O888" s="11">
        <f>'MATRIZ TEC RES'!O232</f>
        <v/>
      </c>
      <c r="P888" s="11">
        <f>'MATRIZ TEC RES'!P232</f>
        <v/>
      </c>
      <c r="Q888" s="11">
        <f>'MATRIZ TEC RES'!Q232</f>
        <v/>
      </c>
      <c r="R888" s="11">
        <f>'MATRIZ TEC RES'!R232</f>
        <v/>
      </c>
      <c r="S888" s="11">
        <f>'MATRIZ TEC RES'!S232</f>
        <v/>
      </c>
      <c r="T888" s="11">
        <f>'MATRIZ TEC RES'!T232</f>
        <v/>
      </c>
      <c r="U888" s="11">
        <f>'MATRIZ TEC RES'!U232</f>
        <v/>
      </c>
      <c r="V888" s="11">
        <f>'MATRIZ TEC RES'!V232</f>
        <v/>
      </c>
      <c r="W888" s="11">
        <f>'MATRIZ TEC RES'!W232</f>
        <v/>
      </c>
      <c r="X888" s="11">
        <f>'MATRIZ TEC RES'!X232</f>
        <v/>
      </c>
      <c r="Y888" s="11">
        <f>'MATRIZ TEC RES'!Y232</f>
        <v/>
      </c>
      <c r="Z888" s="11">
        <f>'MATRIZ TEC RES'!Z232</f>
        <v/>
      </c>
      <c r="AA888" s="11">
        <f>'MATRIZ TEC RES'!AA232</f>
        <v/>
      </c>
    </row>
    <row r="889" ht="18" customHeight="1" s="61">
      <c r="A889" s="5" t="inlineStr">
        <is>
          <t>Baja California</t>
        </is>
      </c>
      <c r="B889" s="79" t="inlineStr">
        <is>
          <t>Noreste</t>
        </is>
      </c>
      <c r="C889" s="4">
        <f>C876</f>
        <v/>
      </c>
      <c r="D889" s="11">
        <f>'MATRIZ TEC RES'!D313</f>
        <v/>
      </c>
      <c r="E889" s="11">
        <f>'MATRIZ TEC RES'!E313</f>
        <v/>
      </c>
      <c r="F889" s="11">
        <f>'MATRIZ TEC RES'!F313</f>
        <v/>
      </c>
      <c r="G889" s="11">
        <f>'MATRIZ TEC RES'!G313</f>
        <v/>
      </c>
      <c r="H889" s="11">
        <f>'MATRIZ TEC RES'!H313</f>
        <v/>
      </c>
      <c r="I889" s="11">
        <f>'MATRIZ TEC RES'!I313</f>
        <v/>
      </c>
      <c r="J889" s="11">
        <f>'MATRIZ TEC RES'!J313</f>
        <v/>
      </c>
      <c r="K889" s="11">
        <f>'MATRIZ TEC RES'!K313</f>
        <v/>
      </c>
      <c r="L889" s="11">
        <f>'MATRIZ TEC RES'!L313</f>
        <v/>
      </c>
      <c r="M889" s="11">
        <f>'MATRIZ TEC RES'!M313</f>
        <v/>
      </c>
      <c r="N889" s="11">
        <f>'MATRIZ TEC RES'!N313</f>
        <v/>
      </c>
      <c r="O889" s="11">
        <f>'MATRIZ TEC RES'!O313</f>
        <v/>
      </c>
      <c r="P889" s="11">
        <f>'MATRIZ TEC RES'!P313</f>
        <v/>
      </c>
      <c r="Q889" s="11">
        <f>'MATRIZ TEC RES'!Q313</f>
        <v/>
      </c>
      <c r="R889" s="11">
        <f>'MATRIZ TEC RES'!R313</f>
        <v/>
      </c>
      <c r="S889" s="11">
        <f>'MATRIZ TEC RES'!S313</f>
        <v/>
      </c>
      <c r="T889" s="11">
        <f>'MATRIZ TEC RES'!T313</f>
        <v/>
      </c>
      <c r="U889" s="11">
        <f>'MATRIZ TEC RES'!U313</f>
        <v/>
      </c>
      <c r="V889" s="11">
        <f>'MATRIZ TEC RES'!V313</f>
        <v/>
      </c>
      <c r="W889" s="11">
        <f>'MATRIZ TEC RES'!W313</f>
        <v/>
      </c>
      <c r="X889" s="11">
        <f>'MATRIZ TEC RES'!X313</f>
        <v/>
      </c>
      <c r="Y889" s="11">
        <f>'MATRIZ TEC RES'!Y313</f>
        <v/>
      </c>
      <c r="Z889" s="11">
        <f>'MATRIZ TEC RES'!Z313</f>
        <v/>
      </c>
      <c r="AA889" s="11">
        <f>'MATRIZ TEC RES'!AA313</f>
        <v/>
      </c>
    </row>
    <row r="890" ht="18" customHeight="1" s="61">
      <c r="A890" s="5" t="inlineStr">
        <is>
          <t>Baja California</t>
        </is>
      </c>
      <c r="B890" s="79" t="inlineStr">
        <is>
          <t>Noreste</t>
        </is>
      </c>
      <c r="C890" s="4">
        <f>C877</f>
        <v/>
      </c>
      <c r="D890" s="11">
        <f>'MATRIZ TEC RES'!D394</f>
        <v/>
      </c>
      <c r="E890" s="11">
        <f>'MATRIZ TEC RES'!E394</f>
        <v/>
      </c>
      <c r="F890" s="11">
        <f>'MATRIZ TEC RES'!F394</f>
        <v/>
      </c>
      <c r="G890" s="11">
        <f>'MATRIZ TEC RES'!G394</f>
        <v/>
      </c>
      <c r="H890" s="11">
        <f>'MATRIZ TEC RES'!H394</f>
        <v/>
      </c>
      <c r="I890" s="11">
        <f>'MATRIZ TEC RES'!I394</f>
        <v/>
      </c>
      <c r="J890" s="11">
        <f>'MATRIZ TEC RES'!J394</f>
        <v/>
      </c>
      <c r="K890" s="11">
        <f>'MATRIZ TEC RES'!K394</f>
        <v/>
      </c>
      <c r="L890" s="11">
        <f>'MATRIZ TEC RES'!L394</f>
        <v/>
      </c>
      <c r="M890" s="11">
        <f>'MATRIZ TEC RES'!M394</f>
        <v/>
      </c>
      <c r="N890" s="11">
        <f>'MATRIZ TEC RES'!N394</f>
        <v/>
      </c>
      <c r="O890" s="11">
        <f>'MATRIZ TEC RES'!O394</f>
        <v/>
      </c>
      <c r="P890" s="11">
        <f>'MATRIZ TEC RES'!P394</f>
        <v/>
      </c>
      <c r="Q890" s="11">
        <f>'MATRIZ TEC RES'!Q394</f>
        <v/>
      </c>
      <c r="R890" s="11">
        <f>'MATRIZ TEC RES'!R394</f>
        <v/>
      </c>
      <c r="S890" s="11">
        <f>'MATRIZ TEC RES'!S394</f>
        <v/>
      </c>
      <c r="T890" s="11">
        <f>'MATRIZ TEC RES'!T394</f>
        <v/>
      </c>
      <c r="U890" s="11">
        <f>'MATRIZ TEC RES'!U394</f>
        <v/>
      </c>
      <c r="V890" s="11">
        <f>'MATRIZ TEC RES'!V394</f>
        <v/>
      </c>
      <c r="W890" s="11">
        <f>'MATRIZ TEC RES'!W394</f>
        <v/>
      </c>
      <c r="X890" s="11">
        <f>'MATRIZ TEC RES'!X394</f>
        <v/>
      </c>
      <c r="Y890" s="11">
        <f>'MATRIZ TEC RES'!Y394</f>
        <v/>
      </c>
      <c r="Z890" s="11">
        <f>'MATRIZ TEC RES'!Z394</f>
        <v/>
      </c>
      <c r="AA890" s="11">
        <f>'MATRIZ TEC RES'!AA394</f>
        <v/>
      </c>
    </row>
    <row r="891" ht="18" customHeight="1" s="61">
      <c r="A891" s="5" t="inlineStr">
        <is>
          <t>Baja California</t>
        </is>
      </c>
      <c r="B891" s="79" t="inlineStr">
        <is>
          <t>Noreste</t>
        </is>
      </c>
      <c r="C891" s="4">
        <f>C878</f>
        <v/>
      </c>
      <c r="D891" s="11">
        <f>'MATRIZ TEC RES'!D475</f>
        <v/>
      </c>
      <c r="E891" s="11">
        <f>'MATRIZ TEC RES'!E475</f>
        <v/>
      </c>
      <c r="F891" s="11">
        <f>'MATRIZ TEC RES'!F475</f>
        <v/>
      </c>
      <c r="G891" s="11">
        <f>'MATRIZ TEC RES'!G475</f>
        <v/>
      </c>
      <c r="H891" s="11">
        <f>'MATRIZ TEC RES'!H475</f>
        <v/>
      </c>
      <c r="I891" s="11">
        <f>'MATRIZ TEC RES'!I475</f>
        <v/>
      </c>
      <c r="J891" s="11">
        <f>'MATRIZ TEC RES'!J475</f>
        <v/>
      </c>
      <c r="K891" s="11">
        <f>'MATRIZ TEC RES'!K475</f>
        <v/>
      </c>
      <c r="L891" s="11">
        <f>'MATRIZ TEC RES'!L475</f>
        <v/>
      </c>
      <c r="M891" s="11">
        <f>'MATRIZ TEC RES'!M475</f>
        <v/>
      </c>
      <c r="N891" s="11">
        <f>'MATRIZ TEC RES'!N475</f>
        <v/>
      </c>
      <c r="O891" s="11">
        <f>'MATRIZ TEC RES'!O475</f>
        <v/>
      </c>
      <c r="P891" s="11">
        <f>'MATRIZ TEC RES'!P475</f>
        <v/>
      </c>
      <c r="Q891" s="11">
        <f>'MATRIZ TEC RES'!Q475</f>
        <v/>
      </c>
      <c r="R891" s="11">
        <f>'MATRIZ TEC RES'!R475</f>
        <v/>
      </c>
      <c r="S891" s="11">
        <f>'MATRIZ TEC RES'!S475</f>
        <v/>
      </c>
      <c r="T891" s="11">
        <f>'MATRIZ TEC RES'!T475</f>
        <v/>
      </c>
      <c r="U891" s="11">
        <f>'MATRIZ TEC RES'!U475</f>
        <v/>
      </c>
      <c r="V891" s="11">
        <f>'MATRIZ TEC RES'!V475</f>
        <v/>
      </c>
      <c r="W891" s="11">
        <f>'MATRIZ TEC RES'!W475</f>
        <v/>
      </c>
      <c r="X891" s="11">
        <f>'MATRIZ TEC RES'!X475</f>
        <v/>
      </c>
      <c r="Y891" s="11">
        <f>'MATRIZ TEC RES'!Y475</f>
        <v/>
      </c>
      <c r="Z891" s="11">
        <f>'MATRIZ TEC RES'!Z475</f>
        <v/>
      </c>
      <c r="AA891" s="11">
        <f>'MATRIZ TEC RES'!AA475</f>
        <v/>
      </c>
    </row>
    <row r="892" ht="18" customHeight="1" s="61">
      <c r="A892" s="5" t="inlineStr">
        <is>
          <t>Baja California</t>
        </is>
      </c>
      <c r="B892" s="79" t="inlineStr">
        <is>
          <t>Noreste</t>
        </is>
      </c>
      <c r="C892" s="4">
        <f>C879</f>
        <v/>
      </c>
      <c r="D892" s="11">
        <f>'MATRIZ TEC RES'!D556</f>
        <v/>
      </c>
      <c r="E892" s="11">
        <f>'MATRIZ TEC RES'!E556</f>
        <v/>
      </c>
      <c r="F892" s="11">
        <f>'MATRIZ TEC RES'!F556</f>
        <v/>
      </c>
      <c r="G892" s="11">
        <f>'MATRIZ TEC RES'!G556</f>
        <v/>
      </c>
      <c r="H892" s="11">
        <f>'MATRIZ TEC RES'!H556</f>
        <v/>
      </c>
      <c r="I892" s="11">
        <f>'MATRIZ TEC RES'!I556</f>
        <v/>
      </c>
      <c r="J892" s="11">
        <f>'MATRIZ TEC RES'!J556</f>
        <v/>
      </c>
      <c r="K892" s="11">
        <f>'MATRIZ TEC RES'!K556</f>
        <v/>
      </c>
      <c r="L892" s="11">
        <f>'MATRIZ TEC RES'!L556</f>
        <v/>
      </c>
      <c r="M892" s="11">
        <f>'MATRIZ TEC RES'!M556</f>
        <v/>
      </c>
      <c r="N892" s="11">
        <f>'MATRIZ TEC RES'!N556</f>
        <v/>
      </c>
      <c r="O892" s="11">
        <f>'MATRIZ TEC RES'!O556</f>
        <v/>
      </c>
      <c r="P892" s="11">
        <f>'MATRIZ TEC RES'!P556</f>
        <v/>
      </c>
      <c r="Q892" s="11">
        <f>'MATRIZ TEC RES'!Q556</f>
        <v/>
      </c>
      <c r="R892" s="11">
        <f>'MATRIZ TEC RES'!R556</f>
        <v/>
      </c>
      <c r="S892" s="11">
        <f>'MATRIZ TEC RES'!S556</f>
        <v/>
      </c>
      <c r="T892" s="11">
        <f>'MATRIZ TEC RES'!T556</f>
        <v/>
      </c>
      <c r="U892" s="11">
        <f>'MATRIZ TEC RES'!U556</f>
        <v/>
      </c>
      <c r="V892" s="11">
        <f>'MATRIZ TEC RES'!V556</f>
        <v/>
      </c>
      <c r="W892" s="11">
        <f>'MATRIZ TEC RES'!W556</f>
        <v/>
      </c>
      <c r="X892" s="11">
        <f>'MATRIZ TEC RES'!X556</f>
        <v/>
      </c>
      <c r="Y892" s="11">
        <f>'MATRIZ TEC RES'!Y556</f>
        <v/>
      </c>
      <c r="Z892" s="11">
        <f>'MATRIZ TEC RES'!Z556</f>
        <v/>
      </c>
      <c r="AA892" s="11">
        <f>'MATRIZ TEC RES'!AA556</f>
        <v/>
      </c>
    </row>
    <row r="893" ht="18" customHeight="1" s="61">
      <c r="A893" s="5" t="inlineStr">
        <is>
          <t>Baja California</t>
        </is>
      </c>
      <c r="B893" s="79" t="inlineStr">
        <is>
          <t>Noreste</t>
        </is>
      </c>
      <c r="C893" s="4">
        <f>C880</f>
        <v/>
      </c>
      <c r="D893" s="11">
        <f>'MATRIZ TEC RES'!D637</f>
        <v/>
      </c>
      <c r="E893" s="11">
        <f>'MATRIZ TEC RES'!E637</f>
        <v/>
      </c>
      <c r="F893" s="11">
        <f>'MATRIZ TEC RES'!F637</f>
        <v/>
      </c>
      <c r="G893" s="11">
        <f>'MATRIZ TEC RES'!G637</f>
        <v/>
      </c>
      <c r="H893" s="11">
        <f>'MATRIZ TEC RES'!H637</f>
        <v/>
      </c>
      <c r="I893" s="11">
        <f>'MATRIZ TEC RES'!I637</f>
        <v/>
      </c>
      <c r="J893" s="11">
        <f>'MATRIZ TEC RES'!J637</f>
        <v/>
      </c>
      <c r="K893" s="11">
        <f>'MATRIZ TEC RES'!K637</f>
        <v/>
      </c>
      <c r="L893" s="11">
        <f>'MATRIZ TEC RES'!L637</f>
        <v/>
      </c>
      <c r="M893" s="11">
        <f>'MATRIZ TEC RES'!M637</f>
        <v/>
      </c>
      <c r="N893" s="11">
        <f>'MATRIZ TEC RES'!N637</f>
        <v/>
      </c>
      <c r="O893" s="11">
        <f>'MATRIZ TEC RES'!O637</f>
        <v/>
      </c>
      <c r="P893" s="11">
        <f>'MATRIZ TEC RES'!P637</f>
        <v/>
      </c>
      <c r="Q893" s="11">
        <f>'MATRIZ TEC RES'!Q637</f>
        <v/>
      </c>
      <c r="R893" s="11">
        <f>'MATRIZ TEC RES'!R637</f>
        <v/>
      </c>
      <c r="S893" s="11">
        <f>'MATRIZ TEC RES'!S637</f>
        <v/>
      </c>
      <c r="T893" s="11">
        <f>'MATRIZ TEC RES'!T637</f>
        <v/>
      </c>
      <c r="U893" s="11">
        <f>'MATRIZ TEC RES'!U637</f>
        <v/>
      </c>
      <c r="V893" s="11">
        <f>'MATRIZ TEC RES'!V637</f>
        <v/>
      </c>
      <c r="W893" s="11">
        <f>'MATRIZ TEC RES'!W637</f>
        <v/>
      </c>
      <c r="X893" s="11">
        <f>'MATRIZ TEC RES'!X637</f>
        <v/>
      </c>
      <c r="Y893" s="11">
        <f>'MATRIZ TEC RES'!Y637</f>
        <v/>
      </c>
      <c r="Z893" s="11">
        <f>'MATRIZ TEC RES'!Z637</f>
        <v/>
      </c>
      <c r="AA893" s="11">
        <f>'MATRIZ TEC RES'!AA637</f>
        <v/>
      </c>
    </row>
    <row r="894" ht="18" customHeight="1" s="61">
      <c r="A894" s="5" t="inlineStr">
        <is>
          <t>Baja California</t>
        </is>
      </c>
      <c r="B894" s="79" t="inlineStr">
        <is>
          <t>Noreste</t>
        </is>
      </c>
      <c r="C894" s="4">
        <f>C881</f>
        <v/>
      </c>
      <c r="D894" s="11">
        <f>'MATRIZ TEC RES'!D718</f>
        <v/>
      </c>
      <c r="E894" s="11">
        <f>'MATRIZ TEC RES'!E718</f>
        <v/>
      </c>
      <c r="F894" s="11">
        <f>'MATRIZ TEC RES'!F718</f>
        <v/>
      </c>
      <c r="G894" s="11">
        <f>'MATRIZ TEC RES'!G718</f>
        <v/>
      </c>
      <c r="H894" s="11">
        <f>'MATRIZ TEC RES'!H718</f>
        <v/>
      </c>
      <c r="I894" s="11">
        <f>'MATRIZ TEC RES'!I718</f>
        <v/>
      </c>
      <c r="J894" s="11">
        <f>'MATRIZ TEC RES'!J718</f>
        <v/>
      </c>
      <c r="K894" s="11">
        <f>'MATRIZ TEC RES'!K718</f>
        <v/>
      </c>
      <c r="L894" s="11">
        <f>'MATRIZ TEC RES'!L718</f>
        <v/>
      </c>
      <c r="M894" s="11">
        <f>'MATRIZ TEC RES'!M718</f>
        <v/>
      </c>
      <c r="N894" s="11">
        <f>'MATRIZ TEC RES'!N718</f>
        <v/>
      </c>
      <c r="O894" s="11">
        <f>'MATRIZ TEC RES'!O718</f>
        <v/>
      </c>
      <c r="P894" s="11">
        <f>'MATRIZ TEC RES'!P718</f>
        <v/>
      </c>
      <c r="Q894" s="11">
        <f>'MATRIZ TEC RES'!Q718</f>
        <v/>
      </c>
      <c r="R894" s="11">
        <f>'MATRIZ TEC RES'!R718</f>
        <v/>
      </c>
      <c r="S894" s="11">
        <f>'MATRIZ TEC RES'!S718</f>
        <v/>
      </c>
      <c r="T894" s="11">
        <f>'MATRIZ TEC RES'!T718</f>
        <v/>
      </c>
      <c r="U894" s="11">
        <f>'MATRIZ TEC RES'!U718</f>
        <v/>
      </c>
      <c r="V894" s="11">
        <f>'MATRIZ TEC RES'!V718</f>
        <v/>
      </c>
      <c r="W894" s="11">
        <f>'MATRIZ TEC RES'!W718</f>
        <v/>
      </c>
      <c r="X894" s="11">
        <f>'MATRIZ TEC RES'!X718</f>
        <v/>
      </c>
      <c r="Y894" s="11">
        <f>'MATRIZ TEC RES'!Y718</f>
        <v/>
      </c>
      <c r="Z894" s="11">
        <f>'MATRIZ TEC RES'!Z718</f>
        <v/>
      </c>
      <c r="AA894" s="11">
        <f>'MATRIZ TEC RES'!AA718</f>
        <v/>
      </c>
    </row>
    <row r="895" ht="18" customHeight="1" s="61">
      <c r="A895" s="5" t="inlineStr">
        <is>
          <t>Baja California</t>
        </is>
      </c>
      <c r="B895" s="79" t="inlineStr">
        <is>
          <t>Noreste</t>
        </is>
      </c>
      <c r="C895" s="4">
        <f>C882</f>
        <v/>
      </c>
      <c r="D895" s="11">
        <f>'MATRIZ TEC RES'!D799</f>
        <v/>
      </c>
      <c r="E895" s="11">
        <f>'MATRIZ TEC RES'!E799</f>
        <v/>
      </c>
      <c r="F895" s="11">
        <f>'MATRIZ TEC RES'!F799</f>
        <v/>
      </c>
      <c r="G895" s="11">
        <f>'MATRIZ TEC RES'!G799</f>
        <v/>
      </c>
      <c r="H895" s="11">
        <f>'MATRIZ TEC RES'!H799</f>
        <v/>
      </c>
      <c r="I895" s="11">
        <f>'MATRIZ TEC RES'!I799</f>
        <v/>
      </c>
      <c r="J895" s="11">
        <f>'MATRIZ TEC RES'!J799</f>
        <v/>
      </c>
      <c r="K895" s="11">
        <f>'MATRIZ TEC RES'!K799</f>
        <v/>
      </c>
      <c r="L895" s="11">
        <f>'MATRIZ TEC RES'!L799</f>
        <v/>
      </c>
      <c r="M895" s="11">
        <f>'MATRIZ TEC RES'!M799</f>
        <v/>
      </c>
      <c r="N895" s="11">
        <f>'MATRIZ TEC RES'!N799</f>
        <v/>
      </c>
      <c r="O895" s="11">
        <f>'MATRIZ TEC RES'!O799</f>
        <v/>
      </c>
      <c r="P895" s="11">
        <f>'MATRIZ TEC RES'!P799</f>
        <v/>
      </c>
      <c r="Q895" s="11">
        <f>'MATRIZ TEC RES'!Q799</f>
        <v/>
      </c>
      <c r="R895" s="11">
        <f>'MATRIZ TEC RES'!R799</f>
        <v/>
      </c>
      <c r="S895" s="11">
        <f>'MATRIZ TEC RES'!S799</f>
        <v/>
      </c>
      <c r="T895" s="11">
        <f>'MATRIZ TEC RES'!T799</f>
        <v/>
      </c>
      <c r="U895" s="11">
        <f>'MATRIZ TEC RES'!U799</f>
        <v/>
      </c>
      <c r="V895" s="11">
        <f>'MATRIZ TEC RES'!V799</f>
        <v/>
      </c>
      <c r="W895" s="11">
        <f>'MATRIZ TEC RES'!W799</f>
        <v/>
      </c>
      <c r="X895" s="11">
        <f>'MATRIZ TEC RES'!X799</f>
        <v/>
      </c>
      <c r="Y895" s="11">
        <f>'MATRIZ TEC RES'!Y799</f>
        <v/>
      </c>
      <c r="Z895" s="11">
        <f>'MATRIZ TEC RES'!Z799</f>
        <v/>
      </c>
      <c r="AA895" s="11">
        <f>'MATRIZ TEC RES'!AA799</f>
        <v/>
      </c>
    </row>
    <row r="896" ht="18" customHeight="1" s="61">
      <c r="A896" s="5" t="inlineStr">
        <is>
          <t>Baja California</t>
        </is>
      </c>
      <c r="B896" s="79" t="inlineStr">
        <is>
          <t>Noreste</t>
        </is>
      </c>
      <c r="C896" s="4">
        <f>C883</f>
        <v/>
      </c>
      <c r="D896" s="11">
        <f>'MATRIZ TEC RES'!D880</f>
        <v/>
      </c>
      <c r="E896" s="11">
        <f>'MATRIZ TEC RES'!E880</f>
        <v/>
      </c>
      <c r="F896" s="11">
        <f>'MATRIZ TEC RES'!F880</f>
        <v/>
      </c>
      <c r="G896" s="11">
        <f>'MATRIZ TEC RES'!G880</f>
        <v/>
      </c>
      <c r="H896" s="11">
        <f>'MATRIZ TEC RES'!H880</f>
        <v/>
      </c>
      <c r="I896" s="11">
        <f>'MATRIZ TEC RES'!I880</f>
        <v/>
      </c>
      <c r="J896" s="11">
        <f>'MATRIZ TEC RES'!J880</f>
        <v/>
      </c>
      <c r="K896" s="11">
        <f>'MATRIZ TEC RES'!K880</f>
        <v/>
      </c>
      <c r="L896" s="11">
        <f>'MATRIZ TEC RES'!L880</f>
        <v/>
      </c>
      <c r="M896" s="11">
        <f>'MATRIZ TEC RES'!M880</f>
        <v/>
      </c>
      <c r="N896" s="11">
        <f>'MATRIZ TEC RES'!N880</f>
        <v/>
      </c>
      <c r="O896" s="11">
        <f>'MATRIZ TEC RES'!O880</f>
        <v/>
      </c>
      <c r="P896" s="11">
        <f>'MATRIZ TEC RES'!P880</f>
        <v/>
      </c>
      <c r="Q896" s="11">
        <f>'MATRIZ TEC RES'!Q880</f>
        <v/>
      </c>
      <c r="R896" s="11">
        <f>'MATRIZ TEC RES'!R880</f>
        <v/>
      </c>
      <c r="S896" s="11">
        <f>'MATRIZ TEC RES'!S880</f>
        <v/>
      </c>
      <c r="T896" s="11">
        <f>'MATRIZ TEC RES'!T880</f>
        <v/>
      </c>
      <c r="U896" s="11">
        <f>'MATRIZ TEC RES'!U880</f>
        <v/>
      </c>
      <c r="V896" s="11">
        <f>'MATRIZ TEC RES'!V880</f>
        <v/>
      </c>
      <c r="W896" s="11">
        <f>'MATRIZ TEC RES'!W880</f>
        <v/>
      </c>
      <c r="X896" s="11">
        <f>'MATRIZ TEC RES'!X880</f>
        <v/>
      </c>
      <c r="Y896" s="11">
        <f>'MATRIZ TEC RES'!Y880</f>
        <v/>
      </c>
      <c r="Z896" s="11">
        <f>'MATRIZ TEC RES'!Z880</f>
        <v/>
      </c>
      <c r="AA896" s="11">
        <f>'MATRIZ TEC RES'!AA880</f>
        <v/>
      </c>
    </row>
    <row r="897" ht="18" customHeight="1" s="61">
      <c r="A897" s="5" t="inlineStr">
        <is>
          <t>Baja California</t>
        </is>
      </c>
      <c r="B897" s="79" t="inlineStr">
        <is>
          <t>Noreste</t>
        </is>
      </c>
      <c r="C897" s="4">
        <f>C884</f>
        <v/>
      </c>
      <c r="D897" s="11">
        <f>'MATRIZ TEC RES'!D961</f>
        <v/>
      </c>
      <c r="E897" s="11">
        <f>'MATRIZ TEC RES'!E961</f>
        <v/>
      </c>
      <c r="F897" s="11">
        <f>'MATRIZ TEC RES'!F961</f>
        <v/>
      </c>
      <c r="G897" s="11">
        <f>'MATRIZ TEC RES'!G961</f>
        <v/>
      </c>
      <c r="H897" s="11">
        <f>'MATRIZ TEC RES'!H961</f>
        <v/>
      </c>
      <c r="I897" s="11">
        <f>'MATRIZ TEC RES'!I961</f>
        <v/>
      </c>
      <c r="J897" s="11">
        <f>'MATRIZ TEC RES'!J961</f>
        <v/>
      </c>
      <c r="K897" s="11">
        <f>'MATRIZ TEC RES'!K961</f>
        <v/>
      </c>
      <c r="L897" s="11">
        <f>'MATRIZ TEC RES'!L961</f>
        <v/>
      </c>
      <c r="M897" s="11">
        <f>'MATRIZ TEC RES'!M961</f>
        <v/>
      </c>
      <c r="N897" s="11">
        <f>'MATRIZ TEC RES'!N961</f>
        <v/>
      </c>
      <c r="O897" s="11">
        <f>'MATRIZ TEC RES'!O961</f>
        <v/>
      </c>
      <c r="P897" s="11">
        <f>'MATRIZ TEC RES'!P961</f>
        <v/>
      </c>
      <c r="Q897" s="11">
        <f>'MATRIZ TEC RES'!Q961</f>
        <v/>
      </c>
      <c r="R897" s="11">
        <f>'MATRIZ TEC RES'!R961</f>
        <v/>
      </c>
      <c r="S897" s="11">
        <f>'MATRIZ TEC RES'!S961</f>
        <v/>
      </c>
      <c r="T897" s="11">
        <f>'MATRIZ TEC RES'!T961</f>
        <v/>
      </c>
      <c r="U897" s="11">
        <f>'MATRIZ TEC RES'!U961</f>
        <v/>
      </c>
      <c r="V897" s="11">
        <f>'MATRIZ TEC RES'!V961</f>
        <v/>
      </c>
      <c r="W897" s="11">
        <f>'MATRIZ TEC RES'!W961</f>
        <v/>
      </c>
      <c r="X897" s="11">
        <f>'MATRIZ TEC RES'!X961</f>
        <v/>
      </c>
      <c r="Y897" s="11">
        <f>'MATRIZ TEC RES'!Y961</f>
        <v/>
      </c>
      <c r="Z897" s="11">
        <f>'MATRIZ TEC RES'!Z961</f>
        <v/>
      </c>
      <c r="AA897" s="11">
        <f>'MATRIZ TEC RES'!AA961</f>
        <v/>
      </c>
    </row>
    <row r="898" ht="18" customHeight="1" s="61">
      <c r="A898" s="5" t="inlineStr">
        <is>
          <t>Baja California</t>
        </is>
      </c>
      <c r="B898" s="79" t="inlineStr">
        <is>
          <t>Noreste</t>
        </is>
      </c>
      <c r="C898" s="4">
        <f>C885</f>
        <v/>
      </c>
      <c r="D898" s="11">
        <f>'MATRIZ TEC RES'!D1042</f>
        <v/>
      </c>
      <c r="E898" s="11">
        <f>'MATRIZ TEC RES'!E1042</f>
        <v/>
      </c>
      <c r="F898" s="11">
        <f>'MATRIZ TEC RES'!F1042</f>
        <v/>
      </c>
      <c r="G898" s="11">
        <f>'MATRIZ TEC RES'!G1042</f>
        <v/>
      </c>
      <c r="H898" s="11">
        <f>'MATRIZ TEC RES'!H1042</f>
        <v/>
      </c>
      <c r="I898" s="11">
        <f>'MATRIZ TEC RES'!I1042</f>
        <v/>
      </c>
      <c r="J898" s="11">
        <f>'MATRIZ TEC RES'!J1042</f>
        <v/>
      </c>
      <c r="K898" s="11">
        <f>'MATRIZ TEC RES'!K1042</f>
        <v/>
      </c>
      <c r="L898" s="11">
        <f>'MATRIZ TEC RES'!L1042</f>
        <v/>
      </c>
      <c r="M898" s="11">
        <f>'MATRIZ TEC RES'!M1042</f>
        <v/>
      </c>
      <c r="N898" s="11">
        <f>'MATRIZ TEC RES'!N1042</f>
        <v/>
      </c>
      <c r="O898" s="11">
        <f>'MATRIZ TEC RES'!O1042</f>
        <v/>
      </c>
      <c r="P898" s="11">
        <f>'MATRIZ TEC RES'!P1042</f>
        <v/>
      </c>
      <c r="Q898" s="11">
        <f>'MATRIZ TEC RES'!Q1042</f>
        <v/>
      </c>
      <c r="R898" s="11">
        <f>'MATRIZ TEC RES'!R1042</f>
        <v/>
      </c>
      <c r="S898" s="11">
        <f>'MATRIZ TEC RES'!S1042</f>
        <v/>
      </c>
      <c r="T898" s="11">
        <f>'MATRIZ TEC RES'!T1042</f>
        <v/>
      </c>
      <c r="U898" s="11">
        <f>'MATRIZ TEC RES'!U1042</f>
        <v/>
      </c>
      <c r="V898" s="11">
        <f>'MATRIZ TEC RES'!V1042</f>
        <v/>
      </c>
      <c r="W898" s="11">
        <f>'MATRIZ TEC RES'!W1042</f>
        <v/>
      </c>
      <c r="X898" s="11">
        <f>'MATRIZ TEC RES'!X1042</f>
        <v/>
      </c>
      <c r="Y898" s="11">
        <f>'MATRIZ TEC RES'!Y1042</f>
        <v/>
      </c>
      <c r="Z898" s="11">
        <f>'MATRIZ TEC RES'!Z1042</f>
        <v/>
      </c>
      <c r="AA898" s="11">
        <f>'MATRIZ TEC RES'!AA1042</f>
        <v/>
      </c>
    </row>
    <row r="899" ht="18" customHeight="1" s="61">
      <c r="A899" s="5" t="inlineStr">
        <is>
          <t>Baja California</t>
        </is>
      </c>
      <c r="B899" s="79" t="inlineStr">
        <is>
          <t>Peninsular</t>
        </is>
      </c>
      <c r="C899" s="4">
        <f>C886</f>
        <v/>
      </c>
      <c r="D899" s="11">
        <f>'MATRIZ TEC RES'!D71</f>
        <v/>
      </c>
      <c r="E899" s="11">
        <f>'MATRIZ TEC RES'!E71</f>
        <v/>
      </c>
      <c r="F899" s="11">
        <f>'MATRIZ TEC RES'!F71</f>
        <v/>
      </c>
      <c r="G899" s="11">
        <f>'MATRIZ TEC RES'!G71</f>
        <v/>
      </c>
      <c r="H899" s="11">
        <f>'MATRIZ TEC RES'!H71</f>
        <v/>
      </c>
      <c r="I899" s="11">
        <f>'MATRIZ TEC RES'!I71</f>
        <v/>
      </c>
      <c r="J899" s="11">
        <f>'MATRIZ TEC RES'!J71</f>
        <v/>
      </c>
      <c r="K899" s="11">
        <f>'MATRIZ TEC RES'!K71</f>
        <v/>
      </c>
      <c r="L899" s="11">
        <f>'MATRIZ TEC RES'!L71</f>
        <v/>
      </c>
      <c r="M899" s="11">
        <f>'MATRIZ TEC RES'!M71</f>
        <v/>
      </c>
      <c r="N899" s="11">
        <f>'MATRIZ TEC RES'!N71</f>
        <v/>
      </c>
      <c r="O899" s="11">
        <f>'MATRIZ TEC RES'!O71</f>
        <v/>
      </c>
      <c r="P899" s="11">
        <f>'MATRIZ TEC RES'!P71</f>
        <v/>
      </c>
      <c r="Q899" s="11">
        <f>'MATRIZ TEC RES'!Q71</f>
        <v/>
      </c>
      <c r="R899" s="11">
        <f>'MATRIZ TEC RES'!R71</f>
        <v/>
      </c>
      <c r="S899" s="11">
        <f>'MATRIZ TEC RES'!S71</f>
        <v/>
      </c>
      <c r="T899" s="11">
        <f>'MATRIZ TEC RES'!T71</f>
        <v/>
      </c>
      <c r="U899" s="11">
        <f>'MATRIZ TEC RES'!U71</f>
        <v/>
      </c>
      <c r="V899" s="11">
        <f>'MATRIZ TEC RES'!V71</f>
        <v/>
      </c>
      <c r="W899" s="11">
        <f>'MATRIZ TEC RES'!W71</f>
        <v/>
      </c>
      <c r="X899" s="11">
        <f>'MATRIZ TEC RES'!X71</f>
        <v/>
      </c>
      <c r="Y899" s="11">
        <f>'MATRIZ TEC RES'!Y71</f>
        <v/>
      </c>
      <c r="Z899" s="11">
        <f>'MATRIZ TEC RES'!Z71</f>
        <v/>
      </c>
      <c r="AA899" s="11">
        <f>'MATRIZ TEC RES'!AA71</f>
        <v/>
      </c>
    </row>
    <row r="900" ht="18" customHeight="1" s="61">
      <c r="A900" s="5" t="inlineStr">
        <is>
          <t>Baja California</t>
        </is>
      </c>
      <c r="B900" s="79" t="inlineStr">
        <is>
          <t>Peninsular</t>
        </is>
      </c>
      <c r="C900" s="4">
        <f>C887</f>
        <v/>
      </c>
      <c r="D900" s="11">
        <f>'MATRIZ TEC RES'!D152</f>
        <v/>
      </c>
      <c r="E900" s="11">
        <f>'MATRIZ TEC RES'!E152</f>
        <v/>
      </c>
      <c r="F900" s="11">
        <f>'MATRIZ TEC RES'!F152</f>
        <v/>
      </c>
      <c r="G900" s="11">
        <f>'MATRIZ TEC RES'!G152</f>
        <v/>
      </c>
      <c r="H900" s="11">
        <f>'MATRIZ TEC RES'!H152</f>
        <v/>
      </c>
      <c r="I900" s="11">
        <f>'MATRIZ TEC RES'!I152</f>
        <v/>
      </c>
      <c r="J900" s="11">
        <f>'MATRIZ TEC RES'!J152</f>
        <v/>
      </c>
      <c r="K900" s="11">
        <f>'MATRIZ TEC RES'!K152</f>
        <v/>
      </c>
      <c r="L900" s="11">
        <f>'MATRIZ TEC RES'!L152</f>
        <v/>
      </c>
      <c r="M900" s="11">
        <f>'MATRIZ TEC RES'!M152</f>
        <v/>
      </c>
      <c r="N900" s="11">
        <f>'MATRIZ TEC RES'!N152</f>
        <v/>
      </c>
      <c r="O900" s="11">
        <f>'MATRIZ TEC RES'!O152</f>
        <v/>
      </c>
      <c r="P900" s="11">
        <f>'MATRIZ TEC RES'!P152</f>
        <v/>
      </c>
      <c r="Q900" s="11">
        <f>'MATRIZ TEC RES'!Q152</f>
        <v/>
      </c>
      <c r="R900" s="11">
        <f>'MATRIZ TEC RES'!R152</f>
        <v/>
      </c>
      <c r="S900" s="11">
        <f>'MATRIZ TEC RES'!S152</f>
        <v/>
      </c>
      <c r="T900" s="11">
        <f>'MATRIZ TEC RES'!T152</f>
        <v/>
      </c>
      <c r="U900" s="11">
        <f>'MATRIZ TEC RES'!U152</f>
        <v/>
      </c>
      <c r="V900" s="11">
        <f>'MATRIZ TEC RES'!V152</f>
        <v/>
      </c>
      <c r="W900" s="11">
        <f>'MATRIZ TEC RES'!W152</f>
        <v/>
      </c>
      <c r="X900" s="11">
        <f>'MATRIZ TEC RES'!X152</f>
        <v/>
      </c>
      <c r="Y900" s="11">
        <f>'MATRIZ TEC RES'!Y152</f>
        <v/>
      </c>
      <c r="Z900" s="11">
        <f>'MATRIZ TEC RES'!Z152</f>
        <v/>
      </c>
      <c r="AA900" s="11">
        <f>'MATRIZ TEC RES'!AA152</f>
        <v/>
      </c>
    </row>
    <row r="901" ht="18" customHeight="1" s="61">
      <c r="A901" s="5" t="inlineStr">
        <is>
          <t>Baja California</t>
        </is>
      </c>
      <c r="B901" s="79" t="inlineStr">
        <is>
          <t>Peninsular</t>
        </is>
      </c>
      <c r="C901" s="4">
        <f>C888</f>
        <v/>
      </c>
      <c r="D901" s="11">
        <f>'MATRIZ TEC RES'!D233</f>
        <v/>
      </c>
      <c r="E901" s="11">
        <f>'MATRIZ TEC RES'!E233</f>
        <v/>
      </c>
      <c r="F901" s="11">
        <f>'MATRIZ TEC RES'!F233</f>
        <v/>
      </c>
      <c r="G901" s="11">
        <f>'MATRIZ TEC RES'!G233</f>
        <v/>
      </c>
      <c r="H901" s="11">
        <f>'MATRIZ TEC RES'!H233</f>
        <v/>
      </c>
      <c r="I901" s="11">
        <f>'MATRIZ TEC RES'!I233</f>
        <v/>
      </c>
      <c r="J901" s="11">
        <f>'MATRIZ TEC RES'!J233</f>
        <v/>
      </c>
      <c r="K901" s="11">
        <f>'MATRIZ TEC RES'!K233</f>
        <v/>
      </c>
      <c r="L901" s="11">
        <f>'MATRIZ TEC RES'!L233</f>
        <v/>
      </c>
      <c r="M901" s="11">
        <f>'MATRIZ TEC RES'!M233</f>
        <v/>
      </c>
      <c r="N901" s="11">
        <f>'MATRIZ TEC RES'!N233</f>
        <v/>
      </c>
      <c r="O901" s="11">
        <f>'MATRIZ TEC RES'!O233</f>
        <v/>
      </c>
      <c r="P901" s="11">
        <f>'MATRIZ TEC RES'!P233</f>
        <v/>
      </c>
      <c r="Q901" s="11">
        <f>'MATRIZ TEC RES'!Q233</f>
        <v/>
      </c>
      <c r="R901" s="11">
        <f>'MATRIZ TEC RES'!R233</f>
        <v/>
      </c>
      <c r="S901" s="11">
        <f>'MATRIZ TEC RES'!S233</f>
        <v/>
      </c>
      <c r="T901" s="11">
        <f>'MATRIZ TEC RES'!T233</f>
        <v/>
      </c>
      <c r="U901" s="11">
        <f>'MATRIZ TEC RES'!U233</f>
        <v/>
      </c>
      <c r="V901" s="11">
        <f>'MATRIZ TEC RES'!V233</f>
        <v/>
      </c>
      <c r="W901" s="11">
        <f>'MATRIZ TEC RES'!W233</f>
        <v/>
      </c>
      <c r="X901" s="11">
        <f>'MATRIZ TEC RES'!X233</f>
        <v/>
      </c>
      <c r="Y901" s="11">
        <f>'MATRIZ TEC RES'!Y233</f>
        <v/>
      </c>
      <c r="Z901" s="11">
        <f>'MATRIZ TEC RES'!Z233</f>
        <v/>
      </c>
      <c r="AA901" s="11">
        <f>'MATRIZ TEC RES'!AA233</f>
        <v/>
      </c>
    </row>
    <row r="902" ht="18" customHeight="1" s="61">
      <c r="A902" s="5" t="inlineStr">
        <is>
          <t>Baja California</t>
        </is>
      </c>
      <c r="B902" s="79" t="inlineStr">
        <is>
          <t>Peninsular</t>
        </is>
      </c>
      <c r="C902" s="4">
        <f>C889</f>
        <v/>
      </c>
      <c r="D902" s="11">
        <f>'MATRIZ TEC RES'!D314</f>
        <v/>
      </c>
      <c r="E902" s="11">
        <f>'MATRIZ TEC RES'!E314</f>
        <v/>
      </c>
      <c r="F902" s="11">
        <f>'MATRIZ TEC RES'!F314</f>
        <v/>
      </c>
      <c r="G902" s="11">
        <f>'MATRIZ TEC RES'!G314</f>
        <v/>
      </c>
      <c r="H902" s="11">
        <f>'MATRIZ TEC RES'!H314</f>
        <v/>
      </c>
      <c r="I902" s="11">
        <f>'MATRIZ TEC RES'!I314</f>
        <v/>
      </c>
      <c r="J902" s="11">
        <f>'MATRIZ TEC RES'!J314</f>
        <v/>
      </c>
      <c r="K902" s="11">
        <f>'MATRIZ TEC RES'!K314</f>
        <v/>
      </c>
      <c r="L902" s="11">
        <f>'MATRIZ TEC RES'!L314</f>
        <v/>
      </c>
      <c r="M902" s="11">
        <f>'MATRIZ TEC RES'!M314</f>
        <v/>
      </c>
      <c r="N902" s="11">
        <f>'MATRIZ TEC RES'!N314</f>
        <v/>
      </c>
      <c r="O902" s="11">
        <f>'MATRIZ TEC RES'!O314</f>
        <v/>
      </c>
      <c r="P902" s="11">
        <f>'MATRIZ TEC RES'!P314</f>
        <v/>
      </c>
      <c r="Q902" s="11">
        <f>'MATRIZ TEC RES'!Q314</f>
        <v/>
      </c>
      <c r="R902" s="11">
        <f>'MATRIZ TEC RES'!R314</f>
        <v/>
      </c>
      <c r="S902" s="11">
        <f>'MATRIZ TEC RES'!S314</f>
        <v/>
      </c>
      <c r="T902" s="11">
        <f>'MATRIZ TEC RES'!T314</f>
        <v/>
      </c>
      <c r="U902" s="11">
        <f>'MATRIZ TEC RES'!U314</f>
        <v/>
      </c>
      <c r="V902" s="11">
        <f>'MATRIZ TEC RES'!V314</f>
        <v/>
      </c>
      <c r="W902" s="11">
        <f>'MATRIZ TEC RES'!W314</f>
        <v/>
      </c>
      <c r="X902" s="11">
        <f>'MATRIZ TEC RES'!X314</f>
        <v/>
      </c>
      <c r="Y902" s="11">
        <f>'MATRIZ TEC RES'!Y314</f>
        <v/>
      </c>
      <c r="Z902" s="11">
        <f>'MATRIZ TEC RES'!Z314</f>
        <v/>
      </c>
      <c r="AA902" s="11">
        <f>'MATRIZ TEC RES'!AA314</f>
        <v/>
      </c>
    </row>
    <row r="903" ht="18" customHeight="1" s="61">
      <c r="A903" s="5" t="inlineStr">
        <is>
          <t>Baja California</t>
        </is>
      </c>
      <c r="B903" s="79" t="inlineStr">
        <is>
          <t>Peninsular</t>
        </is>
      </c>
      <c r="C903" s="4">
        <f>C890</f>
        <v/>
      </c>
      <c r="D903" s="11">
        <f>'MATRIZ TEC RES'!D395</f>
        <v/>
      </c>
      <c r="E903" s="11">
        <f>'MATRIZ TEC RES'!E395</f>
        <v/>
      </c>
      <c r="F903" s="11">
        <f>'MATRIZ TEC RES'!F395</f>
        <v/>
      </c>
      <c r="G903" s="11">
        <f>'MATRIZ TEC RES'!G395</f>
        <v/>
      </c>
      <c r="H903" s="11">
        <f>'MATRIZ TEC RES'!H395</f>
        <v/>
      </c>
      <c r="I903" s="11">
        <f>'MATRIZ TEC RES'!I395</f>
        <v/>
      </c>
      <c r="J903" s="11">
        <f>'MATRIZ TEC RES'!J395</f>
        <v/>
      </c>
      <c r="K903" s="11">
        <f>'MATRIZ TEC RES'!K395</f>
        <v/>
      </c>
      <c r="L903" s="11">
        <f>'MATRIZ TEC RES'!L395</f>
        <v/>
      </c>
      <c r="M903" s="11">
        <f>'MATRIZ TEC RES'!M395</f>
        <v/>
      </c>
      <c r="N903" s="11">
        <f>'MATRIZ TEC RES'!N395</f>
        <v/>
      </c>
      <c r="O903" s="11">
        <f>'MATRIZ TEC RES'!O395</f>
        <v/>
      </c>
      <c r="P903" s="11">
        <f>'MATRIZ TEC RES'!P395</f>
        <v/>
      </c>
      <c r="Q903" s="11">
        <f>'MATRIZ TEC RES'!Q395</f>
        <v/>
      </c>
      <c r="R903" s="11">
        <f>'MATRIZ TEC RES'!R395</f>
        <v/>
      </c>
      <c r="S903" s="11">
        <f>'MATRIZ TEC RES'!S395</f>
        <v/>
      </c>
      <c r="T903" s="11">
        <f>'MATRIZ TEC RES'!T395</f>
        <v/>
      </c>
      <c r="U903" s="11">
        <f>'MATRIZ TEC RES'!U395</f>
        <v/>
      </c>
      <c r="V903" s="11">
        <f>'MATRIZ TEC RES'!V395</f>
        <v/>
      </c>
      <c r="W903" s="11">
        <f>'MATRIZ TEC RES'!W395</f>
        <v/>
      </c>
      <c r="X903" s="11">
        <f>'MATRIZ TEC RES'!X395</f>
        <v/>
      </c>
      <c r="Y903" s="11">
        <f>'MATRIZ TEC RES'!Y395</f>
        <v/>
      </c>
      <c r="Z903" s="11">
        <f>'MATRIZ TEC RES'!Z395</f>
        <v/>
      </c>
      <c r="AA903" s="11">
        <f>'MATRIZ TEC RES'!AA395</f>
        <v/>
      </c>
    </row>
    <row r="904" ht="18" customHeight="1" s="61">
      <c r="A904" s="5" t="inlineStr">
        <is>
          <t>Baja California</t>
        </is>
      </c>
      <c r="B904" s="79" t="inlineStr">
        <is>
          <t>Peninsular</t>
        </is>
      </c>
      <c r="C904" s="4">
        <f>C891</f>
        <v/>
      </c>
      <c r="D904" s="11">
        <f>'MATRIZ TEC RES'!D476</f>
        <v/>
      </c>
      <c r="E904" s="11">
        <f>'MATRIZ TEC RES'!E476</f>
        <v/>
      </c>
      <c r="F904" s="11">
        <f>'MATRIZ TEC RES'!F476</f>
        <v/>
      </c>
      <c r="G904" s="11">
        <f>'MATRIZ TEC RES'!G476</f>
        <v/>
      </c>
      <c r="H904" s="11">
        <f>'MATRIZ TEC RES'!H476</f>
        <v/>
      </c>
      <c r="I904" s="11">
        <f>'MATRIZ TEC RES'!I476</f>
        <v/>
      </c>
      <c r="J904" s="11">
        <f>'MATRIZ TEC RES'!J476</f>
        <v/>
      </c>
      <c r="K904" s="11">
        <f>'MATRIZ TEC RES'!K476</f>
        <v/>
      </c>
      <c r="L904" s="11">
        <f>'MATRIZ TEC RES'!L476</f>
        <v/>
      </c>
      <c r="M904" s="11">
        <f>'MATRIZ TEC RES'!M476</f>
        <v/>
      </c>
      <c r="N904" s="11">
        <f>'MATRIZ TEC RES'!N476</f>
        <v/>
      </c>
      <c r="O904" s="11">
        <f>'MATRIZ TEC RES'!O476</f>
        <v/>
      </c>
      <c r="P904" s="11">
        <f>'MATRIZ TEC RES'!P476</f>
        <v/>
      </c>
      <c r="Q904" s="11">
        <f>'MATRIZ TEC RES'!Q476</f>
        <v/>
      </c>
      <c r="R904" s="11">
        <f>'MATRIZ TEC RES'!R476</f>
        <v/>
      </c>
      <c r="S904" s="11">
        <f>'MATRIZ TEC RES'!S476</f>
        <v/>
      </c>
      <c r="T904" s="11">
        <f>'MATRIZ TEC RES'!T476</f>
        <v/>
      </c>
      <c r="U904" s="11">
        <f>'MATRIZ TEC RES'!U476</f>
        <v/>
      </c>
      <c r="V904" s="11">
        <f>'MATRIZ TEC RES'!V476</f>
        <v/>
      </c>
      <c r="W904" s="11">
        <f>'MATRIZ TEC RES'!W476</f>
        <v/>
      </c>
      <c r="X904" s="11">
        <f>'MATRIZ TEC RES'!X476</f>
        <v/>
      </c>
      <c r="Y904" s="11">
        <f>'MATRIZ TEC RES'!Y476</f>
        <v/>
      </c>
      <c r="Z904" s="11">
        <f>'MATRIZ TEC RES'!Z476</f>
        <v/>
      </c>
      <c r="AA904" s="11">
        <f>'MATRIZ TEC RES'!AA476</f>
        <v/>
      </c>
    </row>
    <row r="905" ht="18" customHeight="1" s="61">
      <c r="A905" s="5" t="inlineStr">
        <is>
          <t>Baja California</t>
        </is>
      </c>
      <c r="B905" s="79" t="inlineStr">
        <is>
          <t>Peninsular</t>
        </is>
      </c>
      <c r="C905" s="4">
        <f>C892</f>
        <v/>
      </c>
      <c r="D905" s="11">
        <f>'MATRIZ TEC RES'!D557</f>
        <v/>
      </c>
      <c r="E905" s="11">
        <f>'MATRIZ TEC RES'!E557</f>
        <v/>
      </c>
      <c r="F905" s="11">
        <f>'MATRIZ TEC RES'!F557</f>
        <v/>
      </c>
      <c r="G905" s="11">
        <f>'MATRIZ TEC RES'!G557</f>
        <v/>
      </c>
      <c r="H905" s="11">
        <f>'MATRIZ TEC RES'!H557</f>
        <v/>
      </c>
      <c r="I905" s="11">
        <f>'MATRIZ TEC RES'!I557</f>
        <v/>
      </c>
      <c r="J905" s="11">
        <f>'MATRIZ TEC RES'!J557</f>
        <v/>
      </c>
      <c r="K905" s="11">
        <f>'MATRIZ TEC RES'!K557</f>
        <v/>
      </c>
      <c r="L905" s="11">
        <f>'MATRIZ TEC RES'!L557</f>
        <v/>
      </c>
      <c r="M905" s="11">
        <f>'MATRIZ TEC RES'!M557</f>
        <v/>
      </c>
      <c r="N905" s="11">
        <f>'MATRIZ TEC RES'!N557</f>
        <v/>
      </c>
      <c r="O905" s="11">
        <f>'MATRIZ TEC RES'!O557</f>
        <v/>
      </c>
      <c r="P905" s="11">
        <f>'MATRIZ TEC RES'!P557</f>
        <v/>
      </c>
      <c r="Q905" s="11">
        <f>'MATRIZ TEC RES'!Q557</f>
        <v/>
      </c>
      <c r="R905" s="11">
        <f>'MATRIZ TEC RES'!R557</f>
        <v/>
      </c>
      <c r="S905" s="11">
        <f>'MATRIZ TEC RES'!S557</f>
        <v/>
      </c>
      <c r="T905" s="11">
        <f>'MATRIZ TEC RES'!T557</f>
        <v/>
      </c>
      <c r="U905" s="11">
        <f>'MATRIZ TEC RES'!U557</f>
        <v/>
      </c>
      <c r="V905" s="11">
        <f>'MATRIZ TEC RES'!V557</f>
        <v/>
      </c>
      <c r="W905" s="11">
        <f>'MATRIZ TEC RES'!W557</f>
        <v/>
      </c>
      <c r="X905" s="11">
        <f>'MATRIZ TEC RES'!X557</f>
        <v/>
      </c>
      <c r="Y905" s="11">
        <f>'MATRIZ TEC RES'!Y557</f>
        <v/>
      </c>
      <c r="Z905" s="11">
        <f>'MATRIZ TEC RES'!Z557</f>
        <v/>
      </c>
      <c r="AA905" s="11">
        <f>'MATRIZ TEC RES'!AA557</f>
        <v/>
      </c>
    </row>
    <row r="906" ht="18" customHeight="1" s="61">
      <c r="A906" s="5" t="inlineStr">
        <is>
          <t>Baja California</t>
        </is>
      </c>
      <c r="B906" s="79" t="inlineStr">
        <is>
          <t>Peninsular</t>
        </is>
      </c>
      <c r="C906" s="4">
        <f>C893</f>
        <v/>
      </c>
      <c r="D906" s="11">
        <f>'MATRIZ TEC RES'!D638</f>
        <v/>
      </c>
      <c r="E906" s="11">
        <f>'MATRIZ TEC RES'!E638</f>
        <v/>
      </c>
      <c r="F906" s="11">
        <f>'MATRIZ TEC RES'!F638</f>
        <v/>
      </c>
      <c r="G906" s="11">
        <f>'MATRIZ TEC RES'!G638</f>
        <v/>
      </c>
      <c r="H906" s="11">
        <f>'MATRIZ TEC RES'!H638</f>
        <v/>
      </c>
      <c r="I906" s="11">
        <f>'MATRIZ TEC RES'!I638</f>
        <v/>
      </c>
      <c r="J906" s="11">
        <f>'MATRIZ TEC RES'!J638</f>
        <v/>
      </c>
      <c r="K906" s="11">
        <f>'MATRIZ TEC RES'!K638</f>
        <v/>
      </c>
      <c r="L906" s="11">
        <f>'MATRIZ TEC RES'!L638</f>
        <v/>
      </c>
      <c r="M906" s="11">
        <f>'MATRIZ TEC RES'!M638</f>
        <v/>
      </c>
      <c r="N906" s="11">
        <f>'MATRIZ TEC RES'!N638</f>
        <v/>
      </c>
      <c r="O906" s="11">
        <f>'MATRIZ TEC RES'!O638</f>
        <v/>
      </c>
      <c r="P906" s="11">
        <f>'MATRIZ TEC RES'!P638</f>
        <v/>
      </c>
      <c r="Q906" s="11">
        <f>'MATRIZ TEC RES'!Q638</f>
        <v/>
      </c>
      <c r="R906" s="11">
        <f>'MATRIZ TEC RES'!R638</f>
        <v/>
      </c>
      <c r="S906" s="11">
        <f>'MATRIZ TEC RES'!S638</f>
        <v/>
      </c>
      <c r="T906" s="11">
        <f>'MATRIZ TEC RES'!T638</f>
        <v/>
      </c>
      <c r="U906" s="11">
        <f>'MATRIZ TEC RES'!U638</f>
        <v/>
      </c>
      <c r="V906" s="11">
        <f>'MATRIZ TEC RES'!V638</f>
        <v/>
      </c>
      <c r="W906" s="11">
        <f>'MATRIZ TEC RES'!W638</f>
        <v/>
      </c>
      <c r="X906" s="11">
        <f>'MATRIZ TEC RES'!X638</f>
        <v/>
      </c>
      <c r="Y906" s="11">
        <f>'MATRIZ TEC RES'!Y638</f>
        <v/>
      </c>
      <c r="Z906" s="11">
        <f>'MATRIZ TEC RES'!Z638</f>
        <v/>
      </c>
      <c r="AA906" s="11">
        <f>'MATRIZ TEC RES'!AA638</f>
        <v/>
      </c>
    </row>
    <row r="907" ht="18" customHeight="1" s="61">
      <c r="A907" s="5" t="inlineStr">
        <is>
          <t>Baja California</t>
        </is>
      </c>
      <c r="B907" s="79" t="inlineStr">
        <is>
          <t>Peninsular</t>
        </is>
      </c>
      <c r="C907" s="4">
        <f>C894</f>
        <v/>
      </c>
      <c r="D907" s="11">
        <f>'MATRIZ TEC RES'!D719</f>
        <v/>
      </c>
      <c r="E907" s="11">
        <f>'MATRIZ TEC RES'!E719</f>
        <v/>
      </c>
      <c r="F907" s="11">
        <f>'MATRIZ TEC RES'!F719</f>
        <v/>
      </c>
      <c r="G907" s="11">
        <f>'MATRIZ TEC RES'!G719</f>
        <v/>
      </c>
      <c r="H907" s="11">
        <f>'MATRIZ TEC RES'!H719</f>
        <v/>
      </c>
      <c r="I907" s="11">
        <f>'MATRIZ TEC RES'!I719</f>
        <v/>
      </c>
      <c r="J907" s="11">
        <f>'MATRIZ TEC RES'!J719</f>
        <v/>
      </c>
      <c r="K907" s="11">
        <f>'MATRIZ TEC RES'!K719</f>
        <v/>
      </c>
      <c r="L907" s="11">
        <f>'MATRIZ TEC RES'!L719</f>
        <v/>
      </c>
      <c r="M907" s="11">
        <f>'MATRIZ TEC RES'!M719</f>
        <v/>
      </c>
      <c r="N907" s="11">
        <f>'MATRIZ TEC RES'!N719</f>
        <v/>
      </c>
      <c r="O907" s="11">
        <f>'MATRIZ TEC RES'!O719</f>
        <v/>
      </c>
      <c r="P907" s="11">
        <f>'MATRIZ TEC RES'!P719</f>
        <v/>
      </c>
      <c r="Q907" s="11">
        <f>'MATRIZ TEC RES'!Q719</f>
        <v/>
      </c>
      <c r="R907" s="11">
        <f>'MATRIZ TEC RES'!R719</f>
        <v/>
      </c>
      <c r="S907" s="11">
        <f>'MATRIZ TEC RES'!S719</f>
        <v/>
      </c>
      <c r="T907" s="11">
        <f>'MATRIZ TEC RES'!T719</f>
        <v/>
      </c>
      <c r="U907" s="11">
        <f>'MATRIZ TEC RES'!U719</f>
        <v/>
      </c>
      <c r="V907" s="11">
        <f>'MATRIZ TEC RES'!V719</f>
        <v/>
      </c>
      <c r="W907" s="11">
        <f>'MATRIZ TEC RES'!W719</f>
        <v/>
      </c>
      <c r="X907" s="11">
        <f>'MATRIZ TEC RES'!X719</f>
        <v/>
      </c>
      <c r="Y907" s="11">
        <f>'MATRIZ TEC RES'!Y719</f>
        <v/>
      </c>
      <c r="Z907" s="11">
        <f>'MATRIZ TEC RES'!Z719</f>
        <v/>
      </c>
      <c r="AA907" s="11">
        <f>'MATRIZ TEC RES'!AA719</f>
        <v/>
      </c>
    </row>
    <row r="908" ht="18" customHeight="1" s="61">
      <c r="A908" s="5" t="inlineStr">
        <is>
          <t>Baja California</t>
        </is>
      </c>
      <c r="B908" s="79" t="inlineStr">
        <is>
          <t>Peninsular</t>
        </is>
      </c>
      <c r="C908" s="4">
        <f>C895</f>
        <v/>
      </c>
      <c r="D908" s="11">
        <f>'MATRIZ TEC RES'!D800</f>
        <v/>
      </c>
      <c r="E908" s="11">
        <f>'MATRIZ TEC RES'!E800</f>
        <v/>
      </c>
      <c r="F908" s="11">
        <f>'MATRIZ TEC RES'!F800</f>
        <v/>
      </c>
      <c r="G908" s="11">
        <f>'MATRIZ TEC RES'!G800</f>
        <v/>
      </c>
      <c r="H908" s="11">
        <f>'MATRIZ TEC RES'!H800</f>
        <v/>
      </c>
      <c r="I908" s="11">
        <f>'MATRIZ TEC RES'!I800</f>
        <v/>
      </c>
      <c r="J908" s="11">
        <f>'MATRIZ TEC RES'!J800</f>
        <v/>
      </c>
      <c r="K908" s="11">
        <f>'MATRIZ TEC RES'!K800</f>
        <v/>
      </c>
      <c r="L908" s="11">
        <f>'MATRIZ TEC RES'!L800</f>
        <v/>
      </c>
      <c r="M908" s="11">
        <f>'MATRIZ TEC RES'!M800</f>
        <v/>
      </c>
      <c r="N908" s="11">
        <f>'MATRIZ TEC RES'!N800</f>
        <v/>
      </c>
      <c r="O908" s="11">
        <f>'MATRIZ TEC RES'!O800</f>
        <v/>
      </c>
      <c r="P908" s="11">
        <f>'MATRIZ TEC RES'!P800</f>
        <v/>
      </c>
      <c r="Q908" s="11">
        <f>'MATRIZ TEC RES'!Q800</f>
        <v/>
      </c>
      <c r="R908" s="11">
        <f>'MATRIZ TEC RES'!R800</f>
        <v/>
      </c>
      <c r="S908" s="11">
        <f>'MATRIZ TEC RES'!S800</f>
        <v/>
      </c>
      <c r="T908" s="11">
        <f>'MATRIZ TEC RES'!T800</f>
        <v/>
      </c>
      <c r="U908" s="11">
        <f>'MATRIZ TEC RES'!U800</f>
        <v/>
      </c>
      <c r="V908" s="11">
        <f>'MATRIZ TEC RES'!V800</f>
        <v/>
      </c>
      <c r="W908" s="11">
        <f>'MATRIZ TEC RES'!W800</f>
        <v/>
      </c>
      <c r="X908" s="11">
        <f>'MATRIZ TEC RES'!X800</f>
        <v/>
      </c>
      <c r="Y908" s="11">
        <f>'MATRIZ TEC RES'!Y800</f>
        <v/>
      </c>
      <c r="Z908" s="11">
        <f>'MATRIZ TEC RES'!Z800</f>
        <v/>
      </c>
      <c r="AA908" s="11">
        <f>'MATRIZ TEC RES'!AA800</f>
        <v/>
      </c>
    </row>
    <row r="909" ht="18" customHeight="1" s="61">
      <c r="A909" s="5" t="inlineStr">
        <is>
          <t>Baja California</t>
        </is>
      </c>
      <c r="B909" s="79" t="inlineStr">
        <is>
          <t>Peninsular</t>
        </is>
      </c>
      <c r="C909" s="4">
        <f>C896</f>
        <v/>
      </c>
      <c r="D909" s="11">
        <f>'MATRIZ TEC RES'!D881</f>
        <v/>
      </c>
      <c r="E909" s="11">
        <f>'MATRIZ TEC RES'!E881</f>
        <v/>
      </c>
      <c r="F909" s="11">
        <f>'MATRIZ TEC RES'!F881</f>
        <v/>
      </c>
      <c r="G909" s="11">
        <f>'MATRIZ TEC RES'!G881</f>
        <v/>
      </c>
      <c r="H909" s="11">
        <f>'MATRIZ TEC RES'!H881</f>
        <v/>
      </c>
      <c r="I909" s="11">
        <f>'MATRIZ TEC RES'!I881</f>
        <v/>
      </c>
      <c r="J909" s="11">
        <f>'MATRIZ TEC RES'!J881</f>
        <v/>
      </c>
      <c r="K909" s="11">
        <f>'MATRIZ TEC RES'!K881</f>
        <v/>
      </c>
      <c r="L909" s="11">
        <f>'MATRIZ TEC RES'!L881</f>
        <v/>
      </c>
      <c r="M909" s="11">
        <f>'MATRIZ TEC RES'!M881</f>
        <v/>
      </c>
      <c r="N909" s="11">
        <f>'MATRIZ TEC RES'!N881</f>
        <v/>
      </c>
      <c r="O909" s="11">
        <f>'MATRIZ TEC RES'!O881</f>
        <v/>
      </c>
      <c r="P909" s="11">
        <f>'MATRIZ TEC RES'!P881</f>
        <v/>
      </c>
      <c r="Q909" s="11">
        <f>'MATRIZ TEC RES'!Q881</f>
        <v/>
      </c>
      <c r="R909" s="11">
        <f>'MATRIZ TEC RES'!R881</f>
        <v/>
      </c>
      <c r="S909" s="11">
        <f>'MATRIZ TEC RES'!S881</f>
        <v/>
      </c>
      <c r="T909" s="11">
        <f>'MATRIZ TEC RES'!T881</f>
        <v/>
      </c>
      <c r="U909" s="11">
        <f>'MATRIZ TEC RES'!U881</f>
        <v/>
      </c>
      <c r="V909" s="11">
        <f>'MATRIZ TEC RES'!V881</f>
        <v/>
      </c>
      <c r="W909" s="11">
        <f>'MATRIZ TEC RES'!W881</f>
        <v/>
      </c>
      <c r="X909" s="11">
        <f>'MATRIZ TEC RES'!X881</f>
        <v/>
      </c>
      <c r="Y909" s="11">
        <f>'MATRIZ TEC RES'!Y881</f>
        <v/>
      </c>
      <c r="Z909" s="11">
        <f>'MATRIZ TEC RES'!Z881</f>
        <v/>
      </c>
      <c r="AA909" s="11">
        <f>'MATRIZ TEC RES'!AA881</f>
        <v/>
      </c>
    </row>
    <row r="910" ht="18" customHeight="1" s="61">
      <c r="A910" s="5" t="inlineStr">
        <is>
          <t>Baja California</t>
        </is>
      </c>
      <c r="B910" s="79" t="inlineStr">
        <is>
          <t>Peninsular</t>
        </is>
      </c>
      <c r="C910" s="4">
        <f>C897</f>
        <v/>
      </c>
      <c r="D910" s="11">
        <f>'MATRIZ TEC RES'!D962</f>
        <v/>
      </c>
      <c r="E910" s="11">
        <f>'MATRIZ TEC RES'!E962</f>
        <v/>
      </c>
      <c r="F910" s="11">
        <f>'MATRIZ TEC RES'!F962</f>
        <v/>
      </c>
      <c r="G910" s="11">
        <f>'MATRIZ TEC RES'!G962</f>
        <v/>
      </c>
      <c r="H910" s="11">
        <f>'MATRIZ TEC RES'!H962</f>
        <v/>
      </c>
      <c r="I910" s="11">
        <f>'MATRIZ TEC RES'!I962</f>
        <v/>
      </c>
      <c r="J910" s="11">
        <f>'MATRIZ TEC RES'!J962</f>
        <v/>
      </c>
      <c r="K910" s="11">
        <f>'MATRIZ TEC RES'!K962</f>
        <v/>
      </c>
      <c r="L910" s="11">
        <f>'MATRIZ TEC RES'!L962</f>
        <v/>
      </c>
      <c r="M910" s="11">
        <f>'MATRIZ TEC RES'!M962</f>
        <v/>
      </c>
      <c r="N910" s="11">
        <f>'MATRIZ TEC RES'!N962</f>
        <v/>
      </c>
      <c r="O910" s="11">
        <f>'MATRIZ TEC RES'!O962</f>
        <v/>
      </c>
      <c r="P910" s="11">
        <f>'MATRIZ TEC RES'!P962</f>
        <v/>
      </c>
      <c r="Q910" s="11">
        <f>'MATRIZ TEC RES'!Q962</f>
        <v/>
      </c>
      <c r="R910" s="11">
        <f>'MATRIZ TEC RES'!R962</f>
        <v/>
      </c>
      <c r="S910" s="11">
        <f>'MATRIZ TEC RES'!S962</f>
        <v/>
      </c>
      <c r="T910" s="11">
        <f>'MATRIZ TEC RES'!T962</f>
        <v/>
      </c>
      <c r="U910" s="11">
        <f>'MATRIZ TEC RES'!U962</f>
        <v/>
      </c>
      <c r="V910" s="11">
        <f>'MATRIZ TEC RES'!V962</f>
        <v/>
      </c>
      <c r="W910" s="11">
        <f>'MATRIZ TEC RES'!W962</f>
        <v/>
      </c>
      <c r="X910" s="11">
        <f>'MATRIZ TEC RES'!X962</f>
        <v/>
      </c>
      <c r="Y910" s="11">
        <f>'MATRIZ TEC RES'!Y962</f>
        <v/>
      </c>
      <c r="Z910" s="11">
        <f>'MATRIZ TEC RES'!Z962</f>
        <v/>
      </c>
      <c r="AA910" s="11">
        <f>'MATRIZ TEC RES'!AA962</f>
        <v/>
      </c>
    </row>
    <row r="911" ht="18" customHeight="1" s="61">
      <c r="A911" s="5" t="inlineStr">
        <is>
          <t>Baja California</t>
        </is>
      </c>
      <c r="B911" s="79" t="inlineStr">
        <is>
          <t>Peninsular</t>
        </is>
      </c>
      <c r="C911" s="4">
        <f>C898</f>
        <v/>
      </c>
      <c r="D911" s="11">
        <f>'MATRIZ TEC RES'!D1043</f>
        <v/>
      </c>
      <c r="E911" s="11">
        <f>'MATRIZ TEC RES'!E1043</f>
        <v/>
      </c>
      <c r="F911" s="11">
        <f>'MATRIZ TEC RES'!F1043</f>
        <v/>
      </c>
      <c r="G911" s="11">
        <f>'MATRIZ TEC RES'!G1043</f>
        <v/>
      </c>
      <c r="H911" s="11">
        <f>'MATRIZ TEC RES'!H1043</f>
        <v/>
      </c>
      <c r="I911" s="11">
        <f>'MATRIZ TEC RES'!I1043</f>
        <v/>
      </c>
      <c r="J911" s="11">
        <f>'MATRIZ TEC RES'!J1043</f>
        <v/>
      </c>
      <c r="K911" s="11">
        <f>'MATRIZ TEC RES'!K1043</f>
        <v/>
      </c>
      <c r="L911" s="11">
        <f>'MATRIZ TEC RES'!L1043</f>
        <v/>
      </c>
      <c r="M911" s="11">
        <f>'MATRIZ TEC RES'!M1043</f>
        <v/>
      </c>
      <c r="N911" s="11">
        <f>'MATRIZ TEC RES'!N1043</f>
        <v/>
      </c>
      <c r="O911" s="11">
        <f>'MATRIZ TEC RES'!O1043</f>
        <v/>
      </c>
      <c r="P911" s="11">
        <f>'MATRIZ TEC RES'!P1043</f>
        <v/>
      </c>
      <c r="Q911" s="11">
        <f>'MATRIZ TEC RES'!Q1043</f>
        <v/>
      </c>
      <c r="R911" s="11">
        <f>'MATRIZ TEC RES'!R1043</f>
        <v/>
      </c>
      <c r="S911" s="11">
        <f>'MATRIZ TEC RES'!S1043</f>
        <v/>
      </c>
      <c r="T911" s="11">
        <f>'MATRIZ TEC RES'!T1043</f>
        <v/>
      </c>
      <c r="U911" s="11">
        <f>'MATRIZ TEC RES'!U1043</f>
        <v/>
      </c>
      <c r="V911" s="11">
        <f>'MATRIZ TEC RES'!V1043</f>
        <v/>
      </c>
      <c r="W911" s="11">
        <f>'MATRIZ TEC RES'!W1043</f>
        <v/>
      </c>
      <c r="X911" s="11">
        <f>'MATRIZ TEC RES'!X1043</f>
        <v/>
      </c>
      <c r="Y911" s="11">
        <f>'MATRIZ TEC RES'!Y1043</f>
        <v/>
      </c>
      <c r="Z911" s="11">
        <f>'MATRIZ TEC RES'!Z1043</f>
        <v/>
      </c>
      <c r="AA911" s="11">
        <f>'MATRIZ TEC RES'!AA1043</f>
        <v/>
      </c>
    </row>
    <row r="912" ht="18" customHeight="1" s="61">
      <c r="A912" s="5" t="inlineStr">
        <is>
          <t>Baja California</t>
        </is>
      </c>
      <c r="B912" s="79" t="inlineStr">
        <is>
          <t>Baja California</t>
        </is>
      </c>
      <c r="C912" s="4">
        <f>C899</f>
        <v/>
      </c>
      <c r="D912" s="11">
        <f>'MATRIZ TEC RES'!D72</f>
        <v/>
      </c>
      <c r="E912" s="11">
        <f>'MATRIZ TEC RES'!E72</f>
        <v/>
      </c>
      <c r="F912" s="11">
        <f>'MATRIZ TEC RES'!F72</f>
        <v/>
      </c>
      <c r="G912" s="11">
        <f>'MATRIZ TEC RES'!G72</f>
        <v/>
      </c>
      <c r="H912" s="11">
        <f>'MATRIZ TEC RES'!H72</f>
        <v/>
      </c>
      <c r="I912" s="11">
        <f>'MATRIZ TEC RES'!I72</f>
        <v/>
      </c>
      <c r="J912" s="11">
        <f>'MATRIZ TEC RES'!J72</f>
        <v/>
      </c>
      <c r="K912" s="11">
        <f>'MATRIZ TEC RES'!K72</f>
        <v/>
      </c>
      <c r="L912" s="11">
        <f>'MATRIZ TEC RES'!L72</f>
        <v/>
      </c>
      <c r="M912" s="11">
        <f>'MATRIZ TEC RES'!M72</f>
        <v/>
      </c>
      <c r="N912" s="11">
        <f>'MATRIZ TEC RES'!N72</f>
        <v/>
      </c>
      <c r="O912" s="11">
        <f>'MATRIZ TEC RES'!O72</f>
        <v/>
      </c>
      <c r="P912" s="11">
        <f>'MATRIZ TEC RES'!P72</f>
        <v/>
      </c>
      <c r="Q912" s="11">
        <f>'MATRIZ TEC RES'!Q72</f>
        <v/>
      </c>
      <c r="R912" s="11">
        <f>'MATRIZ TEC RES'!R72</f>
        <v/>
      </c>
      <c r="S912" s="11">
        <f>'MATRIZ TEC RES'!S72</f>
        <v/>
      </c>
      <c r="T912" s="11">
        <f>'MATRIZ TEC RES'!T72</f>
        <v/>
      </c>
      <c r="U912" s="11">
        <f>'MATRIZ TEC RES'!U72</f>
        <v/>
      </c>
      <c r="V912" s="11">
        <f>'MATRIZ TEC RES'!V72</f>
        <v/>
      </c>
      <c r="W912" s="11">
        <f>'MATRIZ TEC RES'!W72</f>
        <v/>
      </c>
      <c r="X912" s="11">
        <f>'MATRIZ TEC RES'!X72</f>
        <v/>
      </c>
      <c r="Y912" s="11">
        <f>'MATRIZ TEC RES'!Y72</f>
        <v/>
      </c>
      <c r="Z912" s="11">
        <f>'MATRIZ TEC RES'!Z72</f>
        <v/>
      </c>
      <c r="AA912" s="11">
        <f>'MATRIZ TEC RES'!AA72</f>
        <v/>
      </c>
    </row>
    <row r="913" ht="18" customHeight="1" s="61">
      <c r="A913" s="5" t="inlineStr">
        <is>
          <t>Baja California</t>
        </is>
      </c>
      <c r="B913" s="79" t="inlineStr">
        <is>
          <t>Baja California</t>
        </is>
      </c>
      <c r="C913" s="4">
        <f>C900</f>
        <v/>
      </c>
      <c r="D913" s="11">
        <f>'MATRIZ TEC RES'!D153</f>
        <v/>
      </c>
      <c r="E913" s="11">
        <f>'MATRIZ TEC RES'!E153</f>
        <v/>
      </c>
      <c r="F913" s="11">
        <f>'MATRIZ TEC RES'!F153</f>
        <v/>
      </c>
      <c r="G913" s="11">
        <f>'MATRIZ TEC RES'!G153</f>
        <v/>
      </c>
      <c r="H913" s="11">
        <f>'MATRIZ TEC RES'!H153</f>
        <v/>
      </c>
      <c r="I913" s="11">
        <f>'MATRIZ TEC RES'!I153</f>
        <v/>
      </c>
      <c r="J913" s="11">
        <f>'MATRIZ TEC RES'!J153</f>
        <v/>
      </c>
      <c r="K913" s="11">
        <f>'MATRIZ TEC RES'!K153</f>
        <v/>
      </c>
      <c r="L913" s="11">
        <f>'MATRIZ TEC RES'!L153</f>
        <v/>
      </c>
      <c r="M913" s="11">
        <f>'MATRIZ TEC RES'!M153</f>
        <v/>
      </c>
      <c r="N913" s="11">
        <f>'MATRIZ TEC RES'!N153</f>
        <v/>
      </c>
      <c r="O913" s="11">
        <f>'MATRIZ TEC RES'!O153</f>
        <v/>
      </c>
      <c r="P913" s="11">
        <f>'MATRIZ TEC RES'!P153</f>
        <v/>
      </c>
      <c r="Q913" s="11">
        <f>'MATRIZ TEC RES'!Q153</f>
        <v/>
      </c>
      <c r="R913" s="11">
        <f>'MATRIZ TEC RES'!R153</f>
        <v/>
      </c>
      <c r="S913" s="11">
        <f>'MATRIZ TEC RES'!S153</f>
        <v/>
      </c>
      <c r="T913" s="11">
        <f>'MATRIZ TEC RES'!T153</f>
        <v/>
      </c>
      <c r="U913" s="11">
        <f>'MATRIZ TEC RES'!U153</f>
        <v/>
      </c>
      <c r="V913" s="11">
        <f>'MATRIZ TEC RES'!V153</f>
        <v/>
      </c>
      <c r="W913" s="11">
        <f>'MATRIZ TEC RES'!W153</f>
        <v/>
      </c>
      <c r="X913" s="11">
        <f>'MATRIZ TEC RES'!X153</f>
        <v/>
      </c>
      <c r="Y913" s="11">
        <f>'MATRIZ TEC RES'!Y153</f>
        <v/>
      </c>
      <c r="Z913" s="11">
        <f>'MATRIZ TEC RES'!Z153</f>
        <v/>
      </c>
      <c r="AA913" s="11">
        <f>'MATRIZ TEC RES'!AA153</f>
        <v/>
      </c>
    </row>
    <row r="914" ht="18" customHeight="1" s="61">
      <c r="A914" s="5" t="inlineStr">
        <is>
          <t>Baja California</t>
        </is>
      </c>
      <c r="B914" s="79" t="inlineStr">
        <is>
          <t>Baja California</t>
        </is>
      </c>
      <c r="C914" s="4">
        <f>C901</f>
        <v/>
      </c>
      <c r="D914" s="11">
        <f>'MATRIZ TEC RES'!D234</f>
        <v/>
      </c>
      <c r="E914" s="11">
        <f>'MATRIZ TEC RES'!E234</f>
        <v/>
      </c>
      <c r="F914" s="11">
        <f>'MATRIZ TEC RES'!F234</f>
        <v/>
      </c>
      <c r="G914" s="11">
        <f>'MATRIZ TEC RES'!G234</f>
        <v/>
      </c>
      <c r="H914" s="11">
        <f>'MATRIZ TEC RES'!H234</f>
        <v/>
      </c>
      <c r="I914" s="11">
        <f>'MATRIZ TEC RES'!I234</f>
        <v/>
      </c>
      <c r="J914" s="11">
        <f>'MATRIZ TEC RES'!J234</f>
        <v/>
      </c>
      <c r="K914" s="11">
        <f>'MATRIZ TEC RES'!K234</f>
        <v/>
      </c>
      <c r="L914" s="11">
        <f>'MATRIZ TEC RES'!L234</f>
        <v/>
      </c>
      <c r="M914" s="11">
        <f>'MATRIZ TEC RES'!M234</f>
        <v/>
      </c>
      <c r="N914" s="11">
        <f>'MATRIZ TEC RES'!N234</f>
        <v/>
      </c>
      <c r="O914" s="11">
        <f>'MATRIZ TEC RES'!O234</f>
        <v/>
      </c>
      <c r="P914" s="11">
        <f>'MATRIZ TEC RES'!P234</f>
        <v/>
      </c>
      <c r="Q914" s="11">
        <f>'MATRIZ TEC RES'!Q234</f>
        <v/>
      </c>
      <c r="R914" s="11">
        <f>'MATRIZ TEC RES'!R234</f>
        <v/>
      </c>
      <c r="S914" s="11">
        <f>'MATRIZ TEC RES'!S234</f>
        <v/>
      </c>
      <c r="T914" s="11">
        <f>'MATRIZ TEC RES'!T234</f>
        <v/>
      </c>
      <c r="U914" s="11">
        <f>'MATRIZ TEC RES'!U234</f>
        <v/>
      </c>
      <c r="V914" s="11">
        <f>'MATRIZ TEC RES'!V234</f>
        <v/>
      </c>
      <c r="W914" s="11">
        <f>'MATRIZ TEC RES'!W234</f>
        <v/>
      </c>
      <c r="X914" s="11">
        <f>'MATRIZ TEC RES'!X234</f>
        <v/>
      </c>
      <c r="Y914" s="11">
        <f>'MATRIZ TEC RES'!Y234</f>
        <v/>
      </c>
      <c r="Z914" s="11">
        <f>'MATRIZ TEC RES'!Z234</f>
        <v/>
      </c>
      <c r="AA914" s="11">
        <f>'MATRIZ TEC RES'!AA234</f>
        <v/>
      </c>
    </row>
    <row r="915" ht="18" customHeight="1" s="61">
      <c r="A915" s="5" t="inlineStr">
        <is>
          <t>Baja California</t>
        </is>
      </c>
      <c r="B915" s="79" t="inlineStr">
        <is>
          <t>Baja California</t>
        </is>
      </c>
      <c r="C915" s="4">
        <f>C902</f>
        <v/>
      </c>
      <c r="D915" s="11">
        <f>'MATRIZ TEC RES'!D315</f>
        <v/>
      </c>
      <c r="E915" s="11">
        <f>'MATRIZ TEC RES'!E315</f>
        <v/>
      </c>
      <c r="F915" s="11">
        <f>'MATRIZ TEC RES'!F315</f>
        <v/>
      </c>
      <c r="G915" s="11">
        <f>'MATRIZ TEC RES'!G315</f>
        <v/>
      </c>
      <c r="H915" s="11">
        <f>'MATRIZ TEC RES'!H315</f>
        <v/>
      </c>
      <c r="I915" s="11">
        <f>'MATRIZ TEC RES'!I315</f>
        <v/>
      </c>
      <c r="J915" s="11">
        <f>'MATRIZ TEC RES'!J315</f>
        <v/>
      </c>
      <c r="K915" s="11">
        <f>'MATRIZ TEC RES'!K315</f>
        <v/>
      </c>
      <c r="L915" s="11">
        <f>'MATRIZ TEC RES'!L315</f>
        <v/>
      </c>
      <c r="M915" s="11">
        <f>'MATRIZ TEC RES'!M315</f>
        <v/>
      </c>
      <c r="N915" s="11">
        <f>'MATRIZ TEC RES'!N315</f>
        <v/>
      </c>
      <c r="O915" s="11">
        <f>'MATRIZ TEC RES'!O315</f>
        <v/>
      </c>
      <c r="P915" s="11">
        <f>'MATRIZ TEC RES'!P315</f>
        <v/>
      </c>
      <c r="Q915" s="11">
        <f>'MATRIZ TEC RES'!Q315</f>
        <v/>
      </c>
      <c r="R915" s="11">
        <f>'MATRIZ TEC RES'!R315</f>
        <v/>
      </c>
      <c r="S915" s="11">
        <f>'MATRIZ TEC RES'!S315</f>
        <v/>
      </c>
      <c r="T915" s="11">
        <f>'MATRIZ TEC RES'!T315</f>
        <v/>
      </c>
      <c r="U915" s="11">
        <f>'MATRIZ TEC RES'!U315</f>
        <v/>
      </c>
      <c r="V915" s="11">
        <f>'MATRIZ TEC RES'!V315</f>
        <v/>
      </c>
      <c r="W915" s="11">
        <f>'MATRIZ TEC RES'!W315</f>
        <v/>
      </c>
      <c r="X915" s="11">
        <f>'MATRIZ TEC RES'!X315</f>
        <v/>
      </c>
      <c r="Y915" s="11">
        <f>'MATRIZ TEC RES'!Y315</f>
        <v/>
      </c>
      <c r="Z915" s="11">
        <f>'MATRIZ TEC RES'!Z315</f>
        <v/>
      </c>
      <c r="AA915" s="11">
        <f>'MATRIZ TEC RES'!AA315</f>
        <v/>
      </c>
    </row>
    <row r="916" ht="18" customHeight="1" s="61">
      <c r="A916" s="5" t="inlineStr">
        <is>
          <t>Baja California</t>
        </is>
      </c>
      <c r="B916" s="79" t="inlineStr">
        <is>
          <t>Baja California</t>
        </is>
      </c>
      <c r="C916" s="4">
        <f>C903</f>
        <v/>
      </c>
      <c r="D916" s="11">
        <f>'MATRIZ TEC RES'!D396</f>
        <v/>
      </c>
      <c r="E916" s="11">
        <f>'MATRIZ TEC RES'!E396</f>
        <v/>
      </c>
      <c r="F916" s="11">
        <f>'MATRIZ TEC RES'!F396</f>
        <v/>
      </c>
      <c r="G916" s="11">
        <f>'MATRIZ TEC RES'!G396</f>
        <v/>
      </c>
      <c r="H916" s="11">
        <f>'MATRIZ TEC RES'!H396</f>
        <v/>
      </c>
      <c r="I916" s="11">
        <f>'MATRIZ TEC RES'!I396</f>
        <v/>
      </c>
      <c r="J916" s="11">
        <f>'MATRIZ TEC RES'!J396</f>
        <v/>
      </c>
      <c r="K916" s="11">
        <f>'MATRIZ TEC RES'!K396</f>
        <v/>
      </c>
      <c r="L916" s="11">
        <f>'MATRIZ TEC RES'!L396</f>
        <v/>
      </c>
      <c r="M916" s="11">
        <f>'MATRIZ TEC RES'!M396</f>
        <v/>
      </c>
      <c r="N916" s="11">
        <f>'MATRIZ TEC RES'!N396</f>
        <v/>
      </c>
      <c r="O916" s="11">
        <f>'MATRIZ TEC RES'!O396</f>
        <v/>
      </c>
      <c r="P916" s="11">
        <f>'MATRIZ TEC RES'!P396</f>
        <v/>
      </c>
      <c r="Q916" s="11">
        <f>'MATRIZ TEC RES'!Q396</f>
        <v/>
      </c>
      <c r="R916" s="11">
        <f>'MATRIZ TEC RES'!R396</f>
        <v/>
      </c>
      <c r="S916" s="11">
        <f>'MATRIZ TEC RES'!S396</f>
        <v/>
      </c>
      <c r="T916" s="11">
        <f>'MATRIZ TEC RES'!T396</f>
        <v/>
      </c>
      <c r="U916" s="11">
        <f>'MATRIZ TEC RES'!U396</f>
        <v/>
      </c>
      <c r="V916" s="11">
        <f>'MATRIZ TEC RES'!V396</f>
        <v/>
      </c>
      <c r="W916" s="11">
        <f>'MATRIZ TEC RES'!W396</f>
        <v/>
      </c>
      <c r="X916" s="11">
        <f>'MATRIZ TEC RES'!X396</f>
        <v/>
      </c>
      <c r="Y916" s="11">
        <f>'MATRIZ TEC RES'!Y396</f>
        <v/>
      </c>
      <c r="Z916" s="11">
        <f>'MATRIZ TEC RES'!Z396</f>
        <v/>
      </c>
      <c r="AA916" s="11">
        <f>'MATRIZ TEC RES'!AA396</f>
        <v/>
      </c>
    </row>
    <row r="917" ht="18" customHeight="1" s="61">
      <c r="A917" s="5" t="inlineStr">
        <is>
          <t>Baja California</t>
        </is>
      </c>
      <c r="B917" s="79" t="inlineStr">
        <is>
          <t>Baja California</t>
        </is>
      </c>
      <c r="C917" s="4">
        <f>C904</f>
        <v/>
      </c>
      <c r="D917" s="11">
        <f>'MATRIZ TEC RES'!D477</f>
        <v/>
      </c>
      <c r="E917" s="11">
        <f>'MATRIZ TEC RES'!E477</f>
        <v/>
      </c>
      <c r="F917" s="11">
        <f>'MATRIZ TEC RES'!F477</f>
        <v/>
      </c>
      <c r="G917" s="11">
        <f>'MATRIZ TEC RES'!G477</f>
        <v/>
      </c>
      <c r="H917" s="11">
        <f>'MATRIZ TEC RES'!H477</f>
        <v/>
      </c>
      <c r="I917" s="11">
        <f>'MATRIZ TEC RES'!I477</f>
        <v/>
      </c>
      <c r="J917" s="11">
        <f>'MATRIZ TEC RES'!J477</f>
        <v/>
      </c>
      <c r="K917" s="11">
        <f>'MATRIZ TEC RES'!K477</f>
        <v/>
      </c>
      <c r="L917" s="11">
        <f>'MATRIZ TEC RES'!L477</f>
        <v/>
      </c>
      <c r="M917" s="11">
        <f>'MATRIZ TEC RES'!M477</f>
        <v/>
      </c>
      <c r="N917" s="11">
        <f>'MATRIZ TEC RES'!N477</f>
        <v/>
      </c>
      <c r="O917" s="11">
        <f>'MATRIZ TEC RES'!O477</f>
        <v/>
      </c>
      <c r="P917" s="11">
        <f>'MATRIZ TEC RES'!P477</f>
        <v/>
      </c>
      <c r="Q917" s="11">
        <f>'MATRIZ TEC RES'!Q477</f>
        <v/>
      </c>
      <c r="R917" s="11">
        <f>'MATRIZ TEC RES'!R477</f>
        <v/>
      </c>
      <c r="S917" s="11">
        <f>'MATRIZ TEC RES'!S477</f>
        <v/>
      </c>
      <c r="T917" s="11">
        <f>'MATRIZ TEC RES'!T477</f>
        <v/>
      </c>
      <c r="U917" s="11">
        <f>'MATRIZ TEC RES'!U477</f>
        <v/>
      </c>
      <c r="V917" s="11">
        <f>'MATRIZ TEC RES'!V477</f>
        <v/>
      </c>
      <c r="W917" s="11">
        <f>'MATRIZ TEC RES'!W477</f>
        <v/>
      </c>
      <c r="X917" s="11">
        <f>'MATRIZ TEC RES'!X477</f>
        <v/>
      </c>
      <c r="Y917" s="11">
        <f>'MATRIZ TEC RES'!Y477</f>
        <v/>
      </c>
      <c r="Z917" s="11">
        <f>'MATRIZ TEC RES'!Z477</f>
        <v/>
      </c>
      <c r="AA917" s="11">
        <f>'MATRIZ TEC RES'!AA477</f>
        <v/>
      </c>
    </row>
    <row r="918" ht="18" customHeight="1" s="61">
      <c r="A918" s="5" t="inlineStr">
        <is>
          <t>Baja California</t>
        </is>
      </c>
      <c r="B918" s="79" t="inlineStr">
        <is>
          <t>Baja California</t>
        </is>
      </c>
      <c r="C918" s="4">
        <f>C905</f>
        <v/>
      </c>
      <c r="D918" s="11">
        <f>'MATRIZ TEC RES'!D558</f>
        <v/>
      </c>
      <c r="E918" s="11">
        <f>'MATRIZ TEC RES'!E558</f>
        <v/>
      </c>
      <c r="F918" s="11">
        <f>'MATRIZ TEC RES'!F558</f>
        <v/>
      </c>
      <c r="G918" s="11">
        <f>'MATRIZ TEC RES'!G558</f>
        <v/>
      </c>
      <c r="H918" s="11">
        <f>'MATRIZ TEC RES'!H558</f>
        <v/>
      </c>
      <c r="I918" s="11">
        <f>'MATRIZ TEC RES'!I558</f>
        <v/>
      </c>
      <c r="J918" s="11">
        <f>'MATRIZ TEC RES'!J558</f>
        <v/>
      </c>
      <c r="K918" s="11">
        <f>'MATRIZ TEC RES'!K558</f>
        <v/>
      </c>
      <c r="L918" s="11">
        <f>'MATRIZ TEC RES'!L558</f>
        <v/>
      </c>
      <c r="M918" s="11">
        <f>'MATRIZ TEC RES'!M558</f>
        <v/>
      </c>
      <c r="N918" s="11">
        <f>'MATRIZ TEC RES'!N558</f>
        <v/>
      </c>
      <c r="O918" s="11">
        <f>'MATRIZ TEC RES'!O558</f>
        <v/>
      </c>
      <c r="P918" s="11">
        <f>'MATRIZ TEC RES'!P558</f>
        <v/>
      </c>
      <c r="Q918" s="11">
        <f>'MATRIZ TEC RES'!Q558</f>
        <v/>
      </c>
      <c r="R918" s="11">
        <f>'MATRIZ TEC RES'!R558</f>
        <v/>
      </c>
      <c r="S918" s="11">
        <f>'MATRIZ TEC RES'!S558</f>
        <v/>
      </c>
      <c r="T918" s="11">
        <f>'MATRIZ TEC RES'!T558</f>
        <v/>
      </c>
      <c r="U918" s="11">
        <f>'MATRIZ TEC RES'!U558</f>
        <v/>
      </c>
      <c r="V918" s="11">
        <f>'MATRIZ TEC RES'!V558</f>
        <v/>
      </c>
      <c r="W918" s="11">
        <f>'MATRIZ TEC RES'!W558</f>
        <v/>
      </c>
      <c r="X918" s="11">
        <f>'MATRIZ TEC RES'!X558</f>
        <v/>
      </c>
      <c r="Y918" s="11">
        <f>'MATRIZ TEC RES'!Y558</f>
        <v/>
      </c>
      <c r="Z918" s="11">
        <f>'MATRIZ TEC RES'!Z558</f>
        <v/>
      </c>
      <c r="AA918" s="11">
        <f>'MATRIZ TEC RES'!AA558</f>
        <v/>
      </c>
    </row>
    <row r="919" ht="18" customHeight="1" s="61">
      <c r="A919" s="5" t="inlineStr">
        <is>
          <t>Baja California</t>
        </is>
      </c>
      <c r="B919" s="79" t="inlineStr">
        <is>
          <t>Baja California</t>
        </is>
      </c>
      <c r="C919" s="4">
        <f>C906</f>
        <v/>
      </c>
      <c r="D919" s="11">
        <f>'MATRIZ TEC RES'!D639</f>
        <v/>
      </c>
      <c r="E919" s="11">
        <f>'MATRIZ TEC RES'!E639</f>
        <v/>
      </c>
      <c r="F919" s="11">
        <f>'MATRIZ TEC RES'!F639</f>
        <v/>
      </c>
      <c r="G919" s="11">
        <f>'MATRIZ TEC RES'!G639</f>
        <v/>
      </c>
      <c r="H919" s="11">
        <f>'MATRIZ TEC RES'!H639</f>
        <v/>
      </c>
      <c r="I919" s="11">
        <f>'MATRIZ TEC RES'!I639</f>
        <v/>
      </c>
      <c r="J919" s="11">
        <f>'MATRIZ TEC RES'!J639</f>
        <v/>
      </c>
      <c r="K919" s="11">
        <f>'MATRIZ TEC RES'!K639</f>
        <v/>
      </c>
      <c r="L919" s="11">
        <f>'MATRIZ TEC RES'!L639</f>
        <v/>
      </c>
      <c r="M919" s="11">
        <f>'MATRIZ TEC RES'!M639</f>
        <v/>
      </c>
      <c r="N919" s="11">
        <f>'MATRIZ TEC RES'!N639</f>
        <v/>
      </c>
      <c r="O919" s="11">
        <f>'MATRIZ TEC RES'!O639</f>
        <v/>
      </c>
      <c r="P919" s="11">
        <f>'MATRIZ TEC RES'!P639</f>
        <v/>
      </c>
      <c r="Q919" s="11">
        <f>'MATRIZ TEC RES'!Q639</f>
        <v/>
      </c>
      <c r="R919" s="11">
        <f>'MATRIZ TEC RES'!R639</f>
        <v/>
      </c>
      <c r="S919" s="11">
        <f>'MATRIZ TEC RES'!S639</f>
        <v/>
      </c>
      <c r="T919" s="11">
        <f>'MATRIZ TEC RES'!T639</f>
        <v/>
      </c>
      <c r="U919" s="11">
        <f>'MATRIZ TEC RES'!U639</f>
        <v/>
      </c>
      <c r="V919" s="11">
        <f>'MATRIZ TEC RES'!V639</f>
        <v/>
      </c>
      <c r="W919" s="11">
        <f>'MATRIZ TEC RES'!W639</f>
        <v/>
      </c>
      <c r="X919" s="11">
        <f>'MATRIZ TEC RES'!X639</f>
        <v/>
      </c>
      <c r="Y919" s="11">
        <f>'MATRIZ TEC RES'!Y639</f>
        <v/>
      </c>
      <c r="Z919" s="11">
        <f>'MATRIZ TEC RES'!Z639</f>
        <v/>
      </c>
      <c r="AA919" s="11">
        <f>'MATRIZ TEC RES'!AA639</f>
        <v/>
      </c>
    </row>
    <row r="920" ht="18" customHeight="1" s="61">
      <c r="A920" s="5" t="inlineStr">
        <is>
          <t>Baja California</t>
        </is>
      </c>
      <c r="B920" s="79" t="inlineStr">
        <is>
          <t>Baja California</t>
        </is>
      </c>
      <c r="C920" s="4">
        <f>C907</f>
        <v/>
      </c>
      <c r="D920" s="11">
        <f>'MATRIZ TEC RES'!D720</f>
        <v/>
      </c>
      <c r="E920" s="11">
        <f>'MATRIZ TEC RES'!E720</f>
        <v/>
      </c>
      <c r="F920" s="11">
        <f>'MATRIZ TEC RES'!F720</f>
        <v/>
      </c>
      <c r="G920" s="11">
        <f>'MATRIZ TEC RES'!G720</f>
        <v/>
      </c>
      <c r="H920" s="11">
        <f>'MATRIZ TEC RES'!H720</f>
        <v/>
      </c>
      <c r="I920" s="11">
        <f>'MATRIZ TEC RES'!I720</f>
        <v/>
      </c>
      <c r="J920" s="11">
        <f>'MATRIZ TEC RES'!J720</f>
        <v/>
      </c>
      <c r="K920" s="11">
        <f>'MATRIZ TEC RES'!K720</f>
        <v/>
      </c>
      <c r="L920" s="11">
        <f>'MATRIZ TEC RES'!L720</f>
        <v/>
      </c>
      <c r="M920" s="11">
        <f>'MATRIZ TEC RES'!M720</f>
        <v/>
      </c>
      <c r="N920" s="11">
        <f>'MATRIZ TEC RES'!N720</f>
        <v/>
      </c>
      <c r="O920" s="11">
        <f>'MATRIZ TEC RES'!O720</f>
        <v/>
      </c>
      <c r="P920" s="11">
        <f>'MATRIZ TEC RES'!P720</f>
        <v/>
      </c>
      <c r="Q920" s="11">
        <f>'MATRIZ TEC RES'!Q720</f>
        <v/>
      </c>
      <c r="R920" s="11">
        <f>'MATRIZ TEC RES'!R720</f>
        <v/>
      </c>
      <c r="S920" s="11">
        <f>'MATRIZ TEC RES'!S720</f>
        <v/>
      </c>
      <c r="T920" s="11">
        <f>'MATRIZ TEC RES'!T720</f>
        <v/>
      </c>
      <c r="U920" s="11">
        <f>'MATRIZ TEC RES'!U720</f>
        <v/>
      </c>
      <c r="V920" s="11">
        <f>'MATRIZ TEC RES'!V720</f>
        <v/>
      </c>
      <c r="W920" s="11">
        <f>'MATRIZ TEC RES'!W720</f>
        <v/>
      </c>
      <c r="X920" s="11">
        <f>'MATRIZ TEC RES'!X720</f>
        <v/>
      </c>
      <c r="Y920" s="11">
        <f>'MATRIZ TEC RES'!Y720</f>
        <v/>
      </c>
      <c r="Z920" s="11">
        <f>'MATRIZ TEC RES'!Z720</f>
        <v/>
      </c>
      <c r="AA920" s="11">
        <f>'MATRIZ TEC RES'!AA720</f>
        <v/>
      </c>
    </row>
    <row r="921" ht="18" customHeight="1" s="61">
      <c r="A921" s="5" t="inlineStr">
        <is>
          <t>Baja California</t>
        </is>
      </c>
      <c r="B921" s="79" t="inlineStr">
        <is>
          <t>Baja California</t>
        </is>
      </c>
      <c r="C921" s="4">
        <f>C908</f>
        <v/>
      </c>
      <c r="D921" s="11">
        <f>'MATRIZ TEC RES'!D801</f>
        <v/>
      </c>
      <c r="E921" s="11">
        <f>'MATRIZ TEC RES'!E801</f>
        <v/>
      </c>
      <c r="F921" s="11">
        <f>'MATRIZ TEC RES'!F801</f>
        <v/>
      </c>
      <c r="G921" s="11">
        <f>'MATRIZ TEC RES'!G801</f>
        <v/>
      </c>
      <c r="H921" s="11">
        <f>'MATRIZ TEC RES'!H801</f>
        <v/>
      </c>
      <c r="I921" s="11">
        <f>'MATRIZ TEC RES'!I801</f>
        <v/>
      </c>
      <c r="J921" s="11">
        <f>'MATRIZ TEC RES'!J801</f>
        <v/>
      </c>
      <c r="K921" s="11">
        <f>'MATRIZ TEC RES'!K801</f>
        <v/>
      </c>
      <c r="L921" s="11">
        <f>'MATRIZ TEC RES'!L801</f>
        <v/>
      </c>
      <c r="M921" s="11">
        <f>'MATRIZ TEC RES'!M801</f>
        <v/>
      </c>
      <c r="N921" s="11">
        <f>'MATRIZ TEC RES'!N801</f>
        <v/>
      </c>
      <c r="O921" s="11">
        <f>'MATRIZ TEC RES'!O801</f>
        <v/>
      </c>
      <c r="P921" s="11">
        <f>'MATRIZ TEC RES'!P801</f>
        <v/>
      </c>
      <c r="Q921" s="11">
        <f>'MATRIZ TEC RES'!Q801</f>
        <v/>
      </c>
      <c r="R921" s="11">
        <f>'MATRIZ TEC RES'!R801</f>
        <v/>
      </c>
      <c r="S921" s="11">
        <f>'MATRIZ TEC RES'!S801</f>
        <v/>
      </c>
      <c r="T921" s="11">
        <f>'MATRIZ TEC RES'!T801</f>
        <v/>
      </c>
      <c r="U921" s="11">
        <f>'MATRIZ TEC RES'!U801</f>
        <v/>
      </c>
      <c r="V921" s="11">
        <f>'MATRIZ TEC RES'!V801</f>
        <v/>
      </c>
      <c r="W921" s="11">
        <f>'MATRIZ TEC RES'!W801</f>
        <v/>
      </c>
      <c r="X921" s="11">
        <f>'MATRIZ TEC RES'!X801</f>
        <v/>
      </c>
      <c r="Y921" s="11">
        <f>'MATRIZ TEC RES'!Y801</f>
        <v/>
      </c>
      <c r="Z921" s="11">
        <f>'MATRIZ TEC RES'!Z801</f>
        <v/>
      </c>
      <c r="AA921" s="11">
        <f>'MATRIZ TEC RES'!AA801</f>
        <v/>
      </c>
    </row>
    <row r="922" ht="18" customHeight="1" s="61">
      <c r="A922" s="5" t="inlineStr">
        <is>
          <t>Baja California</t>
        </is>
      </c>
      <c r="B922" s="79" t="inlineStr">
        <is>
          <t>Baja California</t>
        </is>
      </c>
      <c r="C922" s="4">
        <f>C909</f>
        <v/>
      </c>
      <c r="D922" s="11">
        <f>'MATRIZ TEC RES'!D882</f>
        <v/>
      </c>
      <c r="E922" s="11">
        <f>'MATRIZ TEC RES'!E882</f>
        <v/>
      </c>
      <c r="F922" s="11">
        <f>'MATRIZ TEC RES'!F882</f>
        <v/>
      </c>
      <c r="G922" s="11">
        <f>'MATRIZ TEC RES'!G882</f>
        <v/>
      </c>
      <c r="H922" s="11">
        <f>'MATRIZ TEC RES'!H882</f>
        <v/>
      </c>
      <c r="I922" s="11">
        <f>'MATRIZ TEC RES'!I882</f>
        <v/>
      </c>
      <c r="J922" s="11">
        <f>'MATRIZ TEC RES'!J882</f>
        <v/>
      </c>
      <c r="K922" s="11">
        <f>'MATRIZ TEC RES'!K882</f>
        <v/>
      </c>
      <c r="L922" s="11">
        <f>'MATRIZ TEC RES'!L882</f>
        <v/>
      </c>
      <c r="M922" s="11">
        <f>'MATRIZ TEC RES'!M882</f>
        <v/>
      </c>
      <c r="N922" s="11">
        <f>'MATRIZ TEC RES'!N882</f>
        <v/>
      </c>
      <c r="O922" s="11">
        <f>'MATRIZ TEC RES'!O882</f>
        <v/>
      </c>
      <c r="P922" s="11">
        <f>'MATRIZ TEC RES'!P882</f>
        <v/>
      </c>
      <c r="Q922" s="11">
        <f>'MATRIZ TEC RES'!Q882</f>
        <v/>
      </c>
      <c r="R922" s="11">
        <f>'MATRIZ TEC RES'!R882</f>
        <v/>
      </c>
      <c r="S922" s="11">
        <f>'MATRIZ TEC RES'!S882</f>
        <v/>
      </c>
      <c r="T922" s="11">
        <f>'MATRIZ TEC RES'!T882</f>
        <v/>
      </c>
      <c r="U922" s="11">
        <f>'MATRIZ TEC RES'!U882</f>
        <v/>
      </c>
      <c r="V922" s="11">
        <f>'MATRIZ TEC RES'!V882</f>
        <v/>
      </c>
      <c r="W922" s="11">
        <f>'MATRIZ TEC RES'!W882</f>
        <v/>
      </c>
      <c r="X922" s="11">
        <f>'MATRIZ TEC RES'!X882</f>
        <v/>
      </c>
      <c r="Y922" s="11">
        <f>'MATRIZ TEC RES'!Y882</f>
        <v/>
      </c>
      <c r="Z922" s="11">
        <f>'MATRIZ TEC RES'!Z882</f>
        <v/>
      </c>
      <c r="AA922" s="11">
        <f>'MATRIZ TEC RES'!AA882</f>
        <v/>
      </c>
    </row>
    <row r="923" ht="18" customHeight="1" s="61">
      <c r="A923" s="5" t="inlineStr">
        <is>
          <t>Baja California</t>
        </is>
      </c>
      <c r="B923" s="79" t="inlineStr">
        <is>
          <t>Baja California</t>
        </is>
      </c>
      <c r="C923" s="4">
        <f>C910</f>
        <v/>
      </c>
      <c r="D923" s="11">
        <f>'MATRIZ TEC RES'!D963</f>
        <v/>
      </c>
      <c r="E923" s="11">
        <f>'MATRIZ TEC RES'!E963</f>
        <v/>
      </c>
      <c r="F923" s="11">
        <f>'MATRIZ TEC RES'!F963</f>
        <v/>
      </c>
      <c r="G923" s="11">
        <f>'MATRIZ TEC RES'!G963</f>
        <v/>
      </c>
      <c r="H923" s="11">
        <f>'MATRIZ TEC RES'!H963</f>
        <v/>
      </c>
      <c r="I923" s="11">
        <f>'MATRIZ TEC RES'!I963</f>
        <v/>
      </c>
      <c r="J923" s="11">
        <f>'MATRIZ TEC RES'!J963</f>
        <v/>
      </c>
      <c r="K923" s="11">
        <f>'MATRIZ TEC RES'!K963</f>
        <v/>
      </c>
      <c r="L923" s="11">
        <f>'MATRIZ TEC RES'!L963</f>
        <v/>
      </c>
      <c r="M923" s="11">
        <f>'MATRIZ TEC RES'!M963</f>
        <v/>
      </c>
      <c r="N923" s="11">
        <f>'MATRIZ TEC RES'!N963</f>
        <v/>
      </c>
      <c r="O923" s="11">
        <f>'MATRIZ TEC RES'!O963</f>
        <v/>
      </c>
      <c r="P923" s="11">
        <f>'MATRIZ TEC RES'!P963</f>
        <v/>
      </c>
      <c r="Q923" s="11">
        <f>'MATRIZ TEC RES'!Q963</f>
        <v/>
      </c>
      <c r="R923" s="11">
        <f>'MATRIZ TEC RES'!R963</f>
        <v/>
      </c>
      <c r="S923" s="11">
        <f>'MATRIZ TEC RES'!S963</f>
        <v/>
      </c>
      <c r="T923" s="11">
        <f>'MATRIZ TEC RES'!T963</f>
        <v/>
      </c>
      <c r="U923" s="11">
        <f>'MATRIZ TEC RES'!U963</f>
        <v/>
      </c>
      <c r="V923" s="11">
        <f>'MATRIZ TEC RES'!V963</f>
        <v/>
      </c>
      <c r="W923" s="11">
        <f>'MATRIZ TEC RES'!W963</f>
        <v/>
      </c>
      <c r="X923" s="11">
        <f>'MATRIZ TEC RES'!X963</f>
        <v/>
      </c>
      <c r="Y923" s="11">
        <f>'MATRIZ TEC RES'!Y963</f>
        <v/>
      </c>
      <c r="Z923" s="11">
        <f>'MATRIZ TEC RES'!Z963</f>
        <v/>
      </c>
      <c r="AA923" s="11">
        <f>'MATRIZ TEC RES'!AA963</f>
        <v/>
      </c>
    </row>
    <row r="924" ht="18" customHeight="1" s="61">
      <c r="A924" s="5" t="inlineStr">
        <is>
          <t>Baja California</t>
        </is>
      </c>
      <c r="B924" s="79" t="inlineStr">
        <is>
          <t>Baja California</t>
        </is>
      </c>
      <c r="C924" s="4">
        <f>C911</f>
        <v/>
      </c>
      <c r="D924" s="11">
        <f>'MATRIZ TEC RES'!D1044</f>
        <v/>
      </c>
      <c r="E924" s="11">
        <f>'MATRIZ TEC RES'!E1044</f>
        <v/>
      </c>
      <c r="F924" s="11">
        <f>'MATRIZ TEC RES'!F1044</f>
        <v/>
      </c>
      <c r="G924" s="11">
        <f>'MATRIZ TEC RES'!G1044</f>
        <v/>
      </c>
      <c r="H924" s="11">
        <f>'MATRIZ TEC RES'!H1044</f>
        <v/>
      </c>
      <c r="I924" s="11">
        <f>'MATRIZ TEC RES'!I1044</f>
        <v/>
      </c>
      <c r="J924" s="11">
        <f>'MATRIZ TEC RES'!J1044</f>
        <v/>
      </c>
      <c r="K924" s="11">
        <f>'MATRIZ TEC RES'!K1044</f>
        <v/>
      </c>
      <c r="L924" s="11">
        <f>'MATRIZ TEC RES'!L1044</f>
        <v/>
      </c>
      <c r="M924" s="11">
        <f>'MATRIZ TEC RES'!M1044</f>
        <v/>
      </c>
      <c r="N924" s="11">
        <f>'MATRIZ TEC RES'!N1044</f>
        <v/>
      </c>
      <c r="O924" s="11">
        <f>'MATRIZ TEC RES'!O1044</f>
        <v/>
      </c>
      <c r="P924" s="11">
        <f>'MATRIZ TEC RES'!P1044</f>
        <v/>
      </c>
      <c r="Q924" s="11">
        <f>'MATRIZ TEC RES'!Q1044</f>
        <v/>
      </c>
      <c r="R924" s="11">
        <f>'MATRIZ TEC RES'!R1044</f>
        <v/>
      </c>
      <c r="S924" s="11">
        <f>'MATRIZ TEC RES'!S1044</f>
        <v/>
      </c>
      <c r="T924" s="11">
        <f>'MATRIZ TEC RES'!T1044</f>
        <v/>
      </c>
      <c r="U924" s="11">
        <f>'MATRIZ TEC RES'!U1044</f>
        <v/>
      </c>
      <c r="V924" s="11">
        <f>'MATRIZ TEC RES'!V1044</f>
        <v/>
      </c>
      <c r="W924" s="11">
        <f>'MATRIZ TEC RES'!W1044</f>
        <v/>
      </c>
      <c r="X924" s="11">
        <f>'MATRIZ TEC RES'!X1044</f>
        <v/>
      </c>
      <c r="Y924" s="11">
        <f>'MATRIZ TEC RES'!Y1044</f>
        <v/>
      </c>
      <c r="Z924" s="11">
        <f>'MATRIZ TEC RES'!Z1044</f>
        <v/>
      </c>
      <c r="AA924" s="11">
        <f>'MATRIZ TEC RES'!AA1044</f>
        <v/>
      </c>
    </row>
    <row r="925" ht="18" customHeight="1" s="61">
      <c r="A925" s="5" t="inlineStr">
        <is>
          <t>Baja California</t>
        </is>
      </c>
      <c r="B925" s="79" t="inlineStr">
        <is>
          <t>Baja California Sur</t>
        </is>
      </c>
      <c r="C925" s="4">
        <f>C912</f>
        <v/>
      </c>
      <c r="D925" s="11">
        <f>'MATRIZ TEC RES'!D73</f>
        <v/>
      </c>
      <c r="E925" s="11">
        <f>'MATRIZ TEC RES'!E73</f>
        <v/>
      </c>
      <c r="F925" s="11">
        <f>'MATRIZ TEC RES'!F73</f>
        <v/>
      </c>
      <c r="G925" s="11">
        <f>'MATRIZ TEC RES'!G73</f>
        <v/>
      </c>
      <c r="H925" s="11">
        <f>'MATRIZ TEC RES'!H73</f>
        <v/>
      </c>
      <c r="I925" s="11">
        <f>'MATRIZ TEC RES'!I73</f>
        <v/>
      </c>
      <c r="J925" s="11">
        <f>'MATRIZ TEC RES'!J73</f>
        <v/>
      </c>
      <c r="K925" s="11">
        <f>'MATRIZ TEC RES'!K73</f>
        <v/>
      </c>
      <c r="L925" s="11">
        <f>'MATRIZ TEC RES'!L73</f>
        <v/>
      </c>
      <c r="M925" s="11">
        <f>'MATRIZ TEC RES'!M73</f>
        <v/>
      </c>
      <c r="N925" s="11">
        <f>'MATRIZ TEC RES'!N73</f>
        <v/>
      </c>
      <c r="O925" s="11">
        <f>'MATRIZ TEC RES'!O73</f>
        <v/>
      </c>
      <c r="P925" s="11">
        <f>'MATRIZ TEC RES'!P73</f>
        <v/>
      </c>
      <c r="Q925" s="11">
        <f>'MATRIZ TEC RES'!Q73</f>
        <v/>
      </c>
      <c r="R925" s="11">
        <f>'MATRIZ TEC RES'!R73</f>
        <v/>
      </c>
      <c r="S925" s="11">
        <f>'MATRIZ TEC RES'!S73</f>
        <v/>
      </c>
      <c r="T925" s="11">
        <f>'MATRIZ TEC RES'!T73</f>
        <v/>
      </c>
      <c r="U925" s="11">
        <f>'MATRIZ TEC RES'!U73</f>
        <v/>
      </c>
      <c r="V925" s="11">
        <f>'MATRIZ TEC RES'!V73</f>
        <v/>
      </c>
      <c r="W925" s="11">
        <f>'MATRIZ TEC RES'!W73</f>
        <v/>
      </c>
      <c r="X925" s="11">
        <f>'MATRIZ TEC RES'!X73</f>
        <v/>
      </c>
      <c r="Y925" s="11">
        <f>'MATRIZ TEC RES'!Y73</f>
        <v/>
      </c>
      <c r="Z925" s="11">
        <f>'MATRIZ TEC RES'!Z73</f>
        <v/>
      </c>
      <c r="AA925" s="11">
        <f>'MATRIZ TEC RES'!AA73</f>
        <v/>
      </c>
    </row>
    <row r="926" ht="18" customHeight="1" s="61">
      <c r="A926" s="5" t="inlineStr">
        <is>
          <t>Baja California</t>
        </is>
      </c>
      <c r="B926" s="79" t="inlineStr">
        <is>
          <t>Baja California Sur</t>
        </is>
      </c>
      <c r="C926" s="4">
        <f>C913</f>
        <v/>
      </c>
      <c r="D926" s="11">
        <f>'MATRIZ TEC RES'!D154</f>
        <v/>
      </c>
      <c r="E926" s="11">
        <f>'MATRIZ TEC RES'!E154</f>
        <v/>
      </c>
      <c r="F926" s="11">
        <f>'MATRIZ TEC RES'!F154</f>
        <v/>
      </c>
      <c r="G926" s="11">
        <f>'MATRIZ TEC RES'!G154</f>
        <v/>
      </c>
      <c r="H926" s="11">
        <f>'MATRIZ TEC RES'!H154</f>
        <v/>
      </c>
      <c r="I926" s="11">
        <f>'MATRIZ TEC RES'!I154</f>
        <v/>
      </c>
      <c r="J926" s="11">
        <f>'MATRIZ TEC RES'!J154</f>
        <v/>
      </c>
      <c r="K926" s="11">
        <f>'MATRIZ TEC RES'!K154</f>
        <v/>
      </c>
      <c r="L926" s="11">
        <f>'MATRIZ TEC RES'!L154</f>
        <v/>
      </c>
      <c r="M926" s="11">
        <f>'MATRIZ TEC RES'!M154</f>
        <v/>
      </c>
      <c r="N926" s="11">
        <f>'MATRIZ TEC RES'!N154</f>
        <v/>
      </c>
      <c r="O926" s="11">
        <f>'MATRIZ TEC RES'!O154</f>
        <v/>
      </c>
      <c r="P926" s="11">
        <f>'MATRIZ TEC RES'!P154</f>
        <v/>
      </c>
      <c r="Q926" s="11">
        <f>'MATRIZ TEC RES'!Q154</f>
        <v/>
      </c>
      <c r="R926" s="11">
        <f>'MATRIZ TEC RES'!R154</f>
        <v/>
      </c>
      <c r="S926" s="11">
        <f>'MATRIZ TEC RES'!S154</f>
        <v/>
      </c>
      <c r="T926" s="11">
        <f>'MATRIZ TEC RES'!T154</f>
        <v/>
      </c>
      <c r="U926" s="11">
        <f>'MATRIZ TEC RES'!U154</f>
        <v/>
      </c>
      <c r="V926" s="11">
        <f>'MATRIZ TEC RES'!V154</f>
        <v/>
      </c>
      <c r="W926" s="11">
        <f>'MATRIZ TEC RES'!W154</f>
        <v/>
      </c>
      <c r="X926" s="11">
        <f>'MATRIZ TEC RES'!X154</f>
        <v/>
      </c>
      <c r="Y926" s="11">
        <f>'MATRIZ TEC RES'!Y154</f>
        <v/>
      </c>
      <c r="Z926" s="11">
        <f>'MATRIZ TEC RES'!Z154</f>
        <v/>
      </c>
      <c r="AA926" s="11">
        <f>'MATRIZ TEC RES'!AA154</f>
        <v/>
      </c>
    </row>
    <row r="927" ht="18" customHeight="1" s="61">
      <c r="A927" s="5" t="inlineStr">
        <is>
          <t>Baja California</t>
        </is>
      </c>
      <c r="B927" s="79" t="inlineStr">
        <is>
          <t>Baja California Sur</t>
        </is>
      </c>
      <c r="C927" s="4">
        <f>C914</f>
        <v/>
      </c>
      <c r="D927" s="11">
        <f>'MATRIZ TEC RES'!D235</f>
        <v/>
      </c>
      <c r="E927" s="11">
        <f>'MATRIZ TEC RES'!E235</f>
        <v/>
      </c>
      <c r="F927" s="11">
        <f>'MATRIZ TEC RES'!F235</f>
        <v/>
      </c>
      <c r="G927" s="11">
        <f>'MATRIZ TEC RES'!G235</f>
        <v/>
      </c>
      <c r="H927" s="11">
        <f>'MATRIZ TEC RES'!H235</f>
        <v/>
      </c>
      <c r="I927" s="11">
        <f>'MATRIZ TEC RES'!I235</f>
        <v/>
      </c>
      <c r="J927" s="11">
        <f>'MATRIZ TEC RES'!J235</f>
        <v/>
      </c>
      <c r="K927" s="11">
        <f>'MATRIZ TEC RES'!K235</f>
        <v/>
      </c>
      <c r="L927" s="11">
        <f>'MATRIZ TEC RES'!L235</f>
        <v/>
      </c>
      <c r="M927" s="11">
        <f>'MATRIZ TEC RES'!M235</f>
        <v/>
      </c>
      <c r="N927" s="11">
        <f>'MATRIZ TEC RES'!N235</f>
        <v/>
      </c>
      <c r="O927" s="11">
        <f>'MATRIZ TEC RES'!O235</f>
        <v/>
      </c>
      <c r="P927" s="11">
        <f>'MATRIZ TEC RES'!P235</f>
        <v/>
      </c>
      <c r="Q927" s="11">
        <f>'MATRIZ TEC RES'!Q235</f>
        <v/>
      </c>
      <c r="R927" s="11">
        <f>'MATRIZ TEC RES'!R235</f>
        <v/>
      </c>
      <c r="S927" s="11">
        <f>'MATRIZ TEC RES'!S235</f>
        <v/>
      </c>
      <c r="T927" s="11">
        <f>'MATRIZ TEC RES'!T235</f>
        <v/>
      </c>
      <c r="U927" s="11">
        <f>'MATRIZ TEC RES'!U235</f>
        <v/>
      </c>
      <c r="V927" s="11">
        <f>'MATRIZ TEC RES'!V235</f>
        <v/>
      </c>
      <c r="W927" s="11">
        <f>'MATRIZ TEC RES'!W235</f>
        <v/>
      </c>
      <c r="X927" s="11">
        <f>'MATRIZ TEC RES'!X235</f>
        <v/>
      </c>
      <c r="Y927" s="11">
        <f>'MATRIZ TEC RES'!Y235</f>
        <v/>
      </c>
      <c r="Z927" s="11">
        <f>'MATRIZ TEC RES'!Z235</f>
        <v/>
      </c>
      <c r="AA927" s="11">
        <f>'MATRIZ TEC RES'!AA235</f>
        <v/>
      </c>
    </row>
    <row r="928" ht="18" customHeight="1" s="61">
      <c r="A928" s="5" t="inlineStr">
        <is>
          <t>Baja California</t>
        </is>
      </c>
      <c r="B928" s="79" t="inlineStr">
        <is>
          <t>Baja California Sur</t>
        </is>
      </c>
      <c r="C928" s="4">
        <f>C915</f>
        <v/>
      </c>
      <c r="D928" s="11">
        <f>'MATRIZ TEC RES'!D316</f>
        <v/>
      </c>
      <c r="E928" s="11">
        <f>'MATRIZ TEC RES'!E316</f>
        <v/>
      </c>
      <c r="F928" s="11">
        <f>'MATRIZ TEC RES'!F316</f>
        <v/>
      </c>
      <c r="G928" s="11">
        <f>'MATRIZ TEC RES'!G316</f>
        <v/>
      </c>
      <c r="H928" s="11">
        <f>'MATRIZ TEC RES'!H316</f>
        <v/>
      </c>
      <c r="I928" s="11">
        <f>'MATRIZ TEC RES'!I316</f>
        <v/>
      </c>
      <c r="J928" s="11">
        <f>'MATRIZ TEC RES'!J316</f>
        <v/>
      </c>
      <c r="K928" s="11">
        <f>'MATRIZ TEC RES'!K316</f>
        <v/>
      </c>
      <c r="L928" s="11">
        <f>'MATRIZ TEC RES'!L316</f>
        <v/>
      </c>
      <c r="M928" s="11">
        <f>'MATRIZ TEC RES'!M316</f>
        <v/>
      </c>
      <c r="N928" s="11">
        <f>'MATRIZ TEC RES'!N316</f>
        <v/>
      </c>
      <c r="O928" s="11">
        <f>'MATRIZ TEC RES'!O316</f>
        <v/>
      </c>
      <c r="P928" s="11">
        <f>'MATRIZ TEC RES'!P316</f>
        <v/>
      </c>
      <c r="Q928" s="11">
        <f>'MATRIZ TEC RES'!Q316</f>
        <v/>
      </c>
      <c r="R928" s="11">
        <f>'MATRIZ TEC RES'!R316</f>
        <v/>
      </c>
      <c r="S928" s="11">
        <f>'MATRIZ TEC RES'!S316</f>
        <v/>
      </c>
      <c r="T928" s="11">
        <f>'MATRIZ TEC RES'!T316</f>
        <v/>
      </c>
      <c r="U928" s="11">
        <f>'MATRIZ TEC RES'!U316</f>
        <v/>
      </c>
      <c r="V928" s="11">
        <f>'MATRIZ TEC RES'!V316</f>
        <v/>
      </c>
      <c r="W928" s="11">
        <f>'MATRIZ TEC RES'!W316</f>
        <v/>
      </c>
      <c r="X928" s="11">
        <f>'MATRIZ TEC RES'!X316</f>
        <v/>
      </c>
      <c r="Y928" s="11">
        <f>'MATRIZ TEC RES'!Y316</f>
        <v/>
      </c>
      <c r="Z928" s="11">
        <f>'MATRIZ TEC RES'!Z316</f>
        <v/>
      </c>
      <c r="AA928" s="11">
        <f>'MATRIZ TEC RES'!AA316</f>
        <v/>
      </c>
    </row>
    <row r="929" ht="18" customHeight="1" s="61">
      <c r="A929" s="5" t="inlineStr">
        <is>
          <t>Baja California</t>
        </is>
      </c>
      <c r="B929" s="79" t="inlineStr">
        <is>
          <t>Baja California Sur</t>
        </is>
      </c>
      <c r="C929" s="4">
        <f>C916</f>
        <v/>
      </c>
      <c r="D929" s="11">
        <f>'MATRIZ TEC RES'!D397</f>
        <v/>
      </c>
      <c r="E929" s="11">
        <f>'MATRIZ TEC RES'!E397</f>
        <v/>
      </c>
      <c r="F929" s="11">
        <f>'MATRIZ TEC RES'!F397</f>
        <v/>
      </c>
      <c r="G929" s="11">
        <f>'MATRIZ TEC RES'!G397</f>
        <v/>
      </c>
      <c r="H929" s="11">
        <f>'MATRIZ TEC RES'!H397</f>
        <v/>
      </c>
      <c r="I929" s="11">
        <f>'MATRIZ TEC RES'!I397</f>
        <v/>
      </c>
      <c r="J929" s="11">
        <f>'MATRIZ TEC RES'!J397</f>
        <v/>
      </c>
      <c r="K929" s="11">
        <f>'MATRIZ TEC RES'!K397</f>
        <v/>
      </c>
      <c r="L929" s="11">
        <f>'MATRIZ TEC RES'!L397</f>
        <v/>
      </c>
      <c r="M929" s="11">
        <f>'MATRIZ TEC RES'!M397</f>
        <v/>
      </c>
      <c r="N929" s="11">
        <f>'MATRIZ TEC RES'!N397</f>
        <v/>
      </c>
      <c r="O929" s="11">
        <f>'MATRIZ TEC RES'!O397</f>
        <v/>
      </c>
      <c r="P929" s="11">
        <f>'MATRIZ TEC RES'!P397</f>
        <v/>
      </c>
      <c r="Q929" s="11">
        <f>'MATRIZ TEC RES'!Q397</f>
        <v/>
      </c>
      <c r="R929" s="11">
        <f>'MATRIZ TEC RES'!R397</f>
        <v/>
      </c>
      <c r="S929" s="11">
        <f>'MATRIZ TEC RES'!S397</f>
        <v/>
      </c>
      <c r="T929" s="11">
        <f>'MATRIZ TEC RES'!T397</f>
        <v/>
      </c>
      <c r="U929" s="11">
        <f>'MATRIZ TEC RES'!U397</f>
        <v/>
      </c>
      <c r="V929" s="11">
        <f>'MATRIZ TEC RES'!V397</f>
        <v/>
      </c>
      <c r="W929" s="11">
        <f>'MATRIZ TEC RES'!W397</f>
        <v/>
      </c>
      <c r="X929" s="11">
        <f>'MATRIZ TEC RES'!X397</f>
        <v/>
      </c>
      <c r="Y929" s="11">
        <f>'MATRIZ TEC RES'!Y397</f>
        <v/>
      </c>
      <c r="Z929" s="11">
        <f>'MATRIZ TEC RES'!Z397</f>
        <v/>
      </c>
      <c r="AA929" s="11">
        <f>'MATRIZ TEC RES'!AA397</f>
        <v/>
      </c>
    </row>
    <row r="930" ht="18" customHeight="1" s="61">
      <c r="A930" s="5" t="inlineStr">
        <is>
          <t>Baja California</t>
        </is>
      </c>
      <c r="B930" s="79" t="inlineStr">
        <is>
          <t>Baja California Sur</t>
        </is>
      </c>
      <c r="C930" s="4">
        <f>C917</f>
        <v/>
      </c>
      <c r="D930" s="11">
        <f>'MATRIZ TEC RES'!D478</f>
        <v/>
      </c>
      <c r="E930" s="11">
        <f>'MATRIZ TEC RES'!E478</f>
        <v/>
      </c>
      <c r="F930" s="11">
        <f>'MATRIZ TEC RES'!F478</f>
        <v/>
      </c>
      <c r="G930" s="11">
        <f>'MATRIZ TEC RES'!G478</f>
        <v/>
      </c>
      <c r="H930" s="11">
        <f>'MATRIZ TEC RES'!H478</f>
        <v/>
      </c>
      <c r="I930" s="11">
        <f>'MATRIZ TEC RES'!I478</f>
        <v/>
      </c>
      <c r="J930" s="11">
        <f>'MATRIZ TEC RES'!J478</f>
        <v/>
      </c>
      <c r="K930" s="11">
        <f>'MATRIZ TEC RES'!K478</f>
        <v/>
      </c>
      <c r="L930" s="11">
        <f>'MATRIZ TEC RES'!L478</f>
        <v/>
      </c>
      <c r="M930" s="11">
        <f>'MATRIZ TEC RES'!M478</f>
        <v/>
      </c>
      <c r="N930" s="11">
        <f>'MATRIZ TEC RES'!N478</f>
        <v/>
      </c>
      <c r="O930" s="11">
        <f>'MATRIZ TEC RES'!O478</f>
        <v/>
      </c>
      <c r="P930" s="11">
        <f>'MATRIZ TEC RES'!P478</f>
        <v/>
      </c>
      <c r="Q930" s="11">
        <f>'MATRIZ TEC RES'!Q478</f>
        <v/>
      </c>
      <c r="R930" s="11">
        <f>'MATRIZ TEC RES'!R478</f>
        <v/>
      </c>
      <c r="S930" s="11">
        <f>'MATRIZ TEC RES'!S478</f>
        <v/>
      </c>
      <c r="T930" s="11">
        <f>'MATRIZ TEC RES'!T478</f>
        <v/>
      </c>
      <c r="U930" s="11">
        <f>'MATRIZ TEC RES'!U478</f>
        <v/>
      </c>
      <c r="V930" s="11">
        <f>'MATRIZ TEC RES'!V478</f>
        <v/>
      </c>
      <c r="W930" s="11">
        <f>'MATRIZ TEC RES'!W478</f>
        <v/>
      </c>
      <c r="X930" s="11">
        <f>'MATRIZ TEC RES'!X478</f>
        <v/>
      </c>
      <c r="Y930" s="11">
        <f>'MATRIZ TEC RES'!Y478</f>
        <v/>
      </c>
      <c r="Z930" s="11">
        <f>'MATRIZ TEC RES'!Z478</f>
        <v/>
      </c>
      <c r="AA930" s="11">
        <f>'MATRIZ TEC RES'!AA478</f>
        <v/>
      </c>
    </row>
    <row r="931" ht="18" customHeight="1" s="61">
      <c r="A931" s="5" t="inlineStr">
        <is>
          <t>Baja California</t>
        </is>
      </c>
      <c r="B931" s="79" t="inlineStr">
        <is>
          <t>Baja California Sur</t>
        </is>
      </c>
      <c r="C931" s="4">
        <f>C918</f>
        <v/>
      </c>
      <c r="D931" s="11">
        <f>'MATRIZ TEC RES'!D559</f>
        <v/>
      </c>
      <c r="E931" s="11">
        <f>'MATRIZ TEC RES'!E559</f>
        <v/>
      </c>
      <c r="F931" s="11">
        <f>'MATRIZ TEC RES'!F559</f>
        <v/>
      </c>
      <c r="G931" s="11">
        <f>'MATRIZ TEC RES'!G559</f>
        <v/>
      </c>
      <c r="H931" s="11">
        <f>'MATRIZ TEC RES'!H559</f>
        <v/>
      </c>
      <c r="I931" s="11">
        <f>'MATRIZ TEC RES'!I559</f>
        <v/>
      </c>
      <c r="J931" s="11">
        <f>'MATRIZ TEC RES'!J559</f>
        <v/>
      </c>
      <c r="K931" s="11">
        <f>'MATRIZ TEC RES'!K559</f>
        <v/>
      </c>
      <c r="L931" s="11">
        <f>'MATRIZ TEC RES'!L559</f>
        <v/>
      </c>
      <c r="M931" s="11">
        <f>'MATRIZ TEC RES'!M559</f>
        <v/>
      </c>
      <c r="N931" s="11">
        <f>'MATRIZ TEC RES'!N559</f>
        <v/>
      </c>
      <c r="O931" s="11">
        <f>'MATRIZ TEC RES'!O559</f>
        <v/>
      </c>
      <c r="P931" s="11">
        <f>'MATRIZ TEC RES'!P559</f>
        <v/>
      </c>
      <c r="Q931" s="11">
        <f>'MATRIZ TEC RES'!Q559</f>
        <v/>
      </c>
      <c r="R931" s="11">
        <f>'MATRIZ TEC RES'!R559</f>
        <v/>
      </c>
      <c r="S931" s="11">
        <f>'MATRIZ TEC RES'!S559</f>
        <v/>
      </c>
      <c r="T931" s="11">
        <f>'MATRIZ TEC RES'!T559</f>
        <v/>
      </c>
      <c r="U931" s="11">
        <f>'MATRIZ TEC RES'!U559</f>
        <v/>
      </c>
      <c r="V931" s="11">
        <f>'MATRIZ TEC RES'!V559</f>
        <v/>
      </c>
      <c r="W931" s="11">
        <f>'MATRIZ TEC RES'!W559</f>
        <v/>
      </c>
      <c r="X931" s="11">
        <f>'MATRIZ TEC RES'!X559</f>
        <v/>
      </c>
      <c r="Y931" s="11">
        <f>'MATRIZ TEC RES'!Y559</f>
        <v/>
      </c>
      <c r="Z931" s="11">
        <f>'MATRIZ TEC RES'!Z559</f>
        <v/>
      </c>
      <c r="AA931" s="11">
        <f>'MATRIZ TEC RES'!AA559</f>
        <v/>
      </c>
    </row>
    <row r="932" ht="18" customHeight="1" s="61">
      <c r="A932" s="5" t="inlineStr">
        <is>
          <t>Baja California</t>
        </is>
      </c>
      <c r="B932" s="79" t="inlineStr">
        <is>
          <t>Baja California Sur</t>
        </is>
      </c>
      <c r="C932" s="4">
        <f>C919</f>
        <v/>
      </c>
      <c r="D932" s="11">
        <f>'MATRIZ TEC RES'!D640</f>
        <v/>
      </c>
      <c r="E932" s="11">
        <f>'MATRIZ TEC RES'!E640</f>
        <v/>
      </c>
      <c r="F932" s="11">
        <f>'MATRIZ TEC RES'!F640</f>
        <v/>
      </c>
      <c r="G932" s="11">
        <f>'MATRIZ TEC RES'!G640</f>
        <v/>
      </c>
      <c r="H932" s="11">
        <f>'MATRIZ TEC RES'!H640</f>
        <v/>
      </c>
      <c r="I932" s="11">
        <f>'MATRIZ TEC RES'!I640</f>
        <v/>
      </c>
      <c r="J932" s="11">
        <f>'MATRIZ TEC RES'!J640</f>
        <v/>
      </c>
      <c r="K932" s="11">
        <f>'MATRIZ TEC RES'!K640</f>
        <v/>
      </c>
      <c r="L932" s="11">
        <f>'MATRIZ TEC RES'!L640</f>
        <v/>
      </c>
      <c r="M932" s="11">
        <f>'MATRIZ TEC RES'!M640</f>
        <v/>
      </c>
      <c r="N932" s="11">
        <f>'MATRIZ TEC RES'!N640</f>
        <v/>
      </c>
      <c r="O932" s="11">
        <f>'MATRIZ TEC RES'!O640</f>
        <v/>
      </c>
      <c r="P932" s="11">
        <f>'MATRIZ TEC RES'!P640</f>
        <v/>
      </c>
      <c r="Q932" s="11">
        <f>'MATRIZ TEC RES'!Q640</f>
        <v/>
      </c>
      <c r="R932" s="11">
        <f>'MATRIZ TEC RES'!R640</f>
        <v/>
      </c>
      <c r="S932" s="11">
        <f>'MATRIZ TEC RES'!S640</f>
        <v/>
      </c>
      <c r="T932" s="11">
        <f>'MATRIZ TEC RES'!T640</f>
        <v/>
      </c>
      <c r="U932" s="11">
        <f>'MATRIZ TEC RES'!U640</f>
        <v/>
      </c>
      <c r="V932" s="11">
        <f>'MATRIZ TEC RES'!V640</f>
        <v/>
      </c>
      <c r="W932" s="11">
        <f>'MATRIZ TEC RES'!W640</f>
        <v/>
      </c>
      <c r="X932" s="11">
        <f>'MATRIZ TEC RES'!X640</f>
        <v/>
      </c>
      <c r="Y932" s="11">
        <f>'MATRIZ TEC RES'!Y640</f>
        <v/>
      </c>
      <c r="Z932" s="11">
        <f>'MATRIZ TEC RES'!Z640</f>
        <v/>
      </c>
      <c r="AA932" s="11">
        <f>'MATRIZ TEC RES'!AA640</f>
        <v/>
      </c>
    </row>
    <row r="933" ht="18" customHeight="1" s="61">
      <c r="A933" s="5" t="inlineStr">
        <is>
          <t>Baja California</t>
        </is>
      </c>
      <c r="B933" s="79" t="inlineStr">
        <is>
          <t>Baja California Sur</t>
        </is>
      </c>
      <c r="C933" s="4">
        <f>C920</f>
        <v/>
      </c>
      <c r="D933" s="11">
        <f>'MATRIZ TEC RES'!D721</f>
        <v/>
      </c>
      <c r="E933" s="11">
        <f>'MATRIZ TEC RES'!E721</f>
        <v/>
      </c>
      <c r="F933" s="11">
        <f>'MATRIZ TEC RES'!F721</f>
        <v/>
      </c>
      <c r="G933" s="11">
        <f>'MATRIZ TEC RES'!G721</f>
        <v/>
      </c>
      <c r="H933" s="11">
        <f>'MATRIZ TEC RES'!H721</f>
        <v/>
      </c>
      <c r="I933" s="11">
        <f>'MATRIZ TEC RES'!I721</f>
        <v/>
      </c>
      <c r="J933" s="11">
        <f>'MATRIZ TEC RES'!J721</f>
        <v/>
      </c>
      <c r="K933" s="11">
        <f>'MATRIZ TEC RES'!K721</f>
        <v/>
      </c>
      <c r="L933" s="11">
        <f>'MATRIZ TEC RES'!L721</f>
        <v/>
      </c>
      <c r="M933" s="11">
        <f>'MATRIZ TEC RES'!M721</f>
        <v/>
      </c>
      <c r="N933" s="11">
        <f>'MATRIZ TEC RES'!N721</f>
        <v/>
      </c>
      <c r="O933" s="11">
        <f>'MATRIZ TEC RES'!O721</f>
        <v/>
      </c>
      <c r="P933" s="11">
        <f>'MATRIZ TEC RES'!P721</f>
        <v/>
      </c>
      <c r="Q933" s="11">
        <f>'MATRIZ TEC RES'!Q721</f>
        <v/>
      </c>
      <c r="R933" s="11">
        <f>'MATRIZ TEC RES'!R721</f>
        <v/>
      </c>
      <c r="S933" s="11">
        <f>'MATRIZ TEC RES'!S721</f>
        <v/>
      </c>
      <c r="T933" s="11">
        <f>'MATRIZ TEC RES'!T721</f>
        <v/>
      </c>
      <c r="U933" s="11">
        <f>'MATRIZ TEC RES'!U721</f>
        <v/>
      </c>
      <c r="V933" s="11">
        <f>'MATRIZ TEC RES'!V721</f>
        <v/>
      </c>
      <c r="W933" s="11">
        <f>'MATRIZ TEC RES'!W721</f>
        <v/>
      </c>
      <c r="X933" s="11">
        <f>'MATRIZ TEC RES'!X721</f>
        <v/>
      </c>
      <c r="Y933" s="11">
        <f>'MATRIZ TEC RES'!Y721</f>
        <v/>
      </c>
      <c r="Z933" s="11">
        <f>'MATRIZ TEC RES'!Z721</f>
        <v/>
      </c>
      <c r="AA933" s="11">
        <f>'MATRIZ TEC RES'!AA721</f>
        <v/>
      </c>
    </row>
    <row r="934" ht="18" customHeight="1" s="61">
      <c r="A934" s="5" t="inlineStr">
        <is>
          <t>Baja California</t>
        </is>
      </c>
      <c r="B934" s="79" t="inlineStr">
        <is>
          <t>Baja California Sur</t>
        </is>
      </c>
      <c r="C934" s="4">
        <f>C921</f>
        <v/>
      </c>
      <c r="D934" s="11">
        <f>'MATRIZ TEC RES'!D802</f>
        <v/>
      </c>
      <c r="E934" s="11">
        <f>'MATRIZ TEC RES'!E802</f>
        <v/>
      </c>
      <c r="F934" s="11">
        <f>'MATRIZ TEC RES'!F802</f>
        <v/>
      </c>
      <c r="G934" s="11">
        <f>'MATRIZ TEC RES'!G802</f>
        <v/>
      </c>
      <c r="H934" s="11">
        <f>'MATRIZ TEC RES'!H802</f>
        <v/>
      </c>
      <c r="I934" s="11">
        <f>'MATRIZ TEC RES'!I802</f>
        <v/>
      </c>
      <c r="J934" s="11">
        <f>'MATRIZ TEC RES'!J802</f>
        <v/>
      </c>
      <c r="K934" s="11">
        <f>'MATRIZ TEC RES'!K802</f>
        <v/>
      </c>
      <c r="L934" s="11">
        <f>'MATRIZ TEC RES'!L802</f>
        <v/>
      </c>
      <c r="M934" s="11">
        <f>'MATRIZ TEC RES'!M802</f>
        <v/>
      </c>
      <c r="N934" s="11">
        <f>'MATRIZ TEC RES'!N802</f>
        <v/>
      </c>
      <c r="O934" s="11">
        <f>'MATRIZ TEC RES'!O802</f>
        <v/>
      </c>
      <c r="P934" s="11">
        <f>'MATRIZ TEC RES'!P802</f>
        <v/>
      </c>
      <c r="Q934" s="11">
        <f>'MATRIZ TEC RES'!Q802</f>
        <v/>
      </c>
      <c r="R934" s="11">
        <f>'MATRIZ TEC RES'!R802</f>
        <v/>
      </c>
      <c r="S934" s="11">
        <f>'MATRIZ TEC RES'!S802</f>
        <v/>
      </c>
      <c r="T934" s="11">
        <f>'MATRIZ TEC RES'!T802</f>
        <v/>
      </c>
      <c r="U934" s="11">
        <f>'MATRIZ TEC RES'!U802</f>
        <v/>
      </c>
      <c r="V934" s="11">
        <f>'MATRIZ TEC RES'!V802</f>
        <v/>
      </c>
      <c r="W934" s="11">
        <f>'MATRIZ TEC RES'!W802</f>
        <v/>
      </c>
      <c r="X934" s="11">
        <f>'MATRIZ TEC RES'!X802</f>
        <v/>
      </c>
      <c r="Y934" s="11">
        <f>'MATRIZ TEC RES'!Y802</f>
        <v/>
      </c>
      <c r="Z934" s="11">
        <f>'MATRIZ TEC RES'!Z802</f>
        <v/>
      </c>
      <c r="AA934" s="11">
        <f>'MATRIZ TEC RES'!AA802</f>
        <v/>
      </c>
    </row>
    <row r="935" ht="18" customHeight="1" s="61">
      <c r="A935" s="5" t="inlineStr">
        <is>
          <t>Baja California</t>
        </is>
      </c>
      <c r="B935" s="79" t="inlineStr">
        <is>
          <t>Baja California Sur</t>
        </is>
      </c>
      <c r="C935" s="4">
        <f>C922</f>
        <v/>
      </c>
      <c r="D935" s="11">
        <f>'MATRIZ TEC RES'!D883</f>
        <v/>
      </c>
      <c r="E935" s="11">
        <f>'MATRIZ TEC RES'!E883</f>
        <v/>
      </c>
      <c r="F935" s="11">
        <f>'MATRIZ TEC RES'!F883</f>
        <v/>
      </c>
      <c r="G935" s="11">
        <f>'MATRIZ TEC RES'!G883</f>
        <v/>
      </c>
      <c r="H935" s="11">
        <f>'MATRIZ TEC RES'!H883</f>
        <v/>
      </c>
      <c r="I935" s="11">
        <f>'MATRIZ TEC RES'!I883</f>
        <v/>
      </c>
      <c r="J935" s="11">
        <f>'MATRIZ TEC RES'!J883</f>
        <v/>
      </c>
      <c r="K935" s="11">
        <f>'MATRIZ TEC RES'!K883</f>
        <v/>
      </c>
      <c r="L935" s="11">
        <f>'MATRIZ TEC RES'!L883</f>
        <v/>
      </c>
      <c r="M935" s="11">
        <f>'MATRIZ TEC RES'!M883</f>
        <v/>
      </c>
      <c r="N935" s="11">
        <f>'MATRIZ TEC RES'!N883</f>
        <v/>
      </c>
      <c r="O935" s="11">
        <f>'MATRIZ TEC RES'!O883</f>
        <v/>
      </c>
      <c r="P935" s="11">
        <f>'MATRIZ TEC RES'!P883</f>
        <v/>
      </c>
      <c r="Q935" s="11">
        <f>'MATRIZ TEC RES'!Q883</f>
        <v/>
      </c>
      <c r="R935" s="11">
        <f>'MATRIZ TEC RES'!R883</f>
        <v/>
      </c>
      <c r="S935" s="11">
        <f>'MATRIZ TEC RES'!S883</f>
        <v/>
      </c>
      <c r="T935" s="11">
        <f>'MATRIZ TEC RES'!T883</f>
        <v/>
      </c>
      <c r="U935" s="11">
        <f>'MATRIZ TEC RES'!U883</f>
        <v/>
      </c>
      <c r="V935" s="11">
        <f>'MATRIZ TEC RES'!V883</f>
        <v/>
      </c>
      <c r="W935" s="11">
        <f>'MATRIZ TEC RES'!W883</f>
        <v/>
      </c>
      <c r="X935" s="11">
        <f>'MATRIZ TEC RES'!X883</f>
        <v/>
      </c>
      <c r="Y935" s="11">
        <f>'MATRIZ TEC RES'!Y883</f>
        <v/>
      </c>
      <c r="Z935" s="11">
        <f>'MATRIZ TEC RES'!Z883</f>
        <v/>
      </c>
      <c r="AA935" s="11">
        <f>'MATRIZ TEC RES'!AA883</f>
        <v/>
      </c>
    </row>
    <row r="936" ht="18" customHeight="1" s="61">
      <c r="A936" s="5" t="inlineStr">
        <is>
          <t>Baja California</t>
        </is>
      </c>
      <c r="B936" s="79" t="inlineStr">
        <is>
          <t>Baja California Sur</t>
        </is>
      </c>
      <c r="C936" s="4">
        <f>C923</f>
        <v/>
      </c>
      <c r="D936" s="11">
        <f>'MATRIZ TEC RES'!D964</f>
        <v/>
      </c>
      <c r="E936" s="11">
        <f>'MATRIZ TEC RES'!E964</f>
        <v/>
      </c>
      <c r="F936" s="11">
        <f>'MATRIZ TEC RES'!F964</f>
        <v/>
      </c>
      <c r="G936" s="11">
        <f>'MATRIZ TEC RES'!G964</f>
        <v/>
      </c>
      <c r="H936" s="11">
        <f>'MATRIZ TEC RES'!H964</f>
        <v/>
      </c>
      <c r="I936" s="11">
        <f>'MATRIZ TEC RES'!I964</f>
        <v/>
      </c>
      <c r="J936" s="11">
        <f>'MATRIZ TEC RES'!J964</f>
        <v/>
      </c>
      <c r="K936" s="11">
        <f>'MATRIZ TEC RES'!K964</f>
        <v/>
      </c>
      <c r="L936" s="11">
        <f>'MATRIZ TEC RES'!L964</f>
        <v/>
      </c>
      <c r="M936" s="11">
        <f>'MATRIZ TEC RES'!M964</f>
        <v/>
      </c>
      <c r="N936" s="11">
        <f>'MATRIZ TEC RES'!N964</f>
        <v/>
      </c>
      <c r="O936" s="11">
        <f>'MATRIZ TEC RES'!O964</f>
        <v/>
      </c>
      <c r="P936" s="11">
        <f>'MATRIZ TEC RES'!P964</f>
        <v/>
      </c>
      <c r="Q936" s="11">
        <f>'MATRIZ TEC RES'!Q964</f>
        <v/>
      </c>
      <c r="R936" s="11">
        <f>'MATRIZ TEC RES'!R964</f>
        <v/>
      </c>
      <c r="S936" s="11">
        <f>'MATRIZ TEC RES'!S964</f>
        <v/>
      </c>
      <c r="T936" s="11">
        <f>'MATRIZ TEC RES'!T964</f>
        <v/>
      </c>
      <c r="U936" s="11">
        <f>'MATRIZ TEC RES'!U964</f>
        <v/>
      </c>
      <c r="V936" s="11">
        <f>'MATRIZ TEC RES'!V964</f>
        <v/>
      </c>
      <c r="W936" s="11">
        <f>'MATRIZ TEC RES'!W964</f>
        <v/>
      </c>
      <c r="X936" s="11">
        <f>'MATRIZ TEC RES'!X964</f>
        <v/>
      </c>
      <c r="Y936" s="11">
        <f>'MATRIZ TEC RES'!Y964</f>
        <v/>
      </c>
      <c r="Z936" s="11">
        <f>'MATRIZ TEC RES'!Z964</f>
        <v/>
      </c>
      <c r="AA936" s="11">
        <f>'MATRIZ TEC RES'!AA964</f>
        <v/>
      </c>
    </row>
    <row r="937" ht="18" customHeight="1" s="61">
      <c r="A937" s="5" t="inlineStr">
        <is>
          <t>Baja California</t>
        </is>
      </c>
      <c r="B937" s="79" t="inlineStr">
        <is>
          <t>Baja California Sur</t>
        </is>
      </c>
      <c r="C937" s="4">
        <f>C924</f>
        <v/>
      </c>
      <c r="D937" s="11">
        <f>'MATRIZ TEC RES'!D1045</f>
        <v/>
      </c>
      <c r="E937" s="11">
        <f>'MATRIZ TEC RES'!E1045</f>
        <v/>
      </c>
      <c r="F937" s="11">
        <f>'MATRIZ TEC RES'!F1045</f>
        <v/>
      </c>
      <c r="G937" s="11">
        <f>'MATRIZ TEC RES'!G1045</f>
        <v/>
      </c>
      <c r="H937" s="11">
        <f>'MATRIZ TEC RES'!H1045</f>
        <v/>
      </c>
      <c r="I937" s="11">
        <f>'MATRIZ TEC RES'!I1045</f>
        <v/>
      </c>
      <c r="J937" s="11">
        <f>'MATRIZ TEC RES'!J1045</f>
        <v/>
      </c>
      <c r="K937" s="11">
        <f>'MATRIZ TEC RES'!K1045</f>
        <v/>
      </c>
      <c r="L937" s="11">
        <f>'MATRIZ TEC RES'!L1045</f>
        <v/>
      </c>
      <c r="M937" s="11">
        <f>'MATRIZ TEC RES'!M1045</f>
        <v/>
      </c>
      <c r="N937" s="11">
        <f>'MATRIZ TEC RES'!N1045</f>
        <v/>
      </c>
      <c r="O937" s="11">
        <f>'MATRIZ TEC RES'!O1045</f>
        <v/>
      </c>
      <c r="P937" s="11">
        <f>'MATRIZ TEC RES'!P1045</f>
        <v/>
      </c>
      <c r="Q937" s="11">
        <f>'MATRIZ TEC RES'!Q1045</f>
        <v/>
      </c>
      <c r="R937" s="11">
        <f>'MATRIZ TEC RES'!R1045</f>
        <v/>
      </c>
      <c r="S937" s="11">
        <f>'MATRIZ TEC RES'!S1045</f>
        <v/>
      </c>
      <c r="T937" s="11">
        <f>'MATRIZ TEC RES'!T1045</f>
        <v/>
      </c>
      <c r="U937" s="11">
        <f>'MATRIZ TEC RES'!U1045</f>
        <v/>
      </c>
      <c r="V937" s="11">
        <f>'MATRIZ TEC RES'!V1045</f>
        <v/>
      </c>
      <c r="W937" s="11">
        <f>'MATRIZ TEC RES'!W1045</f>
        <v/>
      </c>
      <c r="X937" s="11">
        <f>'MATRIZ TEC RES'!X1045</f>
        <v/>
      </c>
      <c r="Y937" s="11">
        <f>'MATRIZ TEC RES'!Y1045</f>
        <v/>
      </c>
      <c r="Z937" s="11">
        <f>'MATRIZ TEC RES'!Z1045</f>
        <v/>
      </c>
      <c r="AA937" s="11">
        <f>'MATRIZ TEC RES'!AA1045</f>
        <v/>
      </c>
    </row>
    <row r="938" ht="18" customHeight="1" s="61">
      <c r="A938" s="5" t="inlineStr">
        <is>
          <t>Baja California Sur</t>
        </is>
      </c>
      <c r="B938" s="2" t="inlineStr">
        <is>
          <t>Central</t>
        </is>
      </c>
      <c r="C938" s="4">
        <f>C925</f>
        <v/>
      </c>
      <c r="D938" s="11">
        <f>'MATRIZ TEC RES'!D74</f>
        <v/>
      </c>
      <c r="E938" s="11">
        <f>'MATRIZ TEC RES'!E74</f>
        <v/>
      </c>
      <c r="F938" s="11">
        <f>'MATRIZ TEC RES'!F74</f>
        <v/>
      </c>
      <c r="G938" s="11">
        <f>'MATRIZ TEC RES'!G74</f>
        <v/>
      </c>
      <c r="H938" s="11">
        <f>'MATRIZ TEC RES'!H74</f>
        <v/>
      </c>
      <c r="I938" s="11">
        <f>'MATRIZ TEC RES'!I74</f>
        <v/>
      </c>
      <c r="J938" s="11">
        <f>'MATRIZ TEC RES'!J74</f>
        <v/>
      </c>
      <c r="K938" s="11">
        <f>'MATRIZ TEC RES'!K74</f>
        <v/>
      </c>
      <c r="L938" s="11">
        <f>'MATRIZ TEC RES'!L74</f>
        <v/>
      </c>
      <c r="M938" s="11">
        <f>'MATRIZ TEC RES'!M74</f>
        <v/>
      </c>
      <c r="N938" s="11">
        <f>'MATRIZ TEC RES'!N74</f>
        <v/>
      </c>
      <c r="O938" s="11">
        <f>'MATRIZ TEC RES'!O74</f>
        <v/>
      </c>
      <c r="P938" s="11">
        <f>'MATRIZ TEC RES'!P74</f>
        <v/>
      </c>
      <c r="Q938" s="11">
        <f>'MATRIZ TEC RES'!Q74</f>
        <v/>
      </c>
      <c r="R938" s="11">
        <f>'MATRIZ TEC RES'!R74</f>
        <v/>
      </c>
      <c r="S938" s="11">
        <f>'MATRIZ TEC RES'!S74</f>
        <v/>
      </c>
      <c r="T938" s="11">
        <f>'MATRIZ TEC RES'!T74</f>
        <v/>
      </c>
      <c r="U938" s="11">
        <f>'MATRIZ TEC RES'!U74</f>
        <v/>
      </c>
      <c r="V938" s="11">
        <f>'MATRIZ TEC RES'!V74</f>
        <v/>
      </c>
      <c r="W938" s="11">
        <f>'MATRIZ TEC RES'!W74</f>
        <v/>
      </c>
      <c r="X938" s="11">
        <f>'MATRIZ TEC RES'!X74</f>
        <v/>
      </c>
      <c r="Y938" s="11">
        <f>'MATRIZ TEC RES'!Y74</f>
        <v/>
      </c>
      <c r="Z938" s="11">
        <f>'MATRIZ TEC RES'!Z74</f>
        <v/>
      </c>
      <c r="AA938" s="11">
        <f>'MATRIZ TEC RES'!AA74</f>
        <v/>
      </c>
    </row>
    <row r="939" ht="18" customHeight="1" s="61">
      <c r="A939" s="5" t="inlineStr">
        <is>
          <t>Baja California Sur</t>
        </is>
      </c>
      <c r="B939" s="79" t="inlineStr">
        <is>
          <t>Central</t>
        </is>
      </c>
      <c r="C939" s="4">
        <f>C926</f>
        <v/>
      </c>
      <c r="D939" s="11">
        <f>'MATRIZ TEC RES'!D155</f>
        <v/>
      </c>
      <c r="E939" s="11">
        <f>'MATRIZ TEC RES'!E155</f>
        <v/>
      </c>
      <c r="F939" s="11">
        <f>'MATRIZ TEC RES'!F155</f>
        <v/>
      </c>
      <c r="G939" s="11">
        <f>'MATRIZ TEC RES'!G155</f>
        <v/>
      </c>
      <c r="H939" s="11">
        <f>'MATRIZ TEC RES'!H155</f>
        <v/>
      </c>
      <c r="I939" s="11">
        <f>'MATRIZ TEC RES'!I155</f>
        <v/>
      </c>
      <c r="J939" s="11">
        <f>'MATRIZ TEC RES'!J155</f>
        <v/>
      </c>
      <c r="K939" s="11">
        <f>'MATRIZ TEC RES'!K155</f>
        <v/>
      </c>
      <c r="L939" s="11">
        <f>'MATRIZ TEC RES'!L155</f>
        <v/>
      </c>
      <c r="M939" s="11">
        <f>'MATRIZ TEC RES'!M155</f>
        <v/>
      </c>
      <c r="N939" s="11">
        <f>'MATRIZ TEC RES'!N155</f>
        <v/>
      </c>
      <c r="O939" s="11">
        <f>'MATRIZ TEC RES'!O155</f>
        <v/>
      </c>
      <c r="P939" s="11">
        <f>'MATRIZ TEC RES'!P155</f>
        <v/>
      </c>
      <c r="Q939" s="11">
        <f>'MATRIZ TEC RES'!Q155</f>
        <v/>
      </c>
      <c r="R939" s="11">
        <f>'MATRIZ TEC RES'!R155</f>
        <v/>
      </c>
      <c r="S939" s="11">
        <f>'MATRIZ TEC RES'!S155</f>
        <v/>
      </c>
      <c r="T939" s="11">
        <f>'MATRIZ TEC RES'!T155</f>
        <v/>
      </c>
      <c r="U939" s="11">
        <f>'MATRIZ TEC RES'!U155</f>
        <v/>
      </c>
      <c r="V939" s="11">
        <f>'MATRIZ TEC RES'!V155</f>
        <v/>
      </c>
      <c r="W939" s="11">
        <f>'MATRIZ TEC RES'!W155</f>
        <v/>
      </c>
      <c r="X939" s="11">
        <f>'MATRIZ TEC RES'!X155</f>
        <v/>
      </c>
      <c r="Y939" s="11">
        <f>'MATRIZ TEC RES'!Y155</f>
        <v/>
      </c>
      <c r="Z939" s="11">
        <f>'MATRIZ TEC RES'!Z155</f>
        <v/>
      </c>
      <c r="AA939" s="11">
        <f>'MATRIZ TEC RES'!AA155</f>
        <v/>
      </c>
    </row>
    <row r="940" ht="18" customHeight="1" s="61">
      <c r="A940" s="5" t="inlineStr">
        <is>
          <t>Baja California Sur</t>
        </is>
      </c>
      <c r="B940" s="79" t="inlineStr">
        <is>
          <t>Central</t>
        </is>
      </c>
      <c r="C940" s="4">
        <f>C927</f>
        <v/>
      </c>
      <c r="D940" s="11">
        <f>'MATRIZ TEC RES'!D236</f>
        <v/>
      </c>
      <c r="E940" s="11">
        <f>'MATRIZ TEC RES'!E236</f>
        <v/>
      </c>
      <c r="F940" s="11">
        <f>'MATRIZ TEC RES'!F236</f>
        <v/>
      </c>
      <c r="G940" s="11">
        <f>'MATRIZ TEC RES'!G236</f>
        <v/>
      </c>
      <c r="H940" s="11">
        <f>'MATRIZ TEC RES'!H236</f>
        <v/>
      </c>
      <c r="I940" s="11">
        <f>'MATRIZ TEC RES'!I236</f>
        <v/>
      </c>
      <c r="J940" s="11">
        <f>'MATRIZ TEC RES'!J236</f>
        <v/>
      </c>
      <c r="K940" s="11">
        <f>'MATRIZ TEC RES'!K236</f>
        <v/>
      </c>
      <c r="L940" s="11">
        <f>'MATRIZ TEC RES'!L236</f>
        <v/>
      </c>
      <c r="M940" s="11">
        <f>'MATRIZ TEC RES'!M236</f>
        <v/>
      </c>
      <c r="N940" s="11">
        <f>'MATRIZ TEC RES'!N236</f>
        <v/>
      </c>
      <c r="O940" s="11">
        <f>'MATRIZ TEC RES'!O236</f>
        <v/>
      </c>
      <c r="P940" s="11">
        <f>'MATRIZ TEC RES'!P236</f>
        <v/>
      </c>
      <c r="Q940" s="11">
        <f>'MATRIZ TEC RES'!Q236</f>
        <v/>
      </c>
      <c r="R940" s="11">
        <f>'MATRIZ TEC RES'!R236</f>
        <v/>
      </c>
      <c r="S940" s="11">
        <f>'MATRIZ TEC RES'!S236</f>
        <v/>
      </c>
      <c r="T940" s="11">
        <f>'MATRIZ TEC RES'!T236</f>
        <v/>
      </c>
      <c r="U940" s="11">
        <f>'MATRIZ TEC RES'!U236</f>
        <v/>
      </c>
      <c r="V940" s="11">
        <f>'MATRIZ TEC RES'!V236</f>
        <v/>
      </c>
      <c r="W940" s="11">
        <f>'MATRIZ TEC RES'!W236</f>
        <v/>
      </c>
      <c r="X940" s="11">
        <f>'MATRIZ TEC RES'!X236</f>
        <v/>
      </c>
      <c r="Y940" s="11">
        <f>'MATRIZ TEC RES'!Y236</f>
        <v/>
      </c>
      <c r="Z940" s="11">
        <f>'MATRIZ TEC RES'!Z236</f>
        <v/>
      </c>
      <c r="AA940" s="11">
        <f>'MATRIZ TEC RES'!AA236</f>
        <v/>
      </c>
    </row>
    <row r="941" ht="18" customHeight="1" s="61">
      <c r="A941" s="5" t="inlineStr">
        <is>
          <t>Baja California Sur</t>
        </is>
      </c>
      <c r="B941" s="79" t="inlineStr">
        <is>
          <t>Central</t>
        </is>
      </c>
      <c r="C941" s="4">
        <f>C928</f>
        <v/>
      </c>
      <c r="D941" s="11">
        <f>'MATRIZ TEC RES'!D317</f>
        <v/>
      </c>
      <c r="E941" s="11">
        <f>'MATRIZ TEC RES'!E317</f>
        <v/>
      </c>
      <c r="F941" s="11">
        <f>'MATRIZ TEC RES'!F317</f>
        <v/>
      </c>
      <c r="G941" s="11">
        <f>'MATRIZ TEC RES'!G317</f>
        <v/>
      </c>
      <c r="H941" s="11">
        <f>'MATRIZ TEC RES'!H317</f>
        <v/>
      </c>
      <c r="I941" s="11">
        <f>'MATRIZ TEC RES'!I317</f>
        <v/>
      </c>
      <c r="J941" s="11">
        <f>'MATRIZ TEC RES'!J317</f>
        <v/>
      </c>
      <c r="K941" s="11">
        <f>'MATRIZ TEC RES'!K317</f>
        <v/>
      </c>
      <c r="L941" s="11">
        <f>'MATRIZ TEC RES'!L317</f>
        <v/>
      </c>
      <c r="M941" s="11">
        <f>'MATRIZ TEC RES'!M317</f>
        <v/>
      </c>
      <c r="N941" s="11">
        <f>'MATRIZ TEC RES'!N317</f>
        <v/>
      </c>
      <c r="O941" s="11">
        <f>'MATRIZ TEC RES'!O317</f>
        <v/>
      </c>
      <c r="P941" s="11">
        <f>'MATRIZ TEC RES'!P317</f>
        <v/>
      </c>
      <c r="Q941" s="11">
        <f>'MATRIZ TEC RES'!Q317</f>
        <v/>
      </c>
      <c r="R941" s="11">
        <f>'MATRIZ TEC RES'!R317</f>
        <v/>
      </c>
      <c r="S941" s="11">
        <f>'MATRIZ TEC RES'!S317</f>
        <v/>
      </c>
      <c r="T941" s="11">
        <f>'MATRIZ TEC RES'!T317</f>
        <v/>
      </c>
      <c r="U941" s="11">
        <f>'MATRIZ TEC RES'!U317</f>
        <v/>
      </c>
      <c r="V941" s="11">
        <f>'MATRIZ TEC RES'!V317</f>
        <v/>
      </c>
      <c r="W941" s="11">
        <f>'MATRIZ TEC RES'!W317</f>
        <v/>
      </c>
      <c r="X941" s="11">
        <f>'MATRIZ TEC RES'!X317</f>
        <v/>
      </c>
      <c r="Y941" s="11">
        <f>'MATRIZ TEC RES'!Y317</f>
        <v/>
      </c>
      <c r="Z941" s="11">
        <f>'MATRIZ TEC RES'!Z317</f>
        <v/>
      </c>
      <c r="AA941" s="11">
        <f>'MATRIZ TEC RES'!AA317</f>
        <v/>
      </c>
    </row>
    <row r="942" ht="18" customHeight="1" s="61">
      <c r="A942" s="5" t="inlineStr">
        <is>
          <t>Baja California Sur</t>
        </is>
      </c>
      <c r="B942" s="79" t="inlineStr">
        <is>
          <t>Central</t>
        </is>
      </c>
      <c r="C942" s="4">
        <f>C929</f>
        <v/>
      </c>
      <c r="D942" s="11">
        <f>'MATRIZ TEC RES'!D398</f>
        <v/>
      </c>
      <c r="E942" s="11">
        <f>'MATRIZ TEC RES'!E398</f>
        <v/>
      </c>
      <c r="F942" s="11">
        <f>'MATRIZ TEC RES'!F398</f>
        <v/>
      </c>
      <c r="G942" s="11">
        <f>'MATRIZ TEC RES'!G398</f>
        <v/>
      </c>
      <c r="H942" s="11">
        <f>'MATRIZ TEC RES'!H398</f>
        <v/>
      </c>
      <c r="I942" s="11">
        <f>'MATRIZ TEC RES'!I398</f>
        <v/>
      </c>
      <c r="J942" s="11">
        <f>'MATRIZ TEC RES'!J398</f>
        <v/>
      </c>
      <c r="K942" s="11">
        <f>'MATRIZ TEC RES'!K398</f>
        <v/>
      </c>
      <c r="L942" s="11">
        <f>'MATRIZ TEC RES'!L398</f>
        <v/>
      </c>
      <c r="M942" s="11">
        <f>'MATRIZ TEC RES'!M398</f>
        <v/>
      </c>
      <c r="N942" s="11">
        <f>'MATRIZ TEC RES'!N398</f>
        <v/>
      </c>
      <c r="O942" s="11">
        <f>'MATRIZ TEC RES'!O398</f>
        <v/>
      </c>
      <c r="P942" s="11">
        <f>'MATRIZ TEC RES'!P398</f>
        <v/>
      </c>
      <c r="Q942" s="11">
        <f>'MATRIZ TEC RES'!Q398</f>
        <v/>
      </c>
      <c r="R942" s="11">
        <f>'MATRIZ TEC RES'!R398</f>
        <v/>
      </c>
      <c r="S942" s="11">
        <f>'MATRIZ TEC RES'!S398</f>
        <v/>
      </c>
      <c r="T942" s="11">
        <f>'MATRIZ TEC RES'!T398</f>
        <v/>
      </c>
      <c r="U942" s="11">
        <f>'MATRIZ TEC RES'!U398</f>
        <v/>
      </c>
      <c r="V942" s="11">
        <f>'MATRIZ TEC RES'!V398</f>
        <v/>
      </c>
      <c r="W942" s="11">
        <f>'MATRIZ TEC RES'!W398</f>
        <v/>
      </c>
      <c r="X942" s="11">
        <f>'MATRIZ TEC RES'!X398</f>
        <v/>
      </c>
      <c r="Y942" s="11">
        <f>'MATRIZ TEC RES'!Y398</f>
        <v/>
      </c>
      <c r="Z942" s="11">
        <f>'MATRIZ TEC RES'!Z398</f>
        <v/>
      </c>
      <c r="AA942" s="11">
        <f>'MATRIZ TEC RES'!AA398</f>
        <v/>
      </c>
    </row>
    <row r="943" ht="18" customHeight="1" s="61">
      <c r="A943" s="5" t="inlineStr">
        <is>
          <t>Baja California Sur</t>
        </is>
      </c>
      <c r="B943" s="79" t="inlineStr">
        <is>
          <t>Central</t>
        </is>
      </c>
      <c r="C943" s="4">
        <f>C930</f>
        <v/>
      </c>
      <c r="D943" s="11">
        <f>'MATRIZ TEC RES'!D479</f>
        <v/>
      </c>
      <c r="E943" s="11">
        <f>'MATRIZ TEC RES'!E479</f>
        <v/>
      </c>
      <c r="F943" s="11">
        <f>'MATRIZ TEC RES'!F479</f>
        <v/>
      </c>
      <c r="G943" s="11">
        <f>'MATRIZ TEC RES'!G479</f>
        <v/>
      </c>
      <c r="H943" s="11">
        <f>'MATRIZ TEC RES'!H479</f>
        <v/>
      </c>
      <c r="I943" s="11">
        <f>'MATRIZ TEC RES'!I479</f>
        <v/>
      </c>
      <c r="J943" s="11">
        <f>'MATRIZ TEC RES'!J479</f>
        <v/>
      </c>
      <c r="K943" s="11">
        <f>'MATRIZ TEC RES'!K479</f>
        <v/>
      </c>
      <c r="L943" s="11">
        <f>'MATRIZ TEC RES'!L479</f>
        <v/>
      </c>
      <c r="M943" s="11">
        <f>'MATRIZ TEC RES'!M479</f>
        <v/>
      </c>
      <c r="N943" s="11">
        <f>'MATRIZ TEC RES'!N479</f>
        <v/>
      </c>
      <c r="O943" s="11">
        <f>'MATRIZ TEC RES'!O479</f>
        <v/>
      </c>
      <c r="P943" s="11">
        <f>'MATRIZ TEC RES'!P479</f>
        <v/>
      </c>
      <c r="Q943" s="11">
        <f>'MATRIZ TEC RES'!Q479</f>
        <v/>
      </c>
      <c r="R943" s="11">
        <f>'MATRIZ TEC RES'!R479</f>
        <v/>
      </c>
      <c r="S943" s="11">
        <f>'MATRIZ TEC RES'!S479</f>
        <v/>
      </c>
      <c r="T943" s="11">
        <f>'MATRIZ TEC RES'!T479</f>
        <v/>
      </c>
      <c r="U943" s="11">
        <f>'MATRIZ TEC RES'!U479</f>
        <v/>
      </c>
      <c r="V943" s="11">
        <f>'MATRIZ TEC RES'!V479</f>
        <v/>
      </c>
      <c r="W943" s="11">
        <f>'MATRIZ TEC RES'!W479</f>
        <v/>
      </c>
      <c r="X943" s="11">
        <f>'MATRIZ TEC RES'!X479</f>
        <v/>
      </c>
      <c r="Y943" s="11">
        <f>'MATRIZ TEC RES'!Y479</f>
        <v/>
      </c>
      <c r="Z943" s="11">
        <f>'MATRIZ TEC RES'!Z479</f>
        <v/>
      </c>
      <c r="AA943" s="11">
        <f>'MATRIZ TEC RES'!AA479</f>
        <v/>
      </c>
    </row>
    <row r="944" ht="18" customHeight="1" s="61">
      <c r="A944" s="5" t="inlineStr">
        <is>
          <t>Baja California Sur</t>
        </is>
      </c>
      <c r="B944" s="79" t="inlineStr">
        <is>
          <t>Central</t>
        </is>
      </c>
      <c r="C944" s="4">
        <f>C931</f>
        <v/>
      </c>
      <c r="D944" s="11">
        <f>'MATRIZ TEC RES'!D560</f>
        <v/>
      </c>
      <c r="E944" s="11">
        <f>'MATRIZ TEC RES'!E560</f>
        <v/>
      </c>
      <c r="F944" s="11">
        <f>'MATRIZ TEC RES'!F560</f>
        <v/>
      </c>
      <c r="G944" s="11">
        <f>'MATRIZ TEC RES'!G560</f>
        <v/>
      </c>
      <c r="H944" s="11">
        <f>'MATRIZ TEC RES'!H560</f>
        <v/>
      </c>
      <c r="I944" s="11">
        <f>'MATRIZ TEC RES'!I560</f>
        <v/>
      </c>
      <c r="J944" s="11">
        <f>'MATRIZ TEC RES'!J560</f>
        <v/>
      </c>
      <c r="K944" s="11">
        <f>'MATRIZ TEC RES'!K560</f>
        <v/>
      </c>
      <c r="L944" s="11">
        <f>'MATRIZ TEC RES'!L560</f>
        <v/>
      </c>
      <c r="M944" s="11">
        <f>'MATRIZ TEC RES'!M560</f>
        <v/>
      </c>
      <c r="N944" s="11">
        <f>'MATRIZ TEC RES'!N560</f>
        <v/>
      </c>
      <c r="O944" s="11">
        <f>'MATRIZ TEC RES'!O560</f>
        <v/>
      </c>
      <c r="P944" s="11">
        <f>'MATRIZ TEC RES'!P560</f>
        <v/>
      </c>
      <c r="Q944" s="11">
        <f>'MATRIZ TEC RES'!Q560</f>
        <v/>
      </c>
      <c r="R944" s="11">
        <f>'MATRIZ TEC RES'!R560</f>
        <v/>
      </c>
      <c r="S944" s="11">
        <f>'MATRIZ TEC RES'!S560</f>
        <v/>
      </c>
      <c r="T944" s="11">
        <f>'MATRIZ TEC RES'!T560</f>
        <v/>
      </c>
      <c r="U944" s="11">
        <f>'MATRIZ TEC RES'!U560</f>
        <v/>
      </c>
      <c r="V944" s="11">
        <f>'MATRIZ TEC RES'!V560</f>
        <v/>
      </c>
      <c r="W944" s="11">
        <f>'MATRIZ TEC RES'!W560</f>
        <v/>
      </c>
      <c r="X944" s="11">
        <f>'MATRIZ TEC RES'!X560</f>
        <v/>
      </c>
      <c r="Y944" s="11">
        <f>'MATRIZ TEC RES'!Y560</f>
        <v/>
      </c>
      <c r="Z944" s="11">
        <f>'MATRIZ TEC RES'!Z560</f>
        <v/>
      </c>
      <c r="AA944" s="11">
        <f>'MATRIZ TEC RES'!AA560</f>
        <v/>
      </c>
    </row>
    <row r="945" ht="18" customHeight="1" s="61">
      <c r="A945" s="5" t="inlineStr">
        <is>
          <t>Baja California Sur</t>
        </is>
      </c>
      <c r="B945" s="79" t="inlineStr">
        <is>
          <t>Central</t>
        </is>
      </c>
      <c r="C945" s="4">
        <f>C932</f>
        <v/>
      </c>
      <c r="D945" s="11">
        <f>'MATRIZ TEC RES'!D641</f>
        <v/>
      </c>
      <c r="E945" s="11">
        <f>'MATRIZ TEC RES'!E641</f>
        <v/>
      </c>
      <c r="F945" s="11">
        <f>'MATRIZ TEC RES'!F641</f>
        <v/>
      </c>
      <c r="G945" s="11">
        <f>'MATRIZ TEC RES'!G641</f>
        <v/>
      </c>
      <c r="H945" s="11">
        <f>'MATRIZ TEC RES'!H641</f>
        <v/>
      </c>
      <c r="I945" s="11">
        <f>'MATRIZ TEC RES'!I641</f>
        <v/>
      </c>
      <c r="J945" s="11">
        <f>'MATRIZ TEC RES'!J641</f>
        <v/>
      </c>
      <c r="K945" s="11">
        <f>'MATRIZ TEC RES'!K641</f>
        <v/>
      </c>
      <c r="L945" s="11">
        <f>'MATRIZ TEC RES'!L641</f>
        <v/>
      </c>
      <c r="M945" s="11">
        <f>'MATRIZ TEC RES'!M641</f>
        <v/>
      </c>
      <c r="N945" s="11">
        <f>'MATRIZ TEC RES'!N641</f>
        <v/>
      </c>
      <c r="O945" s="11">
        <f>'MATRIZ TEC RES'!O641</f>
        <v/>
      </c>
      <c r="P945" s="11">
        <f>'MATRIZ TEC RES'!P641</f>
        <v/>
      </c>
      <c r="Q945" s="11">
        <f>'MATRIZ TEC RES'!Q641</f>
        <v/>
      </c>
      <c r="R945" s="11">
        <f>'MATRIZ TEC RES'!R641</f>
        <v/>
      </c>
      <c r="S945" s="11">
        <f>'MATRIZ TEC RES'!S641</f>
        <v/>
      </c>
      <c r="T945" s="11">
        <f>'MATRIZ TEC RES'!T641</f>
        <v/>
      </c>
      <c r="U945" s="11">
        <f>'MATRIZ TEC RES'!U641</f>
        <v/>
      </c>
      <c r="V945" s="11">
        <f>'MATRIZ TEC RES'!V641</f>
        <v/>
      </c>
      <c r="W945" s="11">
        <f>'MATRIZ TEC RES'!W641</f>
        <v/>
      </c>
      <c r="X945" s="11">
        <f>'MATRIZ TEC RES'!X641</f>
        <v/>
      </c>
      <c r="Y945" s="11">
        <f>'MATRIZ TEC RES'!Y641</f>
        <v/>
      </c>
      <c r="Z945" s="11">
        <f>'MATRIZ TEC RES'!Z641</f>
        <v/>
      </c>
      <c r="AA945" s="11">
        <f>'MATRIZ TEC RES'!AA641</f>
        <v/>
      </c>
    </row>
    <row r="946" ht="18" customHeight="1" s="61">
      <c r="A946" s="5" t="inlineStr">
        <is>
          <t>Baja California Sur</t>
        </is>
      </c>
      <c r="B946" s="79" t="inlineStr">
        <is>
          <t>Central</t>
        </is>
      </c>
      <c r="C946" s="4">
        <f>C933</f>
        <v/>
      </c>
      <c r="D946" s="11">
        <f>'MATRIZ TEC RES'!D722</f>
        <v/>
      </c>
      <c r="E946" s="11">
        <f>'MATRIZ TEC RES'!E722</f>
        <v/>
      </c>
      <c r="F946" s="11">
        <f>'MATRIZ TEC RES'!F722</f>
        <v/>
      </c>
      <c r="G946" s="11">
        <f>'MATRIZ TEC RES'!G722</f>
        <v/>
      </c>
      <c r="H946" s="11">
        <f>'MATRIZ TEC RES'!H722</f>
        <v/>
      </c>
      <c r="I946" s="11">
        <f>'MATRIZ TEC RES'!I722</f>
        <v/>
      </c>
      <c r="J946" s="11">
        <f>'MATRIZ TEC RES'!J722</f>
        <v/>
      </c>
      <c r="K946" s="11">
        <f>'MATRIZ TEC RES'!K722</f>
        <v/>
      </c>
      <c r="L946" s="11">
        <f>'MATRIZ TEC RES'!L722</f>
        <v/>
      </c>
      <c r="M946" s="11">
        <f>'MATRIZ TEC RES'!M722</f>
        <v/>
      </c>
      <c r="N946" s="11">
        <f>'MATRIZ TEC RES'!N722</f>
        <v/>
      </c>
      <c r="O946" s="11">
        <f>'MATRIZ TEC RES'!O722</f>
        <v/>
      </c>
      <c r="P946" s="11">
        <f>'MATRIZ TEC RES'!P722</f>
        <v/>
      </c>
      <c r="Q946" s="11">
        <f>'MATRIZ TEC RES'!Q722</f>
        <v/>
      </c>
      <c r="R946" s="11">
        <f>'MATRIZ TEC RES'!R722</f>
        <v/>
      </c>
      <c r="S946" s="11">
        <f>'MATRIZ TEC RES'!S722</f>
        <v/>
      </c>
      <c r="T946" s="11">
        <f>'MATRIZ TEC RES'!T722</f>
        <v/>
      </c>
      <c r="U946" s="11">
        <f>'MATRIZ TEC RES'!U722</f>
        <v/>
      </c>
      <c r="V946" s="11">
        <f>'MATRIZ TEC RES'!V722</f>
        <v/>
      </c>
      <c r="W946" s="11">
        <f>'MATRIZ TEC RES'!W722</f>
        <v/>
      </c>
      <c r="X946" s="11">
        <f>'MATRIZ TEC RES'!X722</f>
        <v/>
      </c>
      <c r="Y946" s="11">
        <f>'MATRIZ TEC RES'!Y722</f>
        <v/>
      </c>
      <c r="Z946" s="11">
        <f>'MATRIZ TEC RES'!Z722</f>
        <v/>
      </c>
      <c r="AA946" s="11">
        <f>'MATRIZ TEC RES'!AA722</f>
        <v/>
      </c>
    </row>
    <row r="947" ht="18" customHeight="1" s="61">
      <c r="A947" s="5" t="inlineStr">
        <is>
          <t>Baja California Sur</t>
        </is>
      </c>
      <c r="B947" s="79" t="inlineStr">
        <is>
          <t>Central</t>
        </is>
      </c>
      <c r="C947" s="4">
        <f>C934</f>
        <v/>
      </c>
      <c r="D947" s="11">
        <f>'MATRIZ TEC RES'!D803</f>
        <v/>
      </c>
      <c r="E947" s="11">
        <f>'MATRIZ TEC RES'!E803</f>
        <v/>
      </c>
      <c r="F947" s="11">
        <f>'MATRIZ TEC RES'!F803</f>
        <v/>
      </c>
      <c r="G947" s="11">
        <f>'MATRIZ TEC RES'!G803</f>
        <v/>
      </c>
      <c r="H947" s="11">
        <f>'MATRIZ TEC RES'!H803</f>
        <v/>
      </c>
      <c r="I947" s="11">
        <f>'MATRIZ TEC RES'!I803</f>
        <v/>
      </c>
      <c r="J947" s="11">
        <f>'MATRIZ TEC RES'!J803</f>
        <v/>
      </c>
      <c r="K947" s="11">
        <f>'MATRIZ TEC RES'!K803</f>
        <v/>
      </c>
      <c r="L947" s="11">
        <f>'MATRIZ TEC RES'!L803</f>
        <v/>
      </c>
      <c r="M947" s="11">
        <f>'MATRIZ TEC RES'!M803</f>
        <v/>
      </c>
      <c r="N947" s="11">
        <f>'MATRIZ TEC RES'!N803</f>
        <v/>
      </c>
      <c r="O947" s="11">
        <f>'MATRIZ TEC RES'!O803</f>
        <v/>
      </c>
      <c r="P947" s="11">
        <f>'MATRIZ TEC RES'!P803</f>
        <v/>
      </c>
      <c r="Q947" s="11">
        <f>'MATRIZ TEC RES'!Q803</f>
        <v/>
      </c>
      <c r="R947" s="11">
        <f>'MATRIZ TEC RES'!R803</f>
        <v/>
      </c>
      <c r="S947" s="11">
        <f>'MATRIZ TEC RES'!S803</f>
        <v/>
      </c>
      <c r="T947" s="11">
        <f>'MATRIZ TEC RES'!T803</f>
        <v/>
      </c>
      <c r="U947" s="11">
        <f>'MATRIZ TEC RES'!U803</f>
        <v/>
      </c>
      <c r="V947" s="11">
        <f>'MATRIZ TEC RES'!V803</f>
        <v/>
      </c>
      <c r="W947" s="11">
        <f>'MATRIZ TEC RES'!W803</f>
        <v/>
      </c>
      <c r="X947" s="11">
        <f>'MATRIZ TEC RES'!X803</f>
        <v/>
      </c>
      <c r="Y947" s="11">
        <f>'MATRIZ TEC RES'!Y803</f>
        <v/>
      </c>
      <c r="Z947" s="11">
        <f>'MATRIZ TEC RES'!Z803</f>
        <v/>
      </c>
      <c r="AA947" s="11">
        <f>'MATRIZ TEC RES'!AA803</f>
        <v/>
      </c>
    </row>
    <row r="948" ht="18" customHeight="1" s="61">
      <c r="A948" s="5" t="inlineStr">
        <is>
          <t>Baja California Sur</t>
        </is>
      </c>
      <c r="B948" s="79" t="inlineStr">
        <is>
          <t>Central</t>
        </is>
      </c>
      <c r="C948" s="4">
        <f>C935</f>
        <v/>
      </c>
      <c r="D948" s="11">
        <f>'MATRIZ TEC RES'!D884</f>
        <v/>
      </c>
      <c r="E948" s="11">
        <f>'MATRIZ TEC RES'!E884</f>
        <v/>
      </c>
      <c r="F948" s="11">
        <f>'MATRIZ TEC RES'!F884</f>
        <v/>
      </c>
      <c r="G948" s="11">
        <f>'MATRIZ TEC RES'!G884</f>
        <v/>
      </c>
      <c r="H948" s="11">
        <f>'MATRIZ TEC RES'!H884</f>
        <v/>
      </c>
      <c r="I948" s="11">
        <f>'MATRIZ TEC RES'!I884</f>
        <v/>
      </c>
      <c r="J948" s="11">
        <f>'MATRIZ TEC RES'!J884</f>
        <v/>
      </c>
      <c r="K948" s="11">
        <f>'MATRIZ TEC RES'!K884</f>
        <v/>
      </c>
      <c r="L948" s="11">
        <f>'MATRIZ TEC RES'!L884</f>
        <v/>
      </c>
      <c r="M948" s="11">
        <f>'MATRIZ TEC RES'!M884</f>
        <v/>
      </c>
      <c r="N948" s="11">
        <f>'MATRIZ TEC RES'!N884</f>
        <v/>
      </c>
      <c r="O948" s="11">
        <f>'MATRIZ TEC RES'!O884</f>
        <v/>
      </c>
      <c r="P948" s="11">
        <f>'MATRIZ TEC RES'!P884</f>
        <v/>
      </c>
      <c r="Q948" s="11">
        <f>'MATRIZ TEC RES'!Q884</f>
        <v/>
      </c>
      <c r="R948" s="11">
        <f>'MATRIZ TEC RES'!R884</f>
        <v/>
      </c>
      <c r="S948" s="11">
        <f>'MATRIZ TEC RES'!S884</f>
        <v/>
      </c>
      <c r="T948" s="11">
        <f>'MATRIZ TEC RES'!T884</f>
        <v/>
      </c>
      <c r="U948" s="11">
        <f>'MATRIZ TEC RES'!U884</f>
        <v/>
      </c>
      <c r="V948" s="11">
        <f>'MATRIZ TEC RES'!V884</f>
        <v/>
      </c>
      <c r="W948" s="11">
        <f>'MATRIZ TEC RES'!W884</f>
        <v/>
      </c>
      <c r="X948" s="11">
        <f>'MATRIZ TEC RES'!X884</f>
        <v/>
      </c>
      <c r="Y948" s="11">
        <f>'MATRIZ TEC RES'!Y884</f>
        <v/>
      </c>
      <c r="Z948" s="11">
        <f>'MATRIZ TEC RES'!Z884</f>
        <v/>
      </c>
      <c r="AA948" s="11">
        <f>'MATRIZ TEC RES'!AA884</f>
        <v/>
      </c>
    </row>
    <row r="949" ht="18" customHeight="1" s="61">
      <c r="A949" s="5" t="inlineStr">
        <is>
          <t>Baja California Sur</t>
        </is>
      </c>
      <c r="B949" s="79" t="inlineStr">
        <is>
          <t>Central</t>
        </is>
      </c>
      <c r="C949" s="4">
        <f>C936</f>
        <v/>
      </c>
      <c r="D949" s="11">
        <f>'MATRIZ TEC RES'!D965</f>
        <v/>
      </c>
      <c r="E949" s="11">
        <f>'MATRIZ TEC RES'!E965</f>
        <v/>
      </c>
      <c r="F949" s="11">
        <f>'MATRIZ TEC RES'!F965</f>
        <v/>
      </c>
      <c r="G949" s="11">
        <f>'MATRIZ TEC RES'!G965</f>
        <v/>
      </c>
      <c r="H949" s="11">
        <f>'MATRIZ TEC RES'!H965</f>
        <v/>
      </c>
      <c r="I949" s="11">
        <f>'MATRIZ TEC RES'!I965</f>
        <v/>
      </c>
      <c r="J949" s="11">
        <f>'MATRIZ TEC RES'!J965</f>
        <v/>
      </c>
      <c r="K949" s="11">
        <f>'MATRIZ TEC RES'!K965</f>
        <v/>
      </c>
      <c r="L949" s="11">
        <f>'MATRIZ TEC RES'!L965</f>
        <v/>
      </c>
      <c r="M949" s="11">
        <f>'MATRIZ TEC RES'!M965</f>
        <v/>
      </c>
      <c r="N949" s="11">
        <f>'MATRIZ TEC RES'!N965</f>
        <v/>
      </c>
      <c r="O949" s="11">
        <f>'MATRIZ TEC RES'!O965</f>
        <v/>
      </c>
      <c r="P949" s="11">
        <f>'MATRIZ TEC RES'!P965</f>
        <v/>
      </c>
      <c r="Q949" s="11">
        <f>'MATRIZ TEC RES'!Q965</f>
        <v/>
      </c>
      <c r="R949" s="11">
        <f>'MATRIZ TEC RES'!R965</f>
        <v/>
      </c>
      <c r="S949" s="11">
        <f>'MATRIZ TEC RES'!S965</f>
        <v/>
      </c>
      <c r="T949" s="11">
        <f>'MATRIZ TEC RES'!T965</f>
        <v/>
      </c>
      <c r="U949" s="11">
        <f>'MATRIZ TEC RES'!U965</f>
        <v/>
      </c>
      <c r="V949" s="11">
        <f>'MATRIZ TEC RES'!V965</f>
        <v/>
      </c>
      <c r="W949" s="11">
        <f>'MATRIZ TEC RES'!W965</f>
        <v/>
      </c>
      <c r="X949" s="11">
        <f>'MATRIZ TEC RES'!X965</f>
        <v/>
      </c>
      <c r="Y949" s="11">
        <f>'MATRIZ TEC RES'!Y965</f>
        <v/>
      </c>
      <c r="Z949" s="11">
        <f>'MATRIZ TEC RES'!Z965</f>
        <v/>
      </c>
      <c r="AA949" s="11">
        <f>'MATRIZ TEC RES'!AA965</f>
        <v/>
      </c>
    </row>
    <row r="950" ht="18" customHeight="1" s="61">
      <c r="A950" s="5" t="inlineStr">
        <is>
          <t>Baja California Sur</t>
        </is>
      </c>
      <c r="B950" s="79" t="inlineStr">
        <is>
          <t>Central</t>
        </is>
      </c>
      <c r="C950" s="4">
        <f>C937</f>
        <v/>
      </c>
      <c r="D950" s="11">
        <f>'MATRIZ TEC RES'!D1046</f>
        <v/>
      </c>
      <c r="E950" s="11">
        <f>'MATRIZ TEC RES'!E1046</f>
        <v/>
      </c>
      <c r="F950" s="11">
        <f>'MATRIZ TEC RES'!F1046</f>
        <v/>
      </c>
      <c r="G950" s="11">
        <f>'MATRIZ TEC RES'!G1046</f>
        <v/>
      </c>
      <c r="H950" s="11">
        <f>'MATRIZ TEC RES'!H1046</f>
        <v/>
      </c>
      <c r="I950" s="11">
        <f>'MATRIZ TEC RES'!I1046</f>
        <v/>
      </c>
      <c r="J950" s="11">
        <f>'MATRIZ TEC RES'!J1046</f>
        <v/>
      </c>
      <c r="K950" s="11">
        <f>'MATRIZ TEC RES'!K1046</f>
        <v/>
      </c>
      <c r="L950" s="11">
        <f>'MATRIZ TEC RES'!L1046</f>
        <v/>
      </c>
      <c r="M950" s="11">
        <f>'MATRIZ TEC RES'!M1046</f>
        <v/>
      </c>
      <c r="N950" s="11">
        <f>'MATRIZ TEC RES'!N1046</f>
        <v/>
      </c>
      <c r="O950" s="11">
        <f>'MATRIZ TEC RES'!O1046</f>
        <v/>
      </c>
      <c r="P950" s="11">
        <f>'MATRIZ TEC RES'!P1046</f>
        <v/>
      </c>
      <c r="Q950" s="11">
        <f>'MATRIZ TEC RES'!Q1046</f>
        <v/>
      </c>
      <c r="R950" s="11">
        <f>'MATRIZ TEC RES'!R1046</f>
        <v/>
      </c>
      <c r="S950" s="11">
        <f>'MATRIZ TEC RES'!S1046</f>
        <v/>
      </c>
      <c r="T950" s="11">
        <f>'MATRIZ TEC RES'!T1046</f>
        <v/>
      </c>
      <c r="U950" s="11">
        <f>'MATRIZ TEC RES'!U1046</f>
        <v/>
      </c>
      <c r="V950" s="11">
        <f>'MATRIZ TEC RES'!V1046</f>
        <v/>
      </c>
      <c r="W950" s="11">
        <f>'MATRIZ TEC RES'!W1046</f>
        <v/>
      </c>
      <c r="X950" s="11">
        <f>'MATRIZ TEC RES'!X1046</f>
        <v/>
      </c>
      <c r="Y950" s="11">
        <f>'MATRIZ TEC RES'!Y1046</f>
        <v/>
      </c>
      <c r="Z950" s="11">
        <f>'MATRIZ TEC RES'!Z1046</f>
        <v/>
      </c>
      <c r="AA950" s="11">
        <f>'MATRIZ TEC RES'!AA1046</f>
        <v/>
      </c>
    </row>
    <row r="951" ht="18" customHeight="1" s="61">
      <c r="A951" s="5" t="inlineStr">
        <is>
          <t>Baja California Sur</t>
        </is>
      </c>
      <c r="B951" s="79" t="inlineStr">
        <is>
          <t>Oriental</t>
        </is>
      </c>
      <c r="C951" s="4">
        <f>C938</f>
        <v/>
      </c>
      <c r="D951" s="11">
        <f>'MATRIZ TEC RES'!D75</f>
        <v/>
      </c>
      <c r="E951" s="11">
        <f>'MATRIZ TEC RES'!E75</f>
        <v/>
      </c>
      <c r="F951" s="11">
        <f>'MATRIZ TEC RES'!F75</f>
        <v/>
      </c>
      <c r="G951" s="11">
        <f>'MATRIZ TEC RES'!G75</f>
        <v/>
      </c>
      <c r="H951" s="11">
        <f>'MATRIZ TEC RES'!H75</f>
        <v/>
      </c>
      <c r="I951" s="11">
        <f>'MATRIZ TEC RES'!I75</f>
        <v/>
      </c>
      <c r="J951" s="11">
        <f>'MATRIZ TEC RES'!J75</f>
        <v/>
      </c>
      <c r="K951" s="11">
        <f>'MATRIZ TEC RES'!K75</f>
        <v/>
      </c>
      <c r="L951" s="11">
        <f>'MATRIZ TEC RES'!L75</f>
        <v/>
      </c>
      <c r="M951" s="11">
        <f>'MATRIZ TEC RES'!M75</f>
        <v/>
      </c>
      <c r="N951" s="11">
        <f>'MATRIZ TEC RES'!N75</f>
        <v/>
      </c>
      <c r="O951" s="11">
        <f>'MATRIZ TEC RES'!O75</f>
        <v/>
      </c>
      <c r="P951" s="11">
        <f>'MATRIZ TEC RES'!P75</f>
        <v/>
      </c>
      <c r="Q951" s="11">
        <f>'MATRIZ TEC RES'!Q75</f>
        <v/>
      </c>
      <c r="R951" s="11">
        <f>'MATRIZ TEC RES'!R75</f>
        <v/>
      </c>
      <c r="S951" s="11">
        <f>'MATRIZ TEC RES'!S75</f>
        <v/>
      </c>
      <c r="T951" s="11">
        <f>'MATRIZ TEC RES'!T75</f>
        <v/>
      </c>
      <c r="U951" s="11">
        <f>'MATRIZ TEC RES'!U75</f>
        <v/>
      </c>
      <c r="V951" s="11">
        <f>'MATRIZ TEC RES'!V75</f>
        <v/>
      </c>
      <c r="W951" s="11">
        <f>'MATRIZ TEC RES'!W75</f>
        <v/>
      </c>
      <c r="X951" s="11">
        <f>'MATRIZ TEC RES'!X75</f>
        <v/>
      </c>
      <c r="Y951" s="11">
        <f>'MATRIZ TEC RES'!Y75</f>
        <v/>
      </c>
      <c r="Z951" s="11">
        <f>'MATRIZ TEC RES'!Z75</f>
        <v/>
      </c>
      <c r="AA951" s="11">
        <f>'MATRIZ TEC RES'!AA75</f>
        <v/>
      </c>
    </row>
    <row r="952" ht="18" customHeight="1" s="61">
      <c r="A952" s="5" t="inlineStr">
        <is>
          <t>Baja California Sur</t>
        </is>
      </c>
      <c r="B952" s="79" t="inlineStr">
        <is>
          <t>Oriental</t>
        </is>
      </c>
      <c r="C952" s="4">
        <f>C939</f>
        <v/>
      </c>
      <c r="D952" s="11">
        <f>'MATRIZ TEC RES'!D156</f>
        <v/>
      </c>
      <c r="E952" s="11">
        <f>'MATRIZ TEC RES'!E156</f>
        <v/>
      </c>
      <c r="F952" s="11">
        <f>'MATRIZ TEC RES'!F156</f>
        <v/>
      </c>
      <c r="G952" s="11">
        <f>'MATRIZ TEC RES'!G156</f>
        <v/>
      </c>
      <c r="H952" s="11">
        <f>'MATRIZ TEC RES'!H156</f>
        <v/>
      </c>
      <c r="I952" s="11">
        <f>'MATRIZ TEC RES'!I156</f>
        <v/>
      </c>
      <c r="J952" s="11">
        <f>'MATRIZ TEC RES'!J156</f>
        <v/>
      </c>
      <c r="K952" s="11">
        <f>'MATRIZ TEC RES'!K156</f>
        <v/>
      </c>
      <c r="L952" s="11">
        <f>'MATRIZ TEC RES'!L156</f>
        <v/>
      </c>
      <c r="M952" s="11">
        <f>'MATRIZ TEC RES'!M156</f>
        <v/>
      </c>
      <c r="N952" s="11">
        <f>'MATRIZ TEC RES'!N156</f>
        <v/>
      </c>
      <c r="O952" s="11">
        <f>'MATRIZ TEC RES'!O156</f>
        <v/>
      </c>
      <c r="P952" s="11">
        <f>'MATRIZ TEC RES'!P156</f>
        <v/>
      </c>
      <c r="Q952" s="11">
        <f>'MATRIZ TEC RES'!Q156</f>
        <v/>
      </c>
      <c r="R952" s="11">
        <f>'MATRIZ TEC RES'!R156</f>
        <v/>
      </c>
      <c r="S952" s="11">
        <f>'MATRIZ TEC RES'!S156</f>
        <v/>
      </c>
      <c r="T952" s="11">
        <f>'MATRIZ TEC RES'!T156</f>
        <v/>
      </c>
      <c r="U952" s="11">
        <f>'MATRIZ TEC RES'!U156</f>
        <v/>
      </c>
      <c r="V952" s="11">
        <f>'MATRIZ TEC RES'!V156</f>
        <v/>
      </c>
      <c r="W952" s="11">
        <f>'MATRIZ TEC RES'!W156</f>
        <v/>
      </c>
      <c r="X952" s="11">
        <f>'MATRIZ TEC RES'!X156</f>
        <v/>
      </c>
      <c r="Y952" s="11">
        <f>'MATRIZ TEC RES'!Y156</f>
        <v/>
      </c>
      <c r="Z952" s="11">
        <f>'MATRIZ TEC RES'!Z156</f>
        <v/>
      </c>
      <c r="AA952" s="11">
        <f>'MATRIZ TEC RES'!AA156</f>
        <v/>
      </c>
    </row>
    <row r="953" ht="18" customHeight="1" s="61">
      <c r="A953" s="5" t="inlineStr">
        <is>
          <t>Baja California Sur</t>
        </is>
      </c>
      <c r="B953" s="79" t="inlineStr">
        <is>
          <t>Oriental</t>
        </is>
      </c>
      <c r="C953" s="4">
        <f>C940</f>
        <v/>
      </c>
      <c r="D953" s="11">
        <f>'MATRIZ TEC RES'!D237</f>
        <v/>
      </c>
      <c r="E953" s="11">
        <f>'MATRIZ TEC RES'!E237</f>
        <v/>
      </c>
      <c r="F953" s="11">
        <f>'MATRIZ TEC RES'!F237</f>
        <v/>
      </c>
      <c r="G953" s="11">
        <f>'MATRIZ TEC RES'!G237</f>
        <v/>
      </c>
      <c r="H953" s="11">
        <f>'MATRIZ TEC RES'!H237</f>
        <v/>
      </c>
      <c r="I953" s="11">
        <f>'MATRIZ TEC RES'!I237</f>
        <v/>
      </c>
      <c r="J953" s="11">
        <f>'MATRIZ TEC RES'!J237</f>
        <v/>
      </c>
      <c r="K953" s="11">
        <f>'MATRIZ TEC RES'!K237</f>
        <v/>
      </c>
      <c r="L953" s="11">
        <f>'MATRIZ TEC RES'!L237</f>
        <v/>
      </c>
      <c r="M953" s="11">
        <f>'MATRIZ TEC RES'!M237</f>
        <v/>
      </c>
      <c r="N953" s="11">
        <f>'MATRIZ TEC RES'!N237</f>
        <v/>
      </c>
      <c r="O953" s="11">
        <f>'MATRIZ TEC RES'!O237</f>
        <v/>
      </c>
      <c r="P953" s="11">
        <f>'MATRIZ TEC RES'!P237</f>
        <v/>
      </c>
      <c r="Q953" s="11">
        <f>'MATRIZ TEC RES'!Q237</f>
        <v/>
      </c>
      <c r="R953" s="11">
        <f>'MATRIZ TEC RES'!R237</f>
        <v/>
      </c>
      <c r="S953" s="11">
        <f>'MATRIZ TEC RES'!S237</f>
        <v/>
      </c>
      <c r="T953" s="11">
        <f>'MATRIZ TEC RES'!T237</f>
        <v/>
      </c>
      <c r="U953" s="11">
        <f>'MATRIZ TEC RES'!U237</f>
        <v/>
      </c>
      <c r="V953" s="11">
        <f>'MATRIZ TEC RES'!V237</f>
        <v/>
      </c>
      <c r="W953" s="11">
        <f>'MATRIZ TEC RES'!W237</f>
        <v/>
      </c>
      <c r="X953" s="11">
        <f>'MATRIZ TEC RES'!X237</f>
        <v/>
      </c>
      <c r="Y953" s="11">
        <f>'MATRIZ TEC RES'!Y237</f>
        <v/>
      </c>
      <c r="Z953" s="11">
        <f>'MATRIZ TEC RES'!Z237</f>
        <v/>
      </c>
      <c r="AA953" s="11">
        <f>'MATRIZ TEC RES'!AA237</f>
        <v/>
      </c>
    </row>
    <row r="954" ht="18" customHeight="1" s="61">
      <c r="A954" s="5" t="inlineStr">
        <is>
          <t>Baja California Sur</t>
        </is>
      </c>
      <c r="B954" s="79" t="inlineStr">
        <is>
          <t>Oriental</t>
        </is>
      </c>
      <c r="C954" s="4">
        <f>C941</f>
        <v/>
      </c>
      <c r="D954" s="11">
        <f>'MATRIZ TEC RES'!D318</f>
        <v/>
      </c>
      <c r="E954" s="11">
        <f>'MATRIZ TEC RES'!E318</f>
        <v/>
      </c>
      <c r="F954" s="11">
        <f>'MATRIZ TEC RES'!F318</f>
        <v/>
      </c>
      <c r="G954" s="11">
        <f>'MATRIZ TEC RES'!G318</f>
        <v/>
      </c>
      <c r="H954" s="11">
        <f>'MATRIZ TEC RES'!H318</f>
        <v/>
      </c>
      <c r="I954" s="11">
        <f>'MATRIZ TEC RES'!I318</f>
        <v/>
      </c>
      <c r="J954" s="11">
        <f>'MATRIZ TEC RES'!J318</f>
        <v/>
      </c>
      <c r="K954" s="11">
        <f>'MATRIZ TEC RES'!K318</f>
        <v/>
      </c>
      <c r="L954" s="11">
        <f>'MATRIZ TEC RES'!L318</f>
        <v/>
      </c>
      <c r="M954" s="11">
        <f>'MATRIZ TEC RES'!M318</f>
        <v/>
      </c>
      <c r="N954" s="11">
        <f>'MATRIZ TEC RES'!N318</f>
        <v/>
      </c>
      <c r="O954" s="11">
        <f>'MATRIZ TEC RES'!O318</f>
        <v/>
      </c>
      <c r="P954" s="11">
        <f>'MATRIZ TEC RES'!P318</f>
        <v/>
      </c>
      <c r="Q954" s="11">
        <f>'MATRIZ TEC RES'!Q318</f>
        <v/>
      </c>
      <c r="R954" s="11">
        <f>'MATRIZ TEC RES'!R318</f>
        <v/>
      </c>
      <c r="S954" s="11">
        <f>'MATRIZ TEC RES'!S318</f>
        <v/>
      </c>
      <c r="T954" s="11">
        <f>'MATRIZ TEC RES'!T318</f>
        <v/>
      </c>
      <c r="U954" s="11">
        <f>'MATRIZ TEC RES'!U318</f>
        <v/>
      </c>
      <c r="V954" s="11">
        <f>'MATRIZ TEC RES'!V318</f>
        <v/>
      </c>
      <c r="W954" s="11">
        <f>'MATRIZ TEC RES'!W318</f>
        <v/>
      </c>
      <c r="X954" s="11">
        <f>'MATRIZ TEC RES'!X318</f>
        <v/>
      </c>
      <c r="Y954" s="11">
        <f>'MATRIZ TEC RES'!Y318</f>
        <v/>
      </c>
      <c r="Z954" s="11">
        <f>'MATRIZ TEC RES'!Z318</f>
        <v/>
      </c>
      <c r="AA954" s="11">
        <f>'MATRIZ TEC RES'!AA318</f>
        <v/>
      </c>
    </row>
    <row r="955" ht="18" customHeight="1" s="61">
      <c r="A955" s="5" t="inlineStr">
        <is>
          <t>Baja California Sur</t>
        </is>
      </c>
      <c r="B955" s="79" t="inlineStr">
        <is>
          <t>Oriental</t>
        </is>
      </c>
      <c r="C955" s="4">
        <f>C942</f>
        <v/>
      </c>
      <c r="D955" s="11">
        <f>'MATRIZ TEC RES'!D399</f>
        <v/>
      </c>
      <c r="E955" s="11">
        <f>'MATRIZ TEC RES'!E399</f>
        <v/>
      </c>
      <c r="F955" s="11">
        <f>'MATRIZ TEC RES'!F399</f>
        <v/>
      </c>
      <c r="G955" s="11">
        <f>'MATRIZ TEC RES'!G399</f>
        <v/>
      </c>
      <c r="H955" s="11">
        <f>'MATRIZ TEC RES'!H399</f>
        <v/>
      </c>
      <c r="I955" s="11">
        <f>'MATRIZ TEC RES'!I399</f>
        <v/>
      </c>
      <c r="J955" s="11">
        <f>'MATRIZ TEC RES'!J399</f>
        <v/>
      </c>
      <c r="K955" s="11">
        <f>'MATRIZ TEC RES'!K399</f>
        <v/>
      </c>
      <c r="L955" s="11">
        <f>'MATRIZ TEC RES'!L399</f>
        <v/>
      </c>
      <c r="M955" s="11">
        <f>'MATRIZ TEC RES'!M399</f>
        <v/>
      </c>
      <c r="N955" s="11">
        <f>'MATRIZ TEC RES'!N399</f>
        <v/>
      </c>
      <c r="O955" s="11">
        <f>'MATRIZ TEC RES'!O399</f>
        <v/>
      </c>
      <c r="P955" s="11">
        <f>'MATRIZ TEC RES'!P399</f>
        <v/>
      </c>
      <c r="Q955" s="11">
        <f>'MATRIZ TEC RES'!Q399</f>
        <v/>
      </c>
      <c r="R955" s="11">
        <f>'MATRIZ TEC RES'!R399</f>
        <v/>
      </c>
      <c r="S955" s="11">
        <f>'MATRIZ TEC RES'!S399</f>
        <v/>
      </c>
      <c r="T955" s="11">
        <f>'MATRIZ TEC RES'!T399</f>
        <v/>
      </c>
      <c r="U955" s="11">
        <f>'MATRIZ TEC RES'!U399</f>
        <v/>
      </c>
      <c r="V955" s="11">
        <f>'MATRIZ TEC RES'!V399</f>
        <v/>
      </c>
      <c r="W955" s="11">
        <f>'MATRIZ TEC RES'!W399</f>
        <v/>
      </c>
      <c r="X955" s="11">
        <f>'MATRIZ TEC RES'!X399</f>
        <v/>
      </c>
      <c r="Y955" s="11">
        <f>'MATRIZ TEC RES'!Y399</f>
        <v/>
      </c>
      <c r="Z955" s="11">
        <f>'MATRIZ TEC RES'!Z399</f>
        <v/>
      </c>
      <c r="AA955" s="11">
        <f>'MATRIZ TEC RES'!AA399</f>
        <v/>
      </c>
    </row>
    <row r="956" ht="18" customHeight="1" s="61">
      <c r="A956" s="5" t="inlineStr">
        <is>
          <t>Baja California Sur</t>
        </is>
      </c>
      <c r="B956" s="79" t="inlineStr">
        <is>
          <t>Oriental</t>
        </is>
      </c>
      <c r="C956" s="4">
        <f>C943</f>
        <v/>
      </c>
      <c r="D956" s="11">
        <f>'MATRIZ TEC RES'!D480</f>
        <v/>
      </c>
      <c r="E956" s="11">
        <f>'MATRIZ TEC RES'!E480</f>
        <v/>
      </c>
      <c r="F956" s="11">
        <f>'MATRIZ TEC RES'!F480</f>
        <v/>
      </c>
      <c r="G956" s="11">
        <f>'MATRIZ TEC RES'!G480</f>
        <v/>
      </c>
      <c r="H956" s="11">
        <f>'MATRIZ TEC RES'!H480</f>
        <v/>
      </c>
      <c r="I956" s="11">
        <f>'MATRIZ TEC RES'!I480</f>
        <v/>
      </c>
      <c r="J956" s="11">
        <f>'MATRIZ TEC RES'!J480</f>
        <v/>
      </c>
      <c r="K956" s="11">
        <f>'MATRIZ TEC RES'!K480</f>
        <v/>
      </c>
      <c r="L956" s="11">
        <f>'MATRIZ TEC RES'!L480</f>
        <v/>
      </c>
      <c r="M956" s="11">
        <f>'MATRIZ TEC RES'!M480</f>
        <v/>
      </c>
      <c r="N956" s="11">
        <f>'MATRIZ TEC RES'!N480</f>
        <v/>
      </c>
      <c r="O956" s="11">
        <f>'MATRIZ TEC RES'!O480</f>
        <v/>
      </c>
      <c r="P956" s="11">
        <f>'MATRIZ TEC RES'!P480</f>
        <v/>
      </c>
      <c r="Q956" s="11">
        <f>'MATRIZ TEC RES'!Q480</f>
        <v/>
      </c>
      <c r="R956" s="11">
        <f>'MATRIZ TEC RES'!R480</f>
        <v/>
      </c>
      <c r="S956" s="11">
        <f>'MATRIZ TEC RES'!S480</f>
        <v/>
      </c>
      <c r="T956" s="11">
        <f>'MATRIZ TEC RES'!T480</f>
        <v/>
      </c>
      <c r="U956" s="11">
        <f>'MATRIZ TEC RES'!U480</f>
        <v/>
      </c>
      <c r="V956" s="11">
        <f>'MATRIZ TEC RES'!V480</f>
        <v/>
      </c>
      <c r="W956" s="11">
        <f>'MATRIZ TEC RES'!W480</f>
        <v/>
      </c>
      <c r="X956" s="11">
        <f>'MATRIZ TEC RES'!X480</f>
        <v/>
      </c>
      <c r="Y956" s="11">
        <f>'MATRIZ TEC RES'!Y480</f>
        <v/>
      </c>
      <c r="Z956" s="11">
        <f>'MATRIZ TEC RES'!Z480</f>
        <v/>
      </c>
      <c r="AA956" s="11">
        <f>'MATRIZ TEC RES'!AA480</f>
        <v/>
      </c>
    </row>
    <row r="957" ht="18" customHeight="1" s="61">
      <c r="A957" s="5" t="inlineStr">
        <is>
          <t>Baja California Sur</t>
        </is>
      </c>
      <c r="B957" s="79" t="inlineStr">
        <is>
          <t>Oriental</t>
        </is>
      </c>
      <c r="C957" s="4">
        <f>C944</f>
        <v/>
      </c>
      <c r="D957" s="11">
        <f>'MATRIZ TEC RES'!D561</f>
        <v/>
      </c>
      <c r="E957" s="11">
        <f>'MATRIZ TEC RES'!E561</f>
        <v/>
      </c>
      <c r="F957" s="11">
        <f>'MATRIZ TEC RES'!F561</f>
        <v/>
      </c>
      <c r="G957" s="11">
        <f>'MATRIZ TEC RES'!G561</f>
        <v/>
      </c>
      <c r="H957" s="11">
        <f>'MATRIZ TEC RES'!H561</f>
        <v/>
      </c>
      <c r="I957" s="11">
        <f>'MATRIZ TEC RES'!I561</f>
        <v/>
      </c>
      <c r="J957" s="11">
        <f>'MATRIZ TEC RES'!J561</f>
        <v/>
      </c>
      <c r="K957" s="11">
        <f>'MATRIZ TEC RES'!K561</f>
        <v/>
      </c>
      <c r="L957" s="11">
        <f>'MATRIZ TEC RES'!L561</f>
        <v/>
      </c>
      <c r="M957" s="11">
        <f>'MATRIZ TEC RES'!M561</f>
        <v/>
      </c>
      <c r="N957" s="11">
        <f>'MATRIZ TEC RES'!N561</f>
        <v/>
      </c>
      <c r="O957" s="11">
        <f>'MATRIZ TEC RES'!O561</f>
        <v/>
      </c>
      <c r="P957" s="11">
        <f>'MATRIZ TEC RES'!P561</f>
        <v/>
      </c>
      <c r="Q957" s="11">
        <f>'MATRIZ TEC RES'!Q561</f>
        <v/>
      </c>
      <c r="R957" s="11">
        <f>'MATRIZ TEC RES'!R561</f>
        <v/>
      </c>
      <c r="S957" s="11">
        <f>'MATRIZ TEC RES'!S561</f>
        <v/>
      </c>
      <c r="T957" s="11">
        <f>'MATRIZ TEC RES'!T561</f>
        <v/>
      </c>
      <c r="U957" s="11">
        <f>'MATRIZ TEC RES'!U561</f>
        <v/>
      </c>
      <c r="V957" s="11">
        <f>'MATRIZ TEC RES'!V561</f>
        <v/>
      </c>
      <c r="W957" s="11">
        <f>'MATRIZ TEC RES'!W561</f>
        <v/>
      </c>
      <c r="X957" s="11">
        <f>'MATRIZ TEC RES'!X561</f>
        <v/>
      </c>
      <c r="Y957" s="11">
        <f>'MATRIZ TEC RES'!Y561</f>
        <v/>
      </c>
      <c r="Z957" s="11">
        <f>'MATRIZ TEC RES'!Z561</f>
        <v/>
      </c>
      <c r="AA957" s="11">
        <f>'MATRIZ TEC RES'!AA561</f>
        <v/>
      </c>
    </row>
    <row r="958" ht="18" customHeight="1" s="61">
      <c r="A958" s="5" t="inlineStr">
        <is>
          <t>Baja California Sur</t>
        </is>
      </c>
      <c r="B958" s="79" t="inlineStr">
        <is>
          <t>Oriental</t>
        </is>
      </c>
      <c r="C958" s="4">
        <f>C945</f>
        <v/>
      </c>
      <c r="D958" s="11">
        <f>'MATRIZ TEC RES'!D642</f>
        <v/>
      </c>
      <c r="E958" s="11">
        <f>'MATRIZ TEC RES'!E642</f>
        <v/>
      </c>
      <c r="F958" s="11">
        <f>'MATRIZ TEC RES'!F642</f>
        <v/>
      </c>
      <c r="G958" s="11">
        <f>'MATRIZ TEC RES'!G642</f>
        <v/>
      </c>
      <c r="H958" s="11">
        <f>'MATRIZ TEC RES'!H642</f>
        <v/>
      </c>
      <c r="I958" s="11">
        <f>'MATRIZ TEC RES'!I642</f>
        <v/>
      </c>
      <c r="J958" s="11">
        <f>'MATRIZ TEC RES'!J642</f>
        <v/>
      </c>
      <c r="K958" s="11">
        <f>'MATRIZ TEC RES'!K642</f>
        <v/>
      </c>
      <c r="L958" s="11">
        <f>'MATRIZ TEC RES'!L642</f>
        <v/>
      </c>
      <c r="M958" s="11">
        <f>'MATRIZ TEC RES'!M642</f>
        <v/>
      </c>
      <c r="N958" s="11">
        <f>'MATRIZ TEC RES'!N642</f>
        <v/>
      </c>
      <c r="O958" s="11">
        <f>'MATRIZ TEC RES'!O642</f>
        <v/>
      </c>
      <c r="P958" s="11">
        <f>'MATRIZ TEC RES'!P642</f>
        <v/>
      </c>
      <c r="Q958" s="11">
        <f>'MATRIZ TEC RES'!Q642</f>
        <v/>
      </c>
      <c r="R958" s="11">
        <f>'MATRIZ TEC RES'!R642</f>
        <v/>
      </c>
      <c r="S958" s="11">
        <f>'MATRIZ TEC RES'!S642</f>
        <v/>
      </c>
      <c r="T958" s="11">
        <f>'MATRIZ TEC RES'!T642</f>
        <v/>
      </c>
      <c r="U958" s="11">
        <f>'MATRIZ TEC RES'!U642</f>
        <v/>
      </c>
      <c r="V958" s="11">
        <f>'MATRIZ TEC RES'!V642</f>
        <v/>
      </c>
      <c r="W958" s="11">
        <f>'MATRIZ TEC RES'!W642</f>
        <v/>
      </c>
      <c r="X958" s="11">
        <f>'MATRIZ TEC RES'!X642</f>
        <v/>
      </c>
      <c r="Y958" s="11">
        <f>'MATRIZ TEC RES'!Y642</f>
        <v/>
      </c>
      <c r="Z958" s="11">
        <f>'MATRIZ TEC RES'!Z642</f>
        <v/>
      </c>
      <c r="AA958" s="11">
        <f>'MATRIZ TEC RES'!AA642</f>
        <v/>
      </c>
    </row>
    <row r="959" ht="18" customHeight="1" s="61">
      <c r="A959" s="5" t="inlineStr">
        <is>
          <t>Baja California Sur</t>
        </is>
      </c>
      <c r="B959" s="79" t="inlineStr">
        <is>
          <t>Oriental</t>
        </is>
      </c>
      <c r="C959" s="4">
        <f>C946</f>
        <v/>
      </c>
      <c r="D959" s="11">
        <f>'MATRIZ TEC RES'!D723</f>
        <v/>
      </c>
      <c r="E959" s="11">
        <f>'MATRIZ TEC RES'!E723</f>
        <v/>
      </c>
      <c r="F959" s="11">
        <f>'MATRIZ TEC RES'!F723</f>
        <v/>
      </c>
      <c r="G959" s="11">
        <f>'MATRIZ TEC RES'!G723</f>
        <v/>
      </c>
      <c r="H959" s="11">
        <f>'MATRIZ TEC RES'!H723</f>
        <v/>
      </c>
      <c r="I959" s="11">
        <f>'MATRIZ TEC RES'!I723</f>
        <v/>
      </c>
      <c r="J959" s="11">
        <f>'MATRIZ TEC RES'!J723</f>
        <v/>
      </c>
      <c r="K959" s="11">
        <f>'MATRIZ TEC RES'!K723</f>
        <v/>
      </c>
      <c r="L959" s="11">
        <f>'MATRIZ TEC RES'!L723</f>
        <v/>
      </c>
      <c r="M959" s="11">
        <f>'MATRIZ TEC RES'!M723</f>
        <v/>
      </c>
      <c r="N959" s="11">
        <f>'MATRIZ TEC RES'!N723</f>
        <v/>
      </c>
      <c r="O959" s="11">
        <f>'MATRIZ TEC RES'!O723</f>
        <v/>
      </c>
      <c r="P959" s="11">
        <f>'MATRIZ TEC RES'!P723</f>
        <v/>
      </c>
      <c r="Q959" s="11">
        <f>'MATRIZ TEC RES'!Q723</f>
        <v/>
      </c>
      <c r="R959" s="11">
        <f>'MATRIZ TEC RES'!R723</f>
        <v/>
      </c>
      <c r="S959" s="11">
        <f>'MATRIZ TEC RES'!S723</f>
        <v/>
      </c>
      <c r="T959" s="11">
        <f>'MATRIZ TEC RES'!T723</f>
        <v/>
      </c>
      <c r="U959" s="11">
        <f>'MATRIZ TEC RES'!U723</f>
        <v/>
      </c>
      <c r="V959" s="11">
        <f>'MATRIZ TEC RES'!V723</f>
        <v/>
      </c>
      <c r="W959" s="11">
        <f>'MATRIZ TEC RES'!W723</f>
        <v/>
      </c>
      <c r="X959" s="11">
        <f>'MATRIZ TEC RES'!X723</f>
        <v/>
      </c>
      <c r="Y959" s="11">
        <f>'MATRIZ TEC RES'!Y723</f>
        <v/>
      </c>
      <c r="Z959" s="11">
        <f>'MATRIZ TEC RES'!Z723</f>
        <v/>
      </c>
      <c r="AA959" s="11">
        <f>'MATRIZ TEC RES'!AA723</f>
        <v/>
      </c>
    </row>
    <row r="960" ht="18" customHeight="1" s="61">
      <c r="A960" s="5" t="inlineStr">
        <is>
          <t>Baja California Sur</t>
        </is>
      </c>
      <c r="B960" s="79" t="inlineStr">
        <is>
          <t>Oriental</t>
        </is>
      </c>
      <c r="C960" s="4">
        <f>C947</f>
        <v/>
      </c>
      <c r="D960" s="11">
        <f>'MATRIZ TEC RES'!D804</f>
        <v/>
      </c>
      <c r="E960" s="11">
        <f>'MATRIZ TEC RES'!E804</f>
        <v/>
      </c>
      <c r="F960" s="11">
        <f>'MATRIZ TEC RES'!F804</f>
        <v/>
      </c>
      <c r="G960" s="11">
        <f>'MATRIZ TEC RES'!G804</f>
        <v/>
      </c>
      <c r="H960" s="11">
        <f>'MATRIZ TEC RES'!H804</f>
        <v/>
      </c>
      <c r="I960" s="11">
        <f>'MATRIZ TEC RES'!I804</f>
        <v/>
      </c>
      <c r="J960" s="11">
        <f>'MATRIZ TEC RES'!J804</f>
        <v/>
      </c>
      <c r="K960" s="11">
        <f>'MATRIZ TEC RES'!K804</f>
        <v/>
      </c>
      <c r="L960" s="11">
        <f>'MATRIZ TEC RES'!L804</f>
        <v/>
      </c>
      <c r="M960" s="11">
        <f>'MATRIZ TEC RES'!M804</f>
        <v/>
      </c>
      <c r="N960" s="11">
        <f>'MATRIZ TEC RES'!N804</f>
        <v/>
      </c>
      <c r="O960" s="11">
        <f>'MATRIZ TEC RES'!O804</f>
        <v/>
      </c>
      <c r="P960" s="11">
        <f>'MATRIZ TEC RES'!P804</f>
        <v/>
      </c>
      <c r="Q960" s="11">
        <f>'MATRIZ TEC RES'!Q804</f>
        <v/>
      </c>
      <c r="R960" s="11">
        <f>'MATRIZ TEC RES'!R804</f>
        <v/>
      </c>
      <c r="S960" s="11">
        <f>'MATRIZ TEC RES'!S804</f>
        <v/>
      </c>
      <c r="T960" s="11">
        <f>'MATRIZ TEC RES'!T804</f>
        <v/>
      </c>
      <c r="U960" s="11">
        <f>'MATRIZ TEC RES'!U804</f>
        <v/>
      </c>
      <c r="V960" s="11">
        <f>'MATRIZ TEC RES'!V804</f>
        <v/>
      </c>
      <c r="W960" s="11">
        <f>'MATRIZ TEC RES'!W804</f>
        <v/>
      </c>
      <c r="X960" s="11">
        <f>'MATRIZ TEC RES'!X804</f>
        <v/>
      </c>
      <c r="Y960" s="11">
        <f>'MATRIZ TEC RES'!Y804</f>
        <v/>
      </c>
      <c r="Z960" s="11">
        <f>'MATRIZ TEC RES'!Z804</f>
        <v/>
      </c>
      <c r="AA960" s="11">
        <f>'MATRIZ TEC RES'!AA804</f>
        <v/>
      </c>
    </row>
    <row r="961" ht="18" customHeight="1" s="61">
      <c r="A961" s="5" t="inlineStr">
        <is>
          <t>Baja California Sur</t>
        </is>
      </c>
      <c r="B961" s="79" t="inlineStr">
        <is>
          <t>Oriental</t>
        </is>
      </c>
      <c r="C961" s="4">
        <f>C948</f>
        <v/>
      </c>
      <c r="D961" s="11">
        <f>'MATRIZ TEC RES'!D885</f>
        <v/>
      </c>
      <c r="E961" s="11">
        <f>'MATRIZ TEC RES'!E885</f>
        <v/>
      </c>
      <c r="F961" s="11">
        <f>'MATRIZ TEC RES'!F885</f>
        <v/>
      </c>
      <c r="G961" s="11">
        <f>'MATRIZ TEC RES'!G885</f>
        <v/>
      </c>
      <c r="H961" s="11">
        <f>'MATRIZ TEC RES'!H885</f>
        <v/>
      </c>
      <c r="I961" s="11">
        <f>'MATRIZ TEC RES'!I885</f>
        <v/>
      </c>
      <c r="J961" s="11">
        <f>'MATRIZ TEC RES'!J885</f>
        <v/>
      </c>
      <c r="K961" s="11">
        <f>'MATRIZ TEC RES'!K885</f>
        <v/>
      </c>
      <c r="L961" s="11">
        <f>'MATRIZ TEC RES'!L885</f>
        <v/>
      </c>
      <c r="M961" s="11">
        <f>'MATRIZ TEC RES'!M885</f>
        <v/>
      </c>
      <c r="N961" s="11">
        <f>'MATRIZ TEC RES'!N885</f>
        <v/>
      </c>
      <c r="O961" s="11">
        <f>'MATRIZ TEC RES'!O885</f>
        <v/>
      </c>
      <c r="P961" s="11">
        <f>'MATRIZ TEC RES'!P885</f>
        <v/>
      </c>
      <c r="Q961" s="11">
        <f>'MATRIZ TEC RES'!Q885</f>
        <v/>
      </c>
      <c r="R961" s="11">
        <f>'MATRIZ TEC RES'!R885</f>
        <v/>
      </c>
      <c r="S961" s="11">
        <f>'MATRIZ TEC RES'!S885</f>
        <v/>
      </c>
      <c r="T961" s="11">
        <f>'MATRIZ TEC RES'!T885</f>
        <v/>
      </c>
      <c r="U961" s="11">
        <f>'MATRIZ TEC RES'!U885</f>
        <v/>
      </c>
      <c r="V961" s="11">
        <f>'MATRIZ TEC RES'!V885</f>
        <v/>
      </c>
      <c r="W961" s="11">
        <f>'MATRIZ TEC RES'!W885</f>
        <v/>
      </c>
      <c r="X961" s="11">
        <f>'MATRIZ TEC RES'!X885</f>
        <v/>
      </c>
      <c r="Y961" s="11">
        <f>'MATRIZ TEC RES'!Y885</f>
        <v/>
      </c>
      <c r="Z961" s="11">
        <f>'MATRIZ TEC RES'!Z885</f>
        <v/>
      </c>
      <c r="AA961" s="11">
        <f>'MATRIZ TEC RES'!AA885</f>
        <v/>
      </c>
    </row>
    <row r="962" ht="18" customHeight="1" s="61">
      <c r="A962" s="5" t="inlineStr">
        <is>
          <t>Baja California Sur</t>
        </is>
      </c>
      <c r="B962" s="79" t="inlineStr">
        <is>
          <t>Oriental</t>
        </is>
      </c>
      <c r="C962" s="4">
        <f>C949</f>
        <v/>
      </c>
      <c r="D962" s="11">
        <f>'MATRIZ TEC RES'!D966</f>
        <v/>
      </c>
      <c r="E962" s="11">
        <f>'MATRIZ TEC RES'!E966</f>
        <v/>
      </c>
      <c r="F962" s="11">
        <f>'MATRIZ TEC RES'!F966</f>
        <v/>
      </c>
      <c r="G962" s="11">
        <f>'MATRIZ TEC RES'!G966</f>
        <v/>
      </c>
      <c r="H962" s="11">
        <f>'MATRIZ TEC RES'!H966</f>
        <v/>
      </c>
      <c r="I962" s="11">
        <f>'MATRIZ TEC RES'!I966</f>
        <v/>
      </c>
      <c r="J962" s="11">
        <f>'MATRIZ TEC RES'!J966</f>
        <v/>
      </c>
      <c r="K962" s="11">
        <f>'MATRIZ TEC RES'!K966</f>
        <v/>
      </c>
      <c r="L962" s="11">
        <f>'MATRIZ TEC RES'!L966</f>
        <v/>
      </c>
      <c r="M962" s="11">
        <f>'MATRIZ TEC RES'!M966</f>
        <v/>
      </c>
      <c r="N962" s="11">
        <f>'MATRIZ TEC RES'!N966</f>
        <v/>
      </c>
      <c r="O962" s="11">
        <f>'MATRIZ TEC RES'!O966</f>
        <v/>
      </c>
      <c r="P962" s="11">
        <f>'MATRIZ TEC RES'!P966</f>
        <v/>
      </c>
      <c r="Q962" s="11">
        <f>'MATRIZ TEC RES'!Q966</f>
        <v/>
      </c>
      <c r="R962" s="11">
        <f>'MATRIZ TEC RES'!R966</f>
        <v/>
      </c>
      <c r="S962" s="11">
        <f>'MATRIZ TEC RES'!S966</f>
        <v/>
      </c>
      <c r="T962" s="11">
        <f>'MATRIZ TEC RES'!T966</f>
        <v/>
      </c>
      <c r="U962" s="11">
        <f>'MATRIZ TEC RES'!U966</f>
        <v/>
      </c>
      <c r="V962" s="11">
        <f>'MATRIZ TEC RES'!V966</f>
        <v/>
      </c>
      <c r="W962" s="11">
        <f>'MATRIZ TEC RES'!W966</f>
        <v/>
      </c>
      <c r="X962" s="11">
        <f>'MATRIZ TEC RES'!X966</f>
        <v/>
      </c>
      <c r="Y962" s="11">
        <f>'MATRIZ TEC RES'!Y966</f>
        <v/>
      </c>
      <c r="Z962" s="11">
        <f>'MATRIZ TEC RES'!Z966</f>
        <v/>
      </c>
      <c r="AA962" s="11">
        <f>'MATRIZ TEC RES'!AA966</f>
        <v/>
      </c>
    </row>
    <row r="963" ht="18" customHeight="1" s="61">
      <c r="A963" s="5" t="inlineStr">
        <is>
          <t>Baja California Sur</t>
        </is>
      </c>
      <c r="B963" s="79" t="inlineStr">
        <is>
          <t>Oriental</t>
        </is>
      </c>
      <c r="C963" s="4">
        <f>C950</f>
        <v/>
      </c>
      <c r="D963" s="11">
        <f>'MATRIZ TEC RES'!D1047</f>
        <v/>
      </c>
      <c r="E963" s="11">
        <f>'MATRIZ TEC RES'!E1047</f>
        <v/>
      </c>
      <c r="F963" s="11">
        <f>'MATRIZ TEC RES'!F1047</f>
        <v/>
      </c>
      <c r="G963" s="11">
        <f>'MATRIZ TEC RES'!G1047</f>
        <v/>
      </c>
      <c r="H963" s="11">
        <f>'MATRIZ TEC RES'!H1047</f>
        <v/>
      </c>
      <c r="I963" s="11">
        <f>'MATRIZ TEC RES'!I1047</f>
        <v/>
      </c>
      <c r="J963" s="11">
        <f>'MATRIZ TEC RES'!J1047</f>
        <v/>
      </c>
      <c r="K963" s="11">
        <f>'MATRIZ TEC RES'!K1047</f>
        <v/>
      </c>
      <c r="L963" s="11">
        <f>'MATRIZ TEC RES'!L1047</f>
        <v/>
      </c>
      <c r="M963" s="11">
        <f>'MATRIZ TEC RES'!M1047</f>
        <v/>
      </c>
      <c r="N963" s="11">
        <f>'MATRIZ TEC RES'!N1047</f>
        <v/>
      </c>
      <c r="O963" s="11">
        <f>'MATRIZ TEC RES'!O1047</f>
        <v/>
      </c>
      <c r="P963" s="11">
        <f>'MATRIZ TEC RES'!P1047</f>
        <v/>
      </c>
      <c r="Q963" s="11">
        <f>'MATRIZ TEC RES'!Q1047</f>
        <v/>
      </c>
      <c r="R963" s="11">
        <f>'MATRIZ TEC RES'!R1047</f>
        <v/>
      </c>
      <c r="S963" s="11">
        <f>'MATRIZ TEC RES'!S1047</f>
        <v/>
      </c>
      <c r="T963" s="11">
        <f>'MATRIZ TEC RES'!T1047</f>
        <v/>
      </c>
      <c r="U963" s="11">
        <f>'MATRIZ TEC RES'!U1047</f>
        <v/>
      </c>
      <c r="V963" s="11">
        <f>'MATRIZ TEC RES'!V1047</f>
        <v/>
      </c>
      <c r="W963" s="11">
        <f>'MATRIZ TEC RES'!W1047</f>
        <v/>
      </c>
      <c r="X963" s="11">
        <f>'MATRIZ TEC RES'!X1047</f>
        <v/>
      </c>
      <c r="Y963" s="11">
        <f>'MATRIZ TEC RES'!Y1047</f>
        <v/>
      </c>
      <c r="Z963" s="11">
        <f>'MATRIZ TEC RES'!Z1047</f>
        <v/>
      </c>
      <c r="AA963" s="11">
        <f>'MATRIZ TEC RES'!AA1047</f>
        <v/>
      </c>
    </row>
    <row r="964" ht="18" customHeight="1" s="61">
      <c r="A964" s="5" t="inlineStr">
        <is>
          <t>Baja California Sur</t>
        </is>
      </c>
      <c r="B964" s="79" t="inlineStr">
        <is>
          <t>Occidental</t>
        </is>
      </c>
      <c r="C964" s="4">
        <f>C951</f>
        <v/>
      </c>
      <c r="D964" s="11">
        <f>'MATRIZ TEC RES'!D76</f>
        <v/>
      </c>
      <c r="E964" s="11">
        <f>'MATRIZ TEC RES'!E76</f>
        <v/>
      </c>
      <c r="F964" s="11">
        <f>'MATRIZ TEC RES'!F76</f>
        <v/>
      </c>
      <c r="G964" s="11">
        <f>'MATRIZ TEC RES'!G76</f>
        <v/>
      </c>
      <c r="H964" s="11">
        <f>'MATRIZ TEC RES'!H76</f>
        <v/>
      </c>
      <c r="I964" s="11">
        <f>'MATRIZ TEC RES'!I76</f>
        <v/>
      </c>
      <c r="J964" s="11">
        <f>'MATRIZ TEC RES'!J76</f>
        <v/>
      </c>
      <c r="K964" s="11">
        <f>'MATRIZ TEC RES'!K76</f>
        <v/>
      </c>
      <c r="L964" s="11">
        <f>'MATRIZ TEC RES'!L76</f>
        <v/>
      </c>
      <c r="M964" s="11">
        <f>'MATRIZ TEC RES'!M76</f>
        <v/>
      </c>
      <c r="N964" s="11">
        <f>'MATRIZ TEC RES'!N76</f>
        <v/>
      </c>
      <c r="O964" s="11">
        <f>'MATRIZ TEC RES'!O76</f>
        <v/>
      </c>
      <c r="P964" s="11">
        <f>'MATRIZ TEC RES'!P76</f>
        <v/>
      </c>
      <c r="Q964" s="11">
        <f>'MATRIZ TEC RES'!Q76</f>
        <v/>
      </c>
      <c r="R964" s="11">
        <f>'MATRIZ TEC RES'!R76</f>
        <v/>
      </c>
      <c r="S964" s="11">
        <f>'MATRIZ TEC RES'!S76</f>
        <v/>
      </c>
      <c r="T964" s="11">
        <f>'MATRIZ TEC RES'!T76</f>
        <v/>
      </c>
      <c r="U964" s="11">
        <f>'MATRIZ TEC RES'!U76</f>
        <v/>
      </c>
      <c r="V964" s="11">
        <f>'MATRIZ TEC RES'!V76</f>
        <v/>
      </c>
      <c r="W964" s="11">
        <f>'MATRIZ TEC RES'!W76</f>
        <v/>
      </c>
      <c r="X964" s="11">
        <f>'MATRIZ TEC RES'!X76</f>
        <v/>
      </c>
      <c r="Y964" s="11">
        <f>'MATRIZ TEC RES'!Y76</f>
        <v/>
      </c>
      <c r="Z964" s="11">
        <f>'MATRIZ TEC RES'!Z76</f>
        <v/>
      </c>
      <c r="AA964" s="11">
        <f>'MATRIZ TEC RES'!AA76</f>
        <v/>
      </c>
    </row>
    <row r="965" ht="18" customHeight="1" s="61">
      <c r="A965" s="5" t="inlineStr">
        <is>
          <t>Baja California Sur</t>
        </is>
      </c>
      <c r="B965" s="79" t="inlineStr">
        <is>
          <t>Occidental</t>
        </is>
      </c>
      <c r="C965" s="4">
        <f>C952</f>
        <v/>
      </c>
      <c r="D965" s="11">
        <f>'MATRIZ TEC RES'!D157</f>
        <v/>
      </c>
      <c r="E965" s="11">
        <f>'MATRIZ TEC RES'!E157</f>
        <v/>
      </c>
      <c r="F965" s="11">
        <f>'MATRIZ TEC RES'!F157</f>
        <v/>
      </c>
      <c r="G965" s="11">
        <f>'MATRIZ TEC RES'!G157</f>
        <v/>
      </c>
      <c r="H965" s="11">
        <f>'MATRIZ TEC RES'!H157</f>
        <v/>
      </c>
      <c r="I965" s="11">
        <f>'MATRIZ TEC RES'!I157</f>
        <v/>
      </c>
      <c r="J965" s="11">
        <f>'MATRIZ TEC RES'!J157</f>
        <v/>
      </c>
      <c r="K965" s="11">
        <f>'MATRIZ TEC RES'!K157</f>
        <v/>
      </c>
      <c r="L965" s="11">
        <f>'MATRIZ TEC RES'!L157</f>
        <v/>
      </c>
      <c r="M965" s="11">
        <f>'MATRIZ TEC RES'!M157</f>
        <v/>
      </c>
      <c r="N965" s="11">
        <f>'MATRIZ TEC RES'!N157</f>
        <v/>
      </c>
      <c r="O965" s="11">
        <f>'MATRIZ TEC RES'!O157</f>
        <v/>
      </c>
      <c r="P965" s="11">
        <f>'MATRIZ TEC RES'!P157</f>
        <v/>
      </c>
      <c r="Q965" s="11">
        <f>'MATRIZ TEC RES'!Q157</f>
        <v/>
      </c>
      <c r="R965" s="11">
        <f>'MATRIZ TEC RES'!R157</f>
        <v/>
      </c>
      <c r="S965" s="11">
        <f>'MATRIZ TEC RES'!S157</f>
        <v/>
      </c>
      <c r="T965" s="11">
        <f>'MATRIZ TEC RES'!T157</f>
        <v/>
      </c>
      <c r="U965" s="11">
        <f>'MATRIZ TEC RES'!U157</f>
        <v/>
      </c>
      <c r="V965" s="11">
        <f>'MATRIZ TEC RES'!V157</f>
        <v/>
      </c>
      <c r="W965" s="11">
        <f>'MATRIZ TEC RES'!W157</f>
        <v/>
      </c>
      <c r="X965" s="11">
        <f>'MATRIZ TEC RES'!X157</f>
        <v/>
      </c>
      <c r="Y965" s="11">
        <f>'MATRIZ TEC RES'!Y157</f>
        <v/>
      </c>
      <c r="Z965" s="11">
        <f>'MATRIZ TEC RES'!Z157</f>
        <v/>
      </c>
      <c r="AA965" s="11">
        <f>'MATRIZ TEC RES'!AA157</f>
        <v/>
      </c>
    </row>
    <row r="966" ht="18" customHeight="1" s="61">
      <c r="A966" s="5" t="inlineStr">
        <is>
          <t>Baja California Sur</t>
        </is>
      </c>
      <c r="B966" s="79" t="inlineStr">
        <is>
          <t>Occidental</t>
        </is>
      </c>
      <c r="C966" s="4">
        <f>C953</f>
        <v/>
      </c>
      <c r="D966" s="11">
        <f>'MATRIZ TEC RES'!D238</f>
        <v/>
      </c>
      <c r="E966" s="11">
        <f>'MATRIZ TEC RES'!E238</f>
        <v/>
      </c>
      <c r="F966" s="11">
        <f>'MATRIZ TEC RES'!F238</f>
        <v/>
      </c>
      <c r="G966" s="11">
        <f>'MATRIZ TEC RES'!G238</f>
        <v/>
      </c>
      <c r="H966" s="11">
        <f>'MATRIZ TEC RES'!H238</f>
        <v/>
      </c>
      <c r="I966" s="11">
        <f>'MATRIZ TEC RES'!I238</f>
        <v/>
      </c>
      <c r="J966" s="11">
        <f>'MATRIZ TEC RES'!J238</f>
        <v/>
      </c>
      <c r="K966" s="11">
        <f>'MATRIZ TEC RES'!K238</f>
        <v/>
      </c>
      <c r="L966" s="11">
        <f>'MATRIZ TEC RES'!L238</f>
        <v/>
      </c>
      <c r="M966" s="11">
        <f>'MATRIZ TEC RES'!M238</f>
        <v/>
      </c>
      <c r="N966" s="11">
        <f>'MATRIZ TEC RES'!N238</f>
        <v/>
      </c>
      <c r="O966" s="11">
        <f>'MATRIZ TEC RES'!O238</f>
        <v/>
      </c>
      <c r="P966" s="11">
        <f>'MATRIZ TEC RES'!P238</f>
        <v/>
      </c>
      <c r="Q966" s="11">
        <f>'MATRIZ TEC RES'!Q238</f>
        <v/>
      </c>
      <c r="R966" s="11">
        <f>'MATRIZ TEC RES'!R238</f>
        <v/>
      </c>
      <c r="S966" s="11">
        <f>'MATRIZ TEC RES'!S238</f>
        <v/>
      </c>
      <c r="T966" s="11">
        <f>'MATRIZ TEC RES'!T238</f>
        <v/>
      </c>
      <c r="U966" s="11">
        <f>'MATRIZ TEC RES'!U238</f>
        <v/>
      </c>
      <c r="V966" s="11">
        <f>'MATRIZ TEC RES'!V238</f>
        <v/>
      </c>
      <c r="W966" s="11">
        <f>'MATRIZ TEC RES'!W238</f>
        <v/>
      </c>
      <c r="X966" s="11">
        <f>'MATRIZ TEC RES'!X238</f>
        <v/>
      </c>
      <c r="Y966" s="11">
        <f>'MATRIZ TEC RES'!Y238</f>
        <v/>
      </c>
      <c r="Z966" s="11">
        <f>'MATRIZ TEC RES'!Z238</f>
        <v/>
      </c>
      <c r="AA966" s="11">
        <f>'MATRIZ TEC RES'!AA238</f>
        <v/>
      </c>
    </row>
    <row r="967" ht="18" customHeight="1" s="61">
      <c r="A967" s="5" t="inlineStr">
        <is>
          <t>Baja California Sur</t>
        </is>
      </c>
      <c r="B967" s="79" t="inlineStr">
        <is>
          <t>Occidental</t>
        </is>
      </c>
      <c r="C967" s="4">
        <f>C954</f>
        <v/>
      </c>
      <c r="D967" s="11">
        <f>'MATRIZ TEC RES'!D319</f>
        <v/>
      </c>
      <c r="E967" s="11">
        <f>'MATRIZ TEC RES'!E319</f>
        <v/>
      </c>
      <c r="F967" s="11">
        <f>'MATRIZ TEC RES'!F319</f>
        <v/>
      </c>
      <c r="G967" s="11">
        <f>'MATRIZ TEC RES'!G319</f>
        <v/>
      </c>
      <c r="H967" s="11">
        <f>'MATRIZ TEC RES'!H319</f>
        <v/>
      </c>
      <c r="I967" s="11">
        <f>'MATRIZ TEC RES'!I319</f>
        <v/>
      </c>
      <c r="J967" s="11">
        <f>'MATRIZ TEC RES'!J319</f>
        <v/>
      </c>
      <c r="K967" s="11">
        <f>'MATRIZ TEC RES'!K319</f>
        <v/>
      </c>
      <c r="L967" s="11">
        <f>'MATRIZ TEC RES'!L319</f>
        <v/>
      </c>
      <c r="M967" s="11">
        <f>'MATRIZ TEC RES'!M319</f>
        <v/>
      </c>
      <c r="N967" s="11">
        <f>'MATRIZ TEC RES'!N319</f>
        <v/>
      </c>
      <c r="O967" s="11">
        <f>'MATRIZ TEC RES'!O319</f>
        <v/>
      </c>
      <c r="P967" s="11">
        <f>'MATRIZ TEC RES'!P319</f>
        <v/>
      </c>
      <c r="Q967" s="11">
        <f>'MATRIZ TEC RES'!Q319</f>
        <v/>
      </c>
      <c r="R967" s="11">
        <f>'MATRIZ TEC RES'!R319</f>
        <v/>
      </c>
      <c r="S967" s="11">
        <f>'MATRIZ TEC RES'!S319</f>
        <v/>
      </c>
      <c r="T967" s="11">
        <f>'MATRIZ TEC RES'!T319</f>
        <v/>
      </c>
      <c r="U967" s="11">
        <f>'MATRIZ TEC RES'!U319</f>
        <v/>
      </c>
      <c r="V967" s="11">
        <f>'MATRIZ TEC RES'!V319</f>
        <v/>
      </c>
      <c r="W967" s="11">
        <f>'MATRIZ TEC RES'!W319</f>
        <v/>
      </c>
      <c r="X967" s="11">
        <f>'MATRIZ TEC RES'!X319</f>
        <v/>
      </c>
      <c r="Y967" s="11">
        <f>'MATRIZ TEC RES'!Y319</f>
        <v/>
      </c>
      <c r="Z967" s="11">
        <f>'MATRIZ TEC RES'!Z319</f>
        <v/>
      </c>
      <c r="AA967" s="11">
        <f>'MATRIZ TEC RES'!AA319</f>
        <v/>
      </c>
    </row>
    <row r="968" ht="18" customHeight="1" s="61">
      <c r="A968" s="5" t="inlineStr">
        <is>
          <t>Baja California Sur</t>
        </is>
      </c>
      <c r="B968" s="79" t="inlineStr">
        <is>
          <t>Occidental</t>
        </is>
      </c>
      <c r="C968" s="4">
        <f>C955</f>
        <v/>
      </c>
      <c r="D968" s="11">
        <f>'MATRIZ TEC RES'!D400</f>
        <v/>
      </c>
      <c r="E968" s="11">
        <f>'MATRIZ TEC RES'!E400</f>
        <v/>
      </c>
      <c r="F968" s="11">
        <f>'MATRIZ TEC RES'!F400</f>
        <v/>
      </c>
      <c r="G968" s="11">
        <f>'MATRIZ TEC RES'!G400</f>
        <v/>
      </c>
      <c r="H968" s="11">
        <f>'MATRIZ TEC RES'!H400</f>
        <v/>
      </c>
      <c r="I968" s="11">
        <f>'MATRIZ TEC RES'!I400</f>
        <v/>
      </c>
      <c r="J968" s="11">
        <f>'MATRIZ TEC RES'!J400</f>
        <v/>
      </c>
      <c r="K968" s="11">
        <f>'MATRIZ TEC RES'!K400</f>
        <v/>
      </c>
      <c r="L968" s="11">
        <f>'MATRIZ TEC RES'!L400</f>
        <v/>
      </c>
      <c r="M968" s="11">
        <f>'MATRIZ TEC RES'!M400</f>
        <v/>
      </c>
      <c r="N968" s="11">
        <f>'MATRIZ TEC RES'!N400</f>
        <v/>
      </c>
      <c r="O968" s="11">
        <f>'MATRIZ TEC RES'!O400</f>
        <v/>
      </c>
      <c r="P968" s="11">
        <f>'MATRIZ TEC RES'!P400</f>
        <v/>
      </c>
      <c r="Q968" s="11">
        <f>'MATRIZ TEC RES'!Q400</f>
        <v/>
      </c>
      <c r="R968" s="11">
        <f>'MATRIZ TEC RES'!R400</f>
        <v/>
      </c>
      <c r="S968" s="11">
        <f>'MATRIZ TEC RES'!S400</f>
        <v/>
      </c>
      <c r="T968" s="11">
        <f>'MATRIZ TEC RES'!T400</f>
        <v/>
      </c>
      <c r="U968" s="11">
        <f>'MATRIZ TEC RES'!U400</f>
        <v/>
      </c>
      <c r="V968" s="11">
        <f>'MATRIZ TEC RES'!V400</f>
        <v/>
      </c>
      <c r="W968" s="11">
        <f>'MATRIZ TEC RES'!W400</f>
        <v/>
      </c>
      <c r="X968" s="11">
        <f>'MATRIZ TEC RES'!X400</f>
        <v/>
      </c>
      <c r="Y968" s="11">
        <f>'MATRIZ TEC RES'!Y400</f>
        <v/>
      </c>
      <c r="Z968" s="11">
        <f>'MATRIZ TEC RES'!Z400</f>
        <v/>
      </c>
      <c r="AA968" s="11">
        <f>'MATRIZ TEC RES'!AA400</f>
        <v/>
      </c>
    </row>
    <row r="969" ht="18" customHeight="1" s="61">
      <c r="A969" s="5" t="inlineStr">
        <is>
          <t>Baja California Sur</t>
        </is>
      </c>
      <c r="B969" s="79" t="inlineStr">
        <is>
          <t>Occidental</t>
        </is>
      </c>
      <c r="C969" s="4">
        <f>C956</f>
        <v/>
      </c>
      <c r="D969" s="11">
        <f>'MATRIZ TEC RES'!D481</f>
        <v/>
      </c>
      <c r="E969" s="11">
        <f>'MATRIZ TEC RES'!E481</f>
        <v/>
      </c>
      <c r="F969" s="11">
        <f>'MATRIZ TEC RES'!F481</f>
        <v/>
      </c>
      <c r="G969" s="11">
        <f>'MATRIZ TEC RES'!G481</f>
        <v/>
      </c>
      <c r="H969" s="11">
        <f>'MATRIZ TEC RES'!H481</f>
        <v/>
      </c>
      <c r="I969" s="11">
        <f>'MATRIZ TEC RES'!I481</f>
        <v/>
      </c>
      <c r="J969" s="11">
        <f>'MATRIZ TEC RES'!J481</f>
        <v/>
      </c>
      <c r="K969" s="11">
        <f>'MATRIZ TEC RES'!K481</f>
        <v/>
      </c>
      <c r="L969" s="11">
        <f>'MATRIZ TEC RES'!L481</f>
        <v/>
      </c>
      <c r="M969" s="11">
        <f>'MATRIZ TEC RES'!M481</f>
        <v/>
      </c>
      <c r="N969" s="11">
        <f>'MATRIZ TEC RES'!N481</f>
        <v/>
      </c>
      <c r="O969" s="11">
        <f>'MATRIZ TEC RES'!O481</f>
        <v/>
      </c>
      <c r="P969" s="11">
        <f>'MATRIZ TEC RES'!P481</f>
        <v/>
      </c>
      <c r="Q969" s="11">
        <f>'MATRIZ TEC RES'!Q481</f>
        <v/>
      </c>
      <c r="R969" s="11">
        <f>'MATRIZ TEC RES'!R481</f>
        <v/>
      </c>
      <c r="S969" s="11">
        <f>'MATRIZ TEC RES'!S481</f>
        <v/>
      </c>
      <c r="T969" s="11">
        <f>'MATRIZ TEC RES'!T481</f>
        <v/>
      </c>
      <c r="U969" s="11">
        <f>'MATRIZ TEC RES'!U481</f>
        <v/>
      </c>
      <c r="V969" s="11">
        <f>'MATRIZ TEC RES'!V481</f>
        <v/>
      </c>
      <c r="W969" s="11">
        <f>'MATRIZ TEC RES'!W481</f>
        <v/>
      </c>
      <c r="X969" s="11">
        <f>'MATRIZ TEC RES'!X481</f>
        <v/>
      </c>
      <c r="Y969" s="11">
        <f>'MATRIZ TEC RES'!Y481</f>
        <v/>
      </c>
      <c r="Z969" s="11">
        <f>'MATRIZ TEC RES'!Z481</f>
        <v/>
      </c>
      <c r="AA969" s="11">
        <f>'MATRIZ TEC RES'!AA481</f>
        <v/>
      </c>
    </row>
    <row r="970" ht="18" customHeight="1" s="61">
      <c r="A970" s="5" t="inlineStr">
        <is>
          <t>Baja California Sur</t>
        </is>
      </c>
      <c r="B970" s="79" t="inlineStr">
        <is>
          <t>Occidental</t>
        </is>
      </c>
      <c r="C970" s="4">
        <f>C957</f>
        <v/>
      </c>
      <c r="D970" s="11">
        <f>'MATRIZ TEC RES'!D562</f>
        <v/>
      </c>
      <c r="E970" s="11">
        <f>'MATRIZ TEC RES'!E562</f>
        <v/>
      </c>
      <c r="F970" s="11">
        <f>'MATRIZ TEC RES'!F562</f>
        <v/>
      </c>
      <c r="G970" s="11">
        <f>'MATRIZ TEC RES'!G562</f>
        <v/>
      </c>
      <c r="H970" s="11">
        <f>'MATRIZ TEC RES'!H562</f>
        <v/>
      </c>
      <c r="I970" s="11">
        <f>'MATRIZ TEC RES'!I562</f>
        <v/>
      </c>
      <c r="J970" s="11">
        <f>'MATRIZ TEC RES'!J562</f>
        <v/>
      </c>
      <c r="K970" s="11">
        <f>'MATRIZ TEC RES'!K562</f>
        <v/>
      </c>
      <c r="L970" s="11">
        <f>'MATRIZ TEC RES'!L562</f>
        <v/>
      </c>
      <c r="M970" s="11">
        <f>'MATRIZ TEC RES'!M562</f>
        <v/>
      </c>
      <c r="N970" s="11">
        <f>'MATRIZ TEC RES'!N562</f>
        <v/>
      </c>
      <c r="O970" s="11">
        <f>'MATRIZ TEC RES'!O562</f>
        <v/>
      </c>
      <c r="P970" s="11">
        <f>'MATRIZ TEC RES'!P562</f>
        <v/>
      </c>
      <c r="Q970" s="11">
        <f>'MATRIZ TEC RES'!Q562</f>
        <v/>
      </c>
      <c r="R970" s="11">
        <f>'MATRIZ TEC RES'!R562</f>
        <v/>
      </c>
      <c r="S970" s="11">
        <f>'MATRIZ TEC RES'!S562</f>
        <v/>
      </c>
      <c r="T970" s="11">
        <f>'MATRIZ TEC RES'!T562</f>
        <v/>
      </c>
      <c r="U970" s="11">
        <f>'MATRIZ TEC RES'!U562</f>
        <v/>
      </c>
      <c r="V970" s="11">
        <f>'MATRIZ TEC RES'!V562</f>
        <v/>
      </c>
      <c r="W970" s="11">
        <f>'MATRIZ TEC RES'!W562</f>
        <v/>
      </c>
      <c r="X970" s="11">
        <f>'MATRIZ TEC RES'!X562</f>
        <v/>
      </c>
      <c r="Y970" s="11">
        <f>'MATRIZ TEC RES'!Y562</f>
        <v/>
      </c>
      <c r="Z970" s="11">
        <f>'MATRIZ TEC RES'!Z562</f>
        <v/>
      </c>
      <c r="AA970" s="11">
        <f>'MATRIZ TEC RES'!AA562</f>
        <v/>
      </c>
    </row>
    <row r="971" ht="18" customHeight="1" s="61">
      <c r="A971" s="5" t="inlineStr">
        <is>
          <t>Baja California Sur</t>
        </is>
      </c>
      <c r="B971" s="79" t="inlineStr">
        <is>
          <t>Occidental</t>
        </is>
      </c>
      <c r="C971" s="4">
        <f>C958</f>
        <v/>
      </c>
      <c r="D971" s="11">
        <f>'MATRIZ TEC RES'!D643</f>
        <v/>
      </c>
      <c r="E971" s="11">
        <f>'MATRIZ TEC RES'!E643</f>
        <v/>
      </c>
      <c r="F971" s="11">
        <f>'MATRIZ TEC RES'!F643</f>
        <v/>
      </c>
      <c r="G971" s="11">
        <f>'MATRIZ TEC RES'!G643</f>
        <v/>
      </c>
      <c r="H971" s="11">
        <f>'MATRIZ TEC RES'!H643</f>
        <v/>
      </c>
      <c r="I971" s="11">
        <f>'MATRIZ TEC RES'!I643</f>
        <v/>
      </c>
      <c r="J971" s="11">
        <f>'MATRIZ TEC RES'!J643</f>
        <v/>
      </c>
      <c r="K971" s="11">
        <f>'MATRIZ TEC RES'!K643</f>
        <v/>
      </c>
      <c r="L971" s="11">
        <f>'MATRIZ TEC RES'!L643</f>
        <v/>
      </c>
      <c r="M971" s="11">
        <f>'MATRIZ TEC RES'!M643</f>
        <v/>
      </c>
      <c r="N971" s="11">
        <f>'MATRIZ TEC RES'!N643</f>
        <v/>
      </c>
      <c r="O971" s="11">
        <f>'MATRIZ TEC RES'!O643</f>
        <v/>
      </c>
      <c r="P971" s="11">
        <f>'MATRIZ TEC RES'!P643</f>
        <v/>
      </c>
      <c r="Q971" s="11">
        <f>'MATRIZ TEC RES'!Q643</f>
        <v/>
      </c>
      <c r="R971" s="11">
        <f>'MATRIZ TEC RES'!R643</f>
        <v/>
      </c>
      <c r="S971" s="11">
        <f>'MATRIZ TEC RES'!S643</f>
        <v/>
      </c>
      <c r="T971" s="11">
        <f>'MATRIZ TEC RES'!T643</f>
        <v/>
      </c>
      <c r="U971" s="11">
        <f>'MATRIZ TEC RES'!U643</f>
        <v/>
      </c>
      <c r="V971" s="11">
        <f>'MATRIZ TEC RES'!V643</f>
        <v/>
      </c>
      <c r="W971" s="11">
        <f>'MATRIZ TEC RES'!W643</f>
        <v/>
      </c>
      <c r="X971" s="11">
        <f>'MATRIZ TEC RES'!X643</f>
        <v/>
      </c>
      <c r="Y971" s="11">
        <f>'MATRIZ TEC RES'!Y643</f>
        <v/>
      </c>
      <c r="Z971" s="11">
        <f>'MATRIZ TEC RES'!Z643</f>
        <v/>
      </c>
      <c r="AA971" s="11">
        <f>'MATRIZ TEC RES'!AA643</f>
        <v/>
      </c>
    </row>
    <row r="972" ht="18" customHeight="1" s="61">
      <c r="A972" s="5" t="inlineStr">
        <is>
          <t>Baja California Sur</t>
        </is>
      </c>
      <c r="B972" s="79" t="inlineStr">
        <is>
          <t>Occidental</t>
        </is>
      </c>
      <c r="C972" s="4">
        <f>C959</f>
        <v/>
      </c>
      <c r="D972" s="11">
        <f>'MATRIZ TEC RES'!D724</f>
        <v/>
      </c>
      <c r="E972" s="11">
        <f>'MATRIZ TEC RES'!E724</f>
        <v/>
      </c>
      <c r="F972" s="11">
        <f>'MATRIZ TEC RES'!F724</f>
        <v/>
      </c>
      <c r="G972" s="11">
        <f>'MATRIZ TEC RES'!G724</f>
        <v/>
      </c>
      <c r="H972" s="11">
        <f>'MATRIZ TEC RES'!H724</f>
        <v/>
      </c>
      <c r="I972" s="11">
        <f>'MATRIZ TEC RES'!I724</f>
        <v/>
      </c>
      <c r="J972" s="11">
        <f>'MATRIZ TEC RES'!J724</f>
        <v/>
      </c>
      <c r="K972" s="11">
        <f>'MATRIZ TEC RES'!K724</f>
        <v/>
      </c>
      <c r="L972" s="11">
        <f>'MATRIZ TEC RES'!L724</f>
        <v/>
      </c>
      <c r="M972" s="11">
        <f>'MATRIZ TEC RES'!M724</f>
        <v/>
      </c>
      <c r="N972" s="11">
        <f>'MATRIZ TEC RES'!N724</f>
        <v/>
      </c>
      <c r="O972" s="11">
        <f>'MATRIZ TEC RES'!O724</f>
        <v/>
      </c>
      <c r="P972" s="11">
        <f>'MATRIZ TEC RES'!P724</f>
        <v/>
      </c>
      <c r="Q972" s="11">
        <f>'MATRIZ TEC RES'!Q724</f>
        <v/>
      </c>
      <c r="R972" s="11">
        <f>'MATRIZ TEC RES'!R724</f>
        <v/>
      </c>
      <c r="S972" s="11">
        <f>'MATRIZ TEC RES'!S724</f>
        <v/>
      </c>
      <c r="T972" s="11">
        <f>'MATRIZ TEC RES'!T724</f>
        <v/>
      </c>
      <c r="U972" s="11">
        <f>'MATRIZ TEC RES'!U724</f>
        <v/>
      </c>
      <c r="V972" s="11">
        <f>'MATRIZ TEC RES'!V724</f>
        <v/>
      </c>
      <c r="W972" s="11">
        <f>'MATRIZ TEC RES'!W724</f>
        <v/>
      </c>
      <c r="X972" s="11">
        <f>'MATRIZ TEC RES'!X724</f>
        <v/>
      </c>
      <c r="Y972" s="11">
        <f>'MATRIZ TEC RES'!Y724</f>
        <v/>
      </c>
      <c r="Z972" s="11">
        <f>'MATRIZ TEC RES'!Z724</f>
        <v/>
      </c>
      <c r="AA972" s="11">
        <f>'MATRIZ TEC RES'!AA724</f>
        <v/>
      </c>
    </row>
    <row r="973" ht="18" customHeight="1" s="61">
      <c r="A973" s="5" t="inlineStr">
        <is>
          <t>Baja California Sur</t>
        </is>
      </c>
      <c r="B973" s="79" t="inlineStr">
        <is>
          <t>Occidental</t>
        </is>
      </c>
      <c r="C973" s="4">
        <f>C960</f>
        <v/>
      </c>
      <c r="D973" s="11">
        <f>'MATRIZ TEC RES'!D805</f>
        <v/>
      </c>
      <c r="E973" s="11">
        <f>'MATRIZ TEC RES'!E805</f>
        <v/>
      </c>
      <c r="F973" s="11">
        <f>'MATRIZ TEC RES'!F805</f>
        <v/>
      </c>
      <c r="G973" s="11">
        <f>'MATRIZ TEC RES'!G805</f>
        <v/>
      </c>
      <c r="H973" s="11">
        <f>'MATRIZ TEC RES'!H805</f>
        <v/>
      </c>
      <c r="I973" s="11">
        <f>'MATRIZ TEC RES'!I805</f>
        <v/>
      </c>
      <c r="J973" s="11">
        <f>'MATRIZ TEC RES'!J805</f>
        <v/>
      </c>
      <c r="K973" s="11">
        <f>'MATRIZ TEC RES'!K805</f>
        <v/>
      </c>
      <c r="L973" s="11">
        <f>'MATRIZ TEC RES'!L805</f>
        <v/>
      </c>
      <c r="M973" s="11">
        <f>'MATRIZ TEC RES'!M805</f>
        <v/>
      </c>
      <c r="N973" s="11">
        <f>'MATRIZ TEC RES'!N805</f>
        <v/>
      </c>
      <c r="O973" s="11">
        <f>'MATRIZ TEC RES'!O805</f>
        <v/>
      </c>
      <c r="P973" s="11">
        <f>'MATRIZ TEC RES'!P805</f>
        <v/>
      </c>
      <c r="Q973" s="11">
        <f>'MATRIZ TEC RES'!Q805</f>
        <v/>
      </c>
      <c r="R973" s="11">
        <f>'MATRIZ TEC RES'!R805</f>
        <v/>
      </c>
      <c r="S973" s="11">
        <f>'MATRIZ TEC RES'!S805</f>
        <v/>
      </c>
      <c r="T973" s="11">
        <f>'MATRIZ TEC RES'!T805</f>
        <v/>
      </c>
      <c r="U973" s="11">
        <f>'MATRIZ TEC RES'!U805</f>
        <v/>
      </c>
      <c r="V973" s="11">
        <f>'MATRIZ TEC RES'!V805</f>
        <v/>
      </c>
      <c r="W973" s="11">
        <f>'MATRIZ TEC RES'!W805</f>
        <v/>
      </c>
      <c r="X973" s="11">
        <f>'MATRIZ TEC RES'!X805</f>
        <v/>
      </c>
      <c r="Y973" s="11">
        <f>'MATRIZ TEC RES'!Y805</f>
        <v/>
      </c>
      <c r="Z973" s="11">
        <f>'MATRIZ TEC RES'!Z805</f>
        <v/>
      </c>
      <c r="AA973" s="11">
        <f>'MATRIZ TEC RES'!AA805</f>
        <v/>
      </c>
    </row>
    <row r="974" ht="18" customHeight="1" s="61">
      <c r="A974" s="5" t="inlineStr">
        <is>
          <t>Baja California Sur</t>
        </is>
      </c>
      <c r="B974" s="79" t="inlineStr">
        <is>
          <t>Occidental</t>
        </is>
      </c>
      <c r="C974" s="4">
        <f>C961</f>
        <v/>
      </c>
      <c r="D974" s="11">
        <f>'MATRIZ TEC RES'!D886</f>
        <v/>
      </c>
      <c r="E974" s="11">
        <f>'MATRIZ TEC RES'!E886</f>
        <v/>
      </c>
      <c r="F974" s="11">
        <f>'MATRIZ TEC RES'!F886</f>
        <v/>
      </c>
      <c r="G974" s="11">
        <f>'MATRIZ TEC RES'!G886</f>
        <v/>
      </c>
      <c r="H974" s="11">
        <f>'MATRIZ TEC RES'!H886</f>
        <v/>
      </c>
      <c r="I974" s="11">
        <f>'MATRIZ TEC RES'!I886</f>
        <v/>
      </c>
      <c r="J974" s="11">
        <f>'MATRIZ TEC RES'!J886</f>
        <v/>
      </c>
      <c r="K974" s="11">
        <f>'MATRIZ TEC RES'!K886</f>
        <v/>
      </c>
      <c r="L974" s="11">
        <f>'MATRIZ TEC RES'!L886</f>
        <v/>
      </c>
      <c r="M974" s="11">
        <f>'MATRIZ TEC RES'!M886</f>
        <v/>
      </c>
      <c r="N974" s="11">
        <f>'MATRIZ TEC RES'!N886</f>
        <v/>
      </c>
      <c r="O974" s="11">
        <f>'MATRIZ TEC RES'!O886</f>
        <v/>
      </c>
      <c r="P974" s="11">
        <f>'MATRIZ TEC RES'!P886</f>
        <v/>
      </c>
      <c r="Q974" s="11">
        <f>'MATRIZ TEC RES'!Q886</f>
        <v/>
      </c>
      <c r="R974" s="11">
        <f>'MATRIZ TEC RES'!R886</f>
        <v/>
      </c>
      <c r="S974" s="11">
        <f>'MATRIZ TEC RES'!S886</f>
        <v/>
      </c>
      <c r="T974" s="11">
        <f>'MATRIZ TEC RES'!T886</f>
        <v/>
      </c>
      <c r="U974" s="11">
        <f>'MATRIZ TEC RES'!U886</f>
        <v/>
      </c>
      <c r="V974" s="11">
        <f>'MATRIZ TEC RES'!V886</f>
        <v/>
      </c>
      <c r="W974" s="11">
        <f>'MATRIZ TEC RES'!W886</f>
        <v/>
      </c>
      <c r="X974" s="11">
        <f>'MATRIZ TEC RES'!X886</f>
        <v/>
      </c>
      <c r="Y974" s="11">
        <f>'MATRIZ TEC RES'!Y886</f>
        <v/>
      </c>
      <c r="Z974" s="11">
        <f>'MATRIZ TEC RES'!Z886</f>
        <v/>
      </c>
      <c r="AA974" s="11">
        <f>'MATRIZ TEC RES'!AA886</f>
        <v/>
      </c>
    </row>
    <row r="975" ht="18" customHeight="1" s="61">
      <c r="A975" s="5" t="inlineStr">
        <is>
          <t>Baja California Sur</t>
        </is>
      </c>
      <c r="B975" s="79" t="inlineStr">
        <is>
          <t>Occidental</t>
        </is>
      </c>
      <c r="C975" s="4">
        <f>C962</f>
        <v/>
      </c>
      <c r="D975" s="11">
        <f>'MATRIZ TEC RES'!D967</f>
        <v/>
      </c>
      <c r="E975" s="11">
        <f>'MATRIZ TEC RES'!E967</f>
        <v/>
      </c>
      <c r="F975" s="11">
        <f>'MATRIZ TEC RES'!F967</f>
        <v/>
      </c>
      <c r="G975" s="11">
        <f>'MATRIZ TEC RES'!G967</f>
        <v/>
      </c>
      <c r="H975" s="11">
        <f>'MATRIZ TEC RES'!H967</f>
        <v/>
      </c>
      <c r="I975" s="11">
        <f>'MATRIZ TEC RES'!I967</f>
        <v/>
      </c>
      <c r="J975" s="11">
        <f>'MATRIZ TEC RES'!J967</f>
        <v/>
      </c>
      <c r="K975" s="11">
        <f>'MATRIZ TEC RES'!K967</f>
        <v/>
      </c>
      <c r="L975" s="11">
        <f>'MATRIZ TEC RES'!L967</f>
        <v/>
      </c>
      <c r="M975" s="11">
        <f>'MATRIZ TEC RES'!M967</f>
        <v/>
      </c>
      <c r="N975" s="11">
        <f>'MATRIZ TEC RES'!N967</f>
        <v/>
      </c>
      <c r="O975" s="11">
        <f>'MATRIZ TEC RES'!O967</f>
        <v/>
      </c>
      <c r="P975" s="11">
        <f>'MATRIZ TEC RES'!P967</f>
        <v/>
      </c>
      <c r="Q975" s="11">
        <f>'MATRIZ TEC RES'!Q967</f>
        <v/>
      </c>
      <c r="R975" s="11">
        <f>'MATRIZ TEC RES'!R967</f>
        <v/>
      </c>
      <c r="S975" s="11">
        <f>'MATRIZ TEC RES'!S967</f>
        <v/>
      </c>
      <c r="T975" s="11">
        <f>'MATRIZ TEC RES'!T967</f>
        <v/>
      </c>
      <c r="U975" s="11">
        <f>'MATRIZ TEC RES'!U967</f>
        <v/>
      </c>
      <c r="V975" s="11">
        <f>'MATRIZ TEC RES'!V967</f>
        <v/>
      </c>
      <c r="W975" s="11">
        <f>'MATRIZ TEC RES'!W967</f>
        <v/>
      </c>
      <c r="X975" s="11">
        <f>'MATRIZ TEC RES'!X967</f>
        <v/>
      </c>
      <c r="Y975" s="11">
        <f>'MATRIZ TEC RES'!Y967</f>
        <v/>
      </c>
      <c r="Z975" s="11">
        <f>'MATRIZ TEC RES'!Z967</f>
        <v/>
      </c>
      <c r="AA975" s="11">
        <f>'MATRIZ TEC RES'!AA967</f>
        <v/>
      </c>
    </row>
    <row r="976" ht="18" customHeight="1" s="61">
      <c r="A976" s="5" t="inlineStr">
        <is>
          <t>Baja California Sur</t>
        </is>
      </c>
      <c r="B976" s="79" t="inlineStr">
        <is>
          <t>Occidental</t>
        </is>
      </c>
      <c r="C976" s="4">
        <f>C963</f>
        <v/>
      </c>
      <c r="D976" s="11">
        <f>'MATRIZ TEC RES'!D1048</f>
        <v/>
      </c>
      <c r="E976" s="11">
        <f>'MATRIZ TEC RES'!E1048</f>
        <v/>
      </c>
      <c r="F976" s="11">
        <f>'MATRIZ TEC RES'!F1048</f>
        <v/>
      </c>
      <c r="G976" s="11">
        <f>'MATRIZ TEC RES'!G1048</f>
        <v/>
      </c>
      <c r="H976" s="11">
        <f>'MATRIZ TEC RES'!H1048</f>
        <v/>
      </c>
      <c r="I976" s="11">
        <f>'MATRIZ TEC RES'!I1048</f>
        <v/>
      </c>
      <c r="J976" s="11">
        <f>'MATRIZ TEC RES'!J1048</f>
        <v/>
      </c>
      <c r="K976" s="11">
        <f>'MATRIZ TEC RES'!K1048</f>
        <v/>
      </c>
      <c r="L976" s="11">
        <f>'MATRIZ TEC RES'!L1048</f>
        <v/>
      </c>
      <c r="M976" s="11">
        <f>'MATRIZ TEC RES'!M1048</f>
        <v/>
      </c>
      <c r="N976" s="11">
        <f>'MATRIZ TEC RES'!N1048</f>
        <v/>
      </c>
      <c r="O976" s="11">
        <f>'MATRIZ TEC RES'!O1048</f>
        <v/>
      </c>
      <c r="P976" s="11">
        <f>'MATRIZ TEC RES'!P1048</f>
        <v/>
      </c>
      <c r="Q976" s="11">
        <f>'MATRIZ TEC RES'!Q1048</f>
        <v/>
      </c>
      <c r="R976" s="11">
        <f>'MATRIZ TEC RES'!R1048</f>
        <v/>
      </c>
      <c r="S976" s="11">
        <f>'MATRIZ TEC RES'!S1048</f>
        <v/>
      </c>
      <c r="T976" s="11">
        <f>'MATRIZ TEC RES'!T1048</f>
        <v/>
      </c>
      <c r="U976" s="11">
        <f>'MATRIZ TEC RES'!U1048</f>
        <v/>
      </c>
      <c r="V976" s="11">
        <f>'MATRIZ TEC RES'!V1048</f>
        <v/>
      </c>
      <c r="W976" s="11">
        <f>'MATRIZ TEC RES'!W1048</f>
        <v/>
      </c>
      <c r="X976" s="11">
        <f>'MATRIZ TEC RES'!X1048</f>
        <v/>
      </c>
      <c r="Y976" s="11">
        <f>'MATRIZ TEC RES'!Y1048</f>
        <v/>
      </c>
      <c r="Z976" s="11">
        <f>'MATRIZ TEC RES'!Z1048</f>
        <v/>
      </c>
      <c r="AA976" s="11">
        <f>'MATRIZ TEC RES'!AA1048</f>
        <v/>
      </c>
    </row>
    <row r="977" ht="18" customHeight="1" s="61">
      <c r="A977" s="5" t="inlineStr">
        <is>
          <t>Baja California Sur</t>
        </is>
      </c>
      <c r="B977" s="79" t="inlineStr">
        <is>
          <t>Noroeste</t>
        </is>
      </c>
      <c r="C977" s="4">
        <f>C964</f>
        <v/>
      </c>
      <c r="D977" s="11">
        <f>'MATRIZ TEC RES'!D77</f>
        <v/>
      </c>
      <c r="E977" s="11">
        <f>'MATRIZ TEC RES'!E77</f>
        <v/>
      </c>
      <c r="F977" s="11">
        <f>'MATRIZ TEC RES'!F77</f>
        <v/>
      </c>
      <c r="G977" s="11">
        <f>'MATRIZ TEC RES'!G77</f>
        <v/>
      </c>
      <c r="H977" s="11">
        <f>'MATRIZ TEC RES'!H77</f>
        <v/>
      </c>
      <c r="I977" s="11">
        <f>'MATRIZ TEC RES'!I77</f>
        <v/>
      </c>
      <c r="J977" s="11">
        <f>'MATRIZ TEC RES'!J77</f>
        <v/>
      </c>
      <c r="K977" s="11">
        <f>'MATRIZ TEC RES'!K77</f>
        <v/>
      </c>
      <c r="L977" s="11">
        <f>'MATRIZ TEC RES'!L77</f>
        <v/>
      </c>
      <c r="M977" s="11">
        <f>'MATRIZ TEC RES'!M77</f>
        <v/>
      </c>
      <c r="N977" s="11">
        <f>'MATRIZ TEC RES'!N77</f>
        <v/>
      </c>
      <c r="O977" s="11">
        <f>'MATRIZ TEC RES'!O77</f>
        <v/>
      </c>
      <c r="P977" s="11">
        <f>'MATRIZ TEC RES'!P77</f>
        <v/>
      </c>
      <c r="Q977" s="11">
        <f>'MATRIZ TEC RES'!Q77</f>
        <v/>
      </c>
      <c r="R977" s="11">
        <f>'MATRIZ TEC RES'!R77</f>
        <v/>
      </c>
      <c r="S977" s="11">
        <f>'MATRIZ TEC RES'!S77</f>
        <v/>
      </c>
      <c r="T977" s="11">
        <f>'MATRIZ TEC RES'!T77</f>
        <v/>
      </c>
      <c r="U977" s="11">
        <f>'MATRIZ TEC RES'!U77</f>
        <v/>
      </c>
      <c r="V977" s="11">
        <f>'MATRIZ TEC RES'!V77</f>
        <v/>
      </c>
      <c r="W977" s="11">
        <f>'MATRIZ TEC RES'!W77</f>
        <v/>
      </c>
      <c r="X977" s="11">
        <f>'MATRIZ TEC RES'!X77</f>
        <v/>
      </c>
      <c r="Y977" s="11">
        <f>'MATRIZ TEC RES'!Y77</f>
        <v/>
      </c>
      <c r="Z977" s="11">
        <f>'MATRIZ TEC RES'!Z77</f>
        <v/>
      </c>
      <c r="AA977" s="11">
        <f>'MATRIZ TEC RES'!AA77</f>
        <v/>
      </c>
    </row>
    <row r="978" ht="18" customHeight="1" s="61">
      <c r="A978" s="5" t="inlineStr">
        <is>
          <t>Baja California Sur</t>
        </is>
      </c>
      <c r="B978" s="79" t="inlineStr">
        <is>
          <t>Noroeste</t>
        </is>
      </c>
      <c r="C978" s="4">
        <f>C965</f>
        <v/>
      </c>
      <c r="D978" s="11">
        <f>'MATRIZ TEC RES'!D158</f>
        <v/>
      </c>
      <c r="E978" s="11">
        <f>'MATRIZ TEC RES'!E158</f>
        <v/>
      </c>
      <c r="F978" s="11">
        <f>'MATRIZ TEC RES'!F158</f>
        <v/>
      </c>
      <c r="G978" s="11">
        <f>'MATRIZ TEC RES'!G158</f>
        <v/>
      </c>
      <c r="H978" s="11">
        <f>'MATRIZ TEC RES'!H158</f>
        <v/>
      </c>
      <c r="I978" s="11">
        <f>'MATRIZ TEC RES'!I158</f>
        <v/>
      </c>
      <c r="J978" s="11">
        <f>'MATRIZ TEC RES'!J158</f>
        <v/>
      </c>
      <c r="K978" s="11">
        <f>'MATRIZ TEC RES'!K158</f>
        <v/>
      </c>
      <c r="L978" s="11">
        <f>'MATRIZ TEC RES'!L158</f>
        <v/>
      </c>
      <c r="M978" s="11">
        <f>'MATRIZ TEC RES'!M158</f>
        <v/>
      </c>
      <c r="N978" s="11">
        <f>'MATRIZ TEC RES'!N158</f>
        <v/>
      </c>
      <c r="O978" s="11">
        <f>'MATRIZ TEC RES'!O158</f>
        <v/>
      </c>
      <c r="P978" s="11">
        <f>'MATRIZ TEC RES'!P158</f>
        <v/>
      </c>
      <c r="Q978" s="11">
        <f>'MATRIZ TEC RES'!Q158</f>
        <v/>
      </c>
      <c r="R978" s="11">
        <f>'MATRIZ TEC RES'!R158</f>
        <v/>
      </c>
      <c r="S978" s="11">
        <f>'MATRIZ TEC RES'!S158</f>
        <v/>
      </c>
      <c r="T978" s="11">
        <f>'MATRIZ TEC RES'!T158</f>
        <v/>
      </c>
      <c r="U978" s="11">
        <f>'MATRIZ TEC RES'!U158</f>
        <v/>
      </c>
      <c r="V978" s="11">
        <f>'MATRIZ TEC RES'!V158</f>
        <v/>
      </c>
      <c r="W978" s="11">
        <f>'MATRIZ TEC RES'!W158</f>
        <v/>
      </c>
      <c r="X978" s="11">
        <f>'MATRIZ TEC RES'!X158</f>
        <v/>
      </c>
      <c r="Y978" s="11">
        <f>'MATRIZ TEC RES'!Y158</f>
        <v/>
      </c>
      <c r="Z978" s="11">
        <f>'MATRIZ TEC RES'!Z158</f>
        <v/>
      </c>
      <c r="AA978" s="11">
        <f>'MATRIZ TEC RES'!AA158</f>
        <v/>
      </c>
    </row>
    <row r="979" ht="18" customHeight="1" s="61">
      <c r="A979" s="5" t="inlineStr">
        <is>
          <t>Baja California Sur</t>
        </is>
      </c>
      <c r="B979" s="79" t="inlineStr">
        <is>
          <t>Noroeste</t>
        </is>
      </c>
      <c r="C979" s="4">
        <f>C966</f>
        <v/>
      </c>
      <c r="D979" s="11">
        <f>'MATRIZ TEC RES'!D239</f>
        <v/>
      </c>
      <c r="E979" s="11">
        <f>'MATRIZ TEC RES'!E239</f>
        <v/>
      </c>
      <c r="F979" s="11">
        <f>'MATRIZ TEC RES'!F239</f>
        <v/>
      </c>
      <c r="G979" s="11">
        <f>'MATRIZ TEC RES'!G239</f>
        <v/>
      </c>
      <c r="H979" s="11">
        <f>'MATRIZ TEC RES'!H239</f>
        <v/>
      </c>
      <c r="I979" s="11">
        <f>'MATRIZ TEC RES'!I239</f>
        <v/>
      </c>
      <c r="J979" s="11">
        <f>'MATRIZ TEC RES'!J239</f>
        <v/>
      </c>
      <c r="K979" s="11">
        <f>'MATRIZ TEC RES'!K239</f>
        <v/>
      </c>
      <c r="L979" s="11">
        <f>'MATRIZ TEC RES'!L239</f>
        <v/>
      </c>
      <c r="M979" s="11">
        <f>'MATRIZ TEC RES'!M239</f>
        <v/>
      </c>
      <c r="N979" s="11">
        <f>'MATRIZ TEC RES'!N239</f>
        <v/>
      </c>
      <c r="O979" s="11">
        <f>'MATRIZ TEC RES'!O239</f>
        <v/>
      </c>
      <c r="P979" s="11">
        <f>'MATRIZ TEC RES'!P239</f>
        <v/>
      </c>
      <c r="Q979" s="11">
        <f>'MATRIZ TEC RES'!Q239</f>
        <v/>
      </c>
      <c r="R979" s="11">
        <f>'MATRIZ TEC RES'!R239</f>
        <v/>
      </c>
      <c r="S979" s="11">
        <f>'MATRIZ TEC RES'!S239</f>
        <v/>
      </c>
      <c r="T979" s="11">
        <f>'MATRIZ TEC RES'!T239</f>
        <v/>
      </c>
      <c r="U979" s="11">
        <f>'MATRIZ TEC RES'!U239</f>
        <v/>
      </c>
      <c r="V979" s="11">
        <f>'MATRIZ TEC RES'!V239</f>
        <v/>
      </c>
      <c r="W979" s="11">
        <f>'MATRIZ TEC RES'!W239</f>
        <v/>
      </c>
      <c r="X979" s="11">
        <f>'MATRIZ TEC RES'!X239</f>
        <v/>
      </c>
      <c r="Y979" s="11">
        <f>'MATRIZ TEC RES'!Y239</f>
        <v/>
      </c>
      <c r="Z979" s="11">
        <f>'MATRIZ TEC RES'!Z239</f>
        <v/>
      </c>
      <c r="AA979" s="11">
        <f>'MATRIZ TEC RES'!AA239</f>
        <v/>
      </c>
    </row>
    <row r="980" ht="18" customHeight="1" s="61">
      <c r="A980" s="5" t="inlineStr">
        <is>
          <t>Baja California Sur</t>
        </is>
      </c>
      <c r="B980" s="79" t="inlineStr">
        <is>
          <t>Noroeste</t>
        </is>
      </c>
      <c r="C980" s="4">
        <f>C967</f>
        <v/>
      </c>
      <c r="D980" s="11">
        <f>'MATRIZ TEC RES'!D320</f>
        <v/>
      </c>
      <c r="E980" s="11">
        <f>'MATRIZ TEC RES'!E320</f>
        <v/>
      </c>
      <c r="F980" s="11">
        <f>'MATRIZ TEC RES'!F320</f>
        <v/>
      </c>
      <c r="G980" s="11">
        <f>'MATRIZ TEC RES'!G320</f>
        <v/>
      </c>
      <c r="H980" s="11">
        <f>'MATRIZ TEC RES'!H320</f>
        <v/>
      </c>
      <c r="I980" s="11">
        <f>'MATRIZ TEC RES'!I320</f>
        <v/>
      </c>
      <c r="J980" s="11">
        <f>'MATRIZ TEC RES'!J320</f>
        <v/>
      </c>
      <c r="K980" s="11">
        <f>'MATRIZ TEC RES'!K320</f>
        <v/>
      </c>
      <c r="L980" s="11">
        <f>'MATRIZ TEC RES'!L320</f>
        <v/>
      </c>
      <c r="M980" s="11">
        <f>'MATRIZ TEC RES'!M320</f>
        <v/>
      </c>
      <c r="N980" s="11">
        <f>'MATRIZ TEC RES'!N320</f>
        <v/>
      </c>
      <c r="O980" s="11">
        <f>'MATRIZ TEC RES'!O320</f>
        <v/>
      </c>
      <c r="P980" s="11">
        <f>'MATRIZ TEC RES'!P320</f>
        <v/>
      </c>
      <c r="Q980" s="11">
        <f>'MATRIZ TEC RES'!Q320</f>
        <v/>
      </c>
      <c r="R980" s="11">
        <f>'MATRIZ TEC RES'!R320</f>
        <v/>
      </c>
      <c r="S980" s="11">
        <f>'MATRIZ TEC RES'!S320</f>
        <v/>
      </c>
      <c r="T980" s="11">
        <f>'MATRIZ TEC RES'!T320</f>
        <v/>
      </c>
      <c r="U980" s="11">
        <f>'MATRIZ TEC RES'!U320</f>
        <v/>
      </c>
      <c r="V980" s="11">
        <f>'MATRIZ TEC RES'!V320</f>
        <v/>
      </c>
      <c r="W980" s="11">
        <f>'MATRIZ TEC RES'!W320</f>
        <v/>
      </c>
      <c r="X980" s="11">
        <f>'MATRIZ TEC RES'!X320</f>
        <v/>
      </c>
      <c r="Y980" s="11">
        <f>'MATRIZ TEC RES'!Y320</f>
        <v/>
      </c>
      <c r="Z980" s="11">
        <f>'MATRIZ TEC RES'!Z320</f>
        <v/>
      </c>
      <c r="AA980" s="11">
        <f>'MATRIZ TEC RES'!AA320</f>
        <v/>
      </c>
    </row>
    <row r="981" ht="18" customHeight="1" s="61">
      <c r="A981" s="5" t="inlineStr">
        <is>
          <t>Baja California Sur</t>
        </is>
      </c>
      <c r="B981" s="79" t="inlineStr">
        <is>
          <t>Noroeste</t>
        </is>
      </c>
      <c r="C981" s="4">
        <f>C968</f>
        <v/>
      </c>
      <c r="D981" s="11">
        <f>'MATRIZ TEC RES'!D401</f>
        <v/>
      </c>
      <c r="E981" s="11">
        <f>'MATRIZ TEC RES'!E401</f>
        <v/>
      </c>
      <c r="F981" s="11">
        <f>'MATRIZ TEC RES'!F401</f>
        <v/>
      </c>
      <c r="G981" s="11">
        <f>'MATRIZ TEC RES'!G401</f>
        <v/>
      </c>
      <c r="H981" s="11">
        <f>'MATRIZ TEC RES'!H401</f>
        <v/>
      </c>
      <c r="I981" s="11">
        <f>'MATRIZ TEC RES'!I401</f>
        <v/>
      </c>
      <c r="J981" s="11">
        <f>'MATRIZ TEC RES'!J401</f>
        <v/>
      </c>
      <c r="K981" s="11">
        <f>'MATRIZ TEC RES'!K401</f>
        <v/>
      </c>
      <c r="L981" s="11">
        <f>'MATRIZ TEC RES'!L401</f>
        <v/>
      </c>
      <c r="M981" s="11">
        <f>'MATRIZ TEC RES'!M401</f>
        <v/>
      </c>
      <c r="N981" s="11">
        <f>'MATRIZ TEC RES'!N401</f>
        <v/>
      </c>
      <c r="O981" s="11">
        <f>'MATRIZ TEC RES'!O401</f>
        <v/>
      </c>
      <c r="P981" s="11">
        <f>'MATRIZ TEC RES'!P401</f>
        <v/>
      </c>
      <c r="Q981" s="11">
        <f>'MATRIZ TEC RES'!Q401</f>
        <v/>
      </c>
      <c r="R981" s="11">
        <f>'MATRIZ TEC RES'!R401</f>
        <v/>
      </c>
      <c r="S981" s="11">
        <f>'MATRIZ TEC RES'!S401</f>
        <v/>
      </c>
      <c r="T981" s="11">
        <f>'MATRIZ TEC RES'!T401</f>
        <v/>
      </c>
      <c r="U981" s="11">
        <f>'MATRIZ TEC RES'!U401</f>
        <v/>
      </c>
      <c r="V981" s="11">
        <f>'MATRIZ TEC RES'!V401</f>
        <v/>
      </c>
      <c r="W981" s="11">
        <f>'MATRIZ TEC RES'!W401</f>
        <v/>
      </c>
      <c r="X981" s="11">
        <f>'MATRIZ TEC RES'!X401</f>
        <v/>
      </c>
      <c r="Y981" s="11">
        <f>'MATRIZ TEC RES'!Y401</f>
        <v/>
      </c>
      <c r="Z981" s="11">
        <f>'MATRIZ TEC RES'!Z401</f>
        <v/>
      </c>
      <c r="AA981" s="11">
        <f>'MATRIZ TEC RES'!AA401</f>
        <v/>
      </c>
    </row>
    <row r="982" ht="18" customHeight="1" s="61">
      <c r="A982" s="5" t="inlineStr">
        <is>
          <t>Baja California Sur</t>
        </is>
      </c>
      <c r="B982" s="79" t="inlineStr">
        <is>
          <t>Noroeste</t>
        </is>
      </c>
      <c r="C982" s="4">
        <f>C969</f>
        <v/>
      </c>
      <c r="D982" s="11">
        <f>'MATRIZ TEC RES'!D482</f>
        <v/>
      </c>
      <c r="E982" s="11">
        <f>'MATRIZ TEC RES'!E482</f>
        <v/>
      </c>
      <c r="F982" s="11">
        <f>'MATRIZ TEC RES'!F482</f>
        <v/>
      </c>
      <c r="G982" s="11">
        <f>'MATRIZ TEC RES'!G482</f>
        <v/>
      </c>
      <c r="H982" s="11">
        <f>'MATRIZ TEC RES'!H482</f>
        <v/>
      </c>
      <c r="I982" s="11">
        <f>'MATRIZ TEC RES'!I482</f>
        <v/>
      </c>
      <c r="J982" s="11">
        <f>'MATRIZ TEC RES'!J482</f>
        <v/>
      </c>
      <c r="K982" s="11">
        <f>'MATRIZ TEC RES'!K482</f>
        <v/>
      </c>
      <c r="L982" s="11">
        <f>'MATRIZ TEC RES'!L482</f>
        <v/>
      </c>
      <c r="M982" s="11">
        <f>'MATRIZ TEC RES'!M482</f>
        <v/>
      </c>
      <c r="N982" s="11">
        <f>'MATRIZ TEC RES'!N482</f>
        <v/>
      </c>
      <c r="O982" s="11">
        <f>'MATRIZ TEC RES'!O482</f>
        <v/>
      </c>
      <c r="P982" s="11">
        <f>'MATRIZ TEC RES'!P482</f>
        <v/>
      </c>
      <c r="Q982" s="11">
        <f>'MATRIZ TEC RES'!Q482</f>
        <v/>
      </c>
      <c r="R982" s="11">
        <f>'MATRIZ TEC RES'!R482</f>
        <v/>
      </c>
      <c r="S982" s="11">
        <f>'MATRIZ TEC RES'!S482</f>
        <v/>
      </c>
      <c r="T982" s="11">
        <f>'MATRIZ TEC RES'!T482</f>
        <v/>
      </c>
      <c r="U982" s="11">
        <f>'MATRIZ TEC RES'!U482</f>
        <v/>
      </c>
      <c r="V982" s="11">
        <f>'MATRIZ TEC RES'!V482</f>
        <v/>
      </c>
      <c r="W982" s="11">
        <f>'MATRIZ TEC RES'!W482</f>
        <v/>
      </c>
      <c r="X982" s="11">
        <f>'MATRIZ TEC RES'!X482</f>
        <v/>
      </c>
      <c r="Y982" s="11">
        <f>'MATRIZ TEC RES'!Y482</f>
        <v/>
      </c>
      <c r="Z982" s="11">
        <f>'MATRIZ TEC RES'!Z482</f>
        <v/>
      </c>
      <c r="AA982" s="11">
        <f>'MATRIZ TEC RES'!AA482</f>
        <v/>
      </c>
    </row>
    <row r="983" ht="18" customHeight="1" s="61">
      <c r="A983" s="5" t="inlineStr">
        <is>
          <t>Baja California Sur</t>
        </is>
      </c>
      <c r="B983" s="79" t="inlineStr">
        <is>
          <t>Noroeste</t>
        </is>
      </c>
      <c r="C983" s="4">
        <f>C970</f>
        <v/>
      </c>
      <c r="D983" s="11">
        <f>'MATRIZ TEC RES'!D563</f>
        <v/>
      </c>
      <c r="E983" s="11">
        <f>'MATRIZ TEC RES'!E563</f>
        <v/>
      </c>
      <c r="F983" s="11">
        <f>'MATRIZ TEC RES'!F563</f>
        <v/>
      </c>
      <c r="G983" s="11">
        <f>'MATRIZ TEC RES'!G563</f>
        <v/>
      </c>
      <c r="H983" s="11">
        <f>'MATRIZ TEC RES'!H563</f>
        <v/>
      </c>
      <c r="I983" s="11">
        <f>'MATRIZ TEC RES'!I563</f>
        <v/>
      </c>
      <c r="J983" s="11">
        <f>'MATRIZ TEC RES'!J563</f>
        <v/>
      </c>
      <c r="K983" s="11">
        <f>'MATRIZ TEC RES'!K563</f>
        <v/>
      </c>
      <c r="L983" s="11">
        <f>'MATRIZ TEC RES'!L563</f>
        <v/>
      </c>
      <c r="M983" s="11">
        <f>'MATRIZ TEC RES'!M563</f>
        <v/>
      </c>
      <c r="N983" s="11">
        <f>'MATRIZ TEC RES'!N563</f>
        <v/>
      </c>
      <c r="O983" s="11">
        <f>'MATRIZ TEC RES'!O563</f>
        <v/>
      </c>
      <c r="P983" s="11">
        <f>'MATRIZ TEC RES'!P563</f>
        <v/>
      </c>
      <c r="Q983" s="11">
        <f>'MATRIZ TEC RES'!Q563</f>
        <v/>
      </c>
      <c r="R983" s="11">
        <f>'MATRIZ TEC RES'!R563</f>
        <v/>
      </c>
      <c r="S983" s="11">
        <f>'MATRIZ TEC RES'!S563</f>
        <v/>
      </c>
      <c r="T983" s="11">
        <f>'MATRIZ TEC RES'!T563</f>
        <v/>
      </c>
      <c r="U983" s="11">
        <f>'MATRIZ TEC RES'!U563</f>
        <v/>
      </c>
      <c r="V983" s="11">
        <f>'MATRIZ TEC RES'!V563</f>
        <v/>
      </c>
      <c r="W983" s="11">
        <f>'MATRIZ TEC RES'!W563</f>
        <v/>
      </c>
      <c r="X983" s="11">
        <f>'MATRIZ TEC RES'!X563</f>
        <v/>
      </c>
      <c r="Y983" s="11">
        <f>'MATRIZ TEC RES'!Y563</f>
        <v/>
      </c>
      <c r="Z983" s="11">
        <f>'MATRIZ TEC RES'!Z563</f>
        <v/>
      </c>
      <c r="AA983" s="11">
        <f>'MATRIZ TEC RES'!AA563</f>
        <v/>
      </c>
    </row>
    <row r="984" ht="18" customHeight="1" s="61">
      <c r="A984" s="5" t="inlineStr">
        <is>
          <t>Baja California Sur</t>
        </is>
      </c>
      <c r="B984" s="79" t="inlineStr">
        <is>
          <t>Noroeste</t>
        </is>
      </c>
      <c r="C984" s="4">
        <f>C971</f>
        <v/>
      </c>
      <c r="D984" s="11">
        <f>'MATRIZ TEC RES'!D644</f>
        <v/>
      </c>
      <c r="E984" s="11">
        <f>'MATRIZ TEC RES'!E644</f>
        <v/>
      </c>
      <c r="F984" s="11">
        <f>'MATRIZ TEC RES'!F644</f>
        <v/>
      </c>
      <c r="G984" s="11">
        <f>'MATRIZ TEC RES'!G644</f>
        <v/>
      </c>
      <c r="H984" s="11">
        <f>'MATRIZ TEC RES'!H644</f>
        <v/>
      </c>
      <c r="I984" s="11">
        <f>'MATRIZ TEC RES'!I644</f>
        <v/>
      </c>
      <c r="J984" s="11">
        <f>'MATRIZ TEC RES'!J644</f>
        <v/>
      </c>
      <c r="K984" s="11">
        <f>'MATRIZ TEC RES'!K644</f>
        <v/>
      </c>
      <c r="L984" s="11">
        <f>'MATRIZ TEC RES'!L644</f>
        <v/>
      </c>
      <c r="M984" s="11">
        <f>'MATRIZ TEC RES'!M644</f>
        <v/>
      </c>
      <c r="N984" s="11">
        <f>'MATRIZ TEC RES'!N644</f>
        <v/>
      </c>
      <c r="O984" s="11">
        <f>'MATRIZ TEC RES'!O644</f>
        <v/>
      </c>
      <c r="P984" s="11">
        <f>'MATRIZ TEC RES'!P644</f>
        <v/>
      </c>
      <c r="Q984" s="11">
        <f>'MATRIZ TEC RES'!Q644</f>
        <v/>
      </c>
      <c r="R984" s="11">
        <f>'MATRIZ TEC RES'!R644</f>
        <v/>
      </c>
      <c r="S984" s="11">
        <f>'MATRIZ TEC RES'!S644</f>
        <v/>
      </c>
      <c r="T984" s="11">
        <f>'MATRIZ TEC RES'!T644</f>
        <v/>
      </c>
      <c r="U984" s="11">
        <f>'MATRIZ TEC RES'!U644</f>
        <v/>
      </c>
      <c r="V984" s="11">
        <f>'MATRIZ TEC RES'!V644</f>
        <v/>
      </c>
      <c r="W984" s="11">
        <f>'MATRIZ TEC RES'!W644</f>
        <v/>
      </c>
      <c r="X984" s="11">
        <f>'MATRIZ TEC RES'!X644</f>
        <v/>
      </c>
      <c r="Y984" s="11">
        <f>'MATRIZ TEC RES'!Y644</f>
        <v/>
      </c>
      <c r="Z984" s="11">
        <f>'MATRIZ TEC RES'!Z644</f>
        <v/>
      </c>
      <c r="AA984" s="11">
        <f>'MATRIZ TEC RES'!AA644</f>
        <v/>
      </c>
    </row>
    <row r="985" ht="18" customHeight="1" s="61">
      <c r="A985" s="5" t="inlineStr">
        <is>
          <t>Baja California Sur</t>
        </is>
      </c>
      <c r="B985" s="79" t="inlineStr">
        <is>
          <t>Noroeste</t>
        </is>
      </c>
      <c r="C985" s="4">
        <f>C972</f>
        <v/>
      </c>
      <c r="D985" s="11">
        <f>'MATRIZ TEC RES'!D725</f>
        <v/>
      </c>
      <c r="E985" s="11">
        <f>'MATRIZ TEC RES'!E725</f>
        <v/>
      </c>
      <c r="F985" s="11">
        <f>'MATRIZ TEC RES'!F725</f>
        <v/>
      </c>
      <c r="G985" s="11">
        <f>'MATRIZ TEC RES'!G725</f>
        <v/>
      </c>
      <c r="H985" s="11">
        <f>'MATRIZ TEC RES'!H725</f>
        <v/>
      </c>
      <c r="I985" s="11">
        <f>'MATRIZ TEC RES'!I725</f>
        <v/>
      </c>
      <c r="J985" s="11">
        <f>'MATRIZ TEC RES'!J725</f>
        <v/>
      </c>
      <c r="K985" s="11">
        <f>'MATRIZ TEC RES'!K725</f>
        <v/>
      </c>
      <c r="L985" s="11">
        <f>'MATRIZ TEC RES'!L725</f>
        <v/>
      </c>
      <c r="M985" s="11">
        <f>'MATRIZ TEC RES'!M725</f>
        <v/>
      </c>
      <c r="N985" s="11">
        <f>'MATRIZ TEC RES'!N725</f>
        <v/>
      </c>
      <c r="O985" s="11">
        <f>'MATRIZ TEC RES'!O725</f>
        <v/>
      </c>
      <c r="P985" s="11">
        <f>'MATRIZ TEC RES'!P725</f>
        <v/>
      </c>
      <c r="Q985" s="11">
        <f>'MATRIZ TEC RES'!Q725</f>
        <v/>
      </c>
      <c r="R985" s="11">
        <f>'MATRIZ TEC RES'!R725</f>
        <v/>
      </c>
      <c r="S985" s="11">
        <f>'MATRIZ TEC RES'!S725</f>
        <v/>
      </c>
      <c r="T985" s="11">
        <f>'MATRIZ TEC RES'!T725</f>
        <v/>
      </c>
      <c r="U985" s="11">
        <f>'MATRIZ TEC RES'!U725</f>
        <v/>
      </c>
      <c r="V985" s="11">
        <f>'MATRIZ TEC RES'!V725</f>
        <v/>
      </c>
      <c r="W985" s="11">
        <f>'MATRIZ TEC RES'!W725</f>
        <v/>
      </c>
      <c r="X985" s="11">
        <f>'MATRIZ TEC RES'!X725</f>
        <v/>
      </c>
      <c r="Y985" s="11">
        <f>'MATRIZ TEC RES'!Y725</f>
        <v/>
      </c>
      <c r="Z985" s="11">
        <f>'MATRIZ TEC RES'!Z725</f>
        <v/>
      </c>
      <c r="AA985" s="11">
        <f>'MATRIZ TEC RES'!AA725</f>
        <v/>
      </c>
    </row>
    <row r="986" ht="18" customHeight="1" s="61">
      <c r="A986" s="5" t="inlineStr">
        <is>
          <t>Baja California Sur</t>
        </is>
      </c>
      <c r="B986" s="79" t="inlineStr">
        <is>
          <t>Noroeste</t>
        </is>
      </c>
      <c r="C986" s="4">
        <f>C973</f>
        <v/>
      </c>
      <c r="D986" s="11">
        <f>'MATRIZ TEC RES'!D806</f>
        <v/>
      </c>
      <c r="E986" s="11">
        <f>'MATRIZ TEC RES'!E806</f>
        <v/>
      </c>
      <c r="F986" s="11">
        <f>'MATRIZ TEC RES'!F806</f>
        <v/>
      </c>
      <c r="G986" s="11">
        <f>'MATRIZ TEC RES'!G806</f>
        <v/>
      </c>
      <c r="H986" s="11">
        <f>'MATRIZ TEC RES'!H806</f>
        <v/>
      </c>
      <c r="I986" s="11">
        <f>'MATRIZ TEC RES'!I806</f>
        <v/>
      </c>
      <c r="J986" s="11">
        <f>'MATRIZ TEC RES'!J806</f>
        <v/>
      </c>
      <c r="K986" s="11">
        <f>'MATRIZ TEC RES'!K806</f>
        <v/>
      </c>
      <c r="L986" s="11">
        <f>'MATRIZ TEC RES'!L806</f>
        <v/>
      </c>
      <c r="M986" s="11">
        <f>'MATRIZ TEC RES'!M806</f>
        <v/>
      </c>
      <c r="N986" s="11">
        <f>'MATRIZ TEC RES'!N806</f>
        <v/>
      </c>
      <c r="O986" s="11">
        <f>'MATRIZ TEC RES'!O806</f>
        <v/>
      </c>
      <c r="P986" s="11">
        <f>'MATRIZ TEC RES'!P806</f>
        <v/>
      </c>
      <c r="Q986" s="11">
        <f>'MATRIZ TEC RES'!Q806</f>
        <v/>
      </c>
      <c r="R986" s="11">
        <f>'MATRIZ TEC RES'!R806</f>
        <v/>
      </c>
      <c r="S986" s="11">
        <f>'MATRIZ TEC RES'!S806</f>
        <v/>
      </c>
      <c r="T986" s="11">
        <f>'MATRIZ TEC RES'!T806</f>
        <v/>
      </c>
      <c r="U986" s="11">
        <f>'MATRIZ TEC RES'!U806</f>
        <v/>
      </c>
      <c r="V986" s="11">
        <f>'MATRIZ TEC RES'!V806</f>
        <v/>
      </c>
      <c r="W986" s="11">
        <f>'MATRIZ TEC RES'!W806</f>
        <v/>
      </c>
      <c r="X986" s="11">
        <f>'MATRIZ TEC RES'!X806</f>
        <v/>
      </c>
      <c r="Y986" s="11">
        <f>'MATRIZ TEC RES'!Y806</f>
        <v/>
      </c>
      <c r="Z986" s="11">
        <f>'MATRIZ TEC RES'!Z806</f>
        <v/>
      </c>
      <c r="AA986" s="11">
        <f>'MATRIZ TEC RES'!AA806</f>
        <v/>
      </c>
    </row>
    <row r="987" ht="18" customHeight="1" s="61">
      <c r="A987" s="5" t="inlineStr">
        <is>
          <t>Baja California Sur</t>
        </is>
      </c>
      <c r="B987" s="79" t="inlineStr">
        <is>
          <t>Noroeste</t>
        </is>
      </c>
      <c r="C987" s="4">
        <f>C974</f>
        <v/>
      </c>
      <c r="D987" s="11">
        <f>'MATRIZ TEC RES'!D887</f>
        <v/>
      </c>
      <c r="E987" s="11">
        <f>'MATRIZ TEC RES'!E887</f>
        <v/>
      </c>
      <c r="F987" s="11">
        <f>'MATRIZ TEC RES'!F887</f>
        <v/>
      </c>
      <c r="G987" s="11">
        <f>'MATRIZ TEC RES'!G887</f>
        <v/>
      </c>
      <c r="H987" s="11">
        <f>'MATRIZ TEC RES'!H887</f>
        <v/>
      </c>
      <c r="I987" s="11">
        <f>'MATRIZ TEC RES'!I887</f>
        <v/>
      </c>
      <c r="J987" s="11">
        <f>'MATRIZ TEC RES'!J887</f>
        <v/>
      </c>
      <c r="K987" s="11">
        <f>'MATRIZ TEC RES'!K887</f>
        <v/>
      </c>
      <c r="L987" s="11">
        <f>'MATRIZ TEC RES'!L887</f>
        <v/>
      </c>
      <c r="M987" s="11">
        <f>'MATRIZ TEC RES'!M887</f>
        <v/>
      </c>
      <c r="N987" s="11">
        <f>'MATRIZ TEC RES'!N887</f>
        <v/>
      </c>
      <c r="O987" s="11">
        <f>'MATRIZ TEC RES'!O887</f>
        <v/>
      </c>
      <c r="P987" s="11">
        <f>'MATRIZ TEC RES'!P887</f>
        <v/>
      </c>
      <c r="Q987" s="11">
        <f>'MATRIZ TEC RES'!Q887</f>
        <v/>
      </c>
      <c r="R987" s="11">
        <f>'MATRIZ TEC RES'!R887</f>
        <v/>
      </c>
      <c r="S987" s="11">
        <f>'MATRIZ TEC RES'!S887</f>
        <v/>
      </c>
      <c r="T987" s="11">
        <f>'MATRIZ TEC RES'!T887</f>
        <v/>
      </c>
      <c r="U987" s="11">
        <f>'MATRIZ TEC RES'!U887</f>
        <v/>
      </c>
      <c r="V987" s="11">
        <f>'MATRIZ TEC RES'!V887</f>
        <v/>
      </c>
      <c r="W987" s="11">
        <f>'MATRIZ TEC RES'!W887</f>
        <v/>
      </c>
      <c r="X987" s="11">
        <f>'MATRIZ TEC RES'!X887</f>
        <v/>
      </c>
      <c r="Y987" s="11">
        <f>'MATRIZ TEC RES'!Y887</f>
        <v/>
      </c>
      <c r="Z987" s="11">
        <f>'MATRIZ TEC RES'!Z887</f>
        <v/>
      </c>
      <c r="AA987" s="11">
        <f>'MATRIZ TEC RES'!AA887</f>
        <v/>
      </c>
    </row>
    <row r="988" ht="18" customHeight="1" s="61">
      <c r="A988" s="5" t="inlineStr">
        <is>
          <t>Baja California Sur</t>
        </is>
      </c>
      <c r="B988" s="79" t="inlineStr">
        <is>
          <t>Noroeste</t>
        </is>
      </c>
      <c r="C988" s="4">
        <f>C975</f>
        <v/>
      </c>
      <c r="D988" s="11">
        <f>'MATRIZ TEC RES'!D968</f>
        <v/>
      </c>
      <c r="E988" s="11">
        <f>'MATRIZ TEC RES'!E968</f>
        <v/>
      </c>
      <c r="F988" s="11">
        <f>'MATRIZ TEC RES'!F968</f>
        <v/>
      </c>
      <c r="G988" s="11">
        <f>'MATRIZ TEC RES'!G968</f>
        <v/>
      </c>
      <c r="H988" s="11">
        <f>'MATRIZ TEC RES'!H968</f>
        <v/>
      </c>
      <c r="I988" s="11">
        <f>'MATRIZ TEC RES'!I968</f>
        <v/>
      </c>
      <c r="J988" s="11">
        <f>'MATRIZ TEC RES'!J968</f>
        <v/>
      </c>
      <c r="K988" s="11">
        <f>'MATRIZ TEC RES'!K968</f>
        <v/>
      </c>
      <c r="L988" s="11">
        <f>'MATRIZ TEC RES'!L968</f>
        <v/>
      </c>
      <c r="M988" s="11">
        <f>'MATRIZ TEC RES'!M968</f>
        <v/>
      </c>
      <c r="N988" s="11">
        <f>'MATRIZ TEC RES'!N968</f>
        <v/>
      </c>
      <c r="O988" s="11">
        <f>'MATRIZ TEC RES'!O968</f>
        <v/>
      </c>
      <c r="P988" s="11">
        <f>'MATRIZ TEC RES'!P968</f>
        <v/>
      </c>
      <c r="Q988" s="11">
        <f>'MATRIZ TEC RES'!Q968</f>
        <v/>
      </c>
      <c r="R988" s="11">
        <f>'MATRIZ TEC RES'!R968</f>
        <v/>
      </c>
      <c r="S988" s="11">
        <f>'MATRIZ TEC RES'!S968</f>
        <v/>
      </c>
      <c r="T988" s="11">
        <f>'MATRIZ TEC RES'!T968</f>
        <v/>
      </c>
      <c r="U988" s="11">
        <f>'MATRIZ TEC RES'!U968</f>
        <v/>
      </c>
      <c r="V988" s="11">
        <f>'MATRIZ TEC RES'!V968</f>
        <v/>
      </c>
      <c r="W988" s="11">
        <f>'MATRIZ TEC RES'!W968</f>
        <v/>
      </c>
      <c r="X988" s="11">
        <f>'MATRIZ TEC RES'!X968</f>
        <v/>
      </c>
      <c r="Y988" s="11">
        <f>'MATRIZ TEC RES'!Y968</f>
        <v/>
      </c>
      <c r="Z988" s="11">
        <f>'MATRIZ TEC RES'!Z968</f>
        <v/>
      </c>
      <c r="AA988" s="11">
        <f>'MATRIZ TEC RES'!AA968</f>
        <v/>
      </c>
    </row>
    <row r="989" ht="18" customHeight="1" s="61">
      <c r="A989" s="5" t="inlineStr">
        <is>
          <t>Baja California Sur</t>
        </is>
      </c>
      <c r="B989" s="79" t="inlineStr">
        <is>
          <t>Noroeste</t>
        </is>
      </c>
      <c r="C989" s="4">
        <f>C976</f>
        <v/>
      </c>
      <c r="D989" s="11">
        <f>'MATRIZ TEC RES'!D1049</f>
        <v/>
      </c>
      <c r="E989" s="11">
        <f>'MATRIZ TEC RES'!E1049</f>
        <v/>
      </c>
      <c r="F989" s="11">
        <f>'MATRIZ TEC RES'!F1049</f>
        <v/>
      </c>
      <c r="G989" s="11">
        <f>'MATRIZ TEC RES'!G1049</f>
        <v/>
      </c>
      <c r="H989" s="11">
        <f>'MATRIZ TEC RES'!H1049</f>
        <v/>
      </c>
      <c r="I989" s="11">
        <f>'MATRIZ TEC RES'!I1049</f>
        <v/>
      </c>
      <c r="J989" s="11">
        <f>'MATRIZ TEC RES'!J1049</f>
        <v/>
      </c>
      <c r="K989" s="11">
        <f>'MATRIZ TEC RES'!K1049</f>
        <v/>
      </c>
      <c r="L989" s="11">
        <f>'MATRIZ TEC RES'!L1049</f>
        <v/>
      </c>
      <c r="M989" s="11">
        <f>'MATRIZ TEC RES'!M1049</f>
        <v/>
      </c>
      <c r="N989" s="11">
        <f>'MATRIZ TEC RES'!N1049</f>
        <v/>
      </c>
      <c r="O989" s="11">
        <f>'MATRIZ TEC RES'!O1049</f>
        <v/>
      </c>
      <c r="P989" s="11">
        <f>'MATRIZ TEC RES'!P1049</f>
        <v/>
      </c>
      <c r="Q989" s="11">
        <f>'MATRIZ TEC RES'!Q1049</f>
        <v/>
      </c>
      <c r="R989" s="11">
        <f>'MATRIZ TEC RES'!R1049</f>
        <v/>
      </c>
      <c r="S989" s="11">
        <f>'MATRIZ TEC RES'!S1049</f>
        <v/>
      </c>
      <c r="T989" s="11">
        <f>'MATRIZ TEC RES'!T1049</f>
        <v/>
      </c>
      <c r="U989" s="11">
        <f>'MATRIZ TEC RES'!U1049</f>
        <v/>
      </c>
      <c r="V989" s="11">
        <f>'MATRIZ TEC RES'!V1049</f>
        <v/>
      </c>
      <c r="W989" s="11">
        <f>'MATRIZ TEC RES'!W1049</f>
        <v/>
      </c>
      <c r="X989" s="11">
        <f>'MATRIZ TEC RES'!X1049</f>
        <v/>
      </c>
      <c r="Y989" s="11">
        <f>'MATRIZ TEC RES'!Y1049</f>
        <v/>
      </c>
      <c r="Z989" s="11">
        <f>'MATRIZ TEC RES'!Z1049</f>
        <v/>
      </c>
      <c r="AA989" s="11">
        <f>'MATRIZ TEC RES'!AA1049</f>
        <v/>
      </c>
    </row>
    <row r="990" ht="18" customHeight="1" s="61">
      <c r="A990" s="5" t="inlineStr">
        <is>
          <t>Baja California Sur</t>
        </is>
      </c>
      <c r="B990" s="79" t="inlineStr">
        <is>
          <t>Norte</t>
        </is>
      </c>
      <c r="C990" s="4">
        <f>C977</f>
        <v/>
      </c>
      <c r="D990" s="11">
        <f>'MATRIZ TEC RES'!D78</f>
        <v/>
      </c>
      <c r="E990" s="11">
        <f>'MATRIZ TEC RES'!E78</f>
        <v/>
      </c>
      <c r="F990" s="11">
        <f>'MATRIZ TEC RES'!F78</f>
        <v/>
      </c>
      <c r="G990" s="11">
        <f>'MATRIZ TEC RES'!G78</f>
        <v/>
      </c>
      <c r="H990" s="11">
        <f>'MATRIZ TEC RES'!H78</f>
        <v/>
      </c>
      <c r="I990" s="11">
        <f>'MATRIZ TEC RES'!I78</f>
        <v/>
      </c>
      <c r="J990" s="11">
        <f>'MATRIZ TEC RES'!J78</f>
        <v/>
      </c>
      <c r="K990" s="11">
        <f>'MATRIZ TEC RES'!K78</f>
        <v/>
      </c>
      <c r="L990" s="11">
        <f>'MATRIZ TEC RES'!L78</f>
        <v/>
      </c>
      <c r="M990" s="11">
        <f>'MATRIZ TEC RES'!M78</f>
        <v/>
      </c>
      <c r="N990" s="11">
        <f>'MATRIZ TEC RES'!N78</f>
        <v/>
      </c>
      <c r="O990" s="11">
        <f>'MATRIZ TEC RES'!O78</f>
        <v/>
      </c>
      <c r="P990" s="11">
        <f>'MATRIZ TEC RES'!P78</f>
        <v/>
      </c>
      <c r="Q990" s="11">
        <f>'MATRIZ TEC RES'!Q78</f>
        <v/>
      </c>
      <c r="R990" s="11">
        <f>'MATRIZ TEC RES'!R78</f>
        <v/>
      </c>
      <c r="S990" s="11">
        <f>'MATRIZ TEC RES'!S78</f>
        <v/>
      </c>
      <c r="T990" s="11">
        <f>'MATRIZ TEC RES'!T78</f>
        <v/>
      </c>
      <c r="U990" s="11">
        <f>'MATRIZ TEC RES'!U78</f>
        <v/>
      </c>
      <c r="V990" s="11">
        <f>'MATRIZ TEC RES'!V78</f>
        <v/>
      </c>
      <c r="W990" s="11">
        <f>'MATRIZ TEC RES'!W78</f>
        <v/>
      </c>
      <c r="X990" s="11">
        <f>'MATRIZ TEC RES'!X78</f>
        <v/>
      </c>
      <c r="Y990" s="11">
        <f>'MATRIZ TEC RES'!Y78</f>
        <v/>
      </c>
      <c r="Z990" s="11">
        <f>'MATRIZ TEC RES'!Z78</f>
        <v/>
      </c>
      <c r="AA990" s="11">
        <f>'MATRIZ TEC RES'!AA78</f>
        <v/>
      </c>
    </row>
    <row r="991" ht="18" customHeight="1" s="61">
      <c r="A991" s="5" t="inlineStr">
        <is>
          <t>Baja California Sur</t>
        </is>
      </c>
      <c r="B991" s="79" t="inlineStr">
        <is>
          <t>Norte</t>
        </is>
      </c>
      <c r="C991" s="4">
        <f>C978</f>
        <v/>
      </c>
      <c r="D991" s="11">
        <f>'MATRIZ TEC RES'!D159</f>
        <v/>
      </c>
      <c r="E991" s="11">
        <f>'MATRIZ TEC RES'!E159</f>
        <v/>
      </c>
      <c r="F991" s="11">
        <f>'MATRIZ TEC RES'!F159</f>
        <v/>
      </c>
      <c r="G991" s="11">
        <f>'MATRIZ TEC RES'!G159</f>
        <v/>
      </c>
      <c r="H991" s="11">
        <f>'MATRIZ TEC RES'!H159</f>
        <v/>
      </c>
      <c r="I991" s="11">
        <f>'MATRIZ TEC RES'!I159</f>
        <v/>
      </c>
      <c r="J991" s="11">
        <f>'MATRIZ TEC RES'!J159</f>
        <v/>
      </c>
      <c r="K991" s="11">
        <f>'MATRIZ TEC RES'!K159</f>
        <v/>
      </c>
      <c r="L991" s="11">
        <f>'MATRIZ TEC RES'!L159</f>
        <v/>
      </c>
      <c r="M991" s="11">
        <f>'MATRIZ TEC RES'!M159</f>
        <v/>
      </c>
      <c r="N991" s="11">
        <f>'MATRIZ TEC RES'!N159</f>
        <v/>
      </c>
      <c r="O991" s="11">
        <f>'MATRIZ TEC RES'!O159</f>
        <v/>
      </c>
      <c r="P991" s="11">
        <f>'MATRIZ TEC RES'!P159</f>
        <v/>
      </c>
      <c r="Q991" s="11">
        <f>'MATRIZ TEC RES'!Q159</f>
        <v/>
      </c>
      <c r="R991" s="11">
        <f>'MATRIZ TEC RES'!R159</f>
        <v/>
      </c>
      <c r="S991" s="11">
        <f>'MATRIZ TEC RES'!S159</f>
        <v/>
      </c>
      <c r="T991" s="11">
        <f>'MATRIZ TEC RES'!T159</f>
        <v/>
      </c>
      <c r="U991" s="11">
        <f>'MATRIZ TEC RES'!U159</f>
        <v/>
      </c>
      <c r="V991" s="11">
        <f>'MATRIZ TEC RES'!V159</f>
        <v/>
      </c>
      <c r="W991" s="11">
        <f>'MATRIZ TEC RES'!W159</f>
        <v/>
      </c>
      <c r="X991" s="11">
        <f>'MATRIZ TEC RES'!X159</f>
        <v/>
      </c>
      <c r="Y991" s="11">
        <f>'MATRIZ TEC RES'!Y159</f>
        <v/>
      </c>
      <c r="Z991" s="11">
        <f>'MATRIZ TEC RES'!Z159</f>
        <v/>
      </c>
      <c r="AA991" s="11">
        <f>'MATRIZ TEC RES'!AA159</f>
        <v/>
      </c>
    </row>
    <row r="992" ht="18" customHeight="1" s="61">
      <c r="A992" s="5" t="inlineStr">
        <is>
          <t>Baja California Sur</t>
        </is>
      </c>
      <c r="B992" s="79" t="inlineStr">
        <is>
          <t>Norte</t>
        </is>
      </c>
      <c r="C992" s="4">
        <f>C979</f>
        <v/>
      </c>
      <c r="D992" s="11">
        <f>'MATRIZ TEC RES'!D240</f>
        <v/>
      </c>
      <c r="E992" s="11">
        <f>'MATRIZ TEC RES'!E240</f>
        <v/>
      </c>
      <c r="F992" s="11">
        <f>'MATRIZ TEC RES'!F240</f>
        <v/>
      </c>
      <c r="G992" s="11">
        <f>'MATRIZ TEC RES'!G240</f>
        <v/>
      </c>
      <c r="H992" s="11">
        <f>'MATRIZ TEC RES'!H240</f>
        <v/>
      </c>
      <c r="I992" s="11">
        <f>'MATRIZ TEC RES'!I240</f>
        <v/>
      </c>
      <c r="J992" s="11">
        <f>'MATRIZ TEC RES'!J240</f>
        <v/>
      </c>
      <c r="K992" s="11">
        <f>'MATRIZ TEC RES'!K240</f>
        <v/>
      </c>
      <c r="L992" s="11">
        <f>'MATRIZ TEC RES'!L240</f>
        <v/>
      </c>
      <c r="M992" s="11">
        <f>'MATRIZ TEC RES'!M240</f>
        <v/>
      </c>
      <c r="N992" s="11">
        <f>'MATRIZ TEC RES'!N240</f>
        <v/>
      </c>
      <c r="O992" s="11">
        <f>'MATRIZ TEC RES'!O240</f>
        <v/>
      </c>
      <c r="P992" s="11">
        <f>'MATRIZ TEC RES'!P240</f>
        <v/>
      </c>
      <c r="Q992" s="11">
        <f>'MATRIZ TEC RES'!Q240</f>
        <v/>
      </c>
      <c r="R992" s="11">
        <f>'MATRIZ TEC RES'!R240</f>
        <v/>
      </c>
      <c r="S992" s="11">
        <f>'MATRIZ TEC RES'!S240</f>
        <v/>
      </c>
      <c r="T992" s="11">
        <f>'MATRIZ TEC RES'!T240</f>
        <v/>
      </c>
      <c r="U992" s="11">
        <f>'MATRIZ TEC RES'!U240</f>
        <v/>
      </c>
      <c r="V992" s="11">
        <f>'MATRIZ TEC RES'!V240</f>
        <v/>
      </c>
      <c r="W992" s="11">
        <f>'MATRIZ TEC RES'!W240</f>
        <v/>
      </c>
      <c r="X992" s="11">
        <f>'MATRIZ TEC RES'!X240</f>
        <v/>
      </c>
      <c r="Y992" s="11">
        <f>'MATRIZ TEC RES'!Y240</f>
        <v/>
      </c>
      <c r="Z992" s="11">
        <f>'MATRIZ TEC RES'!Z240</f>
        <v/>
      </c>
      <c r="AA992" s="11">
        <f>'MATRIZ TEC RES'!AA240</f>
        <v/>
      </c>
    </row>
    <row r="993" ht="18" customHeight="1" s="61">
      <c r="A993" s="5" t="inlineStr">
        <is>
          <t>Baja California Sur</t>
        </is>
      </c>
      <c r="B993" s="79" t="inlineStr">
        <is>
          <t>Norte</t>
        </is>
      </c>
      <c r="C993" s="4">
        <f>C980</f>
        <v/>
      </c>
      <c r="D993" s="11">
        <f>'MATRIZ TEC RES'!D321</f>
        <v/>
      </c>
      <c r="E993" s="11">
        <f>'MATRIZ TEC RES'!E321</f>
        <v/>
      </c>
      <c r="F993" s="11">
        <f>'MATRIZ TEC RES'!F321</f>
        <v/>
      </c>
      <c r="G993" s="11">
        <f>'MATRIZ TEC RES'!G321</f>
        <v/>
      </c>
      <c r="H993" s="11">
        <f>'MATRIZ TEC RES'!H321</f>
        <v/>
      </c>
      <c r="I993" s="11">
        <f>'MATRIZ TEC RES'!I321</f>
        <v/>
      </c>
      <c r="J993" s="11">
        <f>'MATRIZ TEC RES'!J321</f>
        <v/>
      </c>
      <c r="K993" s="11">
        <f>'MATRIZ TEC RES'!K321</f>
        <v/>
      </c>
      <c r="L993" s="11">
        <f>'MATRIZ TEC RES'!L321</f>
        <v/>
      </c>
      <c r="M993" s="11">
        <f>'MATRIZ TEC RES'!M321</f>
        <v/>
      </c>
      <c r="N993" s="11">
        <f>'MATRIZ TEC RES'!N321</f>
        <v/>
      </c>
      <c r="O993" s="11">
        <f>'MATRIZ TEC RES'!O321</f>
        <v/>
      </c>
      <c r="P993" s="11">
        <f>'MATRIZ TEC RES'!P321</f>
        <v/>
      </c>
      <c r="Q993" s="11">
        <f>'MATRIZ TEC RES'!Q321</f>
        <v/>
      </c>
      <c r="R993" s="11">
        <f>'MATRIZ TEC RES'!R321</f>
        <v/>
      </c>
      <c r="S993" s="11">
        <f>'MATRIZ TEC RES'!S321</f>
        <v/>
      </c>
      <c r="T993" s="11">
        <f>'MATRIZ TEC RES'!T321</f>
        <v/>
      </c>
      <c r="U993" s="11">
        <f>'MATRIZ TEC RES'!U321</f>
        <v/>
      </c>
      <c r="V993" s="11">
        <f>'MATRIZ TEC RES'!V321</f>
        <v/>
      </c>
      <c r="W993" s="11">
        <f>'MATRIZ TEC RES'!W321</f>
        <v/>
      </c>
      <c r="X993" s="11">
        <f>'MATRIZ TEC RES'!X321</f>
        <v/>
      </c>
      <c r="Y993" s="11">
        <f>'MATRIZ TEC RES'!Y321</f>
        <v/>
      </c>
      <c r="Z993" s="11">
        <f>'MATRIZ TEC RES'!Z321</f>
        <v/>
      </c>
      <c r="AA993" s="11">
        <f>'MATRIZ TEC RES'!AA321</f>
        <v/>
      </c>
    </row>
    <row r="994" ht="18" customHeight="1" s="61">
      <c r="A994" s="5" t="inlineStr">
        <is>
          <t>Baja California Sur</t>
        </is>
      </c>
      <c r="B994" s="79" t="inlineStr">
        <is>
          <t>Norte</t>
        </is>
      </c>
      <c r="C994" s="4">
        <f>C981</f>
        <v/>
      </c>
      <c r="D994" s="11">
        <f>'MATRIZ TEC RES'!D402</f>
        <v/>
      </c>
      <c r="E994" s="11">
        <f>'MATRIZ TEC RES'!E402</f>
        <v/>
      </c>
      <c r="F994" s="11">
        <f>'MATRIZ TEC RES'!F402</f>
        <v/>
      </c>
      <c r="G994" s="11">
        <f>'MATRIZ TEC RES'!G402</f>
        <v/>
      </c>
      <c r="H994" s="11">
        <f>'MATRIZ TEC RES'!H402</f>
        <v/>
      </c>
      <c r="I994" s="11">
        <f>'MATRIZ TEC RES'!I402</f>
        <v/>
      </c>
      <c r="J994" s="11">
        <f>'MATRIZ TEC RES'!J402</f>
        <v/>
      </c>
      <c r="K994" s="11">
        <f>'MATRIZ TEC RES'!K402</f>
        <v/>
      </c>
      <c r="L994" s="11">
        <f>'MATRIZ TEC RES'!L402</f>
        <v/>
      </c>
      <c r="M994" s="11">
        <f>'MATRIZ TEC RES'!M402</f>
        <v/>
      </c>
      <c r="N994" s="11">
        <f>'MATRIZ TEC RES'!N402</f>
        <v/>
      </c>
      <c r="O994" s="11">
        <f>'MATRIZ TEC RES'!O402</f>
        <v/>
      </c>
      <c r="P994" s="11">
        <f>'MATRIZ TEC RES'!P402</f>
        <v/>
      </c>
      <c r="Q994" s="11">
        <f>'MATRIZ TEC RES'!Q402</f>
        <v/>
      </c>
      <c r="R994" s="11">
        <f>'MATRIZ TEC RES'!R402</f>
        <v/>
      </c>
      <c r="S994" s="11">
        <f>'MATRIZ TEC RES'!S402</f>
        <v/>
      </c>
      <c r="T994" s="11">
        <f>'MATRIZ TEC RES'!T402</f>
        <v/>
      </c>
      <c r="U994" s="11">
        <f>'MATRIZ TEC RES'!U402</f>
        <v/>
      </c>
      <c r="V994" s="11">
        <f>'MATRIZ TEC RES'!V402</f>
        <v/>
      </c>
      <c r="W994" s="11">
        <f>'MATRIZ TEC RES'!W402</f>
        <v/>
      </c>
      <c r="X994" s="11">
        <f>'MATRIZ TEC RES'!X402</f>
        <v/>
      </c>
      <c r="Y994" s="11">
        <f>'MATRIZ TEC RES'!Y402</f>
        <v/>
      </c>
      <c r="Z994" s="11">
        <f>'MATRIZ TEC RES'!Z402</f>
        <v/>
      </c>
      <c r="AA994" s="11">
        <f>'MATRIZ TEC RES'!AA402</f>
        <v/>
      </c>
    </row>
    <row r="995" ht="18" customHeight="1" s="61">
      <c r="A995" s="5" t="inlineStr">
        <is>
          <t>Baja California Sur</t>
        </is>
      </c>
      <c r="B995" s="79" t="inlineStr">
        <is>
          <t>Norte</t>
        </is>
      </c>
      <c r="C995" s="4">
        <f>C982</f>
        <v/>
      </c>
      <c r="D995" s="11">
        <f>'MATRIZ TEC RES'!D483</f>
        <v/>
      </c>
      <c r="E995" s="11">
        <f>'MATRIZ TEC RES'!E483</f>
        <v/>
      </c>
      <c r="F995" s="11">
        <f>'MATRIZ TEC RES'!F483</f>
        <v/>
      </c>
      <c r="G995" s="11">
        <f>'MATRIZ TEC RES'!G483</f>
        <v/>
      </c>
      <c r="H995" s="11">
        <f>'MATRIZ TEC RES'!H483</f>
        <v/>
      </c>
      <c r="I995" s="11">
        <f>'MATRIZ TEC RES'!I483</f>
        <v/>
      </c>
      <c r="J995" s="11">
        <f>'MATRIZ TEC RES'!J483</f>
        <v/>
      </c>
      <c r="K995" s="11">
        <f>'MATRIZ TEC RES'!K483</f>
        <v/>
      </c>
      <c r="L995" s="11">
        <f>'MATRIZ TEC RES'!L483</f>
        <v/>
      </c>
      <c r="M995" s="11">
        <f>'MATRIZ TEC RES'!M483</f>
        <v/>
      </c>
      <c r="N995" s="11">
        <f>'MATRIZ TEC RES'!N483</f>
        <v/>
      </c>
      <c r="O995" s="11">
        <f>'MATRIZ TEC RES'!O483</f>
        <v/>
      </c>
      <c r="P995" s="11">
        <f>'MATRIZ TEC RES'!P483</f>
        <v/>
      </c>
      <c r="Q995" s="11">
        <f>'MATRIZ TEC RES'!Q483</f>
        <v/>
      </c>
      <c r="R995" s="11">
        <f>'MATRIZ TEC RES'!R483</f>
        <v/>
      </c>
      <c r="S995" s="11">
        <f>'MATRIZ TEC RES'!S483</f>
        <v/>
      </c>
      <c r="T995" s="11">
        <f>'MATRIZ TEC RES'!T483</f>
        <v/>
      </c>
      <c r="U995" s="11">
        <f>'MATRIZ TEC RES'!U483</f>
        <v/>
      </c>
      <c r="V995" s="11">
        <f>'MATRIZ TEC RES'!V483</f>
        <v/>
      </c>
      <c r="W995" s="11">
        <f>'MATRIZ TEC RES'!W483</f>
        <v/>
      </c>
      <c r="X995" s="11">
        <f>'MATRIZ TEC RES'!X483</f>
        <v/>
      </c>
      <c r="Y995" s="11">
        <f>'MATRIZ TEC RES'!Y483</f>
        <v/>
      </c>
      <c r="Z995" s="11">
        <f>'MATRIZ TEC RES'!Z483</f>
        <v/>
      </c>
      <c r="AA995" s="11">
        <f>'MATRIZ TEC RES'!AA483</f>
        <v/>
      </c>
    </row>
    <row r="996" ht="18" customHeight="1" s="61">
      <c r="A996" s="5" t="inlineStr">
        <is>
          <t>Baja California Sur</t>
        </is>
      </c>
      <c r="B996" s="79" t="inlineStr">
        <is>
          <t>Norte</t>
        </is>
      </c>
      <c r="C996" s="4">
        <f>C983</f>
        <v/>
      </c>
      <c r="D996" s="11">
        <f>'MATRIZ TEC RES'!D564</f>
        <v/>
      </c>
      <c r="E996" s="11">
        <f>'MATRIZ TEC RES'!E564</f>
        <v/>
      </c>
      <c r="F996" s="11">
        <f>'MATRIZ TEC RES'!F564</f>
        <v/>
      </c>
      <c r="G996" s="11">
        <f>'MATRIZ TEC RES'!G564</f>
        <v/>
      </c>
      <c r="H996" s="11">
        <f>'MATRIZ TEC RES'!H564</f>
        <v/>
      </c>
      <c r="I996" s="11">
        <f>'MATRIZ TEC RES'!I564</f>
        <v/>
      </c>
      <c r="J996" s="11">
        <f>'MATRIZ TEC RES'!J564</f>
        <v/>
      </c>
      <c r="K996" s="11">
        <f>'MATRIZ TEC RES'!K564</f>
        <v/>
      </c>
      <c r="L996" s="11">
        <f>'MATRIZ TEC RES'!L564</f>
        <v/>
      </c>
      <c r="M996" s="11">
        <f>'MATRIZ TEC RES'!M564</f>
        <v/>
      </c>
      <c r="N996" s="11">
        <f>'MATRIZ TEC RES'!N564</f>
        <v/>
      </c>
      <c r="O996" s="11">
        <f>'MATRIZ TEC RES'!O564</f>
        <v/>
      </c>
      <c r="P996" s="11">
        <f>'MATRIZ TEC RES'!P564</f>
        <v/>
      </c>
      <c r="Q996" s="11">
        <f>'MATRIZ TEC RES'!Q564</f>
        <v/>
      </c>
      <c r="R996" s="11">
        <f>'MATRIZ TEC RES'!R564</f>
        <v/>
      </c>
      <c r="S996" s="11">
        <f>'MATRIZ TEC RES'!S564</f>
        <v/>
      </c>
      <c r="T996" s="11">
        <f>'MATRIZ TEC RES'!T564</f>
        <v/>
      </c>
      <c r="U996" s="11">
        <f>'MATRIZ TEC RES'!U564</f>
        <v/>
      </c>
      <c r="V996" s="11">
        <f>'MATRIZ TEC RES'!V564</f>
        <v/>
      </c>
      <c r="W996" s="11">
        <f>'MATRIZ TEC RES'!W564</f>
        <v/>
      </c>
      <c r="X996" s="11">
        <f>'MATRIZ TEC RES'!X564</f>
        <v/>
      </c>
      <c r="Y996" s="11">
        <f>'MATRIZ TEC RES'!Y564</f>
        <v/>
      </c>
      <c r="Z996" s="11">
        <f>'MATRIZ TEC RES'!Z564</f>
        <v/>
      </c>
      <c r="AA996" s="11">
        <f>'MATRIZ TEC RES'!AA564</f>
        <v/>
      </c>
    </row>
    <row r="997" ht="18" customHeight="1" s="61">
      <c r="A997" s="5" t="inlineStr">
        <is>
          <t>Baja California Sur</t>
        </is>
      </c>
      <c r="B997" s="79" t="inlineStr">
        <is>
          <t>Norte</t>
        </is>
      </c>
      <c r="C997" s="4">
        <f>C984</f>
        <v/>
      </c>
      <c r="D997" s="11">
        <f>'MATRIZ TEC RES'!D645</f>
        <v/>
      </c>
      <c r="E997" s="11">
        <f>'MATRIZ TEC RES'!E645</f>
        <v/>
      </c>
      <c r="F997" s="11">
        <f>'MATRIZ TEC RES'!F645</f>
        <v/>
      </c>
      <c r="G997" s="11">
        <f>'MATRIZ TEC RES'!G645</f>
        <v/>
      </c>
      <c r="H997" s="11">
        <f>'MATRIZ TEC RES'!H645</f>
        <v/>
      </c>
      <c r="I997" s="11">
        <f>'MATRIZ TEC RES'!I645</f>
        <v/>
      </c>
      <c r="J997" s="11">
        <f>'MATRIZ TEC RES'!J645</f>
        <v/>
      </c>
      <c r="K997" s="11">
        <f>'MATRIZ TEC RES'!K645</f>
        <v/>
      </c>
      <c r="L997" s="11">
        <f>'MATRIZ TEC RES'!L645</f>
        <v/>
      </c>
      <c r="M997" s="11">
        <f>'MATRIZ TEC RES'!M645</f>
        <v/>
      </c>
      <c r="N997" s="11">
        <f>'MATRIZ TEC RES'!N645</f>
        <v/>
      </c>
      <c r="O997" s="11">
        <f>'MATRIZ TEC RES'!O645</f>
        <v/>
      </c>
      <c r="P997" s="11">
        <f>'MATRIZ TEC RES'!P645</f>
        <v/>
      </c>
      <c r="Q997" s="11">
        <f>'MATRIZ TEC RES'!Q645</f>
        <v/>
      </c>
      <c r="R997" s="11">
        <f>'MATRIZ TEC RES'!R645</f>
        <v/>
      </c>
      <c r="S997" s="11">
        <f>'MATRIZ TEC RES'!S645</f>
        <v/>
      </c>
      <c r="T997" s="11">
        <f>'MATRIZ TEC RES'!T645</f>
        <v/>
      </c>
      <c r="U997" s="11">
        <f>'MATRIZ TEC RES'!U645</f>
        <v/>
      </c>
      <c r="V997" s="11">
        <f>'MATRIZ TEC RES'!V645</f>
        <v/>
      </c>
      <c r="W997" s="11">
        <f>'MATRIZ TEC RES'!W645</f>
        <v/>
      </c>
      <c r="X997" s="11">
        <f>'MATRIZ TEC RES'!X645</f>
        <v/>
      </c>
      <c r="Y997" s="11">
        <f>'MATRIZ TEC RES'!Y645</f>
        <v/>
      </c>
      <c r="Z997" s="11">
        <f>'MATRIZ TEC RES'!Z645</f>
        <v/>
      </c>
      <c r="AA997" s="11">
        <f>'MATRIZ TEC RES'!AA645</f>
        <v/>
      </c>
    </row>
    <row r="998" ht="18" customHeight="1" s="61">
      <c r="A998" s="5" t="inlineStr">
        <is>
          <t>Baja California Sur</t>
        </is>
      </c>
      <c r="B998" s="79" t="inlineStr">
        <is>
          <t>Norte</t>
        </is>
      </c>
      <c r="C998" s="4">
        <f>C985</f>
        <v/>
      </c>
      <c r="D998" s="11">
        <f>'MATRIZ TEC RES'!D726</f>
        <v/>
      </c>
      <c r="E998" s="11">
        <f>'MATRIZ TEC RES'!E726</f>
        <v/>
      </c>
      <c r="F998" s="11">
        <f>'MATRIZ TEC RES'!F726</f>
        <v/>
      </c>
      <c r="G998" s="11">
        <f>'MATRIZ TEC RES'!G726</f>
        <v/>
      </c>
      <c r="H998" s="11">
        <f>'MATRIZ TEC RES'!H726</f>
        <v/>
      </c>
      <c r="I998" s="11">
        <f>'MATRIZ TEC RES'!I726</f>
        <v/>
      </c>
      <c r="J998" s="11">
        <f>'MATRIZ TEC RES'!J726</f>
        <v/>
      </c>
      <c r="K998" s="11">
        <f>'MATRIZ TEC RES'!K726</f>
        <v/>
      </c>
      <c r="L998" s="11">
        <f>'MATRIZ TEC RES'!L726</f>
        <v/>
      </c>
      <c r="M998" s="11">
        <f>'MATRIZ TEC RES'!M726</f>
        <v/>
      </c>
      <c r="N998" s="11">
        <f>'MATRIZ TEC RES'!N726</f>
        <v/>
      </c>
      <c r="O998" s="11">
        <f>'MATRIZ TEC RES'!O726</f>
        <v/>
      </c>
      <c r="P998" s="11">
        <f>'MATRIZ TEC RES'!P726</f>
        <v/>
      </c>
      <c r="Q998" s="11">
        <f>'MATRIZ TEC RES'!Q726</f>
        <v/>
      </c>
      <c r="R998" s="11">
        <f>'MATRIZ TEC RES'!R726</f>
        <v/>
      </c>
      <c r="S998" s="11">
        <f>'MATRIZ TEC RES'!S726</f>
        <v/>
      </c>
      <c r="T998" s="11">
        <f>'MATRIZ TEC RES'!T726</f>
        <v/>
      </c>
      <c r="U998" s="11">
        <f>'MATRIZ TEC RES'!U726</f>
        <v/>
      </c>
      <c r="V998" s="11">
        <f>'MATRIZ TEC RES'!V726</f>
        <v/>
      </c>
      <c r="W998" s="11">
        <f>'MATRIZ TEC RES'!W726</f>
        <v/>
      </c>
      <c r="X998" s="11">
        <f>'MATRIZ TEC RES'!X726</f>
        <v/>
      </c>
      <c r="Y998" s="11">
        <f>'MATRIZ TEC RES'!Y726</f>
        <v/>
      </c>
      <c r="Z998" s="11">
        <f>'MATRIZ TEC RES'!Z726</f>
        <v/>
      </c>
      <c r="AA998" s="11">
        <f>'MATRIZ TEC RES'!AA726</f>
        <v/>
      </c>
    </row>
    <row r="999" ht="18" customHeight="1" s="61">
      <c r="A999" s="5" t="inlineStr">
        <is>
          <t>Baja California Sur</t>
        </is>
      </c>
      <c r="B999" s="79" t="inlineStr">
        <is>
          <t>Norte</t>
        </is>
      </c>
      <c r="C999" s="4">
        <f>C986</f>
        <v/>
      </c>
      <c r="D999" s="11">
        <f>'MATRIZ TEC RES'!D807</f>
        <v/>
      </c>
      <c r="E999" s="11">
        <f>'MATRIZ TEC RES'!E807</f>
        <v/>
      </c>
      <c r="F999" s="11">
        <f>'MATRIZ TEC RES'!F807</f>
        <v/>
      </c>
      <c r="G999" s="11">
        <f>'MATRIZ TEC RES'!G807</f>
        <v/>
      </c>
      <c r="H999" s="11">
        <f>'MATRIZ TEC RES'!H807</f>
        <v/>
      </c>
      <c r="I999" s="11">
        <f>'MATRIZ TEC RES'!I807</f>
        <v/>
      </c>
      <c r="J999" s="11">
        <f>'MATRIZ TEC RES'!J807</f>
        <v/>
      </c>
      <c r="K999" s="11">
        <f>'MATRIZ TEC RES'!K807</f>
        <v/>
      </c>
      <c r="L999" s="11">
        <f>'MATRIZ TEC RES'!L807</f>
        <v/>
      </c>
      <c r="M999" s="11">
        <f>'MATRIZ TEC RES'!M807</f>
        <v/>
      </c>
      <c r="N999" s="11">
        <f>'MATRIZ TEC RES'!N807</f>
        <v/>
      </c>
      <c r="O999" s="11">
        <f>'MATRIZ TEC RES'!O807</f>
        <v/>
      </c>
      <c r="P999" s="11">
        <f>'MATRIZ TEC RES'!P807</f>
        <v/>
      </c>
      <c r="Q999" s="11">
        <f>'MATRIZ TEC RES'!Q807</f>
        <v/>
      </c>
      <c r="R999" s="11">
        <f>'MATRIZ TEC RES'!R807</f>
        <v/>
      </c>
      <c r="S999" s="11">
        <f>'MATRIZ TEC RES'!S807</f>
        <v/>
      </c>
      <c r="T999" s="11">
        <f>'MATRIZ TEC RES'!T807</f>
        <v/>
      </c>
      <c r="U999" s="11">
        <f>'MATRIZ TEC RES'!U807</f>
        <v/>
      </c>
      <c r="V999" s="11">
        <f>'MATRIZ TEC RES'!V807</f>
        <v/>
      </c>
      <c r="W999" s="11">
        <f>'MATRIZ TEC RES'!W807</f>
        <v/>
      </c>
      <c r="X999" s="11">
        <f>'MATRIZ TEC RES'!X807</f>
        <v/>
      </c>
      <c r="Y999" s="11">
        <f>'MATRIZ TEC RES'!Y807</f>
        <v/>
      </c>
      <c r="Z999" s="11">
        <f>'MATRIZ TEC RES'!Z807</f>
        <v/>
      </c>
      <c r="AA999" s="11">
        <f>'MATRIZ TEC RES'!AA807</f>
        <v/>
      </c>
    </row>
    <row r="1000" ht="18" customHeight="1" s="61">
      <c r="A1000" s="5" t="inlineStr">
        <is>
          <t>Baja California Sur</t>
        </is>
      </c>
      <c r="B1000" s="79" t="inlineStr">
        <is>
          <t>Norte</t>
        </is>
      </c>
      <c r="C1000" s="4">
        <f>C987</f>
        <v/>
      </c>
      <c r="D1000" s="11">
        <f>'MATRIZ TEC RES'!D888</f>
        <v/>
      </c>
      <c r="E1000" s="11">
        <f>'MATRIZ TEC RES'!E888</f>
        <v/>
      </c>
      <c r="F1000" s="11">
        <f>'MATRIZ TEC RES'!F888</f>
        <v/>
      </c>
      <c r="G1000" s="11">
        <f>'MATRIZ TEC RES'!G888</f>
        <v/>
      </c>
      <c r="H1000" s="11">
        <f>'MATRIZ TEC RES'!H888</f>
        <v/>
      </c>
      <c r="I1000" s="11">
        <f>'MATRIZ TEC RES'!I888</f>
        <v/>
      </c>
      <c r="J1000" s="11">
        <f>'MATRIZ TEC RES'!J888</f>
        <v/>
      </c>
      <c r="K1000" s="11">
        <f>'MATRIZ TEC RES'!K888</f>
        <v/>
      </c>
      <c r="L1000" s="11">
        <f>'MATRIZ TEC RES'!L888</f>
        <v/>
      </c>
      <c r="M1000" s="11">
        <f>'MATRIZ TEC RES'!M888</f>
        <v/>
      </c>
      <c r="N1000" s="11">
        <f>'MATRIZ TEC RES'!N888</f>
        <v/>
      </c>
      <c r="O1000" s="11">
        <f>'MATRIZ TEC RES'!O888</f>
        <v/>
      </c>
      <c r="P1000" s="11">
        <f>'MATRIZ TEC RES'!P888</f>
        <v/>
      </c>
      <c r="Q1000" s="11">
        <f>'MATRIZ TEC RES'!Q888</f>
        <v/>
      </c>
      <c r="R1000" s="11">
        <f>'MATRIZ TEC RES'!R888</f>
        <v/>
      </c>
      <c r="S1000" s="11">
        <f>'MATRIZ TEC RES'!S888</f>
        <v/>
      </c>
      <c r="T1000" s="11">
        <f>'MATRIZ TEC RES'!T888</f>
        <v/>
      </c>
      <c r="U1000" s="11">
        <f>'MATRIZ TEC RES'!U888</f>
        <v/>
      </c>
      <c r="V1000" s="11">
        <f>'MATRIZ TEC RES'!V888</f>
        <v/>
      </c>
      <c r="W1000" s="11">
        <f>'MATRIZ TEC RES'!W888</f>
        <v/>
      </c>
      <c r="X1000" s="11">
        <f>'MATRIZ TEC RES'!X888</f>
        <v/>
      </c>
      <c r="Y1000" s="11">
        <f>'MATRIZ TEC RES'!Y888</f>
        <v/>
      </c>
      <c r="Z1000" s="11">
        <f>'MATRIZ TEC RES'!Z888</f>
        <v/>
      </c>
      <c r="AA1000" s="11">
        <f>'MATRIZ TEC RES'!AA888</f>
        <v/>
      </c>
    </row>
    <row r="1001" ht="18" customHeight="1" s="61">
      <c r="A1001" s="5" t="inlineStr">
        <is>
          <t>Baja California Sur</t>
        </is>
      </c>
      <c r="B1001" s="79" t="inlineStr">
        <is>
          <t>Norte</t>
        </is>
      </c>
      <c r="C1001" s="4">
        <f>C988</f>
        <v/>
      </c>
      <c r="D1001" s="11">
        <f>'MATRIZ TEC RES'!D969</f>
        <v/>
      </c>
      <c r="E1001" s="11">
        <f>'MATRIZ TEC RES'!E969</f>
        <v/>
      </c>
      <c r="F1001" s="11">
        <f>'MATRIZ TEC RES'!F969</f>
        <v/>
      </c>
      <c r="G1001" s="11">
        <f>'MATRIZ TEC RES'!G969</f>
        <v/>
      </c>
      <c r="H1001" s="11">
        <f>'MATRIZ TEC RES'!H969</f>
        <v/>
      </c>
      <c r="I1001" s="11">
        <f>'MATRIZ TEC RES'!I969</f>
        <v/>
      </c>
      <c r="J1001" s="11">
        <f>'MATRIZ TEC RES'!J969</f>
        <v/>
      </c>
      <c r="K1001" s="11">
        <f>'MATRIZ TEC RES'!K969</f>
        <v/>
      </c>
      <c r="L1001" s="11">
        <f>'MATRIZ TEC RES'!L969</f>
        <v/>
      </c>
      <c r="M1001" s="11">
        <f>'MATRIZ TEC RES'!M969</f>
        <v/>
      </c>
      <c r="N1001" s="11">
        <f>'MATRIZ TEC RES'!N969</f>
        <v/>
      </c>
      <c r="O1001" s="11">
        <f>'MATRIZ TEC RES'!O969</f>
        <v/>
      </c>
      <c r="P1001" s="11">
        <f>'MATRIZ TEC RES'!P969</f>
        <v/>
      </c>
      <c r="Q1001" s="11">
        <f>'MATRIZ TEC RES'!Q969</f>
        <v/>
      </c>
      <c r="R1001" s="11">
        <f>'MATRIZ TEC RES'!R969</f>
        <v/>
      </c>
      <c r="S1001" s="11">
        <f>'MATRIZ TEC RES'!S969</f>
        <v/>
      </c>
      <c r="T1001" s="11">
        <f>'MATRIZ TEC RES'!T969</f>
        <v/>
      </c>
      <c r="U1001" s="11">
        <f>'MATRIZ TEC RES'!U969</f>
        <v/>
      </c>
      <c r="V1001" s="11">
        <f>'MATRIZ TEC RES'!V969</f>
        <v/>
      </c>
      <c r="W1001" s="11">
        <f>'MATRIZ TEC RES'!W969</f>
        <v/>
      </c>
      <c r="X1001" s="11">
        <f>'MATRIZ TEC RES'!X969</f>
        <v/>
      </c>
      <c r="Y1001" s="11">
        <f>'MATRIZ TEC RES'!Y969</f>
        <v/>
      </c>
      <c r="Z1001" s="11">
        <f>'MATRIZ TEC RES'!Z969</f>
        <v/>
      </c>
      <c r="AA1001" s="11">
        <f>'MATRIZ TEC RES'!AA969</f>
        <v/>
      </c>
    </row>
    <row r="1002" ht="18" customHeight="1" s="61">
      <c r="A1002" s="5" t="inlineStr">
        <is>
          <t>Baja California Sur</t>
        </is>
      </c>
      <c r="B1002" s="79" t="inlineStr">
        <is>
          <t>Norte</t>
        </is>
      </c>
      <c r="C1002" s="4">
        <f>C989</f>
        <v/>
      </c>
      <c r="D1002" s="11">
        <f>'MATRIZ TEC RES'!D1050</f>
        <v/>
      </c>
      <c r="E1002" s="11">
        <f>'MATRIZ TEC RES'!E1050</f>
        <v/>
      </c>
      <c r="F1002" s="11">
        <f>'MATRIZ TEC RES'!F1050</f>
        <v/>
      </c>
      <c r="G1002" s="11">
        <f>'MATRIZ TEC RES'!G1050</f>
        <v/>
      </c>
      <c r="H1002" s="11">
        <f>'MATRIZ TEC RES'!H1050</f>
        <v/>
      </c>
      <c r="I1002" s="11">
        <f>'MATRIZ TEC RES'!I1050</f>
        <v/>
      </c>
      <c r="J1002" s="11">
        <f>'MATRIZ TEC RES'!J1050</f>
        <v/>
      </c>
      <c r="K1002" s="11">
        <f>'MATRIZ TEC RES'!K1050</f>
        <v/>
      </c>
      <c r="L1002" s="11">
        <f>'MATRIZ TEC RES'!L1050</f>
        <v/>
      </c>
      <c r="M1002" s="11">
        <f>'MATRIZ TEC RES'!M1050</f>
        <v/>
      </c>
      <c r="N1002" s="11">
        <f>'MATRIZ TEC RES'!N1050</f>
        <v/>
      </c>
      <c r="O1002" s="11">
        <f>'MATRIZ TEC RES'!O1050</f>
        <v/>
      </c>
      <c r="P1002" s="11">
        <f>'MATRIZ TEC RES'!P1050</f>
        <v/>
      </c>
      <c r="Q1002" s="11">
        <f>'MATRIZ TEC RES'!Q1050</f>
        <v/>
      </c>
      <c r="R1002" s="11">
        <f>'MATRIZ TEC RES'!R1050</f>
        <v/>
      </c>
      <c r="S1002" s="11">
        <f>'MATRIZ TEC RES'!S1050</f>
        <v/>
      </c>
      <c r="T1002" s="11">
        <f>'MATRIZ TEC RES'!T1050</f>
        <v/>
      </c>
      <c r="U1002" s="11">
        <f>'MATRIZ TEC RES'!U1050</f>
        <v/>
      </c>
      <c r="V1002" s="11">
        <f>'MATRIZ TEC RES'!V1050</f>
        <v/>
      </c>
      <c r="W1002" s="11">
        <f>'MATRIZ TEC RES'!W1050</f>
        <v/>
      </c>
      <c r="X1002" s="11">
        <f>'MATRIZ TEC RES'!X1050</f>
        <v/>
      </c>
      <c r="Y1002" s="11">
        <f>'MATRIZ TEC RES'!Y1050</f>
        <v/>
      </c>
      <c r="Z1002" s="11">
        <f>'MATRIZ TEC RES'!Z1050</f>
        <v/>
      </c>
      <c r="AA1002" s="11">
        <f>'MATRIZ TEC RES'!AA1050</f>
        <v/>
      </c>
    </row>
    <row r="1003" ht="18" customHeight="1" s="61">
      <c r="A1003" s="5" t="inlineStr">
        <is>
          <t>Baja California Sur</t>
        </is>
      </c>
      <c r="B1003" s="79" t="inlineStr">
        <is>
          <t>Noreste</t>
        </is>
      </c>
      <c r="C1003" s="4">
        <f>C990</f>
        <v/>
      </c>
      <c r="D1003" s="11">
        <f>'MATRIZ TEC RES'!D79</f>
        <v/>
      </c>
      <c r="E1003" s="11">
        <f>'MATRIZ TEC RES'!E79</f>
        <v/>
      </c>
      <c r="F1003" s="11">
        <f>'MATRIZ TEC RES'!F79</f>
        <v/>
      </c>
      <c r="G1003" s="11">
        <f>'MATRIZ TEC RES'!G79</f>
        <v/>
      </c>
      <c r="H1003" s="11">
        <f>'MATRIZ TEC RES'!H79</f>
        <v/>
      </c>
      <c r="I1003" s="11">
        <f>'MATRIZ TEC RES'!I79</f>
        <v/>
      </c>
      <c r="J1003" s="11">
        <f>'MATRIZ TEC RES'!J79</f>
        <v/>
      </c>
      <c r="K1003" s="11">
        <f>'MATRIZ TEC RES'!K79</f>
        <v/>
      </c>
      <c r="L1003" s="11">
        <f>'MATRIZ TEC RES'!L79</f>
        <v/>
      </c>
      <c r="M1003" s="11">
        <f>'MATRIZ TEC RES'!M79</f>
        <v/>
      </c>
      <c r="N1003" s="11">
        <f>'MATRIZ TEC RES'!N79</f>
        <v/>
      </c>
      <c r="O1003" s="11">
        <f>'MATRIZ TEC RES'!O79</f>
        <v/>
      </c>
      <c r="P1003" s="11">
        <f>'MATRIZ TEC RES'!P79</f>
        <v/>
      </c>
      <c r="Q1003" s="11">
        <f>'MATRIZ TEC RES'!Q79</f>
        <v/>
      </c>
      <c r="R1003" s="11">
        <f>'MATRIZ TEC RES'!R79</f>
        <v/>
      </c>
      <c r="S1003" s="11">
        <f>'MATRIZ TEC RES'!S79</f>
        <v/>
      </c>
      <c r="T1003" s="11">
        <f>'MATRIZ TEC RES'!T79</f>
        <v/>
      </c>
      <c r="U1003" s="11">
        <f>'MATRIZ TEC RES'!U79</f>
        <v/>
      </c>
      <c r="V1003" s="11">
        <f>'MATRIZ TEC RES'!V79</f>
        <v/>
      </c>
      <c r="W1003" s="11">
        <f>'MATRIZ TEC RES'!W79</f>
        <v/>
      </c>
      <c r="X1003" s="11">
        <f>'MATRIZ TEC RES'!X79</f>
        <v/>
      </c>
      <c r="Y1003" s="11">
        <f>'MATRIZ TEC RES'!Y79</f>
        <v/>
      </c>
      <c r="Z1003" s="11">
        <f>'MATRIZ TEC RES'!Z79</f>
        <v/>
      </c>
      <c r="AA1003" s="11">
        <f>'MATRIZ TEC RES'!AA79</f>
        <v/>
      </c>
    </row>
    <row r="1004" ht="18" customHeight="1" s="61">
      <c r="A1004" s="5" t="inlineStr">
        <is>
          <t>Baja California Sur</t>
        </is>
      </c>
      <c r="B1004" s="79" t="inlineStr">
        <is>
          <t>Noreste</t>
        </is>
      </c>
      <c r="C1004" s="4">
        <f>C991</f>
        <v/>
      </c>
      <c r="D1004" s="11">
        <f>'MATRIZ TEC RES'!D160</f>
        <v/>
      </c>
      <c r="E1004" s="11">
        <f>'MATRIZ TEC RES'!E160</f>
        <v/>
      </c>
      <c r="F1004" s="11">
        <f>'MATRIZ TEC RES'!F160</f>
        <v/>
      </c>
      <c r="G1004" s="11">
        <f>'MATRIZ TEC RES'!G160</f>
        <v/>
      </c>
      <c r="H1004" s="11">
        <f>'MATRIZ TEC RES'!H160</f>
        <v/>
      </c>
      <c r="I1004" s="11">
        <f>'MATRIZ TEC RES'!I160</f>
        <v/>
      </c>
      <c r="J1004" s="11">
        <f>'MATRIZ TEC RES'!J160</f>
        <v/>
      </c>
      <c r="K1004" s="11">
        <f>'MATRIZ TEC RES'!K160</f>
        <v/>
      </c>
      <c r="L1004" s="11">
        <f>'MATRIZ TEC RES'!L160</f>
        <v/>
      </c>
      <c r="M1004" s="11">
        <f>'MATRIZ TEC RES'!M160</f>
        <v/>
      </c>
      <c r="N1004" s="11">
        <f>'MATRIZ TEC RES'!N160</f>
        <v/>
      </c>
      <c r="O1004" s="11">
        <f>'MATRIZ TEC RES'!O160</f>
        <v/>
      </c>
      <c r="P1004" s="11">
        <f>'MATRIZ TEC RES'!P160</f>
        <v/>
      </c>
      <c r="Q1004" s="11">
        <f>'MATRIZ TEC RES'!Q160</f>
        <v/>
      </c>
      <c r="R1004" s="11">
        <f>'MATRIZ TEC RES'!R160</f>
        <v/>
      </c>
      <c r="S1004" s="11">
        <f>'MATRIZ TEC RES'!S160</f>
        <v/>
      </c>
      <c r="T1004" s="11">
        <f>'MATRIZ TEC RES'!T160</f>
        <v/>
      </c>
      <c r="U1004" s="11">
        <f>'MATRIZ TEC RES'!U160</f>
        <v/>
      </c>
      <c r="V1004" s="11">
        <f>'MATRIZ TEC RES'!V160</f>
        <v/>
      </c>
      <c r="W1004" s="11">
        <f>'MATRIZ TEC RES'!W160</f>
        <v/>
      </c>
      <c r="X1004" s="11">
        <f>'MATRIZ TEC RES'!X160</f>
        <v/>
      </c>
      <c r="Y1004" s="11">
        <f>'MATRIZ TEC RES'!Y160</f>
        <v/>
      </c>
      <c r="Z1004" s="11">
        <f>'MATRIZ TEC RES'!Z160</f>
        <v/>
      </c>
      <c r="AA1004" s="11">
        <f>'MATRIZ TEC RES'!AA160</f>
        <v/>
      </c>
    </row>
    <row r="1005" ht="18" customHeight="1" s="61">
      <c r="A1005" s="5" t="inlineStr">
        <is>
          <t>Baja California Sur</t>
        </is>
      </c>
      <c r="B1005" s="79" t="inlineStr">
        <is>
          <t>Noreste</t>
        </is>
      </c>
      <c r="C1005" s="4">
        <f>C992</f>
        <v/>
      </c>
      <c r="D1005" s="11">
        <f>'MATRIZ TEC RES'!D241</f>
        <v/>
      </c>
      <c r="E1005" s="11">
        <f>'MATRIZ TEC RES'!E241</f>
        <v/>
      </c>
      <c r="F1005" s="11">
        <f>'MATRIZ TEC RES'!F241</f>
        <v/>
      </c>
      <c r="G1005" s="11">
        <f>'MATRIZ TEC RES'!G241</f>
        <v/>
      </c>
      <c r="H1005" s="11">
        <f>'MATRIZ TEC RES'!H241</f>
        <v/>
      </c>
      <c r="I1005" s="11">
        <f>'MATRIZ TEC RES'!I241</f>
        <v/>
      </c>
      <c r="J1005" s="11">
        <f>'MATRIZ TEC RES'!J241</f>
        <v/>
      </c>
      <c r="K1005" s="11">
        <f>'MATRIZ TEC RES'!K241</f>
        <v/>
      </c>
      <c r="L1005" s="11">
        <f>'MATRIZ TEC RES'!L241</f>
        <v/>
      </c>
      <c r="M1005" s="11">
        <f>'MATRIZ TEC RES'!M241</f>
        <v/>
      </c>
      <c r="N1005" s="11">
        <f>'MATRIZ TEC RES'!N241</f>
        <v/>
      </c>
      <c r="O1005" s="11">
        <f>'MATRIZ TEC RES'!O241</f>
        <v/>
      </c>
      <c r="P1005" s="11">
        <f>'MATRIZ TEC RES'!P241</f>
        <v/>
      </c>
      <c r="Q1005" s="11">
        <f>'MATRIZ TEC RES'!Q241</f>
        <v/>
      </c>
      <c r="R1005" s="11">
        <f>'MATRIZ TEC RES'!R241</f>
        <v/>
      </c>
      <c r="S1005" s="11">
        <f>'MATRIZ TEC RES'!S241</f>
        <v/>
      </c>
      <c r="T1005" s="11">
        <f>'MATRIZ TEC RES'!T241</f>
        <v/>
      </c>
      <c r="U1005" s="11">
        <f>'MATRIZ TEC RES'!U241</f>
        <v/>
      </c>
      <c r="V1005" s="11">
        <f>'MATRIZ TEC RES'!V241</f>
        <v/>
      </c>
      <c r="W1005" s="11">
        <f>'MATRIZ TEC RES'!W241</f>
        <v/>
      </c>
      <c r="X1005" s="11">
        <f>'MATRIZ TEC RES'!X241</f>
        <v/>
      </c>
      <c r="Y1005" s="11">
        <f>'MATRIZ TEC RES'!Y241</f>
        <v/>
      </c>
      <c r="Z1005" s="11">
        <f>'MATRIZ TEC RES'!Z241</f>
        <v/>
      </c>
      <c r="AA1005" s="11">
        <f>'MATRIZ TEC RES'!AA241</f>
        <v/>
      </c>
    </row>
    <row r="1006" ht="18" customHeight="1" s="61">
      <c r="A1006" s="5" t="inlineStr">
        <is>
          <t>Baja California Sur</t>
        </is>
      </c>
      <c r="B1006" s="79" t="inlineStr">
        <is>
          <t>Noreste</t>
        </is>
      </c>
      <c r="C1006" s="4">
        <f>C993</f>
        <v/>
      </c>
      <c r="D1006" s="11">
        <f>'MATRIZ TEC RES'!D322</f>
        <v/>
      </c>
      <c r="E1006" s="11">
        <f>'MATRIZ TEC RES'!E322</f>
        <v/>
      </c>
      <c r="F1006" s="11">
        <f>'MATRIZ TEC RES'!F322</f>
        <v/>
      </c>
      <c r="G1006" s="11">
        <f>'MATRIZ TEC RES'!G322</f>
        <v/>
      </c>
      <c r="H1006" s="11">
        <f>'MATRIZ TEC RES'!H322</f>
        <v/>
      </c>
      <c r="I1006" s="11">
        <f>'MATRIZ TEC RES'!I322</f>
        <v/>
      </c>
      <c r="J1006" s="11">
        <f>'MATRIZ TEC RES'!J322</f>
        <v/>
      </c>
      <c r="K1006" s="11">
        <f>'MATRIZ TEC RES'!K322</f>
        <v/>
      </c>
      <c r="L1006" s="11">
        <f>'MATRIZ TEC RES'!L322</f>
        <v/>
      </c>
      <c r="M1006" s="11">
        <f>'MATRIZ TEC RES'!M322</f>
        <v/>
      </c>
      <c r="N1006" s="11">
        <f>'MATRIZ TEC RES'!N322</f>
        <v/>
      </c>
      <c r="O1006" s="11">
        <f>'MATRIZ TEC RES'!O322</f>
        <v/>
      </c>
      <c r="P1006" s="11">
        <f>'MATRIZ TEC RES'!P322</f>
        <v/>
      </c>
      <c r="Q1006" s="11">
        <f>'MATRIZ TEC RES'!Q322</f>
        <v/>
      </c>
      <c r="R1006" s="11">
        <f>'MATRIZ TEC RES'!R322</f>
        <v/>
      </c>
      <c r="S1006" s="11">
        <f>'MATRIZ TEC RES'!S322</f>
        <v/>
      </c>
      <c r="T1006" s="11">
        <f>'MATRIZ TEC RES'!T322</f>
        <v/>
      </c>
      <c r="U1006" s="11">
        <f>'MATRIZ TEC RES'!U322</f>
        <v/>
      </c>
      <c r="V1006" s="11">
        <f>'MATRIZ TEC RES'!V322</f>
        <v/>
      </c>
      <c r="W1006" s="11">
        <f>'MATRIZ TEC RES'!W322</f>
        <v/>
      </c>
      <c r="X1006" s="11">
        <f>'MATRIZ TEC RES'!X322</f>
        <v/>
      </c>
      <c r="Y1006" s="11">
        <f>'MATRIZ TEC RES'!Y322</f>
        <v/>
      </c>
      <c r="Z1006" s="11">
        <f>'MATRIZ TEC RES'!Z322</f>
        <v/>
      </c>
      <c r="AA1006" s="11">
        <f>'MATRIZ TEC RES'!AA322</f>
        <v/>
      </c>
    </row>
    <row r="1007" ht="18" customHeight="1" s="61">
      <c r="A1007" s="5" t="inlineStr">
        <is>
          <t>Baja California Sur</t>
        </is>
      </c>
      <c r="B1007" s="79" t="inlineStr">
        <is>
          <t>Noreste</t>
        </is>
      </c>
      <c r="C1007" s="4">
        <f>C994</f>
        <v/>
      </c>
      <c r="D1007" s="11">
        <f>'MATRIZ TEC RES'!D403</f>
        <v/>
      </c>
      <c r="E1007" s="11">
        <f>'MATRIZ TEC RES'!E403</f>
        <v/>
      </c>
      <c r="F1007" s="11">
        <f>'MATRIZ TEC RES'!F403</f>
        <v/>
      </c>
      <c r="G1007" s="11">
        <f>'MATRIZ TEC RES'!G403</f>
        <v/>
      </c>
      <c r="H1007" s="11">
        <f>'MATRIZ TEC RES'!H403</f>
        <v/>
      </c>
      <c r="I1007" s="11">
        <f>'MATRIZ TEC RES'!I403</f>
        <v/>
      </c>
      <c r="J1007" s="11">
        <f>'MATRIZ TEC RES'!J403</f>
        <v/>
      </c>
      <c r="K1007" s="11">
        <f>'MATRIZ TEC RES'!K403</f>
        <v/>
      </c>
      <c r="L1007" s="11">
        <f>'MATRIZ TEC RES'!L403</f>
        <v/>
      </c>
      <c r="M1007" s="11">
        <f>'MATRIZ TEC RES'!M403</f>
        <v/>
      </c>
      <c r="N1007" s="11">
        <f>'MATRIZ TEC RES'!N403</f>
        <v/>
      </c>
      <c r="O1007" s="11">
        <f>'MATRIZ TEC RES'!O403</f>
        <v/>
      </c>
      <c r="P1007" s="11">
        <f>'MATRIZ TEC RES'!P403</f>
        <v/>
      </c>
      <c r="Q1007" s="11">
        <f>'MATRIZ TEC RES'!Q403</f>
        <v/>
      </c>
      <c r="R1007" s="11">
        <f>'MATRIZ TEC RES'!R403</f>
        <v/>
      </c>
      <c r="S1007" s="11">
        <f>'MATRIZ TEC RES'!S403</f>
        <v/>
      </c>
      <c r="T1007" s="11">
        <f>'MATRIZ TEC RES'!T403</f>
        <v/>
      </c>
      <c r="U1007" s="11">
        <f>'MATRIZ TEC RES'!U403</f>
        <v/>
      </c>
      <c r="V1007" s="11">
        <f>'MATRIZ TEC RES'!V403</f>
        <v/>
      </c>
      <c r="W1007" s="11">
        <f>'MATRIZ TEC RES'!W403</f>
        <v/>
      </c>
      <c r="X1007" s="11">
        <f>'MATRIZ TEC RES'!X403</f>
        <v/>
      </c>
      <c r="Y1007" s="11">
        <f>'MATRIZ TEC RES'!Y403</f>
        <v/>
      </c>
      <c r="Z1007" s="11">
        <f>'MATRIZ TEC RES'!Z403</f>
        <v/>
      </c>
      <c r="AA1007" s="11">
        <f>'MATRIZ TEC RES'!AA403</f>
        <v/>
      </c>
    </row>
    <row r="1008" ht="18" customHeight="1" s="61">
      <c r="A1008" s="5" t="inlineStr">
        <is>
          <t>Baja California Sur</t>
        </is>
      </c>
      <c r="B1008" s="79" t="inlineStr">
        <is>
          <t>Noreste</t>
        </is>
      </c>
      <c r="C1008" s="4">
        <f>C995</f>
        <v/>
      </c>
      <c r="D1008" s="11">
        <f>'MATRIZ TEC RES'!D484</f>
        <v/>
      </c>
      <c r="E1008" s="11">
        <f>'MATRIZ TEC RES'!E484</f>
        <v/>
      </c>
      <c r="F1008" s="11">
        <f>'MATRIZ TEC RES'!F484</f>
        <v/>
      </c>
      <c r="G1008" s="11">
        <f>'MATRIZ TEC RES'!G484</f>
        <v/>
      </c>
      <c r="H1008" s="11">
        <f>'MATRIZ TEC RES'!H484</f>
        <v/>
      </c>
      <c r="I1008" s="11">
        <f>'MATRIZ TEC RES'!I484</f>
        <v/>
      </c>
      <c r="J1008" s="11">
        <f>'MATRIZ TEC RES'!J484</f>
        <v/>
      </c>
      <c r="K1008" s="11">
        <f>'MATRIZ TEC RES'!K484</f>
        <v/>
      </c>
      <c r="L1008" s="11">
        <f>'MATRIZ TEC RES'!L484</f>
        <v/>
      </c>
      <c r="M1008" s="11">
        <f>'MATRIZ TEC RES'!M484</f>
        <v/>
      </c>
      <c r="N1008" s="11">
        <f>'MATRIZ TEC RES'!N484</f>
        <v/>
      </c>
      <c r="O1008" s="11">
        <f>'MATRIZ TEC RES'!O484</f>
        <v/>
      </c>
      <c r="P1008" s="11">
        <f>'MATRIZ TEC RES'!P484</f>
        <v/>
      </c>
      <c r="Q1008" s="11">
        <f>'MATRIZ TEC RES'!Q484</f>
        <v/>
      </c>
      <c r="R1008" s="11">
        <f>'MATRIZ TEC RES'!R484</f>
        <v/>
      </c>
      <c r="S1008" s="11">
        <f>'MATRIZ TEC RES'!S484</f>
        <v/>
      </c>
      <c r="T1008" s="11">
        <f>'MATRIZ TEC RES'!T484</f>
        <v/>
      </c>
      <c r="U1008" s="11">
        <f>'MATRIZ TEC RES'!U484</f>
        <v/>
      </c>
      <c r="V1008" s="11">
        <f>'MATRIZ TEC RES'!V484</f>
        <v/>
      </c>
      <c r="W1008" s="11">
        <f>'MATRIZ TEC RES'!W484</f>
        <v/>
      </c>
      <c r="X1008" s="11">
        <f>'MATRIZ TEC RES'!X484</f>
        <v/>
      </c>
      <c r="Y1008" s="11">
        <f>'MATRIZ TEC RES'!Y484</f>
        <v/>
      </c>
      <c r="Z1008" s="11">
        <f>'MATRIZ TEC RES'!Z484</f>
        <v/>
      </c>
      <c r="AA1008" s="11">
        <f>'MATRIZ TEC RES'!AA484</f>
        <v/>
      </c>
    </row>
    <row r="1009" ht="18" customHeight="1" s="61">
      <c r="A1009" s="5" t="inlineStr">
        <is>
          <t>Baja California Sur</t>
        </is>
      </c>
      <c r="B1009" s="79" t="inlineStr">
        <is>
          <t>Noreste</t>
        </is>
      </c>
      <c r="C1009" s="4">
        <f>C996</f>
        <v/>
      </c>
      <c r="D1009" s="11">
        <f>'MATRIZ TEC RES'!D565</f>
        <v/>
      </c>
      <c r="E1009" s="11">
        <f>'MATRIZ TEC RES'!E565</f>
        <v/>
      </c>
      <c r="F1009" s="11">
        <f>'MATRIZ TEC RES'!F565</f>
        <v/>
      </c>
      <c r="G1009" s="11">
        <f>'MATRIZ TEC RES'!G565</f>
        <v/>
      </c>
      <c r="H1009" s="11">
        <f>'MATRIZ TEC RES'!H565</f>
        <v/>
      </c>
      <c r="I1009" s="11">
        <f>'MATRIZ TEC RES'!I565</f>
        <v/>
      </c>
      <c r="J1009" s="11">
        <f>'MATRIZ TEC RES'!J565</f>
        <v/>
      </c>
      <c r="K1009" s="11">
        <f>'MATRIZ TEC RES'!K565</f>
        <v/>
      </c>
      <c r="L1009" s="11">
        <f>'MATRIZ TEC RES'!L565</f>
        <v/>
      </c>
      <c r="M1009" s="11">
        <f>'MATRIZ TEC RES'!M565</f>
        <v/>
      </c>
      <c r="N1009" s="11">
        <f>'MATRIZ TEC RES'!N565</f>
        <v/>
      </c>
      <c r="O1009" s="11">
        <f>'MATRIZ TEC RES'!O565</f>
        <v/>
      </c>
      <c r="P1009" s="11">
        <f>'MATRIZ TEC RES'!P565</f>
        <v/>
      </c>
      <c r="Q1009" s="11">
        <f>'MATRIZ TEC RES'!Q565</f>
        <v/>
      </c>
      <c r="R1009" s="11">
        <f>'MATRIZ TEC RES'!R565</f>
        <v/>
      </c>
      <c r="S1009" s="11">
        <f>'MATRIZ TEC RES'!S565</f>
        <v/>
      </c>
      <c r="T1009" s="11">
        <f>'MATRIZ TEC RES'!T565</f>
        <v/>
      </c>
      <c r="U1009" s="11">
        <f>'MATRIZ TEC RES'!U565</f>
        <v/>
      </c>
      <c r="V1009" s="11">
        <f>'MATRIZ TEC RES'!V565</f>
        <v/>
      </c>
      <c r="W1009" s="11">
        <f>'MATRIZ TEC RES'!W565</f>
        <v/>
      </c>
      <c r="X1009" s="11">
        <f>'MATRIZ TEC RES'!X565</f>
        <v/>
      </c>
      <c r="Y1009" s="11">
        <f>'MATRIZ TEC RES'!Y565</f>
        <v/>
      </c>
      <c r="Z1009" s="11">
        <f>'MATRIZ TEC RES'!Z565</f>
        <v/>
      </c>
      <c r="AA1009" s="11">
        <f>'MATRIZ TEC RES'!AA565</f>
        <v/>
      </c>
    </row>
    <row r="1010" ht="18" customHeight="1" s="61">
      <c r="A1010" s="5" t="inlineStr">
        <is>
          <t>Baja California Sur</t>
        </is>
      </c>
      <c r="B1010" s="79" t="inlineStr">
        <is>
          <t>Noreste</t>
        </is>
      </c>
      <c r="C1010" s="4">
        <f>C997</f>
        <v/>
      </c>
      <c r="D1010" s="11">
        <f>'MATRIZ TEC RES'!D646</f>
        <v/>
      </c>
      <c r="E1010" s="11">
        <f>'MATRIZ TEC RES'!E646</f>
        <v/>
      </c>
      <c r="F1010" s="11">
        <f>'MATRIZ TEC RES'!F646</f>
        <v/>
      </c>
      <c r="G1010" s="11">
        <f>'MATRIZ TEC RES'!G646</f>
        <v/>
      </c>
      <c r="H1010" s="11">
        <f>'MATRIZ TEC RES'!H646</f>
        <v/>
      </c>
      <c r="I1010" s="11">
        <f>'MATRIZ TEC RES'!I646</f>
        <v/>
      </c>
      <c r="J1010" s="11">
        <f>'MATRIZ TEC RES'!J646</f>
        <v/>
      </c>
      <c r="K1010" s="11">
        <f>'MATRIZ TEC RES'!K646</f>
        <v/>
      </c>
      <c r="L1010" s="11">
        <f>'MATRIZ TEC RES'!L646</f>
        <v/>
      </c>
      <c r="M1010" s="11">
        <f>'MATRIZ TEC RES'!M646</f>
        <v/>
      </c>
      <c r="N1010" s="11">
        <f>'MATRIZ TEC RES'!N646</f>
        <v/>
      </c>
      <c r="O1010" s="11">
        <f>'MATRIZ TEC RES'!O646</f>
        <v/>
      </c>
      <c r="P1010" s="11">
        <f>'MATRIZ TEC RES'!P646</f>
        <v/>
      </c>
      <c r="Q1010" s="11">
        <f>'MATRIZ TEC RES'!Q646</f>
        <v/>
      </c>
      <c r="R1010" s="11">
        <f>'MATRIZ TEC RES'!R646</f>
        <v/>
      </c>
      <c r="S1010" s="11">
        <f>'MATRIZ TEC RES'!S646</f>
        <v/>
      </c>
      <c r="T1010" s="11">
        <f>'MATRIZ TEC RES'!T646</f>
        <v/>
      </c>
      <c r="U1010" s="11">
        <f>'MATRIZ TEC RES'!U646</f>
        <v/>
      </c>
      <c r="V1010" s="11">
        <f>'MATRIZ TEC RES'!V646</f>
        <v/>
      </c>
      <c r="W1010" s="11">
        <f>'MATRIZ TEC RES'!W646</f>
        <v/>
      </c>
      <c r="X1010" s="11">
        <f>'MATRIZ TEC RES'!X646</f>
        <v/>
      </c>
      <c r="Y1010" s="11">
        <f>'MATRIZ TEC RES'!Y646</f>
        <v/>
      </c>
      <c r="Z1010" s="11">
        <f>'MATRIZ TEC RES'!Z646</f>
        <v/>
      </c>
      <c r="AA1010" s="11">
        <f>'MATRIZ TEC RES'!AA646</f>
        <v/>
      </c>
    </row>
    <row r="1011" ht="18" customHeight="1" s="61">
      <c r="A1011" s="5" t="inlineStr">
        <is>
          <t>Baja California Sur</t>
        </is>
      </c>
      <c r="B1011" s="79" t="inlineStr">
        <is>
          <t>Noreste</t>
        </is>
      </c>
      <c r="C1011" s="4">
        <f>C998</f>
        <v/>
      </c>
      <c r="D1011" s="11">
        <f>'MATRIZ TEC RES'!D727</f>
        <v/>
      </c>
      <c r="E1011" s="11">
        <f>'MATRIZ TEC RES'!E727</f>
        <v/>
      </c>
      <c r="F1011" s="11">
        <f>'MATRIZ TEC RES'!F727</f>
        <v/>
      </c>
      <c r="G1011" s="11">
        <f>'MATRIZ TEC RES'!G727</f>
        <v/>
      </c>
      <c r="H1011" s="11">
        <f>'MATRIZ TEC RES'!H727</f>
        <v/>
      </c>
      <c r="I1011" s="11">
        <f>'MATRIZ TEC RES'!I727</f>
        <v/>
      </c>
      <c r="J1011" s="11">
        <f>'MATRIZ TEC RES'!J727</f>
        <v/>
      </c>
      <c r="K1011" s="11">
        <f>'MATRIZ TEC RES'!K727</f>
        <v/>
      </c>
      <c r="L1011" s="11">
        <f>'MATRIZ TEC RES'!L727</f>
        <v/>
      </c>
      <c r="M1011" s="11">
        <f>'MATRIZ TEC RES'!M727</f>
        <v/>
      </c>
      <c r="N1011" s="11">
        <f>'MATRIZ TEC RES'!N727</f>
        <v/>
      </c>
      <c r="O1011" s="11">
        <f>'MATRIZ TEC RES'!O727</f>
        <v/>
      </c>
      <c r="P1011" s="11">
        <f>'MATRIZ TEC RES'!P727</f>
        <v/>
      </c>
      <c r="Q1011" s="11">
        <f>'MATRIZ TEC RES'!Q727</f>
        <v/>
      </c>
      <c r="R1011" s="11">
        <f>'MATRIZ TEC RES'!R727</f>
        <v/>
      </c>
      <c r="S1011" s="11">
        <f>'MATRIZ TEC RES'!S727</f>
        <v/>
      </c>
      <c r="T1011" s="11">
        <f>'MATRIZ TEC RES'!T727</f>
        <v/>
      </c>
      <c r="U1011" s="11">
        <f>'MATRIZ TEC RES'!U727</f>
        <v/>
      </c>
      <c r="V1011" s="11">
        <f>'MATRIZ TEC RES'!V727</f>
        <v/>
      </c>
      <c r="W1011" s="11">
        <f>'MATRIZ TEC RES'!W727</f>
        <v/>
      </c>
      <c r="X1011" s="11">
        <f>'MATRIZ TEC RES'!X727</f>
        <v/>
      </c>
      <c r="Y1011" s="11">
        <f>'MATRIZ TEC RES'!Y727</f>
        <v/>
      </c>
      <c r="Z1011" s="11">
        <f>'MATRIZ TEC RES'!Z727</f>
        <v/>
      </c>
      <c r="AA1011" s="11">
        <f>'MATRIZ TEC RES'!AA727</f>
        <v/>
      </c>
    </row>
    <row r="1012" ht="18" customHeight="1" s="61">
      <c r="A1012" s="5" t="inlineStr">
        <is>
          <t>Baja California Sur</t>
        </is>
      </c>
      <c r="B1012" s="79" t="inlineStr">
        <is>
          <t>Noreste</t>
        </is>
      </c>
      <c r="C1012" s="4">
        <f>C999</f>
        <v/>
      </c>
      <c r="D1012" s="11">
        <f>'MATRIZ TEC RES'!D808</f>
        <v/>
      </c>
      <c r="E1012" s="11">
        <f>'MATRIZ TEC RES'!E808</f>
        <v/>
      </c>
      <c r="F1012" s="11">
        <f>'MATRIZ TEC RES'!F808</f>
        <v/>
      </c>
      <c r="G1012" s="11">
        <f>'MATRIZ TEC RES'!G808</f>
        <v/>
      </c>
      <c r="H1012" s="11">
        <f>'MATRIZ TEC RES'!H808</f>
        <v/>
      </c>
      <c r="I1012" s="11">
        <f>'MATRIZ TEC RES'!I808</f>
        <v/>
      </c>
      <c r="J1012" s="11">
        <f>'MATRIZ TEC RES'!J808</f>
        <v/>
      </c>
      <c r="K1012" s="11">
        <f>'MATRIZ TEC RES'!K808</f>
        <v/>
      </c>
      <c r="L1012" s="11">
        <f>'MATRIZ TEC RES'!L808</f>
        <v/>
      </c>
      <c r="M1012" s="11">
        <f>'MATRIZ TEC RES'!M808</f>
        <v/>
      </c>
      <c r="N1012" s="11">
        <f>'MATRIZ TEC RES'!N808</f>
        <v/>
      </c>
      <c r="O1012" s="11">
        <f>'MATRIZ TEC RES'!O808</f>
        <v/>
      </c>
      <c r="P1012" s="11">
        <f>'MATRIZ TEC RES'!P808</f>
        <v/>
      </c>
      <c r="Q1012" s="11">
        <f>'MATRIZ TEC RES'!Q808</f>
        <v/>
      </c>
      <c r="R1012" s="11">
        <f>'MATRIZ TEC RES'!R808</f>
        <v/>
      </c>
      <c r="S1012" s="11">
        <f>'MATRIZ TEC RES'!S808</f>
        <v/>
      </c>
      <c r="T1012" s="11">
        <f>'MATRIZ TEC RES'!T808</f>
        <v/>
      </c>
      <c r="U1012" s="11">
        <f>'MATRIZ TEC RES'!U808</f>
        <v/>
      </c>
      <c r="V1012" s="11">
        <f>'MATRIZ TEC RES'!V808</f>
        <v/>
      </c>
      <c r="W1012" s="11">
        <f>'MATRIZ TEC RES'!W808</f>
        <v/>
      </c>
      <c r="X1012" s="11">
        <f>'MATRIZ TEC RES'!X808</f>
        <v/>
      </c>
      <c r="Y1012" s="11">
        <f>'MATRIZ TEC RES'!Y808</f>
        <v/>
      </c>
      <c r="Z1012" s="11">
        <f>'MATRIZ TEC RES'!Z808</f>
        <v/>
      </c>
      <c r="AA1012" s="11">
        <f>'MATRIZ TEC RES'!AA808</f>
        <v/>
      </c>
    </row>
    <row r="1013" ht="18" customHeight="1" s="61">
      <c r="A1013" s="5" t="inlineStr">
        <is>
          <t>Baja California Sur</t>
        </is>
      </c>
      <c r="B1013" s="79" t="inlineStr">
        <is>
          <t>Noreste</t>
        </is>
      </c>
      <c r="C1013" s="4">
        <f>C1000</f>
        <v/>
      </c>
      <c r="D1013" s="11">
        <f>'MATRIZ TEC RES'!D889</f>
        <v/>
      </c>
      <c r="E1013" s="11">
        <f>'MATRIZ TEC RES'!E889</f>
        <v/>
      </c>
      <c r="F1013" s="11">
        <f>'MATRIZ TEC RES'!F889</f>
        <v/>
      </c>
      <c r="G1013" s="11">
        <f>'MATRIZ TEC RES'!G889</f>
        <v/>
      </c>
      <c r="H1013" s="11">
        <f>'MATRIZ TEC RES'!H889</f>
        <v/>
      </c>
      <c r="I1013" s="11">
        <f>'MATRIZ TEC RES'!I889</f>
        <v/>
      </c>
      <c r="J1013" s="11">
        <f>'MATRIZ TEC RES'!J889</f>
        <v/>
      </c>
      <c r="K1013" s="11">
        <f>'MATRIZ TEC RES'!K889</f>
        <v/>
      </c>
      <c r="L1013" s="11">
        <f>'MATRIZ TEC RES'!L889</f>
        <v/>
      </c>
      <c r="M1013" s="11">
        <f>'MATRIZ TEC RES'!M889</f>
        <v/>
      </c>
      <c r="N1013" s="11">
        <f>'MATRIZ TEC RES'!N889</f>
        <v/>
      </c>
      <c r="O1013" s="11">
        <f>'MATRIZ TEC RES'!O889</f>
        <v/>
      </c>
      <c r="P1013" s="11">
        <f>'MATRIZ TEC RES'!P889</f>
        <v/>
      </c>
      <c r="Q1013" s="11">
        <f>'MATRIZ TEC RES'!Q889</f>
        <v/>
      </c>
      <c r="R1013" s="11">
        <f>'MATRIZ TEC RES'!R889</f>
        <v/>
      </c>
      <c r="S1013" s="11">
        <f>'MATRIZ TEC RES'!S889</f>
        <v/>
      </c>
      <c r="T1013" s="11">
        <f>'MATRIZ TEC RES'!T889</f>
        <v/>
      </c>
      <c r="U1013" s="11">
        <f>'MATRIZ TEC RES'!U889</f>
        <v/>
      </c>
      <c r="V1013" s="11">
        <f>'MATRIZ TEC RES'!V889</f>
        <v/>
      </c>
      <c r="W1013" s="11">
        <f>'MATRIZ TEC RES'!W889</f>
        <v/>
      </c>
      <c r="X1013" s="11">
        <f>'MATRIZ TEC RES'!X889</f>
        <v/>
      </c>
      <c r="Y1013" s="11">
        <f>'MATRIZ TEC RES'!Y889</f>
        <v/>
      </c>
      <c r="Z1013" s="11">
        <f>'MATRIZ TEC RES'!Z889</f>
        <v/>
      </c>
      <c r="AA1013" s="11">
        <f>'MATRIZ TEC RES'!AA889</f>
        <v/>
      </c>
    </row>
    <row r="1014" ht="18" customHeight="1" s="61">
      <c r="A1014" s="5" t="inlineStr">
        <is>
          <t>Baja California Sur</t>
        </is>
      </c>
      <c r="B1014" s="79" t="inlineStr">
        <is>
          <t>Noreste</t>
        </is>
      </c>
      <c r="C1014" s="4">
        <f>C1001</f>
        <v/>
      </c>
      <c r="D1014" s="11">
        <f>'MATRIZ TEC RES'!D970</f>
        <v/>
      </c>
      <c r="E1014" s="11">
        <f>'MATRIZ TEC RES'!E970</f>
        <v/>
      </c>
      <c r="F1014" s="11">
        <f>'MATRIZ TEC RES'!F970</f>
        <v/>
      </c>
      <c r="G1014" s="11">
        <f>'MATRIZ TEC RES'!G970</f>
        <v/>
      </c>
      <c r="H1014" s="11">
        <f>'MATRIZ TEC RES'!H970</f>
        <v/>
      </c>
      <c r="I1014" s="11">
        <f>'MATRIZ TEC RES'!I970</f>
        <v/>
      </c>
      <c r="J1014" s="11">
        <f>'MATRIZ TEC RES'!J970</f>
        <v/>
      </c>
      <c r="K1014" s="11">
        <f>'MATRIZ TEC RES'!K970</f>
        <v/>
      </c>
      <c r="L1014" s="11">
        <f>'MATRIZ TEC RES'!L970</f>
        <v/>
      </c>
      <c r="M1014" s="11">
        <f>'MATRIZ TEC RES'!M970</f>
        <v/>
      </c>
      <c r="N1014" s="11">
        <f>'MATRIZ TEC RES'!N970</f>
        <v/>
      </c>
      <c r="O1014" s="11">
        <f>'MATRIZ TEC RES'!O970</f>
        <v/>
      </c>
      <c r="P1014" s="11">
        <f>'MATRIZ TEC RES'!P970</f>
        <v/>
      </c>
      <c r="Q1014" s="11">
        <f>'MATRIZ TEC RES'!Q970</f>
        <v/>
      </c>
      <c r="R1014" s="11">
        <f>'MATRIZ TEC RES'!R970</f>
        <v/>
      </c>
      <c r="S1014" s="11">
        <f>'MATRIZ TEC RES'!S970</f>
        <v/>
      </c>
      <c r="T1014" s="11">
        <f>'MATRIZ TEC RES'!T970</f>
        <v/>
      </c>
      <c r="U1014" s="11">
        <f>'MATRIZ TEC RES'!U970</f>
        <v/>
      </c>
      <c r="V1014" s="11">
        <f>'MATRIZ TEC RES'!V970</f>
        <v/>
      </c>
      <c r="W1014" s="11">
        <f>'MATRIZ TEC RES'!W970</f>
        <v/>
      </c>
      <c r="X1014" s="11">
        <f>'MATRIZ TEC RES'!X970</f>
        <v/>
      </c>
      <c r="Y1014" s="11">
        <f>'MATRIZ TEC RES'!Y970</f>
        <v/>
      </c>
      <c r="Z1014" s="11">
        <f>'MATRIZ TEC RES'!Z970</f>
        <v/>
      </c>
      <c r="AA1014" s="11">
        <f>'MATRIZ TEC RES'!AA970</f>
        <v/>
      </c>
    </row>
    <row r="1015" ht="18" customHeight="1" s="61">
      <c r="A1015" s="5" t="inlineStr">
        <is>
          <t>Baja California Sur</t>
        </is>
      </c>
      <c r="B1015" s="79" t="inlineStr">
        <is>
          <t>Noreste</t>
        </is>
      </c>
      <c r="C1015" s="4">
        <f>C1002</f>
        <v/>
      </c>
      <c r="D1015" s="11">
        <f>'MATRIZ TEC RES'!D1051</f>
        <v/>
      </c>
      <c r="E1015" s="11">
        <f>'MATRIZ TEC RES'!E1051</f>
        <v/>
      </c>
      <c r="F1015" s="11">
        <f>'MATRIZ TEC RES'!F1051</f>
        <v/>
      </c>
      <c r="G1015" s="11">
        <f>'MATRIZ TEC RES'!G1051</f>
        <v/>
      </c>
      <c r="H1015" s="11">
        <f>'MATRIZ TEC RES'!H1051</f>
        <v/>
      </c>
      <c r="I1015" s="11">
        <f>'MATRIZ TEC RES'!I1051</f>
        <v/>
      </c>
      <c r="J1015" s="11">
        <f>'MATRIZ TEC RES'!J1051</f>
        <v/>
      </c>
      <c r="K1015" s="11">
        <f>'MATRIZ TEC RES'!K1051</f>
        <v/>
      </c>
      <c r="L1015" s="11">
        <f>'MATRIZ TEC RES'!L1051</f>
        <v/>
      </c>
      <c r="M1015" s="11">
        <f>'MATRIZ TEC RES'!M1051</f>
        <v/>
      </c>
      <c r="N1015" s="11">
        <f>'MATRIZ TEC RES'!N1051</f>
        <v/>
      </c>
      <c r="O1015" s="11">
        <f>'MATRIZ TEC RES'!O1051</f>
        <v/>
      </c>
      <c r="P1015" s="11">
        <f>'MATRIZ TEC RES'!P1051</f>
        <v/>
      </c>
      <c r="Q1015" s="11">
        <f>'MATRIZ TEC RES'!Q1051</f>
        <v/>
      </c>
      <c r="R1015" s="11">
        <f>'MATRIZ TEC RES'!R1051</f>
        <v/>
      </c>
      <c r="S1015" s="11">
        <f>'MATRIZ TEC RES'!S1051</f>
        <v/>
      </c>
      <c r="T1015" s="11">
        <f>'MATRIZ TEC RES'!T1051</f>
        <v/>
      </c>
      <c r="U1015" s="11">
        <f>'MATRIZ TEC RES'!U1051</f>
        <v/>
      </c>
      <c r="V1015" s="11">
        <f>'MATRIZ TEC RES'!V1051</f>
        <v/>
      </c>
      <c r="W1015" s="11">
        <f>'MATRIZ TEC RES'!W1051</f>
        <v/>
      </c>
      <c r="X1015" s="11">
        <f>'MATRIZ TEC RES'!X1051</f>
        <v/>
      </c>
      <c r="Y1015" s="11">
        <f>'MATRIZ TEC RES'!Y1051</f>
        <v/>
      </c>
      <c r="Z1015" s="11">
        <f>'MATRIZ TEC RES'!Z1051</f>
        <v/>
      </c>
      <c r="AA1015" s="11">
        <f>'MATRIZ TEC RES'!AA1051</f>
        <v/>
      </c>
    </row>
    <row r="1016" ht="18" customHeight="1" s="61">
      <c r="A1016" s="5" t="inlineStr">
        <is>
          <t>Baja California Sur</t>
        </is>
      </c>
      <c r="B1016" s="79" t="inlineStr">
        <is>
          <t>Peninsular</t>
        </is>
      </c>
      <c r="C1016" s="4">
        <f>C1003</f>
        <v/>
      </c>
      <c r="D1016" s="11">
        <f>'MATRIZ TEC RES'!D80</f>
        <v/>
      </c>
      <c r="E1016" s="11">
        <f>'MATRIZ TEC RES'!E80</f>
        <v/>
      </c>
      <c r="F1016" s="11">
        <f>'MATRIZ TEC RES'!F80</f>
        <v/>
      </c>
      <c r="G1016" s="11">
        <f>'MATRIZ TEC RES'!G80</f>
        <v/>
      </c>
      <c r="H1016" s="11">
        <f>'MATRIZ TEC RES'!H80</f>
        <v/>
      </c>
      <c r="I1016" s="11">
        <f>'MATRIZ TEC RES'!I80</f>
        <v/>
      </c>
      <c r="J1016" s="11">
        <f>'MATRIZ TEC RES'!J80</f>
        <v/>
      </c>
      <c r="K1016" s="11">
        <f>'MATRIZ TEC RES'!K80</f>
        <v/>
      </c>
      <c r="L1016" s="11">
        <f>'MATRIZ TEC RES'!L80</f>
        <v/>
      </c>
      <c r="M1016" s="11">
        <f>'MATRIZ TEC RES'!M80</f>
        <v/>
      </c>
      <c r="N1016" s="11">
        <f>'MATRIZ TEC RES'!N80</f>
        <v/>
      </c>
      <c r="O1016" s="11">
        <f>'MATRIZ TEC RES'!O80</f>
        <v/>
      </c>
      <c r="P1016" s="11">
        <f>'MATRIZ TEC RES'!P80</f>
        <v/>
      </c>
      <c r="Q1016" s="11">
        <f>'MATRIZ TEC RES'!Q80</f>
        <v/>
      </c>
      <c r="R1016" s="11">
        <f>'MATRIZ TEC RES'!R80</f>
        <v/>
      </c>
      <c r="S1016" s="11">
        <f>'MATRIZ TEC RES'!S80</f>
        <v/>
      </c>
      <c r="T1016" s="11">
        <f>'MATRIZ TEC RES'!T80</f>
        <v/>
      </c>
      <c r="U1016" s="11">
        <f>'MATRIZ TEC RES'!U80</f>
        <v/>
      </c>
      <c r="V1016" s="11">
        <f>'MATRIZ TEC RES'!V80</f>
        <v/>
      </c>
      <c r="W1016" s="11">
        <f>'MATRIZ TEC RES'!W80</f>
        <v/>
      </c>
      <c r="X1016" s="11">
        <f>'MATRIZ TEC RES'!X80</f>
        <v/>
      </c>
      <c r="Y1016" s="11">
        <f>'MATRIZ TEC RES'!Y80</f>
        <v/>
      </c>
      <c r="Z1016" s="11">
        <f>'MATRIZ TEC RES'!Z80</f>
        <v/>
      </c>
      <c r="AA1016" s="11">
        <f>'MATRIZ TEC RES'!AA80</f>
        <v/>
      </c>
    </row>
    <row r="1017" ht="18" customHeight="1" s="61">
      <c r="A1017" s="5" t="inlineStr">
        <is>
          <t>Baja California Sur</t>
        </is>
      </c>
      <c r="B1017" s="79" t="inlineStr">
        <is>
          <t>Peninsular</t>
        </is>
      </c>
      <c r="C1017" s="4">
        <f>C1004</f>
        <v/>
      </c>
      <c r="D1017" s="11">
        <f>'MATRIZ TEC RES'!D161</f>
        <v/>
      </c>
      <c r="E1017" s="11">
        <f>'MATRIZ TEC RES'!E161</f>
        <v/>
      </c>
      <c r="F1017" s="11">
        <f>'MATRIZ TEC RES'!F161</f>
        <v/>
      </c>
      <c r="G1017" s="11">
        <f>'MATRIZ TEC RES'!G161</f>
        <v/>
      </c>
      <c r="H1017" s="11">
        <f>'MATRIZ TEC RES'!H161</f>
        <v/>
      </c>
      <c r="I1017" s="11">
        <f>'MATRIZ TEC RES'!I161</f>
        <v/>
      </c>
      <c r="J1017" s="11">
        <f>'MATRIZ TEC RES'!J161</f>
        <v/>
      </c>
      <c r="K1017" s="11">
        <f>'MATRIZ TEC RES'!K161</f>
        <v/>
      </c>
      <c r="L1017" s="11">
        <f>'MATRIZ TEC RES'!L161</f>
        <v/>
      </c>
      <c r="M1017" s="11">
        <f>'MATRIZ TEC RES'!M161</f>
        <v/>
      </c>
      <c r="N1017" s="11">
        <f>'MATRIZ TEC RES'!N161</f>
        <v/>
      </c>
      <c r="O1017" s="11">
        <f>'MATRIZ TEC RES'!O161</f>
        <v/>
      </c>
      <c r="P1017" s="11">
        <f>'MATRIZ TEC RES'!P161</f>
        <v/>
      </c>
      <c r="Q1017" s="11">
        <f>'MATRIZ TEC RES'!Q161</f>
        <v/>
      </c>
      <c r="R1017" s="11">
        <f>'MATRIZ TEC RES'!R161</f>
        <v/>
      </c>
      <c r="S1017" s="11">
        <f>'MATRIZ TEC RES'!S161</f>
        <v/>
      </c>
      <c r="T1017" s="11">
        <f>'MATRIZ TEC RES'!T161</f>
        <v/>
      </c>
      <c r="U1017" s="11">
        <f>'MATRIZ TEC RES'!U161</f>
        <v/>
      </c>
      <c r="V1017" s="11">
        <f>'MATRIZ TEC RES'!V161</f>
        <v/>
      </c>
      <c r="W1017" s="11">
        <f>'MATRIZ TEC RES'!W161</f>
        <v/>
      </c>
      <c r="X1017" s="11">
        <f>'MATRIZ TEC RES'!X161</f>
        <v/>
      </c>
      <c r="Y1017" s="11">
        <f>'MATRIZ TEC RES'!Y161</f>
        <v/>
      </c>
      <c r="Z1017" s="11">
        <f>'MATRIZ TEC RES'!Z161</f>
        <v/>
      </c>
      <c r="AA1017" s="11">
        <f>'MATRIZ TEC RES'!AA161</f>
        <v/>
      </c>
    </row>
    <row r="1018" ht="18" customHeight="1" s="61">
      <c r="A1018" s="5" t="inlineStr">
        <is>
          <t>Baja California Sur</t>
        </is>
      </c>
      <c r="B1018" s="79" t="inlineStr">
        <is>
          <t>Peninsular</t>
        </is>
      </c>
      <c r="C1018" s="4">
        <f>C1005</f>
        <v/>
      </c>
      <c r="D1018" s="11">
        <f>'MATRIZ TEC RES'!D242</f>
        <v/>
      </c>
      <c r="E1018" s="11">
        <f>'MATRIZ TEC RES'!E242</f>
        <v/>
      </c>
      <c r="F1018" s="11">
        <f>'MATRIZ TEC RES'!F242</f>
        <v/>
      </c>
      <c r="G1018" s="11">
        <f>'MATRIZ TEC RES'!G242</f>
        <v/>
      </c>
      <c r="H1018" s="11">
        <f>'MATRIZ TEC RES'!H242</f>
        <v/>
      </c>
      <c r="I1018" s="11">
        <f>'MATRIZ TEC RES'!I242</f>
        <v/>
      </c>
      <c r="J1018" s="11">
        <f>'MATRIZ TEC RES'!J242</f>
        <v/>
      </c>
      <c r="K1018" s="11">
        <f>'MATRIZ TEC RES'!K242</f>
        <v/>
      </c>
      <c r="L1018" s="11">
        <f>'MATRIZ TEC RES'!L242</f>
        <v/>
      </c>
      <c r="M1018" s="11">
        <f>'MATRIZ TEC RES'!M242</f>
        <v/>
      </c>
      <c r="N1018" s="11">
        <f>'MATRIZ TEC RES'!N242</f>
        <v/>
      </c>
      <c r="O1018" s="11">
        <f>'MATRIZ TEC RES'!O242</f>
        <v/>
      </c>
      <c r="P1018" s="11">
        <f>'MATRIZ TEC RES'!P242</f>
        <v/>
      </c>
      <c r="Q1018" s="11">
        <f>'MATRIZ TEC RES'!Q242</f>
        <v/>
      </c>
      <c r="R1018" s="11">
        <f>'MATRIZ TEC RES'!R242</f>
        <v/>
      </c>
      <c r="S1018" s="11">
        <f>'MATRIZ TEC RES'!S242</f>
        <v/>
      </c>
      <c r="T1018" s="11">
        <f>'MATRIZ TEC RES'!T242</f>
        <v/>
      </c>
      <c r="U1018" s="11">
        <f>'MATRIZ TEC RES'!U242</f>
        <v/>
      </c>
      <c r="V1018" s="11">
        <f>'MATRIZ TEC RES'!V242</f>
        <v/>
      </c>
      <c r="W1018" s="11">
        <f>'MATRIZ TEC RES'!W242</f>
        <v/>
      </c>
      <c r="X1018" s="11">
        <f>'MATRIZ TEC RES'!X242</f>
        <v/>
      </c>
      <c r="Y1018" s="11">
        <f>'MATRIZ TEC RES'!Y242</f>
        <v/>
      </c>
      <c r="Z1018" s="11">
        <f>'MATRIZ TEC RES'!Z242</f>
        <v/>
      </c>
      <c r="AA1018" s="11">
        <f>'MATRIZ TEC RES'!AA242</f>
        <v/>
      </c>
    </row>
    <row r="1019" ht="18" customHeight="1" s="61">
      <c r="A1019" s="5" t="inlineStr">
        <is>
          <t>Baja California Sur</t>
        </is>
      </c>
      <c r="B1019" s="79" t="inlineStr">
        <is>
          <t>Peninsular</t>
        </is>
      </c>
      <c r="C1019" s="4">
        <f>C1006</f>
        <v/>
      </c>
      <c r="D1019" s="11">
        <f>'MATRIZ TEC RES'!D323</f>
        <v/>
      </c>
      <c r="E1019" s="11">
        <f>'MATRIZ TEC RES'!E323</f>
        <v/>
      </c>
      <c r="F1019" s="11">
        <f>'MATRIZ TEC RES'!F323</f>
        <v/>
      </c>
      <c r="G1019" s="11">
        <f>'MATRIZ TEC RES'!G323</f>
        <v/>
      </c>
      <c r="H1019" s="11">
        <f>'MATRIZ TEC RES'!H323</f>
        <v/>
      </c>
      <c r="I1019" s="11">
        <f>'MATRIZ TEC RES'!I323</f>
        <v/>
      </c>
      <c r="J1019" s="11">
        <f>'MATRIZ TEC RES'!J323</f>
        <v/>
      </c>
      <c r="K1019" s="11">
        <f>'MATRIZ TEC RES'!K323</f>
        <v/>
      </c>
      <c r="L1019" s="11">
        <f>'MATRIZ TEC RES'!L323</f>
        <v/>
      </c>
      <c r="M1019" s="11">
        <f>'MATRIZ TEC RES'!M323</f>
        <v/>
      </c>
      <c r="N1019" s="11">
        <f>'MATRIZ TEC RES'!N323</f>
        <v/>
      </c>
      <c r="O1019" s="11">
        <f>'MATRIZ TEC RES'!O323</f>
        <v/>
      </c>
      <c r="P1019" s="11">
        <f>'MATRIZ TEC RES'!P323</f>
        <v/>
      </c>
      <c r="Q1019" s="11">
        <f>'MATRIZ TEC RES'!Q323</f>
        <v/>
      </c>
      <c r="R1019" s="11">
        <f>'MATRIZ TEC RES'!R323</f>
        <v/>
      </c>
      <c r="S1019" s="11">
        <f>'MATRIZ TEC RES'!S323</f>
        <v/>
      </c>
      <c r="T1019" s="11">
        <f>'MATRIZ TEC RES'!T323</f>
        <v/>
      </c>
      <c r="U1019" s="11">
        <f>'MATRIZ TEC RES'!U323</f>
        <v/>
      </c>
      <c r="V1019" s="11">
        <f>'MATRIZ TEC RES'!V323</f>
        <v/>
      </c>
      <c r="W1019" s="11">
        <f>'MATRIZ TEC RES'!W323</f>
        <v/>
      </c>
      <c r="X1019" s="11">
        <f>'MATRIZ TEC RES'!X323</f>
        <v/>
      </c>
      <c r="Y1019" s="11">
        <f>'MATRIZ TEC RES'!Y323</f>
        <v/>
      </c>
      <c r="Z1019" s="11">
        <f>'MATRIZ TEC RES'!Z323</f>
        <v/>
      </c>
      <c r="AA1019" s="11">
        <f>'MATRIZ TEC RES'!AA323</f>
        <v/>
      </c>
    </row>
    <row r="1020" ht="18" customHeight="1" s="61">
      <c r="A1020" s="5" t="inlineStr">
        <is>
          <t>Baja California Sur</t>
        </is>
      </c>
      <c r="B1020" s="79" t="inlineStr">
        <is>
          <t>Peninsular</t>
        </is>
      </c>
      <c r="C1020" s="4">
        <f>C1007</f>
        <v/>
      </c>
      <c r="D1020" s="11">
        <f>'MATRIZ TEC RES'!D404</f>
        <v/>
      </c>
      <c r="E1020" s="11">
        <f>'MATRIZ TEC RES'!E404</f>
        <v/>
      </c>
      <c r="F1020" s="11">
        <f>'MATRIZ TEC RES'!F404</f>
        <v/>
      </c>
      <c r="G1020" s="11">
        <f>'MATRIZ TEC RES'!G404</f>
        <v/>
      </c>
      <c r="H1020" s="11">
        <f>'MATRIZ TEC RES'!H404</f>
        <v/>
      </c>
      <c r="I1020" s="11">
        <f>'MATRIZ TEC RES'!I404</f>
        <v/>
      </c>
      <c r="J1020" s="11">
        <f>'MATRIZ TEC RES'!J404</f>
        <v/>
      </c>
      <c r="K1020" s="11">
        <f>'MATRIZ TEC RES'!K404</f>
        <v/>
      </c>
      <c r="L1020" s="11">
        <f>'MATRIZ TEC RES'!L404</f>
        <v/>
      </c>
      <c r="M1020" s="11">
        <f>'MATRIZ TEC RES'!M404</f>
        <v/>
      </c>
      <c r="N1020" s="11">
        <f>'MATRIZ TEC RES'!N404</f>
        <v/>
      </c>
      <c r="O1020" s="11">
        <f>'MATRIZ TEC RES'!O404</f>
        <v/>
      </c>
      <c r="P1020" s="11">
        <f>'MATRIZ TEC RES'!P404</f>
        <v/>
      </c>
      <c r="Q1020" s="11">
        <f>'MATRIZ TEC RES'!Q404</f>
        <v/>
      </c>
      <c r="R1020" s="11">
        <f>'MATRIZ TEC RES'!R404</f>
        <v/>
      </c>
      <c r="S1020" s="11">
        <f>'MATRIZ TEC RES'!S404</f>
        <v/>
      </c>
      <c r="T1020" s="11">
        <f>'MATRIZ TEC RES'!T404</f>
        <v/>
      </c>
      <c r="U1020" s="11">
        <f>'MATRIZ TEC RES'!U404</f>
        <v/>
      </c>
      <c r="V1020" s="11">
        <f>'MATRIZ TEC RES'!V404</f>
        <v/>
      </c>
      <c r="W1020" s="11">
        <f>'MATRIZ TEC RES'!W404</f>
        <v/>
      </c>
      <c r="X1020" s="11">
        <f>'MATRIZ TEC RES'!X404</f>
        <v/>
      </c>
      <c r="Y1020" s="11">
        <f>'MATRIZ TEC RES'!Y404</f>
        <v/>
      </c>
      <c r="Z1020" s="11">
        <f>'MATRIZ TEC RES'!Z404</f>
        <v/>
      </c>
      <c r="AA1020" s="11">
        <f>'MATRIZ TEC RES'!AA404</f>
        <v/>
      </c>
    </row>
    <row r="1021" ht="18" customHeight="1" s="61">
      <c r="A1021" s="5" t="inlineStr">
        <is>
          <t>Baja California Sur</t>
        </is>
      </c>
      <c r="B1021" s="79" t="inlineStr">
        <is>
          <t>Peninsular</t>
        </is>
      </c>
      <c r="C1021" s="4">
        <f>C1008</f>
        <v/>
      </c>
      <c r="D1021" s="11">
        <f>'MATRIZ TEC RES'!D485</f>
        <v/>
      </c>
      <c r="E1021" s="11">
        <f>'MATRIZ TEC RES'!E485</f>
        <v/>
      </c>
      <c r="F1021" s="11">
        <f>'MATRIZ TEC RES'!F485</f>
        <v/>
      </c>
      <c r="G1021" s="11">
        <f>'MATRIZ TEC RES'!G485</f>
        <v/>
      </c>
      <c r="H1021" s="11">
        <f>'MATRIZ TEC RES'!H485</f>
        <v/>
      </c>
      <c r="I1021" s="11">
        <f>'MATRIZ TEC RES'!I485</f>
        <v/>
      </c>
      <c r="J1021" s="11">
        <f>'MATRIZ TEC RES'!J485</f>
        <v/>
      </c>
      <c r="K1021" s="11">
        <f>'MATRIZ TEC RES'!K485</f>
        <v/>
      </c>
      <c r="L1021" s="11">
        <f>'MATRIZ TEC RES'!L485</f>
        <v/>
      </c>
      <c r="M1021" s="11">
        <f>'MATRIZ TEC RES'!M485</f>
        <v/>
      </c>
      <c r="N1021" s="11">
        <f>'MATRIZ TEC RES'!N485</f>
        <v/>
      </c>
      <c r="O1021" s="11">
        <f>'MATRIZ TEC RES'!O485</f>
        <v/>
      </c>
      <c r="P1021" s="11">
        <f>'MATRIZ TEC RES'!P485</f>
        <v/>
      </c>
      <c r="Q1021" s="11">
        <f>'MATRIZ TEC RES'!Q485</f>
        <v/>
      </c>
      <c r="R1021" s="11">
        <f>'MATRIZ TEC RES'!R485</f>
        <v/>
      </c>
      <c r="S1021" s="11">
        <f>'MATRIZ TEC RES'!S485</f>
        <v/>
      </c>
      <c r="T1021" s="11">
        <f>'MATRIZ TEC RES'!T485</f>
        <v/>
      </c>
      <c r="U1021" s="11">
        <f>'MATRIZ TEC RES'!U485</f>
        <v/>
      </c>
      <c r="V1021" s="11">
        <f>'MATRIZ TEC RES'!V485</f>
        <v/>
      </c>
      <c r="W1021" s="11">
        <f>'MATRIZ TEC RES'!W485</f>
        <v/>
      </c>
      <c r="X1021" s="11">
        <f>'MATRIZ TEC RES'!X485</f>
        <v/>
      </c>
      <c r="Y1021" s="11">
        <f>'MATRIZ TEC RES'!Y485</f>
        <v/>
      </c>
      <c r="Z1021" s="11">
        <f>'MATRIZ TEC RES'!Z485</f>
        <v/>
      </c>
      <c r="AA1021" s="11">
        <f>'MATRIZ TEC RES'!AA485</f>
        <v/>
      </c>
    </row>
    <row r="1022" ht="18" customHeight="1" s="61">
      <c r="A1022" s="5" t="inlineStr">
        <is>
          <t>Baja California Sur</t>
        </is>
      </c>
      <c r="B1022" s="79" t="inlineStr">
        <is>
          <t>Peninsular</t>
        </is>
      </c>
      <c r="C1022" s="4">
        <f>C1009</f>
        <v/>
      </c>
      <c r="D1022" s="11">
        <f>'MATRIZ TEC RES'!D566</f>
        <v/>
      </c>
      <c r="E1022" s="11">
        <f>'MATRIZ TEC RES'!E566</f>
        <v/>
      </c>
      <c r="F1022" s="11">
        <f>'MATRIZ TEC RES'!F566</f>
        <v/>
      </c>
      <c r="G1022" s="11">
        <f>'MATRIZ TEC RES'!G566</f>
        <v/>
      </c>
      <c r="H1022" s="11">
        <f>'MATRIZ TEC RES'!H566</f>
        <v/>
      </c>
      <c r="I1022" s="11">
        <f>'MATRIZ TEC RES'!I566</f>
        <v/>
      </c>
      <c r="J1022" s="11">
        <f>'MATRIZ TEC RES'!J566</f>
        <v/>
      </c>
      <c r="K1022" s="11">
        <f>'MATRIZ TEC RES'!K566</f>
        <v/>
      </c>
      <c r="L1022" s="11">
        <f>'MATRIZ TEC RES'!L566</f>
        <v/>
      </c>
      <c r="M1022" s="11">
        <f>'MATRIZ TEC RES'!M566</f>
        <v/>
      </c>
      <c r="N1022" s="11">
        <f>'MATRIZ TEC RES'!N566</f>
        <v/>
      </c>
      <c r="O1022" s="11">
        <f>'MATRIZ TEC RES'!O566</f>
        <v/>
      </c>
      <c r="P1022" s="11">
        <f>'MATRIZ TEC RES'!P566</f>
        <v/>
      </c>
      <c r="Q1022" s="11">
        <f>'MATRIZ TEC RES'!Q566</f>
        <v/>
      </c>
      <c r="R1022" s="11">
        <f>'MATRIZ TEC RES'!R566</f>
        <v/>
      </c>
      <c r="S1022" s="11">
        <f>'MATRIZ TEC RES'!S566</f>
        <v/>
      </c>
      <c r="T1022" s="11">
        <f>'MATRIZ TEC RES'!T566</f>
        <v/>
      </c>
      <c r="U1022" s="11">
        <f>'MATRIZ TEC RES'!U566</f>
        <v/>
      </c>
      <c r="V1022" s="11">
        <f>'MATRIZ TEC RES'!V566</f>
        <v/>
      </c>
      <c r="W1022" s="11">
        <f>'MATRIZ TEC RES'!W566</f>
        <v/>
      </c>
      <c r="X1022" s="11">
        <f>'MATRIZ TEC RES'!X566</f>
        <v/>
      </c>
      <c r="Y1022" s="11">
        <f>'MATRIZ TEC RES'!Y566</f>
        <v/>
      </c>
      <c r="Z1022" s="11">
        <f>'MATRIZ TEC RES'!Z566</f>
        <v/>
      </c>
      <c r="AA1022" s="11">
        <f>'MATRIZ TEC RES'!AA566</f>
        <v/>
      </c>
    </row>
    <row r="1023" ht="18" customHeight="1" s="61">
      <c r="A1023" s="5" t="inlineStr">
        <is>
          <t>Baja California Sur</t>
        </is>
      </c>
      <c r="B1023" s="79" t="inlineStr">
        <is>
          <t>Peninsular</t>
        </is>
      </c>
      <c r="C1023" s="4">
        <f>C1010</f>
        <v/>
      </c>
      <c r="D1023" s="11">
        <f>'MATRIZ TEC RES'!D647</f>
        <v/>
      </c>
      <c r="E1023" s="11">
        <f>'MATRIZ TEC RES'!E647</f>
        <v/>
      </c>
      <c r="F1023" s="11">
        <f>'MATRIZ TEC RES'!F647</f>
        <v/>
      </c>
      <c r="G1023" s="11">
        <f>'MATRIZ TEC RES'!G647</f>
        <v/>
      </c>
      <c r="H1023" s="11">
        <f>'MATRIZ TEC RES'!H647</f>
        <v/>
      </c>
      <c r="I1023" s="11">
        <f>'MATRIZ TEC RES'!I647</f>
        <v/>
      </c>
      <c r="J1023" s="11">
        <f>'MATRIZ TEC RES'!J647</f>
        <v/>
      </c>
      <c r="K1023" s="11">
        <f>'MATRIZ TEC RES'!K647</f>
        <v/>
      </c>
      <c r="L1023" s="11">
        <f>'MATRIZ TEC RES'!L647</f>
        <v/>
      </c>
      <c r="M1023" s="11">
        <f>'MATRIZ TEC RES'!M647</f>
        <v/>
      </c>
      <c r="N1023" s="11">
        <f>'MATRIZ TEC RES'!N647</f>
        <v/>
      </c>
      <c r="O1023" s="11">
        <f>'MATRIZ TEC RES'!O647</f>
        <v/>
      </c>
      <c r="P1023" s="11">
        <f>'MATRIZ TEC RES'!P647</f>
        <v/>
      </c>
      <c r="Q1023" s="11">
        <f>'MATRIZ TEC RES'!Q647</f>
        <v/>
      </c>
      <c r="R1023" s="11">
        <f>'MATRIZ TEC RES'!R647</f>
        <v/>
      </c>
      <c r="S1023" s="11">
        <f>'MATRIZ TEC RES'!S647</f>
        <v/>
      </c>
      <c r="T1023" s="11">
        <f>'MATRIZ TEC RES'!T647</f>
        <v/>
      </c>
      <c r="U1023" s="11">
        <f>'MATRIZ TEC RES'!U647</f>
        <v/>
      </c>
      <c r="V1023" s="11">
        <f>'MATRIZ TEC RES'!V647</f>
        <v/>
      </c>
      <c r="W1023" s="11">
        <f>'MATRIZ TEC RES'!W647</f>
        <v/>
      </c>
      <c r="X1023" s="11">
        <f>'MATRIZ TEC RES'!X647</f>
        <v/>
      </c>
      <c r="Y1023" s="11">
        <f>'MATRIZ TEC RES'!Y647</f>
        <v/>
      </c>
      <c r="Z1023" s="11">
        <f>'MATRIZ TEC RES'!Z647</f>
        <v/>
      </c>
      <c r="AA1023" s="11">
        <f>'MATRIZ TEC RES'!AA647</f>
        <v/>
      </c>
    </row>
    <row r="1024" ht="18" customHeight="1" s="61">
      <c r="A1024" s="5" t="inlineStr">
        <is>
          <t>Baja California Sur</t>
        </is>
      </c>
      <c r="B1024" s="79" t="inlineStr">
        <is>
          <t>Peninsular</t>
        </is>
      </c>
      <c r="C1024" s="4">
        <f>C1011</f>
        <v/>
      </c>
      <c r="D1024" s="11">
        <f>'MATRIZ TEC RES'!D728</f>
        <v/>
      </c>
      <c r="E1024" s="11">
        <f>'MATRIZ TEC RES'!E728</f>
        <v/>
      </c>
      <c r="F1024" s="11">
        <f>'MATRIZ TEC RES'!F728</f>
        <v/>
      </c>
      <c r="G1024" s="11">
        <f>'MATRIZ TEC RES'!G728</f>
        <v/>
      </c>
      <c r="H1024" s="11">
        <f>'MATRIZ TEC RES'!H728</f>
        <v/>
      </c>
      <c r="I1024" s="11">
        <f>'MATRIZ TEC RES'!I728</f>
        <v/>
      </c>
      <c r="J1024" s="11">
        <f>'MATRIZ TEC RES'!J728</f>
        <v/>
      </c>
      <c r="K1024" s="11">
        <f>'MATRIZ TEC RES'!K728</f>
        <v/>
      </c>
      <c r="L1024" s="11">
        <f>'MATRIZ TEC RES'!L728</f>
        <v/>
      </c>
      <c r="M1024" s="11">
        <f>'MATRIZ TEC RES'!M728</f>
        <v/>
      </c>
      <c r="N1024" s="11">
        <f>'MATRIZ TEC RES'!N728</f>
        <v/>
      </c>
      <c r="O1024" s="11">
        <f>'MATRIZ TEC RES'!O728</f>
        <v/>
      </c>
      <c r="P1024" s="11">
        <f>'MATRIZ TEC RES'!P728</f>
        <v/>
      </c>
      <c r="Q1024" s="11">
        <f>'MATRIZ TEC RES'!Q728</f>
        <v/>
      </c>
      <c r="R1024" s="11">
        <f>'MATRIZ TEC RES'!R728</f>
        <v/>
      </c>
      <c r="S1024" s="11">
        <f>'MATRIZ TEC RES'!S728</f>
        <v/>
      </c>
      <c r="T1024" s="11">
        <f>'MATRIZ TEC RES'!T728</f>
        <v/>
      </c>
      <c r="U1024" s="11">
        <f>'MATRIZ TEC RES'!U728</f>
        <v/>
      </c>
      <c r="V1024" s="11">
        <f>'MATRIZ TEC RES'!V728</f>
        <v/>
      </c>
      <c r="W1024" s="11">
        <f>'MATRIZ TEC RES'!W728</f>
        <v/>
      </c>
      <c r="X1024" s="11">
        <f>'MATRIZ TEC RES'!X728</f>
        <v/>
      </c>
      <c r="Y1024" s="11">
        <f>'MATRIZ TEC RES'!Y728</f>
        <v/>
      </c>
      <c r="Z1024" s="11">
        <f>'MATRIZ TEC RES'!Z728</f>
        <v/>
      </c>
      <c r="AA1024" s="11">
        <f>'MATRIZ TEC RES'!AA728</f>
        <v/>
      </c>
    </row>
    <row r="1025" ht="18" customHeight="1" s="61">
      <c r="A1025" s="5" t="inlineStr">
        <is>
          <t>Baja California Sur</t>
        </is>
      </c>
      <c r="B1025" s="79" t="inlineStr">
        <is>
          <t>Peninsular</t>
        </is>
      </c>
      <c r="C1025" s="4">
        <f>C1012</f>
        <v/>
      </c>
      <c r="D1025" s="11">
        <f>'MATRIZ TEC RES'!D809</f>
        <v/>
      </c>
      <c r="E1025" s="11">
        <f>'MATRIZ TEC RES'!E809</f>
        <v/>
      </c>
      <c r="F1025" s="11">
        <f>'MATRIZ TEC RES'!F809</f>
        <v/>
      </c>
      <c r="G1025" s="11">
        <f>'MATRIZ TEC RES'!G809</f>
        <v/>
      </c>
      <c r="H1025" s="11">
        <f>'MATRIZ TEC RES'!H809</f>
        <v/>
      </c>
      <c r="I1025" s="11">
        <f>'MATRIZ TEC RES'!I809</f>
        <v/>
      </c>
      <c r="J1025" s="11">
        <f>'MATRIZ TEC RES'!J809</f>
        <v/>
      </c>
      <c r="K1025" s="11">
        <f>'MATRIZ TEC RES'!K809</f>
        <v/>
      </c>
      <c r="L1025" s="11">
        <f>'MATRIZ TEC RES'!L809</f>
        <v/>
      </c>
      <c r="M1025" s="11">
        <f>'MATRIZ TEC RES'!M809</f>
        <v/>
      </c>
      <c r="N1025" s="11">
        <f>'MATRIZ TEC RES'!N809</f>
        <v/>
      </c>
      <c r="O1025" s="11">
        <f>'MATRIZ TEC RES'!O809</f>
        <v/>
      </c>
      <c r="P1025" s="11">
        <f>'MATRIZ TEC RES'!P809</f>
        <v/>
      </c>
      <c r="Q1025" s="11">
        <f>'MATRIZ TEC RES'!Q809</f>
        <v/>
      </c>
      <c r="R1025" s="11">
        <f>'MATRIZ TEC RES'!R809</f>
        <v/>
      </c>
      <c r="S1025" s="11">
        <f>'MATRIZ TEC RES'!S809</f>
        <v/>
      </c>
      <c r="T1025" s="11">
        <f>'MATRIZ TEC RES'!T809</f>
        <v/>
      </c>
      <c r="U1025" s="11">
        <f>'MATRIZ TEC RES'!U809</f>
        <v/>
      </c>
      <c r="V1025" s="11">
        <f>'MATRIZ TEC RES'!V809</f>
        <v/>
      </c>
      <c r="W1025" s="11">
        <f>'MATRIZ TEC RES'!W809</f>
        <v/>
      </c>
      <c r="X1025" s="11">
        <f>'MATRIZ TEC RES'!X809</f>
        <v/>
      </c>
      <c r="Y1025" s="11">
        <f>'MATRIZ TEC RES'!Y809</f>
        <v/>
      </c>
      <c r="Z1025" s="11">
        <f>'MATRIZ TEC RES'!Z809</f>
        <v/>
      </c>
      <c r="AA1025" s="11">
        <f>'MATRIZ TEC RES'!AA809</f>
        <v/>
      </c>
    </row>
    <row r="1026" ht="18" customHeight="1" s="61">
      <c r="A1026" s="5" t="inlineStr">
        <is>
          <t>Baja California Sur</t>
        </is>
      </c>
      <c r="B1026" s="79" t="inlineStr">
        <is>
          <t>Peninsular</t>
        </is>
      </c>
      <c r="C1026" s="4">
        <f>C1013</f>
        <v/>
      </c>
      <c r="D1026" s="11">
        <f>'MATRIZ TEC RES'!D890</f>
        <v/>
      </c>
      <c r="E1026" s="11">
        <f>'MATRIZ TEC RES'!E890</f>
        <v/>
      </c>
      <c r="F1026" s="11">
        <f>'MATRIZ TEC RES'!F890</f>
        <v/>
      </c>
      <c r="G1026" s="11">
        <f>'MATRIZ TEC RES'!G890</f>
        <v/>
      </c>
      <c r="H1026" s="11">
        <f>'MATRIZ TEC RES'!H890</f>
        <v/>
      </c>
      <c r="I1026" s="11">
        <f>'MATRIZ TEC RES'!I890</f>
        <v/>
      </c>
      <c r="J1026" s="11">
        <f>'MATRIZ TEC RES'!J890</f>
        <v/>
      </c>
      <c r="K1026" s="11">
        <f>'MATRIZ TEC RES'!K890</f>
        <v/>
      </c>
      <c r="L1026" s="11">
        <f>'MATRIZ TEC RES'!L890</f>
        <v/>
      </c>
      <c r="M1026" s="11">
        <f>'MATRIZ TEC RES'!M890</f>
        <v/>
      </c>
      <c r="N1026" s="11">
        <f>'MATRIZ TEC RES'!N890</f>
        <v/>
      </c>
      <c r="O1026" s="11">
        <f>'MATRIZ TEC RES'!O890</f>
        <v/>
      </c>
      <c r="P1026" s="11">
        <f>'MATRIZ TEC RES'!P890</f>
        <v/>
      </c>
      <c r="Q1026" s="11">
        <f>'MATRIZ TEC RES'!Q890</f>
        <v/>
      </c>
      <c r="R1026" s="11">
        <f>'MATRIZ TEC RES'!R890</f>
        <v/>
      </c>
      <c r="S1026" s="11">
        <f>'MATRIZ TEC RES'!S890</f>
        <v/>
      </c>
      <c r="T1026" s="11">
        <f>'MATRIZ TEC RES'!T890</f>
        <v/>
      </c>
      <c r="U1026" s="11">
        <f>'MATRIZ TEC RES'!U890</f>
        <v/>
      </c>
      <c r="V1026" s="11">
        <f>'MATRIZ TEC RES'!V890</f>
        <v/>
      </c>
      <c r="W1026" s="11">
        <f>'MATRIZ TEC RES'!W890</f>
        <v/>
      </c>
      <c r="X1026" s="11">
        <f>'MATRIZ TEC RES'!X890</f>
        <v/>
      </c>
      <c r="Y1026" s="11">
        <f>'MATRIZ TEC RES'!Y890</f>
        <v/>
      </c>
      <c r="Z1026" s="11">
        <f>'MATRIZ TEC RES'!Z890</f>
        <v/>
      </c>
      <c r="AA1026" s="11">
        <f>'MATRIZ TEC RES'!AA890</f>
        <v/>
      </c>
    </row>
    <row r="1027" ht="18" customHeight="1" s="61">
      <c r="A1027" s="5" t="inlineStr">
        <is>
          <t>Baja California Sur</t>
        </is>
      </c>
      <c r="B1027" s="79" t="inlineStr">
        <is>
          <t>Peninsular</t>
        </is>
      </c>
      <c r="C1027" s="4">
        <f>C1014</f>
        <v/>
      </c>
      <c r="D1027" s="11">
        <f>'MATRIZ TEC RES'!D971</f>
        <v/>
      </c>
      <c r="E1027" s="11">
        <f>'MATRIZ TEC RES'!E971</f>
        <v/>
      </c>
      <c r="F1027" s="11">
        <f>'MATRIZ TEC RES'!F971</f>
        <v/>
      </c>
      <c r="G1027" s="11">
        <f>'MATRIZ TEC RES'!G971</f>
        <v/>
      </c>
      <c r="H1027" s="11">
        <f>'MATRIZ TEC RES'!H971</f>
        <v/>
      </c>
      <c r="I1027" s="11">
        <f>'MATRIZ TEC RES'!I971</f>
        <v/>
      </c>
      <c r="J1027" s="11">
        <f>'MATRIZ TEC RES'!J971</f>
        <v/>
      </c>
      <c r="K1027" s="11">
        <f>'MATRIZ TEC RES'!K971</f>
        <v/>
      </c>
      <c r="L1027" s="11">
        <f>'MATRIZ TEC RES'!L971</f>
        <v/>
      </c>
      <c r="M1027" s="11">
        <f>'MATRIZ TEC RES'!M971</f>
        <v/>
      </c>
      <c r="N1027" s="11">
        <f>'MATRIZ TEC RES'!N971</f>
        <v/>
      </c>
      <c r="O1027" s="11">
        <f>'MATRIZ TEC RES'!O971</f>
        <v/>
      </c>
      <c r="P1027" s="11">
        <f>'MATRIZ TEC RES'!P971</f>
        <v/>
      </c>
      <c r="Q1027" s="11">
        <f>'MATRIZ TEC RES'!Q971</f>
        <v/>
      </c>
      <c r="R1027" s="11">
        <f>'MATRIZ TEC RES'!R971</f>
        <v/>
      </c>
      <c r="S1027" s="11">
        <f>'MATRIZ TEC RES'!S971</f>
        <v/>
      </c>
      <c r="T1027" s="11">
        <f>'MATRIZ TEC RES'!T971</f>
        <v/>
      </c>
      <c r="U1027" s="11">
        <f>'MATRIZ TEC RES'!U971</f>
        <v/>
      </c>
      <c r="V1027" s="11">
        <f>'MATRIZ TEC RES'!V971</f>
        <v/>
      </c>
      <c r="W1027" s="11">
        <f>'MATRIZ TEC RES'!W971</f>
        <v/>
      </c>
      <c r="X1027" s="11">
        <f>'MATRIZ TEC RES'!X971</f>
        <v/>
      </c>
      <c r="Y1027" s="11">
        <f>'MATRIZ TEC RES'!Y971</f>
        <v/>
      </c>
      <c r="Z1027" s="11">
        <f>'MATRIZ TEC RES'!Z971</f>
        <v/>
      </c>
      <c r="AA1027" s="11">
        <f>'MATRIZ TEC RES'!AA971</f>
        <v/>
      </c>
    </row>
    <row r="1028" ht="18" customHeight="1" s="61">
      <c r="A1028" s="5" t="inlineStr">
        <is>
          <t>Baja California Sur</t>
        </is>
      </c>
      <c r="B1028" s="79" t="inlineStr">
        <is>
          <t>Peninsular</t>
        </is>
      </c>
      <c r="C1028" s="4">
        <f>C1015</f>
        <v/>
      </c>
      <c r="D1028" s="11">
        <f>'MATRIZ TEC RES'!D1052</f>
        <v/>
      </c>
      <c r="E1028" s="11">
        <f>'MATRIZ TEC RES'!E1052</f>
        <v/>
      </c>
      <c r="F1028" s="11">
        <f>'MATRIZ TEC RES'!F1052</f>
        <v/>
      </c>
      <c r="G1028" s="11">
        <f>'MATRIZ TEC RES'!G1052</f>
        <v/>
      </c>
      <c r="H1028" s="11">
        <f>'MATRIZ TEC RES'!H1052</f>
        <v/>
      </c>
      <c r="I1028" s="11">
        <f>'MATRIZ TEC RES'!I1052</f>
        <v/>
      </c>
      <c r="J1028" s="11">
        <f>'MATRIZ TEC RES'!J1052</f>
        <v/>
      </c>
      <c r="K1028" s="11">
        <f>'MATRIZ TEC RES'!K1052</f>
        <v/>
      </c>
      <c r="L1028" s="11">
        <f>'MATRIZ TEC RES'!L1052</f>
        <v/>
      </c>
      <c r="M1028" s="11">
        <f>'MATRIZ TEC RES'!M1052</f>
        <v/>
      </c>
      <c r="N1028" s="11">
        <f>'MATRIZ TEC RES'!N1052</f>
        <v/>
      </c>
      <c r="O1028" s="11">
        <f>'MATRIZ TEC RES'!O1052</f>
        <v/>
      </c>
      <c r="P1028" s="11">
        <f>'MATRIZ TEC RES'!P1052</f>
        <v/>
      </c>
      <c r="Q1028" s="11">
        <f>'MATRIZ TEC RES'!Q1052</f>
        <v/>
      </c>
      <c r="R1028" s="11">
        <f>'MATRIZ TEC RES'!R1052</f>
        <v/>
      </c>
      <c r="S1028" s="11">
        <f>'MATRIZ TEC RES'!S1052</f>
        <v/>
      </c>
      <c r="T1028" s="11">
        <f>'MATRIZ TEC RES'!T1052</f>
        <v/>
      </c>
      <c r="U1028" s="11">
        <f>'MATRIZ TEC RES'!U1052</f>
        <v/>
      </c>
      <c r="V1028" s="11">
        <f>'MATRIZ TEC RES'!V1052</f>
        <v/>
      </c>
      <c r="W1028" s="11">
        <f>'MATRIZ TEC RES'!W1052</f>
        <v/>
      </c>
      <c r="X1028" s="11">
        <f>'MATRIZ TEC RES'!X1052</f>
        <v/>
      </c>
      <c r="Y1028" s="11">
        <f>'MATRIZ TEC RES'!Y1052</f>
        <v/>
      </c>
      <c r="Z1028" s="11">
        <f>'MATRIZ TEC RES'!Z1052</f>
        <v/>
      </c>
      <c r="AA1028" s="11">
        <f>'MATRIZ TEC RES'!AA1052</f>
        <v/>
      </c>
    </row>
    <row r="1029" ht="18" customHeight="1" s="61">
      <c r="A1029" s="5" t="inlineStr">
        <is>
          <t>Baja California Sur</t>
        </is>
      </c>
      <c r="B1029" s="79" t="inlineStr">
        <is>
          <t>Baja California</t>
        </is>
      </c>
      <c r="C1029" s="4">
        <f>C1016</f>
        <v/>
      </c>
      <c r="D1029" s="11">
        <f>'MATRIZ TEC RES'!D81</f>
        <v/>
      </c>
      <c r="E1029" s="11">
        <f>'MATRIZ TEC RES'!E81</f>
        <v/>
      </c>
      <c r="F1029" s="11">
        <f>'MATRIZ TEC RES'!F81</f>
        <v/>
      </c>
      <c r="G1029" s="11">
        <f>'MATRIZ TEC RES'!G81</f>
        <v/>
      </c>
      <c r="H1029" s="11">
        <f>'MATRIZ TEC RES'!H81</f>
        <v/>
      </c>
      <c r="I1029" s="11">
        <f>'MATRIZ TEC RES'!I81</f>
        <v/>
      </c>
      <c r="J1029" s="11">
        <f>'MATRIZ TEC RES'!J81</f>
        <v/>
      </c>
      <c r="K1029" s="11">
        <f>'MATRIZ TEC RES'!K81</f>
        <v/>
      </c>
      <c r="L1029" s="11">
        <f>'MATRIZ TEC RES'!L81</f>
        <v/>
      </c>
      <c r="M1029" s="11">
        <f>'MATRIZ TEC RES'!M81</f>
        <v/>
      </c>
      <c r="N1029" s="11">
        <f>'MATRIZ TEC RES'!N81</f>
        <v/>
      </c>
      <c r="O1029" s="11">
        <f>'MATRIZ TEC RES'!O81</f>
        <v/>
      </c>
      <c r="P1029" s="11">
        <f>'MATRIZ TEC RES'!P81</f>
        <v/>
      </c>
      <c r="Q1029" s="11">
        <f>'MATRIZ TEC RES'!Q81</f>
        <v/>
      </c>
      <c r="R1029" s="11">
        <f>'MATRIZ TEC RES'!R81</f>
        <v/>
      </c>
      <c r="S1029" s="11">
        <f>'MATRIZ TEC RES'!S81</f>
        <v/>
      </c>
      <c r="T1029" s="11">
        <f>'MATRIZ TEC RES'!T81</f>
        <v/>
      </c>
      <c r="U1029" s="11">
        <f>'MATRIZ TEC RES'!U81</f>
        <v/>
      </c>
      <c r="V1029" s="11">
        <f>'MATRIZ TEC RES'!V81</f>
        <v/>
      </c>
      <c r="W1029" s="11">
        <f>'MATRIZ TEC RES'!W81</f>
        <v/>
      </c>
      <c r="X1029" s="11">
        <f>'MATRIZ TEC RES'!X81</f>
        <v/>
      </c>
      <c r="Y1029" s="11">
        <f>'MATRIZ TEC RES'!Y81</f>
        <v/>
      </c>
      <c r="Z1029" s="11">
        <f>'MATRIZ TEC RES'!Z81</f>
        <v/>
      </c>
      <c r="AA1029" s="11">
        <f>'MATRIZ TEC RES'!AA81</f>
        <v/>
      </c>
    </row>
    <row r="1030" ht="18" customHeight="1" s="61">
      <c r="A1030" s="5" t="inlineStr">
        <is>
          <t>Baja California Sur</t>
        </is>
      </c>
      <c r="B1030" s="79" t="inlineStr">
        <is>
          <t>Baja California</t>
        </is>
      </c>
      <c r="C1030" s="4">
        <f>C1017</f>
        <v/>
      </c>
      <c r="D1030" s="11">
        <f>'MATRIZ TEC RES'!D162</f>
        <v/>
      </c>
      <c r="E1030" s="11">
        <f>'MATRIZ TEC RES'!E162</f>
        <v/>
      </c>
      <c r="F1030" s="11">
        <f>'MATRIZ TEC RES'!F162</f>
        <v/>
      </c>
      <c r="G1030" s="11">
        <f>'MATRIZ TEC RES'!G162</f>
        <v/>
      </c>
      <c r="H1030" s="11">
        <f>'MATRIZ TEC RES'!H162</f>
        <v/>
      </c>
      <c r="I1030" s="11">
        <f>'MATRIZ TEC RES'!I162</f>
        <v/>
      </c>
      <c r="J1030" s="11">
        <f>'MATRIZ TEC RES'!J162</f>
        <v/>
      </c>
      <c r="K1030" s="11">
        <f>'MATRIZ TEC RES'!K162</f>
        <v/>
      </c>
      <c r="L1030" s="11">
        <f>'MATRIZ TEC RES'!L162</f>
        <v/>
      </c>
      <c r="M1030" s="11">
        <f>'MATRIZ TEC RES'!M162</f>
        <v/>
      </c>
      <c r="N1030" s="11">
        <f>'MATRIZ TEC RES'!N162</f>
        <v/>
      </c>
      <c r="O1030" s="11">
        <f>'MATRIZ TEC RES'!O162</f>
        <v/>
      </c>
      <c r="P1030" s="11">
        <f>'MATRIZ TEC RES'!P162</f>
        <v/>
      </c>
      <c r="Q1030" s="11">
        <f>'MATRIZ TEC RES'!Q162</f>
        <v/>
      </c>
      <c r="R1030" s="11">
        <f>'MATRIZ TEC RES'!R162</f>
        <v/>
      </c>
      <c r="S1030" s="11">
        <f>'MATRIZ TEC RES'!S162</f>
        <v/>
      </c>
      <c r="T1030" s="11">
        <f>'MATRIZ TEC RES'!T162</f>
        <v/>
      </c>
      <c r="U1030" s="11">
        <f>'MATRIZ TEC RES'!U162</f>
        <v/>
      </c>
      <c r="V1030" s="11">
        <f>'MATRIZ TEC RES'!V162</f>
        <v/>
      </c>
      <c r="W1030" s="11">
        <f>'MATRIZ TEC RES'!W162</f>
        <v/>
      </c>
      <c r="X1030" s="11">
        <f>'MATRIZ TEC RES'!X162</f>
        <v/>
      </c>
      <c r="Y1030" s="11">
        <f>'MATRIZ TEC RES'!Y162</f>
        <v/>
      </c>
      <c r="Z1030" s="11">
        <f>'MATRIZ TEC RES'!Z162</f>
        <v/>
      </c>
      <c r="AA1030" s="11">
        <f>'MATRIZ TEC RES'!AA162</f>
        <v/>
      </c>
    </row>
    <row r="1031" ht="18" customHeight="1" s="61">
      <c r="A1031" s="5" t="inlineStr">
        <is>
          <t>Baja California Sur</t>
        </is>
      </c>
      <c r="B1031" s="79" t="inlineStr">
        <is>
          <t>Baja California</t>
        </is>
      </c>
      <c r="C1031" s="4">
        <f>C1018</f>
        <v/>
      </c>
      <c r="D1031" s="11">
        <f>'MATRIZ TEC RES'!D243</f>
        <v/>
      </c>
      <c r="E1031" s="11">
        <f>'MATRIZ TEC RES'!E243</f>
        <v/>
      </c>
      <c r="F1031" s="11">
        <f>'MATRIZ TEC RES'!F243</f>
        <v/>
      </c>
      <c r="G1031" s="11">
        <f>'MATRIZ TEC RES'!G243</f>
        <v/>
      </c>
      <c r="H1031" s="11">
        <f>'MATRIZ TEC RES'!H243</f>
        <v/>
      </c>
      <c r="I1031" s="11">
        <f>'MATRIZ TEC RES'!I243</f>
        <v/>
      </c>
      <c r="J1031" s="11">
        <f>'MATRIZ TEC RES'!J243</f>
        <v/>
      </c>
      <c r="K1031" s="11">
        <f>'MATRIZ TEC RES'!K243</f>
        <v/>
      </c>
      <c r="L1031" s="11">
        <f>'MATRIZ TEC RES'!L243</f>
        <v/>
      </c>
      <c r="M1031" s="11">
        <f>'MATRIZ TEC RES'!M243</f>
        <v/>
      </c>
      <c r="N1031" s="11">
        <f>'MATRIZ TEC RES'!N243</f>
        <v/>
      </c>
      <c r="O1031" s="11">
        <f>'MATRIZ TEC RES'!O243</f>
        <v/>
      </c>
      <c r="P1031" s="11">
        <f>'MATRIZ TEC RES'!P243</f>
        <v/>
      </c>
      <c r="Q1031" s="11">
        <f>'MATRIZ TEC RES'!Q243</f>
        <v/>
      </c>
      <c r="R1031" s="11">
        <f>'MATRIZ TEC RES'!R243</f>
        <v/>
      </c>
      <c r="S1031" s="11">
        <f>'MATRIZ TEC RES'!S243</f>
        <v/>
      </c>
      <c r="T1031" s="11">
        <f>'MATRIZ TEC RES'!T243</f>
        <v/>
      </c>
      <c r="U1031" s="11">
        <f>'MATRIZ TEC RES'!U243</f>
        <v/>
      </c>
      <c r="V1031" s="11">
        <f>'MATRIZ TEC RES'!V243</f>
        <v/>
      </c>
      <c r="W1031" s="11">
        <f>'MATRIZ TEC RES'!W243</f>
        <v/>
      </c>
      <c r="X1031" s="11">
        <f>'MATRIZ TEC RES'!X243</f>
        <v/>
      </c>
      <c r="Y1031" s="11">
        <f>'MATRIZ TEC RES'!Y243</f>
        <v/>
      </c>
      <c r="Z1031" s="11">
        <f>'MATRIZ TEC RES'!Z243</f>
        <v/>
      </c>
      <c r="AA1031" s="11">
        <f>'MATRIZ TEC RES'!AA243</f>
        <v/>
      </c>
    </row>
    <row r="1032" ht="18" customHeight="1" s="61">
      <c r="A1032" s="5" t="inlineStr">
        <is>
          <t>Baja California Sur</t>
        </is>
      </c>
      <c r="B1032" s="79" t="inlineStr">
        <is>
          <t>Baja California</t>
        </is>
      </c>
      <c r="C1032" s="4">
        <f>C1019</f>
        <v/>
      </c>
      <c r="D1032" s="11">
        <f>'MATRIZ TEC RES'!D324</f>
        <v/>
      </c>
      <c r="E1032" s="11">
        <f>'MATRIZ TEC RES'!E324</f>
        <v/>
      </c>
      <c r="F1032" s="11">
        <f>'MATRIZ TEC RES'!F324</f>
        <v/>
      </c>
      <c r="G1032" s="11">
        <f>'MATRIZ TEC RES'!G324</f>
        <v/>
      </c>
      <c r="H1032" s="11">
        <f>'MATRIZ TEC RES'!H324</f>
        <v/>
      </c>
      <c r="I1032" s="11">
        <f>'MATRIZ TEC RES'!I324</f>
        <v/>
      </c>
      <c r="J1032" s="11">
        <f>'MATRIZ TEC RES'!J324</f>
        <v/>
      </c>
      <c r="K1032" s="11">
        <f>'MATRIZ TEC RES'!K324</f>
        <v/>
      </c>
      <c r="L1032" s="11">
        <f>'MATRIZ TEC RES'!L324</f>
        <v/>
      </c>
      <c r="M1032" s="11">
        <f>'MATRIZ TEC RES'!M324</f>
        <v/>
      </c>
      <c r="N1032" s="11">
        <f>'MATRIZ TEC RES'!N324</f>
        <v/>
      </c>
      <c r="O1032" s="11">
        <f>'MATRIZ TEC RES'!O324</f>
        <v/>
      </c>
      <c r="P1032" s="11">
        <f>'MATRIZ TEC RES'!P324</f>
        <v/>
      </c>
      <c r="Q1032" s="11">
        <f>'MATRIZ TEC RES'!Q324</f>
        <v/>
      </c>
      <c r="R1032" s="11">
        <f>'MATRIZ TEC RES'!R324</f>
        <v/>
      </c>
      <c r="S1032" s="11">
        <f>'MATRIZ TEC RES'!S324</f>
        <v/>
      </c>
      <c r="T1032" s="11">
        <f>'MATRIZ TEC RES'!T324</f>
        <v/>
      </c>
      <c r="U1032" s="11">
        <f>'MATRIZ TEC RES'!U324</f>
        <v/>
      </c>
      <c r="V1032" s="11">
        <f>'MATRIZ TEC RES'!V324</f>
        <v/>
      </c>
      <c r="W1032" s="11">
        <f>'MATRIZ TEC RES'!W324</f>
        <v/>
      </c>
      <c r="X1032" s="11">
        <f>'MATRIZ TEC RES'!X324</f>
        <v/>
      </c>
      <c r="Y1032" s="11">
        <f>'MATRIZ TEC RES'!Y324</f>
        <v/>
      </c>
      <c r="Z1032" s="11">
        <f>'MATRIZ TEC RES'!Z324</f>
        <v/>
      </c>
      <c r="AA1032" s="11">
        <f>'MATRIZ TEC RES'!AA324</f>
        <v/>
      </c>
    </row>
    <row r="1033" ht="18" customHeight="1" s="61">
      <c r="A1033" s="5" t="inlineStr">
        <is>
          <t>Baja California Sur</t>
        </is>
      </c>
      <c r="B1033" s="79" t="inlineStr">
        <is>
          <t>Baja California</t>
        </is>
      </c>
      <c r="C1033" s="4">
        <f>C1020</f>
        <v/>
      </c>
      <c r="D1033" s="11">
        <f>'MATRIZ TEC RES'!D405</f>
        <v/>
      </c>
      <c r="E1033" s="11">
        <f>'MATRIZ TEC RES'!E405</f>
        <v/>
      </c>
      <c r="F1033" s="11">
        <f>'MATRIZ TEC RES'!F405</f>
        <v/>
      </c>
      <c r="G1033" s="11">
        <f>'MATRIZ TEC RES'!G405</f>
        <v/>
      </c>
      <c r="H1033" s="11">
        <f>'MATRIZ TEC RES'!H405</f>
        <v/>
      </c>
      <c r="I1033" s="11">
        <f>'MATRIZ TEC RES'!I405</f>
        <v/>
      </c>
      <c r="J1033" s="11">
        <f>'MATRIZ TEC RES'!J405</f>
        <v/>
      </c>
      <c r="K1033" s="11">
        <f>'MATRIZ TEC RES'!K405</f>
        <v/>
      </c>
      <c r="L1033" s="11">
        <f>'MATRIZ TEC RES'!L405</f>
        <v/>
      </c>
      <c r="M1033" s="11">
        <f>'MATRIZ TEC RES'!M405</f>
        <v/>
      </c>
      <c r="N1033" s="11">
        <f>'MATRIZ TEC RES'!N405</f>
        <v/>
      </c>
      <c r="O1033" s="11">
        <f>'MATRIZ TEC RES'!O405</f>
        <v/>
      </c>
      <c r="P1033" s="11">
        <f>'MATRIZ TEC RES'!P405</f>
        <v/>
      </c>
      <c r="Q1033" s="11">
        <f>'MATRIZ TEC RES'!Q405</f>
        <v/>
      </c>
      <c r="R1033" s="11">
        <f>'MATRIZ TEC RES'!R405</f>
        <v/>
      </c>
      <c r="S1033" s="11">
        <f>'MATRIZ TEC RES'!S405</f>
        <v/>
      </c>
      <c r="T1033" s="11">
        <f>'MATRIZ TEC RES'!T405</f>
        <v/>
      </c>
      <c r="U1033" s="11">
        <f>'MATRIZ TEC RES'!U405</f>
        <v/>
      </c>
      <c r="V1033" s="11">
        <f>'MATRIZ TEC RES'!V405</f>
        <v/>
      </c>
      <c r="W1033" s="11">
        <f>'MATRIZ TEC RES'!W405</f>
        <v/>
      </c>
      <c r="X1033" s="11">
        <f>'MATRIZ TEC RES'!X405</f>
        <v/>
      </c>
      <c r="Y1033" s="11">
        <f>'MATRIZ TEC RES'!Y405</f>
        <v/>
      </c>
      <c r="Z1033" s="11">
        <f>'MATRIZ TEC RES'!Z405</f>
        <v/>
      </c>
      <c r="AA1033" s="11">
        <f>'MATRIZ TEC RES'!AA405</f>
        <v/>
      </c>
    </row>
    <row r="1034" ht="18" customHeight="1" s="61">
      <c r="A1034" s="5" t="inlineStr">
        <is>
          <t>Baja California Sur</t>
        </is>
      </c>
      <c r="B1034" s="79" t="inlineStr">
        <is>
          <t>Baja California</t>
        </is>
      </c>
      <c r="C1034" s="4">
        <f>C1021</f>
        <v/>
      </c>
      <c r="D1034" s="11">
        <f>'MATRIZ TEC RES'!D486</f>
        <v/>
      </c>
      <c r="E1034" s="11">
        <f>'MATRIZ TEC RES'!E486</f>
        <v/>
      </c>
      <c r="F1034" s="11">
        <f>'MATRIZ TEC RES'!F486</f>
        <v/>
      </c>
      <c r="G1034" s="11">
        <f>'MATRIZ TEC RES'!G486</f>
        <v/>
      </c>
      <c r="H1034" s="11">
        <f>'MATRIZ TEC RES'!H486</f>
        <v/>
      </c>
      <c r="I1034" s="11">
        <f>'MATRIZ TEC RES'!I486</f>
        <v/>
      </c>
      <c r="J1034" s="11">
        <f>'MATRIZ TEC RES'!J486</f>
        <v/>
      </c>
      <c r="K1034" s="11">
        <f>'MATRIZ TEC RES'!K486</f>
        <v/>
      </c>
      <c r="L1034" s="11">
        <f>'MATRIZ TEC RES'!L486</f>
        <v/>
      </c>
      <c r="M1034" s="11">
        <f>'MATRIZ TEC RES'!M486</f>
        <v/>
      </c>
      <c r="N1034" s="11">
        <f>'MATRIZ TEC RES'!N486</f>
        <v/>
      </c>
      <c r="O1034" s="11">
        <f>'MATRIZ TEC RES'!O486</f>
        <v/>
      </c>
      <c r="P1034" s="11">
        <f>'MATRIZ TEC RES'!P486</f>
        <v/>
      </c>
      <c r="Q1034" s="11">
        <f>'MATRIZ TEC RES'!Q486</f>
        <v/>
      </c>
      <c r="R1034" s="11">
        <f>'MATRIZ TEC RES'!R486</f>
        <v/>
      </c>
      <c r="S1034" s="11">
        <f>'MATRIZ TEC RES'!S486</f>
        <v/>
      </c>
      <c r="T1034" s="11">
        <f>'MATRIZ TEC RES'!T486</f>
        <v/>
      </c>
      <c r="U1034" s="11">
        <f>'MATRIZ TEC RES'!U486</f>
        <v/>
      </c>
      <c r="V1034" s="11">
        <f>'MATRIZ TEC RES'!V486</f>
        <v/>
      </c>
      <c r="W1034" s="11">
        <f>'MATRIZ TEC RES'!W486</f>
        <v/>
      </c>
      <c r="X1034" s="11">
        <f>'MATRIZ TEC RES'!X486</f>
        <v/>
      </c>
      <c r="Y1034" s="11">
        <f>'MATRIZ TEC RES'!Y486</f>
        <v/>
      </c>
      <c r="Z1034" s="11">
        <f>'MATRIZ TEC RES'!Z486</f>
        <v/>
      </c>
      <c r="AA1034" s="11">
        <f>'MATRIZ TEC RES'!AA486</f>
        <v/>
      </c>
    </row>
    <row r="1035" ht="18" customHeight="1" s="61">
      <c r="A1035" s="5" t="inlineStr">
        <is>
          <t>Baja California Sur</t>
        </is>
      </c>
      <c r="B1035" s="79" t="inlineStr">
        <is>
          <t>Baja California</t>
        </is>
      </c>
      <c r="C1035" s="4">
        <f>C1022</f>
        <v/>
      </c>
      <c r="D1035" s="11">
        <f>'MATRIZ TEC RES'!D567</f>
        <v/>
      </c>
      <c r="E1035" s="11">
        <f>'MATRIZ TEC RES'!E567</f>
        <v/>
      </c>
      <c r="F1035" s="11">
        <f>'MATRIZ TEC RES'!F567</f>
        <v/>
      </c>
      <c r="G1035" s="11">
        <f>'MATRIZ TEC RES'!G567</f>
        <v/>
      </c>
      <c r="H1035" s="11">
        <f>'MATRIZ TEC RES'!H567</f>
        <v/>
      </c>
      <c r="I1035" s="11">
        <f>'MATRIZ TEC RES'!I567</f>
        <v/>
      </c>
      <c r="J1035" s="11">
        <f>'MATRIZ TEC RES'!J567</f>
        <v/>
      </c>
      <c r="K1035" s="11">
        <f>'MATRIZ TEC RES'!K567</f>
        <v/>
      </c>
      <c r="L1035" s="11">
        <f>'MATRIZ TEC RES'!L567</f>
        <v/>
      </c>
      <c r="M1035" s="11">
        <f>'MATRIZ TEC RES'!M567</f>
        <v/>
      </c>
      <c r="N1035" s="11">
        <f>'MATRIZ TEC RES'!N567</f>
        <v/>
      </c>
      <c r="O1035" s="11">
        <f>'MATRIZ TEC RES'!O567</f>
        <v/>
      </c>
      <c r="P1035" s="11">
        <f>'MATRIZ TEC RES'!P567</f>
        <v/>
      </c>
      <c r="Q1035" s="11">
        <f>'MATRIZ TEC RES'!Q567</f>
        <v/>
      </c>
      <c r="R1035" s="11">
        <f>'MATRIZ TEC RES'!R567</f>
        <v/>
      </c>
      <c r="S1035" s="11">
        <f>'MATRIZ TEC RES'!S567</f>
        <v/>
      </c>
      <c r="T1035" s="11">
        <f>'MATRIZ TEC RES'!T567</f>
        <v/>
      </c>
      <c r="U1035" s="11">
        <f>'MATRIZ TEC RES'!U567</f>
        <v/>
      </c>
      <c r="V1035" s="11">
        <f>'MATRIZ TEC RES'!V567</f>
        <v/>
      </c>
      <c r="W1035" s="11">
        <f>'MATRIZ TEC RES'!W567</f>
        <v/>
      </c>
      <c r="X1035" s="11">
        <f>'MATRIZ TEC RES'!X567</f>
        <v/>
      </c>
      <c r="Y1035" s="11">
        <f>'MATRIZ TEC RES'!Y567</f>
        <v/>
      </c>
      <c r="Z1035" s="11">
        <f>'MATRIZ TEC RES'!Z567</f>
        <v/>
      </c>
      <c r="AA1035" s="11">
        <f>'MATRIZ TEC RES'!AA567</f>
        <v/>
      </c>
    </row>
    <row r="1036" ht="18" customHeight="1" s="61">
      <c r="A1036" s="5" t="inlineStr">
        <is>
          <t>Baja California Sur</t>
        </is>
      </c>
      <c r="B1036" s="79" t="inlineStr">
        <is>
          <t>Baja California</t>
        </is>
      </c>
      <c r="C1036" s="4">
        <f>C1023</f>
        <v/>
      </c>
      <c r="D1036" s="11">
        <f>'MATRIZ TEC RES'!D648</f>
        <v/>
      </c>
      <c r="E1036" s="11">
        <f>'MATRIZ TEC RES'!E648</f>
        <v/>
      </c>
      <c r="F1036" s="11">
        <f>'MATRIZ TEC RES'!F648</f>
        <v/>
      </c>
      <c r="G1036" s="11">
        <f>'MATRIZ TEC RES'!G648</f>
        <v/>
      </c>
      <c r="H1036" s="11">
        <f>'MATRIZ TEC RES'!H648</f>
        <v/>
      </c>
      <c r="I1036" s="11">
        <f>'MATRIZ TEC RES'!I648</f>
        <v/>
      </c>
      <c r="J1036" s="11">
        <f>'MATRIZ TEC RES'!J648</f>
        <v/>
      </c>
      <c r="K1036" s="11">
        <f>'MATRIZ TEC RES'!K648</f>
        <v/>
      </c>
      <c r="L1036" s="11">
        <f>'MATRIZ TEC RES'!L648</f>
        <v/>
      </c>
      <c r="M1036" s="11">
        <f>'MATRIZ TEC RES'!M648</f>
        <v/>
      </c>
      <c r="N1036" s="11">
        <f>'MATRIZ TEC RES'!N648</f>
        <v/>
      </c>
      <c r="O1036" s="11">
        <f>'MATRIZ TEC RES'!O648</f>
        <v/>
      </c>
      <c r="P1036" s="11">
        <f>'MATRIZ TEC RES'!P648</f>
        <v/>
      </c>
      <c r="Q1036" s="11">
        <f>'MATRIZ TEC RES'!Q648</f>
        <v/>
      </c>
      <c r="R1036" s="11">
        <f>'MATRIZ TEC RES'!R648</f>
        <v/>
      </c>
      <c r="S1036" s="11">
        <f>'MATRIZ TEC RES'!S648</f>
        <v/>
      </c>
      <c r="T1036" s="11">
        <f>'MATRIZ TEC RES'!T648</f>
        <v/>
      </c>
      <c r="U1036" s="11">
        <f>'MATRIZ TEC RES'!U648</f>
        <v/>
      </c>
      <c r="V1036" s="11">
        <f>'MATRIZ TEC RES'!V648</f>
        <v/>
      </c>
      <c r="W1036" s="11">
        <f>'MATRIZ TEC RES'!W648</f>
        <v/>
      </c>
      <c r="X1036" s="11">
        <f>'MATRIZ TEC RES'!X648</f>
        <v/>
      </c>
      <c r="Y1036" s="11">
        <f>'MATRIZ TEC RES'!Y648</f>
        <v/>
      </c>
      <c r="Z1036" s="11">
        <f>'MATRIZ TEC RES'!Z648</f>
        <v/>
      </c>
      <c r="AA1036" s="11">
        <f>'MATRIZ TEC RES'!AA648</f>
        <v/>
      </c>
    </row>
    <row r="1037" ht="18" customHeight="1" s="61">
      <c r="A1037" s="5" t="inlineStr">
        <is>
          <t>Baja California Sur</t>
        </is>
      </c>
      <c r="B1037" s="79" t="inlineStr">
        <is>
          <t>Baja California</t>
        </is>
      </c>
      <c r="C1037" s="4">
        <f>C1024</f>
        <v/>
      </c>
      <c r="D1037" s="11">
        <f>'MATRIZ TEC RES'!D729</f>
        <v/>
      </c>
      <c r="E1037" s="11">
        <f>'MATRIZ TEC RES'!E729</f>
        <v/>
      </c>
      <c r="F1037" s="11">
        <f>'MATRIZ TEC RES'!F729</f>
        <v/>
      </c>
      <c r="G1037" s="11">
        <f>'MATRIZ TEC RES'!G729</f>
        <v/>
      </c>
      <c r="H1037" s="11">
        <f>'MATRIZ TEC RES'!H729</f>
        <v/>
      </c>
      <c r="I1037" s="11">
        <f>'MATRIZ TEC RES'!I729</f>
        <v/>
      </c>
      <c r="J1037" s="11">
        <f>'MATRIZ TEC RES'!J729</f>
        <v/>
      </c>
      <c r="K1037" s="11">
        <f>'MATRIZ TEC RES'!K729</f>
        <v/>
      </c>
      <c r="L1037" s="11">
        <f>'MATRIZ TEC RES'!L729</f>
        <v/>
      </c>
      <c r="M1037" s="11">
        <f>'MATRIZ TEC RES'!M729</f>
        <v/>
      </c>
      <c r="N1037" s="11">
        <f>'MATRIZ TEC RES'!N729</f>
        <v/>
      </c>
      <c r="O1037" s="11">
        <f>'MATRIZ TEC RES'!O729</f>
        <v/>
      </c>
      <c r="P1037" s="11">
        <f>'MATRIZ TEC RES'!P729</f>
        <v/>
      </c>
      <c r="Q1037" s="11">
        <f>'MATRIZ TEC RES'!Q729</f>
        <v/>
      </c>
      <c r="R1037" s="11">
        <f>'MATRIZ TEC RES'!R729</f>
        <v/>
      </c>
      <c r="S1037" s="11">
        <f>'MATRIZ TEC RES'!S729</f>
        <v/>
      </c>
      <c r="T1037" s="11">
        <f>'MATRIZ TEC RES'!T729</f>
        <v/>
      </c>
      <c r="U1037" s="11">
        <f>'MATRIZ TEC RES'!U729</f>
        <v/>
      </c>
      <c r="V1037" s="11">
        <f>'MATRIZ TEC RES'!V729</f>
        <v/>
      </c>
      <c r="W1037" s="11">
        <f>'MATRIZ TEC RES'!W729</f>
        <v/>
      </c>
      <c r="X1037" s="11">
        <f>'MATRIZ TEC RES'!X729</f>
        <v/>
      </c>
      <c r="Y1037" s="11">
        <f>'MATRIZ TEC RES'!Y729</f>
        <v/>
      </c>
      <c r="Z1037" s="11">
        <f>'MATRIZ TEC RES'!Z729</f>
        <v/>
      </c>
      <c r="AA1037" s="11">
        <f>'MATRIZ TEC RES'!AA729</f>
        <v/>
      </c>
    </row>
    <row r="1038" ht="18" customHeight="1" s="61">
      <c r="A1038" s="5" t="inlineStr">
        <is>
          <t>Baja California Sur</t>
        </is>
      </c>
      <c r="B1038" s="79" t="inlineStr">
        <is>
          <t>Baja California</t>
        </is>
      </c>
      <c r="C1038" s="4">
        <f>C1025</f>
        <v/>
      </c>
      <c r="D1038" s="11">
        <f>'MATRIZ TEC RES'!D810</f>
        <v/>
      </c>
      <c r="E1038" s="11">
        <f>'MATRIZ TEC RES'!E810</f>
        <v/>
      </c>
      <c r="F1038" s="11">
        <f>'MATRIZ TEC RES'!F810</f>
        <v/>
      </c>
      <c r="G1038" s="11">
        <f>'MATRIZ TEC RES'!G810</f>
        <v/>
      </c>
      <c r="H1038" s="11">
        <f>'MATRIZ TEC RES'!H810</f>
        <v/>
      </c>
      <c r="I1038" s="11">
        <f>'MATRIZ TEC RES'!I810</f>
        <v/>
      </c>
      <c r="J1038" s="11">
        <f>'MATRIZ TEC RES'!J810</f>
        <v/>
      </c>
      <c r="K1038" s="11">
        <f>'MATRIZ TEC RES'!K810</f>
        <v/>
      </c>
      <c r="L1038" s="11">
        <f>'MATRIZ TEC RES'!L810</f>
        <v/>
      </c>
      <c r="M1038" s="11">
        <f>'MATRIZ TEC RES'!M810</f>
        <v/>
      </c>
      <c r="N1038" s="11">
        <f>'MATRIZ TEC RES'!N810</f>
        <v/>
      </c>
      <c r="O1038" s="11">
        <f>'MATRIZ TEC RES'!O810</f>
        <v/>
      </c>
      <c r="P1038" s="11">
        <f>'MATRIZ TEC RES'!P810</f>
        <v/>
      </c>
      <c r="Q1038" s="11">
        <f>'MATRIZ TEC RES'!Q810</f>
        <v/>
      </c>
      <c r="R1038" s="11">
        <f>'MATRIZ TEC RES'!R810</f>
        <v/>
      </c>
      <c r="S1038" s="11">
        <f>'MATRIZ TEC RES'!S810</f>
        <v/>
      </c>
      <c r="T1038" s="11">
        <f>'MATRIZ TEC RES'!T810</f>
        <v/>
      </c>
      <c r="U1038" s="11">
        <f>'MATRIZ TEC RES'!U810</f>
        <v/>
      </c>
      <c r="V1038" s="11">
        <f>'MATRIZ TEC RES'!V810</f>
        <v/>
      </c>
      <c r="W1038" s="11">
        <f>'MATRIZ TEC RES'!W810</f>
        <v/>
      </c>
      <c r="X1038" s="11">
        <f>'MATRIZ TEC RES'!X810</f>
        <v/>
      </c>
      <c r="Y1038" s="11">
        <f>'MATRIZ TEC RES'!Y810</f>
        <v/>
      </c>
      <c r="Z1038" s="11">
        <f>'MATRIZ TEC RES'!Z810</f>
        <v/>
      </c>
      <c r="AA1038" s="11">
        <f>'MATRIZ TEC RES'!AA810</f>
        <v/>
      </c>
    </row>
    <row r="1039" ht="18" customHeight="1" s="61">
      <c r="A1039" s="5" t="inlineStr">
        <is>
          <t>Baja California Sur</t>
        </is>
      </c>
      <c r="B1039" s="79" t="inlineStr">
        <is>
          <t>Baja California</t>
        </is>
      </c>
      <c r="C1039" s="4">
        <f>C1026</f>
        <v/>
      </c>
      <c r="D1039" s="11">
        <f>'MATRIZ TEC RES'!D891</f>
        <v/>
      </c>
      <c r="E1039" s="11">
        <f>'MATRIZ TEC RES'!E891</f>
        <v/>
      </c>
      <c r="F1039" s="11">
        <f>'MATRIZ TEC RES'!F891</f>
        <v/>
      </c>
      <c r="G1039" s="11">
        <f>'MATRIZ TEC RES'!G891</f>
        <v/>
      </c>
      <c r="H1039" s="11">
        <f>'MATRIZ TEC RES'!H891</f>
        <v/>
      </c>
      <c r="I1039" s="11">
        <f>'MATRIZ TEC RES'!I891</f>
        <v/>
      </c>
      <c r="J1039" s="11">
        <f>'MATRIZ TEC RES'!J891</f>
        <v/>
      </c>
      <c r="K1039" s="11">
        <f>'MATRIZ TEC RES'!K891</f>
        <v/>
      </c>
      <c r="L1039" s="11">
        <f>'MATRIZ TEC RES'!L891</f>
        <v/>
      </c>
      <c r="M1039" s="11">
        <f>'MATRIZ TEC RES'!M891</f>
        <v/>
      </c>
      <c r="N1039" s="11">
        <f>'MATRIZ TEC RES'!N891</f>
        <v/>
      </c>
      <c r="O1039" s="11">
        <f>'MATRIZ TEC RES'!O891</f>
        <v/>
      </c>
      <c r="P1039" s="11">
        <f>'MATRIZ TEC RES'!P891</f>
        <v/>
      </c>
      <c r="Q1039" s="11">
        <f>'MATRIZ TEC RES'!Q891</f>
        <v/>
      </c>
      <c r="R1039" s="11">
        <f>'MATRIZ TEC RES'!R891</f>
        <v/>
      </c>
      <c r="S1039" s="11">
        <f>'MATRIZ TEC RES'!S891</f>
        <v/>
      </c>
      <c r="T1039" s="11">
        <f>'MATRIZ TEC RES'!T891</f>
        <v/>
      </c>
      <c r="U1039" s="11">
        <f>'MATRIZ TEC RES'!U891</f>
        <v/>
      </c>
      <c r="V1039" s="11">
        <f>'MATRIZ TEC RES'!V891</f>
        <v/>
      </c>
      <c r="W1039" s="11">
        <f>'MATRIZ TEC RES'!W891</f>
        <v/>
      </c>
      <c r="X1039" s="11">
        <f>'MATRIZ TEC RES'!X891</f>
        <v/>
      </c>
      <c r="Y1039" s="11">
        <f>'MATRIZ TEC RES'!Y891</f>
        <v/>
      </c>
      <c r="Z1039" s="11">
        <f>'MATRIZ TEC RES'!Z891</f>
        <v/>
      </c>
      <c r="AA1039" s="11">
        <f>'MATRIZ TEC RES'!AA891</f>
        <v/>
      </c>
    </row>
    <row r="1040" ht="18" customHeight="1" s="61">
      <c r="A1040" s="5" t="inlineStr">
        <is>
          <t>Baja California Sur</t>
        </is>
      </c>
      <c r="B1040" s="79" t="inlineStr">
        <is>
          <t>Baja California</t>
        </is>
      </c>
      <c r="C1040" s="4">
        <f>C1027</f>
        <v/>
      </c>
      <c r="D1040" s="11">
        <f>'MATRIZ TEC RES'!D972</f>
        <v/>
      </c>
      <c r="E1040" s="11">
        <f>'MATRIZ TEC RES'!E972</f>
        <v/>
      </c>
      <c r="F1040" s="11">
        <f>'MATRIZ TEC RES'!F972</f>
        <v/>
      </c>
      <c r="G1040" s="11">
        <f>'MATRIZ TEC RES'!G972</f>
        <v/>
      </c>
      <c r="H1040" s="11">
        <f>'MATRIZ TEC RES'!H972</f>
        <v/>
      </c>
      <c r="I1040" s="11">
        <f>'MATRIZ TEC RES'!I972</f>
        <v/>
      </c>
      <c r="J1040" s="11">
        <f>'MATRIZ TEC RES'!J972</f>
        <v/>
      </c>
      <c r="K1040" s="11">
        <f>'MATRIZ TEC RES'!K972</f>
        <v/>
      </c>
      <c r="L1040" s="11">
        <f>'MATRIZ TEC RES'!L972</f>
        <v/>
      </c>
      <c r="M1040" s="11">
        <f>'MATRIZ TEC RES'!M972</f>
        <v/>
      </c>
      <c r="N1040" s="11">
        <f>'MATRIZ TEC RES'!N972</f>
        <v/>
      </c>
      <c r="O1040" s="11">
        <f>'MATRIZ TEC RES'!O972</f>
        <v/>
      </c>
      <c r="P1040" s="11">
        <f>'MATRIZ TEC RES'!P972</f>
        <v/>
      </c>
      <c r="Q1040" s="11">
        <f>'MATRIZ TEC RES'!Q972</f>
        <v/>
      </c>
      <c r="R1040" s="11">
        <f>'MATRIZ TEC RES'!R972</f>
        <v/>
      </c>
      <c r="S1040" s="11">
        <f>'MATRIZ TEC RES'!S972</f>
        <v/>
      </c>
      <c r="T1040" s="11">
        <f>'MATRIZ TEC RES'!T972</f>
        <v/>
      </c>
      <c r="U1040" s="11">
        <f>'MATRIZ TEC RES'!U972</f>
        <v/>
      </c>
      <c r="V1040" s="11">
        <f>'MATRIZ TEC RES'!V972</f>
        <v/>
      </c>
      <c r="W1040" s="11">
        <f>'MATRIZ TEC RES'!W972</f>
        <v/>
      </c>
      <c r="X1040" s="11">
        <f>'MATRIZ TEC RES'!X972</f>
        <v/>
      </c>
      <c r="Y1040" s="11">
        <f>'MATRIZ TEC RES'!Y972</f>
        <v/>
      </c>
      <c r="Z1040" s="11">
        <f>'MATRIZ TEC RES'!Z972</f>
        <v/>
      </c>
      <c r="AA1040" s="11">
        <f>'MATRIZ TEC RES'!AA972</f>
        <v/>
      </c>
    </row>
    <row r="1041" ht="18" customHeight="1" s="61">
      <c r="A1041" s="5" t="inlineStr">
        <is>
          <t>Baja California Sur</t>
        </is>
      </c>
      <c r="B1041" s="79" t="inlineStr">
        <is>
          <t>Baja California</t>
        </is>
      </c>
      <c r="C1041" s="4">
        <f>C1028</f>
        <v/>
      </c>
      <c r="D1041" s="11">
        <f>'MATRIZ TEC RES'!D1053</f>
        <v/>
      </c>
      <c r="E1041" s="11">
        <f>'MATRIZ TEC RES'!E1053</f>
        <v/>
      </c>
      <c r="F1041" s="11">
        <f>'MATRIZ TEC RES'!F1053</f>
        <v/>
      </c>
      <c r="G1041" s="11">
        <f>'MATRIZ TEC RES'!G1053</f>
        <v/>
      </c>
      <c r="H1041" s="11">
        <f>'MATRIZ TEC RES'!H1053</f>
        <v/>
      </c>
      <c r="I1041" s="11">
        <f>'MATRIZ TEC RES'!I1053</f>
        <v/>
      </c>
      <c r="J1041" s="11">
        <f>'MATRIZ TEC RES'!J1053</f>
        <v/>
      </c>
      <c r="K1041" s="11">
        <f>'MATRIZ TEC RES'!K1053</f>
        <v/>
      </c>
      <c r="L1041" s="11">
        <f>'MATRIZ TEC RES'!L1053</f>
        <v/>
      </c>
      <c r="M1041" s="11">
        <f>'MATRIZ TEC RES'!M1053</f>
        <v/>
      </c>
      <c r="N1041" s="11">
        <f>'MATRIZ TEC RES'!N1053</f>
        <v/>
      </c>
      <c r="O1041" s="11">
        <f>'MATRIZ TEC RES'!O1053</f>
        <v/>
      </c>
      <c r="P1041" s="11">
        <f>'MATRIZ TEC RES'!P1053</f>
        <v/>
      </c>
      <c r="Q1041" s="11">
        <f>'MATRIZ TEC RES'!Q1053</f>
        <v/>
      </c>
      <c r="R1041" s="11">
        <f>'MATRIZ TEC RES'!R1053</f>
        <v/>
      </c>
      <c r="S1041" s="11">
        <f>'MATRIZ TEC RES'!S1053</f>
        <v/>
      </c>
      <c r="T1041" s="11">
        <f>'MATRIZ TEC RES'!T1053</f>
        <v/>
      </c>
      <c r="U1041" s="11">
        <f>'MATRIZ TEC RES'!U1053</f>
        <v/>
      </c>
      <c r="V1041" s="11">
        <f>'MATRIZ TEC RES'!V1053</f>
        <v/>
      </c>
      <c r="W1041" s="11">
        <f>'MATRIZ TEC RES'!W1053</f>
        <v/>
      </c>
      <c r="X1041" s="11">
        <f>'MATRIZ TEC RES'!X1053</f>
        <v/>
      </c>
      <c r="Y1041" s="11">
        <f>'MATRIZ TEC RES'!Y1053</f>
        <v/>
      </c>
      <c r="Z1041" s="11">
        <f>'MATRIZ TEC RES'!Z1053</f>
        <v/>
      </c>
      <c r="AA1041" s="11">
        <f>'MATRIZ TEC RES'!AA1053</f>
        <v/>
      </c>
    </row>
    <row r="1042" ht="18" customHeight="1" s="61">
      <c r="A1042" s="5" t="inlineStr">
        <is>
          <t>Baja California Sur</t>
        </is>
      </c>
      <c r="B1042" s="79" t="inlineStr">
        <is>
          <t>Baja California Sur</t>
        </is>
      </c>
      <c r="C1042" s="4">
        <f>C1029</f>
        <v/>
      </c>
      <c r="D1042" s="11">
        <f>'MATRIZ TEC RES'!D82</f>
        <v/>
      </c>
      <c r="E1042" s="11">
        <f>'MATRIZ TEC RES'!E82</f>
        <v/>
      </c>
      <c r="F1042" s="11">
        <f>'MATRIZ TEC RES'!F82</f>
        <v/>
      </c>
      <c r="G1042" s="11">
        <f>'MATRIZ TEC RES'!G82</f>
        <v/>
      </c>
      <c r="H1042" s="11">
        <f>'MATRIZ TEC RES'!H82</f>
        <v/>
      </c>
      <c r="I1042" s="11">
        <f>'MATRIZ TEC RES'!I82</f>
        <v/>
      </c>
      <c r="J1042" s="11">
        <f>'MATRIZ TEC RES'!J82</f>
        <v/>
      </c>
      <c r="K1042" s="11">
        <f>'MATRIZ TEC RES'!K82</f>
        <v/>
      </c>
      <c r="L1042" s="11">
        <f>'MATRIZ TEC RES'!L82</f>
        <v/>
      </c>
      <c r="M1042" s="11">
        <f>'MATRIZ TEC RES'!M82</f>
        <v/>
      </c>
      <c r="N1042" s="11">
        <f>'MATRIZ TEC RES'!N82</f>
        <v/>
      </c>
      <c r="O1042" s="11">
        <f>'MATRIZ TEC RES'!O82</f>
        <v/>
      </c>
      <c r="P1042" s="11">
        <f>'MATRIZ TEC RES'!P82</f>
        <v/>
      </c>
      <c r="Q1042" s="11">
        <f>'MATRIZ TEC RES'!Q82</f>
        <v/>
      </c>
      <c r="R1042" s="11">
        <f>'MATRIZ TEC RES'!R82</f>
        <v/>
      </c>
      <c r="S1042" s="11">
        <f>'MATRIZ TEC RES'!S82</f>
        <v/>
      </c>
      <c r="T1042" s="11">
        <f>'MATRIZ TEC RES'!T82</f>
        <v/>
      </c>
      <c r="U1042" s="11">
        <f>'MATRIZ TEC RES'!U82</f>
        <v/>
      </c>
      <c r="V1042" s="11">
        <f>'MATRIZ TEC RES'!V82</f>
        <v/>
      </c>
      <c r="W1042" s="11">
        <f>'MATRIZ TEC RES'!W82</f>
        <v/>
      </c>
      <c r="X1042" s="11">
        <f>'MATRIZ TEC RES'!X82</f>
        <v/>
      </c>
      <c r="Y1042" s="11">
        <f>'MATRIZ TEC RES'!Y82</f>
        <v/>
      </c>
      <c r="Z1042" s="11">
        <f>'MATRIZ TEC RES'!Z82</f>
        <v/>
      </c>
      <c r="AA1042" s="11">
        <f>'MATRIZ TEC RES'!AA82</f>
        <v/>
      </c>
    </row>
    <row r="1043" ht="18" customHeight="1" s="61">
      <c r="A1043" s="5" t="inlineStr">
        <is>
          <t>Baja California Sur</t>
        </is>
      </c>
      <c r="B1043" s="79" t="inlineStr">
        <is>
          <t>Baja California Sur</t>
        </is>
      </c>
      <c r="C1043" s="4">
        <f>C1030</f>
        <v/>
      </c>
      <c r="D1043" s="11">
        <f>'MATRIZ TEC RES'!D163</f>
        <v/>
      </c>
      <c r="E1043" s="11">
        <f>'MATRIZ TEC RES'!E163</f>
        <v/>
      </c>
      <c r="F1043" s="11">
        <f>'MATRIZ TEC RES'!F163</f>
        <v/>
      </c>
      <c r="G1043" s="11">
        <f>'MATRIZ TEC RES'!G163</f>
        <v/>
      </c>
      <c r="H1043" s="11">
        <f>'MATRIZ TEC RES'!H163</f>
        <v/>
      </c>
      <c r="I1043" s="11">
        <f>'MATRIZ TEC RES'!I163</f>
        <v/>
      </c>
      <c r="J1043" s="11">
        <f>'MATRIZ TEC RES'!J163</f>
        <v/>
      </c>
      <c r="K1043" s="11">
        <f>'MATRIZ TEC RES'!K163</f>
        <v/>
      </c>
      <c r="L1043" s="11">
        <f>'MATRIZ TEC RES'!L163</f>
        <v/>
      </c>
      <c r="M1043" s="11">
        <f>'MATRIZ TEC RES'!M163</f>
        <v/>
      </c>
      <c r="N1043" s="11">
        <f>'MATRIZ TEC RES'!N163</f>
        <v/>
      </c>
      <c r="O1043" s="11">
        <f>'MATRIZ TEC RES'!O163</f>
        <v/>
      </c>
      <c r="P1043" s="11">
        <f>'MATRIZ TEC RES'!P163</f>
        <v/>
      </c>
      <c r="Q1043" s="11">
        <f>'MATRIZ TEC RES'!Q163</f>
        <v/>
      </c>
      <c r="R1043" s="11">
        <f>'MATRIZ TEC RES'!R163</f>
        <v/>
      </c>
      <c r="S1043" s="11">
        <f>'MATRIZ TEC RES'!S163</f>
        <v/>
      </c>
      <c r="T1043" s="11">
        <f>'MATRIZ TEC RES'!T163</f>
        <v/>
      </c>
      <c r="U1043" s="11">
        <f>'MATRIZ TEC RES'!U163</f>
        <v/>
      </c>
      <c r="V1043" s="11">
        <f>'MATRIZ TEC RES'!V163</f>
        <v/>
      </c>
      <c r="W1043" s="11">
        <f>'MATRIZ TEC RES'!W163</f>
        <v/>
      </c>
      <c r="X1043" s="11">
        <f>'MATRIZ TEC RES'!X163</f>
        <v/>
      </c>
      <c r="Y1043" s="11">
        <f>'MATRIZ TEC RES'!Y163</f>
        <v/>
      </c>
      <c r="Z1043" s="11">
        <f>'MATRIZ TEC RES'!Z163</f>
        <v/>
      </c>
      <c r="AA1043" s="11">
        <f>'MATRIZ TEC RES'!AA163</f>
        <v/>
      </c>
    </row>
    <row r="1044" ht="18" customHeight="1" s="61">
      <c r="A1044" s="5" t="inlineStr">
        <is>
          <t>Baja California Sur</t>
        </is>
      </c>
      <c r="B1044" s="79" t="inlineStr">
        <is>
          <t>Baja California Sur</t>
        </is>
      </c>
      <c r="C1044" s="4">
        <f>C1031</f>
        <v/>
      </c>
      <c r="D1044" s="11">
        <f>'MATRIZ TEC RES'!D244</f>
        <v/>
      </c>
      <c r="E1044" s="11">
        <f>'MATRIZ TEC RES'!E244</f>
        <v/>
      </c>
      <c r="F1044" s="11">
        <f>'MATRIZ TEC RES'!F244</f>
        <v/>
      </c>
      <c r="G1044" s="11">
        <f>'MATRIZ TEC RES'!G244</f>
        <v/>
      </c>
      <c r="H1044" s="11">
        <f>'MATRIZ TEC RES'!H244</f>
        <v/>
      </c>
      <c r="I1044" s="11">
        <f>'MATRIZ TEC RES'!I244</f>
        <v/>
      </c>
      <c r="J1044" s="11">
        <f>'MATRIZ TEC RES'!J244</f>
        <v/>
      </c>
      <c r="K1044" s="11">
        <f>'MATRIZ TEC RES'!K244</f>
        <v/>
      </c>
      <c r="L1044" s="11">
        <f>'MATRIZ TEC RES'!L244</f>
        <v/>
      </c>
      <c r="M1044" s="11">
        <f>'MATRIZ TEC RES'!M244</f>
        <v/>
      </c>
      <c r="N1044" s="11">
        <f>'MATRIZ TEC RES'!N244</f>
        <v/>
      </c>
      <c r="O1044" s="11">
        <f>'MATRIZ TEC RES'!O244</f>
        <v/>
      </c>
      <c r="P1044" s="11">
        <f>'MATRIZ TEC RES'!P244</f>
        <v/>
      </c>
      <c r="Q1044" s="11">
        <f>'MATRIZ TEC RES'!Q244</f>
        <v/>
      </c>
      <c r="R1044" s="11">
        <f>'MATRIZ TEC RES'!R244</f>
        <v/>
      </c>
      <c r="S1044" s="11">
        <f>'MATRIZ TEC RES'!S244</f>
        <v/>
      </c>
      <c r="T1044" s="11">
        <f>'MATRIZ TEC RES'!T244</f>
        <v/>
      </c>
      <c r="U1044" s="11">
        <f>'MATRIZ TEC RES'!U244</f>
        <v/>
      </c>
      <c r="V1044" s="11">
        <f>'MATRIZ TEC RES'!V244</f>
        <v/>
      </c>
      <c r="W1044" s="11">
        <f>'MATRIZ TEC RES'!W244</f>
        <v/>
      </c>
      <c r="X1044" s="11">
        <f>'MATRIZ TEC RES'!X244</f>
        <v/>
      </c>
      <c r="Y1044" s="11">
        <f>'MATRIZ TEC RES'!Y244</f>
        <v/>
      </c>
      <c r="Z1044" s="11">
        <f>'MATRIZ TEC RES'!Z244</f>
        <v/>
      </c>
      <c r="AA1044" s="11">
        <f>'MATRIZ TEC RES'!AA244</f>
        <v/>
      </c>
    </row>
    <row r="1045" ht="18" customHeight="1" s="61">
      <c r="A1045" s="5" t="inlineStr">
        <is>
          <t>Baja California Sur</t>
        </is>
      </c>
      <c r="B1045" s="79" t="inlineStr">
        <is>
          <t>Baja California Sur</t>
        </is>
      </c>
      <c r="C1045" s="4">
        <f>C1032</f>
        <v/>
      </c>
      <c r="D1045" s="11">
        <f>'MATRIZ TEC RES'!D325</f>
        <v/>
      </c>
      <c r="E1045" s="11">
        <f>'MATRIZ TEC RES'!E325</f>
        <v/>
      </c>
      <c r="F1045" s="11">
        <f>'MATRIZ TEC RES'!F325</f>
        <v/>
      </c>
      <c r="G1045" s="11">
        <f>'MATRIZ TEC RES'!G325</f>
        <v/>
      </c>
      <c r="H1045" s="11">
        <f>'MATRIZ TEC RES'!H325</f>
        <v/>
      </c>
      <c r="I1045" s="11">
        <f>'MATRIZ TEC RES'!I325</f>
        <v/>
      </c>
      <c r="J1045" s="11">
        <f>'MATRIZ TEC RES'!J325</f>
        <v/>
      </c>
      <c r="K1045" s="11">
        <f>'MATRIZ TEC RES'!K325</f>
        <v/>
      </c>
      <c r="L1045" s="11">
        <f>'MATRIZ TEC RES'!L325</f>
        <v/>
      </c>
      <c r="M1045" s="11">
        <f>'MATRIZ TEC RES'!M325</f>
        <v/>
      </c>
      <c r="N1045" s="11">
        <f>'MATRIZ TEC RES'!N325</f>
        <v/>
      </c>
      <c r="O1045" s="11">
        <f>'MATRIZ TEC RES'!O325</f>
        <v/>
      </c>
      <c r="P1045" s="11">
        <f>'MATRIZ TEC RES'!P325</f>
        <v/>
      </c>
      <c r="Q1045" s="11">
        <f>'MATRIZ TEC RES'!Q325</f>
        <v/>
      </c>
      <c r="R1045" s="11">
        <f>'MATRIZ TEC RES'!R325</f>
        <v/>
      </c>
      <c r="S1045" s="11">
        <f>'MATRIZ TEC RES'!S325</f>
        <v/>
      </c>
      <c r="T1045" s="11">
        <f>'MATRIZ TEC RES'!T325</f>
        <v/>
      </c>
      <c r="U1045" s="11">
        <f>'MATRIZ TEC RES'!U325</f>
        <v/>
      </c>
      <c r="V1045" s="11">
        <f>'MATRIZ TEC RES'!V325</f>
        <v/>
      </c>
      <c r="W1045" s="11">
        <f>'MATRIZ TEC RES'!W325</f>
        <v/>
      </c>
      <c r="X1045" s="11">
        <f>'MATRIZ TEC RES'!X325</f>
        <v/>
      </c>
      <c r="Y1045" s="11">
        <f>'MATRIZ TEC RES'!Y325</f>
        <v/>
      </c>
      <c r="Z1045" s="11">
        <f>'MATRIZ TEC RES'!Z325</f>
        <v/>
      </c>
      <c r="AA1045" s="11">
        <f>'MATRIZ TEC RES'!AA325</f>
        <v/>
      </c>
    </row>
    <row r="1046" ht="18" customHeight="1" s="61">
      <c r="A1046" s="5" t="inlineStr">
        <is>
          <t>Baja California Sur</t>
        </is>
      </c>
      <c r="B1046" s="79" t="inlineStr">
        <is>
          <t>Baja California Sur</t>
        </is>
      </c>
      <c r="C1046" s="4">
        <f>C1033</f>
        <v/>
      </c>
      <c r="D1046" s="11">
        <f>'MATRIZ TEC RES'!D406</f>
        <v/>
      </c>
      <c r="E1046" s="11">
        <f>'MATRIZ TEC RES'!E406</f>
        <v/>
      </c>
      <c r="F1046" s="11">
        <f>'MATRIZ TEC RES'!F406</f>
        <v/>
      </c>
      <c r="G1046" s="11">
        <f>'MATRIZ TEC RES'!G406</f>
        <v/>
      </c>
      <c r="H1046" s="11">
        <f>'MATRIZ TEC RES'!H406</f>
        <v/>
      </c>
      <c r="I1046" s="11">
        <f>'MATRIZ TEC RES'!I406</f>
        <v/>
      </c>
      <c r="J1046" s="11">
        <f>'MATRIZ TEC RES'!J406</f>
        <v/>
      </c>
      <c r="K1046" s="11">
        <f>'MATRIZ TEC RES'!K406</f>
        <v/>
      </c>
      <c r="L1046" s="11">
        <f>'MATRIZ TEC RES'!L406</f>
        <v/>
      </c>
      <c r="M1046" s="11">
        <f>'MATRIZ TEC RES'!M406</f>
        <v/>
      </c>
      <c r="N1046" s="11">
        <f>'MATRIZ TEC RES'!N406</f>
        <v/>
      </c>
      <c r="O1046" s="11">
        <f>'MATRIZ TEC RES'!O406</f>
        <v/>
      </c>
      <c r="P1046" s="11">
        <f>'MATRIZ TEC RES'!P406</f>
        <v/>
      </c>
      <c r="Q1046" s="11">
        <f>'MATRIZ TEC RES'!Q406</f>
        <v/>
      </c>
      <c r="R1046" s="11">
        <f>'MATRIZ TEC RES'!R406</f>
        <v/>
      </c>
      <c r="S1046" s="11">
        <f>'MATRIZ TEC RES'!S406</f>
        <v/>
      </c>
      <c r="T1046" s="11">
        <f>'MATRIZ TEC RES'!T406</f>
        <v/>
      </c>
      <c r="U1046" s="11">
        <f>'MATRIZ TEC RES'!U406</f>
        <v/>
      </c>
      <c r="V1046" s="11">
        <f>'MATRIZ TEC RES'!V406</f>
        <v/>
      </c>
      <c r="W1046" s="11">
        <f>'MATRIZ TEC RES'!W406</f>
        <v/>
      </c>
      <c r="X1046" s="11">
        <f>'MATRIZ TEC RES'!X406</f>
        <v/>
      </c>
      <c r="Y1046" s="11">
        <f>'MATRIZ TEC RES'!Y406</f>
        <v/>
      </c>
      <c r="Z1046" s="11">
        <f>'MATRIZ TEC RES'!Z406</f>
        <v/>
      </c>
      <c r="AA1046" s="11">
        <f>'MATRIZ TEC RES'!AA406</f>
        <v/>
      </c>
    </row>
    <row r="1047" ht="18" customHeight="1" s="61">
      <c r="A1047" s="5" t="inlineStr">
        <is>
          <t>Baja California Sur</t>
        </is>
      </c>
      <c r="B1047" s="79" t="inlineStr">
        <is>
          <t>Baja California Sur</t>
        </is>
      </c>
      <c r="C1047" s="4">
        <f>C1034</f>
        <v/>
      </c>
      <c r="D1047" s="11">
        <f>'MATRIZ TEC RES'!D487</f>
        <v/>
      </c>
      <c r="E1047" s="11">
        <f>'MATRIZ TEC RES'!E487</f>
        <v/>
      </c>
      <c r="F1047" s="11">
        <f>'MATRIZ TEC RES'!F487</f>
        <v/>
      </c>
      <c r="G1047" s="11">
        <f>'MATRIZ TEC RES'!G487</f>
        <v/>
      </c>
      <c r="H1047" s="11">
        <f>'MATRIZ TEC RES'!H487</f>
        <v/>
      </c>
      <c r="I1047" s="11">
        <f>'MATRIZ TEC RES'!I487</f>
        <v/>
      </c>
      <c r="J1047" s="11">
        <f>'MATRIZ TEC RES'!J487</f>
        <v/>
      </c>
      <c r="K1047" s="11">
        <f>'MATRIZ TEC RES'!K487</f>
        <v/>
      </c>
      <c r="L1047" s="11">
        <f>'MATRIZ TEC RES'!L487</f>
        <v/>
      </c>
      <c r="M1047" s="11">
        <f>'MATRIZ TEC RES'!M487</f>
        <v/>
      </c>
      <c r="N1047" s="11">
        <f>'MATRIZ TEC RES'!N487</f>
        <v/>
      </c>
      <c r="O1047" s="11">
        <f>'MATRIZ TEC RES'!O487</f>
        <v/>
      </c>
      <c r="P1047" s="11">
        <f>'MATRIZ TEC RES'!P487</f>
        <v/>
      </c>
      <c r="Q1047" s="11">
        <f>'MATRIZ TEC RES'!Q487</f>
        <v/>
      </c>
      <c r="R1047" s="11">
        <f>'MATRIZ TEC RES'!R487</f>
        <v/>
      </c>
      <c r="S1047" s="11">
        <f>'MATRIZ TEC RES'!S487</f>
        <v/>
      </c>
      <c r="T1047" s="11">
        <f>'MATRIZ TEC RES'!T487</f>
        <v/>
      </c>
      <c r="U1047" s="11">
        <f>'MATRIZ TEC RES'!U487</f>
        <v/>
      </c>
      <c r="V1047" s="11">
        <f>'MATRIZ TEC RES'!V487</f>
        <v/>
      </c>
      <c r="W1047" s="11">
        <f>'MATRIZ TEC RES'!W487</f>
        <v/>
      </c>
      <c r="X1047" s="11">
        <f>'MATRIZ TEC RES'!X487</f>
        <v/>
      </c>
      <c r="Y1047" s="11">
        <f>'MATRIZ TEC RES'!Y487</f>
        <v/>
      </c>
      <c r="Z1047" s="11">
        <f>'MATRIZ TEC RES'!Z487</f>
        <v/>
      </c>
      <c r="AA1047" s="11">
        <f>'MATRIZ TEC RES'!AA487</f>
        <v/>
      </c>
    </row>
    <row r="1048" ht="18" customHeight="1" s="61">
      <c r="A1048" s="5" t="inlineStr">
        <is>
          <t>Baja California Sur</t>
        </is>
      </c>
      <c r="B1048" s="79" t="inlineStr">
        <is>
          <t>Baja California Sur</t>
        </is>
      </c>
      <c r="C1048" s="4">
        <f>C1035</f>
        <v/>
      </c>
      <c r="D1048" s="11">
        <f>'MATRIZ TEC RES'!D568</f>
        <v/>
      </c>
      <c r="E1048" s="11">
        <f>'MATRIZ TEC RES'!E568</f>
        <v/>
      </c>
      <c r="F1048" s="11">
        <f>'MATRIZ TEC RES'!F568</f>
        <v/>
      </c>
      <c r="G1048" s="11">
        <f>'MATRIZ TEC RES'!G568</f>
        <v/>
      </c>
      <c r="H1048" s="11">
        <f>'MATRIZ TEC RES'!H568</f>
        <v/>
      </c>
      <c r="I1048" s="11">
        <f>'MATRIZ TEC RES'!I568</f>
        <v/>
      </c>
      <c r="J1048" s="11">
        <f>'MATRIZ TEC RES'!J568</f>
        <v/>
      </c>
      <c r="K1048" s="11">
        <f>'MATRIZ TEC RES'!K568</f>
        <v/>
      </c>
      <c r="L1048" s="11">
        <f>'MATRIZ TEC RES'!L568</f>
        <v/>
      </c>
      <c r="M1048" s="11">
        <f>'MATRIZ TEC RES'!M568</f>
        <v/>
      </c>
      <c r="N1048" s="11">
        <f>'MATRIZ TEC RES'!N568</f>
        <v/>
      </c>
      <c r="O1048" s="11">
        <f>'MATRIZ TEC RES'!O568</f>
        <v/>
      </c>
      <c r="P1048" s="11">
        <f>'MATRIZ TEC RES'!P568</f>
        <v/>
      </c>
      <c r="Q1048" s="11">
        <f>'MATRIZ TEC RES'!Q568</f>
        <v/>
      </c>
      <c r="R1048" s="11">
        <f>'MATRIZ TEC RES'!R568</f>
        <v/>
      </c>
      <c r="S1048" s="11">
        <f>'MATRIZ TEC RES'!S568</f>
        <v/>
      </c>
      <c r="T1048" s="11">
        <f>'MATRIZ TEC RES'!T568</f>
        <v/>
      </c>
      <c r="U1048" s="11">
        <f>'MATRIZ TEC RES'!U568</f>
        <v/>
      </c>
      <c r="V1048" s="11">
        <f>'MATRIZ TEC RES'!V568</f>
        <v/>
      </c>
      <c r="W1048" s="11">
        <f>'MATRIZ TEC RES'!W568</f>
        <v/>
      </c>
      <c r="X1048" s="11">
        <f>'MATRIZ TEC RES'!X568</f>
        <v/>
      </c>
      <c r="Y1048" s="11">
        <f>'MATRIZ TEC RES'!Y568</f>
        <v/>
      </c>
      <c r="Z1048" s="11">
        <f>'MATRIZ TEC RES'!Z568</f>
        <v/>
      </c>
      <c r="AA1048" s="11">
        <f>'MATRIZ TEC RES'!AA568</f>
        <v/>
      </c>
    </row>
    <row r="1049" ht="18" customHeight="1" s="61">
      <c r="A1049" s="5" t="inlineStr">
        <is>
          <t>Baja California Sur</t>
        </is>
      </c>
      <c r="B1049" s="79" t="inlineStr">
        <is>
          <t>Baja California Sur</t>
        </is>
      </c>
      <c r="C1049" s="4">
        <f>C1036</f>
        <v/>
      </c>
      <c r="D1049" s="11">
        <f>'MATRIZ TEC RES'!D649</f>
        <v/>
      </c>
      <c r="E1049" s="11">
        <f>'MATRIZ TEC RES'!E649</f>
        <v/>
      </c>
      <c r="F1049" s="11">
        <f>'MATRIZ TEC RES'!F649</f>
        <v/>
      </c>
      <c r="G1049" s="11">
        <f>'MATRIZ TEC RES'!G649</f>
        <v/>
      </c>
      <c r="H1049" s="11">
        <f>'MATRIZ TEC RES'!H649</f>
        <v/>
      </c>
      <c r="I1049" s="11">
        <f>'MATRIZ TEC RES'!I649</f>
        <v/>
      </c>
      <c r="J1049" s="11">
        <f>'MATRIZ TEC RES'!J649</f>
        <v/>
      </c>
      <c r="K1049" s="11">
        <f>'MATRIZ TEC RES'!K649</f>
        <v/>
      </c>
      <c r="L1049" s="11">
        <f>'MATRIZ TEC RES'!L649</f>
        <v/>
      </c>
      <c r="M1049" s="11">
        <f>'MATRIZ TEC RES'!M649</f>
        <v/>
      </c>
      <c r="N1049" s="11">
        <f>'MATRIZ TEC RES'!N649</f>
        <v/>
      </c>
      <c r="O1049" s="11">
        <f>'MATRIZ TEC RES'!O649</f>
        <v/>
      </c>
      <c r="P1049" s="11">
        <f>'MATRIZ TEC RES'!P649</f>
        <v/>
      </c>
      <c r="Q1049" s="11">
        <f>'MATRIZ TEC RES'!Q649</f>
        <v/>
      </c>
      <c r="R1049" s="11">
        <f>'MATRIZ TEC RES'!R649</f>
        <v/>
      </c>
      <c r="S1049" s="11">
        <f>'MATRIZ TEC RES'!S649</f>
        <v/>
      </c>
      <c r="T1049" s="11">
        <f>'MATRIZ TEC RES'!T649</f>
        <v/>
      </c>
      <c r="U1049" s="11">
        <f>'MATRIZ TEC RES'!U649</f>
        <v/>
      </c>
      <c r="V1049" s="11">
        <f>'MATRIZ TEC RES'!V649</f>
        <v/>
      </c>
      <c r="W1049" s="11">
        <f>'MATRIZ TEC RES'!W649</f>
        <v/>
      </c>
      <c r="X1049" s="11">
        <f>'MATRIZ TEC RES'!X649</f>
        <v/>
      </c>
      <c r="Y1049" s="11">
        <f>'MATRIZ TEC RES'!Y649</f>
        <v/>
      </c>
      <c r="Z1049" s="11">
        <f>'MATRIZ TEC RES'!Z649</f>
        <v/>
      </c>
      <c r="AA1049" s="11">
        <f>'MATRIZ TEC RES'!AA649</f>
        <v/>
      </c>
    </row>
    <row r="1050" ht="18" customHeight="1" s="61">
      <c r="A1050" s="5" t="inlineStr">
        <is>
          <t>Baja California Sur</t>
        </is>
      </c>
      <c r="B1050" s="79" t="inlineStr">
        <is>
          <t>Baja California Sur</t>
        </is>
      </c>
      <c r="C1050" s="4">
        <f>C1037</f>
        <v/>
      </c>
      <c r="D1050" s="11">
        <f>'MATRIZ TEC RES'!D730</f>
        <v/>
      </c>
      <c r="E1050" s="11">
        <f>'MATRIZ TEC RES'!E730</f>
        <v/>
      </c>
      <c r="F1050" s="11">
        <f>'MATRIZ TEC RES'!F730</f>
        <v/>
      </c>
      <c r="G1050" s="11">
        <f>'MATRIZ TEC RES'!G730</f>
        <v/>
      </c>
      <c r="H1050" s="11">
        <f>'MATRIZ TEC RES'!H730</f>
        <v/>
      </c>
      <c r="I1050" s="11">
        <f>'MATRIZ TEC RES'!I730</f>
        <v/>
      </c>
      <c r="J1050" s="11">
        <f>'MATRIZ TEC RES'!J730</f>
        <v/>
      </c>
      <c r="K1050" s="11">
        <f>'MATRIZ TEC RES'!K730</f>
        <v/>
      </c>
      <c r="L1050" s="11">
        <f>'MATRIZ TEC RES'!L730</f>
        <v/>
      </c>
      <c r="M1050" s="11">
        <f>'MATRIZ TEC RES'!M730</f>
        <v/>
      </c>
      <c r="N1050" s="11">
        <f>'MATRIZ TEC RES'!N730</f>
        <v/>
      </c>
      <c r="O1050" s="11">
        <f>'MATRIZ TEC RES'!O730</f>
        <v/>
      </c>
      <c r="P1050" s="11">
        <f>'MATRIZ TEC RES'!P730</f>
        <v/>
      </c>
      <c r="Q1050" s="11">
        <f>'MATRIZ TEC RES'!Q730</f>
        <v/>
      </c>
      <c r="R1050" s="11">
        <f>'MATRIZ TEC RES'!R730</f>
        <v/>
      </c>
      <c r="S1050" s="11">
        <f>'MATRIZ TEC RES'!S730</f>
        <v/>
      </c>
      <c r="T1050" s="11">
        <f>'MATRIZ TEC RES'!T730</f>
        <v/>
      </c>
      <c r="U1050" s="11">
        <f>'MATRIZ TEC RES'!U730</f>
        <v/>
      </c>
      <c r="V1050" s="11">
        <f>'MATRIZ TEC RES'!V730</f>
        <v/>
      </c>
      <c r="W1050" s="11">
        <f>'MATRIZ TEC RES'!W730</f>
        <v/>
      </c>
      <c r="X1050" s="11">
        <f>'MATRIZ TEC RES'!X730</f>
        <v/>
      </c>
      <c r="Y1050" s="11">
        <f>'MATRIZ TEC RES'!Y730</f>
        <v/>
      </c>
      <c r="Z1050" s="11">
        <f>'MATRIZ TEC RES'!Z730</f>
        <v/>
      </c>
      <c r="AA1050" s="11">
        <f>'MATRIZ TEC RES'!AA730</f>
        <v/>
      </c>
    </row>
    <row r="1051" ht="18" customHeight="1" s="61">
      <c r="A1051" s="5" t="inlineStr">
        <is>
          <t>Baja California Sur</t>
        </is>
      </c>
      <c r="B1051" s="79" t="inlineStr">
        <is>
          <t>Baja California Sur</t>
        </is>
      </c>
      <c r="C1051" s="4">
        <f>C1038</f>
        <v/>
      </c>
      <c r="D1051" s="11">
        <f>'MATRIZ TEC RES'!D811</f>
        <v/>
      </c>
      <c r="E1051" s="11">
        <f>'MATRIZ TEC RES'!E811</f>
        <v/>
      </c>
      <c r="F1051" s="11">
        <f>'MATRIZ TEC RES'!F811</f>
        <v/>
      </c>
      <c r="G1051" s="11">
        <f>'MATRIZ TEC RES'!G811</f>
        <v/>
      </c>
      <c r="H1051" s="11">
        <f>'MATRIZ TEC RES'!H811</f>
        <v/>
      </c>
      <c r="I1051" s="11">
        <f>'MATRIZ TEC RES'!I811</f>
        <v/>
      </c>
      <c r="J1051" s="11">
        <f>'MATRIZ TEC RES'!J811</f>
        <v/>
      </c>
      <c r="K1051" s="11">
        <f>'MATRIZ TEC RES'!K811</f>
        <v/>
      </c>
      <c r="L1051" s="11">
        <f>'MATRIZ TEC RES'!L811</f>
        <v/>
      </c>
      <c r="M1051" s="11">
        <f>'MATRIZ TEC RES'!M811</f>
        <v/>
      </c>
      <c r="N1051" s="11">
        <f>'MATRIZ TEC RES'!N811</f>
        <v/>
      </c>
      <c r="O1051" s="11">
        <f>'MATRIZ TEC RES'!O811</f>
        <v/>
      </c>
      <c r="P1051" s="11">
        <f>'MATRIZ TEC RES'!P811</f>
        <v/>
      </c>
      <c r="Q1051" s="11">
        <f>'MATRIZ TEC RES'!Q811</f>
        <v/>
      </c>
      <c r="R1051" s="11">
        <f>'MATRIZ TEC RES'!R811</f>
        <v/>
      </c>
      <c r="S1051" s="11">
        <f>'MATRIZ TEC RES'!S811</f>
        <v/>
      </c>
      <c r="T1051" s="11">
        <f>'MATRIZ TEC RES'!T811</f>
        <v/>
      </c>
      <c r="U1051" s="11">
        <f>'MATRIZ TEC RES'!U811</f>
        <v/>
      </c>
      <c r="V1051" s="11">
        <f>'MATRIZ TEC RES'!V811</f>
        <v/>
      </c>
      <c r="W1051" s="11">
        <f>'MATRIZ TEC RES'!W811</f>
        <v/>
      </c>
      <c r="X1051" s="11">
        <f>'MATRIZ TEC RES'!X811</f>
        <v/>
      </c>
      <c r="Y1051" s="11">
        <f>'MATRIZ TEC RES'!Y811</f>
        <v/>
      </c>
      <c r="Z1051" s="11">
        <f>'MATRIZ TEC RES'!Z811</f>
        <v/>
      </c>
      <c r="AA1051" s="11">
        <f>'MATRIZ TEC RES'!AA811</f>
        <v/>
      </c>
    </row>
    <row r="1052" ht="18" customHeight="1" s="61">
      <c r="A1052" s="5" t="inlineStr">
        <is>
          <t>Baja California Sur</t>
        </is>
      </c>
      <c r="B1052" s="79" t="inlineStr">
        <is>
          <t>Baja California Sur</t>
        </is>
      </c>
      <c r="C1052" s="4">
        <f>C1039</f>
        <v/>
      </c>
      <c r="D1052" s="11">
        <f>'MATRIZ TEC RES'!D892</f>
        <v/>
      </c>
      <c r="E1052" s="11">
        <f>'MATRIZ TEC RES'!E892</f>
        <v/>
      </c>
      <c r="F1052" s="11">
        <f>'MATRIZ TEC RES'!F892</f>
        <v/>
      </c>
      <c r="G1052" s="11">
        <f>'MATRIZ TEC RES'!G892</f>
        <v/>
      </c>
      <c r="H1052" s="11">
        <f>'MATRIZ TEC RES'!H892</f>
        <v/>
      </c>
      <c r="I1052" s="11">
        <f>'MATRIZ TEC RES'!I892</f>
        <v/>
      </c>
      <c r="J1052" s="11">
        <f>'MATRIZ TEC RES'!J892</f>
        <v/>
      </c>
      <c r="K1052" s="11">
        <f>'MATRIZ TEC RES'!K892</f>
        <v/>
      </c>
      <c r="L1052" s="11">
        <f>'MATRIZ TEC RES'!L892</f>
        <v/>
      </c>
      <c r="M1052" s="11">
        <f>'MATRIZ TEC RES'!M892</f>
        <v/>
      </c>
      <c r="N1052" s="11">
        <f>'MATRIZ TEC RES'!N892</f>
        <v/>
      </c>
      <c r="O1052" s="11">
        <f>'MATRIZ TEC RES'!O892</f>
        <v/>
      </c>
      <c r="P1052" s="11">
        <f>'MATRIZ TEC RES'!P892</f>
        <v/>
      </c>
      <c r="Q1052" s="11">
        <f>'MATRIZ TEC RES'!Q892</f>
        <v/>
      </c>
      <c r="R1052" s="11">
        <f>'MATRIZ TEC RES'!R892</f>
        <v/>
      </c>
      <c r="S1052" s="11">
        <f>'MATRIZ TEC RES'!S892</f>
        <v/>
      </c>
      <c r="T1052" s="11">
        <f>'MATRIZ TEC RES'!T892</f>
        <v/>
      </c>
      <c r="U1052" s="11">
        <f>'MATRIZ TEC RES'!U892</f>
        <v/>
      </c>
      <c r="V1052" s="11">
        <f>'MATRIZ TEC RES'!V892</f>
        <v/>
      </c>
      <c r="W1052" s="11">
        <f>'MATRIZ TEC RES'!W892</f>
        <v/>
      </c>
      <c r="X1052" s="11">
        <f>'MATRIZ TEC RES'!X892</f>
        <v/>
      </c>
      <c r="Y1052" s="11">
        <f>'MATRIZ TEC RES'!Y892</f>
        <v/>
      </c>
      <c r="Z1052" s="11">
        <f>'MATRIZ TEC RES'!Z892</f>
        <v/>
      </c>
      <c r="AA1052" s="11">
        <f>'MATRIZ TEC RES'!AA892</f>
        <v/>
      </c>
    </row>
    <row r="1053" ht="18" customHeight="1" s="61">
      <c r="A1053" s="5" t="inlineStr">
        <is>
          <t>Baja California Sur</t>
        </is>
      </c>
      <c r="B1053" s="79" t="inlineStr">
        <is>
          <t>Baja California Sur</t>
        </is>
      </c>
      <c r="C1053" s="4">
        <f>C1040</f>
        <v/>
      </c>
      <c r="D1053" s="11">
        <f>'MATRIZ TEC RES'!D973</f>
        <v/>
      </c>
      <c r="E1053" s="11">
        <f>'MATRIZ TEC RES'!E973</f>
        <v/>
      </c>
      <c r="F1053" s="11">
        <f>'MATRIZ TEC RES'!F973</f>
        <v/>
      </c>
      <c r="G1053" s="11">
        <f>'MATRIZ TEC RES'!G973</f>
        <v/>
      </c>
      <c r="H1053" s="11">
        <f>'MATRIZ TEC RES'!H973</f>
        <v/>
      </c>
      <c r="I1053" s="11">
        <f>'MATRIZ TEC RES'!I973</f>
        <v/>
      </c>
      <c r="J1053" s="11">
        <f>'MATRIZ TEC RES'!J973</f>
        <v/>
      </c>
      <c r="K1053" s="11">
        <f>'MATRIZ TEC RES'!K973</f>
        <v/>
      </c>
      <c r="L1053" s="11">
        <f>'MATRIZ TEC RES'!L973</f>
        <v/>
      </c>
      <c r="M1053" s="11">
        <f>'MATRIZ TEC RES'!M973</f>
        <v/>
      </c>
      <c r="N1053" s="11">
        <f>'MATRIZ TEC RES'!N973</f>
        <v/>
      </c>
      <c r="O1053" s="11">
        <f>'MATRIZ TEC RES'!O973</f>
        <v/>
      </c>
      <c r="P1053" s="11">
        <f>'MATRIZ TEC RES'!P973</f>
        <v/>
      </c>
      <c r="Q1053" s="11">
        <f>'MATRIZ TEC RES'!Q973</f>
        <v/>
      </c>
      <c r="R1053" s="11">
        <f>'MATRIZ TEC RES'!R973</f>
        <v/>
      </c>
      <c r="S1053" s="11">
        <f>'MATRIZ TEC RES'!S973</f>
        <v/>
      </c>
      <c r="T1053" s="11">
        <f>'MATRIZ TEC RES'!T973</f>
        <v/>
      </c>
      <c r="U1053" s="11">
        <f>'MATRIZ TEC RES'!U973</f>
        <v/>
      </c>
      <c r="V1053" s="11">
        <f>'MATRIZ TEC RES'!V973</f>
        <v/>
      </c>
      <c r="W1053" s="11">
        <f>'MATRIZ TEC RES'!W973</f>
        <v/>
      </c>
      <c r="X1053" s="11">
        <f>'MATRIZ TEC RES'!X973</f>
        <v/>
      </c>
      <c r="Y1053" s="11">
        <f>'MATRIZ TEC RES'!Y973</f>
        <v/>
      </c>
      <c r="Z1053" s="11">
        <f>'MATRIZ TEC RES'!Z973</f>
        <v/>
      </c>
      <c r="AA1053" s="11">
        <f>'MATRIZ TEC RES'!AA973</f>
        <v/>
      </c>
    </row>
    <row r="1054" ht="18" customHeight="1" s="61">
      <c r="A1054" s="5" t="inlineStr">
        <is>
          <t>Baja California Sur</t>
        </is>
      </c>
      <c r="B1054" s="79" t="inlineStr">
        <is>
          <t>Baja California Sur</t>
        </is>
      </c>
      <c r="C1054" s="4">
        <f>C1041</f>
        <v/>
      </c>
      <c r="D1054" s="11">
        <f>'MATRIZ TEC RES'!D1054</f>
        <v/>
      </c>
      <c r="E1054" s="11">
        <f>'MATRIZ TEC RES'!E1054</f>
        <v/>
      </c>
      <c r="F1054" s="11">
        <f>'MATRIZ TEC RES'!F1054</f>
        <v/>
      </c>
      <c r="G1054" s="11">
        <f>'MATRIZ TEC RES'!G1054</f>
        <v/>
      </c>
      <c r="H1054" s="11">
        <f>'MATRIZ TEC RES'!H1054</f>
        <v/>
      </c>
      <c r="I1054" s="11">
        <f>'MATRIZ TEC RES'!I1054</f>
        <v/>
      </c>
      <c r="J1054" s="11">
        <f>'MATRIZ TEC RES'!J1054</f>
        <v/>
      </c>
      <c r="K1054" s="11">
        <f>'MATRIZ TEC RES'!K1054</f>
        <v/>
      </c>
      <c r="L1054" s="11">
        <f>'MATRIZ TEC RES'!L1054</f>
        <v/>
      </c>
      <c r="M1054" s="11">
        <f>'MATRIZ TEC RES'!M1054</f>
        <v/>
      </c>
      <c r="N1054" s="11">
        <f>'MATRIZ TEC RES'!N1054</f>
        <v/>
      </c>
      <c r="O1054" s="11">
        <f>'MATRIZ TEC RES'!O1054</f>
        <v/>
      </c>
      <c r="P1054" s="11">
        <f>'MATRIZ TEC RES'!P1054</f>
        <v/>
      </c>
      <c r="Q1054" s="11">
        <f>'MATRIZ TEC RES'!Q1054</f>
        <v/>
      </c>
      <c r="R1054" s="11">
        <f>'MATRIZ TEC RES'!R1054</f>
        <v/>
      </c>
      <c r="S1054" s="11">
        <f>'MATRIZ TEC RES'!S1054</f>
        <v/>
      </c>
      <c r="T1054" s="11">
        <f>'MATRIZ TEC RES'!T1054</f>
        <v/>
      </c>
      <c r="U1054" s="11">
        <f>'MATRIZ TEC RES'!U1054</f>
        <v/>
      </c>
      <c r="V1054" s="11">
        <f>'MATRIZ TEC RES'!V1054</f>
        <v/>
      </c>
      <c r="W1054" s="11">
        <f>'MATRIZ TEC RES'!W1054</f>
        <v/>
      </c>
      <c r="X1054" s="11">
        <f>'MATRIZ TEC RES'!X1054</f>
        <v/>
      </c>
      <c r="Y1054" s="11">
        <f>'MATRIZ TEC RES'!Y1054</f>
        <v/>
      </c>
      <c r="Z1054" s="11">
        <f>'MATRIZ TEC RES'!Z1054</f>
        <v/>
      </c>
      <c r="AA1054" s="11">
        <f>'MATRIZ TEC RES'!AA1054</f>
        <v/>
      </c>
    </row>
  </sheetData>
  <autoFilter ref="A1:C1054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Hoja4">
    <tabColor theme="9"/>
    <outlinePr summaryBelow="1" summaryRight="1"/>
    <pageSetUpPr/>
  </sheetPr>
  <dimension ref="A1:AE54"/>
  <sheetViews>
    <sheetView workbookViewId="0">
      <selection activeCell="A1" sqref="A1"/>
    </sheetView>
  </sheetViews>
  <sheetFormatPr baseColWidth="10" defaultRowHeight="15"/>
  <cols>
    <col width="11.85546875" bestFit="1" customWidth="1" style="61" min="30" max="30"/>
  </cols>
  <sheetData>
    <row r="1" ht="15" customHeight="1" s="61">
      <c r="A1" s="77" t="inlineStr">
        <is>
          <t>Gen Region</t>
        </is>
      </c>
      <c r="B1" s="13" t="inlineStr">
        <is>
          <t>Con Region</t>
        </is>
      </c>
      <c r="C1" s="6" t="inlineStr">
        <is>
          <t>Hour 1</t>
        </is>
      </c>
      <c r="D1" s="6" t="inlineStr">
        <is>
          <t>Hour 2</t>
        </is>
      </c>
      <c r="E1" s="6" t="inlineStr">
        <is>
          <t>Hour 3</t>
        </is>
      </c>
      <c r="F1" s="6" t="inlineStr">
        <is>
          <t>Hour 4</t>
        </is>
      </c>
      <c r="G1" s="6" t="inlineStr">
        <is>
          <t>Hour 5</t>
        </is>
      </c>
      <c r="H1" s="6" t="inlineStr">
        <is>
          <t>Hour 6</t>
        </is>
      </c>
      <c r="I1" s="6" t="inlineStr">
        <is>
          <t>Hour 7</t>
        </is>
      </c>
      <c r="J1" s="6" t="inlineStr">
        <is>
          <t>Hour 8</t>
        </is>
      </c>
      <c r="K1" s="6" t="inlineStr">
        <is>
          <t>Hour 9</t>
        </is>
      </c>
      <c r="L1" s="6" t="inlineStr">
        <is>
          <t>Hour 10</t>
        </is>
      </c>
      <c r="M1" s="6" t="inlineStr">
        <is>
          <t>Hour 11</t>
        </is>
      </c>
      <c r="N1" s="6" t="inlineStr">
        <is>
          <t>Hour 12</t>
        </is>
      </c>
      <c r="O1" s="6" t="inlineStr">
        <is>
          <t>Hour 13</t>
        </is>
      </c>
      <c r="P1" s="6" t="inlineStr">
        <is>
          <t>Hour 14</t>
        </is>
      </c>
      <c r="Q1" s="6" t="inlineStr">
        <is>
          <t>Hour 15</t>
        </is>
      </c>
      <c r="R1" s="6" t="inlineStr">
        <is>
          <t>Hour 16</t>
        </is>
      </c>
      <c r="S1" s="6" t="inlineStr">
        <is>
          <t>Hour 17</t>
        </is>
      </c>
      <c r="T1" s="6" t="inlineStr">
        <is>
          <t>Hour 18</t>
        </is>
      </c>
      <c r="U1" s="6" t="inlineStr">
        <is>
          <t>Hour 19</t>
        </is>
      </c>
      <c r="V1" s="6" t="inlineStr">
        <is>
          <t>Hour 20</t>
        </is>
      </c>
      <c r="W1" s="6" t="inlineStr">
        <is>
          <t>Hour 21</t>
        </is>
      </c>
      <c r="X1" s="6" t="inlineStr">
        <is>
          <t>Hour 22</t>
        </is>
      </c>
      <c r="Y1" s="6" t="inlineStr">
        <is>
          <t>Hour 23</t>
        </is>
      </c>
      <c r="Z1" s="6" t="inlineStr">
        <is>
          <t>Hour 24</t>
        </is>
      </c>
      <c r="AB1" s="19" t="inlineStr">
        <is>
          <t>MPT</t>
        </is>
      </c>
      <c r="AC1" s="18" t="inlineStr">
        <is>
          <t>Power Trans</t>
        </is>
      </c>
      <c r="AD1" s="18" t="inlineStr">
        <is>
          <t>Congestions hours</t>
        </is>
      </c>
      <c r="AE1" s="18" t="inlineStr">
        <is>
          <t>Average Power Transmited</t>
        </is>
      </c>
    </row>
    <row r="2" ht="17.25" customHeight="1" s="61">
      <c r="A2" s="79" t="inlineStr">
        <is>
          <t>OCCIDENTAL</t>
        </is>
      </c>
      <c r="B2" s="5" t="inlineStr">
        <is>
          <t>CENTRAL</t>
        </is>
      </c>
      <c r="C2" s="11">
        <f>SUM('MATRIZ GEN REG RES'!D236:D248)</f>
        <v/>
      </c>
      <c r="D2" s="11">
        <f>SUM('MATRIZ GEN REG RES'!E236:E248)</f>
        <v/>
      </c>
      <c r="E2" s="11">
        <f>SUM('MATRIZ GEN REG RES'!F236:F248)</f>
        <v/>
      </c>
      <c r="F2" s="11">
        <f>SUM('MATRIZ GEN REG RES'!G236:G248)</f>
        <v/>
      </c>
      <c r="G2" s="11">
        <f>SUM('MATRIZ GEN REG RES'!H236:H248)</f>
        <v/>
      </c>
      <c r="H2" s="11">
        <f>SUM('MATRIZ GEN REG RES'!I236:I248)</f>
        <v/>
      </c>
      <c r="I2" s="11">
        <f>SUM('MATRIZ GEN REG RES'!J236:J248)</f>
        <v/>
      </c>
      <c r="J2" s="11">
        <f>SUM('MATRIZ GEN REG RES'!K236:K248)</f>
        <v/>
      </c>
      <c r="K2" s="11">
        <f>SUM('MATRIZ GEN REG RES'!L236:L248)</f>
        <v/>
      </c>
      <c r="L2" s="11">
        <f>SUM('MATRIZ GEN REG RES'!M236:M248)</f>
        <v/>
      </c>
      <c r="M2" s="11">
        <f>SUM('MATRIZ GEN REG RES'!N236:N248)</f>
        <v/>
      </c>
      <c r="N2" s="11">
        <f>SUM('MATRIZ GEN REG RES'!O236:O248)</f>
        <v/>
      </c>
      <c r="O2" s="11">
        <f>SUM('MATRIZ GEN REG RES'!P236:P248)</f>
        <v/>
      </c>
      <c r="P2" s="11">
        <f>SUM('MATRIZ GEN REG RES'!Q236:Q248)</f>
        <v/>
      </c>
      <c r="Q2" s="11">
        <f>SUM('MATRIZ GEN REG RES'!R236:R248)</f>
        <v/>
      </c>
      <c r="R2" s="11">
        <f>SUM('MATRIZ GEN REG RES'!S236:S248)</f>
        <v/>
      </c>
      <c r="S2" s="11">
        <f>SUM('MATRIZ GEN REG RES'!T236:T248)</f>
        <v/>
      </c>
      <c r="T2" s="11">
        <f>SUM('MATRIZ GEN REG RES'!U236:U248)</f>
        <v/>
      </c>
      <c r="U2" s="11">
        <f>SUM('MATRIZ GEN REG RES'!V236:V248)</f>
        <v/>
      </c>
      <c r="V2" s="11">
        <f>SUM('MATRIZ GEN REG RES'!W236:W248)</f>
        <v/>
      </c>
      <c r="W2" s="11">
        <f>SUM('MATRIZ GEN REG RES'!X236:X248)</f>
        <v/>
      </c>
      <c r="X2" s="11">
        <f>SUM('MATRIZ GEN REG RES'!Y236:Y248)</f>
        <v/>
      </c>
      <c r="Y2" s="11">
        <f>SUM('MATRIZ GEN REG RES'!Z236:Z248)</f>
        <v/>
      </c>
      <c r="Z2" s="11">
        <f>SUM('MATRIZ GEN REG RES'!AA236:AA248)</f>
        <v/>
      </c>
      <c r="AB2" s="11" t="n">
        <v>4100</v>
      </c>
      <c r="AC2" s="11">
        <f>AVERAGE(C2:Z2)</f>
        <v/>
      </c>
      <c r="AD2" s="20">
        <f>COUNTIF(C2:Z2,"="&amp;AB2)</f>
        <v/>
      </c>
      <c r="AE2" s="21">
        <f>AC2/AB2</f>
        <v/>
      </c>
    </row>
    <row r="3" ht="17.25" customHeight="1" s="61">
      <c r="A3" s="79" t="inlineStr">
        <is>
          <t>ORIENTAL</t>
        </is>
      </c>
      <c r="B3" s="5" t="inlineStr">
        <is>
          <t>CENTRAL</t>
        </is>
      </c>
      <c r="C3" s="11">
        <f>SUM('MATRIZ GEN REG RES'!D119:D131)</f>
        <v/>
      </c>
      <c r="D3" s="11">
        <f>SUM('MATRIZ GEN REG RES'!E119:E131)</f>
        <v/>
      </c>
      <c r="E3" s="11">
        <f>SUM('MATRIZ GEN REG RES'!F119:F131)</f>
        <v/>
      </c>
      <c r="F3" s="11">
        <f>SUM('MATRIZ GEN REG RES'!G119:G131)</f>
        <v/>
      </c>
      <c r="G3" s="11">
        <f>SUM('MATRIZ GEN REG RES'!H119:H131)</f>
        <v/>
      </c>
      <c r="H3" s="11">
        <f>SUM('MATRIZ GEN REG RES'!I119:I131)</f>
        <v/>
      </c>
      <c r="I3" s="11">
        <f>SUM('MATRIZ GEN REG RES'!J119:J131)</f>
        <v/>
      </c>
      <c r="J3" s="11">
        <f>SUM('MATRIZ GEN REG RES'!K119:K131)</f>
        <v/>
      </c>
      <c r="K3" s="11">
        <f>SUM('MATRIZ GEN REG RES'!L119:L131)</f>
        <v/>
      </c>
      <c r="L3" s="11">
        <f>SUM('MATRIZ GEN REG RES'!M119:M131)</f>
        <v/>
      </c>
      <c r="M3" s="11">
        <f>SUM('MATRIZ GEN REG RES'!N119:N131)</f>
        <v/>
      </c>
      <c r="N3" s="11">
        <f>SUM('MATRIZ GEN REG RES'!O119:O131)</f>
        <v/>
      </c>
      <c r="O3" s="11">
        <f>SUM('MATRIZ GEN REG RES'!P119:P131)</f>
        <v/>
      </c>
      <c r="P3" s="11">
        <f>SUM('MATRIZ GEN REG RES'!Q119:Q131)</f>
        <v/>
      </c>
      <c r="Q3" s="11">
        <f>SUM('MATRIZ GEN REG RES'!R119:R131)</f>
        <v/>
      </c>
      <c r="R3" s="11">
        <f>SUM('MATRIZ GEN REG RES'!S119:S131)</f>
        <v/>
      </c>
      <c r="S3" s="11">
        <f>SUM('MATRIZ GEN REG RES'!T119:T131)</f>
        <v/>
      </c>
      <c r="T3" s="11">
        <f>SUM('MATRIZ GEN REG RES'!U119:U131)</f>
        <v/>
      </c>
      <c r="U3" s="11">
        <f>SUM('MATRIZ GEN REG RES'!V119:V131)</f>
        <v/>
      </c>
      <c r="V3" s="11">
        <f>SUM('MATRIZ GEN REG RES'!W119:W131)</f>
        <v/>
      </c>
      <c r="W3" s="11">
        <f>SUM('MATRIZ GEN REG RES'!X119:X131)</f>
        <v/>
      </c>
      <c r="X3" s="11">
        <f>SUM('MATRIZ GEN REG RES'!Y119:Y131)</f>
        <v/>
      </c>
      <c r="Y3" s="11">
        <f>SUM('MATRIZ GEN REG RES'!Z119:Z131)</f>
        <v/>
      </c>
      <c r="Z3" s="11">
        <f>SUM('MATRIZ GEN REG RES'!AA119:AA131)</f>
        <v/>
      </c>
      <c r="AB3" s="11" t="n">
        <v>7000</v>
      </c>
      <c r="AC3" s="11">
        <f>AVERAGE(C3:Z3)</f>
        <v/>
      </c>
      <c r="AD3" s="20">
        <f>COUNTIF(C3:Z3,"="&amp;AB3)</f>
        <v/>
      </c>
      <c r="AE3" s="21">
        <f>AC3/AB3</f>
        <v/>
      </c>
    </row>
    <row r="4" ht="17.25" customHeight="1" s="61">
      <c r="A4" s="79" t="inlineStr">
        <is>
          <t>OCCIDENTAL</t>
        </is>
      </c>
      <c r="B4" s="5" t="inlineStr">
        <is>
          <t>ORIENTAL</t>
        </is>
      </c>
      <c r="C4" s="11">
        <f>SUM('MATRIZ GEN REG RES'!D249:D261)</f>
        <v/>
      </c>
      <c r="D4" s="11">
        <f>SUM('MATRIZ GEN REG RES'!E249:E261)</f>
        <v/>
      </c>
      <c r="E4" s="11">
        <f>SUM('MATRIZ GEN REG RES'!F249:F261)</f>
        <v/>
      </c>
      <c r="F4" s="11">
        <f>SUM('MATRIZ GEN REG RES'!G249:G261)</f>
        <v/>
      </c>
      <c r="G4" s="11">
        <f>SUM('MATRIZ GEN REG RES'!H249:H261)</f>
        <v/>
      </c>
      <c r="H4" s="11">
        <f>SUM('MATRIZ GEN REG RES'!I249:I261)</f>
        <v/>
      </c>
      <c r="I4" s="11">
        <f>SUM('MATRIZ GEN REG RES'!J249:J261)</f>
        <v/>
      </c>
      <c r="J4" s="11">
        <f>SUM('MATRIZ GEN REG RES'!K249:K261)</f>
        <v/>
      </c>
      <c r="K4" s="11">
        <f>SUM('MATRIZ GEN REG RES'!L249:L261)</f>
        <v/>
      </c>
      <c r="L4" s="11">
        <f>SUM('MATRIZ GEN REG RES'!M249:M261)</f>
        <v/>
      </c>
      <c r="M4" s="11">
        <f>SUM('MATRIZ GEN REG RES'!N249:N261)</f>
        <v/>
      </c>
      <c r="N4" s="11">
        <f>SUM('MATRIZ GEN REG RES'!O249:O261)</f>
        <v/>
      </c>
      <c r="O4" s="11">
        <f>SUM('MATRIZ GEN REG RES'!P249:P261)</f>
        <v/>
      </c>
      <c r="P4" s="11">
        <f>SUM('MATRIZ GEN REG RES'!Q249:Q261)</f>
        <v/>
      </c>
      <c r="Q4" s="11">
        <f>SUM('MATRIZ GEN REG RES'!R249:R261)</f>
        <v/>
      </c>
      <c r="R4" s="11">
        <f>SUM('MATRIZ GEN REG RES'!S249:S261)</f>
        <v/>
      </c>
      <c r="S4" s="11">
        <f>SUM('MATRIZ GEN REG RES'!T249:T261)</f>
        <v/>
      </c>
      <c r="T4" s="11">
        <f>SUM('MATRIZ GEN REG RES'!U249:U261)</f>
        <v/>
      </c>
      <c r="U4" s="11">
        <f>SUM('MATRIZ GEN REG RES'!V249:V261)</f>
        <v/>
      </c>
      <c r="V4" s="11">
        <f>SUM('MATRIZ GEN REG RES'!W249:W261)</f>
        <v/>
      </c>
      <c r="W4" s="11">
        <f>SUM('MATRIZ GEN REG RES'!X249:X261)</f>
        <v/>
      </c>
      <c r="X4" s="11">
        <f>SUM('MATRIZ GEN REG RES'!Y249:Y261)</f>
        <v/>
      </c>
      <c r="Y4" s="11">
        <f>SUM('MATRIZ GEN REG RES'!Z249:Z261)</f>
        <v/>
      </c>
      <c r="Z4" s="11">
        <f>SUM('MATRIZ GEN REG RES'!AA249:AA261)</f>
        <v/>
      </c>
      <c r="AB4" s="11" t="n">
        <v>8906.765394444445</v>
      </c>
      <c r="AC4" s="11">
        <f>AVERAGE(C4:Z4)</f>
        <v/>
      </c>
      <c r="AD4" s="20">
        <f>COUNTIF(C4:Z4,"="&amp;AB4)</f>
        <v/>
      </c>
      <c r="AE4" s="21">
        <f>AC4/AB4</f>
        <v/>
      </c>
    </row>
    <row r="5" ht="17.25" customHeight="1" s="61">
      <c r="A5" s="79" t="inlineStr">
        <is>
          <t>NORESTE</t>
        </is>
      </c>
      <c r="B5" s="5" t="inlineStr">
        <is>
          <t>ORIENTAL</t>
        </is>
      </c>
      <c r="C5" s="11">
        <f>SUM('MATRIZ GEN REG RES'!D600:D612)</f>
        <v/>
      </c>
      <c r="D5" s="11">
        <f>SUM('MATRIZ GEN REG RES'!E600:E612)</f>
        <v/>
      </c>
      <c r="E5" s="11">
        <f>SUM('MATRIZ GEN REG RES'!F600:F612)</f>
        <v/>
      </c>
      <c r="F5" s="11">
        <f>SUM('MATRIZ GEN REG RES'!G600:G612)</f>
        <v/>
      </c>
      <c r="G5" s="11">
        <f>SUM('MATRIZ GEN REG RES'!H600:H612)</f>
        <v/>
      </c>
      <c r="H5" s="11">
        <f>SUM('MATRIZ GEN REG RES'!I600:I612)</f>
        <v/>
      </c>
      <c r="I5" s="11">
        <f>SUM('MATRIZ GEN REG RES'!J600:J612)</f>
        <v/>
      </c>
      <c r="J5" s="11">
        <f>SUM('MATRIZ GEN REG RES'!K600:K612)</f>
        <v/>
      </c>
      <c r="K5" s="11">
        <f>SUM('MATRIZ GEN REG RES'!L600:L612)</f>
        <v/>
      </c>
      <c r="L5" s="11">
        <f>SUM('MATRIZ GEN REG RES'!M600:M612)</f>
        <v/>
      </c>
      <c r="M5" s="11">
        <f>SUM('MATRIZ GEN REG RES'!N600:N612)</f>
        <v/>
      </c>
      <c r="N5" s="11">
        <f>SUM('MATRIZ GEN REG RES'!O600:O612)</f>
        <v/>
      </c>
      <c r="O5" s="11">
        <f>SUM('MATRIZ GEN REG RES'!P600:P612)</f>
        <v/>
      </c>
      <c r="P5" s="11">
        <f>SUM('MATRIZ GEN REG RES'!Q600:Q612)</f>
        <v/>
      </c>
      <c r="Q5" s="11">
        <f>SUM('MATRIZ GEN REG RES'!R600:R612)</f>
        <v/>
      </c>
      <c r="R5" s="11">
        <f>SUM('MATRIZ GEN REG RES'!S600:S612)</f>
        <v/>
      </c>
      <c r="S5" s="11">
        <f>SUM('MATRIZ GEN REG RES'!T600:T612)</f>
        <v/>
      </c>
      <c r="T5" s="11">
        <f>SUM('MATRIZ GEN REG RES'!U600:U612)</f>
        <v/>
      </c>
      <c r="U5" s="11">
        <f>SUM('MATRIZ GEN REG RES'!V600:V612)</f>
        <v/>
      </c>
      <c r="V5" s="11">
        <f>SUM('MATRIZ GEN REG RES'!W600:W612)</f>
        <v/>
      </c>
      <c r="W5" s="11">
        <f>SUM('MATRIZ GEN REG RES'!X600:X612)</f>
        <v/>
      </c>
      <c r="X5" s="11">
        <f>SUM('MATRIZ GEN REG RES'!Y600:Y612)</f>
        <v/>
      </c>
      <c r="Y5" s="11">
        <f>SUM('MATRIZ GEN REG RES'!Z600:Z612)</f>
        <v/>
      </c>
      <c r="Z5" s="11">
        <f>SUM('MATRIZ GEN REG RES'!AA600:AA612)</f>
        <v/>
      </c>
      <c r="AB5" s="11" t="n">
        <v>1450</v>
      </c>
      <c r="AC5" s="11">
        <f>AVERAGE(C5:Z5)</f>
        <v/>
      </c>
      <c r="AD5" s="20">
        <f>COUNTIF(C5:Z5,"="&amp;AB5)</f>
        <v/>
      </c>
      <c r="AE5" s="21">
        <f>AC5/AB5</f>
        <v/>
      </c>
    </row>
    <row r="6" ht="17.25" customHeight="1" s="61">
      <c r="A6" s="79" t="inlineStr">
        <is>
          <t>ORIENTAL</t>
        </is>
      </c>
      <c r="B6" s="5" t="inlineStr">
        <is>
          <t>PENINSULAR</t>
        </is>
      </c>
      <c r="C6" s="11">
        <f>SUM('MATRIZ GEN REG RES'!D197:D209)</f>
        <v/>
      </c>
      <c r="D6" s="11">
        <f>SUM('MATRIZ GEN REG RES'!E197:E209)</f>
        <v/>
      </c>
      <c r="E6" s="11">
        <f>SUM('MATRIZ GEN REG RES'!F197:F209)</f>
        <v/>
      </c>
      <c r="F6" s="11">
        <f>SUM('MATRIZ GEN REG RES'!G197:G209)</f>
        <v/>
      </c>
      <c r="G6" s="11">
        <f>SUM('MATRIZ GEN REG RES'!H197:H209)</f>
        <v/>
      </c>
      <c r="H6" s="11">
        <f>SUM('MATRIZ GEN REG RES'!I197:I209)</f>
        <v/>
      </c>
      <c r="I6" s="11">
        <f>SUM('MATRIZ GEN REG RES'!J197:J209)</f>
        <v/>
      </c>
      <c r="J6" s="11">
        <f>SUM('MATRIZ GEN REG RES'!K197:K209)</f>
        <v/>
      </c>
      <c r="K6" s="11">
        <f>SUM('MATRIZ GEN REG RES'!L197:L209)</f>
        <v/>
      </c>
      <c r="L6" s="11">
        <f>SUM('MATRIZ GEN REG RES'!M197:M209)</f>
        <v/>
      </c>
      <c r="M6" s="11">
        <f>SUM('MATRIZ GEN REG RES'!N197:N209)</f>
        <v/>
      </c>
      <c r="N6" s="11">
        <f>SUM('MATRIZ GEN REG RES'!O197:O209)</f>
        <v/>
      </c>
      <c r="O6" s="11">
        <f>SUM('MATRIZ GEN REG RES'!P197:P209)</f>
        <v/>
      </c>
      <c r="P6" s="11">
        <f>SUM('MATRIZ GEN REG RES'!Q197:Q209)</f>
        <v/>
      </c>
      <c r="Q6" s="11">
        <f>SUM('MATRIZ GEN REG RES'!R197:R209)</f>
        <v/>
      </c>
      <c r="R6" s="11">
        <f>SUM('MATRIZ GEN REG RES'!S197:S209)</f>
        <v/>
      </c>
      <c r="S6" s="11">
        <f>SUM('MATRIZ GEN REG RES'!T197:T209)</f>
        <v/>
      </c>
      <c r="T6" s="11">
        <f>SUM('MATRIZ GEN REG RES'!U197:U209)</f>
        <v/>
      </c>
      <c r="U6" s="11">
        <f>SUM('MATRIZ GEN REG RES'!V197:V209)</f>
        <v/>
      </c>
      <c r="V6" s="11">
        <f>SUM('MATRIZ GEN REG RES'!W197:W209)</f>
        <v/>
      </c>
      <c r="W6" s="11">
        <f>SUM('MATRIZ GEN REG RES'!X197:X209)</f>
        <v/>
      </c>
      <c r="X6" s="11">
        <f>SUM('MATRIZ GEN REG RES'!Y197:Y209)</f>
        <v/>
      </c>
      <c r="Y6" s="11">
        <f>SUM('MATRIZ GEN REG RES'!Z197:Z209)</f>
        <v/>
      </c>
      <c r="Z6" s="11">
        <f>SUM('MATRIZ GEN REG RES'!AA197:AA209)</f>
        <v/>
      </c>
      <c r="AB6" s="11" t="n">
        <v>1150</v>
      </c>
      <c r="AC6" s="11">
        <f>AVERAGE(C6:Z6)</f>
        <v/>
      </c>
      <c r="AD6" s="20">
        <f>COUNTIF(C6:Z6,"="&amp;AB6)</f>
        <v/>
      </c>
      <c r="AE6" s="21">
        <f>AC6/AB6</f>
        <v/>
      </c>
    </row>
    <row r="7" ht="17.25" customHeight="1" s="61">
      <c r="A7" s="79" t="inlineStr">
        <is>
          <t>NORESTE</t>
        </is>
      </c>
      <c r="B7" s="5" t="inlineStr">
        <is>
          <t>OCCIDENTAL</t>
        </is>
      </c>
      <c r="C7" s="11">
        <f>SUM('MATRIZ GEN REG RES'!D613:D625)</f>
        <v/>
      </c>
      <c r="D7" s="11">
        <f>SUM('MATRIZ GEN REG RES'!E613:E625)</f>
        <v/>
      </c>
      <c r="E7" s="11">
        <f>SUM('MATRIZ GEN REG RES'!F613:F625)</f>
        <v/>
      </c>
      <c r="F7" s="11">
        <f>SUM('MATRIZ GEN REG RES'!G613:G625)</f>
        <v/>
      </c>
      <c r="G7" s="11">
        <f>SUM('MATRIZ GEN REG RES'!H613:H625)</f>
        <v/>
      </c>
      <c r="H7" s="11">
        <f>SUM('MATRIZ GEN REG RES'!I613:I625)</f>
        <v/>
      </c>
      <c r="I7" s="11">
        <f>SUM('MATRIZ GEN REG RES'!J613:J625)</f>
        <v/>
      </c>
      <c r="J7" s="11">
        <f>SUM('MATRIZ GEN REG RES'!K613:K625)</f>
        <v/>
      </c>
      <c r="K7" s="11">
        <f>SUM('MATRIZ GEN REG RES'!L613:L625)</f>
        <v/>
      </c>
      <c r="L7" s="11">
        <f>SUM('MATRIZ GEN REG RES'!M613:M625)</f>
        <v/>
      </c>
      <c r="M7" s="11">
        <f>SUM('MATRIZ GEN REG RES'!N613:N625)</f>
        <v/>
      </c>
      <c r="N7" s="11">
        <f>SUM('MATRIZ GEN REG RES'!O613:O625)</f>
        <v/>
      </c>
      <c r="O7" s="11">
        <f>SUM('MATRIZ GEN REG RES'!P613:P625)</f>
        <v/>
      </c>
      <c r="P7" s="11">
        <f>SUM('MATRIZ GEN REG RES'!Q613:Q625)</f>
        <v/>
      </c>
      <c r="Q7" s="11">
        <f>SUM('MATRIZ GEN REG RES'!R613:R625)</f>
        <v/>
      </c>
      <c r="R7" s="11">
        <f>SUM('MATRIZ GEN REG RES'!S613:S625)</f>
        <v/>
      </c>
      <c r="S7" s="11">
        <f>SUM('MATRIZ GEN REG RES'!T613:T625)</f>
        <v/>
      </c>
      <c r="T7" s="11">
        <f>SUM('MATRIZ GEN REG RES'!U613:U625)</f>
        <v/>
      </c>
      <c r="U7" s="11">
        <f>SUM('MATRIZ GEN REG RES'!V613:V625)</f>
        <v/>
      </c>
      <c r="V7" s="11">
        <f>SUM('MATRIZ GEN REG RES'!W613:W625)</f>
        <v/>
      </c>
      <c r="W7" s="11">
        <f>SUM('MATRIZ GEN REG RES'!X613:X625)</f>
        <v/>
      </c>
      <c r="X7" s="11">
        <f>SUM('MATRIZ GEN REG RES'!Y613:Y625)</f>
        <v/>
      </c>
      <c r="Y7" s="11">
        <f>SUM('MATRIZ GEN REG RES'!Z613:Z625)</f>
        <v/>
      </c>
      <c r="Z7" s="11">
        <f>SUM('MATRIZ GEN REG RES'!AA613:AA625)</f>
        <v/>
      </c>
      <c r="AB7" s="11" t="n">
        <v>4400</v>
      </c>
      <c r="AC7" s="11">
        <f>AVERAGE(C7:Z7)</f>
        <v/>
      </c>
      <c r="AD7" s="20">
        <f>COUNTIF(C7:Z7,"="&amp;AB7)</f>
        <v/>
      </c>
      <c r="AE7" s="21">
        <f>AC7/AB7</f>
        <v/>
      </c>
    </row>
    <row r="8" ht="17.25" customHeight="1" s="61">
      <c r="A8" s="79" t="inlineStr">
        <is>
          <t>NORTE</t>
        </is>
      </c>
      <c r="B8" s="5" t="inlineStr">
        <is>
          <t>OCCIDENTAL</t>
        </is>
      </c>
      <c r="C8" s="11">
        <f>SUM('MATRIZ GEN REG RES'!D496:D508)</f>
        <v/>
      </c>
      <c r="D8" s="11">
        <f>SUM('MATRIZ GEN REG RES'!E496:E508)</f>
        <v/>
      </c>
      <c r="E8" s="11">
        <f>SUM('MATRIZ GEN REG RES'!F496:F508)</f>
        <v/>
      </c>
      <c r="F8" s="11">
        <f>SUM('MATRIZ GEN REG RES'!G496:G508)</f>
        <v/>
      </c>
      <c r="G8" s="11">
        <f>SUM('MATRIZ GEN REG RES'!H496:H508)</f>
        <v/>
      </c>
      <c r="H8" s="11">
        <f>SUM('MATRIZ GEN REG RES'!I496:I508)</f>
        <v/>
      </c>
      <c r="I8" s="11">
        <f>SUM('MATRIZ GEN REG RES'!J496:J508)</f>
        <v/>
      </c>
      <c r="J8" s="11">
        <f>SUM('MATRIZ GEN REG RES'!K496:K508)</f>
        <v/>
      </c>
      <c r="K8" s="11">
        <f>SUM('MATRIZ GEN REG RES'!L496:L508)</f>
        <v/>
      </c>
      <c r="L8" s="11">
        <f>SUM('MATRIZ GEN REG RES'!M496:M508)</f>
        <v/>
      </c>
      <c r="M8" s="11">
        <f>SUM('MATRIZ GEN REG RES'!N496:N508)</f>
        <v/>
      </c>
      <c r="N8" s="11">
        <f>SUM('MATRIZ GEN REG RES'!O496:O508)</f>
        <v/>
      </c>
      <c r="O8" s="11">
        <f>SUM('MATRIZ GEN REG RES'!P496:P508)</f>
        <v/>
      </c>
      <c r="P8" s="11">
        <f>SUM('MATRIZ GEN REG RES'!Q496:Q508)</f>
        <v/>
      </c>
      <c r="Q8" s="11">
        <f>SUM('MATRIZ GEN REG RES'!R496:R508)</f>
        <v/>
      </c>
      <c r="R8" s="11">
        <f>SUM('MATRIZ GEN REG RES'!S496:S508)</f>
        <v/>
      </c>
      <c r="S8" s="11">
        <f>SUM('MATRIZ GEN REG RES'!T496:T508)</f>
        <v/>
      </c>
      <c r="T8" s="11">
        <f>SUM('MATRIZ GEN REG RES'!U496:U508)</f>
        <v/>
      </c>
      <c r="U8" s="11">
        <f>SUM('MATRIZ GEN REG RES'!V496:V508)</f>
        <v/>
      </c>
      <c r="V8" s="11">
        <f>SUM('MATRIZ GEN REG RES'!W496:W508)</f>
        <v/>
      </c>
      <c r="W8" s="11">
        <f>SUM('MATRIZ GEN REG RES'!X496:X508)</f>
        <v/>
      </c>
      <c r="X8" s="11">
        <f>SUM('MATRIZ GEN REG RES'!Y496:Y508)</f>
        <v/>
      </c>
      <c r="Y8" s="11">
        <f>SUM('MATRIZ GEN REG RES'!Z496:Z508)</f>
        <v/>
      </c>
      <c r="Z8" s="11">
        <f>SUM('MATRIZ GEN REG RES'!AA496:AA508)</f>
        <v/>
      </c>
      <c r="AB8" s="11" t="n">
        <v>300</v>
      </c>
      <c r="AC8" s="11">
        <f>AVERAGE(C8:Z8)</f>
        <v/>
      </c>
      <c r="AD8" s="20">
        <f>COUNTIF(C8:Z8,"="&amp;AB8)</f>
        <v/>
      </c>
      <c r="AE8" s="21">
        <f>AC8/AB8</f>
        <v/>
      </c>
    </row>
    <row r="9" ht="17.25" customHeight="1" s="61">
      <c r="A9" s="79" t="inlineStr">
        <is>
          <t>NOROESTE</t>
        </is>
      </c>
      <c r="B9" s="5" t="inlineStr">
        <is>
          <t>OCCIDENTAL</t>
        </is>
      </c>
      <c r="C9" s="11">
        <f>SUM('MATRIZ GEN REG RES'!D379:D391)</f>
        <v/>
      </c>
      <c r="D9" s="11">
        <f>SUM('MATRIZ GEN REG RES'!E379:E391)</f>
        <v/>
      </c>
      <c r="E9" s="11">
        <f>SUM('MATRIZ GEN REG RES'!F379:F391)</f>
        <v/>
      </c>
      <c r="F9" s="11">
        <f>SUM('MATRIZ GEN REG RES'!G379:G391)</f>
        <v/>
      </c>
      <c r="G9" s="11">
        <f>SUM('MATRIZ GEN REG RES'!H379:H391)</f>
        <v/>
      </c>
      <c r="H9" s="11">
        <f>SUM('MATRIZ GEN REG RES'!I379:I391)</f>
        <v/>
      </c>
      <c r="I9" s="11">
        <f>SUM('MATRIZ GEN REG RES'!J379:J391)</f>
        <v/>
      </c>
      <c r="J9" s="11">
        <f>SUM('MATRIZ GEN REG RES'!K379:K391)</f>
        <v/>
      </c>
      <c r="K9" s="11">
        <f>SUM('MATRIZ GEN REG RES'!L379:L391)</f>
        <v/>
      </c>
      <c r="L9" s="11">
        <f>SUM('MATRIZ GEN REG RES'!M379:M391)</f>
        <v/>
      </c>
      <c r="M9" s="11">
        <f>SUM('MATRIZ GEN REG RES'!N379:N391)</f>
        <v/>
      </c>
      <c r="N9" s="11">
        <f>SUM('MATRIZ GEN REG RES'!O379:O391)</f>
        <v/>
      </c>
      <c r="O9" s="11">
        <f>SUM('MATRIZ GEN REG RES'!P379:P391)</f>
        <v/>
      </c>
      <c r="P9" s="11">
        <f>SUM('MATRIZ GEN REG RES'!Q379:Q391)</f>
        <v/>
      </c>
      <c r="Q9" s="11">
        <f>SUM('MATRIZ GEN REG RES'!R379:R391)</f>
        <v/>
      </c>
      <c r="R9" s="11">
        <f>SUM('MATRIZ GEN REG RES'!S379:S391)</f>
        <v/>
      </c>
      <c r="S9" s="11">
        <f>SUM('MATRIZ GEN REG RES'!T379:T391)</f>
        <v/>
      </c>
      <c r="T9" s="11">
        <f>SUM('MATRIZ GEN REG RES'!U379:U391)</f>
        <v/>
      </c>
      <c r="U9" s="11">
        <f>SUM('MATRIZ GEN REG RES'!V379:V391)</f>
        <v/>
      </c>
      <c r="V9" s="11">
        <f>SUM('MATRIZ GEN REG RES'!W379:W391)</f>
        <v/>
      </c>
      <c r="W9" s="11">
        <f>SUM('MATRIZ GEN REG RES'!X379:X391)</f>
        <v/>
      </c>
      <c r="X9" s="11">
        <f>SUM('MATRIZ GEN REG RES'!Y379:Y391)</f>
        <v/>
      </c>
      <c r="Y9" s="11">
        <f>SUM('MATRIZ GEN REG RES'!Z379:Z391)</f>
        <v/>
      </c>
      <c r="Z9" s="11">
        <f>SUM('MATRIZ GEN REG RES'!AA379:AA391)</f>
        <v/>
      </c>
      <c r="AB9" s="11" t="n">
        <v>1380</v>
      </c>
      <c r="AC9" s="11">
        <f>AVERAGE(C9:Z9)</f>
        <v/>
      </c>
      <c r="AD9" s="20">
        <f>COUNTIF(C9:Z9,"="&amp;AB9)</f>
        <v/>
      </c>
      <c r="AE9" s="21">
        <f>AC9/AB9</f>
        <v/>
      </c>
    </row>
    <row r="10" ht="17.25" customHeight="1" s="61">
      <c r="A10" s="79" t="inlineStr">
        <is>
          <t>NORTE</t>
        </is>
      </c>
      <c r="B10" s="5" t="inlineStr">
        <is>
          <t>NOROESTE</t>
        </is>
      </c>
      <c r="C10" s="11">
        <f>SUM('MATRIZ GEN REG RES'!D509:D521)</f>
        <v/>
      </c>
      <c r="D10" s="11">
        <f>SUM('MATRIZ GEN REG RES'!E509:E521)</f>
        <v/>
      </c>
      <c r="E10" s="11">
        <f>SUM('MATRIZ GEN REG RES'!F509:F521)</f>
        <v/>
      </c>
      <c r="F10" s="11">
        <f>SUM('MATRIZ GEN REG RES'!G509:G521)</f>
        <v/>
      </c>
      <c r="G10" s="11">
        <f>SUM('MATRIZ GEN REG RES'!H509:H521)</f>
        <v/>
      </c>
      <c r="H10" s="11">
        <f>SUM('MATRIZ GEN REG RES'!I509:I521)</f>
        <v/>
      </c>
      <c r="I10" s="11">
        <f>SUM('MATRIZ GEN REG RES'!J509:J521)</f>
        <v/>
      </c>
      <c r="J10" s="11">
        <f>SUM('MATRIZ GEN REG RES'!K509:K521)</f>
        <v/>
      </c>
      <c r="K10" s="11">
        <f>SUM('MATRIZ GEN REG RES'!L509:L521)</f>
        <v/>
      </c>
      <c r="L10" s="11">
        <f>SUM('MATRIZ GEN REG RES'!M509:M521)</f>
        <v/>
      </c>
      <c r="M10" s="11">
        <f>SUM('MATRIZ GEN REG RES'!N509:N521)</f>
        <v/>
      </c>
      <c r="N10" s="11">
        <f>SUM('MATRIZ GEN REG RES'!O509:O521)</f>
        <v/>
      </c>
      <c r="O10" s="11">
        <f>SUM('MATRIZ GEN REG RES'!P509:P521)</f>
        <v/>
      </c>
      <c r="P10" s="11">
        <f>SUM('MATRIZ GEN REG RES'!Q509:Q521)</f>
        <v/>
      </c>
      <c r="Q10" s="11">
        <f>SUM('MATRIZ GEN REG RES'!R509:R521)</f>
        <v/>
      </c>
      <c r="R10" s="11">
        <f>SUM('MATRIZ GEN REG RES'!S509:S521)</f>
        <v/>
      </c>
      <c r="S10" s="11">
        <f>SUM('MATRIZ GEN REG RES'!T509:T521)</f>
        <v/>
      </c>
      <c r="T10" s="11">
        <f>SUM('MATRIZ GEN REG RES'!U509:U521)</f>
        <v/>
      </c>
      <c r="U10" s="11">
        <f>SUM('MATRIZ GEN REG RES'!V509:V521)</f>
        <v/>
      </c>
      <c r="V10" s="11">
        <f>SUM('MATRIZ GEN REG RES'!W509:W521)</f>
        <v/>
      </c>
      <c r="W10" s="11">
        <f>SUM('MATRIZ GEN REG RES'!X509:X521)</f>
        <v/>
      </c>
      <c r="X10" s="11">
        <f>SUM('MATRIZ GEN REG RES'!Y509:Y521)</f>
        <v/>
      </c>
      <c r="Y10" s="11">
        <f>SUM('MATRIZ GEN REG RES'!Z509:Z521)</f>
        <v/>
      </c>
      <c r="Z10" s="11">
        <f>SUM('MATRIZ GEN REG RES'!AA509:AA521)</f>
        <v/>
      </c>
      <c r="AB10" s="11" t="n">
        <v>920</v>
      </c>
      <c r="AC10" s="11">
        <f>AVERAGE(C10:Z10)</f>
        <v/>
      </c>
      <c r="AD10" s="20">
        <f>COUNTIF(C10:Z10,"="&amp;AB10)</f>
        <v/>
      </c>
      <c r="AE10" s="21">
        <f>AC10/AB10</f>
        <v/>
      </c>
    </row>
    <row r="11" ht="17.25" customHeight="1" s="61">
      <c r="A11" s="79" t="inlineStr">
        <is>
          <t>NORESTE</t>
        </is>
      </c>
      <c r="B11" s="5" t="inlineStr">
        <is>
          <t>NORTE</t>
        </is>
      </c>
      <c r="C11" s="11">
        <f>SUM('MATRIZ GEN REG RES'!D639:D651)</f>
        <v/>
      </c>
      <c r="D11" s="11">
        <f>SUM('MATRIZ GEN REG RES'!E639:E651)</f>
        <v/>
      </c>
      <c r="E11" s="11">
        <f>SUM('MATRIZ GEN REG RES'!F639:F651)</f>
        <v/>
      </c>
      <c r="F11" s="11">
        <f>SUM('MATRIZ GEN REG RES'!G639:G651)</f>
        <v/>
      </c>
      <c r="G11" s="11">
        <f>SUM('MATRIZ GEN REG RES'!H639:H651)</f>
        <v/>
      </c>
      <c r="H11" s="11">
        <f>SUM('MATRIZ GEN REG RES'!I639:I651)</f>
        <v/>
      </c>
      <c r="I11" s="11">
        <f>SUM('MATRIZ GEN REG RES'!J639:J651)</f>
        <v/>
      </c>
      <c r="J11" s="11">
        <f>SUM('MATRIZ GEN REG RES'!K639:K651)</f>
        <v/>
      </c>
      <c r="K11" s="11">
        <f>SUM('MATRIZ GEN REG RES'!L639:L651)</f>
        <v/>
      </c>
      <c r="L11" s="11">
        <f>SUM('MATRIZ GEN REG RES'!M639:M651)</f>
        <v/>
      </c>
      <c r="M11" s="11">
        <f>SUM('MATRIZ GEN REG RES'!N639:N651)</f>
        <v/>
      </c>
      <c r="N11" s="11">
        <f>SUM('MATRIZ GEN REG RES'!O639:O651)</f>
        <v/>
      </c>
      <c r="O11" s="11">
        <f>SUM('MATRIZ GEN REG RES'!P639:P651)</f>
        <v/>
      </c>
      <c r="P11" s="11">
        <f>SUM('MATRIZ GEN REG RES'!Q639:Q651)</f>
        <v/>
      </c>
      <c r="Q11" s="11">
        <f>SUM('MATRIZ GEN REG RES'!R639:R651)</f>
        <v/>
      </c>
      <c r="R11" s="11">
        <f>SUM('MATRIZ GEN REG RES'!S639:S651)</f>
        <v/>
      </c>
      <c r="S11" s="11">
        <f>SUM('MATRIZ GEN REG RES'!T639:T651)</f>
        <v/>
      </c>
      <c r="T11" s="11">
        <f>SUM('MATRIZ GEN REG RES'!U639:U651)</f>
        <v/>
      </c>
      <c r="U11" s="11">
        <f>SUM('MATRIZ GEN REG RES'!V639:V651)</f>
        <v/>
      </c>
      <c r="V11" s="11">
        <f>SUM('MATRIZ GEN REG RES'!W639:W651)</f>
        <v/>
      </c>
      <c r="W11" s="11">
        <f>SUM('MATRIZ GEN REG RES'!X639:X651)</f>
        <v/>
      </c>
      <c r="X11" s="11">
        <f>SUM('MATRIZ GEN REG RES'!Y639:Y651)</f>
        <v/>
      </c>
      <c r="Y11" s="11">
        <f>SUM('MATRIZ GEN REG RES'!Z639:Z651)</f>
        <v/>
      </c>
      <c r="Z11" s="11">
        <f>SUM('MATRIZ GEN REG RES'!AA639:AA651)</f>
        <v/>
      </c>
      <c r="AB11" s="11" t="n">
        <v>1050</v>
      </c>
      <c r="AC11" s="11">
        <f>AVERAGE(C11:Z11)</f>
        <v/>
      </c>
      <c r="AD11" s="20">
        <f>COUNTIF(C11:Z11,"="&amp;AB11)</f>
        <v/>
      </c>
      <c r="AE11" s="21">
        <f>AC11/AB11</f>
        <v/>
      </c>
    </row>
    <row r="12" ht="17.25" customHeight="1" s="61">
      <c r="A12" s="79" t="inlineStr">
        <is>
          <t>CENTRAL</t>
        </is>
      </c>
      <c r="B12" s="5" t="inlineStr">
        <is>
          <t>OCCIDENTAL</t>
        </is>
      </c>
      <c r="C12" s="11">
        <f>SUM('MATRIZ GEN REG RES'!D28:D40)</f>
        <v/>
      </c>
      <c r="D12" s="11">
        <f>SUM('MATRIZ GEN REG RES'!E28:E40)</f>
        <v/>
      </c>
      <c r="E12" s="11">
        <f>SUM('MATRIZ GEN REG RES'!F28:F40)</f>
        <v/>
      </c>
      <c r="F12" s="11">
        <f>SUM('MATRIZ GEN REG RES'!G28:G40)</f>
        <v/>
      </c>
      <c r="G12" s="11">
        <f>SUM('MATRIZ GEN REG RES'!H28:H40)</f>
        <v/>
      </c>
      <c r="H12" s="11">
        <f>SUM('MATRIZ GEN REG RES'!I28:I40)</f>
        <v/>
      </c>
      <c r="I12" s="11">
        <f>SUM('MATRIZ GEN REG RES'!J28:J40)</f>
        <v/>
      </c>
      <c r="J12" s="11">
        <f>SUM('MATRIZ GEN REG RES'!K28:K40)</f>
        <v/>
      </c>
      <c r="K12" s="11">
        <f>SUM('MATRIZ GEN REG RES'!L28:L40)</f>
        <v/>
      </c>
      <c r="L12" s="11">
        <f>SUM('MATRIZ GEN REG RES'!M28:M40)</f>
        <v/>
      </c>
      <c r="M12" s="11">
        <f>SUM('MATRIZ GEN REG RES'!N28:N40)</f>
        <v/>
      </c>
      <c r="N12" s="11">
        <f>SUM('MATRIZ GEN REG RES'!O28:O40)</f>
        <v/>
      </c>
      <c r="O12" s="11">
        <f>SUM('MATRIZ GEN REG RES'!P28:P40)</f>
        <v/>
      </c>
      <c r="P12" s="11">
        <f>SUM('MATRIZ GEN REG RES'!Q28:Q40)</f>
        <v/>
      </c>
      <c r="Q12" s="11">
        <f>SUM('MATRIZ GEN REG RES'!R28:R40)</f>
        <v/>
      </c>
      <c r="R12" s="11">
        <f>SUM('MATRIZ GEN REG RES'!S28:S40)</f>
        <v/>
      </c>
      <c r="S12" s="11">
        <f>SUM('MATRIZ GEN REG RES'!T28:T40)</f>
        <v/>
      </c>
      <c r="T12" s="11">
        <f>SUM('MATRIZ GEN REG RES'!U28:U40)</f>
        <v/>
      </c>
      <c r="U12" s="11">
        <f>SUM('MATRIZ GEN REG RES'!V28:V40)</f>
        <v/>
      </c>
      <c r="V12" s="11">
        <f>SUM('MATRIZ GEN REG RES'!W28:W40)</f>
        <v/>
      </c>
      <c r="W12" s="11">
        <f>SUM('MATRIZ GEN REG RES'!X28:X40)</f>
        <v/>
      </c>
      <c r="X12" s="11">
        <f>SUM('MATRIZ GEN REG RES'!Y28:Y40)</f>
        <v/>
      </c>
      <c r="Y12" s="11">
        <f>SUM('MATRIZ GEN REG RES'!Z28:Z40)</f>
        <v/>
      </c>
      <c r="Z12" s="11">
        <f>SUM('MATRIZ GEN REG RES'!AA28:AA40)</f>
        <v/>
      </c>
      <c r="AB12" s="11" t="n">
        <v>4100</v>
      </c>
      <c r="AC12" s="11">
        <f>AVERAGE(C12:Z12)</f>
        <v/>
      </c>
      <c r="AD12" s="20">
        <f>COUNTIF(C12:Z12,"="&amp;AB12)</f>
        <v/>
      </c>
      <c r="AE12" s="21">
        <f>AC12/AB12</f>
        <v/>
      </c>
    </row>
    <row r="13" ht="17.25" customHeight="1" s="61">
      <c r="A13" s="79" t="inlineStr">
        <is>
          <t>CENTRAL</t>
        </is>
      </c>
      <c r="B13" s="5" t="inlineStr">
        <is>
          <t>ORIENTAL</t>
        </is>
      </c>
      <c r="C13" s="11">
        <f>SUM('MATRIZ GEN REG RES'!D15:D27)</f>
        <v/>
      </c>
      <c r="D13" s="11">
        <f>SUM('MATRIZ GEN REG RES'!E15:E27)</f>
        <v/>
      </c>
      <c r="E13" s="11">
        <f>SUM('MATRIZ GEN REG RES'!F15:F27)</f>
        <v/>
      </c>
      <c r="F13" s="11">
        <f>SUM('MATRIZ GEN REG RES'!G15:G27)</f>
        <v/>
      </c>
      <c r="G13" s="11">
        <f>SUM('MATRIZ GEN REG RES'!H15:H27)</f>
        <v/>
      </c>
      <c r="H13" s="11">
        <f>SUM('MATRIZ GEN REG RES'!I15:I27)</f>
        <v/>
      </c>
      <c r="I13" s="11">
        <f>SUM('MATRIZ GEN REG RES'!J15:J27)</f>
        <v/>
      </c>
      <c r="J13" s="11">
        <f>SUM('MATRIZ GEN REG RES'!K15:K27)</f>
        <v/>
      </c>
      <c r="K13" s="11">
        <f>SUM('MATRIZ GEN REG RES'!L15:L27)</f>
        <v/>
      </c>
      <c r="L13" s="11">
        <f>SUM('MATRIZ GEN REG RES'!M15:M27)</f>
        <v/>
      </c>
      <c r="M13" s="11">
        <f>SUM('MATRIZ GEN REG RES'!N15:N27)</f>
        <v/>
      </c>
      <c r="N13" s="11">
        <f>SUM('MATRIZ GEN REG RES'!O15:O27)</f>
        <v/>
      </c>
      <c r="O13" s="11">
        <f>SUM('MATRIZ GEN REG RES'!P15:P27)</f>
        <v/>
      </c>
      <c r="P13" s="11">
        <f>SUM('MATRIZ GEN REG RES'!Q15:Q27)</f>
        <v/>
      </c>
      <c r="Q13" s="11">
        <f>SUM('MATRIZ GEN REG RES'!R15:R27)</f>
        <v/>
      </c>
      <c r="R13" s="11">
        <f>SUM('MATRIZ GEN REG RES'!S15:S27)</f>
        <v/>
      </c>
      <c r="S13" s="11">
        <f>SUM('MATRIZ GEN REG RES'!T15:T27)</f>
        <v/>
      </c>
      <c r="T13" s="11">
        <f>SUM('MATRIZ GEN REG RES'!U15:U27)</f>
        <v/>
      </c>
      <c r="U13" s="11">
        <f>SUM('MATRIZ GEN REG RES'!V15:V27)</f>
        <v/>
      </c>
      <c r="V13" s="11">
        <f>SUM('MATRIZ GEN REG RES'!W15:W27)</f>
        <v/>
      </c>
      <c r="W13" s="11">
        <f>SUM('MATRIZ GEN REG RES'!X15:X27)</f>
        <v/>
      </c>
      <c r="X13" s="11">
        <f>SUM('MATRIZ GEN REG RES'!Y15:Y27)</f>
        <v/>
      </c>
      <c r="Y13" s="11">
        <f>SUM('MATRIZ GEN REG RES'!Z15:Z27)</f>
        <v/>
      </c>
      <c r="Z13" s="11">
        <f>SUM('MATRIZ GEN REG RES'!AA15:AA27)</f>
        <v/>
      </c>
      <c r="AB13" s="11" t="n">
        <v>7000</v>
      </c>
      <c r="AC13" s="11">
        <f>AVERAGE(C13:Z13)</f>
        <v/>
      </c>
      <c r="AD13" s="20">
        <f>COUNTIF(C13:Z13,"="&amp;AB13)</f>
        <v/>
      </c>
      <c r="AE13" s="21">
        <f>AC13/AB13</f>
        <v/>
      </c>
    </row>
    <row r="14" ht="17.25" customHeight="1" s="61">
      <c r="A14" s="79" t="inlineStr">
        <is>
          <t>ORIENTAL</t>
        </is>
      </c>
      <c r="B14" s="5" t="inlineStr">
        <is>
          <t>OCCIDENTAL</t>
        </is>
      </c>
      <c r="C14" s="11">
        <f>SUM('MATRIZ GEN REG RES'!D145:D157)</f>
        <v/>
      </c>
      <c r="D14" s="11">
        <f>SUM('MATRIZ GEN REG RES'!E145:E157)</f>
        <v/>
      </c>
      <c r="E14" s="11">
        <f>SUM('MATRIZ GEN REG RES'!F145:F157)</f>
        <v/>
      </c>
      <c r="F14" s="11">
        <f>SUM('MATRIZ GEN REG RES'!G145:G157)</f>
        <v/>
      </c>
      <c r="G14" s="11">
        <f>SUM('MATRIZ GEN REG RES'!H145:H157)</f>
        <v/>
      </c>
      <c r="H14" s="11">
        <f>SUM('MATRIZ GEN REG RES'!I145:I157)</f>
        <v/>
      </c>
      <c r="I14" s="11">
        <f>SUM('MATRIZ GEN REG RES'!J145:J157)</f>
        <v/>
      </c>
      <c r="J14" s="11">
        <f>SUM('MATRIZ GEN REG RES'!K145:K157)</f>
        <v/>
      </c>
      <c r="K14" s="11">
        <f>SUM('MATRIZ GEN REG RES'!L145:L157)</f>
        <v/>
      </c>
      <c r="L14" s="11">
        <f>SUM('MATRIZ GEN REG RES'!M145:M157)</f>
        <v/>
      </c>
      <c r="M14" s="11">
        <f>SUM('MATRIZ GEN REG RES'!N145:N157)</f>
        <v/>
      </c>
      <c r="N14" s="11">
        <f>SUM('MATRIZ GEN REG RES'!O145:O157)</f>
        <v/>
      </c>
      <c r="O14" s="11">
        <f>SUM('MATRIZ GEN REG RES'!P145:P157)</f>
        <v/>
      </c>
      <c r="P14" s="11">
        <f>SUM('MATRIZ GEN REG RES'!Q145:Q157)</f>
        <v/>
      </c>
      <c r="Q14" s="11">
        <f>SUM('MATRIZ GEN REG RES'!R145:R157)</f>
        <v/>
      </c>
      <c r="R14" s="11">
        <f>SUM('MATRIZ GEN REG RES'!S145:S157)</f>
        <v/>
      </c>
      <c r="S14" s="11">
        <f>SUM('MATRIZ GEN REG RES'!T145:T157)</f>
        <v/>
      </c>
      <c r="T14" s="11">
        <f>SUM('MATRIZ GEN REG RES'!U145:U157)</f>
        <v/>
      </c>
      <c r="U14" s="11">
        <f>SUM('MATRIZ GEN REG RES'!V145:V157)</f>
        <v/>
      </c>
      <c r="V14" s="11">
        <f>SUM('MATRIZ GEN REG RES'!W145:W157)</f>
        <v/>
      </c>
      <c r="W14" s="11">
        <f>SUM('MATRIZ GEN REG RES'!X145:X157)</f>
        <v/>
      </c>
      <c r="X14" s="11">
        <f>SUM('MATRIZ GEN REG RES'!Y145:Y157)</f>
        <v/>
      </c>
      <c r="Y14" s="11">
        <f>SUM('MATRIZ GEN REG RES'!Z145:Z157)</f>
        <v/>
      </c>
      <c r="Z14" s="11">
        <f>SUM('MATRIZ GEN REG RES'!AA145:AA157)</f>
        <v/>
      </c>
      <c r="AB14" s="11" t="n">
        <v>8906.765394444445</v>
      </c>
      <c r="AC14" s="11">
        <f>AVERAGE(C14:Z14)</f>
        <v/>
      </c>
      <c r="AD14" s="20">
        <f>COUNTIF(C14:Z14,"="&amp;AB14)</f>
        <v/>
      </c>
      <c r="AE14" s="21">
        <f>AC14/AB14</f>
        <v/>
      </c>
    </row>
    <row r="15" ht="17.25" customHeight="1" s="61">
      <c r="A15" s="79" t="inlineStr">
        <is>
          <t>ORIENTAL</t>
        </is>
      </c>
      <c r="B15" s="5" t="inlineStr">
        <is>
          <t>NORESTE</t>
        </is>
      </c>
      <c r="C15" s="11">
        <f>SUM('MATRIZ GEN REG RES'!D184:D196)</f>
        <v/>
      </c>
      <c r="D15" s="11">
        <f>SUM('MATRIZ GEN REG RES'!E184:E196)</f>
        <v/>
      </c>
      <c r="E15" s="11">
        <f>SUM('MATRIZ GEN REG RES'!F184:F196)</f>
        <v/>
      </c>
      <c r="F15" s="11">
        <f>SUM('MATRIZ GEN REG RES'!G184:G196)</f>
        <v/>
      </c>
      <c r="G15" s="11">
        <f>SUM('MATRIZ GEN REG RES'!H184:H196)</f>
        <v/>
      </c>
      <c r="H15" s="11">
        <f>SUM('MATRIZ GEN REG RES'!I184:I196)</f>
        <v/>
      </c>
      <c r="I15" s="11">
        <f>SUM('MATRIZ GEN REG RES'!J184:J196)</f>
        <v/>
      </c>
      <c r="J15" s="11">
        <f>SUM('MATRIZ GEN REG RES'!K184:K196)</f>
        <v/>
      </c>
      <c r="K15" s="11">
        <f>SUM('MATRIZ GEN REG RES'!L184:L196)</f>
        <v/>
      </c>
      <c r="L15" s="11">
        <f>SUM('MATRIZ GEN REG RES'!M184:M196)</f>
        <v/>
      </c>
      <c r="M15" s="11">
        <f>SUM('MATRIZ GEN REG RES'!N184:N196)</f>
        <v/>
      </c>
      <c r="N15" s="11">
        <f>SUM('MATRIZ GEN REG RES'!O184:O196)</f>
        <v/>
      </c>
      <c r="O15" s="11">
        <f>SUM('MATRIZ GEN REG RES'!P184:P196)</f>
        <v/>
      </c>
      <c r="P15" s="11">
        <f>SUM('MATRIZ GEN REG RES'!Q184:Q196)</f>
        <v/>
      </c>
      <c r="Q15" s="11">
        <f>SUM('MATRIZ GEN REG RES'!R184:R196)</f>
        <v/>
      </c>
      <c r="R15" s="11">
        <f>SUM('MATRIZ GEN REG RES'!S184:S196)</f>
        <v/>
      </c>
      <c r="S15" s="11">
        <f>SUM('MATRIZ GEN REG RES'!T184:T196)</f>
        <v/>
      </c>
      <c r="T15" s="11">
        <f>SUM('MATRIZ GEN REG RES'!U184:U196)</f>
        <v/>
      </c>
      <c r="U15" s="11">
        <f>SUM('MATRIZ GEN REG RES'!V184:V196)</f>
        <v/>
      </c>
      <c r="V15" s="11">
        <f>SUM('MATRIZ GEN REG RES'!W184:W196)</f>
        <v/>
      </c>
      <c r="W15" s="11">
        <f>SUM('MATRIZ GEN REG RES'!X184:X196)</f>
        <v/>
      </c>
      <c r="X15" s="11">
        <f>SUM('MATRIZ GEN REG RES'!Y184:Y196)</f>
        <v/>
      </c>
      <c r="Y15" s="11">
        <f>SUM('MATRIZ GEN REG RES'!Z184:Z196)</f>
        <v/>
      </c>
      <c r="Z15" s="11">
        <f>SUM('MATRIZ GEN REG RES'!AA184:AA196)</f>
        <v/>
      </c>
      <c r="AB15" s="11" t="n">
        <v>1450</v>
      </c>
      <c r="AC15" s="11">
        <f>AVERAGE(C15:Z15)</f>
        <v/>
      </c>
      <c r="AD15" s="20">
        <f>COUNTIF(C15:Z15,"="&amp;AB15)</f>
        <v/>
      </c>
      <c r="AE15" s="21">
        <f>AC15/AB15</f>
        <v/>
      </c>
    </row>
    <row r="16" ht="17.25" customHeight="1" s="61">
      <c r="A16" s="79" t="inlineStr">
        <is>
          <t>PENINSULAR</t>
        </is>
      </c>
      <c r="B16" s="5" t="inlineStr">
        <is>
          <t>ORIENTAL</t>
        </is>
      </c>
      <c r="C16" s="11">
        <f>SUM('MATRIZ GEN REG RES'!D717:D729)</f>
        <v/>
      </c>
      <c r="D16" s="11">
        <f>SUM('MATRIZ GEN REG RES'!E717:E729)</f>
        <v/>
      </c>
      <c r="E16" s="11">
        <f>SUM('MATRIZ GEN REG RES'!F717:F729)</f>
        <v/>
      </c>
      <c r="F16" s="11">
        <f>SUM('MATRIZ GEN REG RES'!G717:G729)</f>
        <v/>
      </c>
      <c r="G16" s="11">
        <f>SUM('MATRIZ GEN REG RES'!H717:H729)</f>
        <v/>
      </c>
      <c r="H16" s="11">
        <f>SUM('MATRIZ GEN REG RES'!I717:I729)</f>
        <v/>
      </c>
      <c r="I16" s="11">
        <f>SUM('MATRIZ GEN REG RES'!J717:J729)</f>
        <v/>
      </c>
      <c r="J16" s="11">
        <f>SUM('MATRIZ GEN REG RES'!K717:K729)</f>
        <v/>
      </c>
      <c r="K16" s="11">
        <f>SUM('MATRIZ GEN REG RES'!L717:L729)</f>
        <v/>
      </c>
      <c r="L16" s="11">
        <f>SUM('MATRIZ GEN REG RES'!M717:M729)</f>
        <v/>
      </c>
      <c r="M16" s="11">
        <f>SUM('MATRIZ GEN REG RES'!N717:N729)</f>
        <v/>
      </c>
      <c r="N16" s="11">
        <f>SUM('MATRIZ GEN REG RES'!O717:O729)</f>
        <v/>
      </c>
      <c r="O16" s="11">
        <f>SUM('MATRIZ GEN REG RES'!P717:P729)</f>
        <v/>
      </c>
      <c r="P16" s="11">
        <f>SUM('MATRIZ GEN REG RES'!Q717:Q729)</f>
        <v/>
      </c>
      <c r="Q16" s="11">
        <f>SUM('MATRIZ GEN REG RES'!R717:R729)</f>
        <v/>
      </c>
      <c r="R16" s="11">
        <f>SUM('MATRIZ GEN REG RES'!S717:S729)</f>
        <v/>
      </c>
      <c r="S16" s="11">
        <f>SUM('MATRIZ GEN REG RES'!T717:T729)</f>
        <v/>
      </c>
      <c r="T16" s="11">
        <f>SUM('MATRIZ GEN REG RES'!U717:U729)</f>
        <v/>
      </c>
      <c r="U16" s="11">
        <f>SUM('MATRIZ GEN REG RES'!V717:V729)</f>
        <v/>
      </c>
      <c r="V16" s="11">
        <f>SUM('MATRIZ GEN REG RES'!W717:W729)</f>
        <v/>
      </c>
      <c r="W16" s="11">
        <f>SUM('MATRIZ GEN REG RES'!X717:X729)</f>
        <v/>
      </c>
      <c r="X16" s="11">
        <f>SUM('MATRIZ GEN REG RES'!Y717:Y729)</f>
        <v/>
      </c>
      <c r="Y16" s="11">
        <f>SUM('MATRIZ GEN REG RES'!Z717:Z729)</f>
        <v/>
      </c>
      <c r="Z16" s="11">
        <f>SUM('MATRIZ GEN REG RES'!AA717:AA729)</f>
        <v/>
      </c>
      <c r="AB16" s="11" t="n">
        <v>1150</v>
      </c>
      <c r="AC16" s="11">
        <f>AVERAGE(C16:Z16)</f>
        <v/>
      </c>
      <c r="AD16" s="20">
        <f>COUNTIF(C16:Z16,"="&amp;AB16)</f>
        <v/>
      </c>
      <c r="AE16" s="21">
        <f>AC16/AB16</f>
        <v/>
      </c>
    </row>
    <row r="17" ht="17.25" customHeight="1" s="61">
      <c r="A17" s="79" t="inlineStr">
        <is>
          <t>OCCIDENTAL</t>
        </is>
      </c>
      <c r="B17" s="5" t="inlineStr">
        <is>
          <t>NORESTE</t>
        </is>
      </c>
      <c r="C17" s="11">
        <f>SUM('MATRIZ GEN REG RES'!D301:D313)</f>
        <v/>
      </c>
      <c r="D17" s="11">
        <f>SUM('MATRIZ GEN REG RES'!E301:E313)</f>
        <v/>
      </c>
      <c r="E17" s="11">
        <f>SUM('MATRIZ GEN REG RES'!F301:F313)</f>
        <v/>
      </c>
      <c r="F17" s="11">
        <f>SUM('MATRIZ GEN REG RES'!G301:G313)</f>
        <v/>
      </c>
      <c r="G17" s="11">
        <f>SUM('MATRIZ GEN REG RES'!H301:H313)</f>
        <v/>
      </c>
      <c r="H17" s="11">
        <f>SUM('MATRIZ GEN REG RES'!I301:I313)</f>
        <v/>
      </c>
      <c r="I17" s="11">
        <f>SUM('MATRIZ GEN REG RES'!J301:J313)</f>
        <v/>
      </c>
      <c r="J17" s="11">
        <f>SUM('MATRIZ GEN REG RES'!K301:K313)</f>
        <v/>
      </c>
      <c r="K17" s="11">
        <f>SUM('MATRIZ GEN REG RES'!L301:L313)</f>
        <v/>
      </c>
      <c r="L17" s="11">
        <f>SUM('MATRIZ GEN REG RES'!M301:M313)</f>
        <v/>
      </c>
      <c r="M17" s="11">
        <f>SUM('MATRIZ GEN REG RES'!N301:N313)</f>
        <v/>
      </c>
      <c r="N17" s="11">
        <f>SUM('MATRIZ GEN REG RES'!O301:O313)</f>
        <v/>
      </c>
      <c r="O17" s="11">
        <f>SUM('MATRIZ GEN REG RES'!P301:P313)</f>
        <v/>
      </c>
      <c r="P17" s="11">
        <f>SUM('MATRIZ GEN REG RES'!Q301:Q313)</f>
        <v/>
      </c>
      <c r="Q17" s="11">
        <f>SUM('MATRIZ GEN REG RES'!R301:R313)</f>
        <v/>
      </c>
      <c r="R17" s="11">
        <f>SUM('MATRIZ GEN REG RES'!S301:S313)</f>
        <v/>
      </c>
      <c r="S17" s="11">
        <f>SUM('MATRIZ GEN REG RES'!T301:T313)</f>
        <v/>
      </c>
      <c r="T17" s="11">
        <f>SUM('MATRIZ GEN REG RES'!U301:U313)</f>
        <v/>
      </c>
      <c r="U17" s="11">
        <f>SUM('MATRIZ GEN REG RES'!V301:V313)</f>
        <v/>
      </c>
      <c r="V17" s="11">
        <f>SUM('MATRIZ GEN REG RES'!W301:W313)</f>
        <v/>
      </c>
      <c r="W17" s="11">
        <f>SUM('MATRIZ GEN REG RES'!X301:X313)</f>
        <v/>
      </c>
      <c r="X17" s="11">
        <f>SUM('MATRIZ GEN REG RES'!Y301:Y313)</f>
        <v/>
      </c>
      <c r="Y17" s="11">
        <f>SUM('MATRIZ GEN REG RES'!Z301:Z313)</f>
        <v/>
      </c>
      <c r="Z17" s="11">
        <f>SUM('MATRIZ GEN REG RES'!AA301:AA313)</f>
        <v/>
      </c>
      <c r="AB17" s="11" t="n">
        <v>4400</v>
      </c>
      <c r="AC17" s="11">
        <f>AVERAGE(C17:Z17)</f>
        <v/>
      </c>
      <c r="AD17" s="20">
        <f>COUNTIF(C17:Z17,"="&amp;AB17)</f>
        <v/>
      </c>
      <c r="AE17" s="21">
        <f>AC17/AB17</f>
        <v/>
      </c>
    </row>
    <row r="18" ht="17.25" customHeight="1" s="61">
      <c r="A18" s="79" t="inlineStr">
        <is>
          <t>OCCIDENTAL</t>
        </is>
      </c>
      <c r="B18" s="5" t="inlineStr">
        <is>
          <t>NORTE</t>
        </is>
      </c>
      <c r="C18" s="11">
        <f>SUM('MATRIZ GEN REG RES'!D288:D300)</f>
        <v/>
      </c>
      <c r="D18" s="11">
        <f>SUM('MATRIZ GEN REG RES'!E288:E300)</f>
        <v/>
      </c>
      <c r="E18" s="11">
        <f>SUM('MATRIZ GEN REG RES'!F288:F300)</f>
        <v/>
      </c>
      <c r="F18" s="11">
        <f>SUM('MATRIZ GEN REG RES'!G288:G300)</f>
        <v/>
      </c>
      <c r="G18" s="11">
        <f>SUM('MATRIZ GEN REG RES'!H288:H300)</f>
        <v/>
      </c>
      <c r="H18" s="11">
        <f>SUM('MATRIZ GEN REG RES'!I288:I300)</f>
        <v/>
      </c>
      <c r="I18" s="11">
        <f>SUM('MATRIZ GEN REG RES'!J288:J300)</f>
        <v/>
      </c>
      <c r="J18" s="11">
        <f>SUM('MATRIZ GEN REG RES'!K288:K300)</f>
        <v/>
      </c>
      <c r="K18" s="11">
        <f>SUM('MATRIZ GEN REG RES'!L288:L300)</f>
        <v/>
      </c>
      <c r="L18" s="11">
        <f>SUM('MATRIZ GEN REG RES'!M288:M300)</f>
        <v/>
      </c>
      <c r="M18" s="11">
        <f>SUM('MATRIZ GEN REG RES'!N288:N300)</f>
        <v/>
      </c>
      <c r="N18" s="11">
        <f>SUM('MATRIZ GEN REG RES'!O288:O300)</f>
        <v/>
      </c>
      <c r="O18" s="11">
        <f>SUM('MATRIZ GEN REG RES'!P288:P300)</f>
        <v/>
      </c>
      <c r="P18" s="11">
        <f>SUM('MATRIZ GEN REG RES'!Q288:Q300)</f>
        <v/>
      </c>
      <c r="Q18" s="11">
        <f>SUM('MATRIZ GEN REG RES'!R288:R300)</f>
        <v/>
      </c>
      <c r="R18" s="11">
        <f>SUM('MATRIZ GEN REG RES'!S288:S300)</f>
        <v/>
      </c>
      <c r="S18" s="11">
        <f>SUM('MATRIZ GEN REG RES'!T288:T300)</f>
        <v/>
      </c>
      <c r="T18" s="11">
        <f>SUM('MATRIZ GEN REG RES'!U288:U300)</f>
        <v/>
      </c>
      <c r="U18" s="11">
        <f>SUM('MATRIZ GEN REG RES'!V288:V300)</f>
        <v/>
      </c>
      <c r="V18" s="11">
        <f>SUM('MATRIZ GEN REG RES'!W288:W300)</f>
        <v/>
      </c>
      <c r="W18" s="11">
        <f>SUM('MATRIZ GEN REG RES'!X288:X300)</f>
        <v/>
      </c>
      <c r="X18" s="11">
        <f>SUM('MATRIZ GEN REG RES'!Y288:Y300)</f>
        <v/>
      </c>
      <c r="Y18" s="11">
        <f>SUM('MATRIZ GEN REG RES'!Z288:Z300)</f>
        <v/>
      </c>
      <c r="Z18" s="11">
        <f>SUM('MATRIZ GEN REG RES'!AA288:AA300)</f>
        <v/>
      </c>
      <c r="AB18" s="11" t="n">
        <v>300</v>
      </c>
      <c r="AC18" s="11">
        <f>AVERAGE(C18:Z18)</f>
        <v/>
      </c>
      <c r="AD18" s="20">
        <f>COUNTIF(C18:Z18,"="&amp;AB18)</f>
        <v/>
      </c>
      <c r="AE18" s="21">
        <f>AC18/AB18</f>
        <v/>
      </c>
    </row>
    <row r="19" ht="17.25" customHeight="1" s="61">
      <c r="A19" s="79" t="inlineStr">
        <is>
          <t>OCCIDENTAL</t>
        </is>
      </c>
      <c r="B19" s="5" t="inlineStr">
        <is>
          <t>NOROESTE</t>
        </is>
      </c>
      <c r="C19" s="11">
        <f>SUM('MATRIZ GEN REG RES'!D275:D287)</f>
        <v/>
      </c>
      <c r="D19" s="11">
        <f>SUM('MATRIZ GEN REG RES'!E275:E287)</f>
        <v/>
      </c>
      <c r="E19" s="11">
        <f>SUM('MATRIZ GEN REG RES'!F275:F287)</f>
        <v/>
      </c>
      <c r="F19" s="11">
        <f>SUM('MATRIZ GEN REG RES'!G275:G287)</f>
        <v/>
      </c>
      <c r="G19" s="11">
        <f>SUM('MATRIZ GEN REG RES'!H275:H287)</f>
        <v/>
      </c>
      <c r="H19" s="11">
        <f>SUM('MATRIZ GEN REG RES'!I275:I287)</f>
        <v/>
      </c>
      <c r="I19" s="11">
        <f>SUM('MATRIZ GEN REG RES'!J275:J287)</f>
        <v/>
      </c>
      <c r="J19" s="11">
        <f>SUM('MATRIZ GEN REG RES'!K275:K287)</f>
        <v/>
      </c>
      <c r="K19" s="11">
        <f>SUM('MATRIZ GEN REG RES'!L275:L287)</f>
        <v/>
      </c>
      <c r="L19" s="11">
        <f>SUM('MATRIZ GEN REG RES'!M275:M287)</f>
        <v/>
      </c>
      <c r="M19" s="11">
        <f>SUM('MATRIZ GEN REG RES'!N275:N287)</f>
        <v/>
      </c>
      <c r="N19" s="11">
        <f>SUM('MATRIZ GEN REG RES'!O275:O287)</f>
        <v/>
      </c>
      <c r="O19" s="11">
        <f>SUM('MATRIZ GEN REG RES'!P275:P287)</f>
        <v/>
      </c>
      <c r="P19" s="11">
        <f>SUM('MATRIZ GEN REG RES'!Q275:Q287)</f>
        <v/>
      </c>
      <c r="Q19" s="11">
        <f>SUM('MATRIZ GEN REG RES'!R275:R287)</f>
        <v/>
      </c>
      <c r="R19" s="11">
        <f>SUM('MATRIZ GEN REG RES'!S275:S287)</f>
        <v/>
      </c>
      <c r="S19" s="11">
        <f>SUM('MATRIZ GEN REG RES'!T275:T287)</f>
        <v/>
      </c>
      <c r="T19" s="11">
        <f>SUM('MATRIZ GEN REG RES'!U275:U287)</f>
        <v/>
      </c>
      <c r="U19" s="11">
        <f>SUM('MATRIZ GEN REG RES'!V275:V287)</f>
        <v/>
      </c>
      <c r="V19" s="11">
        <f>SUM('MATRIZ GEN REG RES'!W275:W287)</f>
        <v/>
      </c>
      <c r="W19" s="11">
        <f>SUM('MATRIZ GEN REG RES'!X275:X287)</f>
        <v/>
      </c>
      <c r="X19" s="11">
        <f>SUM('MATRIZ GEN REG RES'!Y275:Y287)</f>
        <v/>
      </c>
      <c r="Y19" s="11">
        <f>SUM('MATRIZ GEN REG RES'!Z275:Z287)</f>
        <v/>
      </c>
      <c r="Z19" s="11">
        <f>SUM('MATRIZ GEN REG RES'!AA275:AA287)</f>
        <v/>
      </c>
      <c r="AB19" s="11" t="n">
        <v>1380</v>
      </c>
      <c r="AC19" s="11">
        <f>AVERAGE(C19:Z19)</f>
        <v/>
      </c>
      <c r="AD19" s="20">
        <f>COUNTIF(C19:Z19,"="&amp;AB19)</f>
        <v/>
      </c>
      <c r="AE19" s="21">
        <f>AC19/AB19</f>
        <v/>
      </c>
    </row>
    <row r="20" ht="17.25" customHeight="1" s="61">
      <c r="A20" s="79" t="inlineStr">
        <is>
          <t>NOROESTE</t>
        </is>
      </c>
      <c r="B20" s="5" t="inlineStr">
        <is>
          <t>NORTE</t>
        </is>
      </c>
      <c r="C20" s="11">
        <f>SUM('MATRIZ GEN REG RES'!D405:D417)</f>
        <v/>
      </c>
      <c r="D20" s="11">
        <f>SUM('MATRIZ GEN REG RES'!E405:E417)</f>
        <v/>
      </c>
      <c r="E20" s="11">
        <f>SUM('MATRIZ GEN REG RES'!F405:F417)</f>
        <v/>
      </c>
      <c r="F20" s="11">
        <f>SUM('MATRIZ GEN REG RES'!G405:G417)</f>
        <v/>
      </c>
      <c r="G20" s="11">
        <f>SUM('MATRIZ GEN REG RES'!H405:H417)</f>
        <v/>
      </c>
      <c r="H20" s="11">
        <f>SUM('MATRIZ GEN REG RES'!I405:I417)</f>
        <v/>
      </c>
      <c r="I20" s="11">
        <f>SUM('MATRIZ GEN REG RES'!J405:J417)</f>
        <v/>
      </c>
      <c r="J20" s="11">
        <f>SUM('MATRIZ GEN REG RES'!K405:K417)</f>
        <v/>
      </c>
      <c r="K20" s="11">
        <f>SUM('MATRIZ GEN REG RES'!L405:L417)</f>
        <v/>
      </c>
      <c r="L20" s="11">
        <f>SUM('MATRIZ GEN REG RES'!M405:M417)</f>
        <v/>
      </c>
      <c r="M20" s="11">
        <f>SUM('MATRIZ GEN REG RES'!N405:N417)</f>
        <v/>
      </c>
      <c r="N20" s="11">
        <f>SUM('MATRIZ GEN REG RES'!O405:O417)</f>
        <v/>
      </c>
      <c r="O20" s="11">
        <f>SUM('MATRIZ GEN REG RES'!P405:P417)</f>
        <v/>
      </c>
      <c r="P20" s="11">
        <f>SUM('MATRIZ GEN REG RES'!Q405:Q417)</f>
        <v/>
      </c>
      <c r="Q20" s="11">
        <f>SUM('MATRIZ GEN REG RES'!R405:R417)</f>
        <v/>
      </c>
      <c r="R20" s="11">
        <f>SUM('MATRIZ GEN REG RES'!S405:S417)</f>
        <v/>
      </c>
      <c r="S20" s="11">
        <f>SUM('MATRIZ GEN REG RES'!T405:T417)</f>
        <v/>
      </c>
      <c r="T20" s="11">
        <f>SUM('MATRIZ GEN REG RES'!U405:U417)</f>
        <v/>
      </c>
      <c r="U20" s="11">
        <f>SUM('MATRIZ GEN REG RES'!V405:V417)</f>
        <v/>
      </c>
      <c r="V20" s="11">
        <f>SUM('MATRIZ GEN REG RES'!W405:W417)</f>
        <v/>
      </c>
      <c r="W20" s="11">
        <f>SUM('MATRIZ GEN REG RES'!X405:X417)</f>
        <v/>
      </c>
      <c r="X20" s="11">
        <f>SUM('MATRIZ GEN REG RES'!Y405:Y417)</f>
        <v/>
      </c>
      <c r="Y20" s="11">
        <f>SUM('MATRIZ GEN REG RES'!Z405:Z417)</f>
        <v/>
      </c>
      <c r="Z20" s="11">
        <f>SUM('MATRIZ GEN REG RES'!AA405:AA417)</f>
        <v/>
      </c>
      <c r="AB20" s="11" t="n">
        <v>920</v>
      </c>
      <c r="AC20" s="11">
        <f>AVERAGE(C20:Z20)</f>
        <v/>
      </c>
      <c r="AD20" s="20">
        <f>COUNTIF(C20:Z20,"="&amp;AB20)</f>
        <v/>
      </c>
      <c r="AE20" s="21">
        <f>AC20/AB20</f>
        <v/>
      </c>
    </row>
    <row r="21" ht="17.25" customHeight="1" s="61">
      <c r="A21" s="79" t="inlineStr">
        <is>
          <t>NORTE</t>
        </is>
      </c>
      <c r="B21" s="5" t="inlineStr">
        <is>
          <t>NORESTE</t>
        </is>
      </c>
      <c r="C21" s="11">
        <f>SUM('MATRIZ GEN REG RES'!D535:D547)</f>
        <v/>
      </c>
      <c r="D21" s="11">
        <f>SUM('MATRIZ GEN REG RES'!E535:E547)</f>
        <v/>
      </c>
      <c r="E21" s="11">
        <f>SUM('MATRIZ GEN REG RES'!F535:F547)</f>
        <v/>
      </c>
      <c r="F21" s="11">
        <f>SUM('MATRIZ GEN REG RES'!G535:G547)</f>
        <v/>
      </c>
      <c r="G21" s="11">
        <f>SUM('MATRIZ GEN REG RES'!H535:H547)</f>
        <v/>
      </c>
      <c r="H21" s="11">
        <f>SUM('MATRIZ GEN REG RES'!I535:I547)</f>
        <v/>
      </c>
      <c r="I21" s="11">
        <f>SUM('MATRIZ GEN REG RES'!J535:J547)</f>
        <v/>
      </c>
      <c r="J21" s="11">
        <f>SUM('MATRIZ GEN REG RES'!K535:K547)</f>
        <v/>
      </c>
      <c r="K21" s="11">
        <f>SUM('MATRIZ GEN REG RES'!L535:L547)</f>
        <v/>
      </c>
      <c r="L21" s="11">
        <f>SUM('MATRIZ GEN REG RES'!M535:M547)</f>
        <v/>
      </c>
      <c r="M21" s="11">
        <f>SUM('MATRIZ GEN REG RES'!N535:N547)</f>
        <v/>
      </c>
      <c r="N21" s="11">
        <f>SUM('MATRIZ GEN REG RES'!O535:O547)</f>
        <v/>
      </c>
      <c r="O21" s="11">
        <f>SUM('MATRIZ GEN REG RES'!P535:P547)</f>
        <v/>
      </c>
      <c r="P21" s="11">
        <f>SUM('MATRIZ GEN REG RES'!Q535:Q547)</f>
        <v/>
      </c>
      <c r="Q21" s="11">
        <f>SUM('MATRIZ GEN REG RES'!R535:R547)</f>
        <v/>
      </c>
      <c r="R21" s="11">
        <f>SUM('MATRIZ GEN REG RES'!S535:S547)</f>
        <v/>
      </c>
      <c r="S21" s="11">
        <f>SUM('MATRIZ GEN REG RES'!T535:T547)</f>
        <v/>
      </c>
      <c r="T21" s="11">
        <f>SUM('MATRIZ GEN REG RES'!U535:U547)</f>
        <v/>
      </c>
      <c r="U21" s="11">
        <f>SUM('MATRIZ GEN REG RES'!V535:V547)</f>
        <v/>
      </c>
      <c r="V21" s="11">
        <f>SUM('MATRIZ GEN REG RES'!W535:W547)</f>
        <v/>
      </c>
      <c r="W21" s="11">
        <f>SUM('MATRIZ GEN REG RES'!X535:X547)</f>
        <v/>
      </c>
      <c r="X21" s="11">
        <f>SUM('MATRIZ GEN REG RES'!Y535:Y547)</f>
        <v/>
      </c>
      <c r="Y21" s="11">
        <f>SUM('MATRIZ GEN REG RES'!Z535:Z547)</f>
        <v/>
      </c>
      <c r="Z21" s="11">
        <f>SUM('MATRIZ GEN REG RES'!AA535:AA547)</f>
        <v/>
      </c>
      <c r="AB21" s="11" t="n">
        <v>1050</v>
      </c>
      <c r="AC21" s="11">
        <f>AVERAGE(C21:Z21)</f>
        <v/>
      </c>
      <c r="AD21" s="20">
        <f>COUNTIF(C21:Z21,"="&amp;AB21)</f>
        <v/>
      </c>
      <c r="AE21" s="21">
        <f>AC21/AB21</f>
        <v/>
      </c>
    </row>
    <row r="23" ht="15.75" customHeight="1" s="61">
      <c r="A23" s="58" t="inlineStr">
        <is>
          <t>Hourly Congestion</t>
        </is>
      </c>
      <c r="B23" s="59" t="n"/>
      <c r="C23" s="6" t="inlineStr">
        <is>
          <t>Hour 1</t>
        </is>
      </c>
      <c r="D23" s="6" t="inlineStr">
        <is>
          <t>Hour 2</t>
        </is>
      </c>
      <c r="E23" s="6" t="inlineStr">
        <is>
          <t>Hour 3</t>
        </is>
      </c>
      <c r="F23" s="6" t="inlineStr">
        <is>
          <t>Hour 4</t>
        </is>
      </c>
      <c r="G23" s="6" t="inlineStr">
        <is>
          <t>Hour 5</t>
        </is>
      </c>
      <c r="H23" s="6" t="inlineStr">
        <is>
          <t>Hour 6</t>
        </is>
      </c>
      <c r="I23" s="6" t="inlineStr">
        <is>
          <t>Hour 7</t>
        </is>
      </c>
      <c r="J23" s="6" t="inlineStr">
        <is>
          <t>Hour 8</t>
        </is>
      </c>
      <c r="K23" s="6" t="inlineStr">
        <is>
          <t>Hour 9</t>
        </is>
      </c>
      <c r="L23" s="6" t="inlineStr">
        <is>
          <t>Hour 10</t>
        </is>
      </c>
      <c r="M23" s="6" t="inlineStr">
        <is>
          <t>Hour 11</t>
        </is>
      </c>
      <c r="N23" s="6" t="inlineStr">
        <is>
          <t>Hour 12</t>
        </is>
      </c>
      <c r="O23" s="6" t="inlineStr">
        <is>
          <t>Hour 13</t>
        </is>
      </c>
      <c r="P23" s="6" t="inlineStr">
        <is>
          <t>Hour 14</t>
        </is>
      </c>
      <c r="Q23" s="6" t="inlineStr">
        <is>
          <t>Hour 15</t>
        </is>
      </c>
      <c r="R23" s="6" t="inlineStr">
        <is>
          <t>Hour 16</t>
        </is>
      </c>
      <c r="S23" s="6" t="inlineStr">
        <is>
          <t>Hour 17</t>
        </is>
      </c>
      <c r="T23" s="6" t="inlineStr">
        <is>
          <t>Hour 18</t>
        </is>
      </c>
      <c r="U23" s="6" t="inlineStr">
        <is>
          <t>Hour 19</t>
        </is>
      </c>
      <c r="V23" s="6" t="inlineStr">
        <is>
          <t>Hour 20</t>
        </is>
      </c>
      <c r="W23" s="6" t="inlineStr">
        <is>
          <t>Hour 21</t>
        </is>
      </c>
      <c r="X23" s="6" t="inlineStr">
        <is>
          <t>Hour 22</t>
        </is>
      </c>
      <c r="Y23" s="6" t="inlineStr">
        <is>
          <t>Hour 23</t>
        </is>
      </c>
      <c r="Z23" s="6" t="inlineStr">
        <is>
          <t>Hour 24</t>
        </is>
      </c>
    </row>
    <row r="24">
      <c r="A24" s="79" t="inlineStr">
        <is>
          <t>OCCIDENTAL</t>
        </is>
      </c>
      <c r="B24" s="5" t="inlineStr">
        <is>
          <t>CENTRAL</t>
        </is>
      </c>
      <c r="C24" s="22">
        <f>C2/$AB2</f>
        <v/>
      </c>
      <c r="D24" s="22">
        <f>D2/$AB2</f>
        <v/>
      </c>
      <c r="E24" s="22">
        <f>E2/$AB2</f>
        <v/>
      </c>
      <c r="F24" s="22">
        <f>F2/$AB2</f>
        <v/>
      </c>
      <c r="G24" s="22">
        <f>G2/$AB2</f>
        <v/>
      </c>
      <c r="H24" s="22">
        <f>H2/$AB2</f>
        <v/>
      </c>
      <c r="I24" s="22">
        <f>I2/$AB2</f>
        <v/>
      </c>
      <c r="J24" s="22">
        <f>J2/$AB2</f>
        <v/>
      </c>
      <c r="K24" s="22">
        <f>K2/$AB2</f>
        <v/>
      </c>
      <c r="L24" s="22">
        <f>L2/$AB2</f>
        <v/>
      </c>
      <c r="M24" s="22">
        <f>M2/$AB2</f>
        <v/>
      </c>
      <c r="N24" s="22">
        <f>N2/$AB2</f>
        <v/>
      </c>
      <c r="O24" s="22">
        <f>O2/$AB2</f>
        <v/>
      </c>
      <c r="P24" s="22">
        <f>P2/$AB2</f>
        <v/>
      </c>
      <c r="Q24" s="22">
        <f>Q2/$AB2</f>
        <v/>
      </c>
      <c r="R24" s="22">
        <f>R2/$AB2</f>
        <v/>
      </c>
      <c r="S24" s="22">
        <f>S2/$AB2</f>
        <v/>
      </c>
      <c r="T24" s="22">
        <f>T2/$AB2</f>
        <v/>
      </c>
      <c r="U24" s="22">
        <f>U2/$AB2</f>
        <v/>
      </c>
      <c r="V24" s="22">
        <f>V2/$AB2</f>
        <v/>
      </c>
      <c r="W24" s="22">
        <f>W2/$AB2</f>
        <v/>
      </c>
      <c r="X24" s="22">
        <f>X2/$AB2</f>
        <v/>
      </c>
      <c r="Y24" s="22">
        <f>Y2/$AB2</f>
        <v/>
      </c>
      <c r="Z24" s="22">
        <f>Z2/$AB2</f>
        <v/>
      </c>
    </row>
    <row r="25">
      <c r="A25" s="79" t="inlineStr">
        <is>
          <t>ORIENTAL</t>
        </is>
      </c>
      <c r="B25" s="5" t="inlineStr">
        <is>
          <t>CENTRAL</t>
        </is>
      </c>
      <c r="C25" s="22">
        <f>C3/$AB3</f>
        <v/>
      </c>
      <c r="D25" s="22">
        <f>D3/$AB3</f>
        <v/>
      </c>
      <c r="E25" s="22">
        <f>E3/$AB3</f>
        <v/>
      </c>
      <c r="F25" s="22">
        <f>F3/$AB3</f>
        <v/>
      </c>
      <c r="G25" s="22">
        <f>G3/$AB3</f>
        <v/>
      </c>
      <c r="H25" s="22">
        <f>H3/$AB3</f>
        <v/>
      </c>
      <c r="I25" s="22">
        <f>I3/$AB3</f>
        <v/>
      </c>
      <c r="J25" s="22">
        <f>J3/$AB3</f>
        <v/>
      </c>
      <c r="K25" s="22">
        <f>K3/$AB3</f>
        <v/>
      </c>
      <c r="L25" s="22">
        <f>L3/$AB3</f>
        <v/>
      </c>
      <c r="M25" s="22">
        <f>M3/$AB3</f>
        <v/>
      </c>
      <c r="N25" s="22">
        <f>N3/$AB3</f>
        <v/>
      </c>
      <c r="O25" s="22">
        <f>O3/$AB3</f>
        <v/>
      </c>
      <c r="P25" s="22">
        <f>P3/$AB3</f>
        <v/>
      </c>
      <c r="Q25" s="22">
        <f>Q3/$AB3</f>
        <v/>
      </c>
      <c r="R25" s="22">
        <f>R3/$AB3</f>
        <v/>
      </c>
      <c r="S25" s="22">
        <f>S3/$AB3</f>
        <v/>
      </c>
      <c r="T25" s="22">
        <f>T3/$AB3</f>
        <v/>
      </c>
      <c r="U25" s="22">
        <f>U3/$AB3</f>
        <v/>
      </c>
      <c r="V25" s="22">
        <f>V3/$AB3</f>
        <v/>
      </c>
      <c r="W25" s="22">
        <f>W3/$AB3</f>
        <v/>
      </c>
      <c r="X25" s="22">
        <f>X3/$AB3</f>
        <v/>
      </c>
      <c r="Y25" s="22">
        <f>Y3/$AB3</f>
        <v/>
      </c>
      <c r="Z25" s="22">
        <f>Z3/$AB3</f>
        <v/>
      </c>
    </row>
    <row r="26">
      <c r="A26" s="79" t="inlineStr">
        <is>
          <t>OCCIDENTAL</t>
        </is>
      </c>
      <c r="B26" s="5" t="inlineStr">
        <is>
          <t>ORIENTAL</t>
        </is>
      </c>
      <c r="C26" s="22">
        <f>C4/$AB4</f>
        <v/>
      </c>
      <c r="D26" s="22">
        <f>D4/$AB4</f>
        <v/>
      </c>
      <c r="E26" s="22">
        <f>E4/$AB4</f>
        <v/>
      </c>
      <c r="F26" s="22">
        <f>F4/$AB4</f>
        <v/>
      </c>
      <c r="G26" s="22">
        <f>G4/$AB4</f>
        <v/>
      </c>
      <c r="H26" s="22">
        <f>H4/$AB4</f>
        <v/>
      </c>
      <c r="I26" s="22">
        <f>I4/$AB4</f>
        <v/>
      </c>
      <c r="J26" s="22">
        <f>J4/$AB4</f>
        <v/>
      </c>
      <c r="K26" s="22">
        <f>K4/$AB4</f>
        <v/>
      </c>
      <c r="L26" s="22">
        <f>L4/$AB4</f>
        <v/>
      </c>
      <c r="M26" s="22">
        <f>M4/$AB4</f>
        <v/>
      </c>
      <c r="N26" s="22">
        <f>N4/$AB4</f>
        <v/>
      </c>
      <c r="O26" s="22">
        <f>O4/$AB4</f>
        <v/>
      </c>
      <c r="P26" s="22">
        <f>P4/$AB4</f>
        <v/>
      </c>
      <c r="Q26" s="22">
        <f>Q4/$AB4</f>
        <v/>
      </c>
      <c r="R26" s="22">
        <f>R4/$AB4</f>
        <v/>
      </c>
      <c r="S26" s="22">
        <f>S4/$AB4</f>
        <v/>
      </c>
      <c r="T26" s="22">
        <f>T4/$AB4</f>
        <v/>
      </c>
      <c r="U26" s="22">
        <f>U4/$AB4</f>
        <v/>
      </c>
      <c r="V26" s="22">
        <f>V4/$AB4</f>
        <v/>
      </c>
      <c r="W26" s="22">
        <f>W4/$AB4</f>
        <v/>
      </c>
      <c r="X26" s="22">
        <f>X4/$AB4</f>
        <v/>
      </c>
      <c r="Y26" s="22">
        <f>Y4/$AB4</f>
        <v/>
      </c>
      <c r="Z26" s="22">
        <f>Z4/$AB4</f>
        <v/>
      </c>
    </row>
    <row r="27">
      <c r="A27" s="79" t="inlineStr">
        <is>
          <t>NORESTE</t>
        </is>
      </c>
      <c r="B27" s="5" t="inlineStr">
        <is>
          <t>ORIENTAL</t>
        </is>
      </c>
      <c r="C27" s="22">
        <f>C5/$AB5</f>
        <v/>
      </c>
      <c r="D27" s="22">
        <f>D5/$AB5</f>
        <v/>
      </c>
      <c r="E27" s="22">
        <f>E5/$AB5</f>
        <v/>
      </c>
      <c r="F27" s="22">
        <f>F5/$AB5</f>
        <v/>
      </c>
      <c r="G27" s="22">
        <f>G5/$AB5</f>
        <v/>
      </c>
      <c r="H27" s="22">
        <f>H5/$AB5</f>
        <v/>
      </c>
      <c r="I27" s="22">
        <f>I5/$AB5</f>
        <v/>
      </c>
      <c r="J27" s="22">
        <f>J5/$AB5</f>
        <v/>
      </c>
      <c r="K27" s="22">
        <f>K5/$AB5</f>
        <v/>
      </c>
      <c r="L27" s="22">
        <f>L5/$AB5</f>
        <v/>
      </c>
      <c r="M27" s="22">
        <f>M5/$AB5</f>
        <v/>
      </c>
      <c r="N27" s="22">
        <f>N5/$AB5</f>
        <v/>
      </c>
      <c r="O27" s="22">
        <f>O5/$AB5</f>
        <v/>
      </c>
      <c r="P27" s="22">
        <f>P5/$AB5</f>
        <v/>
      </c>
      <c r="Q27" s="22">
        <f>Q5/$AB5</f>
        <v/>
      </c>
      <c r="R27" s="22">
        <f>R5/$AB5</f>
        <v/>
      </c>
      <c r="S27" s="22">
        <f>S5/$AB5</f>
        <v/>
      </c>
      <c r="T27" s="22">
        <f>T5/$AB5</f>
        <v/>
      </c>
      <c r="U27" s="22">
        <f>U5/$AB5</f>
        <v/>
      </c>
      <c r="V27" s="22">
        <f>V5/$AB5</f>
        <v/>
      </c>
      <c r="W27" s="22">
        <f>W5/$AB5</f>
        <v/>
      </c>
      <c r="X27" s="22">
        <f>X5/$AB5</f>
        <v/>
      </c>
      <c r="Y27" s="22">
        <f>Y5/$AB5</f>
        <v/>
      </c>
      <c r="Z27" s="22">
        <f>Z5/$AB5</f>
        <v/>
      </c>
    </row>
    <row r="28">
      <c r="A28" s="79" t="inlineStr">
        <is>
          <t>ORIENTAL</t>
        </is>
      </c>
      <c r="B28" s="5" t="inlineStr">
        <is>
          <t>PENINSULAR</t>
        </is>
      </c>
      <c r="C28" s="22">
        <f>C6/$AB6</f>
        <v/>
      </c>
      <c r="D28" s="22">
        <f>D6/$AB6</f>
        <v/>
      </c>
      <c r="E28" s="22">
        <f>E6/$AB6</f>
        <v/>
      </c>
      <c r="F28" s="22">
        <f>F6/$AB6</f>
        <v/>
      </c>
      <c r="G28" s="22">
        <f>G6/$AB6</f>
        <v/>
      </c>
      <c r="H28" s="22">
        <f>H6/$AB6</f>
        <v/>
      </c>
      <c r="I28" s="22">
        <f>I6/$AB6</f>
        <v/>
      </c>
      <c r="J28" s="22">
        <f>J6/$AB6</f>
        <v/>
      </c>
      <c r="K28" s="22">
        <f>K6/$AB6</f>
        <v/>
      </c>
      <c r="L28" s="22">
        <f>L6/$AB6</f>
        <v/>
      </c>
      <c r="M28" s="22">
        <f>M6/$AB6</f>
        <v/>
      </c>
      <c r="N28" s="22">
        <f>N6/$AB6</f>
        <v/>
      </c>
      <c r="O28" s="22">
        <f>O6/$AB6</f>
        <v/>
      </c>
      <c r="P28" s="22">
        <f>P6/$AB6</f>
        <v/>
      </c>
      <c r="Q28" s="22">
        <f>Q6/$AB6</f>
        <v/>
      </c>
      <c r="R28" s="22">
        <f>R6/$AB6</f>
        <v/>
      </c>
      <c r="S28" s="22">
        <f>S6/$AB6</f>
        <v/>
      </c>
      <c r="T28" s="22">
        <f>T6/$AB6</f>
        <v/>
      </c>
      <c r="U28" s="22">
        <f>U6/$AB6</f>
        <v/>
      </c>
      <c r="V28" s="22">
        <f>V6/$AB6</f>
        <v/>
      </c>
      <c r="W28" s="22">
        <f>W6/$AB6</f>
        <v/>
      </c>
      <c r="X28" s="22">
        <f>X6/$AB6</f>
        <v/>
      </c>
      <c r="Y28" s="22">
        <f>Y6/$AB6</f>
        <v/>
      </c>
      <c r="Z28" s="22">
        <f>Z6/$AB6</f>
        <v/>
      </c>
    </row>
    <row r="29">
      <c r="A29" s="79" t="inlineStr">
        <is>
          <t>NORESTE</t>
        </is>
      </c>
      <c r="B29" s="5" t="inlineStr">
        <is>
          <t>OCCIDENTAL</t>
        </is>
      </c>
      <c r="C29" s="22">
        <f>C7/$AB7</f>
        <v/>
      </c>
      <c r="D29" s="22">
        <f>D7/$AB7</f>
        <v/>
      </c>
      <c r="E29" s="22">
        <f>E7/$AB7</f>
        <v/>
      </c>
      <c r="F29" s="22">
        <f>F7/$AB7</f>
        <v/>
      </c>
      <c r="G29" s="22">
        <f>G7/$AB7</f>
        <v/>
      </c>
      <c r="H29" s="22">
        <f>H7/$AB7</f>
        <v/>
      </c>
      <c r="I29" s="22">
        <f>I7/$AB7</f>
        <v/>
      </c>
      <c r="J29" s="22">
        <f>J7/$AB7</f>
        <v/>
      </c>
      <c r="K29" s="22">
        <f>K7/$AB7</f>
        <v/>
      </c>
      <c r="L29" s="22">
        <f>L7/$AB7</f>
        <v/>
      </c>
      <c r="M29" s="22">
        <f>M7/$AB7</f>
        <v/>
      </c>
      <c r="N29" s="22">
        <f>N7/$AB7</f>
        <v/>
      </c>
      <c r="O29" s="22">
        <f>O7/$AB7</f>
        <v/>
      </c>
      <c r="P29" s="22">
        <f>P7/$AB7</f>
        <v/>
      </c>
      <c r="Q29" s="22">
        <f>Q7/$AB7</f>
        <v/>
      </c>
      <c r="R29" s="22">
        <f>R7/$AB7</f>
        <v/>
      </c>
      <c r="S29" s="22">
        <f>S7/$AB7</f>
        <v/>
      </c>
      <c r="T29" s="22">
        <f>T7/$AB7</f>
        <v/>
      </c>
      <c r="U29" s="22">
        <f>U7/$AB7</f>
        <v/>
      </c>
      <c r="V29" s="22">
        <f>V7/$AB7</f>
        <v/>
      </c>
      <c r="W29" s="22">
        <f>W7/$AB7</f>
        <v/>
      </c>
      <c r="X29" s="22">
        <f>X7/$AB7</f>
        <v/>
      </c>
      <c r="Y29" s="22">
        <f>Y7/$AB7</f>
        <v/>
      </c>
      <c r="Z29" s="22">
        <f>Z7/$AB7</f>
        <v/>
      </c>
    </row>
    <row r="30">
      <c r="A30" s="79" t="inlineStr">
        <is>
          <t>NORTE</t>
        </is>
      </c>
      <c r="B30" s="5" t="inlineStr">
        <is>
          <t>OCCIDENTAL</t>
        </is>
      </c>
      <c r="C30" s="22">
        <f>C8/$AB8</f>
        <v/>
      </c>
      <c r="D30" s="22">
        <f>D8/$AB8</f>
        <v/>
      </c>
      <c r="E30" s="22">
        <f>E8/$AB8</f>
        <v/>
      </c>
      <c r="F30" s="22">
        <f>F8/$AB8</f>
        <v/>
      </c>
      <c r="G30" s="22">
        <f>G8/$AB8</f>
        <v/>
      </c>
      <c r="H30" s="22">
        <f>H8/$AB8</f>
        <v/>
      </c>
      <c r="I30" s="22">
        <f>I8/$AB8</f>
        <v/>
      </c>
      <c r="J30" s="22">
        <f>J8/$AB8</f>
        <v/>
      </c>
      <c r="K30" s="22">
        <f>K8/$AB8</f>
        <v/>
      </c>
      <c r="L30" s="22">
        <f>L8/$AB8</f>
        <v/>
      </c>
      <c r="M30" s="22">
        <f>M8/$AB8</f>
        <v/>
      </c>
      <c r="N30" s="22">
        <f>N8/$AB8</f>
        <v/>
      </c>
      <c r="O30" s="22">
        <f>O8/$AB8</f>
        <v/>
      </c>
      <c r="P30" s="22">
        <f>P8/$AB8</f>
        <v/>
      </c>
      <c r="Q30" s="22">
        <f>Q8/$AB8</f>
        <v/>
      </c>
      <c r="R30" s="22">
        <f>R8/$AB8</f>
        <v/>
      </c>
      <c r="S30" s="22">
        <f>S8/$AB8</f>
        <v/>
      </c>
      <c r="T30" s="22">
        <f>T8/$AB8</f>
        <v/>
      </c>
      <c r="U30" s="22">
        <f>U8/$AB8</f>
        <v/>
      </c>
      <c r="V30" s="22">
        <f>V8/$AB8</f>
        <v/>
      </c>
      <c r="W30" s="22">
        <f>W8/$AB8</f>
        <v/>
      </c>
      <c r="X30" s="22">
        <f>X8/$AB8</f>
        <v/>
      </c>
      <c r="Y30" s="22">
        <f>Y8/$AB8</f>
        <v/>
      </c>
      <c r="Z30" s="22">
        <f>Z8/$AB8</f>
        <v/>
      </c>
    </row>
    <row r="31">
      <c r="A31" s="79" t="inlineStr">
        <is>
          <t>NOROESTE</t>
        </is>
      </c>
      <c r="B31" s="5" t="inlineStr">
        <is>
          <t>OCCIDENTAL</t>
        </is>
      </c>
      <c r="C31" s="22">
        <f>C9/$AB9</f>
        <v/>
      </c>
      <c r="D31" s="22">
        <f>D9/$AB9</f>
        <v/>
      </c>
      <c r="E31" s="22">
        <f>E9/$AB9</f>
        <v/>
      </c>
      <c r="F31" s="22">
        <f>F9/$AB9</f>
        <v/>
      </c>
      <c r="G31" s="22">
        <f>G9/$AB9</f>
        <v/>
      </c>
      <c r="H31" s="22">
        <f>H9/$AB9</f>
        <v/>
      </c>
      <c r="I31" s="22">
        <f>I9/$AB9</f>
        <v/>
      </c>
      <c r="J31" s="22">
        <f>J9/$AB9</f>
        <v/>
      </c>
      <c r="K31" s="22">
        <f>K9/$AB9</f>
        <v/>
      </c>
      <c r="L31" s="22">
        <f>L9/$AB9</f>
        <v/>
      </c>
      <c r="M31" s="22">
        <f>M9/$AB9</f>
        <v/>
      </c>
      <c r="N31" s="22">
        <f>N9/$AB9</f>
        <v/>
      </c>
      <c r="O31" s="22">
        <f>O9/$AB9</f>
        <v/>
      </c>
      <c r="P31" s="22">
        <f>P9/$AB9</f>
        <v/>
      </c>
      <c r="Q31" s="22">
        <f>Q9/$AB9</f>
        <v/>
      </c>
      <c r="R31" s="22">
        <f>R9/$AB9</f>
        <v/>
      </c>
      <c r="S31" s="22">
        <f>S9/$AB9</f>
        <v/>
      </c>
      <c r="T31" s="22">
        <f>T9/$AB9</f>
        <v/>
      </c>
      <c r="U31" s="22">
        <f>U9/$AB9</f>
        <v/>
      </c>
      <c r="V31" s="22">
        <f>V9/$AB9</f>
        <v/>
      </c>
      <c r="W31" s="22">
        <f>W9/$AB9</f>
        <v/>
      </c>
      <c r="X31" s="22">
        <f>X9/$AB9</f>
        <v/>
      </c>
      <c r="Y31" s="22">
        <f>Y9/$AB9</f>
        <v/>
      </c>
      <c r="Z31" s="22">
        <f>Z9/$AB9</f>
        <v/>
      </c>
    </row>
    <row r="32">
      <c r="A32" s="79" t="inlineStr">
        <is>
          <t>NORTE</t>
        </is>
      </c>
      <c r="B32" s="5" t="inlineStr">
        <is>
          <t>NOROESTE</t>
        </is>
      </c>
      <c r="C32" s="22">
        <f>C10/$AB10</f>
        <v/>
      </c>
      <c r="D32" s="22">
        <f>D10/$AB10</f>
        <v/>
      </c>
      <c r="E32" s="22">
        <f>E10/$AB10</f>
        <v/>
      </c>
      <c r="F32" s="22">
        <f>F10/$AB10</f>
        <v/>
      </c>
      <c r="G32" s="22">
        <f>G10/$AB10</f>
        <v/>
      </c>
      <c r="H32" s="22">
        <f>H10/$AB10</f>
        <v/>
      </c>
      <c r="I32" s="22">
        <f>I10/$AB10</f>
        <v/>
      </c>
      <c r="J32" s="22">
        <f>J10/$AB10</f>
        <v/>
      </c>
      <c r="K32" s="22">
        <f>K10/$AB10</f>
        <v/>
      </c>
      <c r="L32" s="22">
        <f>L10/$AB10</f>
        <v/>
      </c>
      <c r="M32" s="22">
        <f>M10/$AB10</f>
        <v/>
      </c>
      <c r="N32" s="22">
        <f>N10/$AB10</f>
        <v/>
      </c>
      <c r="O32" s="22">
        <f>O10/$AB10</f>
        <v/>
      </c>
      <c r="P32" s="22">
        <f>P10/$AB10</f>
        <v/>
      </c>
      <c r="Q32" s="22">
        <f>Q10/$AB10</f>
        <v/>
      </c>
      <c r="R32" s="22">
        <f>R10/$AB10</f>
        <v/>
      </c>
      <c r="S32" s="22">
        <f>S10/$AB10</f>
        <v/>
      </c>
      <c r="T32" s="22">
        <f>T10/$AB10</f>
        <v/>
      </c>
      <c r="U32" s="22">
        <f>U10/$AB10</f>
        <v/>
      </c>
      <c r="V32" s="22">
        <f>V10/$AB10</f>
        <v/>
      </c>
      <c r="W32" s="22">
        <f>W10/$AB10</f>
        <v/>
      </c>
      <c r="X32" s="22">
        <f>X10/$AB10</f>
        <v/>
      </c>
      <c r="Y32" s="22">
        <f>Y10/$AB10</f>
        <v/>
      </c>
      <c r="Z32" s="22">
        <f>Z10/$AB10</f>
        <v/>
      </c>
    </row>
    <row r="33">
      <c r="A33" s="79" t="inlineStr">
        <is>
          <t>NORESTE</t>
        </is>
      </c>
      <c r="B33" s="5" t="inlineStr">
        <is>
          <t>NORTE</t>
        </is>
      </c>
      <c r="C33" s="22">
        <f>C11/$AB11</f>
        <v/>
      </c>
      <c r="D33" s="22">
        <f>D11/$AB11</f>
        <v/>
      </c>
      <c r="E33" s="22">
        <f>E11/$AB11</f>
        <v/>
      </c>
      <c r="F33" s="22">
        <f>F11/$AB11</f>
        <v/>
      </c>
      <c r="G33" s="22">
        <f>G11/$AB11</f>
        <v/>
      </c>
      <c r="H33" s="22">
        <f>H11/$AB11</f>
        <v/>
      </c>
      <c r="I33" s="22">
        <f>I11/$AB11</f>
        <v/>
      </c>
      <c r="J33" s="22">
        <f>J11/$AB11</f>
        <v/>
      </c>
      <c r="K33" s="22">
        <f>K11/$AB11</f>
        <v/>
      </c>
      <c r="L33" s="22">
        <f>L11/$AB11</f>
        <v/>
      </c>
      <c r="M33" s="22">
        <f>M11/$AB11</f>
        <v/>
      </c>
      <c r="N33" s="22">
        <f>N11/$AB11</f>
        <v/>
      </c>
      <c r="O33" s="22">
        <f>O11/$AB11</f>
        <v/>
      </c>
      <c r="P33" s="22">
        <f>P11/$AB11</f>
        <v/>
      </c>
      <c r="Q33" s="22">
        <f>Q11/$AB11</f>
        <v/>
      </c>
      <c r="R33" s="22">
        <f>R11/$AB11</f>
        <v/>
      </c>
      <c r="S33" s="22">
        <f>S11/$AB11</f>
        <v/>
      </c>
      <c r="T33" s="22">
        <f>T11/$AB11</f>
        <v/>
      </c>
      <c r="U33" s="22">
        <f>U11/$AB11</f>
        <v/>
      </c>
      <c r="V33" s="22">
        <f>V11/$AB11</f>
        <v/>
      </c>
      <c r="W33" s="22">
        <f>W11/$AB11</f>
        <v/>
      </c>
      <c r="X33" s="22">
        <f>X11/$AB11</f>
        <v/>
      </c>
      <c r="Y33" s="22">
        <f>Y11/$AB11</f>
        <v/>
      </c>
      <c r="Z33" s="22">
        <f>Z11/$AB11</f>
        <v/>
      </c>
    </row>
    <row r="34">
      <c r="A34" s="79" t="inlineStr">
        <is>
          <t>CENTRAL</t>
        </is>
      </c>
      <c r="B34" s="5" t="inlineStr">
        <is>
          <t>OCCIDENTAL</t>
        </is>
      </c>
      <c r="C34" s="22">
        <f>C12/$AB12</f>
        <v/>
      </c>
      <c r="D34" s="22">
        <f>D12/$AB12</f>
        <v/>
      </c>
      <c r="E34" s="22">
        <f>E12/$AB12</f>
        <v/>
      </c>
      <c r="F34" s="22">
        <f>F12/$AB12</f>
        <v/>
      </c>
      <c r="G34" s="22">
        <f>G12/$AB12</f>
        <v/>
      </c>
      <c r="H34" s="22">
        <f>H12/$AB12</f>
        <v/>
      </c>
      <c r="I34" s="22">
        <f>I12/$AB12</f>
        <v/>
      </c>
      <c r="J34" s="22">
        <f>J12/$AB12</f>
        <v/>
      </c>
      <c r="K34" s="22">
        <f>K12/$AB12</f>
        <v/>
      </c>
      <c r="L34" s="22">
        <f>L12/$AB12</f>
        <v/>
      </c>
      <c r="M34" s="22">
        <f>M12/$AB12</f>
        <v/>
      </c>
      <c r="N34" s="22">
        <f>N12/$AB12</f>
        <v/>
      </c>
      <c r="O34" s="22">
        <f>O12/$AB12</f>
        <v/>
      </c>
      <c r="P34" s="22">
        <f>P12/$AB12</f>
        <v/>
      </c>
      <c r="Q34" s="22">
        <f>Q12/$AB12</f>
        <v/>
      </c>
      <c r="R34" s="22">
        <f>R12/$AB12</f>
        <v/>
      </c>
      <c r="S34" s="22">
        <f>S12/$AB12</f>
        <v/>
      </c>
      <c r="T34" s="22">
        <f>T12/$AB12</f>
        <v/>
      </c>
      <c r="U34" s="22">
        <f>U12/$AB12</f>
        <v/>
      </c>
      <c r="V34" s="22">
        <f>V12/$AB12</f>
        <v/>
      </c>
      <c r="W34" s="22">
        <f>W12/$AB12</f>
        <v/>
      </c>
      <c r="X34" s="22">
        <f>X12/$AB12</f>
        <v/>
      </c>
      <c r="Y34" s="22">
        <f>Y12/$AB12</f>
        <v/>
      </c>
      <c r="Z34" s="22">
        <f>Z12/$AB12</f>
        <v/>
      </c>
    </row>
    <row r="35">
      <c r="A35" s="79" t="inlineStr">
        <is>
          <t>CENTRAL</t>
        </is>
      </c>
      <c r="B35" s="5" t="inlineStr">
        <is>
          <t>ORIENTAL</t>
        </is>
      </c>
      <c r="C35" s="22">
        <f>C13/$AB13</f>
        <v/>
      </c>
      <c r="D35" s="22">
        <f>D13/$AB13</f>
        <v/>
      </c>
      <c r="E35" s="22">
        <f>E13/$AB13</f>
        <v/>
      </c>
      <c r="F35" s="22">
        <f>F13/$AB13</f>
        <v/>
      </c>
      <c r="G35" s="22">
        <f>G13/$AB13</f>
        <v/>
      </c>
      <c r="H35" s="22">
        <f>H13/$AB13</f>
        <v/>
      </c>
      <c r="I35" s="22">
        <f>I13/$AB13</f>
        <v/>
      </c>
      <c r="J35" s="22">
        <f>J13/$AB13</f>
        <v/>
      </c>
      <c r="K35" s="22">
        <f>K13/$AB13</f>
        <v/>
      </c>
      <c r="L35" s="22">
        <f>L13/$AB13</f>
        <v/>
      </c>
      <c r="M35" s="22">
        <f>M13/$AB13</f>
        <v/>
      </c>
      <c r="N35" s="22">
        <f>N13/$AB13</f>
        <v/>
      </c>
      <c r="O35" s="22">
        <f>O13/$AB13</f>
        <v/>
      </c>
      <c r="P35" s="22">
        <f>P13/$AB13</f>
        <v/>
      </c>
      <c r="Q35" s="22">
        <f>Q13/$AB13</f>
        <v/>
      </c>
      <c r="R35" s="22">
        <f>R13/$AB13</f>
        <v/>
      </c>
      <c r="S35" s="22">
        <f>S13/$AB13</f>
        <v/>
      </c>
      <c r="T35" s="22">
        <f>T13/$AB13</f>
        <v/>
      </c>
      <c r="U35" s="22">
        <f>U13/$AB13</f>
        <v/>
      </c>
      <c r="V35" s="22">
        <f>V13/$AB13</f>
        <v/>
      </c>
      <c r="W35" s="22">
        <f>W13/$AB13</f>
        <v/>
      </c>
      <c r="X35" s="22">
        <f>X13/$AB13</f>
        <v/>
      </c>
      <c r="Y35" s="22">
        <f>Y13/$AB13</f>
        <v/>
      </c>
      <c r="Z35" s="22">
        <f>Z13/$AB13</f>
        <v/>
      </c>
    </row>
    <row r="36">
      <c r="A36" s="79" t="inlineStr">
        <is>
          <t>ORIENTAL</t>
        </is>
      </c>
      <c r="B36" s="5" t="inlineStr">
        <is>
          <t>OCCIDENTAL</t>
        </is>
      </c>
      <c r="C36" s="22">
        <f>C14/$AB14</f>
        <v/>
      </c>
      <c r="D36" s="22">
        <f>D14/$AB14</f>
        <v/>
      </c>
      <c r="E36" s="22">
        <f>E14/$AB14</f>
        <v/>
      </c>
      <c r="F36" s="22">
        <f>F14/$AB14</f>
        <v/>
      </c>
      <c r="G36" s="22">
        <f>G14/$AB14</f>
        <v/>
      </c>
      <c r="H36" s="22">
        <f>H14/$AB14</f>
        <v/>
      </c>
      <c r="I36" s="22">
        <f>I14/$AB14</f>
        <v/>
      </c>
      <c r="J36" s="22">
        <f>J14/$AB14</f>
        <v/>
      </c>
      <c r="K36" s="22">
        <f>K14/$AB14</f>
        <v/>
      </c>
      <c r="L36" s="22">
        <f>L14/$AB14</f>
        <v/>
      </c>
      <c r="M36" s="22">
        <f>M14/$AB14</f>
        <v/>
      </c>
      <c r="N36" s="22">
        <f>N14/$AB14</f>
        <v/>
      </c>
      <c r="O36" s="22">
        <f>O14/$AB14</f>
        <v/>
      </c>
      <c r="P36" s="22">
        <f>P14/$AB14</f>
        <v/>
      </c>
      <c r="Q36" s="22">
        <f>Q14/$AB14</f>
        <v/>
      </c>
      <c r="R36" s="22">
        <f>R14/$AB14</f>
        <v/>
      </c>
      <c r="S36" s="22">
        <f>S14/$AB14</f>
        <v/>
      </c>
      <c r="T36" s="22">
        <f>T14/$AB14</f>
        <v/>
      </c>
      <c r="U36" s="22">
        <f>U14/$AB14</f>
        <v/>
      </c>
      <c r="V36" s="22">
        <f>V14/$AB14</f>
        <v/>
      </c>
      <c r="W36" s="22">
        <f>W14/$AB14</f>
        <v/>
      </c>
      <c r="X36" s="22">
        <f>X14/$AB14</f>
        <v/>
      </c>
      <c r="Y36" s="22">
        <f>Y14/$AB14</f>
        <v/>
      </c>
      <c r="Z36" s="22">
        <f>Z14/$AB14</f>
        <v/>
      </c>
    </row>
    <row r="37">
      <c r="A37" s="79" t="inlineStr">
        <is>
          <t>ORIENTAL</t>
        </is>
      </c>
      <c r="B37" s="5" t="inlineStr">
        <is>
          <t>NORESTE</t>
        </is>
      </c>
      <c r="C37" s="22">
        <f>C15/$AB15</f>
        <v/>
      </c>
      <c r="D37" s="22">
        <f>D15/$AB15</f>
        <v/>
      </c>
      <c r="E37" s="22">
        <f>E15/$AB15</f>
        <v/>
      </c>
      <c r="F37" s="22">
        <f>F15/$AB15</f>
        <v/>
      </c>
      <c r="G37" s="22">
        <f>G15/$AB15</f>
        <v/>
      </c>
      <c r="H37" s="22">
        <f>H15/$AB15</f>
        <v/>
      </c>
      <c r="I37" s="22">
        <f>I15/$AB15</f>
        <v/>
      </c>
      <c r="J37" s="22">
        <f>J15/$AB15</f>
        <v/>
      </c>
      <c r="K37" s="22">
        <f>K15/$AB15</f>
        <v/>
      </c>
      <c r="L37" s="22">
        <f>L15/$AB15</f>
        <v/>
      </c>
      <c r="M37" s="22">
        <f>M15/$AB15</f>
        <v/>
      </c>
      <c r="N37" s="22">
        <f>N15/$AB15</f>
        <v/>
      </c>
      <c r="O37" s="22">
        <f>O15/$AB15</f>
        <v/>
      </c>
      <c r="P37" s="22">
        <f>P15/$AB15</f>
        <v/>
      </c>
      <c r="Q37" s="22">
        <f>Q15/$AB15</f>
        <v/>
      </c>
      <c r="R37" s="22">
        <f>R15/$AB15</f>
        <v/>
      </c>
      <c r="S37" s="22">
        <f>S15/$AB15</f>
        <v/>
      </c>
      <c r="T37" s="22">
        <f>T15/$AB15</f>
        <v/>
      </c>
      <c r="U37" s="22">
        <f>U15/$AB15</f>
        <v/>
      </c>
      <c r="V37" s="22">
        <f>V15/$AB15</f>
        <v/>
      </c>
      <c r="W37" s="22">
        <f>W15/$AB15</f>
        <v/>
      </c>
      <c r="X37" s="22">
        <f>X15/$AB15</f>
        <v/>
      </c>
      <c r="Y37" s="22">
        <f>Y15/$AB15</f>
        <v/>
      </c>
      <c r="Z37" s="22">
        <f>Z15/$AB15</f>
        <v/>
      </c>
    </row>
    <row r="38">
      <c r="A38" s="79" t="inlineStr">
        <is>
          <t>PENINSULAR</t>
        </is>
      </c>
      <c r="B38" s="5" t="inlineStr">
        <is>
          <t>ORIENTAL</t>
        </is>
      </c>
      <c r="C38" s="22">
        <f>C16/$AB16</f>
        <v/>
      </c>
      <c r="D38" s="22">
        <f>D16/$AB16</f>
        <v/>
      </c>
      <c r="E38" s="22">
        <f>E16/$AB16</f>
        <v/>
      </c>
      <c r="F38" s="22">
        <f>F16/$AB16</f>
        <v/>
      </c>
      <c r="G38" s="22">
        <f>G16/$AB16</f>
        <v/>
      </c>
      <c r="H38" s="22">
        <f>H16/$AB16</f>
        <v/>
      </c>
      <c r="I38" s="22">
        <f>I16/$AB16</f>
        <v/>
      </c>
      <c r="J38" s="22">
        <f>J16/$AB16</f>
        <v/>
      </c>
      <c r="K38" s="22">
        <f>K16/$AB16</f>
        <v/>
      </c>
      <c r="L38" s="22">
        <f>L16/$AB16</f>
        <v/>
      </c>
      <c r="M38" s="22">
        <f>M16/$AB16</f>
        <v/>
      </c>
      <c r="N38" s="22">
        <f>N16/$AB16</f>
        <v/>
      </c>
      <c r="O38" s="22">
        <f>O16/$AB16</f>
        <v/>
      </c>
      <c r="P38" s="22">
        <f>P16/$AB16</f>
        <v/>
      </c>
      <c r="Q38" s="22">
        <f>Q16/$AB16</f>
        <v/>
      </c>
      <c r="R38" s="22">
        <f>R16/$AB16</f>
        <v/>
      </c>
      <c r="S38" s="22">
        <f>S16/$AB16</f>
        <v/>
      </c>
      <c r="T38" s="22">
        <f>T16/$AB16</f>
        <v/>
      </c>
      <c r="U38" s="22">
        <f>U16/$AB16</f>
        <v/>
      </c>
      <c r="V38" s="22">
        <f>V16/$AB16</f>
        <v/>
      </c>
      <c r="W38" s="22">
        <f>W16/$AB16</f>
        <v/>
      </c>
      <c r="X38" s="22">
        <f>X16/$AB16</f>
        <v/>
      </c>
      <c r="Y38" s="22">
        <f>Y16/$AB16</f>
        <v/>
      </c>
      <c r="Z38" s="22">
        <f>Z16/$AB16</f>
        <v/>
      </c>
    </row>
    <row r="39">
      <c r="A39" s="79" t="inlineStr">
        <is>
          <t>OCCIDENTAL</t>
        </is>
      </c>
      <c r="B39" s="5" t="inlineStr">
        <is>
          <t>NORESTE</t>
        </is>
      </c>
      <c r="C39" s="22">
        <f>C17/$AB17</f>
        <v/>
      </c>
      <c r="D39" s="22">
        <f>D17/$AB17</f>
        <v/>
      </c>
      <c r="E39" s="22">
        <f>E17/$AB17</f>
        <v/>
      </c>
      <c r="F39" s="22">
        <f>F17/$AB17</f>
        <v/>
      </c>
      <c r="G39" s="22">
        <f>G17/$AB17</f>
        <v/>
      </c>
      <c r="H39" s="22">
        <f>H17/$AB17</f>
        <v/>
      </c>
      <c r="I39" s="22">
        <f>I17/$AB17</f>
        <v/>
      </c>
      <c r="J39" s="22">
        <f>J17/$AB17</f>
        <v/>
      </c>
      <c r="K39" s="22">
        <f>K17/$AB17</f>
        <v/>
      </c>
      <c r="L39" s="22">
        <f>L17/$AB17</f>
        <v/>
      </c>
      <c r="M39" s="22">
        <f>M17/$AB17</f>
        <v/>
      </c>
      <c r="N39" s="22">
        <f>N17/$AB17</f>
        <v/>
      </c>
      <c r="O39" s="22">
        <f>O17/$AB17</f>
        <v/>
      </c>
      <c r="P39" s="22">
        <f>P17/$AB17</f>
        <v/>
      </c>
      <c r="Q39" s="22">
        <f>Q17/$AB17</f>
        <v/>
      </c>
      <c r="R39" s="22">
        <f>R17/$AB17</f>
        <v/>
      </c>
      <c r="S39" s="22">
        <f>S17/$AB17</f>
        <v/>
      </c>
      <c r="T39" s="22">
        <f>T17/$AB17</f>
        <v/>
      </c>
      <c r="U39" s="22">
        <f>U17/$AB17</f>
        <v/>
      </c>
      <c r="V39" s="22">
        <f>V17/$AB17</f>
        <v/>
      </c>
      <c r="W39" s="22">
        <f>W17/$AB17</f>
        <v/>
      </c>
      <c r="X39" s="22">
        <f>X17/$AB17</f>
        <v/>
      </c>
      <c r="Y39" s="22">
        <f>Y17/$AB17</f>
        <v/>
      </c>
      <c r="Z39" s="22">
        <f>Z17/$AB17</f>
        <v/>
      </c>
    </row>
    <row r="40">
      <c r="A40" s="79" t="inlineStr">
        <is>
          <t>OCCIDENTAL</t>
        </is>
      </c>
      <c r="B40" s="5" t="inlineStr">
        <is>
          <t>NORTE</t>
        </is>
      </c>
      <c r="C40" s="22">
        <f>C18/$AB18</f>
        <v/>
      </c>
      <c r="D40" s="22">
        <f>D18/$AB18</f>
        <v/>
      </c>
      <c r="E40" s="22">
        <f>E18/$AB18</f>
        <v/>
      </c>
      <c r="F40" s="22">
        <f>F18/$AB18</f>
        <v/>
      </c>
      <c r="G40" s="22">
        <f>G18/$AB18</f>
        <v/>
      </c>
      <c r="H40" s="22">
        <f>H18/$AB18</f>
        <v/>
      </c>
      <c r="I40" s="22">
        <f>I18/$AB18</f>
        <v/>
      </c>
      <c r="J40" s="22">
        <f>J18/$AB18</f>
        <v/>
      </c>
      <c r="K40" s="22">
        <f>K18/$AB18</f>
        <v/>
      </c>
      <c r="L40" s="22">
        <f>L18/$AB18</f>
        <v/>
      </c>
      <c r="M40" s="22">
        <f>M18/$AB18</f>
        <v/>
      </c>
      <c r="N40" s="22">
        <f>N18/$AB18</f>
        <v/>
      </c>
      <c r="O40" s="22">
        <f>O18/$AB18</f>
        <v/>
      </c>
      <c r="P40" s="22">
        <f>P18/$AB18</f>
        <v/>
      </c>
      <c r="Q40" s="22">
        <f>Q18/$AB18</f>
        <v/>
      </c>
      <c r="R40" s="22">
        <f>R18/$AB18</f>
        <v/>
      </c>
      <c r="S40" s="22">
        <f>S18/$AB18</f>
        <v/>
      </c>
      <c r="T40" s="22">
        <f>T18/$AB18</f>
        <v/>
      </c>
      <c r="U40" s="22">
        <f>U18/$AB18</f>
        <v/>
      </c>
      <c r="V40" s="22">
        <f>V18/$AB18</f>
        <v/>
      </c>
      <c r="W40" s="22">
        <f>W18/$AB18</f>
        <v/>
      </c>
      <c r="X40" s="22">
        <f>X18/$AB18</f>
        <v/>
      </c>
      <c r="Y40" s="22">
        <f>Y18/$AB18</f>
        <v/>
      </c>
      <c r="Z40" s="22">
        <f>Z18/$AB18</f>
        <v/>
      </c>
    </row>
    <row r="41">
      <c r="A41" s="79" t="inlineStr">
        <is>
          <t>OCCIDENTAL</t>
        </is>
      </c>
      <c r="B41" s="5" t="inlineStr">
        <is>
          <t>NOROESTE</t>
        </is>
      </c>
      <c r="C41" s="22">
        <f>C19/$AB19</f>
        <v/>
      </c>
      <c r="D41" s="22">
        <f>D19/$AB19</f>
        <v/>
      </c>
      <c r="E41" s="22">
        <f>E19/$AB19</f>
        <v/>
      </c>
      <c r="F41" s="22">
        <f>F19/$AB19</f>
        <v/>
      </c>
      <c r="G41" s="22">
        <f>G19/$AB19</f>
        <v/>
      </c>
      <c r="H41" s="22">
        <f>H19/$AB19</f>
        <v/>
      </c>
      <c r="I41" s="22">
        <f>I19/$AB19</f>
        <v/>
      </c>
      <c r="J41" s="22">
        <f>J19/$AB19</f>
        <v/>
      </c>
      <c r="K41" s="22">
        <f>K19/$AB19</f>
        <v/>
      </c>
      <c r="L41" s="22">
        <f>L19/$AB19</f>
        <v/>
      </c>
      <c r="M41" s="22">
        <f>M19/$AB19</f>
        <v/>
      </c>
      <c r="N41" s="22">
        <f>N19/$AB19</f>
        <v/>
      </c>
      <c r="O41" s="22">
        <f>O19/$AB19</f>
        <v/>
      </c>
      <c r="P41" s="22">
        <f>P19/$AB19</f>
        <v/>
      </c>
      <c r="Q41" s="22">
        <f>Q19/$AB19</f>
        <v/>
      </c>
      <c r="R41" s="22">
        <f>R19/$AB19</f>
        <v/>
      </c>
      <c r="S41" s="22">
        <f>S19/$AB19</f>
        <v/>
      </c>
      <c r="T41" s="22">
        <f>T19/$AB19</f>
        <v/>
      </c>
      <c r="U41" s="22">
        <f>U19/$AB19</f>
        <v/>
      </c>
      <c r="V41" s="22">
        <f>V19/$AB19</f>
        <v/>
      </c>
      <c r="W41" s="22">
        <f>W19/$AB19</f>
        <v/>
      </c>
      <c r="X41" s="22">
        <f>X19/$AB19</f>
        <v/>
      </c>
      <c r="Y41" s="22">
        <f>Y19/$AB19</f>
        <v/>
      </c>
      <c r="Z41" s="22">
        <f>Z19/$AB19</f>
        <v/>
      </c>
    </row>
    <row r="42">
      <c r="A42" s="79" t="inlineStr">
        <is>
          <t>NOROESTE</t>
        </is>
      </c>
      <c r="B42" s="5" t="inlineStr">
        <is>
          <t>NORTE</t>
        </is>
      </c>
      <c r="C42" s="22">
        <f>C20/$AB20</f>
        <v/>
      </c>
      <c r="D42" s="22">
        <f>D20/$AB20</f>
        <v/>
      </c>
      <c r="E42" s="22">
        <f>E20/$AB20</f>
        <v/>
      </c>
      <c r="F42" s="22">
        <f>F20/$AB20</f>
        <v/>
      </c>
      <c r="G42" s="22">
        <f>G20/$AB20</f>
        <v/>
      </c>
      <c r="H42" s="22">
        <f>H20/$AB20</f>
        <v/>
      </c>
      <c r="I42" s="22">
        <f>I20/$AB20</f>
        <v/>
      </c>
      <c r="J42" s="22">
        <f>J20/$AB20</f>
        <v/>
      </c>
      <c r="K42" s="22">
        <f>K20/$AB20</f>
        <v/>
      </c>
      <c r="L42" s="22">
        <f>L20/$AB20</f>
        <v/>
      </c>
      <c r="M42" s="22">
        <f>M20/$AB20</f>
        <v/>
      </c>
      <c r="N42" s="22">
        <f>N20/$AB20</f>
        <v/>
      </c>
      <c r="O42" s="22">
        <f>O20/$AB20</f>
        <v/>
      </c>
      <c r="P42" s="22">
        <f>P20/$AB20</f>
        <v/>
      </c>
      <c r="Q42" s="22">
        <f>Q20/$AB20</f>
        <v/>
      </c>
      <c r="R42" s="22">
        <f>R20/$AB20</f>
        <v/>
      </c>
      <c r="S42" s="22">
        <f>S20/$AB20</f>
        <v/>
      </c>
      <c r="T42" s="22">
        <f>T20/$AB20</f>
        <v/>
      </c>
      <c r="U42" s="22">
        <f>U20/$AB20</f>
        <v/>
      </c>
      <c r="V42" s="22">
        <f>V20/$AB20</f>
        <v/>
      </c>
      <c r="W42" s="22">
        <f>W20/$AB20</f>
        <v/>
      </c>
      <c r="X42" s="22">
        <f>X20/$AB20</f>
        <v/>
      </c>
      <c r="Y42" s="22">
        <f>Y20/$AB20</f>
        <v/>
      </c>
      <c r="Z42" s="22">
        <f>Z20/$AB20</f>
        <v/>
      </c>
    </row>
    <row r="43">
      <c r="A43" s="79" t="inlineStr">
        <is>
          <t>NORTE</t>
        </is>
      </c>
      <c r="B43" s="5" t="inlineStr">
        <is>
          <t>NORESTE</t>
        </is>
      </c>
      <c r="C43" s="22">
        <f>C21/$AB21</f>
        <v/>
      </c>
      <c r="D43" s="22">
        <f>D21/$AB21</f>
        <v/>
      </c>
      <c r="E43" s="22">
        <f>E21/$AB21</f>
        <v/>
      </c>
      <c r="F43" s="22">
        <f>F21/$AB21</f>
        <v/>
      </c>
      <c r="G43" s="22">
        <f>G21/$AB21</f>
        <v/>
      </c>
      <c r="H43" s="22">
        <f>H21/$AB21</f>
        <v/>
      </c>
      <c r="I43" s="22">
        <f>I21/$AB21</f>
        <v/>
      </c>
      <c r="J43" s="22">
        <f>J21/$AB21</f>
        <v/>
      </c>
      <c r="K43" s="22">
        <f>K21/$AB21</f>
        <v/>
      </c>
      <c r="L43" s="22">
        <f>L21/$AB21</f>
        <v/>
      </c>
      <c r="M43" s="22">
        <f>M21/$AB21</f>
        <v/>
      </c>
      <c r="N43" s="22">
        <f>N21/$AB21</f>
        <v/>
      </c>
      <c r="O43" s="22">
        <f>O21/$AB21</f>
        <v/>
      </c>
      <c r="P43" s="22">
        <f>P21/$AB21</f>
        <v/>
      </c>
      <c r="Q43" s="22">
        <f>Q21/$AB21</f>
        <v/>
      </c>
      <c r="R43" s="22">
        <f>R21/$AB21</f>
        <v/>
      </c>
      <c r="S43" s="22">
        <f>S21/$AB21</f>
        <v/>
      </c>
      <c r="T43" s="22">
        <f>T21/$AB21</f>
        <v/>
      </c>
      <c r="U43" s="22">
        <f>U21/$AB21</f>
        <v/>
      </c>
      <c r="V43" s="22">
        <f>V21/$AB21</f>
        <v/>
      </c>
      <c r="W43" s="22">
        <f>W21/$AB21</f>
        <v/>
      </c>
      <c r="X43" s="22">
        <f>X21/$AB21</f>
        <v/>
      </c>
      <c r="Y43" s="22">
        <f>Y21/$AB21</f>
        <v/>
      </c>
      <c r="Z43" s="22">
        <f>Z21/$AB21</f>
        <v/>
      </c>
    </row>
    <row r="45" ht="15.75" customHeight="1" s="61">
      <c r="C45" s="50">
        <f>C23</f>
        <v/>
      </c>
      <c r="D45" s="50">
        <f>D23</f>
        <v/>
      </c>
      <c r="E45" s="50">
        <f>E23</f>
        <v/>
      </c>
      <c r="F45" s="50">
        <f>F23</f>
        <v/>
      </c>
      <c r="G45" s="50">
        <f>G23</f>
        <v/>
      </c>
      <c r="H45" s="50">
        <f>H23</f>
        <v/>
      </c>
      <c r="I45" s="50">
        <f>I23</f>
        <v/>
      </c>
      <c r="J45" s="50">
        <f>J23</f>
        <v/>
      </c>
      <c r="K45" s="50">
        <f>K23</f>
        <v/>
      </c>
      <c r="L45" s="50">
        <f>L23</f>
        <v/>
      </c>
      <c r="M45" s="50">
        <f>M23</f>
        <v/>
      </c>
      <c r="N45" s="50">
        <f>N23</f>
        <v/>
      </c>
      <c r="O45" s="50">
        <f>O23</f>
        <v/>
      </c>
      <c r="P45" s="50">
        <f>P23</f>
        <v/>
      </c>
      <c r="Q45" s="50">
        <f>Q23</f>
        <v/>
      </c>
      <c r="R45" s="50">
        <f>R23</f>
        <v/>
      </c>
      <c r="S45" s="50">
        <f>S23</f>
        <v/>
      </c>
      <c r="T45" s="50">
        <f>T23</f>
        <v/>
      </c>
      <c r="U45" s="50">
        <f>U23</f>
        <v/>
      </c>
      <c r="V45" s="50">
        <f>V23</f>
        <v/>
      </c>
      <c r="W45" s="50">
        <f>W23</f>
        <v/>
      </c>
      <c r="X45" s="50">
        <f>X23</f>
        <v/>
      </c>
      <c r="Y45" s="50">
        <f>Y23</f>
        <v/>
      </c>
      <c r="Z45" s="50">
        <f>Z23</f>
        <v/>
      </c>
    </row>
    <row r="46">
      <c r="A46" s="79" t="inlineStr">
        <is>
          <t>Central</t>
        </is>
      </c>
      <c r="B46" s="5" t="inlineStr">
        <is>
          <t>Central</t>
        </is>
      </c>
      <c r="C46" s="11">
        <f>SUM('MATRIZ GEN REG RES'!D2:D14)</f>
        <v/>
      </c>
      <c r="D46" s="11">
        <f>SUM('MATRIZ GEN REG RES'!E2:E14)</f>
        <v/>
      </c>
      <c r="E46" s="11">
        <f>SUM('MATRIZ GEN REG RES'!F2:F14)</f>
        <v/>
      </c>
      <c r="F46" s="11">
        <f>SUM('MATRIZ GEN REG RES'!G2:G14)</f>
        <v/>
      </c>
      <c r="G46" s="11">
        <f>SUM('MATRIZ GEN REG RES'!H2:H14)</f>
        <v/>
      </c>
      <c r="H46" s="11">
        <f>SUM('MATRIZ GEN REG RES'!I2:I14)</f>
        <v/>
      </c>
      <c r="I46" s="11">
        <f>SUM('MATRIZ GEN REG RES'!J2:J14)</f>
        <v/>
      </c>
      <c r="J46" s="11">
        <f>SUM('MATRIZ GEN REG RES'!K2:K14)</f>
        <v/>
      </c>
      <c r="K46" s="11">
        <f>SUM('MATRIZ GEN REG RES'!L2:L14)</f>
        <v/>
      </c>
      <c r="L46" s="11">
        <f>SUM('MATRIZ GEN REG RES'!M2:M14)</f>
        <v/>
      </c>
      <c r="M46" s="11">
        <f>SUM('MATRIZ GEN REG RES'!N2:N14)</f>
        <v/>
      </c>
      <c r="N46" s="11">
        <f>SUM('MATRIZ GEN REG RES'!O2:O14)</f>
        <v/>
      </c>
      <c r="O46" s="11">
        <f>SUM('MATRIZ GEN REG RES'!P2:P14)</f>
        <v/>
      </c>
      <c r="P46" s="11">
        <f>SUM('MATRIZ GEN REG RES'!Q2:Q14)</f>
        <v/>
      </c>
      <c r="Q46" s="11">
        <f>SUM('MATRIZ GEN REG RES'!R2:R14)</f>
        <v/>
      </c>
      <c r="R46" s="11">
        <f>SUM('MATRIZ GEN REG RES'!S2:S14)</f>
        <v/>
      </c>
      <c r="S46" s="11">
        <f>SUM('MATRIZ GEN REG RES'!T2:T14)</f>
        <v/>
      </c>
      <c r="T46" s="11">
        <f>SUM('MATRIZ GEN REG RES'!U2:U14)</f>
        <v/>
      </c>
      <c r="U46" s="11">
        <f>SUM('MATRIZ GEN REG RES'!V2:V14)</f>
        <v/>
      </c>
      <c r="V46" s="11">
        <f>SUM('MATRIZ GEN REG RES'!W2:W14)</f>
        <v/>
      </c>
      <c r="W46" s="11">
        <f>SUM('MATRIZ GEN REG RES'!X2:X14)</f>
        <v/>
      </c>
      <c r="X46" s="11">
        <f>SUM('MATRIZ GEN REG RES'!Y2:Y14)</f>
        <v/>
      </c>
      <c r="Y46" s="11">
        <f>SUM('MATRIZ GEN REG RES'!Z2:Z14)</f>
        <v/>
      </c>
      <c r="Z46" s="11">
        <f>SUM('MATRIZ GEN REG RES'!AA2:AA14)</f>
        <v/>
      </c>
    </row>
    <row r="47">
      <c r="A47" s="79" t="inlineStr">
        <is>
          <t>Oriental</t>
        </is>
      </c>
      <c r="B47" s="5" t="inlineStr">
        <is>
          <t>Oriental</t>
        </is>
      </c>
      <c r="C47" s="11">
        <f>SUM('MATRIZ GEN REG RES'!D132:D144)</f>
        <v/>
      </c>
      <c r="D47" s="11">
        <f>SUM('MATRIZ GEN REG RES'!E132:E144)</f>
        <v/>
      </c>
      <c r="E47" s="11">
        <f>SUM('MATRIZ GEN REG RES'!F132:F144)</f>
        <v/>
      </c>
      <c r="F47" s="11">
        <f>SUM('MATRIZ GEN REG RES'!G132:G144)</f>
        <v/>
      </c>
      <c r="G47" s="11">
        <f>SUM('MATRIZ GEN REG RES'!H132:H144)</f>
        <v/>
      </c>
      <c r="H47" s="11">
        <f>SUM('MATRIZ GEN REG RES'!I132:I144)</f>
        <v/>
      </c>
      <c r="I47" s="11">
        <f>SUM('MATRIZ GEN REG RES'!J132:J144)</f>
        <v/>
      </c>
      <c r="J47" s="11">
        <f>SUM('MATRIZ GEN REG RES'!K132:K144)</f>
        <v/>
      </c>
      <c r="K47" s="11">
        <f>SUM('MATRIZ GEN REG RES'!L132:L144)</f>
        <v/>
      </c>
      <c r="L47" s="11">
        <f>SUM('MATRIZ GEN REG RES'!M132:M144)</f>
        <v/>
      </c>
      <c r="M47" s="11">
        <f>SUM('MATRIZ GEN REG RES'!N132:N144)</f>
        <v/>
      </c>
      <c r="N47" s="11">
        <f>SUM('MATRIZ GEN REG RES'!O132:O144)</f>
        <v/>
      </c>
      <c r="O47" s="11">
        <f>SUM('MATRIZ GEN REG RES'!P132:P144)</f>
        <v/>
      </c>
      <c r="P47" s="11">
        <f>SUM('MATRIZ GEN REG RES'!Q132:Q144)</f>
        <v/>
      </c>
      <c r="Q47" s="11">
        <f>SUM('MATRIZ GEN REG RES'!R132:R144)</f>
        <v/>
      </c>
      <c r="R47" s="11">
        <f>SUM('MATRIZ GEN REG RES'!S132:S144)</f>
        <v/>
      </c>
      <c r="S47" s="11">
        <f>SUM('MATRIZ GEN REG RES'!T132:T144)</f>
        <v/>
      </c>
      <c r="T47" s="11">
        <f>SUM('MATRIZ GEN REG RES'!U132:U144)</f>
        <v/>
      </c>
      <c r="U47" s="11">
        <f>SUM('MATRIZ GEN REG RES'!V132:V144)</f>
        <v/>
      </c>
      <c r="V47" s="11">
        <f>SUM('MATRIZ GEN REG RES'!W132:W144)</f>
        <v/>
      </c>
      <c r="W47" s="11">
        <f>SUM('MATRIZ GEN REG RES'!X132:X144)</f>
        <v/>
      </c>
      <c r="X47" s="11">
        <f>SUM('MATRIZ GEN REG RES'!Y132:Y144)</f>
        <v/>
      </c>
      <c r="Y47" s="11">
        <f>SUM('MATRIZ GEN REG RES'!Z132:Z144)</f>
        <v/>
      </c>
      <c r="Z47" s="11">
        <f>SUM('MATRIZ GEN REG RES'!AA132:AA144)</f>
        <v/>
      </c>
    </row>
    <row r="48">
      <c r="A48" s="79" t="inlineStr">
        <is>
          <t>Occidental</t>
        </is>
      </c>
      <c r="B48" s="5" t="inlineStr">
        <is>
          <t>Occidental</t>
        </is>
      </c>
      <c r="C48" s="11">
        <f>SUM('MATRIZ GEN REG RES'!D262:D274)</f>
        <v/>
      </c>
      <c r="D48" s="11">
        <f>SUM('MATRIZ GEN REG RES'!E262:E274)</f>
        <v/>
      </c>
      <c r="E48" s="11">
        <f>SUM('MATRIZ GEN REG RES'!F262:F274)</f>
        <v/>
      </c>
      <c r="F48" s="11">
        <f>SUM('MATRIZ GEN REG RES'!G262:G274)</f>
        <v/>
      </c>
      <c r="G48" s="11">
        <f>SUM('MATRIZ GEN REG RES'!H262:H274)</f>
        <v/>
      </c>
      <c r="H48" s="11">
        <f>SUM('MATRIZ GEN REG RES'!I262:I274)</f>
        <v/>
      </c>
      <c r="I48" s="11">
        <f>SUM('MATRIZ GEN REG RES'!J262:J274)</f>
        <v/>
      </c>
      <c r="J48" s="11">
        <f>SUM('MATRIZ GEN REG RES'!K262:K274)</f>
        <v/>
      </c>
      <c r="K48" s="11">
        <f>SUM('MATRIZ GEN REG RES'!L262:L274)</f>
        <v/>
      </c>
      <c r="L48" s="11">
        <f>SUM('MATRIZ GEN REG RES'!M262:M274)</f>
        <v/>
      </c>
      <c r="M48" s="11">
        <f>SUM('MATRIZ GEN REG RES'!N262:N274)</f>
        <v/>
      </c>
      <c r="N48" s="11">
        <f>SUM('MATRIZ GEN REG RES'!O262:O274)</f>
        <v/>
      </c>
      <c r="O48" s="11">
        <f>SUM('MATRIZ GEN REG RES'!P262:P274)</f>
        <v/>
      </c>
      <c r="P48" s="11">
        <f>SUM('MATRIZ GEN REG RES'!Q262:Q274)</f>
        <v/>
      </c>
      <c r="Q48" s="11">
        <f>SUM('MATRIZ GEN REG RES'!R262:R274)</f>
        <v/>
      </c>
      <c r="R48" s="11">
        <f>SUM('MATRIZ GEN REG RES'!S262:S274)</f>
        <v/>
      </c>
      <c r="S48" s="11">
        <f>SUM('MATRIZ GEN REG RES'!T262:T274)</f>
        <v/>
      </c>
      <c r="T48" s="11">
        <f>SUM('MATRIZ GEN REG RES'!U262:U274)</f>
        <v/>
      </c>
      <c r="U48" s="11">
        <f>SUM('MATRIZ GEN REG RES'!V262:V274)</f>
        <v/>
      </c>
      <c r="V48" s="11">
        <f>SUM('MATRIZ GEN REG RES'!W262:W274)</f>
        <v/>
      </c>
      <c r="W48" s="11">
        <f>SUM('MATRIZ GEN REG RES'!X262:X274)</f>
        <v/>
      </c>
      <c r="X48" s="11">
        <f>SUM('MATRIZ GEN REG RES'!Y262:Y274)</f>
        <v/>
      </c>
      <c r="Y48" s="11">
        <f>SUM('MATRIZ GEN REG RES'!Z262:Z274)</f>
        <v/>
      </c>
      <c r="Z48" s="11">
        <f>SUM('MATRIZ GEN REG RES'!AA262:AA274)</f>
        <v/>
      </c>
    </row>
    <row r="49">
      <c r="A49" s="79" t="inlineStr">
        <is>
          <t>Noroeste</t>
        </is>
      </c>
      <c r="B49" s="5" t="inlineStr">
        <is>
          <t>Noroeste</t>
        </is>
      </c>
      <c r="C49" s="11">
        <f>SUM('MATRIZ GEN REG RES'!D392:D404)</f>
        <v/>
      </c>
      <c r="D49" s="11">
        <f>SUM('MATRIZ GEN REG RES'!E392:E404)</f>
        <v/>
      </c>
      <c r="E49" s="11">
        <f>SUM('MATRIZ GEN REG RES'!F392:F404)</f>
        <v/>
      </c>
      <c r="F49" s="11">
        <f>SUM('MATRIZ GEN REG RES'!G392:G404)</f>
        <v/>
      </c>
      <c r="G49" s="11">
        <f>SUM('MATRIZ GEN REG RES'!H392:H404)</f>
        <v/>
      </c>
      <c r="H49" s="11">
        <f>SUM('MATRIZ GEN REG RES'!I392:I404)</f>
        <v/>
      </c>
      <c r="I49" s="11">
        <f>SUM('MATRIZ GEN REG RES'!J392:J404)</f>
        <v/>
      </c>
      <c r="J49" s="11">
        <f>SUM('MATRIZ GEN REG RES'!K392:K404)</f>
        <v/>
      </c>
      <c r="K49" s="11">
        <f>SUM('MATRIZ GEN REG RES'!L392:L404)</f>
        <v/>
      </c>
      <c r="L49" s="11">
        <f>SUM('MATRIZ GEN REG RES'!M392:M404)</f>
        <v/>
      </c>
      <c r="M49" s="11">
        <f>SUM('MATRIZ GEN REG RES'!N392:N404)</f>
        <v/>
      </c>
      <c r="N49" s="11">
        <f>SUM('MATRIZ GEN REG RES'!O392:O404)</f>
        <v/>
      </c>
      <c r="O49" s="11">
        <f>SUM('MATRIZ GEN REG RES'!P392:P404)</f>
        <v/>
      </c>
      <c r="P49" s="11">
        <f>SUM('MATRIZ GEN REG RES'!Q392:Q404)</f>
        <v/>
      </c>
      <c r="Q49" s="11">
        <f>SUM('MATRIZ GEN REG RES'!R392:R404)</f>
        <v/>
      </c>
      <c r="R49" s="11">
        <f>SUM('MATRIZ GEN REG RES'!S392:S404)</f>
        <v/>
      </c>
      <c r="S49" s="11">
        <f>SUM('MATRIZ GEN REG RES'!T392:T404)</f>
        <v/>
      </c>
      <c r="T49" s="11">
        <f>SUM('MATRIZ GEN REG RES'!U392:U404)</f>
        <v/>
      </c>
      <c r="U49" s="11">
        <f>SUM('MATRIZ GEN REG RES'!V392:V404)</f>
        <v/>
      </c>
      <c r="V49" s="11">
        <f>SUM('MATRIZ GEN REG RES'!W392:W404)</f>
        <v/>
      </c>
      <c r="W49" s="11">
        <f>SUM('MATRIZ GEN REG RES'!X392:X404)</f>
        <v/>
      </c>
      <c r="X49" s="11">
        <f>SUM('MATRIZ GEN REG RES'!Y392:Y404)</f>
        <v/>
      </c>
      <c r="Y49" s="11">
        <f>SUM('MATRIZ GEN REG RES'!Z392:Z404)</f>
        <v/>
      </c>
      <c r="Z49" s="11">
        <f>SUM('MATRIZ GEN REG RES'!AA392:AA404)</f>
        <v/>
      </c>
    </row>
    <row r="50">
      <c r="A50" s="79" t="inlineStr">
        <is>
          <t>Norte</t>
        </is>
      </c>
      <c r="B50" s="5" t="inlineStr">
        <is>
          <t>Norte</t>
        </is>
      </c>
      <c r="C50" s="11">
        <f>SUM('MATRIZ GEN REG RES'!D522:D534)</f>
        <v/>
      </c>
      <c r="D50" s="11">
        <f>SUM('MATRIZ GEN REG RES'!E522:E534)</f>
        <v/>
      </c>
      <c r="E50" s="11">
        <f>SUM('MATRIZ GEN REG RES'!F522:F534)</f>
        <v/>
      </c>
      <c r="F50" s="11">
        <f>SUM('MATRIZ GEN REG RES'!G522:G534)</f>
        <v/>
      </c>
      <c r="G50" s="11">
        <f>SUM('MATRIZ GEN REG RES'!H522:H534)</f>
        <v/>
      </c>
      <c r="H50" s="11">
        <f>SUM('MATRIZ GEN REG RES'!I522:I534)</f>
        <v/>
      </c>
      <c r="I50" s="11">
        <f>SUM('MATRIZ GEN REG RES'!J522:J534)</f>
        <v/>
      </c>
      <c r="J50" s="11">
        <f>SUM('MATRIZ GEN REG RES'!K522:K534)</f>
        <v/>
      </c>
      <c r="K50" s="11">
        <f>SUM('MATRIZ GEN REG RES'!L522:L534)</f>
        <v/>
      </c>
      <c r="L50" s="11">
        <f>SUM('MATRIZ GEN REG RES'!M522:M534)</f>
        <v/>
      </c>
      <c r="M50" s="11">
        <f>SUM('MATRIZ GEN REG RES'!N522:N534)</f>
        <v/>
      </c>
      <c r="N50" s="11">
        <f>SUM('MATRIZ GEN REG RES'!O522:O534)</f>
        <v/>
      </c>
      <c r="O50" s="11">
        <f>SUM('MATRIZ GEN REG RES'!P522:P534)</f>
        <v/>
      </c>
      <c r="P50" s="11">
        <f>SUM('MATRIZ GEN REG RES'!Q522:Q534)</f>
        <v/>
      </c>
      <c r="Q50" s="11">
        <f>SUM('MATRIZ GEN REG RES'!R522:R534)</f>
        <v/>
      </c>
      <c r="R50" s="11">
        <f>SUM('MATRIZ GEN REG RES'!S522:S534)</f>
        <v/>
      </c>
      <c r="S50" s="11">
        <f>SUM('MATRIZ GEN REG RES'!T522:T534)</f>
        <v/>
      </c>
      <c r="T50" s="11">
        <f>SUM('MATRIZ GEN REG RES'!U522:U534)</f>
        <v/>
      </c>
      <c r="U50" s="11">
        <f>SUM('MATRIZ GEN REG RES'!V522:V534)</f>
        <v/>
      </c>
      <c r="V50" s="11">
        <f>SUM('MATRIZ GEN REG RES'!W522:W534)</f>
        <v/>
      </c>
      <c r="W50" s="11">
        <f>SUM('MATRIZ GEN REG RES'!X522:X534)</f>
        <v/>
      </c>
      <c r="X50" s="11">
        <f>SUM('MATRIZ GEN REG RES'!Y522:Y534)</f>
        <v/>
      </c>
      <c r="Y50" s="11">
        <f>SUM('MATRIZ GEN REG RES'!Z522:Z534)</f>
        <v/>
      </c>
      <c r="Z50" s="11">
        <f>SUM('MATRIZ GEN REG RES'!AA522:AA534)</f>
        <v/>
      </c>
    </row>
    <row r="51">
      <c r="A51" s="79" t="inlineStr">
        <is>
          <t>Noreste</t>
        </is>
      </c>
      <c r="B51" s="5" t="inlineStr">
        <is>
          <t>Noreste</t>
        </is>
      </c>
      <c r="C51" s="11">
        <f>SUM('MATRIZ GEN REG RES'!D652:D664)</f>
        <v/>
      </c>
      <c r="D51" s="11">
        <f>SUM('MATRIZ GEN REG RES'!E652:E664)</f>
        <v/>
      </c>
      <c r="E51" s="11">
        <f>SUM('MATRIZ GEN REG RES'!F652:F664)</f>
        <v/>
      </c>
      <c r="F51" s="11">
        <f>SUM('MATRIZ GEN REG RES'!G652:G664)</f>
        <v/>
      </c>
      <c r="G51" s="11">
        <f>SUM('MATRIZ GEN REG RES'!H652:H664)</f>
        <v/>
      </c>
      <c r="H51" s="11">
        <f>SUM('MATRIZ GEN REG RES'!I652:I664)</f>
        <v/>
      </c>
      <c r="I51" s="11">
        <f>SUM('MATRIZ GEN REG RES'!J652:J664)</f>
        <v/>
      </c>
      <c r="J51" s="11">
        <f>SUM('MATRIZ GEN REG RES'!K652:K664)</f>
        <v/>
      </c>
      <c r="K51" s="11">
        <f>SUM('MATRIZ GEN REG RES'!L652:L664)</f>
        <v/>
      </c>
      <c r="L51" s="11">
        <f>SUM('MATRIZ GEN REG RES'!M652:M664)</f>
        <v/>
      </c>
      <c r="M51" s="11">
        <f>SUM('MATRIZ GEN REG RES'!N652:N664)</f>
        <v/>
      </c>
      <c r="N51" s="11">
        <f>SUM('MATRIZ GEN REG RES'!O652:O664)</f>
        <v/>
      </c>
      <c r="O51" s="11">
        <f>SUM('MATRIZ GEN REG RES'!P652:P664)</f>
        <v/>
      </c>
      <c r="P51" s="11">
        <f>SUM('MATRIZ GEN REG RES'!Q652:Q664)</f>
        <v/>
      </c>
      <c r="Q51" s="11">
        <f>SUM('MATRIZ GEN REG RES'!R652:R664)</f>
        <v/>
      </c>
      <c r="R51" s="11">
        <f>SUM('MATRIZ GEN REG RES'!S652:S664)</f>
        <v/>
      </c>
      <c r="S51" s="11">
        <f>SUM('MATRIZ GEN REG RES'!T652:T664)</f>
        <v/>
      </c>
      <c r="T51" s="11">
        <f>SUM('MATRIZ GEN REG RES'!U652:U664)</f>
        <v/>
      </c>
      <c r="U51" s="11">
        <f>SUM('MATRIZ GEN REG RES'!V652:V664)</f>
        <v/>
      </c>
      <c r="V51" s="11">
        <f>SUM('MATRIZ GEN REG RES'!W652:W664)</f>
        <v/>
      </c>
      <c r="W51" s="11">
        <f>SUM('MATRIZ GEN REG RES'!X652:X664)</f>
        <v/>
      </c>
      <c r="X51" s="11">
        <f>SUM('MATRIZ GEN REG RES'!Y652:Y664)</f>
        <v/>
      </c>
      <c r="Y51" s="11">
        <f>SUM('MATRIZ GEN REG RES'!Z652:Z664)</f>
        <v/>
      </c>
      <c r="Z51" s="11">
        <f>SUM('MATRIZ GEN REG RES'!AA652:AA664)</f>
        <v/>
      </c>
    </row>
    <row r="52">
      <c r="A52" s="79" t="inlineStr">
        <is>
          <t>Peninsular</t>
        </is>
      </c>
      <c r="B52" s="5" t="inlineStr">
        <is>
          <t>Peninsular</t>
        </is>
      </c>
      <c r="C52" s="11">
        <f>SUM('MATRIZ GEN REG RES'!D782:D794)</f>
        <v/>
      </c>
      <c r="D52" s="11">
        <f>SUM('MATRIZ GEN REG RES'!E782:E794)</f>
        <v/>
      </c>
      <c r="E52" s="11">
        <f>SUM('MATRIZ GEN REG RES'!F782:F794)</f>
        <v/>
      </c>
      <c r="F52" s="11">
        <f>SUM('MATRIZ GEN REG RES'!G782:G794)</f>
        <v/>
      </c>
      <c r="G52" s="11">
        <f>SUM('MATRIZ GEN REG RES'!H782:H794)</f>
        <v/>
      </c>
      <c r="H52" s="11">
        <f>SUM('MATRIZ GEN REG RES'!I782:I794)</f>
        <v/>
      </c>
      <c r="I52" s="11">
        <f>SUM('MATRIZ GEN REG RES'!J782:J794)</f>
        <v/>
      </c>
      <c r="J52" s="11">
        <f>SUM('MATRIZ GEN REG RES'!K782:K794)</f>
        <v/>
      </c>
      <c r="K52" s="11">
        <f>SUM('MATRIZ GEN REG RES'!L782:L794)</f>
        <v/>
      </c>
      <c r="L52" s="11">
        <f>SUM('MATRIZ GEN REG RES'!M782:M794)</f>
        <v/>
      </c>
      <c r="M52" s="11">
        <f>SUM('MATRIZ GEN REG RES'!N782:N794)</f>
        <v/>
      </c>
      <c r="N52" s="11">
        <f>SUM('MATRIZ GEN REG RES'!O782:O794)</f>
        <v/>
      </c>
      <c r="O52" s="11">
        <f>SUM('MATRIZ GEN REG RES'!P782:P794)</f>
        <v/>
      </c>
      <c r="P52" s="11">
        <f>SUM('MATRIZ GEN REG RES'!Q782:Q794)</f>
        <v/>
      </c>
      <c r="Q52" s="11">
        <f>SUM('MATRIZ GEN REG RES'!R782:R794)</f>
        <v/>
      </c>
      <c r="R52" s="11">
        <f>SUM('MATRIZ GEN REG RES'!S782:S794)</f>
        <v/>
      </c>
      <c r="S52" s="11">
        <f>SUM('MATRIZ GEN REG RES'!T782:T794)</f>
        <v/>
      </c>
      <c r="T52" s="11">
        <f>SUM('MATRIZ GEN REG RES'!U782:U794)</f>
        <v/>
      </c>
      <c r="U52" s="11">
        <f>SUM('MATRIZ GEN REG RES'!V782:V794)</f>
        <v/>
      </c>
      <c r="V52" s="11">
        <f>SUM('MATRIZ GEN REG RES'!W782:W794)</f>
        <v/>
      </c>
      <c r="W52" s="11">
        <f>SUM('MATRIZ GEN REG RES'!X782:X794)</f>
        <v/>
      </c>
      <c r="X52" s="11">
        <f>SUM('MATRIZ GEN REG RES'!Y782:Y794)</f>
        <v/>
      </c>
      <c r="Y52" s="11">
        <f>SUM('MATRIZ GEN REG RES'!Z782:Z794)</f>
        <v/>
      </c>
      <c r="Z52" s="11">
        <f>SUM('MATRIZ GEN REG RES'!AA782:AA794)</f>
        <v/>
      </c>
    </row>
    <row r="53">
      <c r="A53" s="79" t="inlineStr">
        <is>
          <t>Baja California</t>
        </is>
      </c>
      <c r="B53" s="5" t="inlineStr">
        <is>
          <t>Baja California</t>
        </is>
      </c>
      <c r="C53" s="11">
        <f>SUM('MATRIZ GEN REG RES'!D912:D924)</f>
        <v/>
      </c>
      <c r="D53" s="11">
        <f>SUM('MATRIZ GEN REG RES'!E912:E924)</f>
        <v/>
      </c>
      <c r="E53" s="11">
        <f>SUM('MATRIZ GEN REG RES'!F912:F924)</f>
        <v/>
      </c>
      <c r="F53" s="11">
        <f>SUM('MATRIZ GEN REG RES'!G912:G924)</f>
        <v/>
      </c>
      <c r="G53" s="11">
        <f>SUM('MATRIZ GEN REG RES'!H912:H924)</f>
        <v/>
      </c>
      <c r="H53" s="11">
        <f>SUM('MATRIZ GEN REG RES'!I912:I924)</f>
        <v/>
      </c>
      <c r="I53" s="11">
        <f>SUM('MATRIZ GEN REG RES'!J912:J924)</f>
        <v/>
      </c>
      <c r="J53" s="11">
        <f>SUM('MATRIZ GEN REG RES'!K912:K924)</f>
        <v/>
      </c>
      <c r="K53" s="11">
        <f>SUM('MATRIZ GEN REG RES'!L912:L924)</f>
        <v/>
      </c>
      <c r="L53" s="11">
        <f>SUM('MATRIZ GEN REG RES'!M912:M924)</f>
        <v/>
      </c>
      <c r="M53" s="11">
        <f>SUM('MATRIZ GEN REG RES'!N912:N924)</f>
        <v/>
      </c>
      <c r="N53" s="11">
        <f>SUM('MATRIZ GEN REG RES'!O912:O924)</f>
        <v/>
      </c>
      <c r="O53" s="11">
        <f>SUM('MATRIZ GEN REG RES'!P912:P924)</f>
        <v/>
      </c>
      <c r="P53" s="11">
        <f>SUM('MATRIZ GEN REG RES'!Q912:Q924)</f>
        <v/>
      </c>
      <c r="Q53" s="11">
        <f>SUM('MATRIZ GEN REG RES'!R912:R924)</f>
        <v/>
      </c>
      <c r="R53" s="11">
        <f>SUM('MATRIZ GEN REG RES'!S912:S924)</f>
        <v/>
      </c>
      <c r="S53" s="11">
        <f>SUM('MATRIZ GEN REG RES'!T912:T924)</f>
        <v/>
      </c>
      <c r="T53" s="11">
        <f>SUM('MATRIZ GEN REG RES'!U912:U924)</f>
        <v/>
      </c>
      <c r="U53" s="11">
        <f>SUM('MATRIZ GEN REG RES'!V912:V924)</f>
        <v/>
      </c>
      <c r="V53" s="11">
        <f>SUM('MATRIZ GEN REG RES'!W912:W924)</f>
        <v/>
      </c>
      <c r="W53" s="11">
        <f>SUM('MATRIZ GEN REG RES'!X912:X924)</f>
        <v/>
      </c>
      <c r="X53" s="11">
        <f>SUM('MATRIZ GEN REG RES'!Y912:Y924)</f>
        <v/>
      </c>
      <c r="Y53" s="11">
        <f>SUM('MATRIZ GEN REG RES'!Z912:Z924)</f>
        <v/>
      </c>
      <c r="Z53" s="11">
        <f>SUM('MATRIZ GEN REG RES'!AA912:AA924)</f>
        <v/>
      </c>
    </row>
    <row r="54" ht="18" customHeight="1" s="61">
      <c r="A54" s="79" t="inlineStr">
        <is>
          <t>Baja California Sur</t>
        </is>
      </c>
      <c r="B54" s="5" t="inlineStr">
        <is>
          <t>Baja California Sur</t>
        </is>
      </c>
      <c r="C54" s="11">
        <f>SUM('MATRIZ GEN REG RES'!D1042:D1054)</f>
        <v/>
      </c>
      <c r="D54" s="11">
        <f>SUM('MATRIZ GEN REG RES'!E1042:E1054)</f>
        <v/>
      </c>
      <c r="E54" s="11">
        <f>SUM('MATRIZ GEN REG RES'!F1042:F1054)</f>
        <v/>
      </c>
      <c r="F54" s="11">
        <f>SUM('MATRIZ GEN REG RES'!G1042:G1054)</f>
        <v/>
      </c>
      <c r="G54" s="11">
        <f>SUM('MATRIZ GEN REG RES'!H1042:H1054)</f>
        <v/>
      </c>
      <c r="H54" s="11">
        <f>SUM('MATRIZ GEN REG RES'!I1042:I1054)</f>
        <v/>
      </c>
      <c r="I54" s="11">
        <f>SUM('MATRIZ GEN REG RES'!J1042:J1054)</f>
        <v/>
      </c>
      <c r="J54" s="11">
        <f>SUM('MATRIZ GEN REG RES'!K1042:K1054)</f>
        <v/>
      </c>
      <c r="K54" s="11">
        <f>SUM('MATRIZ GEN REG RES'!L1042:L1054)</f>
        <v/>
      </c>
      <c r="L54" s="11">
        <f>SUM('MATRIZ GEN REG RES'!M1042:M1054)</f>
        <v/>
      </c>
      <c r="M54" s="11">
        <f>SUM('MATRIZ GEN REG RES'!N1042:N1054)</f>
        <v/>
      </c>
      <c r="N54" s="11">
        <f>SUM('MATRIZ GEN REG RES'!O1042:O1054)</f>
        <v/>
      </c>
      <c r="O54" s="11">
        <f>SUM('MATRIZ GEN REG RES'!P1042:P1054)</f>
        <v/>
      </c>
      <c r="P54" s="11">
        <f>SUM('MATRIZ GEN REG RES'!Q1042:Q1054)</f>
        <v/>
      </c>
      <c r="Q54" s="11">
        <f>SUM('MATRIZ GEN REG RES'!R1042:R1054)</f>
        <v/>
      </c>
      <c r="R54" s="11">
        <f>SUM('MATRIZ GEN REG RES'!S1042:S1054)</f>
        <v/>
      </c>
      <c r="S54" s="11">
        <f>SUM('MATRIZ GEN REG RES'!T1042:T1054)</f>
        <v/>
      </c>
      <c r="T54" s="11">
        <f>SUM('MATRIZ GEN REG RES'!U1042:U1054)</f>
        <v/>
      </c>
      <c r="U54" s="11">
        <f>SUM('MATRIZ GEN REG RES'!V1042:V1054)</f>
        <v/>
      </c>
      <c r="V54" s="11">
        <f>SUM('MATRIZ GEN REG RES'!W1042:W1054)</f>
        <v/>
      </c>
      <c r="W54" s="11">
        <f>SUM('MATRIZ GEN REG RES'!X1042:X1054)</f>
        <v/>
      </c>
      <c r="X54" s="11">
        <f>SUM('MATRIZ GEN REG RES'!Y1042:Y1054)</f>
        <v/>
      </c>
      <c r="Y54" s="11">
        <f>SUM('MATRIZ GEN REG RES'!Z1042:Z1054)</f>
        <v/>
      </c>
      <c r="Z54" s="11">
        <f>SUM('MATRIZ GEN REG RES'!AA1042:AA1054)</f>
        <v/>
      </c>
    </row>
  </sheetData>
  <autoFilter ref="A1:B21"/>
  <mergeCells count="1">
    <mergeCell ref="A23:B23"/>
  </mergeCells>
  <conditionalFormatting sqref="AD2:AD21">
    <cfRule type="dataBar" priority="2">
      <dataBar>
        <cfvo type="min"/>
        <cfvo type="max"/>
        <color rgb="FF638EC6"/>
      </dataBar>
    </cfRule>
  </conditionalFormatting>
  <conditionalFormatting sqref="AE2:AE21">
    <cfRule type="dataBar" priority="1">
      <dataBar>
        <cfvo type="min"/>
        <cfvo type="max"/>
        <color rgb="FF638EC6"/>
      </dataBar>
    </cfRule>
  </conditionalFormatting>
  <conditionalFormatting sqref="C24:Z43">
    <cfRule type="cellIs" priority="28" operator="greaterThan" dxfId="4">
      <formula>0.99</formula>
    </cfRule>
    <cfRule type="cellIs" priority="29" operator="greaterThan" dxfId="4">
      <formula>99.99</formula>
    </cfRule>
    <cfRule type="cellIs" priority="30" operator="greaterThan" dxfId="4">
      <formula>100</formula>
    </cfRule>
    <cfRule type="dataBar" priority="31">
      <dataBar>
        <cfvo type="min"/>
        <cfvo type="max"/>
        <color rgb="FF638EC6"/>
      </dataBar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Hoja5">
    <tabColor rgb="FFFFFF00"/>
    <outlinePr summaryBelow="1" summaryRight="1"/>
    <pageSetUpPr/>
  </sheetPr>
  <dimension ref="A1:AE238"/>
  <sheetViews>
    <sheetView workbookViewId="0">
      <selection activeCell="A1" sqref="A1"/>
    </sheetView>
  </sheetViews>
  <sheetFormatPr baseColWidth="10" defaultRowHeight="15"/>
  <sheetData>
    <row r="1" ht="22.5" customHeight="1" s="61">
      <c r="A1" s="12" t="inlineStr">
        <is>
          <t>Technology</t>
        </is>
      </c>
      <c r="B1" s="77" t="inlineStr">
        <is>
          <t>Gen Region</t>
        </is>
      </c>
      <c r="C1" s="6" t="inlineStr">
        <is>
          <t>Hour 1</t>
        </is>
      </c>
      <c r="D1" s="6" t="inlineStr">
        <is>
          <t>Hour 2</t>
        </is>
      </c>
      <c r="E1" s="6" t="inlineStr">
        <is>
          <t>Hour 3</t>
        </is>
      </c>
      <c r="F1" s="6" t="inlineStr">
        <is>
          <t>Hour 4</t>
        </is>
      </c>
      <c r="G1" s="6" t="inlineStr">
        <is>
          <t>Hour 5</t>
        </is>
      </c>
      <c r="H1" s="6" t="inlineStr">
        <is>
          <t>Hour 6</t>
        </is>
      </c>
      <c r="I1" s="6" t="inlineStr">
        <is>
          <t>Hour 7</t>
        </is>
      </c>
      <c r="J1" s="6" t="inlineStr">
        <is>
          <t>Hour 8</t>
        </is>
      </c>
      <c r="K1" s="6" t="inlineStr">
        <is>
          <t>Hour 9</t>
        </is>
      </c>
      <c r="L1" s="6" t="inlineStr">
        <is>
          <t>Hour 10</t>
        </is>
      </c>
      <c r="M1" s="6" t="inlineStr">
        <is>
          <t>Hour 11</t>
        </is>
      </c>
      <c r="N1" s="6" t="inlineStr">
        <is>
          <t>Hour 12</t>
        </is>
      </c>
      <c r="O1" s="6" t="inlineStr">
        <is>
          <t>Hour 13</t>
        </is>
      </c>
      <c r="P1" s="6" t="inlineStr">
        <is>
          <t>Hour 14</t>
        </is>
      </c>
      <c r="Q1" s="6" t="inlineStr">
        <is>
          <t>Hour 15</t>
        </is>
      </c>
      <c r="R1" s="6" t="inlineStr">
        <is>
          <t>Hour 16</t>
        </is>
      </c>
      <c r="S1" s="6" t="inlineStr">
        <is>
          <t>Hour 17</t>
        </is>
      </c>
      <c r="T1" s="6" t="inlineStr">
        <is>
          <t>Hour 18</t>
        </is>
      </c>
      <c r="U1" s="6" t="inlineStr">
        <is>
          <t>Hour 19</t>
        </is>
      </c>
      <c r="V1" s="6" t="inlineStr">
        <is>
          <t>Hour 20</t>
        </is>
      </c>
      <c r="W1" s="6" t="inlineStr">
        <is>
          <t>Hour 21</t>
        </is>
      </c>
      <c r="X1" s="6" t="inlineStr">
        <is>
          <t>Hour 22</t>
        </is>
      </c>
      <c r="Y1" s="6" t="inlineStr">
        <is>
          <t>Hour 23</t>
        </is>
      </c>
      <c r="Z1" s="6" t="inlineStr">
        <is>
          <t>Hour 24</t>
        </is>
      </c>
      <c r="AB1" s="18" t="inlineStr">
        <is>
          <t>MPC</t>
        </is>
      </c>
      <c r="AC1" s="18" t="inlineStr">
        <is>
          <t>Average Power Generation (MWh/h)</t>
        </is>
      </c>
      <c r="AD1" s="18" t="inlineStr">
        <is>
          <t>Capacity Factor (%)</t>
        </is>
      </c>
      <c r="AE1" s="18" t="inlineStr">
        <is>
          <t>Max Generation Hours</t>
        </is>
      </c>
    </row>
    <row r="2" ht="18" customHeight="1" s="61">
      <c r="A2" s="1" t="inlineStr">
        <is>
          <t>Conventional Thermoelectric</t>
        </is>
      </c>
      <c r="B2" s="79" t="inlineStr">
        <is>
          <t>Central</t>
        </is>
      </c>
      <c r="C2" s="11">
        <f>'MATRIZ TEC RES'!D2+'MATRIZ TEC RES'!D11+'MATRIZ TEC RES'!D20+'MATRIZ TEC RES'!D29+'MATRIZ TEC RES'!D38+'MATRIZ TEC RES'!D47+'MATRIZ TEC RES'!D56+'MATRIZ TEC RES'!D65+'MATRIZ TEC RES'!D74</f>
        <v/>
      </c>
      <c r="D2" s="11">
        <f>'MATRIZ TEC RES'!E2+'MATRIZ TEC RES'!E11+'MATRIZ TEC RES'!E20+'MATRIZ TEC RES'!E29+'MATRIZ TEC RES'!E38+'MATRIZ TEC RES'!E47+'MATRIZ TEC RES'!E56+'MATRIZ TEC RES'!E65+'MATRIZ TEC RES'!E74</f>
        <v/>
      </c>
      <c r="E2" s="11">
        <f>'MATRIZ TEC RES'!F2+'MATRIZ TEC RES'!F11+'MATRIZ TEC RES'!F20+'MATRIZ TEC RES'!F29+'MATRIZ TEC RES'!F38+'MATRIZ TEC RES'!F47+'MATRIZ TEC RES'!F56+'MATRIZ TEC RES'!F65+'MATRIZ TEC RES'!F74</f>
        <v/>
      </c>
      <c r="F2" s="11">
        <f>'MATRIZ TEC RES'!G2+'MATRIZ TEC RES'!G11+'MATRIZ TEC RES'!G20+'MATRIZ TEC RES'!G29+'MATRIZ TEC RES'!G38+'MATRIZ TEC RES'!G47+'MATRIZ TEC RES'!G56+'MATRIZ TEC RES'!G65+'MATRIZ TEC RES'!G74</f>
        <v/>
      </c>
      <c r="G2" s="11">
        <f>'MATRIZ TEC RES'!H2+'MATRIZ TEC RES'!H11+'MATRIZ TEC RES'!H20+'MATRIZ TEC RES'!H29+'MATRIZ TEC RES'!H38+'MATRIZ TEC RES'!H47+'MATRIZ TEC RES'!H56+'MATRIZ TEC RES'!H65+'MATRIZ TEC RES'!H74</f>
        <v/>
      </c>
      <c r="H2" s="11">
        <f>'MATRIZ TEC RES'!I2+'MATRIZ TEC RES'!I11+'MATRIZ TEC RES'!I20+'MATRIZ TEC RES'!I29+'MATRIZ TEC RES'!I38+'MATRIZ TEC RES'!I47+'MATRIZ TEC RES'!I56+'MATRIZ TEC RES'!I65+'MATRIZ TEC RES'!I74</f>
        <v/>
      </c>
      <c r="I2" s="11">
        <f>'MATRIZ TEC RES'!J2+'MATRIZ TEC RES'!J11+'MATRIZ TEC RES'!J20+'MATRIZ TEC RES'!J29+'MATRIZ TEC RES'!J38+'MATRIZ TEC RES'!J47+'MATRIZ TEC RES'!J56+'MATRIZ TEC RES'!J65+'MATRIZ TEC RES'!J74</f>
        <v/>
      </c>
      <c r="J2" s="11">
        <f>'MATRIZ TEC RES'!K2+'MATRIZ TEC RES'!K11+'MATRIZ TEC RES'!K20+'MATRIZ TEC RES'!K29+'MATRIZ TEC RES'!K38+'MATRIZ TEC RES'!K47+'MATRIZ TEC RES'!K56+'MATRIZ TEC RES'!K65+'MATRIZ TEC RES'!K74</f>
        <v/>
      </c>
      <c r="K2" s="11">
        <f>'MATRIZ TEC RES'!L2+'MATRIZ TEC RES'!L11+'MATRIZ TEC RES'!L20+'MATRIZ TEC RES'!L29+'MATRIZ TEC RES'!L38+'MATRIZ TEC RES'!L47+'MATRIZ TEC RES'!L56+'MATRIZ TEC RES'!L65+'MATRIZ TEC RES'!L74</f>
        <v/>
      </c>
      <c r="L2" s="11">
        <f>'MATRIZ TEC RES'!M2+'MATRIZ TEC RES'!M11+'MATRIZ TEC RES'!M20+'MATRIZ TEC RES'!M29+'MATRIZ TEC RES'!M38+'MATRIZ TEC RES'!M47+'MATRIZ TEC RES'!M56+'MATRIZ TEC RES'!M65+'MATRIZ TEC RES'!M74</f>
        <v/>
      </c>
      <c r="M2" s="11">
        <f>'MATRIZ TEC RES'!N2+'MATRIZ TEC RES'!N11+'MATRIZ TEC RES'!N20+'MATRIZ TEC RES'!N29+'MATRIZ TEC RES'!N38+'MATRIZ TEC RES'!N47+'MATRIZ TEC RES'!N56+'MATRIZ TEC RES'!N65+'MATRIZ TEC RES'!N74</f>
        <v/>
      </c>
      <c r="N2" s="11">
        <f>'MATRIZ TEC RES'!O2+'MATRIZ TEC RES'!O11+'MATRIZ TEC RES'!O20+'MATRIZ TEC RES'!O29+'MATRIZ TEC RES'!O38+'MATRIZ TEC RES'!O47+'MATRIZ TEC RES'!O56+'MATRIZ TEC RES'!O65+'MATRIZ TEC RES'!O74</f>
        <v/>
      </c>
      <c r="O2" s="11">
        <f>'MATRIZ TEC RES'!P2+'MATRIZ TEC RES'!P11+'MATRIZ TEC RES'!P20+'MATRIZ TEC RES'!P29+'MATRIZ TEC RES'!P38+'MATRIZ TEC RES'!P47+'MATRIZ TEC RES'!P56+'MATRIZ TEC RES'!P65+'MATRIZ TEC RES'!P74</f>
        <v/>
      </c>
      <c r="P2" s="11">
        <f>'MATRIZ TEC RES'!Q2+'MATRIZ TEC RES'!Q11+'MATRIZ TEC RES'!Q20+'MATRIZ TEC RES'!Q29+'MATRIZ TEC RES'!Q38+'MATRIZ TEC RES'!Q47+'MATRIZ TEC RES'!Q56+'MATRIZ TEC RES'!Q65+'MATRIZ TEC RES'!Q74</f>
        <v/>
      </c>
      <c r="Q2" s="11">
        <f>'MATRIZ TEC RES'!R2+'MATRIZ TEC RES'!R11+'MATRIZ TEC RES'!R20+'MATRIZ TEC RES'!R29+'MATRIZ TEC RES'!R38+'MATRIZ TEC RES'!R47+'MATRIZ TEC RES'!R56+'MATRIZ TEC RES'!R65+'MATRIZ TEC RES'!R74</f>
        <v/>
      </c>
      <c r="R2" s="11">
        <f>'MATRIZ TEC RES'!S2+'MATRIZ TEC RES'!S11+'MATRIZ TEC RES'!S20+'MATRIZ TEC RES'!S29+'MATRIZ TEC RES'!S38+'MATRIZ TEC RES'!S47+'MATRIZ TEC RES'!S56+'MATRIZ TEC RES'!S65+'MATRIZ TEC RES'!S74</f>
        <v/>
      </c>
      <c r="S2" s="11">
        <f>'MATRIZ TEC RES'!T2+'MATRIZ TEC RES'!T11+'MATRIZ TEC RES'!T20+'MATRIZ TEC RES'!T29+'MATRIZ TEC RES'!T38+'MATRIZ TEC RES'!T47+'MATRIZ TEC RES'!T56+'MATRIZ TEC RES'!T65+'MATRIZ TEC RES'!T74</f>
        <v/>
      </c>
      <c r="T2" s="11">
        <f>'MATRIZ TEC RES'!U2+'MATRIZ TEC RES'!U11+'MATRIZ TEC RES'!U20+'MATRIZ TEC RES'!U29+'MATRIZ TEC RES'!U38+'MATRIZ TEC RES'!U47+'MATRIZ TEC RES'!U56+'MATRIZ TEC RES'!U65+'MATRIZ TEC RES'!U74</f>
        <v/>
      </c>
      <c r="U2" s="11">
        <f>'MATRIZ TEC RES'!V2+'MATRIZ TEC RES'!V11+'MATRIZ TEC RES'!V20+'MATRIZ TEC RES'!V29+'MATRIZ TEC RES'!V38+'MATRIZ TEC RES'!V47+'MATRIZ TEC RES'!V56+'MATRIZ TEC RES'!V65+'MATRIZ TEC RES'!V74</f>
        <v/>
      </c>
      <c r="V2" s="11">
        <f>'MATRIZ TEC RES'!W2+'MATRIZ TEC RES'!W11+'MATRIZ TEC RES'!W20+'MATRIZ TEC RES'!W29+'MATRIZ TEC RES'!W38+'MATRIZ TEC RES'!W47+'MATRIZ TEC RES'!W56+'MATRIZ TEC RES'!W65+'MATRIZ TEC RES'!W74</f>
        <v/>
      </c>
      <c r="W2" s="11">
        <f>'MATRIZ TEC RES'!X2+'MATRIZ TEC RES'!X11+'MATRIZ TEC RES'!X20+'MATRIZ TEC RES'!X29+'MATRIZ TEC RES'!X38+'MATRIZ TEC RES'!X47+'MATRIZ TEC RES'!X56+'MATRIZ TEC RES'!X65+'MATRIZ TEC RES'!X74</f>
        <v/>
      </c>
      <c r="X2" s="11">
        <f>'MATRIZ TEC RES'!Y2+'MATRIZ TEC RES'!Y11+'MATRIZ TEC RES'!Y20+'MATRIZ TEC RES'!Y29+'MATRIZ TEC RES'!Y38+'MATRIZ TEC RES'!Y47+'MATRIZ TEC RES'!Y56+'MATRIZ TEC RES'!Y65+'MATRIZ TEC RES'!Y74</f>
        <v/>
      </c>
      <c r="Y2" s="11">
        <f>'MATRIZ TEC RES'!Z2+'MATRIZ TEC RES'!Z11+'MATRIZ TEC RES'!Z20+'MATRIZ TEC RES'!Z29+'MATRIZ TEC RES'!Z38+'MATRIZ TEC RES'!Z47+'MATRIZ TEC RES'!Z56+'MATRIZ TEC RES'!Z65+'MATRIZ TEC RES'!Z74</f>
        <v/>
      </c>
      <c r="Z2" s="11">
        <f>'MATRIZ TEC RES'!AA2+'MATRIZ TEC RES'!AA11+'MATRIZ TEC RES'!AA20+'MATRIZ TEC RES'!AA29+'MATRIZ TEC RES'!AA38+'MATRIZ TEC RES'!AA47+'MATRIZ TEC RES'!AA56+'MATRIZ TEC RES'!AA65+'MATRIZ TEC RES'!AA74</f>
        <v/>
      </c>
      <c r="AB2" s="23" t="n">
        <v>1517.6</v>
      </c>
      <c r="AC2" s="23">
        <f>AVERAGE(C2:Z2)</f>
        <v/>
      </c>
      <c r="AD2" s="21">
        <f>IF($AB2,(AC2/$AB2),0)</f>
        <v/>
      </c>
      <c r="AE2">
        <f>IF(AB2,COUNTIF(C2:Z2,"="&amp;AB2),0)</f>
        <v/>
      </c>
    </row>
    <row r="3" ht="18" customHeight="1" s="61">
      <c r="A3" s="1" t="inlineStr">
        <is>
          <t>Conventional Thermoelectric</t>
        </is>
      </c>
      <c r="B3" s="79" t="inlineStr">
        <is>
          <t>Oriental</t>
        </is>
      </c>
      <c r="C3" s="11">
        <f>'MATRIZ TEC RES'!D3+'MATRIZ TEC RES'!D12+'MATRIZ TEC RES'!D21+'MATRIZ TEC RES'!D30+'MATRIZ TEC RES'!D39+'MATRIZ TEC RES'!D48+'MATRIZ TEC RES'!D57+'MATRIZ TEC RES'!D66+'MATRIZ TEC RES'!D75</f>
        <v/>
      </c>
      <c r="D3" s="11">
        <f>'MATRIZ TEC RES'!E3+'MATRIZ TEC RES'!E12+'MATRIZ TEC RES'!E21+'MATRIZ TEC RES'!E30+'MATRIZ TEC RES'!E39+'MATRIZ TEC RES'!E48+'MATRIZ TEC RES'!E57+'MATRIZ TEC RES'!E66+'MATRIZ TEC RES'!E75</f>
        <v/>
      </c>
      <c r="E3" s="11">
        <f>'MATRIZ TEC RES'!F3+'MATRIZ TEC RES'!F12+'MATRIZ TEC RES'!F21+'MATRIZ TEC RES'!F30+'MATRIZ TEC RES'!F39+'MATRIZ TEC RES'!F48+'MATRIZ TEC RES'!F57+'MATRIZ TEC RES'!F66+'MATRIZ TEC RES'!F75</f>
        <v/>
      </c>
      <c r="F3" s="11">
        <f>'MATRIZ TEC RES'!G3+'MATRIZ TEC RES'!G12+'MATRIZ TEC RES'!G21+'MATRIZ TEC RES'!G30+'MATRIZ TEC RES'!G39+'MATRIZ TEC RES'!G48+'MATRIZ TEC RES'!G57+'MATRIZ TEC RES'!G66+'MATRIZ TEC RES'!G75</f>
        <v/>
      </c>
      <c r="G3" s="11">
        <f>'MATRIZ TEC RES'!H3+'MATRIZ TEC RES'!H12+'MATRIZ TEC RES'!H21+'MATRIZ TEC RES'!H30+'MATRIZ TEC RES'!H39+'MATRIZ TEC RES'!H48+'MATRIZ TEC RES'!H57+'MATRIZ TEC RES'!H66+'MATRIZ TEC RES'!H75</f>
        <v/>
      </c>
      <c r="H3" s="11">
        <f>'MATRIZ TEC RES'!I3+'MATRIZ TEC RES'!I12+'MATRIZ TEC RES'!I21+'MATRIZ TEC RES'!I30+'MATRIZ TEC RES'!I39+'MATRIZ TEC RES'!I48+'MATRIZ TEC RES'!I57+'MATRIZ TEC RES'!I66+'MATRIZ TEC RES'!I75</f>
        <v/>
      </c>
      <c r="I3" s="11">
        <f>'MATRIZ TEC RES'!J3+'MATRIZ TEC RES'!J12+'MATRIZ TEC RES'!J21+'MATRIZ TEC RES'!J30+'MATRIZ TEC RES'!J39+'MATRIZ TEC RES'!J48+'MATRIZ TEC RES'!J57+'MATRIZ TEC RES'!J66+'MATRIZ TEC RES'!J75</f>
        <v/>
      </c>
      <c r="J3" s="11">
        <f>'MATRIZ TEC RES'!K3+'MATRIZ TEC RES'!K12+'MATRIZ TEC RES'!K21+'MATRIZ TEC RES'!K30+'MATRIZ TEC RES'!K39+'MATRIZ TEC RES'!K48+'MATRIZ TEC RES'!K57+'MATRIZ TEC RES'!K66+'MATRIZ TEC RES'!K75</f>
        <v/>
      </c>
      <c r="K3" s="11">
        <f>'MATRIZ TEC RES'!L3+'MATRIZ TEC RES'!L12+'MATRIZ TEC RES'!L21+'MATRIZ TEC RES'!L30+'MATRIZ TEC RES'!L39+'MATRIZ TEC RES'!L48+'MATRIZ TEC RES'!L57+'MATRIZ TEC RES'!L66+'MATRIZ TEC RES'!L75</f>
        <v/>
      </c>
      <c r="L3" s="11">
        <f>'MATRIZ TEC RES'!M3+'MATRIZ TEC RES'!M12+'MATRIZ TEC RES'!M21+'MATRIZ TEC RES'!M30+'MATRIZ TEC RES'!M39+'MATRIZ TEC RES'!M48+'MATRIZ TEC RES'!M57+'MATRIZ TEC RES'!M66+'MATRIZ TEC RES'!M75</f>
        <v/>
      </c>
      <c r="M3" s="11">
        <f>'MATRIZ TEC RES'!N3+'MATRIZ TEC RES'!N12+'MATRIZ TEC RES'!N21+'MATRIZ TEC RES'!N30+'MATRIZ TEC RES'!N39+'MATRIZ TEC RES'!N48+'MATRIZ TEC RES'!N57+'MATRIZ TEC RES'!N66+'MATRIZ TEC RES'!N75</f>
        <v/>
      </c>
      <c r="N3" s="11">
        <f>'MATRIZ TEC RES'!O3+'MATRIZ TEC RES'!O12+'MATRIZ TEC RES'!O21+'MATRIZ TEC RES'!O30+'MATRIZ TEC RES'!O39+'MATRIZ TEC RES'!O48+'MATRIZ TEC RES'!O57+'MATRIZ TEC RES'!O66+'MATRIZ TEC RES'!O75</f>
        <v/>
      </c>
      <c r="O3" s="11">
        <f>'MATRIZ TEC RES'!P3+'MATRIZ TEC RES'!P12+'MATRIZ TEC RES'!P21+'MATRIZ TEC RES'!P30+'MATRIZ TEC RES'!P39+'MATRIZ TEC RES'!P48+'MATRIZ TEC RES'!P57+'MATRIZ TEC RES'!P66+'MATRIZ TEC RES'!P75</f>
        <v/>
      </c>
      <c r="P3" s="11">
        <f>'MATRIZ TEC RES'!Q3+'MATRIZ TEC RES'!Q12+'MATRIZ TEC RES'!Q21+'MATRIZ TEC RES'!Q30+'MATRIZ TEC RES'!Q39+'MATRIZ TEC RES'!Q48+'MATRIZ TEC RES'!Q57+'MATRIZ TEC RES'!Q66+'MATRIZ TEC RES'!Q75</f>
        <v/>
      </c>
      <c r="Q3" s="11">
        <f>'MATRIZ TEC RES'!R3+'MATRIZ TEC RES'!R12+'MATRIZ TEC RES'!R21+'MATRIZ TEC RES'!R30+'MATRIZ TEC RES'!R39+'MATRIZ TEC RES'!R48+'MATRIZ TEC RES'!R57+'MATRIZ TEC RES'!R66+'MATRIZ TEC RES'!R75</f>
        <v/>
      </c>
      <c r="R3" s="11">
        <f>'MATRIZ TEC RES'!S3+'MATRIZ TEC RES'!S12+'MATRIZ TEC RES'!S21+'MATRIZ TEC RES'!S30+'MATRIZ TEC RES'!S39+'MATRIZ TEC RES'!S48+'MATRIZ TEC RES'!S57+'MATRIZ TEC RES'!S66+'MATRIZ TEC RES'!S75</f>
        <v/>
      </c>
      <c r="S3" s="11">
        <f>'MATRIZ TEC RES'!T3+'MATRIZ TEC RES'!T12+'MATRIZ TEC RES'!T21+'MATRIZ TEC RES'!T30+'MATRIZ TEC RES'!T39+'MATRIZ TEC RES'!T48+'MATRIZ TEC RES'!T57+'MATRIZ TEC RES'!T66+'MATRIZ TEC RES'!T75</f>
        <v/>
      </c>
      <c r="T3" s="11">
        <f>'MATRIZ TEC RES'!U3+'MATRIZ TEC RES'!U12+'MATRIZ TEC RES'!U21+'MATRIZ TEC RES'!U30+'MATRIZ TEC RES'!U39+'MATRIZ TEC RES'!U48+'MATRIZ TEC RES'!U57+'MATRIZ TEC RES'!U66+'MATRIZ TEC RES'!U75</f>
        <v/>
      </c>
      <c r="U3" s="11">
        <f>'MATRIZ TEC RES'!V3+'MATRIZ TEC RES'!V12+'MATRIZ TEC RES'!V21+'MATRIZ TEC RES'!V30+'MATRIZ TEC RES'!V39+'MATRIZ TEC RES'!V48+'MATRIZ TEC RES'!V57+'MATRIZ TEC RES'!V66+'MATRIZ TEC RES'!V75</f>
        <v/>
      </c>
      <c r="V3" s="11">
        <f>'MATRIZ TEC RES'!W3+'MATRIZ TEC RES'!W12+'MATRIZ TEC RES'!W21+'MATRIZ TEC RES'!W30+'MATRIZ TEC RES'!W39+'MATRIZ TEC RES'!W48+'MATRIZ TEC RES'!W57+'MATRIZ TEC RES'!W66+'MATRIZ TEC RES'!W75</f>
        <v/>
      </c>
      <c r="W3" s="11">
        <f>'MATRIZ TEC RES'!X3+'MATRIZ TEC RES'!X12+'MATRIZ TEC RES'!X21+'MATRIZ TEC RES'!X30+'MATRIZ TEC RES'!X39+'MATRIZ TEC RES'!X48+'MATRIZ TEC RES'!X57+'MATRIZ TEC RES'!X66+'MATRIZ TEC RES'!X75</f>
        <v/>
      </c>
      <c r="X3" s="11">
        <f>'MATRIZ TEC RES'!Y3+'MATRIZ TEC RES'!Y12+'MATRIZ TEC RES'!Y21+'MATRIZ TEC RES'!Y30+'MATRIZ TEC RES'!Y39+'MATRIZ TEC RES'!Y48+'MATRIZ TEC RES'!Y57+'MATRIZ TEC RES'!Y66+'MATRIZ TEC RES'!Y75</f>
        <v/>
      </c>
      <c r="Y3" s="11">
        <f>'MATRIZ TEC RES'!Z3+'MATRIZ TEC RES'!Z12+'MATRIZ TEC RES'!Z21+'MATRIZ TEC RES'!Z30+'MATRIZ TEC RES'!Z39+'MATRIZ TEC RES'!Z48+'MATRIZ TEC RES'!Z57+'MATRIZ TEC RES'!Z66+'MATRIZ TEC RES'!Z75</f>
        <v/>
      </c>
      <c r="Z3" s="11">
        <f>'MATRIZ TEC RES'!AA3+'MATRIZ TEC RES'!AA12+'MATRIZ TEC RES'!AA21+'MATRIZ TEC RES'!AA30+'MATRIZ TEC RES'!AA39+'MATRIZ TEC RES'!AA48+'MATRIZ TEC RES'!AA57+'MATRIZ TEC RES'!AA66+'MATRIZ TEC RES'!AA75</f>
        <v/>
      </c>
      <c r="AB3" s="23" t="n">
        <v>290.4</v>
      </c>
      <c r="AC3" s="23">
        <f>AVERAGE(C3:Z3)</f>
        <v/>
      </c>
      <c r="AD3" s="21">
        <f>IF($AB3,(AC3/$AB3),0)</f>
        <v/>
      </c>
      <c r="AE3">
        <f>IF(AB3,COUNTIF(C3:Z3,"="&amp;AB3),0)</f>
        <v/>
      </c>
    </row>
    <row r="4" ht="18" customHeight="1" s="61">
      <c r="A4" s="1" t="inlineStr">
        <is>
          <t>Conventional Thermoelectric</t>
        </is>
      </c>
      <c r="B4" s="79" t="inlineStr">
        <is>
          <t>Occidental</t>
        </is>
      </c>
      <c r="C4" s="11">
        <f>'MATRIZ TEC RES'!D4+'MATRIZ TEC RES'!D13+'MATRIZ TEC RES'!D22+'MATRIZ TEC RES'!D31+'MATRIZ TEC RES'!D40+'MATRIZ TEC RES'!D49+'MATRIZ TEC RES'!D58+'MATRIZ TEC RES'!D67+'MATRIZ TEC RES'!D76</f>
        <v/>
      </c>
      <c r="D4" s="11">
        <f>'MATRIZ TEC RES'!E4+'MATRIZ TEC RES'!E13+'MATRIZ TEC RES'!E22+'MATRIZ TEC RES'!E31+'MATRIZ TEC RES'!E40+'MATRIZ TEC RES'!E49+'MATRIZ TEC RES'!E58+'MATRIZ TEC RES'!E67+'MATRIZ TEC RES'!E76</f>
        <v/>
      </c>
      <c r="E4" s="11">
        <f>'MATRIZ TEC RES'!F4+'MATRIZ TEC RES'!F13+'MATRIZ TEC RES'!F22+'MATRIZ TEC RES'!F31+'MATRIZ TEC RES'!F40+'MATRIZ TEC RES'!F49+'MATRIZ TEC RES'!F58+'MATRIZ TEC RES'!F67+'MATRIZ TEC RES'!F76</f>
        <v/>
      </c>
      <c r="F4" s="11">
        <f>'MATRIZ TEC RES'!G4+'MATRIZ TEC RES'!G13+'MATRIZ TEC RES'!G22+'MATRIZ TEC RES'!G31+'MATRIZ TEC RES'!G40+'MATRIZ TEC RES'!G49+'MATRIZ TEC RES'!G58+'MATRIZ TEC RES'!G67+'MATRIZ TEC RES'!G76</f>
        <v/>
      </c>
      <c r="G4" s="11">
        <f>'MATRIZ TEC RES'!H4+'MATRIZ TEC RES'!H13+'MATRIZ TEC RES'!H22+'MATRIZ TEC RES'!H31+'MATRIZ TEC RES'!H40+'MATRIZ TEC RES'!H49+'MATRIZ TEC RES'!H58+'MATRIZ TEC RES'!H67+'MATRIZ TEC RES'!H76</f>
        <v/>
      </c>
      <c r="H4" s="11">
        <f>'MATRIZ TEC RES'!I4+'MATRIZ TEC RES'!I13+'MATRIZ TEC RES'!I22+'MATRIZ TEC RES'!I31+'MATRIZ TEC RES'!I40+'MATRIZ TEC RES'!I49+'MATRIZ TEC RES'!I58+'MATRIZ TEC RES'!I67+'MATRIZ TEC RES'!I76</f>
        <v/>
      </c>
      <c r="I4" s="11">
        <f>'MATRIZ TEC RES'!J4+'MATRIZ TEC RES'!J13+'MATRIZ TEC RES'!J22+'MATRIZ TEC RES'!J31+'MATRIZ TEC RES'!J40+'MATRIZ TEC RES'!J49+'MATRIZ TEC RES'!J58+'MATRIZ TEC RES'!J67+'MATRIZ TEC RES'!J76</f>
        <v/>
      </c>
      <c r="J4" s="11">
        <f>'MATRIZ TEC RES'!K4+'MATRIZ TEC RES'!K13+'MATRIZ TEC RES'!K22+'MATRIZ TEC RES'!K31+'MATRIZ TEC RES'!K40+'MATRIZ TEC RES'!K49+'MATRIZ TEC RES'!K58+'MATRIZ TEC RES'!K67+'MATRIZ TEC RES'!K76</f>
        <v/>
      </c>
      <c r="K4" s="11">
        <f>'MATRIZ TEC RES'!L4+'MATRIZ TEC RES'!L13+'MATRIZ TEC RES'!L22+'MATRIZ TEC RES'!L31+'MATRIZ TEC RES'!L40+'MATRIZ TEC RES'!L49+'MATRIZ TEC RES'!L58+'MATRIZ TEC RES'!L67+'MATRIZ TEC RES'!L76</f>
        <v/>
      </c>
      <c r="L4" s="11">
        <f>'MATRIZ TEC RES'!M4+'MATRIZ TEC RES'!M13+'MATRIZ TEC RES'!M22+'MATRIZ TEC RES'!M31+'MATRIZ TEC RES'!M40+'MATRIZ TEC RES'!M49+'MATRIZ TEC RES'!M58+'MATRIZ TEC RES'!M67+'MATRIZ TEC RES'!M76</f>
        <v/>
      </c>
      <c r="M4" s="11">
        <f>'MATRIZ TEC RES'!N4+'MATRIZ TEC RES'!N13+'MATRIZ TEC RES'!N22+'MATRIZ TEC RES'!N31+'MATRIZ TEC RES'!N40+'MATRIZ TEC RES'!N49+'MATRIZ TEC RES'!N58+'MATRIZ TEC RES'!N67+'MATRIZ TEC RES'!N76</f>
        <v/>
      </c>
      <c r="N4" s="11">
        <f>'MATRIZ TEC RES'!O4+'MATRIZ TEC RES'!O13+'MATRIZ TEC RES'!O22+'MATRIZ TEC RES'!O31+'MATRIZ TEC RES'!O40+'MATRIZ TEC RES'!O49+'MATRIZ TEC RES'!O58+'MATRIZ TEC RES'!O67+'MATRIZ TEC RES'!O76</f>
        <v/>
      </c>
      <c r="O4" s="11">
        <f>'MATRIZ TEC RES'!P4+'MATRIZ TEC RES'!P13+'MATRIZ TEC RES'!P22+'MATRIZ TEC RES'!P31+'MATRIZ TEC RES'!P40+'MATRIZ TEC RES'!P49+'MATRIZ TEC RES'!P58+'MATRIZ TEC RES'!P67+'MATRIZ TEC RES'!P76</f>
        <v/>
      </c>
      <c r="P4" s="11">
        <f>'MATRIZ TEC RES'!Q4+'MATRIZ TEC RES'!Q13+'MATRIZ TEC RES'!Q22+'MATRIZ TEC RES'!Q31+'MATRIZ TEC RES'!Q40+'MATRIZ TEC RES'!Q49+'MATRIZ TEC RES'!Q58+'MATRIZ TEC RES'!Q67+'MATRIZ TEC RES'!Q76</f>
        <v/>
      </c>
      <c r="Q4" s="11">
        <f>'MATRIZ TEC RES'!R4+'MATRIZ TEC RES'!R13+'MATRIZ TEC RES'!R22+'MATRIZ TEC RES'!R31+'MATRIZ TEC RES'!R40+'MATRIZ TEC RES'!R49+'MATRIZ TEC RES'!R58+'MATRIZ TEC RES'!R67+'MATRIZ TEC RES'!R76</f>
        <v/>
      </c>
      <c r="R4" s="11">
        <f>'MATRIZ TEC RES'!S4+'MATRIZ TEC RES'!S13+'MATRIZ TEC RES'!S22+'MATRIZ TEC RES'!S31+'MATRIZ TEC RES'!S40+'MATRIZ TEC RES'!S49+'MATRIZ TEC RES'!S58+'MATRIZ TEC RES'!S67+'MATRIZ TEC RES'!S76</f>
        <v/>
      </c>
      <c r="S4" s="11">
        <f>'MATRIZ TEC RES'!T4+'MATRIZ TEC RES'!T13+'MATRIZ TEC RES'!T22+'MATRIZ TEC RES'!T31+'MATRIZ TEC RES'!T40+'MATRIZ TEC RES'!T49+'MATRIZ TEC RES'!T58+'MATRIZ TEC RES'!T67+'MATRIZ TEC RES'!T76</f>
        <v/>
      </c>
      <c r="T4" s="11">
        <f>'MATRIZ TEC RES'!U4+'MATRIZ TEC RES'!U13+'MATRIZ TEC RES'!U22+'MATRIZ TEC RES'!U31+'MATRIZ TEC RES'!U40+'MATRIZ TEC RES'!U49+'MATRIZ TEC RES'!U58+'MATRIZ TEC RES'!U67+'MATRIZ TEC RES'!U76</f>
        <v/>
      </c>
      <c r="U4" s="11">
        <f>'MATRIZ TEC RES'!V4+'MATRIZ TEC RES'!V13+'MATRIZ TEC RES'!V22+'MATRIZ TEC RES'!V31+'MATRIZ TEC RES'!V40+'MATRIZ TEC RES'!V49+'MATRIZ TEC RES'!V58+'MATRIZ TEC RES'!V67+'MATRIZ TEC RES'!V76</f>
        <v/>
      </c>
      <c r="V4" s="11">
        <f>'MATRIZ TEC RES'!W4+'MATRIZ TEC RES'!W13+'MATRIZ TEC RES'!W22+'MATRIZ TEC RES'!W31+'MATRIZ TEC RES'!W40+'MATRIZ TEC RES'!W49+'MATRIZ TEC RES'!W58+'MATRIZ TEC RES'!W67+'MATRIZ TEC RES'!W76</f>
        <v/>
      </c>
      <c r="W4" s="11">
        <f>'MATRIZ TEC RES'!X4+'MATRIZ TEC RES'!X13+'MATRIZ TEC RES'!X22+'MATRIZ TEC RES'!X31+'MATRIZ TEC RES'!X40+'MATRIZ TEC RES'!X49+'MATRIZ TEC RES'!X58+'MATRIZ TEC RES'!X67+'MATRIZ TEC RES'!X76</f>
        <v/>
      </c>
      <c r="X4" s="11">
        <f>'MATRIZ TEC RES'!Y4+'MATRIZ TEC RES'!Y13+'MATRIZ TEC RES'!Y22+'MATRIZ TEC RES'!Y31+'MATRIZ TEC RES'!Y40+'MATRIZ TEC RES'!Y49+'MATRIZ TEC RES'!Y58+'MATRIZ TEC RES'!Y67+'MATRIZ TEC RES'!Y76</f>
        <v/>
      </c>
      <c r="Y4" s="11">
        <f>'MATRIZ TEC RES'!Z4+'MATRIZ TEC RES'!Z13+'MATRIZ TEC RES'!Z22+'MATRIZ TEC RES'!Z31+'MATRIZ TEC RES'!Z40+'MATRIZ TEC RES'!Z49+'MATRIZ TEC RES'!Z58+'MATRIZ TEC RES'!Z67+'MATRIZ TEC RES'!Z76</f>
        <v/>
      </c>
      <c r="Z4" s="11">
        <f>'MATRIZ TEC RES'!AA4+'MATRIZ TEC RES'!AA13+'MATRIZ TEC RES'!AA22+'MATRIZ TEC RES'!AA31+'MATRIZ TEC RES'!AA40+'MATRIZ TEC RES'!AA49+'MATRIZ TEC RES'!AA58+'MATRIZ TEC RES'!AA67+'MATRIZ TEC RES'!AA76</f>
        <v/>
      </c>
      <c r="AB4" s="23" t="n">
        <v>1718.4</v>
      </c>
      <c r="AC4" s="23">
        <f>AVERAGE(C4:Z4)</f>
        <v/>
      </c>
      <c r="AD4" s="21">
        <f>IF($AB4,(AC4/$AB4),0)</f>
        <v/>
      </c>
      <c r="AE4">
        <f>IF(AB4,COUNTIF(C4:Z4,"="&amp;AB4),0)</f>
        <v/>
      </c>
    </row>
    <row r="5" ht="18" customHeight="1" s="61">
      <c r="A5" s="1" t="inlineStr">
        <is>
          <t>Conventional Thermoelectric</t>
        </is>
      </c>
      <c r="B5" s="79" t="inlineStr">
        <is>
          <t>Noroeste</t>
        </is>
      </c>
      <c r="C5" s="11">
        <f>'MATRIZ TEC RES'!D5+'MATRIZ TEC RES'!D14+'MATRIZ TEC RES'!D23+'MATRIZ TEC RES'!D32+'MATRIZ TEC RES'!D41+'MATRIZ TEC RES'!D50+'MATRIZ TEC RES'!D59+'MATRIZ TEC RES'!D68+'MATRIZ TEC RES'!D77</f>
        <v/>
      </c>
      <c r="D5" s="11">
        <f>'MATRIZ TEC RES'!E5+'MATRIZ TEC RES'!E14+'MATRIZ TEC RES'!E23+'MATRIZ TEC RES'!E32+'MATRIZ TEC RES'!E41+'MATRIZ TEC RES'!E50+'MATRIZ TEC RES'!E59+'MATRIZ TEC RES'!E68+'MATRIZ TEC RES'!E77</f>
        <v/>
      </c>
      <c r="E5" s="11">
        <f>'MATRIZ TEC RES'!F5+'MATRIZ TEC RES'!F14+'MATRIZ TEC RES'!F23+'MATRIZ TEC RES'!F32+'MATRIZ TEC RES'!F41+'MATRIZ TEC RES'!F50+'MATRIZ TEC RES'!F59+'MATRIZ TEC RES'!F68+'MATRIZ TEC RES'!F77</f>
        <v/>
      </c>
      <c r="F5" s="11">
        <f>'MATRIZ TEC RES'!G5+'MATRIZ TEC RES'!G14+'MATRIZ TEC RES'!G23+'MATRIZ TEC RES'!G32+'MATRIZ TEC RES'!G41+'MATRIZ TEC RES'!G50+'MATRIZ TEC RES'!G59+'MATRIZ TEC RES'!G68+'MATRIZ TEC RES'!G77</f>
        <v/>
      </c>
      <c r="G5" s="11">
        <f>'MATRIZ TEC RES'!H5+'MATRIZ TEC RES'!H14+'MATRIZ TEC RES'!H23+'MATRIZ TEC RES'!H32+'MATRIZ TEC RES'!H41+'MATRIZ TEC RES'!H50+'MATRIZ TEC RES'!H59+'MATRIZ TEC RES'!H68+'MATRIZ TEC RES'!H77</f>
        <v/>
      </c>
      <c r="H5" s="11">
        <f>'MATRIZ TEC RES'!I5+'MATRIZ TEC RES'!I14+'MATRIZ TEC RES'!I23+'MATRIZ TEC RES'!I32+'MATRIZ TEC RES'!I41+'MATRIZ TEC RES'!I50+'MATRIZ TEC RES'!I59+'MATRIZ TEC RES'!I68+'MATRIZ TEC RES'!I77</f>
        <v/>
      </c>
      <c r="I5" s="11">
        <f>'MATRIZ TEC RES'!J5+'MATRIZ TEC RES'!J14+'MATRIZ TEC RES'!J23+'MATRIZ TEC RES'!J32+'MATRIZ TEC RES'!J41+'MATRIZ TEC RES'!J50+'MATRIZ TEC RES'!J59+'MATRIZ TEC RES'!J68+'MATRIZ TEC RES'!J77</f>
        <v/>
      </c>
      <c r="J5" s="11">
        <f>'MATRIZ TEC RES'!K5+'MATRIZ TEC RES'!K14+'MATRIZ TEC RES'!K23+'MATRIZ TEC RES'!K32+'MATRIZ TEC RES'!K41+'MATRIZ TEC RES'!K50+'MATRIZ TEC RES'!K59+'MATRIZ TEC RES'!K68+'MATRIZ TEC RES'!K77</f>
        <v/>
      </c>
      <c r="K5" s="11">
        <f>'MATRIZ TEC RES'!L5+'MATRIZ TEC RES'!L14+'MATRIZ TEC RES'!L23+'MATRIZ TEC RES'!L32+'MATRIZ TEC RES'!L41+'MATRIZ TEC RES'!L50+'MATRIZ TEC RES'!L59+'MATRIZ TEC RES'!L68+'MATRIZ TEC RES'!L77</f>
        <v/>
      </c>
      <c r="L5" s="11">
        <f>'MATRIZ TEC RES'!M5+'MATRIZ TEC RES'!M14+'MATRIZ TEC RES'!M23+'MATRIZ TEC RES'!M32+'MATRIZ TEC RES'!M41+'MATRIZ TEC RES'!M50+'MATRIZ TEC RES'!M59+'MATRIZ TEC RES'!M68+'MATRIZ TEC RES'!M77</f>
        <v/>
      </c>
      <c r="M5" s="11">
        <f>'MATRIZ TEC RES'!N5+'MATRIZ TEC RES'!N14+'MATRIZ TEC RES'!N23+'MATRIZ TEC RES'!N32+'MATRIZ TEC RES'!N41+'MATRIZ TEC RES'!N50+'MATRIZ TEC RES'!N59+'MATRIZ TEC RES'!N68+'MATRIZ TEC RES'!N77</f>
        <v/>
      </c>
      <c r="N5" s="11">
        <f>'MATRIZ TEC RES'!O5+'MATRIZ TEC RES'!O14+'MATRIZ TEC RES'!O23+'MATRIZ TEC RES'!O32+'MATRIZ TEC RES'!O41+'MATRIZ TEC RES'!O50+'MATRIZ TEC RES'!O59+'MATRIZ TEC RES'!O68+'MATRIZ TEC RES'!O77</f>
        <v/>
      </c>
      <c r="O5" s="11">
        <f>'MATRIZ TEC RES'!P5+'MATRIZ TEC RES'!P14+'MATRIZ TEC RES'!P23+'MATRIZ TEC RES'!P32+'MATRIZ TEC RES'!P41+'MATRIZ TEC RES'!P50+'MATRIZ TEC RES'!P59+'MATRIZ TEC RES'!P68+'MATRIZ TEC RES'!P77</f>
        <v/>
      </c>
      <c r="P5" s="11">
        <f>'MATRIZ TEC RES'!Q5+'MATRIZ TEC RES'!Q14+'MATRIZ TEC RES'!Q23+'MATRIZ TEC RES'!Q32+'MATRIZ TEC RES'!Q41+'MATRIZ TEC RES'!Q50+'MATRIZ TEC RES'!Q59+'MATRIZ TEC RES'!Q68+'MATRIZ TEC RES'!Q77</f>
        <v/>
      </c>
      <c r="Q5" s="11">
        <f>'MATRIZ TEC RES'!R5+'MATRIZ TEC RES'!R14+'MATRIZ TEC RES'!R23+'MATRIZ TEC RES'!R32+'MATRIZ TEC RES'!R41+'MATRIZ TEC RES'!R50+'MATRIZ TEC RES'!R59+'MATRIZ TEC RES'!R68+'MATRIZ TEC RES'!R77</f>
        <v/>
      </c>
      <c r="R5" s="11">
        <f>'MATRIZ TEC RES'!S5+'MATRIZ TEC RES'!S14+'MATRIZ TEC RES'!S23+'MATRIZ TEC RES'!S32+'MATRIZ TEC RES'!S41+'MATRIZ TEC RES'!S50+'MATRIZ TEC RES'!S59+'MATRIZ TEC RES'!S68+'MATRIZ TEC RES'!S77</f>
        <v/>
      </c>
      <c r="S5" s="11">
        <f>'MATRIZ TEC RES'!T5+'MATRIZ TEC RES'!T14+'MATRIZ TEC RES'!T23+'MATRIZ TEC RES'!T32+'MATRIZ TEC RES'!T41+'MATRIZ TEC RES'!T50+'MATRIZ TEC RES'!T59+'MATRIZ TEC RES'!T68+'MATRIZ TEC RES'!T77</f>
        <v/>
      </c>
      <c r="T5" s="11">
        <f>'MATRIZ TEC RES'!U5+'MATRIZ TEC RES'!U14+'MATRIZ TEC RES'!U23+'MATRIZ TEC RES'!U32+'MATRIZ TEC RES'!U41+'MATRIZ TEC RES'!U50+'MATRIZ TEC RES'!U59+'MATRIZ TEC RES'!U68+'MATRIZ TEC RES'!U77</f>
        <v/>
      </c>
      <c r="U5" s="11">
        <f>'MATRIZ TEC RES'!V5+'MATRIZ TEC RES'!V14+'MATRIZ TEC RES'!V23+'MATRIZ TEC RES'!V32+'MATRIZ TEC RES'!V41+'MATRIZ TEC RES'!V50+'MATRIZ TEC RES'!V59+'MATRIZ TEC RES'!V68+'MATRIZ TEC RES'!V77</f>
        <v/>
      </c>
      <c r="V5" s="11">
        <f>'MATRIZ TEC RES'!W5+'MATRIZ TEC RES'!W14+'MATRIZ TEC RES'!W23+'MATRIZ TEC RES'!W32+'MATRIZ TEC RES'!W41+'MATRIZ TEC RES'!W50+'MATRIZ TEC RES'!W59+'MATRIZ TEC RES'!W68+'MATRIZ TEC RES'!W77</f>
        <v/>
      </c>
      <c r="W5" s="11">
        <f>'MATRIZ TEC RES'!X5+'MATRIZ TEC RES'!X14+'MATRIZ TEC RES'!X23+'MATRIZ TEC RES'!X32+'MATRIZ TEC RES'!X41+'MATRIZ TEC RES'!X50+'MATRIZ TEC RES'!X59+'MATRIZ TEC RES'!X68+'MATRIZ TEC RES'!X77</f>
        <v/>
      </c>
      <c r="X5" s="11">
        <f>'MATRIZ TEC RES'!Y5+'MATRIZ TEC RES'!Y14+'MATRIZ TEC RES'!Y23+'MATRIZ TEC RES'!Y32+'MATRIZ TEC RES'!Y41+'MATRIZ TEC RES'!Y50+'MATRIZ TEC RES'!Y59+'MATRIZ TEC RES'!Y68+'MATRIZ TEC RES'!Y77</f>
        <v/>
      </c>
      <c r="Y5" s="11">
        <f>'MATRIZ TEC RES'!Z5+'MATRIZ TEC RES'!Z14+'MATRIZ TEC RES'!Z23+'MATRIZ TEC RES'!Z32+'MATRIZ TEC RES'!Z41+'MATRIZ TEC RES'!Z50+'MATRIZ TEC RES'!Z59+'MATRIZ TEC RES'!Z68+'MATRIZ TEC RES'!Z77</f>
        <v/>
      </c>
      <c r="Z5" s="11">
        <f>'MATRIZ TEC RES'!AA5+'MATRIZ TEC RES'!AA14+'MATRIZ TEC RES'!AA23+'MATRIZ TEC RES'!AA32+'MATRIZ TEC RES'!AA41+'MATRIZ TEC RES'!AA50+'MATRIZ TEC RES'!AA59+'MATRIZ TEC RES'!AA68+'MATRIZ TEC RES'!AA77</f>
        <v/>
      </c>
      <c r="AB5" s="23" t="n">
        <v>269.6</v>
      </c>
      <c r="AC5" s="23">
        <f>AVERAGE(C5:Z5)</f>
        <v/>
      </c>
      <c r="AD5" s="21">
        <f>IF($AB5,(AC5/$AB5),0)</f>
        <v/>
      </c>
      <c r="AE5">
        <f>IF(AB5,COUNTIF(C5:Z5,"="&amp;AB5),0)</f>
        <v/>
      </c>
    </row>
    <row r="6" ht="18" customHeight="1" s="61">
      <c r="A6" s="1" t="inlineStr">
        <is>
          <t>Conventional Thermoelectric</t>
        </is>
      </c>
      <c r="B6" s="79" t="inlineStr">
        <is>
          <t>Norte</t>
        </is>
      </c>
      <c r="C6" s="11">
        <f>'MATRIZ TEC RES'!D6+'MATRIZ TEC RES'!D15+'MATRIZ TEC RES'!D24+'MATRIZ TEC RES'!D33+'MATRIZ TEC RES'!D42+'MATRIZ TEC RES'!D51+'MATRIZ TEC RES'!D60+'MATRIZ TEC RES'!D69+'MATRIZ TEC RES'!D78</f>
        <v/>
      </c>
      <c r="D6" s="11">
        <f>'MATRIZ TEC RES'!E6+'MATRIZ TEC RES'!E15+'MATRIZ TEC RES'!E24+'MATRIZ TEC RES'!E33+'MATRIZ TEC RES'!E42+'MATRIZ TEC RES'!E51+'MATRIZ TEC RES'!E60+'MATRIZ TEC RES'!E69+'MATRIZ TEC RES'!E78</f>
        <v/>
      </c>
      <c r="E6" s="11">
        <f>'MATRIZ TEC RES'!F6+'MATRIZ TEC RES'!F15+'MATRIZ TEC RES'!F24+'MATRIZ TEC RES'!F33+'MATRIZ TEC RES'!F42+'MATRIZ TEC RES'!F51+'MATRIZ TEC RES'!F60+'MATRIZ TEC RES'!F69+'MATRIZ TEC RES'!F78</f>
        <v/>
      </c>
      <c r="F6" s="11">
        <f>'MATRIZ TEC RES'!G6+'MATRIZ TEC RES'!G15+'MATRIZ TEC RES'!G24+'MATRIZ TEC RES'!G33+'MATRIZ TEC RES'!G42+'MATRIZ TEC RES'!G51+'MATRIZ TEC RES'!G60+'MATRIZ TEC RES'!G69+'MATRIZ TEC RES'!G78</f>
        <v/>
      </c>
      <c r="G6" s="11">
        <f>'MATRIZ TEC RES'!H6+'MATRIZ TEC RES'!H15+'MATRIZ TEC RES'!H24+'MATRIZ TEC RES'!H33+'MATRIZ TEC RES'!H42+'MATRIZ TEC RES'!H51+'MATRIZ TEC RES'!H60+'MATRIZ TEC RES'!H69+'MATRIZ TEC RES'!H78</f>
        <v/>
      </c>
      <c r="H6" s="11">
        <f>'MATRIZ TEC RES'!I6+'MATRIZ TEC RES'!I15+'MATRIZ TEC RES'!I24+'MATRIZ TEC RES'!I33+'MATRIZ TEC RES'!I42+'MATRIZ TEC RES'!I51+'MATRIZ TEC RES'!I60+'MATRIZ TEC RES'!I69+'MATRIZ TEC RES'!I78</f>
        <v/>
      </c>
      <c r="I6" s="11">
        <f>'MATRIZ TEC RES'!J6+'MATRIZ TEC RES'!J15+'MATRIZ TEC RES'!J24+'MATRIZ TEC RES'!J33+'MATRIZ TEC RES'!J42+'MATRIZ TEC RES'!J51+'MATRIZ TEC RES'!J60+'MATRIZ TEC RES'!J69+'MATRIZ TEC RES'!J78</f>
        <v/>
      </c>
      <c r="J6" s="11">
        <f>'MATRIZ TEC RES'!K6+'MATRIZ TEC RES'!K15+'MATRIZ TEC RES'!K24+'MATRIZ TEC RES'!K33+'MATRIZ TEC RES'!K42+'MATRIZ TEC RES'!K51+'MATRIZ TEC RES'!K60+'MATRIZ TEC RES'!K69+'MATRIZ TEC RES'!K78</f>
        <v/>
      </c>
      <c r="K6" s="11">
        <f>'MATRIZ TEC RES'!L6+'MATRIZ TEC RES'!L15+'MATRIZ TEC RES'!L24+'MATRIZ TEC RES'!L33+'MATRIZ TEC RES'!L42+'MATRIZ TEC RES'!L51+'MATRIZ TEC RES'!L60+'MATRIZ TEC RES'!L69+'MATRIZ TEC RES'!L78</f>
        <v/>
      </c>
      <c r="L6" s="11">
        <f>'MATRIZ TEC RES'!M6+'MATRIZ TEC RES'!M15+'MATRIZ TEC RES'!M24+'MATRIZ TEC RES'!M33+'MATRIZ TEC RES'!M42+'MATRIZ TEC RES'!M51+'MATRIZ TEC RES'!M60+'MATRIZ TEC RES'!M69+'MATRIZ TEC RES'!M78</f>
        <v/>
      </c>
      <c r="M6" s="11">
        <f>'MATRIZ TEC RES'!N6+'MATRIZ TEC RES'!N15+'MATRIZ TEC RES'!N24+'MATRIZ TEC RES'!N33+'MATRIZ TEC RES'!N42+'MATRIZ TEC RES'!N51+'MATRIZ TEC RES'!N60+'MATRIZ TEC RES'!N69+'MATRIZ TEC RES'!N78</f>
        <v/>
      </c>
      <c r="N6" s="11">
        <f>'MATRIZ TEC RES'!O6+'MATRIZ TEC RES'!O15+'MATRIZ TEC RES'!O24+'MATRIZ TEC RES'!O33+'MATRIZ TEC RES'!O42+'MATRIZ TEC RES'!O51+'MATRIZ TEC RES'!O60+'MATRIZ TEC RES'!O69+'MATRIZ TEC RES'!O78</f>
        <v/>
      </c>
      <c r="O6" s="11">
        <f>'MATRIZ TEC RES'!P6+'MATRIZ TEC RES'!P15+'MATRIZ TEC RES'!P24+'MATRIZ TEC RES'!P33+'MATRIZ TEC RES'!P42+'MATRIZ TEC RES'!P51+'MATRIZ TEC RES'!P60+'MATRIZ TEC RES'!P69+'MATRIZ TEC RES'!P78</f>
        <v/>
      </c>
      <c r="P6" s="11">
        <f>'MATRIZ TEC RES'!Q6+'MATRIZ TEC RES'!Q15+'MATRIZ TEC RES'!Q24+'MATRIZ TEC RES'!Q33+'MATRIZ TEC RES'!Q42+'MATRIZ TEC RES'!Q51+'MATRIZ TEC RES'!Q60+'MATRIZ TEC RES'!Q69+'MATRIZ TEC RES'!Q78</f>
        <v/>
      </c>
      <c r="Q6" s="11">
        <f>'MATRIZ TEC RES'!R6+'MATRIZ TEC RES'!R15+'MATRIZ TEC RES'!R24+'MATRIZ TEC RES'!R33+'MATRIZ TEC RES'!R42+'MATRIZ TEC RES'!R51+'MATRIZ TEC RES'!R60+'MATRIZ TEC RES'!R69+'MATRIZ TEC RES'!R78</f>
        <v/>
      </c>
      <c r="R6" s="11">
        <f>'MATRIZ TEC RES'!S6+'MATRIZ TEC RES'!S15+'MATRIZ TEC RES'!S24+'MATRIZ TEC RES'!S33+'MATRIZ TEC RES'!S42+'MATRIZ TEC RES'!S51+'MATRIZ TEC RES'!S60+'MATRIZ TEC RES'!S69+'MATRIZ TEC RES'!S78</f>
        <v/>
      </c>
      <c r="S6" s="11">
        <f>'MATRIZ TEC RES'!T6+'MATRIZ TEC RES'!T15+'MATRIZ TEC RES'!T24+'MATRIZ TEC RES'!T33+'MATRIZ TEC RES'!T42+'MATRIZ TEC RES'!T51+'MATRIZ TEC RES'!T60+'MATRIZ TEC RES'!T69+'MATRIZ TEC RES'!T78</f>
        <v/>
      </c>
      <c r="T6" s="11">
        <f>'MATRIZ TEC RES'!U6+'MATRIZ TEC RES'!U15+'MATRIZ TEC RES'!U24+'MATRIZ TEC RES'!U33+'MATRIZ TEC RES'!U42+'MATRIZ TEC RES'!U51+'MATRIZ TEC RES'!U60+'MATRIZ TEC RES'!U69+'MATRIZ TEC RES'!U78</f>
        <v/>
      </c>
      <c r="U6" s="11">
        <f>'MATRIZ TEC RES'!V6+'MATRIZ TEC RES'!V15+'MATRIZ TEC RES'!V24+'MATRIZ TEC RES'!V33+'MATRIZ TEC RES'!V42+'MATRIZ TEC RES'!V51+'MATRIZ TEC RES'!V60+'MATRIZ TEC RES'!V69+'MATRIZ TEC RES'!V78</f>
        <v/>
      </c>
      <c r="V6" s="11">
        <f>'MATRIZ TEC RES'!W6+'MATRIZ TEC RES'!W15+'MATRIZ TEC RES'!W24+'MATRIZ TEC RES'!W33+'MATRIZ TEC RES'!W42+'MATRIZ TEC RES'!W51+'MATRIZ TEC RES'!W60+'MATRIZ TEC RES'!W69+'MATRIZ TEC RES'!W78</f>
        <v/>
      </c>
      <c r="W6" s="11">
        <f>'MATRIZ TEC RES'!X6+'MATRIZ TEC RES'!X15+'MATRIZ TEC RES'!X24+'MATRIZ TEC RES'!X33+'MATRIZ TEC RES'!X42+'MATRIZ TEC RES'!X51+'MATRIZ TEC RES'!X60+'MATRIZ TEC RES'!X69+'MATRIZ TEC RES'!X78</f>
        <v/>
      </c>
      <c r="X6" s="11">
        <f>'MATRIZ TEC RES'!Y6+'MATRIZ TEC RES'!Y15+'MATRIZ TEC RES'!Y24+'MATRIZ TEC RES'!Y33+'MATRIZ TEC RES'!Y42+'MATRIZ TEC RES'!Y51+'MATRIZ TEC RES'!Y60+'MATRIZ TEC RES'!Y69+'MATRIZ TEC RES'!Y78</f>
        <v/>
      </c>
      <c r="Y6" s="11">
        <f>'MATRIZ TEC RES'!Z6+'MATRIZ TEC RES'!Z15+'MATRIZ TEC RES'!Z24+'MATRIZ TEC RES'!Z33+'MATRIZ TEC RES'!Z42+'MATRIZ TEC RES'!Z51+'MATRIZ TEC RES'!Z60+'MATRIZ TEC RES'!Z69+'MATRIZ TEC RES'!Z78</f>
        <v/>
      </c>
      <c r="Z6" s="11">
        <f>'MATRIZ TEC RES'!AA6+'MATRIZ TEC RES'!AA15+'MATRIZ TEC RES'!AA24+'MATRIZ TEC RES'!AA33+'MATRIZ TEC RES'!AA42+'MATRIZ TEC RES'!AA51+'MATRIZ TEC RES'!AA60+'MATRIZ TEC RES'!AA69+'MATRIZ TEC RES'!AA78</f>
        <v/>
      </c>
      <c r="AB6" s="23" t="n">
        <v>57.6</v>
      </c>
      <c r="AC6" s="23">
        <f>AVERAGE(C6:Z6)</f>
        <v/>
      </c>
      <c r="AD6" s="21">
        <f>IF($AB6,(AC6/$AB6),0)</f>
        <v/>
      </c>
      <c r="AE6">
        <f>IF(AB6,COUNTIF(C6:Z6,"="&amp;AB6),0)</f>
        <v/>
      </c>
    </row>
    <row r="7" ht="18" customHeight="1" s="61">
      <c r="A7" s="1" t="inlineStr">
        <is>
          <t>Conventional Thermoelectric</t>
        </is>
      </c>
      <c r="B7" s="79" t="inlineStr">
        <is>
          <t>Noreste</t>
        </is>
      </c>
      <c r="C7" s="11">
        <f>'MATRIZ TEC RES'!D7+'MATRIZ TEC RES'!D16+'MATRIZ TEC RES'!D25+'MATRIZ TEC RES'!D34+'MATRIZ TEC RES'!D43+'MATRIZ TEC RES'!D52+'MATRIZ TEC RES'!D61+'MATRIZ TEC RES'!D70+'MATRIZ TEC RES'!D79</f>
        <v/>
      </c>
      <c r="D7" s="11">
        <f>'MATRIZ TEC RES'!E7+'MATRIZ TEC RES'!E16+'MATRIZ TEC RES'!E25+'MATRIZ TEC RES'!E34+'MATRIZ TEC RES'!E43+'MATRIZ TEC RES'!E52+'MATRIZ TEC RES'!E61+'MATRIZ TEC RES'!E70+'MATRIZ TEC RES'!E79</f>
        <v/>
      </c>
      <c r="E7" s="11">
        <f>'MATRIZ TEC RES'!F7+'MATRIZ TEC RES'!F16+'MATRIZ TEC RES'!F25+'MATRIZ TEC RES'!F34+'MATRIZ TEC RES'!F43+'MATRIZ TEC RES'!F52+'MATRIZ TEC RES'!F61+'MATRIZ TEC RES'!F70+'MATRIZ TEC RES'!F79</f>
        <v/>
      </c>
      <c r="F7" s="11">
        <f>'MATRIZ TEC RES'!G7+'MATRIZ TEC RES'!G16+'MATRIZ TEC RES'!G25+'MATRIZ TEC RES'!G34+'MATRIZ TEC RES'!G43+'MATRIZ TEC RES'!G52+'MATRIZ TEC RES'!G61+'MATRIZ TEC RES'!G70+'MATRIZ TEC RES'!G79</f>
        <v/>
      </c>
      <c r="G7" s="11">
        <f>'MATRIZ TEC RES'!H7+'MATRIZ TEC RES'!H16+'MATRIZ TEC RES'!H25+'MATRIZ TEC RES'!H34+'MATRIZ TEC RES'!H43+'MATRIZ TEC RES'!H52+'MATRIZ TEC RES'!H61+'MATRIZ TEC RES'!H70+'MATRIZ TEC RES'!H79</f>
        <v/>
      </c>
      <c r="H7" s="11">
        <f>'MATRIZ TEC RES'!I7+'MATRIZ TEC RES'!I16+'MATRIZ TEC RES'!I25+'MATRIZ TEC RES'!I34+'MATRIZ TEC RES'!I43+'MATRIZ TEC RES'!I52+'MATRIZ TEC RES'!I61+'MATRIZ TEC RES'!I70+'MATRIZ TEC RES'!I79</f>
        <v/>
      </c>
      <c r="I7" s="11">
        <f>'MATRIZ TEC RES'!J7+'MATRIZ TEC RES'!J16+'MATRIZ TEC RES'!J25+'MATRIZ TEC RES'!J34+'MATRIZ TEC RES'!J43+'MATRIZ TEC RES'!J52+'MATRIZ TEC RES'!J61+'MATRIZ TEC RES'!J70+'MATRIZ TEC RES'!J79</f>
        <v/>
      </c>
      <c r="J7" s="11">
        <f>'MATRIZ TEC RES'!K7+'MATRIZ TEC RES'!K16+'MATRIZ TEC RES'!K25+'MATRIZ TEC RES'!K34+'MATRIZ TEC RES'!K43+'MATRIZ TEC RES'!K52+'MATRIZ TEC RES'!K61+'MATRIZ TEC RES'!K70+'MATRIZ TEC RES'!K79</f>
        <v/>
      </c>
      <c r="K7" s="11">
        <f>'MATRIZ TEC RES'!L7+'MATRIZ TEC RES'!L16+'MATRIZ TEC RES'!L25+'MATRIZ TEC RES'!L34+'MATRIZ TEC RES'!L43+'MATRIZ TEC RES'!L52+'MATRIZ TEC RES'!L61+'MATRIZ TEC RES'!L70+'MATRIZ TEC RES'!L79</f>
        <v/>
      </c>
      <c r="L7" s="11">
        <f>'MATRIZ TEC RES'!M7+'MATRIZ TEC RES'!M16+'MATRIZ TEC RES'!M25+'MATRIZ TEC RES'!M34+'MATRIZ TEC RES'!M43+'MATRIZ TEC RES'!M52+'MATRIZ TEC RES'!M61+'MATRIZ TEC RES'!M70+'MATRIZ TEC RES'!M79</f>
        <v/>
      </c>
      <c r="M7" s="11">
        <f>'MATRIZ TEC RES'!N7+'MATRIZ TEC RES'!N16+'MATRIZ TEC RES'!N25+'MATRIZ TEC RES'!N34+'MATRIZ TEC RES'!N43+'MATRIZ TEC RES'!N52+'MATRIZ TEC RES'!N61+'MATRIZ TEC RES'!N70+'MATRIZ TEC RES'!N79</f>
        <v/>
      </c>
      <c r="N7" s="11">
        <f>'MATRIZ TEC RES'!O7+'MATRIZ TEC RES'!O16+'MATRIZ TEC RES'!O25+'MATRIZ TEC RES'!O34+'MATRIZ TEC RES'!O43+'MATRIZ TEC RES'!O52+'MATRIZ TEC RES'!O61+'MATRIZ TEC RES'!O70+'MATRIZ TEC RES'!O79</f>
        <v/>
      </c>
      <c r="O7" s="11">
        <f>'MATRIZ TEC RES'!P7+'MATRIZ TEC RES'!P16+'MATRIZ TEC RES'!P25+'MATRIZ TEC RES'!P34+'MATRIZ TEC RES'!P43+'MATRIZ TEC RES'!P52+'MATRIZ TEC RES'!P61+'MATRIZ TEC RES'!P70+'MATRIZ TEC RES'!P79</f>
        <v/>
      </c>
      <c r="P7" s="11">
        <f>'MATRIZ TEC RES'!Q7+'MATRIZ TEC RES'!Q16+'MATRIZ TEC RES'!Q25+'MATRIZ TEC RES'!Q34+'MATRIZ TEC RES'!Q43+'MATRIZ TEC RES'!Q52+'MATRIZ TEC RES'!Q61+'MATRIZ TEC RES'!Q70+'MATRIZ TEC RES'!Q79</f>
        <v/>
      </c>
      <c r="Q7" s="11">
        <f>'MATRIZ TEC RES'!R7+'MATRIZ TEC RES'!R16+'MATRIZ TEC RES'!R25+'MATRIZ TEC RES'!R34+'MATRIZ TEC RES'!R43+'MATRIZ TEC RES'!R52+'MATRIZ TEC RES'!R61+'MATRIZ TEC RES'!R70+'MATRIZ TEC RES'!R79</f>
        <v/>
      </c>
      <c r="R7" s="11">
        <f>'MATRIZ TEC RES'!S7+'MATRIZ TEC RES'!S16+'MATRIZ TEC RES'!S25+'MATRIZ TEC RES'!S34+'MATRIZ TEC RES'!S43+'MATRIZ TEC RES'!S52+'MATRIZ TEC RES'!S61+'MATRIZ TEC RES'!S70+'MATRIZ TEC RES'!S79</f>
        <v/>
      </c>
      <c r="S7" s="11">
        <f>'MATRIZ TEC RES'!T7+'MATRIZ TEC RES'!T16+'MATRIZ TEC RES'!T25+'MATRIZ TEC RES'!T34+'MATRIZ TEC RES'!T43+'MATRIZ TEC RES'!T52+'MATRIZ TEC RES'!T61+'MATRIZ TEC RES'!T70+'MATRIZ TEC RES'!T79</f>
        <v/>
      </c>
      <c r="T7" s="11">
        <f>'MATRIZ TEC RES'!U7+'MATRIZ TEC RES'!U16+'MATRIZ TEC RES'!U25+'MATRIZ TEC RES'!U34+'MATRIZ TEC RES'!U43+'MATRIZ TEC RES'!U52+'MATRIZ TEC RES'!U61+'MATRIZ TEC RES'!U70+'MATRIZ TEC RES'!U79</f>
        <v/>
      </c>
      <c r="U7" s="11">
        <f>'MATRIZ TEC RES'!V7+'MATRIZ TEC RES'!V16+'MATRIZ TEC RES'!V25+'MATRIZ TEC RES'!V34+'MATRIZ TEC RES'!V43+'MATRIZ TEC RES'!V52+'MATRIZ TEC RES'!V61+'MATRIZ TEC RES'!V70+'MATRIZ TEC RES'!V79</f>
        <v/>
      </c>
      <c r="V7" s="11">
        <f>'MATRIZ TEC RES'!W7+'MATRIZ TEC RES'!W16+'MATRIZ TEC RES'!W25+'MATRIZ TEC RES'!W34+'MATRIZ TEC RES'!W43+'MATRIZ TEC RES'!W52+'MATRIZ TEC RES'!W61+'MATRIZ TEC RES'!W70+'MATRIZ TEC RES'!W79</f>
        <v/>
      </c>
      <c r="W7" s="11">
        <f>'MATRIZ TEC RES'!X7+'MATRIZ TEC RES'!X16+'MATRIZ TEC RES'!X25+'MATRIZ TEC RES'!X34+'MATRIZ TEC RES'!X43+'MATRIZ TEC RES'!X52+'MATRIZ TEC RES'!X61+'MATRIZ TEC RES'!X70+'MATRIZ TEC RES'!X79</f>
        <v/>
      </c>
      <c r="X7" s="11">
        <f>'MATRIZ TEC RES'!Y7+'MATRIZ TEC RES'!Y16+'MATRIZ TEC RES'!Y25+'MATRIZ TEC RES'!Y34+'MATRIZ TEC RES'!Y43+'MATRIZ TEC RES'!Y52+'MATRIZ TEC RES'!Y61+'MATRIZ TEC RES'!Y70+'MATRIZ TEC RES'!Y79</f>
        <v/>
      </c>
      <c r="Y7" s="11">
        <f>'MATRIZ TEC RES'!Z7+'MATRIZ TEC RES'!Z16+'MATRIZ TEC RES'!Z25+'MATRIZ TEC RES'!Z34+'MATRIZ TEC RES'!Z43+'MATRIZ TEC RES'!Z52+'MATRIZ TEC RES'!Z61+'MATRIZ TEC RES'!Z70+'MATRIZ TEC RES'!Z79</f>
        <v/>
      </c>
      <c r="Z7" s="11">
        <f>'MATRIZ TEC RES'!AA7+'MATRIZ TEC RES'!AA16+'MATRIZ TEC RES'!AA25+'MATRIZ TEC RES'!AA34+'MATRIZ TEC RES'!AA43+'MATRIZ TEC RES'!AA52+'MATRIZ TEC RES'!AA61+'MATRIZ TEC RES'!AA70+'MATRIZ TEC RES'!AA79</f>
        <v/>
      </c>
      <c r="AB7" s="23" t="n">
        <v>208</v>
      </c>
      <c r="AC7" s="23">
        <f>AVERAGE(C7:Z7)</f>
        <v/>
      </c>
      <c r="AD7" s="21">
        <f>IF($AB7,(AC7/$AB7),0)</f>
        <v/>
      </c>
      <c r="AE7">
        <f>IF(AB7,COUNTIF(C7:Z7,"="&amp;AB7),0)</f>
        <v/>
      </c>
    </row>
    <row r="8" ht="18" customHeight="1" s="61">
      <c r="A8" s="1" t="inlineStr">
        <is>
          <t>Conventional Thermoelectric</t>
        </is>
      </c>
      <c r="B8" s="79" t="inlineStr">
        <is>
          <t>Peninsular</t>
        </is>
      </c>
      <c r="C8" s="11">
        <f>'MATRIZ TEC RES'!D8+'MATRIZ TEC RES'!D17+'MATRIZ TEC RES'!D26+'MATRIZ TEC RES'!D35+'MATRIZ TEC RES'!D44+'MATRIZ TEC RES'!D53+'MATRIZ TEC RES'!D62+'MATRIZ TEC RES'!D71+'MATRIZ TEC RES'!D80</f>
        <v/>
      </c>
      <c r="D8" s="11">
        <f>'MATRIZ TEC RES'!E8+'MATRIZ TEC RES'!E17+'MATRIZ TEC RES'!E26+'MATRIZ TEC RES'!E35+'MATRIZ TEC RES'!E44+'MATRIZ TEC RES'!E53+'MATRIZ TEC RES'!E62+'MATRIZ TEC RES'!E71+'MATRIZ TEC RES'!E80</f>
        <v/>
      </c>
      <c r="E8" s="11">
        <f>'MATRIZ TEC RES'!F8+'MATRIZ TEC RES'!F17+'MATRIZ TEC RES'!F26+'MATRIZ TEC RES'!F35+'MATRIZ TEC RES'!F44+'MATRIZ TEC RES'!F53+'MATRIZ TEC RES'!F62+'MATRIZ TEC RES'!F71+'MATRIZ TEC RES'!F80</f>
        <v/>
      </c>
      <c r="F8" s="11">
        <f>'MATRIZ TEC RES'!G8+'MATRIZ TEC RES'!G17+'MATRIZ TEC RES'!G26+'MATRIZ TEC RES'!G35+'MATRIZ TEC RES'!G44+'MATRIZ TEC RES'!G53+'MATRIZ TEC RES'!G62+'MATRIZ TEC RES'!G71+'MATRIZ TEC RES'!G80</f>
        <v/>
      </c>
      <c r="G8" s="11">
        <f>'MATRIZ TEC RES'!H8+'MATRIZ TEC RES'!H17+'MATRIZ TEC RES'!H26+'MATRIZ TEC RES'!H35+'MATRIZ TEC RES'!H44+'MATRIZ TEC RES'!H53+'MATRIZ TEC RES'!H62+'MATRIZ TEC RES'!H71+'MATRIZ TEC RES'!H80</f>
        <v/>
      </c>
      <c r="H8" s="11">
        <f>'MATRIZ TEC RES'!I8+'MATRIZ TEC RES'!I17+'MATRIZ TEC RES'!I26+'MATRIZ TEC RES'!I35+'MATRIZ TEC RES'!I44+'MATRIZ TEC RES'!I53+'MATRIZ TEC RES'!I62+'MATRIZ TEC RES'!I71+'MATRIZ TEC RES'!I80</f>
        <v/>
      </c>
      <c r="I8" s="11">
        <f>'MATRIZ TEC RES'!J8+'MATRIZ TEC RES'!J17+'MATRIZ TEC RES'!J26+'MATRIZ TEC RES'!J35+'MATRIZ TEC RES'!J44+'MATRIZ TEC RES'!J53+'MATRIZ TEC RES'!J62+'MATRIZ TEC RES'!J71+'MATRIZ TEC RES'!J80</f>
        <v/>
      </c>
      <c r="J8" s="11">
        <f>'MATRIZ TEC RES'!K8+'MATRIZ TEC RES'!K17+'MATRIZ TEC RES'!K26+'MATRIZ TEC RES'!K35+'MATRIZ TEC RES'!K44+'MATRIZ TEC RES'!K53+'MATRIZ TEC RES'!K62+'MATRIZ TEC RES'!K71+'MATRIZ TEC RES'!K80</f>
        <v/>
      </c>
      <c r="K8" s="11">
        <f>'MATRIZ TEC RES'!L8+'MATRIZ TEC RES'!L17+'MATRIZ TEC RES'!L26+'MATRIZ TEC RES'!L35+'MATRIZ TEC RES'!L44+'MATRIZ TEC RES'!L53+'MATRIZ TEC RES'!L62+'MATRIZ TEC RES'!L71+'MATRIZ TEC RES'!L80</f>
        <v/>
      </c>
      <c r="L8" s="11">
        <f>'MATRIZ TEC RES'!M8+'MATRIZ TEC RES'!M17+'MATRIZ TEC RES'!M26+'MATRIZ TEC RES'!M35+'MATRIZ TEC RES'!M44+'MATRIZ TEC RES'!M53+'MATRIZ TEC RES'!M62+'MATRIZ TEC RES'!M71+'MATRIZ TEC RES'!M80</f>
        <v/>
      </c>
      <c r="M8" s="11">
        <f>'MATRIZ TEC RES'!N8+'MATRIZ TEC RES'!N17+'MATRIZ TEC RES'!N26+'MATRIZ TEC RES'!N35+'MATRIZ TEC RES'!N44+'MATRIZ TEC RES'!N53+'MATRIZ TEC RES'!N62+'MATRIZ TEC RES'!N71+'MATRIZ TEC RES'!N80</f>
        <v/>
      </c>
      <c r="N8" s="11">
        <f>'MATRIZ TEC RES'!O8+'MATRIZ TEC RES'!O17+'MATRIZ TEC RES'!O26+'MATRIZ TEC RES'!O35+'MATRIZ TEC RES'!O44+'MATRIZ TEC RES'!O53+'MATRIZ TEC RES'!O62+'MATRIZ TEC RES'!O71+'MATRIZ TEC RES'!O80</f>
        <v/>
      </c>
      <c r="O8" s="11">
        <f>'MATRIZ TEC RES'!P8+'MATRIZ TEC RES'!P17+'MATRIZ TEC RES'!P26+'MATRIZ TEC RES'!P35+'MATRIZ TEC RES'!P44+'MATRIZ TEC RES'!P53+'MATRIZ TEC RES'!P62+'MATRIZ TEC RES'!P71+'MATRIZ TEC RES'!P80</f>
        <v/>
      </c>
      <c r="P8" s="11">
        <f>'MATRIZ TEC RES'!Q8+'MATRIZ TEC RES'!Q17+'MATRIZ TEC RES'!Q26+'MATRIZ TEC RES'!Q35+'MATRIZ TEC RES'!Q44+'MATRIZ TEC RES'!Q53+'MATRIZ TEC RES'!Q62+'MATRIZ TEC RES'!Q71+'MATRIZ TEC RES'!Q80</f>
        <v/>
      </c>
      <c r="Q8" s="11">
        <f>'MATRIZ TEC RES'!R8+'MATRIZ TEC RES'!R17+'MATRIZ TEC RES'!R26+'MATRIZ TEC RES'!R35+'MATRIZ TEC RES'!R44+'MATRIZ TEC RES'!R53+'MATRIZ TEC RES'!R62+'MATRIZ TEC RES'!R71+'MATRIZ TEC RES'!R80</f>
        <v/>
      </c>
      <c r="R8" s="11">
        <f>'MATRIZ TEC RES'!S8+'MATRIZ TEC RES'!S17+'MATRIZ TEC RES'!S26+'MATRIZ TEC RES'!S35+'MATRIZ TEC RES'!S44+'MATRIZ TEC RES'!S53+'MATRIZ TEC RES'!S62+'MATRIZ TEC RES'!S71+'MATRIZ TEC RES'!S80</f>
        <v/>
      </c>
      <c r="S8" s="11">
        <f>'MATRIZ TEC RES'!T8+'MATRIZ TEC RES'!T17+'MATRIZ TEC RES'!T26+'MATRIZ TEC RES'!T35+'MATRIZ TEC RES'!T44+'MATRIZ TEC RES'!T53+'MATRIZ TEC RES'!T62+'MATRIZ TEC RES'!T71+'MATRIZ TEC RES'!T80</f>
        <v/>
      </c>
      <c r="T8" s="11">
        <f>'MATRIZ TEC RES'!U8+'MATRIZ TEC RES'!U17+'MATRIZ TEC RES'!U26+'MATRIZ TEC RES'!U35+'MATRIZ TEC RES'!U44+'MATRIZ TEC RES'!U53+'MATRIZ TEC RES'!U62+'MATRIZ TEC RES'!U71+'MATRIZ TEC RES'!U80</f>
        <v/>
      </c>
      <c r="U8" s="11">
        <f>'MATRIZ TEC RES'!V8+'MATRIZ TEC RES'!V17+'MATRIZ TEC RES'!V26+'MATRIZ TEC RES'!V35+'MATRIZ TEC RES'!V44+'MATRIZ TEC RES'!V53+'MATRIZ TEC RES'!V62+'MATRIZ TEC RES'!V71+'MATRIZ TEC RES'!V80</f>
        <v/>
      </c>
      <c r="V8" s="11">
        <f>'MATRIZ TEC RES'!W8+'MATRIZ TEC RES'!W17+'MATRIZ TEC RES'!W26+'MATRIZ TEC RES'!W35+'MATRIZ TEC RES'!W44+'MATRIZ TEC RES'!W53+'MATRIZ TEC RES'!W62+'MATRIZ TEC RES'!W71+'MATRIZ TEC RES'!W80</f>
        <v/>
      </c>
      <c r="W8" s="11">
        <f>'MATRIZ TEC RES'!X8+'MATRIZ TEC RES'!X17+'MATRIZ TEC RES'!X26+'MATRIZ TEC RES'!X35+'MATRIZ TEC RES'!X44+'MATRIZ TEC RES'!X53+'MATRIZ TEC RES'!X62+'MATRIZ TEC RES'!X71+'MATRIZ TEC RES'!X80</f>
        <v/>
      </c>
      <c r="X8" s="11">
        <f>'MATRIZ TEC RES'!Y8+'MATRIZ TEC RES'!Y17+'MATRIZ TEC RES'!Y26+'MATRIZ TEC RES'!Y35+'MATRIZ TEC RES'!Y44+'MATRIZ TEC RES'!Y53+'MATRIZ TEC RES'!Y62+'MATRIZ TEC RES'!Y71+'MATRIZ TEC RES'!Y80</f>
        <v/>
      </c>
      <c r="Y8" s="11">
        <f>'MATRIZ TEC RES'!Z8+'MATRIZ TEC RES'!Z17+'MATRIZ TEC RES'!Z26+'MATRIZ TEC RES'!Z35+'MATRIZ TEC RES'!Z44+'MATRIZ TEC RES'!Z53+'MATRIZ TEC RES'!Z62+'MATRIZ TEC RES'!Z71+'MATRIZ TEC RES'!Z80</f>
        <v/>
      </c>
      <c r="Z8" s="11">
        <f>'MATRIZ TEC RES'!AA8+'MATRIZ TEC RES'!AA17+'MATRIZ TEC RES'!AA26+'MATRIZ TEC RES'!AA35+'MATRIZ TEC RES'!AA44+'MATRIZ TEC RES'!AA53+'MATRIZ TEC RES'!AA62+'MATRIZ TEC RES'!AA71+'MATRIZ TEC RES'!AA80</f>
        <v/>
      </c>
      <c r="AB8" s="23" t="n">
        <v>0</v>
      </c>
      <c r="AC8" s="23">
        <f>AVERAGE(C8:Z8)</f>
        <v/>
      </c>
      <c r="AD8" s="21">
        <f>IF($AB8,(AC8/$AB8),0)</f>
        <v/>
      </c>
      <c r="AE8">
        <f>IF(AB8,COUNTIF(C8:Z8,"="&amp;AB8),0)</f>
        <v/>
      </c>
    </row>
    <row r="9" ht="18" customHeight="1" s="61">
      <c r="A9" s="1" t="inlineStr">
        <is>
          <t>Conventional Thermoelectric</t>
        </is>
      </c>
      <c r="B9" s="79" t="inlineStr">
        <is>
          <t>Baja California</t>
        </is>
      </c>
      <c r="C9" s="11">
        <f>'MATRIZ TEC RES'!D9+'MATRIZ TEC RES'!D18+'MATRIZ TEC RES'!D27+'MATRIZ TEC RES'!D36+'MATRIZ TEC RES'!D45+'MATRIZ TEC RES'!D54+'MATRIZ TEC RES'!D63+'MATRIZ TEC RES'!D72+'MATRIZ TEC RES'!D81</f>
        <v/>
      </c>
      <c r="D9" s="11">
        <f>'MATRIZ TEC RES'!E9+'MATRIZ TEC RES'!E18+'MATRIZ TEC RES'!E27+'MATRIZ TEC RES'!E36+'MATRIZ TEC RES'!E45+'MATRIZ TEC RES'!E54+'MATRIZ TEC RES'!E63+'MATRIZ TEC RES'!E72+'MATRIZ TEC RES'!E81</f>
        <v/>
      </c>
      <c r="E9" s="11">
        <f>'MATRIZ TEC RES'!F9+'MATRIZ TEC RES'!F18+'MATRIZ TEC RES'!F27+'MATRIZ TEC RES'!F36+'MATRIZ TEC RES'!F45+'MATRIZ TEC RES'!F54+'MATRIZ TEC RES'!F63+'MATRIZ TEC RES'!F72+'MATRIZ TEC RES'!F81</f>
        <v/>
      </c>
      <c r="F9" s="11">
        <f>'MATRIZ TEC RES'!G9+'MATRIZ TEC RES'!G18+'MATRIZ TEC RES'!G27+'MATRIZ TEC RES'!G36+'MATRIZ TEC RES'!G45+'MATRIZ TEC RES'!G54+'MATRIZ TEC RES'!G63+'MATRIZ TEC RES'!G72+'MATRIZ TEC RES'!G81</f>
        <v/>
      </c>
      <c r="G9" s="11">
        <f>'MATRIZ TEC RES'!H9+'MATRIZ TEC RES'!H18+'MATRIZ TEC RES'!H27+'MATRIZ TEC RES'!H36+'MATRIZ TEC RES'!H45+'MATRIZ TEC RES'!H54+'MATRIZ TEC RES'!H63+'MATRIZ TEC RES'!H72+'MATRIZ TEC RES'!H81</f>
        <v/>
      </c>
      <c r="H9" s="11">
        <f>'MATRIZ TEC RES'!I9+'MATRIZ TEC RES'!I18+'MATRIZ TEC RES'!I27+'MATRIZ TEC RES'!I36+'MATRIZ TEC RES'!I45+'MATRIZ TEC RES'!I54+'MATRIZ TEC RES'!I63+'MATRIZ TEC RES'!I72+'MATRIZ TEC RES'!I81</f>
        <v/>
      </c>
      <c r="I9" s="11">
        <f>'MATRIZ TEC RES'!J9+'MATRIZ TEC RES'!J18+'MATRIZ TEC RES'!J27+'MATRIZ TEC RES'!J36+'MATRIZ TEC RES'!J45+'MATRIZ TEC RES'!J54+'MATRIZ TEC RES'!J63+'MATRIZ TEC RES'!J72+'MATRIZ TEC RES'!J81</f>
        <v/>
      </c>
      <c r="J9" s="11">
        <f>'MATRIZ TEC RES'!K9+'MATRIZ TEC RES'!K18+'MATRIZ TEC RES'!K27+'MATRIZ TEC RES'!K36+'MATRIZ TEC RES'!K45+'MATRIZ TEC RES'!K54+'MATRIZ TEC RES'!K63+'MATRIZ TEC RES'!K72+'MATRIZ TEC RES'!K81</f>
        <v/>
      </c>
      <c r="K9" s="11">
        <f>'MATRIZ TEC RES'!L9+'MATRIZ TEC RES'!L18+'MATRIZ TEC RES'!L27+'MATRIZ TEC RES'!L36+'MATRIZ TEC RES'!L45+'MATRIZ TEC RES'!L54+'MATRIZ TEC RES'!L63+'MATRIZ TEC RES'!L72+'MATRIZ TEC RES'!L81</f>
        <v/>
      </c>
      <c r="L9" s="11">
        <f>'MATRIZ TEC RES'!M9+'MATRIZ TEC RES'!M18+'MATRIZ TEC RES'!M27+'MATRIZ TEC RES'!M36+'MATRIZ TEC RES'!M45+'MATRIZ TEC RES'!M54+'MATRIZ TEC RES'!M63+'MATRIZ TEC RES'!M72+'MATRIZ TEC RES'!M81</f>
        <v/>
      </c>
      <c r="M9" s="11">
        <f>'MATRIZ TEC RES'!N9+'MATRIZ TEC RES'!N18+'MATRIZ TEC RES'!N27+'MATRIZ TEC RES'!N36+'MATRIZ TEC RES'!N45+'MATRIZ TEC RES'!N54+'MATRIZ TEC RES'!N63+'MATRIZ TEC RES'!N72+'MATRIZ TEC RES'!N81</f>
        <v/>
      </c>
      <c r="N9" s="11">
        <f>'MATRIZ TEC RES'!O9+'MATRIZ TEC RES'!O18+'MATRIZ TEC RES'!O27+'MATRIZ TEC RES'!O36+'MATRIZ TEC RES'!O45+'MATRIZ TEC RES'!O54+'MATRIZ TEC RES'!O63+'MATRIZ TEC RES'!O72+'MATRIZ TEC RES'!O81</f>
        <v/>
      </c>
      <c r="O9" s="11">
        <f>'MATRIZ TEC RES'!P9+'MATRIZ TEC RES'!P18+'MATRIZ TEC RES'!P27+'MATRIZ TEC RES'!P36+'MATRIZ TEC RES'!P45+'MATRIZ TEC RES'!P54+'MATRIZ TEC RES'!P63+'MATRIZ TEC RES'!P72+'MATRIZ TEC RES'!P81</f>
        <v/>
      </c>
      <c r="P9" s="11">
        <f>'MATRIZ TEC RES'!Q9+'MATRIZ TEC RES'!Q18+'MATRIZ TEC RES'!Q27+'MATRIZ TEC RES'!Q36+'MATRIZ TEC RES'!Q45+'MATRIZ TEC RES'!Q54+'MATRIZ TEC RES'!Q63+'MATRIZ TEC RES'!Q72+'MATRIZ TEC RES'!Q81</f>
        <v/>
      </c>
      <c r="Q9" s="11">
        <f>'MATRIZ TEC RES'!R9+'MATRIZ TEC RES'!R18+'MATRIZ TEC RES'!R27+'MATRIZ TEC RES'!R36+'MATRIZ TEC RES'!R45+'MATRIZ TEC RES'!R54+'MATRIZ TEC RES'!R63+'MATRIZ TEC RES'!R72+'MATRIZ TEC RES'!R81</f>
        <v/>
      </c>
      <c r="R9" s="11">
        <f>'MATRIZ TEC RES'!S9+'MATRIZ TEC RES'!S18+'MATRIZ TEC RES'!S27+'MATRIZ TEC RES'!S36+'MATRIZ TEC RES'!S45+'MATRIZ TEC RES'!S54+'MATRIZ TEC RES'!S63+'MATRIZ TEC RES'!S72+'MATRIZ TEC RES'!S81</f>
        <v/>
      </c>
      <c r="S9" s="11">
        <f>'MATRIZ TEC RES'!T9+'MATRIZ TEC RES'!T18+'MATRIZ TEC RES'!T27+'MATRIZ TEC RES'!T36+'MATRIZ TEC RES'!T45+'MATRIZ TEC RES'!T54+'MATRIZ TEC RES'!T63+'MATRIZ TEC RES'!T72+'MATRIZ TEC RES'!T81</f>
        <v/>
      </c>
      <c r="T9" s="11">
        <f>'MATRIZ TEC RES'!U9+'MATRIZ TEC RES'!U18+'MATRIZ TEC RES'!U27+'MATRIZ TEC RES'!U36+'MATRIZ TEC RES'!U45+'MATRIZ TEC RES'!U54+'MATRIZ TEC RES'!U63+'MATRIZ TEC RES'!U72+'MATRIZ TEC RES'!U81</f>
        <v/>
      </c>
      <c r="U9" s="11">
        <f>'MATRIZ TEC RES'!V9+'MATRIZ TEC RES'!V18+'MATRIZ TEC RES'!V27+'MATRIZ TEC RES'!V36+'MATRIZ TEC RES'!V45+'MATRIZ TEC RES'!V54+'MATRIZ TEC RES'!V63+'MATRIZ TEC RES'!V72+'MATRIZ TEC RES'!V81</f>
        <v/>
      </c>
      <c r="V9" s="11">
        <f>'MATRIZ TEC RES'!W9+'MATRIZ TEC RES'!W18+'MATRIZ TEC RES'!W27+'MATRIZ TEC RES'!W36+'MATRIZ TEC RES'!W45+'MATRIZ TEC RES'!W54+'MATRIZ TEC RES'!W63+'MATRIZ TEC RES'!W72+'MATRIZ TEC RES'!W81</f>
        <v/>
      </c>
      <c r="W9" s="11">
        <f>'MATRIZ TEC RES'!X9+'MATRIZ TEC RES'!X18+'MATRIZ TEC RES'!X27+'MATRIZ TEC RES'!X36+'MATRIZ TEC RES'!X45+'MATRIZ TEC RES'!X54+'MATRIZ TEC RES'!X63+'MATRIZ TEC RES'!X72+'MATRIZ TEC RES'!X81</f>
        <v/>
      </c>
      <c r="X9" s="11">
        <f>'MATRIZ TEC RES'!Y9+'MATRIZ TEC RES'!Y18+'MATRIZ TEC RES'!Y27+'MATRIZ TEC RES'!Y36+'MATRIZ TEC RES'!Y45+'MATRIZ TEC RES'!Y54+'MATRIZ TEC RES'!Y63+'MATRIZ TEC RES'!Y72+'MATRIZ TEC RES'!Y81</f>
        <v/>
      </c>
      <c r="Y9" s="11">
        <f>'MATRIZ TEC RES'!Z9+'MATRIZ TEC RES'!Z18+'MATRIZ TEC RES'!Z27+'MATRIZ TEC RES'!Z36+'MATRIZ TEC RES'!Z45+'MATRIZ TEC RES'!Z54+'MATRIZ TEC RES'!Z63+'MATRIZ TEC RES'!Z72+'MATRIZ TEC RES'!Z81</f>
        <v/>
      </c>
      <c r="Z9" s="11">
        <f>'MATRIZ TEC RES'!AA9+'MATRIZ TEC RES'!AA18+'MATRIZ TEC RES'!AA27+'MATRIZ TEC RES'!AA36+'MATRIZ TEC RES'!AA45+'MATRIZ TEC RES'!AA54+'MATRIZ TEC RES'!AA63+'MATRIZ TEC RES'!AA72+'MATRIZ TEC RES'!AA81</f>
        <v/>
      </c>
      <c r="AB9" s="23" t="n">
        <v>0</v>
      </c>
      <c r="AC9" s="23">
        <f>AVERAGE(C9:Z9)</f>
        <v/>
      </c>
      <c r="AD9" s="21">
        <f>IF($AB9,(AC9/$AB9),0)</f>
        <v/>
      </c>
      <c r="AE9">
        <f>IF(AB9,COUNTIF(C9:Z9,"="&amp;AB9),0)</f>
        <v/>
      </c>
    </row>
    <row r="10" ht="18" customHeight="1" s="61">
      <c r="A10" s="1" t="inlineStr">
        <is>
          <t>Conventional Thermoelectric</t>
        </is>
      </c>
      <c r="B10" s="79" t="inlineStr">
        <is>
          <t>Baja California Sur</t>
        </is>
      </c>
      <c r="C10" s="11">
        <f>'MATRIZ TEC RES'!D10+'MATRIZ TEC RES'!D19+'MATRIZ TEC RES'!D28+'MATRIZ TEC RES'!D37+'MATRIZ TEC RES'!D46+'MATRIZ TEC RES'!D55+'MATRIZ TEC RES'!D64+'MATRIZ TEC RES'!D73+'MATRIZ TEC RES'!D82</f>
        <v/>
      </c>
      <c r="D10" s="11">
        <f>'MATRIZ TEC RES'!E10+'MATRIZ TEC RES'!E19+'MATRIZ TEC RES'!E28+'MATRIZ TEC RES'!E37+'MATRIZ TEC RES'!E46+'MATRIZ TEC RES'!E55+'MATRIZ TEC RES'!E64+'MATRIZ TEC RES'!E73+'MATRIZ TEC RES'!E82</f>
        <v/>
      </c>
      <c r="E10" s="11">
        <f>'MATRIZ TEC RES'!F10+'MATRIZ TEC RES'!F19+'MATRIZ TEC RES'!F28+'MATRIZ TEC RES'!F37+'MATRIZ TEC RES'!F46+'MATRIZ TEC RES'!F55+'MATRIZ TEC RES'!F64+'MATRIZ TEC RES'!F73+'MATRIZ TEC RES'!F82</f>
        <v/>
      </c>
      <c r="F10" s="11">
        <f>'MATRIZ TEC RES'!G10+'MATRIZ TEC RES'!G19+'MATRIZ TEC RES'!G28+'MATRIZ TEC RES'!G37+'MATRIZ TEC RES'!G46+'MATRIZ TEC RES'!G55+'MATRIZ TEC RES'!G64+'MATRIZ TEC RES'!G73+'MATRIZ TEC RES'!G82</f>
        <v/>
      </c>
      <c r="G10" s="11">
        <f>'MATRIZ TEC RES'!H10+'MATRIZ TEC RES'!H19+'MATRIZ TEC RES'!H28+'MATRIZ TEC RES'!H37+'MATRIZ TEC RES'!H46+'MATRIZ TEC RES'!H55+'MATRIZ TEC RES'!H64+'MATRIZ TEC RES'!H73+'MATRIZ TEC RES'!H82</f>
        <v/>
      </c>
      <c r="H10" s="11">
        <f>'MATRIZ TEC RES'!I10+'MATRIZ TEC RES'!I19+'MATRIZ TEC RES'!I28+'MATRIZ TEC RES'!I37+'MATRIZ TEC RES'!I46+'MATRIZ TEC RES'!I55+'MATRIZ TEC RES'!I64+'MATRIZ TEC RES'!I73+'MATRIZ TEC RES'!I82</f>
        <v/>
      </c>
      <c r="I10" s="11">
        <f>'MATRIZ TEC RES'!J10+'MATRIZ TEC RES'!J19+'MATRIZ TEC RES'!J28+'MATRIZ TEC RES'!J37+'MATRIZ TEC RES'!J46+'MATRIZ TEC RES'!J55+'MATRIZ TEC RES'!J64+'MATRIZ TEC RES'!J73+'MATRIZ TEC RES'!J82</f>
        <v/>
      </c>
      <c r="J10" s="11">
        <f>'MATRIZ TEC RES'!K10+'MATRIZ TEC RES'!K19+'MATRIZ TEC RES'!K28+'MATRIZ TEC RES'!K37+'MATRIZ TEC RES'!K46+'MATRIZ TEC RES'!K55+'MATRIZ TEC RES'!K64+'MATRIZ TEC RES'!K73+'MATRIZ TEC RES'!K82</f>
        <v/>
      </c>
      <c r="K10" s="11">
        <f>'MATRIZ TEC RES'!L10+'MATRIZ TEC RES'!L19+'MATRIZ TEC RES'!L28+'MATRIZ TEC RES'!L37+'MATRIZ TEC RES'!L46+'MATRIZ TEC RES'!L55+'MATRIZ TEC RES'!L64+'MATRIZ TEC RES'!L73+'MATRIZ TEC RES'!L82</f>
        <v/>
      </c>
      <c r="L10" s="11">
        <f>'MATRIZ TEC RES'!M10+'MATRIZ TEC RES'!M19+'MATRIZ TEC RES'!M28+'MATRIZ TEC RES'!M37+'MATRIZ TEC RES'!M46+'MATRIZ TEC RES'!M55+'MATRIZ TEC RES'!M64+'MATRIZ TEC RES'!M73+'MATRIZ TEC RES'!M82</f>
        <v/>
      </c>
      <c r="M10" s="11">
        <f>'MATRIZ TEC RES'!N10+'MATRIZ TEC RES'!N19+'MATRIZ TEC RES'!N28+'MATRIZ TEC RES'!N37+'MATRIZ TEC RES'!N46+'MATRIZ TEC RES'!N55+'MATRIZ TEC RES'!N64+'MATRIZ TEC RES'!N73+'MATRIZ TEC RES'!N82</f>
        <v/>
      </c>
      <c r="N10" s="11">
        <f>'MATRIZ TEC RES'!O10+'MATRIZ TEC RES'!O19+'MATRIZ TEC RES'!O28+'MATRIZ TEC RES'!O37+'MATRIZ TEC RES'!O46+'MATRIZ TEC RES'!O55+'MATRIZ TEC RES'!O64+'MATRIZ TEC RES'!O73+'MATRIZ TEC RES'!O82</f>
        <v/>
      </c>
      <c r="O10" s="11">
        <f>'MATRIZ TEC RES'!P10+'MATRIZ TEC RES'!P19+'MATRIZ TEC RES'!P28+'MATRIZ TEC RES'!P37+'MATRIZ TEC RES'!P46+'MATRIZ TEC RES'!P55+'MATRIZ TEC RES'!P64+'MATRIZ TEC RES'!P73+'MATRIZ TEC RES'!P82</f>
        <v/>
      </c>
      <c r="P10" s="11">
        <f>'MATRIZ TEC RES'!Q10+'MATRIZ TEC RES'!Q19+'MATRIZ TEC RES'!Q28+'MATRIZ TEC RES'!Q37+'MATRIZ TEC RES'!Q46+'MATRIZ TEC RES'!Q55+'MATRIZ TEC RES'!Q64+'MATRIZ TEC RES'!Q73+'MATRIZ TEC RES'!Q82</f>
        <v/>
      </c>
      <c r="Q10" s="11">
        <f>'MATRIZ TEC RES'!R10+'MATRIZ TEC RES'!R19+'MATRIZ TEC RES'!R28+'MATRIZ TEC RES'!R37+'MATRIZ TEC RES'!R46+'MATRIZ TEC RES'!R55+'MATRIZ TEC RES'!R64+'MATRIZ TEC RES'!R73+'MATRIZ TEC RES'!R82</f>
        <v/>
      </c>
      <c r="R10" s="11">
        <f>'MATRIZ TEC RES'!S10+'MATRIZ TEC RES'!S19+'MATRIZ TEC RES'!S28+'MATRIZ TEC RES'!S37+'MATRIZ TEC RES'!S46+'MATRIZ TEC RES'!S55+'MATRIZ TEC RES'!S64+'MATRIZ TEC RES'!S73+'MATRIZ TEC RES'!S82</f>
        <v/>
      </c>
      <c r="S10" s="11">
        <f>'MATRIZ TEC RES'!T10+'MATRIZ TEC RES'!T19+'MATRIZ TEC RES'!T28+'MATRIZ TEC RES'!T37+'MATRIZ TEC RES'!T46+'MATRIZ TEC RES'!T55+'MATRIZ TEC RES'!T64+'MATRIZ TEC RES'!T73+'MATRIZ TEC RES'!T82</f>
        <v/>
      </c>
      <c r="T10" s="11">
        <f>'MATRIZ TEC RES'!U10+'MATRIZ TEC RES'!U19+'MATRIZ TEC RES'!U28+'MATRIZ TEC RES'!U37+'MATRIZ TEC RES'!U46+'MATRIZ TEC RES'!U55+'MATRIZ TEC RES'!U64+'MATRIZ TEC RES'!U73+'MATRIZ TEC RES'!U82</f>
        <v/>
      </c>
      <c r="U10" s="11">
        <f>'MATRIZ TEC RES'!V10+'MATRIZ TEC RES'!V19+'MATRIZ TEC RES'!V28+'MATRIZ TEC RES'!V37+'MATRIZ TEC RES'!V46+'MATRIZ TEC RES'!V55+'MATRIZ TEC RES'!V64+'MATRIZ TEC RES'!V73+'MATRIZ TEC RES'!V82</f>
        <v/>
      </c>
      <c r="V10" s="11">
        <f>'MATRIZ TEC RES'!W10+'MATRIZ TEC RES'!W19+'MATRIZ TEC RES'!W28+'MATRIZ TEC RES'!W37+'MATRIZ TEC RES'!W46+'MATRIZ TEC RES'!W55+'MATRIZ TEC RES'!W64+'MATRIZ TEC RES'!W73+'MATRIZ TEC RES'!W82</f>
        <v/>
      </c>
      <c r="W10" s="11">
        <f>'MATRIZ TEC RES'!X10+'MATRIZ TEC RES'!X19+'MATRIZ TEC RES'!X28+'MATRIZ TEC RES'!X37+'MATRIZ TEC RES'!X46+'MATRIZ TEC RES'!X55+'MATRIZ TEC RES'!X64+'MATRIZ TEC RES'!X73+'MATRIZ TEC RES'!X82</f>
        <v/>
      </c>
      <c r="X10" s="11">
        <f>'MATRIZ TEC RES'!Y10+'MATRIZ TEC RES'!Y19+'MATRIZ TEC RES'!Y28+'MATRIZ TEC RES'!Y37+'MATRIZ TEC RES'!Y46+'MATRIZ TEC RES'!Y55+'MATRIZ TEC RES'!Y64+'MATRIZ TEC RES'!Y73+'MATRIZ TEC RES'!Y82</f>
        <v/>
      </c>
      <c r="Y10" s="11">
        <f>'MATRIZ TEC RES'!Z10+'MATRIZ TEC RES'!Z19+'MATRIZ TEC RES'!Z28+'MATRIZ TEC RES'!Z37+'MATRIZ TEC RES'!Z46+'MATRIZ TEC RES'!Z55+'MATRIZ TEC RES'!Z64+'MATRIZ TEC RES'!Z73+'MATRIZ TEC RES'!Z82</f>
        <v/>
      </c>
      <c r="Z10" s="11">
        <f>'MATRIZ TEC RES'!AA10+'MATRIZ TEC RES'!AA19+'MATRIZ TEC RES'!AA28+'MATRIZ TEC RES'!AA37+'MATRIZ TEC RES'!AA46+'MATRIZ TEC RES'!AA55+'MATRIZ TEC RES'!AA64+'MATRIZ TEC RES'!AA73+'MATRIZ TEC RES'!AA82</f>
        <v/>
      </c>
      <c r="AB10" s="23" t="n">
        <v>36</v>
      </c>
      <c r="AC10" s="23">
        <f>AVERAGE(C10:Z10)</f>
        <v/>
      </c>
      <c r="AD10" s="21">
        <f>IF($AB10,(AC10/$AB10),0)</f>
        <v/>
      </c>
      <c r="AE10">
        <f>IF(AB10,COUNTIF(C10:Z10,"="&amp;AB10),0)</f>
        <v/>
      </c>
    </row>
    <row r="11">
      <c r="A11" s="1" t="inlineStr">
        <is>
          <t>Combined Cycle</t>
        </is>
      </c>
      <c r="B11" s="79" t="inlineStr">
        <is>
          <t>Central</t>
        </is>
      </c>
      <c r="C11" s="11">
        <f>'MATRIZ TEC RES'!D83+'MATRIZ TEC RES'!D92+'MATRIZ TEC RES'!D101+'MATRIZ TEC RES'!D110+'MATRIZ TEC RES'!D119+'MATRIZ TEC RES'!D128+'MATRIZ TEC RES'!D137+'MATRIZ TEC RES'!D146+'MATRIZ TEC RES'!D155</f>
        <v/>
      </c>
      <c r="D11" s="11">
        <f>'MATRIZ TEC RES'!E83+'MATRIZ TEC RES'!E92+'MATRIZ TEC RES'!E101+'MATRIZ TEC RES'!E110+'MATRIZ TEC RES'!E119+'MATRIZ TEC RES'!E128+'MATRIZ TEC RES'!E137+'MATRIZ TEC RES'!E146+'MATRIZ TEC RES'!E155</f>
        <v/>
      </c>
      <c r="E11" s="11">
        <f>'MATRIZ TEC RES'!F83+'MATRIZ TEC RES'!F92+'MATRIZ TEC RES'!F101+'MATRIZ TEC RES'!F110+'MATRIZ TEC RES'!F119+'MATRIZ TEC RES'!F128+'MATRIZ TEC RES'!F137+'MATRIZ TEC RES'!F146+'MATRIZ TEC RES'!F155</f>
        <v/>
      </c>
      <c r="F11" s="11">
        <f>'MATRIZ TEC RES'!G83+'MATRIZ TEC RES'!G92+'MATRIZ TEC RES'!G101+'MATRIZ TEC RES'!G110+'MATRIZ TEC RES'!G119+'MATRIZ TEC RES'!G128+'MATRIZ TEC RES'!G137+'MATRIZ TEC RES'!G146+'MATRIZ TEC RES'!G155</f>
        <v/>
      </c>
      <c r="G11" s="11">
        <f>'MATRIZ TEC RES'!H83+'MATRIZ TEC RES'!H92+'MATRIZ TEC RES'!H101+'MATRIZ TEC RES'!H110+'MATRIZ TEC RES'!H119+'MATRIZ TEC RES'!H128+'MATRIZ TEC RES'!H137+'MATRIZ TEC RES'!H146+'MATRIZ TEC RES'!H155</f>
        <v/>
      </c>
      <c r="H11" s="11">
        <f>'MATRIZ TEC RES'!I83+'MATRIZ TEC RES'!I92+'MATRIZ TEC RES'!I101+'MATRIZ TEC RES'!I110+'MATRIZ TEC RES'!I119+'MATRIZ TEC RES'!I128+'MATRIZ TEC RES'!I137+'MATRIZ TEC RES'!I146+'MATRIZ TEC RES'!I155</f>
        <v/>
      </c>
      <c r="I11" s="11">
        <f>'MATRIZ TEC RES'!J83+'MATRIZ TEC RES'!J92+'MATRIZ TEC RES'!J101+'MATRIZ TEC RES'!J110+'MATRIZ TEC RES'!J119+'MATRIZ TEC RES'!J128+'MATRIZ TEC RES'!J137+'MATRIZ TEC RES'!J146+'MATRIZ TEC RES'!J155</f>
        <v/>
      </c>
      <c r="J11" s="11">
        <f>'MATRIZ TEC RES'!K83+'MATRIZ TEC RES'!K92+'MATRIZ TEC RES'!K101+'MATRIZ TEC RES'!K110+'MATRIZ TEC RES'!K119+'MATRIZ TEC RES'!K128+'MATRIZ TEC RES'!K137+'MATRIZ TEC RES'!K146+'MATRIZ TEC RES'!K155</f>
        <v/>
      </c>
      <c r="K11" s="11">
        <f>'MATRIZ TEC RES'!L83+'MATRIZ TEC RES'!L92+'MATRIZ TEC RES'!L101+'MATRIZ TEC RES'!L110+'MATRIZ TEC RES'!L119+'MATRIZ TEC RES'!L128+'MATRIZ TEC RES'!L137+'MATRIZ TEC RES'!L146+'MATRIZ TEC RES'!L155</f>
        <v/>
      </c>
      <c r="L11" s="11">
        <f>'MATRIZ TEC RES'!M83+'MATRIZ TEC RES'!M92+'MATRIZ TEC RES'!M101+'MATRIZ TEC RES'!M110+'MATRIZ TEC RES'!M119+'MATRIZ TEC RES'!M128+'MATRIZ TEC RES'!M137+'MATRIZ TEC RES'!M146+'MATRIZ TEC RES'!M155</f>
        <v/>
      </c>
      <c r="M11" s="11">
        <f>'MATRIZ TEC RES'!N83+'MATRIZ TEC RES'!N92+'MATRIZ TEC RES'!N101+'MATRIZ TEC RES'!N110+'MATRIZ TEC RES'!N119+'MATRIZ TEC RES'!N128+'MATRIZ TEC RES'!N137+'MATRIZ TEC RES'!N146+'MATRIZ TEC RES'!N155</f>
        <v/>
      </c>
      <c r="N11" s="11">
        <f>'MATRIZ TEC RES'!O83+'MATRIZ TEC RES'!O92+'MATRIZ TEC RES'!O101+'MATRIZ TEC RES'!O110+'MATRIZ TEC RES'!O119+'MATRIZ TEC RES'!O128+'MATRIZ TEC RES'!O137+'MATRIZ TEC RES'!O146+'MATRIZ TEC RES'!O155</f>
        <v/>
      </c>
      <c r="O11" s="11">
        <f>'MATRIZ TEC RES'!P83+'MATRIZ TEC RES'!P92+'MATRIZ TEC RES'!P101+'MATRIZ TEC RES'!P110+'MATRIZ TEC RES'!P119+'MATRIZ TEC RES'!P128+'MATRIZ TEC RES'!P137+'MATRIZ TEC RES'!P146+'MATRIZ TEC RES'!P155</f>
        <v/>
      </c>
      <c r="P11" s="11">
        <f>'MATRIZ TEC RES'!Q83+'MATRIZ TEC RES'!Q92+'MATRIZ TEC RES'!Q101+'MATRIZ TEC RES'!Q110+'MATRIZ TEC RES'!Q119+'MATRIZ TEC RES'!Q128+'MATRIZ TEC RES'!Q137+'MATRIZ TEC RES'!Q146+'MATRIZ TEC RES'!Q155</f>
        <v/>
      </c>
      <c r="Q11" s="11">
        <f>'MATRIZ TEC RES'!R83+'MATRIZ TEC RES'!R92+'MATRIZ TEC RES'!R101+'MATRIZ TEC RES'!R110+'MATRIZ TEC RES'!R119+'MATRIZ TEC RES'!R128+'MATRIZ TEC RES'!R137+'MATRIZ TEC RES'!R146+'MATRIZ TEC RES'!R155</f>
        <v/>
      </c>
      <c r="R11" s="11">
        <f>'MATRIZ TEC RES'!S83+'MATRIZ TEC RES'!S92+'MATRIZ TEC RES'!S101+'MATRIZ TEC RES'!S110+'MATRIZ TEC RES'!S119+'MATRIZ TEC RES'!S128+'MATRIZ TEC RES'!S137+'MATRIZ TEC RES'!S146+'MATRIZ TEC RES'!S155</f>
        <v/>
      </c>
      <c r="S11" s="11">
        <f>'MATRIZ TEC RES'!T83+'MATRIZ TEC RES'!T92+'MATRIZ TEC RES'!T101+'MATRIZ TEC RES'!T110+'MATRIZ TEC RES'!T119+'MATRIZ TEC RES'!T128+'MATRIZ TEC RES'!T137+'MATRIZ TEC RES'!T146+'MATRIZ TEC RES'!T155</f>
        <v/>
      </c>
      <c r="T11" s="11">
        <f>'MATRIZ TEC RES'!U83+'MATRIZ TEC RES'!U92+'MATRIZ TEC RES'!U101+'MATRIZ TEC RES'!U110+'MATRIZ TEC RES'!U119+'MATRIZ TEC RES'!U128+'MATRIZ TEC RES'!U137+'MATRIZ TEC RES'!U146+'MATRIZ TEC RES'!U155</f>
        <v/>
      </c>
      <c r="U11" s="11">
        <f>'MATRIZ TEC RES'!V83+'MATRIZ TEC RES'!V92+'MATRIZ TEC RES'!V101+'MATRIZ TEC RES'!V110+'MATRIZ TEC RES'!V119+'MATRIZ TEC RES'!V128+'MATRIZ TEC RES'!V137+'MATRIZ TEC RES'!V146+'MATRIZ TEC RES'!V155</f>
        <v/>
      </c>
      <c r="V11" s="11">
        <f>'MATRIZ TEC RES'!W83+'MATRIZ TEC RES'!W92+'MATRIZ TEC RES'!W101+'MATRIZ TEC RES'!W110+'MATRIZ TEC RES'!W119+'MATRIZ TEC RES'!W128+'MATRIZ TEC RES'!W137+'MATRIZ TEC RES'!W146+'MATRIZ TEC RES'!W155</f>
        <v/>
      </c>
      <c r="W11" s="11">
        <f>'MATRIZ TEC RES'!X83+'MATRIZ TEC RES'!X92+'MATRIZ TEC RES'!X101+'MATRIZ TEC RES'!X110+'MATRIZ TEC RES'!X119+'MATRIZ TEC RES'!X128+'MATRIZ TEC RES'!X137+'MATRIZ TEC RES'!X146+'MATRIZ TEC RES'!X155</f>
        <v/>
      </c>
      <c r="X11" s="11">
        <f>'MATRIZ TEC RES'!Y83+'MATRIZ TEC RES'!Y92+'MATRIZ TEC RES'!Y101+'MATRIZ TEC RES'!Y110+'MATRIZ TEC RES'!Y119+'MATRIZ TEC RES'!Y128+'MATRIZ TEC RES'!Y137+'MATRIZ TEC RES'!Y146+'MATRIZ TEC RES'!Y155</f>
        <v/>
      </c>
      <c r="Y11" s="11">
        <f>'MATRIZ TEC RES'!Z83+'MATRIZ TEC RES'!Z92+'MATRIZ TEC RES'!Z101+'MATRIZ TEC RES'!Z110+'MATRIZ TEC RES'!Z119+'MATRIZ TEC RES'!Z128+'MATRIZ TEC RES'!Z137+'MATRIZ TEC RES'!Z146+'MATRIZ TEC RES'!Z155</f>
        <v/>
      </c>
      <c r="Z11" s="11">
        <f>'MATRIZ TEC RES'!AA83+'MATRIZ TEC RES'!AA92+'MATRIZ TEC RES'!AA101+'MATRIZ TEC RES'!AA110+'MATRIZ TEC RES'!AA119+'MATRIZ TEC RES'!AA128+'MATRIZ TEC RES'!AA137+'MATRIZ TEC RES'!AA146+'MATRIZ TEC RES'!AA155</f>
        <v/>
      </c>
      <c r="AB11" s="23" t="n">
        <v>2938.45</v>
      </c>
      <c r="AC11" s="23">
        <f>AVERAGE(C11:Z11)</f>
        <v/>
      </c>
      <c r="AD11" s="21">
        <f>IF($AB11,(AC11/$AB11),0)</f>
        <v/>
      </c>
      <c r="AE11">
        <f>IF(AB11,COUNTIF(C11:Z11,"="&amp;AB11),0)</f>
        <v/>
      </c>
    </row>
    <row r="12">
      <c r="A12" s="1" t="inlineStr">
        <is>
          <t>Combined Cycle</t>
        </is>
      </c>
      <c r="B12" s="79" t="inlineStr">
        <is>
          <t>Oriental</t>
        </is>
      </c>
      <c r="C12" s="11">
        <f>'MATRIZ TEC RES'!D84+'MATRIZ TEC RES'!D93+'MATRIZ TEC RES'!D102+'MATRIZ TEC RES'!D111+'MATRIZ TEC RES'!D120+'MATRIZ TEC RES'!D129+'MATRIZ TEC RES'!D138+'MATRIZ TEC RES'!D147+'MATRIZ TEC RES'!D156</f>
        <v/>
      </c>
      <c r="D12" s="11">
        <f>'MATRIZ TEC RES'!E84+'MATRIZ TEC RES'!E93+'MATRIZ TEC RES'!E102+'MATRIZ TEC RES'!E111+'MATRIZ TEC RES'!E120+'MATRIZ TEC RES'!E129+'MATRIZ TEC RES'!E138+'MATRIZ TEC RES'!E147+'MATRIZ TEC RES'!E156</f>
        <v/>
      </c>
      <c r="E12" s="11">
        <f>'MATRIZ TEC RES'!F84+'MATRIZ TEC RES'!F93+'MATRIZ TEC RES'!F102+'MATRIZ TEC RES'!F111+'MATRIZ TEC RES'!F120+'MATRIZ TEC RES'!F129+'MATRIZ TEC RES'!F138+'MATRIZ TEC RES'!F147+'MATRIZ TEC RES'!F156</f>
        <v/>
      </c>
      <c r="F12" s="11">
        <f>'MATRIZ TEC RES'!G84+'MATRIZ TEC RES'!G93+'MATRIZ TEC RES'!G102+'MATRIZ TEC RES'!G111+'MATRIZ TEC RES'!G120+'MATRIZ TEC RES'!G129+'MATRIZ TEC RES'!G138+'MATRIZ TEC RES'!G147+'MATRIZ TEC RES'!G156</f>
        <v/>
      </c>
      <c r="G12" s="11">
        <f>'MATRIZ TEC RES'!H84+'MATRIZ TEC RES'!H93+'MATRIZ TEC RES'!H102+'MATRIZ TEC RES'!H111+'MATRIZ TEC RES'!H120+'MATRIZ TEC RES'!H129+'MATRIZ TEC RES'!H138+'MATRIZ TEC RES'!H147+'MATRIZ TEC RES'!H156</f>
        <v/>
      </c>
      <c r="H12" s="11">
        <f>'MATRIZ TEC RES'!I84+'MATRIZ TEC RES'!I93+'MATRIZ TEC RES'!I102+'MATRIZ TEC RES'!I111+'MATRIZ TEC RES'!I120+'MATRIZ TEC RES'!I129+'MATRIZ TEC RES'!I138+'MATRIZ TEC RES'!I147+'MATRIZ TEC RES'!I156</f>
        <v/>
      </c>
      <c r="I12" s="11">
        <f>'MATRIZ TEC RES'!J84+'MATRIZ TEC RES'!J93+'MATRIZ TEC RES'!J102+'MATRIZ TEC RES'!J111+'MATRIZ TEC RES'!J120+'MATRIZ TEC RES'!J129+'MATRIZ TEC RES'!J138+'MATRIZ TEC RES'!J147+'MATRIZ TEC RES'!J156</f>
        <v/>
      </c>
      <c r="J12" s="11">
        <f>'MATRIZ TEC RES'!K84+'MATRIZ TEC RES'!K93+'MATRIZ TEC RES'!K102+'MATRIZ TEC RES'!K111+'MATRIZ TEC RES'!K120+'MATRIZ TEC RES'!K129+'MATRIZ TEC RES'!K138+'MATRIZ TEC RES'!K147+'MATRIZ TEC RES'!K156</f>
        <v/>
      </c>
      <c r="K12" s="11">
        <f>'MATRIZ TEC RES'!L84+'MATRIZ TEC RES'!L93+'MATRIZ TEC RES'!L102+'MATRIZ TEC RES'!L111+'MATRIZ TEC RES'!L120+'MATRIZ TEC RES'!L129+'MATRIZ TEC RES'!L138+'MATRIZ TEC RES'!L147+'MATRIZ TEC RES'!L156</f>
        <v/>
      </c>
      <c r="L12" s="11">
        <f>'MATRIZ TEC RES'!M84+'MATRIZ TEC RES'!M93+'MATRIZ TEC RES'!M102+'MATRIZ TEC RES'!M111+'MATRIZ TEC RES'!M120+'MATRIZ TEC RES'!M129+'MATRIZ TEC RES'!M138+'MATRIZ TEC RES'!M147+'MATRIZ TEC RES'!M156</f>
        <v/>
      </c>
      <c r="M12" s="11">
        <f>'MATRIZ TEC RES'!N84+'MATRIZ TEC RES'!N93+'MATRIZ TEC RES'!N102+'MATRIZ TEC RES'!N111+'MATRIZ TEC RES'!N120+'MATRIZ TEC RES'!N129+'MATRIZ TEC RES'!N138+'MATRIZ TEC RES'!N147+'MATRIZ TEC RES'!N156</f>
        <v/>
      </c>
      <c r="N12" s="11">
        <f>'MATRIZ TEC RES'!O84+'MATRIZ TEC RES'!O93+'MATRIZ TEC RES'!O102+'MATRIZ TEC RES'!O111+'MATRIZ TEC RES'!O120+'MATRIZ TEC RES'!O129+'MATRIZ TEC RES'!O138+'MATRIZ TEC RES'!O147+'MATRIZ TEC RES'!O156</f>
        <v/>
      </c>
      <c r="O12" s="11">
        <f>'MATRIZ TEC RES'!P84+'MATRIZ TEC RES'!P93+'MATRIZ TEC RES'!P102+'MATRIZ TEC RES'!P111+'MATRIZ TEC RES'!P120+'MATRIZ TEC RES'!P129+'MATRIZ TEC RES'!P138+'MATRIZ TEC RES'!P147+'MATRIZ TEC RES'!P156</f>
        <v/>
      </c>
      <c r="P12" s="11">
        <f>'MATRIZ TEC RES'!Q84+'MATRIZ TEC RES'!Q93+'MATRIZ TEC RES'!Q102+'MATRIZ TEC RES'!Q111+'MATRIZ TEC RES'!Q120+'MATRIZ TEC RES'!Q129+'MATRIZ TEC RES'!Q138+'MATRIZ TEC RES'!Q147+'MATRIZ TEC RES'!Q156</f>
        <v/>
      </c>
      <c r="Q12" s="11">
        <f>'MATRIZ TEC RES'!R84+'MATRIZ TEC RES'!R93+'MATRIZ TEC RES'!R102+'MATRIZ TEC RES'!R111+'MATRIZ TEC RES'!R120+'MATRIZ TEC RES'!R129+'MATRIZ TEC RES'!R138+'MATRIZ TEC RES'!R147+'MATRIZ TEC RES'!R156</f>
        <v/>
      </c>
      <c r="R12" s="11">
        <f>'MATRIZ TEC RES'!S84+'MATRIZ TEC RES'!S93+'MATRIZ TEC RES'!S102+'MATRIZ TEC RES'!S111+'MATRIZ TEC RES'!S120+'MATRIZ TEC RES'!S129+'MATRIZ TEC RES'!S138+'MATRIZ TEC RES'!S147+'MATRIZ TEC RES'!S156</f>
        <v/>
      </c>
      <c r="S12" s="11">
        <f>'MATRIZ TEC RES'!T84+'MATRIZ TEC RES'!T93+'MATRIZ TEC RES'!T102+'MATRIZ TEC RES'!T111+'MATRIZ TEC RES'!T120+'MATRIZ TEC RES'!T129+'MATRIZ TEC RES'!T138+'MATRIZ TEC RES'!T147+'MATRIZ TEC RES'!T156</f>
        <v/>
      </c>
      <c r="T12" s="11">
        <f>'MATRIZ TEC RES'!U84+'MATRIZ TEC RES'!U93+'MATRIZ TEC RES'!U102+'MATRIZ TEC RES'!U111+'MATRIZ TEC RES'!U120+'MATRIZ TEC RES'!U129+'MATRIZ TEC RES'!U138+'MATRIZ TEC RES'!U147+'MATRIZ TEC RES'!U156</f>
        <v/>
      </c>
      <c r="U12" s="11">
        <f>'MATRIZ TEC RES'!V84+'MATRIZ TEC RES'!V93+'MATRIZ TEC RES'!V102+'MATRIZ TEC RES'!V111+'MATRIZ TEC RES'!V120+'MATRIZ TEC RES'!V129+'MATRIZ TEC RES'!V138+'MATRIZ TEC RES'!V147+'MATRIZ TEC RES'!V156</f>
        <v/>
      </c>
      <c r="V12" s="11">
        <f>'MATRIZ TEC RES'!W84+'MATRIZ TEC RES'!W93+'MATRIZ TEC RES'!W102+'MATRIZ TEC RES'!W111+'MATRIZ TEC RES'!W120+'MATRIZ TEC RES'!W129+'MATRIZ TEC RES'!W138+'MATRIZ TEC RES'!W147+'MATRIZ TEC RES'!W156</f>
        <v/>
      </c>
      <c r="W12" s="11">
        <f>'MATRIZ TEC RES'!X84+'MATRIZ TEC RES'!X93+'MATRIZ TEC RES'!X102+'MATRIZ TEC RES'!X111+'MATRIZ TEC RES'!X120+'MATRIZ TEC RES'!X129+'MATRIZ TEC RES'!X138+'MATRIZ TEC RES'!X147+'MATRIZ TEC RES'!X156</f>
        <v/>
      </c>
      <c r="X12" s="11">
        <f>'MATRIZ TEC RES'!Y84+'MATRIZ TEC RES'!Y93+'MATRIZ TEC RES'!Y102+'MATRIZ TEC RES'!Y111+'MATRIZ TEC RES'!Y120+'MATRIZ TEC RES'!Y129+'MATRIZ TEC RES'!Y138+'MATRIZ TEC RES'!Y147+'MATRIZ TEC RES'!Y156</f>
        <v/>
      </c>
      <c r="Y12" s="11">
        <f>'MATRIZ TEC RES'!Z84+'MATRIZ TEC RES'!Z93+'MATRIZ TEC RES'!Z102+'MATRIZ TEC RES'!Z111+'MATRIZ TEC RES'!Z120+'MATRIZ TEC RES'!Z129+'MATRIZ TEC RES'!Z138+'MATRIZ TEC RES'!Z147+'MATRIZ TEC RES'!Z156</f>
        <v/>
      </c>
      <c r="Z12" s="11">
        <f>'MATRIZ TEC RES'!AA84+'MATRIZ TEC RES'!AA93+'MATRIZ TEC RES'!AA102+'MATRIZ TEC RES'!AA111+'MATRIZ TEC RES'!AA120+'MATRIZ TEC RES'!AA129+'MATRIZ TEC RES'!AA138+'MATRIZ TEC RES'!AA147+'MATRIZ TEC RES'!AA156</f>
        <v/>
      </c>
      <c r="AB12" s="23" t="n">
        <v>5604.05</v>
      </c>
      <c r="AC12" s="23">
        <f>AVERAGE(C12:Z12)</f>
        <v/>
      </c>
      <c r="AD12" s="21">
        <f>IF($AB12,(AC12/$AB12),0)</f>
        <v/>
      </c>
      <c r="AE12">
        <f>IF(AB12,COUNTIF(C12:Z12,"="&amp;AB12),0)</f>
        <v/>
      </c>
    </row>
    <row r="13">
      <c r="A13" s="1" t="inlineStr">
        <is>
          <t>Combined Cycle</t>
        </is>
      </c>
      <c r="B13" s="79" t="inlineStr">
        <is>
          <t>Occidental</t>
        </is>
      </c>
      <c r="C13" s="11">
        <f>'MATRIZ TEC RES'!D85+'MATRIZ TEC RES'!D94+'MATRIZ TEC RES'!D103+'MATRIZ TEC RES'!D112+'MATRIZ TEC RES'!D121+'MATRIZ TEC RES'!D130+'MATRIZ TEC RES'!D139+'MATRIZ TEC RES'!D148+'MATRIZ TEC RES'!D157</f>
        <v/>
      </c>
      <c r="D13" s="11">
        <f>'MATRIZ TEC RES'!E85+'MATRIZ TEC RES'!E94+'MATRIZ TEC RES'!E103+'MATRIZ TEC RES'!E112+'MATRIZ TEC RES'!E121+'MATRIZ TEC RES'!E130+'MATRIZ TEC RES'!E139+'MATRIZ TEC RES'!E148+'MATRIZ TEC RES'!E157</f>
        <v/>
      </c>
      <c r="E13" s="11">
        <f>'MATRIZ TEC RES'!F85+'MATRIZ TEC RES'!F94+'MATRIZ TEC RES'!F103+'MATRIZ TEC RES'!F112+'MATRIZ TEC RES'!F121+'MATRIZ TEC RES'!F130+'MATRIZ TEC RES'!F139+'MATRIZ TEC RES'!F148+'MATRIZ TEC RES'!F157</f>
        <v/>
      </c>
      <c r="F13" s="11">
        <f>'MATRIZ TEC RES'!G85+'MATRIZ TEC RES'!G94+'MATRIZ TEC RES'!G103+'MATRIZ TEC RES'!G112+'MATRIZ TEC RES'!G121+'MATRIZ TEC RES'!G130+'MATRIZ TEC RES'!G139+'MATRIZ TEC RES'!G148+'MATRIZ TEC RES'!G157</f>
        <v/>
      </c>
      <c r="G13" s="11">
        <f>'MATRIZ TEC RES'!H85+'MATRIZ TEC RES'!H94+'MATRIZ TEC RES'!H103+'MATRIZ TEC RES'!H112+'MATRIZ TEC RES'!H121+'MATRIZ TEC RES'!H130+'MATRIZ TEC RES'!H139+'MATRIZ TEC RES'!H148+'MATRIZ TEC RES'!H157</f>
        <v/>
      </c>
      <c r="H13" s="11">
        <f>'MATRIZ TEC RES'!I85+'MATRIZ TEC RES'!I94+'MATRIZ TEC RES'!I103+'MATRIZ TEC RES'!I112+'MATRIZ TEC RES'!I121+'MATRIZ TEC RES'!I130+'MATRIZ TEC RES'!I139+'MATRIZ TEC RES'!I148+'MATRIZ TEC RES'!I157</f>
        <v/>
      </c>
      <c r="I13" s="11">
        <f>'MATRIZ TEC RES'!J85+'MATRIZ TEC RES'!J94+'MATRIZ TEC RES'!J103+'MATRIZ TEC RES'!J112+'MATRIZ TEC RES'!J121+'MATRIZ TEC RES'!J130+'MATRIZ TEC RES'!J139+'MATRIZ TEC RES'!J148+'MATRIZ TEC RES'!J157</f>
        <v/>
      </c>
      <c r="J13" s="11">
        <f>'MATRIZ TEC RES'!K85+'MATRIZ TEC RES'!K94+'MATRIZ TEC RES'!K103+'MATRIZ TEC RES'!K112+'MATRIZ TEC RES'!K121+'MATRIZ TEC RES'!K130+'MATRIZ TEC RES'!K139+'MATRIZ TEC RES'!K148+'MATRIZ TEC RES'!K157</f>
        <v/>
      </c>
      <c r="K13" s="11">
        <f>'MATRIZ TEC RES'!L85+'MATRIZ TEC RES'!L94+'MATRIZ TEC RES'!L103+'MATRIZ TEC RES'!L112+'MATRIZ TEC RES'!L121+'MATRIZ TEC RES'!L130+'MATRIZ TEC RES'!L139+'MATRIZ TEC RES'!L148+'MATRIZ TEC RES'!L157</f>
        <v/>
      </c>
      <c r="L13" s="11">
        <f>'MATRIZ TEC RES'!M85+'MATRIZ TEC RES'!M94+'MATRIZ TEC RES'!M103+'MATRIZ TEC RES'!M112+'MATRIZ TEC RES'!M121+'MATRIZ TEC RES'!M130+'MATRIZ TEC RES'!M139+'MATRIZ TEC RES'!M148+'MATRIZ TEC RES'!M157</f>
        <v/>
      </c>
      <c r="M13" s="11">
        <f>'MATRIZ TEC RES'!N85+'MATRIZ TEC RES'!N94+'MATRIZ TEC RES'!N103+'MATRIZ TEC RES'!N112+'MATRIZ TEC RES'!N121+'MATRIZ TEC RES'!N130+'MATRIZ TEC RES'!N139+'MATRIZ TEC RES'!N148+'MATRIZ TEC RES'!N157</f>
        <v/>
      </c>
      <c r="N13" s="11">
        <f>'MATRIZ TEC RES'!O85+'MATRIZ TEC RES'!O94+'MATRIZ TEC RES'!O103+'MATRIZ TEC RES'!O112+'MATRIZ TEC RES'!O121+'MATRIZ TEC RES'!O130+'MATRIZ TEC RES'!O139+'MATRIZ TEC RES'!O148+'MATRIZ TEC RES'!O157</f>
        <v/>
      </c>
      <c r="O13" s="11">
        <f>'MATRIZ TEC RES'!P85+'MATRIZ TEC RES'!P94+'MATRIZ TEC RES'!P103+'MATRIZ TEC RES'!P112+'MATRIZ TEC RES'!P121+'MATRIZ TEC RES'!P130+'MATRIZ TEC RES'!P139+'MATRIZ TEC RES'!P148+'MATRIZ TEC RES'!P157</f>
        <v/>
      </c>
      <c r="P13" s="11">
        <f>'MATRIZ TEC RES'!Q85+'MATRIZ TEC RES'!Q94+'MATRIZ TEC RES'!Q103+'MATRIZ TEC RES'!Q112+'MATRIZ TEC RES'!Q121+'MATRIZ TEC RES'!Q130+'MATRIZ TEC RES'!Q139+'MATRIZ TEC RES'!Q148+'MATRIZ TEC RES'!Q157</f>
        <v/>
      </c>
      <c r="Q13" s="11">
        <f>'MATRIZ TEC RES'!R85+'MATRIZ TEC RES'!R94+'MATRIZ TEC RES'!R103+'MATRIZ TEC RES'!R112+'MATRIZ TEC RES'!R121+'MATRIZ TEC RES'!R130+'MATRIZ TEC RES'!R139+'MATRIZ TEC RES'!R148+'MATRIZ TEC RES'!R157</f>
        <v/>
      </c>
      <c r="R13" s="11">
        <f>'MATRIZ TEC RES'!S85+'MATRIZ TEC RES'!S94+'MATRIZ TEC RES'!S103+'MATRIZ TEC RES'!S112+'MATRIZ TEC RES'!S121+'MATRIZ TEC RES'!S130+'MATRIZ TEC RES'!S139+'MATRIZ TEC RES'!S148+'MATRIZ TEC RES'!S157</f>
        <v/>
      </c>
      <c r="S13" s="11">
        <f>'MATRIZ TEC RES'!T85+'MATRIZ TEC RES'!T94+'MATRIZ TEC RES'!T103+'MATRIZ TEC RES'!T112+'MATRIZ TEC RES'!T121+'MATRIZ TEC RES'!T130+'MATRIZ TEC RES'!T139+'MATRIZ TEC RES'!T148+'MATRIZ TEC RES'!T157</f>
        <v/>
      </c>
      <c r="T13" s="11">
        <f>'MATRIZ TEC RES'!U85+'MATRIZ TEC RES'!U94+'MATRIZ TEC RES'!U103+'MATRIZ TEC RES'!U112+'MATRIZ TEC RES'!U121+'MATRIZ TEC RES'!U130+'MATRIZ TEC RES'!U139+'MATRIZ TEC RES'!U148+'MATRIZ TEC RES'!U157</f>
        <v/>
      </c>
      <c r="U13" s="11">
        <f>'MATRIZ TEC RES'!V85+'MATRIZ TEC RES'!V94+'MATRIZ TEC RES'!V103+'MATRIZ TEC RES'!V112+'MATRIZ TEC RES'!V121+'MATRIZ TEC RES'!V130+'MATRIZ TEC RES'!V139+'MATRIZ TEC RES'!V148+'MATRIZ TEC RES'!V157</f>
        <v/>
      </c>
      <c r="V13" s="11">
        <f>'MATRIZ TEC RES'!W85+'MATRIZ TEC RES'!W94+'MATRIZ TEC RES'!W103+'MATRIZ TEC RES'!W112+'MATRIZ TEC RES'!W121+'MATRIZ TEC RES'!W130+'MATRIZ TEC RES'!W139+'MATRIZ TEC RES'!W148+'MATRIZ TEC RES'!W157</f>
        <v/>
      </c>
      <c r="W13" s="11">
        <f>'MATRIZ TEC RES'!X85+'MATRIZ TEC RES'!X94+'MATRIZ TEC RES'!X103+'MATRIZ TEC RES'!X112+'MATRIZ TEC RES'!X121+'MATRIZ TEC RES'!X130+'MATRIZ TEC RES'!X139+'MATRIZ TEC RES'!X148+'MATRIZ TEC RES'!X157</f>
        <v/>
      </c>
      <c r="X13" s="11">
        <f>'MATRIZ TEC RES'!Y85+'MATRIZ TEC RES'!Y94+'MATRIZ TEC RES'!Y103+'MATRIZ TEC RES'!Y112+'MATRIZ TEC RES'!Y121+'MATRIZ TEC RES'!Y130+'MATRIZ TEC RES'!Y139+'MATRIZ TEC RES'!Y148+'MATRIZ TEC RES'!Y157</f>
        <v/>
      </c>
      <c r="Y13" s="11">
        <f>'MATRIZ TEC RES'!Z85+'MATRIZ TEC RES'!Z94+'MATRIZ TEC RES'!Z103+'MATRIZ TEC RES'!Z112+'MATRIZ TEC RES'!Z121+'MATRIZ TEC RES'!Z130+'MATRIZ TEC RES'!Z139+'MATRIZ TEC RES'!Z148+'MATRIZ TEC RES'!Z157</f>
        <v/>
      </c>
      <c r="Z13" s="11">
        <f>'MATRIZ TEC RES'!AA85+'MATRIZ TEC RES'!AA94+'MATRIZ TEC RES'!AA103+'MATRIZ TEC RES'!AA112+'MATRIZ TEC RES'!AA121+'MATRIZ TEC RES'!AA130+'MATRIZ TEC RES'!AA139+'MATRIZ TEC RES'!AA148+'MATRIZ TEC RES'!AA157</f>
        <v/>
      </c>
      <c r="AB13" s="23" t="n">
        <v>4549.2</v>
      </c>
      <c r="AC13" s="23">
        <f>AVERAGE(C13:Z13)</f>
        <v/>
      </c>
      <c r="AD13" s="21">
        <f>IF($AB13,(AC13/$AB13),0)</f>
        <v/>
      </c>
      <c r="AE13">
        <f>IF(AB13,COUNTIF(C13:Z13,"="&amp;AB13),0)</f>
        <v/>
      </c>
    </row>
    <row r="14">
      <c r="A14" s="1" t="inlineStr">
        <is>
          <t>Combined Cycle</t>
        </is>
      </c>
      <c r="B14" s="79" t="inlineStr">
        <is>
          <t>Noroeste</t>
        </is>
      </c>
      <c r="C14" s="11">
        <f>'MATRIZ TEC RES'!D86+'MATRIZ TEC RES'!D95+'MATRIZ TEC RES'!D104+'MATRIZ TEC RES'!D113+'MATRIZ TEC RES'!D122+'MATRIZ TEC RES'!D131+'MATRIZ TEC RES'!D140+'MATRIZ TEC RES'!D149+'MATRIZ TEC RES'!D158</f>
        <v/>
      </c>
      <c r="D14" s="11">
        <f>'MATRIZ TEC RES'!E86+'MATRIZ TEC RES'!E95+'MATRIZ TEC RES'!E104+'MATRIZ TEC RES'!E113+'MATRIZ TEC RES'!E122+'MATRIZ TEC RES'!E131+'MATRIZ TEC RES'!E140+'MATRIZ TEC RES'!E149+'MATRIZ TEC RES'!E158</f>
        <v/>
      </c>
      <c r="E14" s="11">
        <f>'MATRIZ TEC RES'!F86+'MATRIZ TEC RES'!F95+'MATRIZ TEC RES'!F104+'MATRIZ TEC RES'!F113+'MATRIZ TEC RES'!F122+'MATRIZ TEC RES'!F131+'MATRIZ TEC RES'!F140+'MATRIZ TEC RES'!F149+'MATRIZ TEC RES'!F158</f>
        <v/>
      </c>
      <c r="F14" s="11">
        <f>'MATRIZ TEC RES'!G86+'MATRIZ TEC RES'!G95+'MATRIZ TEC RES'!G104+'MATRIZ TEC RES'!G113+'MATRIZ TEC RES'!G122+'MATRIZ TEC RES'!G131+'MATRIZ TEC RES'!G140+'MATRIZ TEC RES'!G149+'MATRIZ TEC RES'!G158</f>
        <v/>
      </c>
      <c r="G14" s="11">
        <f>'MATRIZ TEC RES'!H86+'MATRIZ TEC RES'!H95+'MATRIZ TEC RES'!H104+'MATRIZ TEC RES'!H113+'MATRIZ TEC RES'!H122+'MATRIZ TEC RES'!H131+'MATRIZ TEC RES'!H140+'MATRIZ TEC RES'!H149+'MATRIZ TEC RES'!H158</f>
        <v/>
      </c>
      <c r="H14" s="11">
        <f>'MATRIZ TEC RES'!I86+'MATRIZ TEC RES'!I95+'MATRIZ TEC RES'!I104+'MATRIZ TEC RES'!I113+'MATRIZ TEC RES'!I122+'MATRIZ TEC RES'!I131+'MATRIZ TEC RES'!I140+'MATRIZ TEC RES'!I149+'MATRIZ TEC RES'!I158</f>
        <v/>
      </c>
      <c r="I14" s="11">
        <f>'MATRIZ TEC RES'!J86+'MATRIZ TEC RES'!J95+'MATRIZ TEC RES'!J104+'MATRIZ TEC RES'!J113+'MATRIZ TEC RES'!J122+'MATRIZ TEC RES'!J131+'MATRIZ TEC RES'!J140+'MATRIZ TEC RES'!J149+'MATRIZ TEC RES'!J158</f>
        <v/>
      </c>
      <c r="J14" s="11">
        <f>'MATRIZ TEC RES'!K86+'MATRIZ TEC RES'!K95+'MATRIZ TEC RES'!K104+'MATRIZ TEC RES'!K113+'MATRIZ TEC RES'!K122+'MATRIZ TEC RES'!K131+'MATRIZ TEC RES'!K140+'MATRIZ TEC RES'!K149+'MATRIZ TEC RES'!K158</f>
        <v/>
      </c>
      <c r="K14" s="11">
        <f>'MATRIZ TEC RES'!L86+'MATRIZ TEC RES'!L95+'MATRIZ TEC RES'!L104+'MATRIZ TEC RES'!L113+'MATRIZ TEC RES'!L122+'MATRIZ TEC RES'!L131+'MATRIZ TEC RES'!L140+'MATRIZ TEC RES'!L149+'MATRIZ TEC RES'!L158</f>
        <v/>
      </c>
      <c r="L14" s="11">
        <f>'MATRIZ TEC RES'!M86+'MATRIZ TEC RES'!M95+'MATRIZ TEC RES'!M104+'MATRIZ TEC RES'!M113+'MATRIZ TEC RES'!M122+'MATRIZ TEC RES'!M131+'MATRIZ TEC RES'!M140+'MATRIZ TEC RES'!M149+'MATRIZ TEC RES'!M158</f>
        <v/>
      </c>
      <c r="M14" s="11">
        <f>'MATRIZ TEC RES'!N86+'MATRIZ TEC RES'!N95+'MATRIZ TEC RES'!N104+'MATRIZ TEC RES'!N113+'MATRIZ TEC RES'!N122+'MATRIZ TEC RES'!N131+'MATRIZ TEC RES'!N140+'MATRIZ TEC RES'!N149+'MATRIZ TEC RES'!N158</f>
        <v/>
      </c>
      <c r="N14" s="11">
        <f>'MATRIZ TEC RES'!O86+'MATRIZ TEC RES'!O95+'MATRIZ TEC RES'!O104+'MATRIZ TEC RES'!O113+'MATRIZ TEC RES'!O122+'MATRIZ TEC RES'!O131+'MATRIZ TEC RES'!O140+'MATRIZ TEC RES'!O149+'MATRIZ TEC RES'!O158</f>
        <v/>
      </c>
      <c r="O14" s="11">
        <f>'MATRIZ TEC RES'!P86+'MATRIZ TEC RES'!P95+'MATRIZ TEC RES'!P104+'MATRIZ TEC RES'!P113+'MATRIZ TEC RES'!P122+'MATRIZ TEC RES'!P131+'MATRIZ TEC RES'!P140+'MATRIZ TEC RES'!P149+'MATRIZ TEC RES'!P158</f>
        <v/>
      </c>
      <c r="P14" s="11">
        <f>'MATRIZ TEC RES'!Q86+'MATRIZ TEC RES'!Q95+'MATRIZ TEC RES'!Q104+'MATRIZ TEC RES'!Q113+'MATRIZ TEC RES'!Q122+'MATRIZ TEC RES'!Q131+'MATRIZ TEC RES'!Q140+'MATRIZ TEC RES'!Q149+'MATRIZ TEC RES'!Q158</f>
        <v/>
      </c>
      <c r="Q14" s="11">
        <f>'MATRIZ TEC RES'!R86+'MATRIZ TEC RES'!R95+'MATRIZ TEC RES'!R104+'MATRIZ TEC RES'!R113+'MATRIZ TEC RES'!R122+'MATRIZ TEC RES'!R131+'MATRIZ TEC RES'!R140+'MATRIZ TEC RES'!R149+'MATRIZ TEC RES'!R158</f>
        <v/>
      </c>
      <c r="R14" s="11">
        <f>'MATRIZ TEC RES'!S86+'MATRIZ TEC RES'!S95+'MATRIZ TEC RES'!S104+'MATRIZ TEC RES'!S113+'MATRIZ TEC RES'!S122+'MATRIZ TEC RES'!S131+'MATRIZ TEC RES'!S140+'MATRIZ TEC RES'!S149+'MATRIZ TEC RES'!S158</f>
        <v/>
      </c>
      <c r="S14" s="11">
        <f>'MATRIZ TEC RES'!T86+'MATRIZ TEC RES'!T95+'MATRIZ TEC RES'!T104+'MATRIZ TEC RES'!T113+'MATRIZ TEC RES'!T122+'MATRIZ TEC RES'!T131+'MATRIZ TEC RES'!T140+'MATRIZ TEC RES'!T149+'MATRIZ TEC RES'!T158</f>
        <v/>
      </c>
      <c r="T14" s="11">
        <f>'MATRIZ TEC RES'!U86+'MATRIZ TEC RES'!U95+'MATRIZ TEC RES'!U104+'MATRIZ TEC RES'!U113+'MATRIZ TEC RES'!U122+'MATRIZ TEC RES'!U131+'MATRIZ TEC RES'!U140+'MATRIZ TEC RES'!U149+'MATRIZ TEC RES'!U158</f>
        <v/>
      </c>
      <c r="U14" s="11">
        <f>'MATRIZ TEC RES'!V86+'MATRIZ TEC RES'!V95+'MATRIZ TEC RES'!V104+'MATRIZ TEC RES'!V113+'MATRIZ TEC RES'!V122+'MATRIZ TEC RES'!V131+'MATRIZ TEC RES'!V140+'MATRIZ TEC RES'!V149+'MATRIZ TEC RES'!V158</f>
        <v/>
      </c>
      <c r="V14" s="11">
        <f>'MATRIZ TEC RES'!W86+'MATRIZ TEC RES'!W95+'MATRIZ TEC RES'!W104+'MATRIZ TEC RES'!W113+'MATRIZ TEC RES'!W122+'MATRIZ TEC RES'!W131+'MATRIZ TEC RES'!W140+'MATRIZ TEC RES'!W149+'MATRIZ TEC RES'!W158</f>
        <v/>
      </c>
      <c r="W14" s="11">
        <f>'MATRIZ TEC RES'!X86+'MATRIZ TEC RES'!X95+'MATRIZ TEC RES'!X104+'MATRIZ TEC RES'!X113+'MATRIZ TEC RES'!X122+'MATRIZ TEC RES'!X131+'MATRIZ TEC RES'!X140+'MATRIZ TEC RES'!X149+'MATRIZ TEC RES'!X158</f>
        <v/>
      </c>
      <c r="X14" s="11">
        <f>'MATRIZ TEC RES'!Y86+'MATRIZ TEC RES'!Y95+'MATRIZ TEC RES'!Y104+'MATRIZ TEC RES'!Y113+'MATRIZ TEC RES'!Y122+'MATRIZ TEC RES'!Y131+'MATRIZ TEC RES'!Y140+'MATRIZ TEC RES'!Y149+'MATRIZ TEC RES'!Y158</f>
        <v/>
      </c>
      <c r="Y14" s="11">
        <f>'MATRIZ TEC RES'!Z86+'MATRIZ TEC RES'!Z95+'MATRIZ TEC RES'!Z104+'MATRIZ TEC RES'!Z113+'MATRIZ TEC RES'!Z122+'MATRIZ TEC RES'!Z131+'MATRIZ TEC RES'!Z140+'MATRIZ TEC RES'!Z149+'MATRIZ TEC RES'!Z158</f>
        <v/>
      </c>
      <c r="Z14" s="11">
        <f>'MATRIZ TEC RES'!AA86+'MATRIZ TEC RES'!AA95+'MATRIZ TEC RES'!AA104+'MATRIZ TEC RES'!AA113+'MATRIZ TEC RES'!AA122+'MATRIZ TEC RES'!AA131+'MATRIZ TEC RES'!AA140+'MATRIZ TEC RES'!AA149+'MATRIZ TEC RES'!AA158</f>
        <v/>
      </c>
      <c r="AB14" s="23" t="n">
        <v>5546.25</v>
      </c>
      <c r="AC14" s="23">
        <f>AVERAGE(C14:Z14)</f>
        <v/>
      </c>
      <c r="AD14" s="21">
        <f>IF($AB14,(AC14/$AB14),0)</f>
        <v/>
      </c>
      <c r="AE14">
        <f>IF(AB14,COUNTIF(C14:Z14,"="&amp;AB14),0)</f>
        <v/>
      </c>
    </row>
    <row r="15">
      <c r="A15" s="1" t="inlineStr">
        <is>
          <t>Combined Cycle</t>
        </is>
      </c>
      <c r="B15" s="79" t="inlineStr">
        <is>
          <t>Norte</t>
        </is>
      </c>
      <c r="C15" s="11">
        <f>'MATRIZ TEC RES'!D87+'MATRIZ TEC RES'!D96+'MATRIZ TEC RES'!D105+'MATRIZ TEC RES'!D114+'MATRIZ TEC RES'!D123+'MATRIZ TEC RES'!D132+'MATRIZ TEC RES'!D141+'MATRIZ TEC RES'!D150+'MATRIZ TEC RES'!D159</f>
        <v/>
      </c>
      <c r="D15" s="11">
        <f>'MATRIZ TEC RES'!E87+'MATRIZ TEC RES'!E96+'MATRIZ TEC RES'!E105+'MATRIZ TEC RES'!E114+'MATRIZ TEC RES'!E123+'MATRIZ TEC RES'!E132+'MATRIZ TEC RES'!E141+'MATRIZ TEC RES'!E150+'MATRIZ TEC RES'!E159</f>
        <v/>
      </c>
      <c r="E15" s="11">
        <f>'MATRIZ TEC RES'!F87+'MATRIZ TEC RES'!F96+'MATRIZ TEC RES'!F105+'MATRIZ TEC RES'!F114+'MATRIZ TEC RES'!F123+'MATRIZ TEC RES'!F132+'MATRIZ TEC RES'!F141+'MATRIZ TEC RES'!F150+'MATRIZ TEC RES'!F159</f>
        <v/>
      </c>
      <c r="F15" s="11">
        <f>'MATRIZ TEC RES'!G87+'MATRIZ TEC RES'!G96+'MATRIZ TEC RES'!G105+'MATRIZ TEC RES'!G114+'MATRIZ TEC RES'!G123+'MATRIZ TEC RES'!G132+'MATRIZ TEC RES'!G141+'MATRIZ TEC RES'!G150+'MATRIZ TEC RES'!G159</f>
        <v/>
      </c>
      <c r="G15" s="11">
        <f>'MATRIZ TEC RES'!H87+'MATRIZ TEC RES'!H96+'MATRIZ TEC RES'!H105+'MATRIZ TEC RES'!H114+'MATRIZ TEC RES'!H123+'MATRIZ TEC RES'!H132+'MATRIZ TEC RES'!H141+'MATRIZ TEC RES'!H150+'MATRIZ TEC RES'!H159</f>
        <v/>
      </c>
      <c r="H15" s="11">
        <f>'MATRIZ TEC RES'!I87+'MATRIZ TEC RES'!I96+'MATRIZ TEC RES'!I105+'MATRIZ TEC RES'!I114+'MATRIZ TEC RES'!I123+'MATRIZ TEC RES'!I132+'MATRIZ TEC RES'!I141+'MATRIZ TEC RES'!I150+'MATRIZ TEC RES'!I159</f>
        <v/>
      </c>
      <c r="I15" s="11">
        <f>'MATRIZ TEC RES'!J87+'MATRIZ TEC RES'!J96+'MATRIZ TEC RES'!J105+'MATRIZ TEC RES'!J114+'MATRIZ TEC RES'!J123+'MATRIZ TEC RES'!J132+'MATRIZ TEC RES'!J141+'MATRIZ TEC RES'!J150+'MATRIZ TEC RES'!J159</f>
        <v/>
      </c>
      <c r="J15" s="11">
        <f>'MATRIZ TEC RES'!K87+'MATRIZ TEC RES'!K96+'MATRIZ TEC RES'!K105+'MATRIZ TEC RES'!K114+'MATRIZ TEC RES'!K123+'MATRIZ TEC RES'!K132+'MATRIZ TEC RES'!K141+'MATRIZ TEC RES'!K150+'MATRIZ TEC RES'!K159</f>
        <v/>
      </c>
      <c r="K15" s="11">
        <f>'MATRIZ TEC RES'!L87+'MATRIZ TEC RES'!L96+'MATRIZ TEC RES'!L105+'MATRIZ TEC RES'!L114+'MATRIZ TEC RES'!L123+'MATRIZ TEC RES'!L132+'MATRIZ TEC RES'!L141+'MATRIZ TEC RES'!L150+'MATRIZ TEC RES'!L159</f>
        <v/>
      </c>
      <c r="L15" s="11">
        <f>'MATRIZ TEC RES'!M87+'MATRIZ TEC RES'!M96+'MATRIZ TEC RES'!M105+'MATRIZ TEC RES'!M114+'MATRIZ TEC RES'!M123+'MATRIZ TEC RES'!M132+'MATRIZ TEC RES'!M141+'MATRIZ TEC RES'!M150+'MATRIZ TEC RES'!M159</f>
        <v/>
      </c>
      <c r="M15" s="11">
        <f>'MATRIZ TEC RES'!N87+'MATRIZ TEC RES'!N96+'MATRIZ TEC RES'!N105+'MATRIZ TEC RES'!N114+'MATRIZ TEC RES'!N123+'MATRIZ TEC RES'!N132+'MATRIZ TEC RES'!N141+'MATRIZ TEC RES'!N150+'MATRIZ TEC RES'!N159</f>
        <v/>
      </c>
      <c r="N15" s="11">
        <f>'MATRIZ TEC RES'!O87+'MATRIZ TEC RES'!O96+'MATRIZ TEC RES'!O105+'MATRIZ TEC RES'!O114+'MATRIZ TEC RES'!O123+'MATRIZ TEC RES'!O132+'MATRIZ TEC RES'!O141+'MATRIZ TEC RES'!O150+'MATRIZ TEC RES'!O159</f>
        <v/>
      </c>
      <c r="O15" s="11">
        <f>'MATRIZ TEC RES'!P87+'MATRIZ TEC RES'!P96+'MATRIZ TEC RES'!P105+'MATRIZ TEC RES'!P114+'MATRIZ TEC RES'!P123+'MATRIZ TEC RES'!P132+'MATRIZ TEC RES'!P141+'MATRIZ TEC RES'!P150+'MATRIZ TEC RES'!P159</f>
        <v/>
      </c>
      <c r="P15" s="11">
        <f>'MATRIZ TEC RES'!Q87+'MATRIZ TEC RES'!Q96+'MATRIZ TEC RES'!Q105+'MATRIZ TEC RES'!Q114+'MATRIZ TEC RES'!Q123+'MATRIZ TEC RES'!Q132+'MATRIZ TEC RES'!Q141+'MATRIZ TEC RES'!Q150+'MATRIZ TEC RES'!Q159</f>
        <v/>
      </c>
      <c r="Q15" s="11">
        <f>'MATRIZ TEC RES'!R87+'MATRIZ TEC RES'!R96+'MATRIZ TEC RES'!R105+'MATRIZ TEC RES'!R114+'MATRIZ TEC RES'!R123+'MATRIZ TEC RES'!R132+'MATRIZ TEC RES'!R141+'MATRIZ TEC RES'!R150+'MATRIZ TEC RES'!R159</f>
        <v/>
      </c>
      <c r="R15" s="11">
        <f>'MATRIZ TEC RES'!S87+'MATRIZ TEC RES'!S96+'MATRIZ TEC RES'!S105+'MATRIZ TEC RES'!S114+'MATRIZ TEC RES'!S123+'MATRIZ TEC RES'!S132+'MATRIZ TEC RES'!S141+'MATRIZ TEC RES'!S150+'MATRIZ TEC RES'!S159</f>
        <v/>
      </c>
      <c r="S15" s="11">
        <f>'MATRIZ TEC RES'!T87+'MATRIZ TEC RES'!T96+'MATRIZ TEC RES'!T105+'MATRIZ TEC RES'!T114+'MATRIZ TEC RES'!T123+'MATRIZ TEC RES'!T132+'MATRIZ TEC RES'!T141+'MATRIZ TEC RES'!T150+'MATRIZ TEC RES'!T159</f>
        <v/>
      </c>
      <c r="T15" s="11">
        <f>'MATRIZ TEC RES'!U87+'MATRIZ TEC RES'!U96+'MATRIZ TEC RES'!U105+'MATRIZ TEC RES'!U114+'MATRIZ TEC RES'!U123+'MATRIZ TEC RES'!U132+'MATRIZ TEC RES'!U141+'MATRIZ TEC RES'!U150+'MATRIZ TEC RES'!U159</f>
        <v/>
      </c>
      <c r="U15" s="11">
        <f>'MATRIZ TEC RES'!V87+'MATRIZ TEC RES'!V96+'MATRIZ TEC RES'!V105+'MATRIZ TEC RES'!V114+'MATRIZ TEC RES'!V123+'MATRIZ TEC RES'!V132+'MATRIZ TEC RES'!V141+'MATRIZ TEC RES'!V150+'MATRIZ TEC RES'!V159</f>
        <v/>
      </c>
      <c r="V15" s="11">
        <f>'MATRIZ TEC RES'!W87+'MATRIZ TEC RES'!W96+'MATRIZ TEC RES'!W105+'MATRIZ TEC RES'!W114+'MATRIZ TEC RES'!W123+'MATRIZ TEC RES'!W132+'MATRIZ TEC RES'!W141+'MATRIZ TEC RES'!W150+'MATRIZ TEC RES'!W159</f>
        <v/>
      </c>
      <c r="W15" s="11">
        <f>'MATRIZ TEC RES'!X87+'MATRIZ TEC RES'!X96+'MATRIZ TEC RES'!X105+'MATRIZ TEC RES'!X114+'MATRIZ TEC RES'!X123+'MATRIZ TEC RES'!X132+'MATRIZ TEC RES'!X141+'MATRIZ TEC RES'!X150+'MATRIZ TEC RES'!X159</f>
        <v/>
      </c>
      <c r="X15" s="11">
        <f>'MATRIZ TEC RES'!Y87+'MATRIZ TEC RES'!Y96+'MATRIZ TEC RES'!Y105+'MATRIZ TEC RES'!Y114+'MATRIZ TEC RES'!Y123+'MATRIZ TEC RES'!Y132+'MATRIZ TEC RES'!Y141+'MATRIZ TEC RES'!Y150+'MATRIZ TEC RES'!Y159</f>
        <v/>
      </c>
      <c r="Y15" s="11">
        <f>'MATRIZ TEC RES'!Z87+'MATRIZ TEC RES'!Z96+'MATRIZ TEC RES'!Z105+'MATRIZ TEC RES'!Z114+'MATRIZ TEC RES'!Z123+'MATRIZ TEC RES'!Z132+'MATRIZ TEC RES'!Z141+'MATRIZ TEC RES'!Z150+'MATRIZ TEC RES'!Z159</f>
        <v/>
      </c>
      <c r="Z15" s="11">
        <f>'MATRIZ TEC RES'!AA87+'MATRIZ TEC RES'!AA96+'MATRIZ TEC RES'!AA105+'MATRIZ TEC RES'!AA114+'MATRIZ TEC RES'!AA123+'MATRIZ TEC RES'!AA132+'MATRIZ TEC RES'!AA141+'MATRIZ TEC RES'!AA150+'MATRIZ TEC RES'!AA159</f>
        <v/>
      </c>
      <c r="AB15" s="23" t="n">
        <v>4163.3</v>
      </c>
      <c r="AC15" s="23">
        <f>AVERAGE(C15:Z15)</f>
        <v/>
      </c>
      <c r="AD15" s="21">
        <f>IF($AB15,(AC15/$AB15),0)</f>
        <v/>
      </c>
      <c r="AE15">
        <f>IF(AB15,COUNTIF(C15:Z15,"="&amp;AB15),0)</f>
        <v/>
      </c>
    </row>
    <row r="16">
      <c r="A16" s="1" t="inlineStr">
        <is>
          <t>Combined Cycle</t>
        </is>
      </c>
      <c r="B16" s="79" t="inlineStr">
        <is>
          <t>Noreste</t>
        </is>
      </c>
      <c r="C16" s="11">
        <f>'MATRIZ TEC RES'!D88+'MATRIZ TEC RES'!D97+'MATRIZ TEC RES'!D106+'MATRIZ TEC RES'!D115+'MATRIZ TEC RES'!D124+'MATRIZ TEC RES'!D133+'MATRIZ TEC RES'!D142+'MATRIZ TEC RES'!D151+'MATRIZ TEC RES'!D160</f>
        <v/>
      </c>
      <c r="D16" s="11">
        <f>'MATRIZ TEC RES'!E88+'MATRIZ TEC RES'!E97+'MATRIZ TEC RES'!E106+'MATRIZ TEC RES'!E115+'MATRIZ TEC RES'!E124+'MATRIZ TEC RES'!E133+'MATRIZ TEC RES'!E142+'MATRIZ TEC RES'!E151+'MATRIZ TEC RES'!E160</f>
        <v/>
      </c>
      <c r="E16" s="11">
        <f>'MATRIZ TEC RES'!F88+'MATRIZ TEC RES'!F97+'MATRIZ TEC RES'!F106+'MATRIZ TEC RES'!F115+'MATRIZ TEC RES'!F124+'MATRIZ TEC RES'!F133+'MATRIZ TEC RES'!F142+'MATRIZ TEC RES'!F151+'MATRIZ TEC RES'!F160</f>
        <v/>
      </c>
      <c r="F16" s="11">
        <f>'MATRIZ TEC RES'!G88+'MATRIZ TEC RES'!G97+'MATRIZ TEC RES'!G106+'MATRIZ TEC RES'!G115+'MATRIZ TEC RES'!G124+'MATRIZ TEC RES'!G133+'MATRIZ TEC RES'!G142+'MATRIZ TEC RES'!G151+'MATRIZ TEC RES'!G160</f>
        <v/>
      </c>
      <c r="G16" s="11">
        <f>'MATRIZ TEC RES'!H88+'MATRIZ TEC RES'!H97+'MATRIZ TEC RES'!H106+'MATRIZ TEC RES'!H115+'MATRIZ TEC RES'!H124+'MATRIZ TEC RES'!H133+'MATRIZ TEC RES'!H142+'MATRIZ TEC RES'!H151+'MATRIZ TEC RES'!H160</f>
        <v/>
      </c>
      <c r="H16" s="11">
        <f>'MATRIZ TEC RES'!I88+'MATRIZ TEC RES'!I97+'MATRIZ TEC RES'!I106+'MATRIZ TEC RES'!I115+'MATRIZ TEC RES'!I124+'MATRIZ TEC RES'!I133+'MATRIZ TEC RES'!I142+'MATRIZ TEC RES'!I151+'MATRIZ TEC RES'!I160</f>
        <v/>
      </c>
      <c r="I16" s="11">
        <f>'MATRIZ TEC RES'!J88+'MATRIZ TEC RES'!J97+'MATRIZ TEC RES'!J106+'MATRIZ TEC RES'!J115+'MATRIZ TEC RES'!J124+'MATRIZ TEC RES'!J133+'MATRIZ TEC RES'!J142+'MATRIZ TEC RES'!J151+'MATRIZ TEC RES'!J160</f>
        <v/>
      </c>
      <c r="J16" s="11">
        <f>'MATRIZ TEC RES'!K88+'MATRIZ TEC RES'!K97+'MATRIZ TEC RES'!K106+'MATRIZ TEC RES'!K115+'MATRIZ TEC RES'!K124+'MATRIZ TEC RES'!K133+'MATRIZ TEC RES'!K142+'MATRIZ TEC RES'!K151+'MATRIZ TEC RES'!K160</f>
        <v/>
      </c>
      <c r="K16" s="11">
        <f>'MATRIZ TEC RES'!L88+'MATRIZ TEC RES'!L97+'MATRIZ TEC RES'!L106+'MATRIZ TEC RES'!L115+'MATRIZ TEC RES'!L124+'MATRIZ TEC RES'!L133+'MATRIZ TEC RES'!L142+'MATRIZ TEC RES'!L151+'MATRIZ TEC RES'!L160</f>
        <v/>
      </c>
      <c r="L16" s="11">
        <f>'MATRIZ TEC RES'!M88+'MATRIZ TEC RES'!M97+'MATRIZ TEC RES'!M106+'MATRIZ TEC RES'!M115+'MATRIZ TEC RES'!M124+'MATRIZ TEC RES'!M133+'MATRIZ TEC RES'!M142+'MATRIZ TEC RES'!M151+'MATRIZ TEC RES'!M160</f>
        <v/>
      </c>
      <c r="M16" s="11">
        <f>'MATRIZ TEC RES'!N88+'MATRIZ TEC RES'!N97+'MATRIZ TEC RES'!N106+'MATRIZ TEC RES'!N115+'MATRIZ TEC RES'!N124+'MATRIZ TEC RES'!N133+'MATRIZ TEC RES'!N142+'MATRIZ TEC RES'!N151+'MATRIZ TEC RES'!N160</f>
        <v/>
      </c>
      <c r="N16" s="11">
        <f>'MATRIZ TEC RES'!O88+'MATRIZ TEC RES'!O97+'MATRIZ TEC RES'!O106+'MATRIZ TEC RES'!O115+'MATRIZ TEC RES'!O124+'MATRIZ TEC RES'!O133+'MATRIZ TEC RES'!O142+'MATRIZ TEC RES'!O151+'MATRIZ TEC RES'!O160</f>
        <v/>
      </c>
      <c r="O16" s="11">
        <f>'MATRIZ TEC RES'!P88+'MATRIZ TEC RES'!P97+'MATRIZ TEC RES'!P106+'MATRIZ TEC RES'!P115+'MATRIZ TEC RES'!P124+'MATRIZ TEC RES'!P133+'MATRIZ TEC RES'!P142+'MATRIZ TEC RES'!P151+'MATRIZ TEC RES'!P160</f>
        <v/>
      </c>
      <c r="P16" s="11">
        <f>'MATRIZ TEC RES'!Q88+'MATRIZ TEC RES'!Q97+'MATRIZ TEC RES'!Q106+'MATRIZ TEC RES'!Q115+'MATRIZ TEC RES'!Q124+'MATRIZ TEC RES'!Q133+'MATRIZ TEC RES'!Q142+'MATRIZ TEC RES'!Q151+'MATRIZ TEC RES'!Q160</f>
        <v/>
      </c>
      <c r="Q16" s="11">
        <f>'MATRIZ TEC RES'!R88+'MATRIZ TEC RES'!R97+'MATRIZ TEC RES'!R106+'MATRIZ TEC RES'!R115+'MATRIZ TEC RES'!R124+'MATRIZ TEC RES'!R133+'MATRIZ TEC RES'!R142+'MATRIZ TEC RES'!R151+'MATRIZ TEC RES'!R160</f>
        <v/>
      </c>
      <c r="R16" s="11">
        <f>'MATRIZ TEC RES'!S88+'MATRIZ TEC RES'!S97+'MATRIZ TEC RES'!S106+'MATRIZ TEC RES'!S115+'MATRIZ TEC RES'!S124+'MATRIZ TEC RES'!S133+'MATRIZ TEC RES'!S142+'MATRIZ TEC RES'!S151+'MATRIZ TEC RES'!S160</f>
        <v/>
      </c>
      <c r="S16" s="11">
        <f>'MATRIZ TEC RES'!T88+'MATRIZ TEC RES'!T97+'MATRIZ TEC RES'!T106+'MATRIZ TEC RES'!T115+'MATRIZ TEC RES'!T124+'MATRIZ TEC RES'!T133+'MATRIZ TEC RES'!T142+'MATRIZ TEC RES'!T151+'MATRIZ TEC RES'!T160</f>
        <v/>
      </c>
      <c r="T16" s="11">
        <f>'MATRIZ TEC RES'!U88+'MATRIZ TEC RES'!U97+'MATRIZ TEC RES'!U106+'MATRIZ TEC RES'!U115+'MATRIZ TEC RES'!U124+'MATRIZ TEC RES'!U133+'MATRIZ TEC RES'!U142+'MATRIZ TEC RES'!U151+'MATRIZ TEC RES'!U160</f>
        <v/>
      </c>
      <c r="U16" s="11">
        <f>'MATRIZ TEC RES'!V88+'MATRIZ TEC RES'!V97+'MATRIZ TEC RES'!V106+'MATRIZ TEC RES'!V115+'MATRIZ TEC RES'!V124+'MATRIZ TEC RES'!V133+'MATRIZ TEC RES'!V142+'MATRIZ TEC RES'!V151+'MATRIZ TEC RES'!V160</f>
        <v/>
      </c>
      <c r="V16" s="11">
        <f>'MATRIZ TEC RES'!W88+'MATRIZ TEC RES'!W97+'MATRIZ TEC RES'!W106+'MATRIZ TEC RES'!W115+'MATRIZ TEC RES'!W124+'MATRIZ TEC RES'!W133+'MATRIZ TEC RES'!W142+'MATRIZ TEC RES'!W151+'MATRIZ TEC RES'!W160</f>
        <v/>
      </c>
      <c r="W16" s="11">
        <f>'MATRIZ TEC RES'!X88+'MATRIZ TEC RES'!X97+'MATRIZ TEC RES'!X106+'MATRIZ TEC RES'!X115+'MATRIZ TEC RES'!X124+'MATRIZ TEC RES'!X133+'MATRIZ TEC RES'!X142+'MATRIZ TEC RES'!X151+'MATRIZ TEC RES'!X160</f>
        <v/>
      </c>
      <c r="X16" s="11">
        <f>'MATRIZ TEC RES'!Y88+'MATRIZ TEC RES'!Y97+'MATRIZ TEC RES'!Y106+'MATRIZ TEC RES'!Y115+'MATRIZ TEC RES'!Y124+'MATRIZ TEC RES'!Y133+'MATRIZ TEC RES'!Y142+'MATRIZ TEC RES'!Y151+'MATRIZ TEC RES'!Y160</f>
        <v/>
      </c>
      <c r="Y16" s="11">
        <f>'MATRIZ TEC RES'!Z88+'MATRIZ TEC RES'!Z97+'MATRIZ TEC RES'!Z106+'MATRIZ TEC RES'!Z115+'MATRIZ TEC RES'!Z124+'MATRIZ TEC RES'!Z133+'MATRIZ TEC RES'!Z142+'MATRIZ TEC RES'!Z151+'MATRIZ TEC RES'!Z160</f>
        <v/>
      </c>
      <c r="Z16" s="11">
        <f>'MATRIZ TEC RES'!AA88+'MATRIZ TEC RES'!AA97+'MATRIZ TEC RES'!AA106+'MATRIZ TEC RES'!AA115+'MATRIZ TEC RES'!AA124+'MATRIZ TEC RES'!AA133+'MATRIZ TEC RES'!AA142+'MATRIZ TEC RES'!AA151+'MATRIZ TEC RES'!AA160</f>
        <v/>
      </c>
      <c r="AB16" s="23" t="n">
        <v>10440.55</v>
      </c>
      <c r="AC16" s="23">
        <f>AVERAGE(C16:Z16)</f>
        <v/>
      </c>
      <c r="AD16" s="21">
        <f>IF($AB16,(AC16/$AB16),0)</f>
        <v/>
      </c>
      <c r="AE16">
        <f>IF(AB16,COUNTIF(C16:Z16,"="&amp;AB16),0)</f>
        <v/>
      </c>
    </row>
    <row r="17">
      <c r="A17" s="1" t="inlineStr">
        <is>
          <t>Combined Cycle</t>
        </is>
      </c>
      <c r="B17" s="79" t="inlineStr">
        <is>
          <t>Peninsular</t>
        </is>
      </c>
      <c r="C17" s="11">
        <f>'MATRIZ TEC RES'!D89+'MATRIZ TEC RES'!D98+'MATRIZ TEC RES'!D107+'MATRIZ TEC RES'!D116+'MATRIZ TEC RES'!D125+'MATRIZ TEC RES'!D134+'MATRIZ TEC RES'!D143+'MATRIZ TEC RES'!D152+'MATRIZ TEC RES'!D161</f>
        <v/>
      </c>
      <c r="D17" s="11">
        <f>'MATRIZ TEC RES'!E89+'MATRIZ TEC RES'!E98+'MATRIZ TEC RES'!E107+'MATRIZ TEC RES'!E116+'MATRIZ TEC RES'!E125+'MATRIZ TEC RES'!E134+'MATRIZ TEC RES'!E143+'MATRIZ TEC RES'!E152+'MATRIZ TEC RES'!E161</f>
        <v/>
      </c>
      <c r="E17" s="11">
        <f>'MATRIZ TEC RES'!F89+'MATRIZ TEC RES'!F98+'MATRIZ TEC RES'!F107+'MATRIZ TEC RES'!F116+'MATRIZ TEC RES'!F125+'MATRIZ TEC RES'!F134+'MATRIZ TEC RES'!F143+'MATRIZ TEC RES'!F152+'MATRIZ TEC RES'!F161</f>
        <v/>
      </c>
      <c r="F17" s="11">
        <f>'MATRIZ TEC RES'!G89+'MATRIZ TEC RES'!G98+'MATRIZ TEC RES'!G107+'MATRIZ TEC RES'!G116+'MATRIZ TEC RES'!G125+'MATRIZ TEC RES'!G134+'MATRIZ TEC RES'!G143+'MATRIZ TEC RES'!G152+'MATRIZ TEC RES'!G161</f>
        <v/>
      </c>
      <c r="G17" s="11">
        <f>'MATRIZ TEC RES'!H89+'MATRIZ TEC RES'!H98+'MATRIZ TEC RES'!H107+'MATRIZ TEC RES'!H116+'MATRIZ TEC RES'!H125+'MATRIZ TEC RES'!H134+'MATRIZ TEC RES'!H143+'MATRIZ TEC RES'!H152+'MATRIZ TEC RES'!H161</f>
        <v/>
      </c>
      <c r="H17" s="11">
        <f>'MATRIZ TEC RES'!I89+'MATRIZ TEC RES'!I98+'MATRIZ TEC RES'!I107+'MATRIZ TEC RES'!I116+'MATRIZ TEC RES'!I125+'MATRIZ TEC RES'!I134+'MATRIZ TEC RES'!I143+'MATRIZ TEC RES'!I152+'MATRIZ TEC RES'!I161</f>
        <v/>
      </c>
      <c r="I17" s="11">
        <f>'MATRIZ TEC RES'!J89+'MATRIZ TEC RES'!J98+'MATRIZ TEC RES'!J107+'MATRIZ TEC RES'!J116+'MATRIZ TEC RES'!J125+'MATRIZ TEC RES'!J134+'MATRIZ TEC RES'!J143+'MATRIZ TEC RES'!J152+'MATRIZ TEC RES'!J161</f>
        <v/>
      </c>
      <c r="J17" s="11">
        <f>'MATRIZ TEC RES'!K89+'MATRIZ TEC RES'!K98+'MATRIZ TEC RES'!K107+'MATRIZ TEC RES'!K116+'MATRIZ TEC RES'!K125+'MATRIZ TEC RES'!K134+'MATRIZ TEC RES'!K143+'MATRIZ TEC RES'!K152+'MATRIZ TEC RES'!K161</f>
        <v/>
      </c>
      <c r="K17" s="11">
        <f>'MATRIZ TEC RES'!L89+'MATRIZ TEC RES'!L98+'MATRIZ TEC RES'!L107+'MATRIZ TEC RES'!L116+'MATRIZ TEC RES'!L125+'MATRIZ TEC RES'!L134+'MATRIZ TEC RES'!L143+'MATRIZ TEC RES'!L152+'MATRIZ TEC RES'!L161</f>
        <v/>
      </c>
      <c r="L17" s="11">
        <f>'MATRIZ TEC RES'!M89+'MATRIZ TEC RES'!M98+'MATRIZ TEC RES'!M107+'MATRIZ TEC RES'!M116+'MATRIZ TEC RES'!M125+'MATRIZ TEC RES'!M134+'MATRIZ TEC RES'!M143+'MATRIZ TEC RES'!M152+'MATRIZ TEC RES'!M161</f>
        <v/>
      </c>
      <c r="M17" s="11">
        <f>'MATRIZ TEC RES'!N89+'MATRIZ TEC RES'!N98+'MATRIZ TEC RES'!N107+'MATRIZ TEC RES'!N116+'MATRIZ TEC RES'!N125+'MATRIZ TEC RES'!N134+'MATRIZ TEC RES'!N143+'MATRIZ TEC RES'!N152+'MATRIZ TEC RES'!N161</f>
        <v/>
      </c>
      <c r="N17" s="11">
        <f>'MATRIZ TEC RES'!O89+'MATRIZ TEC RES'!O98+'MATRIZ TEC RES'!O107+'MATRIZ TEC RES'!O116+'MATRIZ TEC RES'!O125+'MATRIZ TEC RES'!O134+'MATRIZ TEC RES'!O143+'MATRIZ TEC RES'!O152+'MATRIZ TEC RES'!O161</f>
        <v/>
      </c>
      <c r="O17" s="11">
        <f>'MATRIZ TEC RES'!P89+'MATRIZ TEC RES'!P98+'MATRIZ TEC RES'!P107+'MATRIZ TEC RES'!P116+'MATRIZ TEC RES'!P125+'MATRIZ TEC RES'!P134+'MATRIZ TEC RES'!P143+'MATRIZ TEC RES'!P152+'MATRIZ TEC RES'!P161</f>
        <v/>
      </c>
      <c r="P17" s="11">
        <f>'MATRIZ TEC RES'!Q89+'MATRIZ TEC RES'!Q98+'MATRIZ TEC RES'!Q107+'MATRIZ TEC RES'!Q116+'MATRIZ TEC RES'!Q125+'MATRIZ TEC RES'!Q134+'MATRIZ TEC RES'!Q143+'MATRIZ TEC RES'!Q152+'MATRIZ TEC RES'!Q161</f>
        <v/>
      </c>
      <c r="Q17" s="11">
        <f>'MATRIZ TEC RES'!R89+'MATRIZ TEC RES'!R98+'MATRIZ TEC RES'!R107+'MATRIZ TEC RES'!R116+'MATRIZ TEC RES'!R125+'MATRIZ TEC RES'!R134+'MATRIZ TEC RES'!R143+'MATRIZ TEC RES'!R152+'MATRIZ TEC RES'!R161</f>
        <v/>
      </c>
      <c r="R17" s="11">
        <f>'MATRIZ TEC RES'!S89+'MATRIZ TEC RES'!S98+'MATRIZ TEC RES'!S107+'MATRIZ TEC RES'!S116+'MATRIZ TEC RES'!S125+'MATRIZ TEC RES'!S134+'MATRIZ TEC RES'!S143+'MATRIZ TEC RES'!S152+'MATRIZ TEC RES'!S161</f>
        <v/>
      </c>
      <c r="S17" s="11">
        <f>'MATRIZ TEC RES'!T89+'MATRIZ TEC RES'!T98+'MATRIZ TEC RES'!T107+'MATRIZ TEC RES'!T116+'MATRIZ TEC RES'!T125+'MATRIZ TEC RES'!T134+'MATRIZ TEC RES'!T143+'MATRIZ TEC RES'!T152+'MATRIZ TEC RES'!T161</f>
        <v/>
      </c>
      <c r="T17" s="11">
        <f>'MATRIZ TEC RES'!U89+'MATRIZ TEC RES'!U98+'MATRIZ TEC RES'!U107+'MATRIZ TEC RES'!U116+'MATRIZ TEC RES'!U125+'MATRIZ TEC RES'!U134+'MATRIZ TEC RES'!U143+'MATRIZ TEC RES'!U152+'MATRIZ TEC RES'!U161</f>
        <v/>
      </c>
      <c r="U17" s="11">
        <f>'MATRIZ TEC RES'!V89+'MATRIZ TEC RES'!V98+'MATRIZ TEC RES'!V107+'MATRIZ TEC RES'!V116+'MATRIZ TEC RES'!V125+'MATRIZ TEC RES'!V134+'MATRIZ TEC RES'!V143+'MATRIZ TEC RES'!V152+'MATRIZ TEC RES'!V161</f>
        <v/>
      </c>
      <c r="V17" s="11">
        <f>'MATRIZ TEC RES'!W89+'MATRIZ TEC RES'!W98+'MATRIZ TEC RES'!W107+'MATRIZ TEC RES'!W116+'MATRIZ TEC RES'!W125+'MATRIZ TEC RES'!W134+'MATRIZ TEC RES'!W143+'MATRIZ TEC RES'!W152+'MATRIZ TEC RES'!W161</f>
        <v/>
      </c>
      <c r="W17" s="11">
        <f>'MATRIZ TEC RES'!X89+'MATRIZ TEC RES'!X98+'MATRIZ TEC RES'!X107+'MATRIZ TEC RES'!X116+'MATRIZ TEC RES'!X125+'MATRIZ TEC RES'!X134+'MATRIZ TEC RES'!X143+'MATRIZ TEC RES'!X152+'MATRIZ TEC RES'!X161</f>
        <v/>
      </c>
      <c r="X17" s="11">
        <f>'MATRIZ TEC RES'!Y89+'MATRIZ TEC RES'!Y98+'MATRIZ TEC RES'!Y107+'MATRIZ TEC RES'!Y116+'MATRIZ TEC RES'!Y125+'MATRIZ TEC RES'!Y134+'MATRIZ TEC RES'!Y143+'MATRIZ TEC RES'!Y152+'MATRIZ TEC RES'!Y161</f>
        <v/>
      </c>
      <c r="Y17" s="11">
        <f>'MATRIZ TEC RES'!Z89+'MATRIZ TEC RES'!Z98+'MATRIZ TEC RES'!Z107+'MATRIZ TEC RES'!Z116+'MATRIZ TEC RES'!Z125+'MATRIZ TEC RES'!Z134+'MATRIZ TEC RES'!Z143+'MATRIZ TEC RES'!Z152+'MATRIZ TEC RES'!Z161</f>
        <v/>
      </c>
      <c r="Z17" s="11">
        <f>'MATRIZ TEC RES'!AA89+'MATRIZ TEC RES'!AA98+'MATRIZ TEC RES'!AA107+'MATRIZ TEC RES'!AA116+'MATRIZ TEC RES'!AA125+'MATRIZ TEC RES'!AA134+'MATRIZ TEC RES'!AA143+'MATRIZ TEC RES'!AA152+'MATRIZ TEC RES'!AA161</f>
        <v/>
      </c>
      <c r="AB17" s="23" t="n">
        <v>1271.6</v>
      </c>
      <c r="AC17" s="23">
        <f>AVERAGE(C17:Z17)</f>
        <v/>
      </c>
      <c r="AD17" s="21">
        <f>IF($AB17,(AC17/$AB17),0)</f>
        <v/>
      </c>
      <c r="AE17">
        <f>IF(AB17,COUNTIF(C17:Z17,"="&amp;AB17),0)</f>
        <v/>
      </c>
    </row>
    <row r="18">
      <c r="A18" s="1" t="inlineStr">
        <is>
          <t>Combined Cycle</t>
        </is>
      </c>
      <c r="B18" s="79" t="inlineStr">
        <is>
          <t>Baja California</t>
        </is>
      </c>
      <c r="C18" s="11">
        <f>'MATRIZ TEC RES'!D90+'MATRIZ TEC RES'!D99+'MATRIZ TEC RES'!D108+'MATRIZ TEC RES'!D117+'MATRIZ TEC RES'!D126+'MATRIZ TEC RES'!D135+'MATRIZ TEC RES'!D144+'MATRIZ TEC RES'!D153+'MATRIZ TEC RES'!D162</f>
        <v/>
      </c>
      <c r="D18" s="11">
        <f>'MATRIZ TEC RES'!E90+'MATRIZ TEC RES'!E99+'MATRIZ TEC RES'!E108+'MATRIZ TEC RES'!E117+'MATRIZ TEC RES'!E126+'MATRIZ TEC RES'!E135+'MATRIZ TEC RES'!E144+'MATRIZ TEC RES'!E153+'MATRIZ TEC RES'!E162</f>
        <v/>
      </c>
      <c r="E18" s="11">
        <f>'MATRIZ TEC RES'!F90+'MATRIZ TEC RES'!F99+'MATRIZ TEC RES'!F108+'MATRIZ TEC RES'!F117+'MATRIZ TEC RES'!F126+'MATRIZ TEC RES'!F135+'MATRIZ TEC RES'!F144+'MATRIZ TEC RES'!F153+'MATRIZ TEC RES'!F162</f>
        <v/>
      </c>
      <c r="F18" s="11">
        <f>'MATRIZ TEC RES'!G90+'MATRIZ TEC RES'!G99+'MATRIZ TEC RES'!G108+'MATRIZ TEC RES'!G117+'MATRIZ TEC RES'!G126+'MATRIZ TEC RES'!G135+'MATRIZ TEC RES'!G144+'MATRIZ TEC RES'!G153+'MATRIZ TEC RES'!G162</f>
        <v/>
      </c>
      <c r="G18" s="11">
        <f>'MATRIZ TEC RES'!H90+'MATRIZ TEC RES'!H99+'MATRIZ TEC RES'!H108+'MATRIZ TEC RES'!H117+'MATRIZ TEC RES'!H126+'MATRIZ TEC RES'!H135+'MATRIZ TEC RES'!H144+'MATRIZ TEC RES'!H153+'MATRIZ TEC RES'!H162</f>
        <v/>
      </c>
      <c r="H18" s="11">
        <f>'MATRIZ TEC RES'!I90+'MATRIZ TEC RES'!I99+'MATRIZ TEC RES'!I108+'MATRIZ TEC RES'!I117+'MATRIZ TEC RES'!I126+'MATRIZ TEC RES'!I135+'MATRIZ TEC RES'!I144+'MATRIZ TEC RES'!I153+'MATRIZ TEC RES'!I162</f>
        <v/>
      </c>
      <c r="I18" s="11">
        <f>'MATRIZ TEC RES'!J90+'MATRIZ TEC RES'!J99+'MATRIZ TEC RES'!J108+'MATRIZ TEC RES'!J117+'MATRIZ TEC RES'!J126+'MATRIZ TEC RES'!J135+'MATRIZ TEC RES'!J144+'MATRIZ TEC RES'!J153+'MATRIZ TEC RES'!J162</f>
        <v/>
      </c>
      <c r="J18" s="11">
        <f>'MATRIZ TEC RES'!K90+'MATRIZ TEC RES'!K99+'MATRIZ TEC RES'!K108+'MATRIZ TEC RES'!K117+'MATRIZ TEC RES'!K126+'MATRIZ TEC RES'!K135+'MATRIZ TEC RES'!K144+'MATRIZ TEC RES'!K153+'MATRIZ TEC RES'!K162</f>
        <v/>
      </c>
      <c r="K18" s="11">
        <f>'MATRIZ TEC RES'!L90+'MATRIZ TEC RES'!L99+'MATRIZ TEC RES'!L108+'MATRIZ TEC RES'!L117+'MATRIZ TEC RES'!L126+'MATRIZ TEC RES'!L135+'MATRIZ TEC RES'!L144+'MATRIZ TEC RES'!L153+'MATRIZ TEC RES'!L162</f>
        <v/>
      </c>
      <c r="L18" s="11">
        <f>'MATRIZ TEC RES'!M90+'MATRIZ TEC RES'!M99+'MATRIZ TEC RES'!M108+'MATRIZ TEC RES'!M117+'MATRIZ TEC RES'!M126+'MATRIZ TEC RES'!M135+'MATRIZ TEC RES'!M144+'MATRIZ TEC RES'!M153+'MATRIZ TEC RES'!M162</f>
        <v/>
      </c>
      <c r="M18" s="11">
        <f>'MATRIZ TEC RES'!N90+'MATRIZ TEC RES'!N99+'MATRIZ TEC RES'!N108+'MATRIZ TEC RES'!N117+'MATRIZ TEC RES'!N126+'MATRIZ TEC RES'!N135+'MATRIZ TEC RES'!N144+'MATRIZ TEC RES'!N153+'MATRIZ TEC RES'!N162</f>
        <v/>
      </c>
      <c r="N18" s="11">
        <f>'MATRIZ TEC RES'!O90+'MATRIZ TEC RES'!O99+'MATRIZ TEC RES'!O108+'MATRIZ TEC RES'!O117+'MATRIZ TEC RES'!O126+'MATRIZ TEC RES'!O135+'MATRIZ TEC RES'!O144+'MATRIZ TEC RES'!O153+'MATRIZ TEC RES'!O162</f>
        <v/>
      </c>
      <c r="O18" s="11">
        <f>'MATRIZ TEC RES'!P90+'MATRIZ TEC RES'!P99+'MATRIZ TEC RES'!P108+'MATRIZ TEC RES'!P117+'MATRIZ TEC RES'!P126+'MATRIZ TEC RES'!P135+'MATRIZ TEC RES'!P144+'MATRIZ TEC RES'!P153+'MATRIZ TEC RES'!P162</f>
        <v/>
      </c>
      <c r="P18" s="11">
        <f>'MATRIZ TEC RES'!Q90+'MATRIZ TEC RES'!Q99+'MATRIZ TEC RES'!Q108+'MATRIZ TEC RES'!Q117+'MATRIZ TEC RES'!Q126+'MATRIZ TEC RES'!Q135+'MATRIZ TEC RES'!Q144+'MATRIZ TEC RES'!Q153+'MATRIZ TEC RES'!Q162</f>
        <v/>
      </c>
      <c r="Q18" s="11">
        <f>'MATRIZ TEC RES'!R90+'MATRIZ TEC RES'!R99+'MATRIZ TEC RES'!R108+'MATRIZ TEC RES'!R117+'MATRIZ TEC RES'!R126+'MATRIZ TEC RES'!R135+'MATRIZ TEC RES'!R144+'MATRIZ TEC RES'!R153+'MATRIZ TEC RES'!R162</f>
        <v/>
      </c>
      <c r="R18" s="11">
        <f>'MATRIZ TEC RES'!S90+'MATRIZ TEC RES'!S99+'MATRIZ TEC RES'!S108+'MATRIZ TEC RES'!S117+'MATRIZ TEC RES'!S126+'MATRIZ TEC RES'!S135+'MATRIZ TEC RES'!S144+'MATRIZ TEC RES'!S153+'MATRIZ TEC RES'!S162</f>
        <v/>
      </c>
      <c r="S18" s="11">
        <f>'MATRIZ TEC RES'!T90+'MATRIZ TEC RES'!T99+'MATRIZ TEC RES'!T108+'MATRIZ TEC RES'!T117+'MATRIZ TEC RES'!T126+'MATRIZ TEC RES'!T135+'MATRIZ TEC RES'!T144+'MATRIZ TEC RES'!T153+'MATRIZ TEC RES'!T162</f>
        <v/>
      </c>
      <c r="T18" s="11">
        <f>'MATRIZ TEC RES'!U90+'MATRIZ TEC RES'!U99+'MATRIZ TEC RES'!U108+'MATRIZ TEC RES'!U117+'MATRIZ TEC RES'!U126+'MATRIZ TEC RES'!U135+'MATRIZ TEC RES'!U144+'MATRIZ TEC RES'!U153+'MATRIZ TEC RES'!U162</f>
        <v/>
      </c>
      <c r="U18" s="11">
        <f>'MATRIZ TEC RES'!V90+'MATRIZ TEC RES'!V99+'MATRIZ TEC RES'!V108+'MATRIZ TEC RES'!V117+'MATRIZ TEC RES'!V126+'MATRIZ TEC RES'!V135+'MATRIZ TEC RES'!V144+'MATRIZ TEC RES'!V153+'MATRIZ TEC RES'!V162</f>
        <v/>
      </c>
      <c r="V18" s="11">
        <f>'MATRIZ TEC RES'!W90+'MATRIZ TEC RES'!W99+'MATRIZ TEC RES'!W108+'MATRIZ TEC RES'!W117+'MATRIZ TEC RES'!W126+'MATRIZ TEC RES'!W135+'MATRIZ TEC RES'!W144+'MATRIZ TEC RES'!W153+'MATRIZ TEC RES'!W162</f>
        <v/>
      </c>
      <c r="W18" s="11">
        <f>'MATRIZ TEC RES'!X90+'MATRIZ TEC RES'!X99+'MATRIZ TEC RES'!X108+'MATRIZ TEC RES'!X117+'MATRIZ TEC RES'!X126+'MATRIZ TEC RES'!X135+'MATRIZ TEC RES'!X144+'MATRIZ TEC RES'!X153+'MATRIZ TEC RES'!X162</f>
        <v/>
      </c>
      <c r="X18" s="11">
        <f>'MATRIZ TEC RES'!Y90+'MATRIZ TEC RES'!Y99+'MATRIZ TEC RES'!Y108+'MATRIZ TEC RES'!Y117+'MATRIZ TEC RES'!Y126+'MATRIZ TEC RES'!Y135+'MATRIZ TEC RES'!Y144+'MATRIZ TEC RES'!Y153+'MATRIZ TEC RES'!Y162</f>
        <v/>
      </c>
      <c r="Y18" s="11">
        <f>'MATRIZ TEC RES'!Z90+'MATRIZ TEC RES'!Z99+'MATRIZ TEC RES'!Z108+'MATRIZ TEC RES'!Z117+'MATRIZ TEC RES'!Z126+'MATRIZ TEC RES'!Z135+'MATRIZ TEC RES'!Z144+'MATRIZ TEC RES'!Z153+'MATRIZ TEC RES'!Z162</f>
        <v/>
      </c>
      <c r="Z18" s="11">
        <f>'MATRIZ TEC RES'!AA90+'MATRIZ TEC RES'!AA99+'MATRIZ TEC RES'!AA108+'MATRIZ TEC RES'!AA117+'MATRIZ TEC RES'!AA126+'MATRIZ TEC RES'!AA135+'MATRIZ TEC RES'!AA144+'MATRIZ TEC RES'!AA153+'MATRIZ TEC RES'!AA162</f>
        <v/>
      </c>
      <c r="AB18" s="23" t="n">
        <v>2866.2</v>
      </c>
      <c r="AC18" s="23">
        <f>AVERAGE(C18:Z18)</f>
        <v/>
      </c>
      <c r="AD18" s="21">
        <f>IF($AB18,(AC18/$AB18),0)</f>
        <v/>
      </c>
      <c r="AE18">
        <f>IF(AB18,COUNTIF(C18:Z18,"="&amp;AB18),0)</f>
        <v/>
      </c>
    </row>
    <row r="19" ht="18" customHeight="1" s="61">
      <c r="A19" s="1" t="inlineStr">
        <is>
          <t>Combined Cycle</t>
        </is>
      </c>
      <c r="B19" s="79" t="inlineStr">
        <is>
          <t>Baja California Sur</t>
        </is>
      </c>
      <c r="C19" s="11">
        <f>'MATRIZ TEC RES'!D91+'MATRIZ TEC RES'!D100+'MATRIZ TEC RES'!D109+'MATRIZ TEC RES'!D118+'MATRIZ TEC RES'!D127+'MATRIZ TEC RES'!D136+'MATRIZ TEC RES'!D145+'MATRIZ TEC RES'!D154+'MATRIZ TEC RES'!D163</f>
        <v/>
      </c>
      <c r="D19" s="11">
        <f>'MATRIZ TEC RES'!E91+'MATRIZ TEC RES'!E100+'MATRIZ TEC RES'!E109+'MATRIZ TEC RES'!E118+'MATRIZ TEC RES'!E127+'MATRIZ TEC RES'!E136+'MATRIZ TEC RES'!E145+'MATRIZ TEC RES'!E154+'MATRIZ TEC RES'!E163</f>
        <v/>
      </c>
      <c r="E19" s="11">
        <f>'MATRIZ TEC RES'!F91+'MATRIZ TEC RES'!F100+'MATRIZ TEC RES'!F109+'MATRIZ TEC RES'!F118+'MATRIZ TEC RES'!F127+'MATRIZ TEC RES'!F136+'MATRIZ TEC RES'!F145+'MATRIZ TEC RES'!F154+'MATRIZ TEC RES'!F163</f>
        <v/>
      </c>
      <c r="F19" s="11">
        <f>'MATRIZ TEC RES'!G91+'MATRIZ TEC RES'!G100+'MATRIZ TEC RES'!G109+'MATRIZ TEC RES'!G118+'MATRIZ TEC RES'!G127+'MATRIZ TEC RES'!G136+'MATRIZ TEC RES'!G145+'MATRIZ TEC RES'!G154+'MATRIZ TEC RES'!G163</f>
        <v/>
      </c>
      <c r="G19" s="11">
        <f>'MATRIZ TEC RES'!H91+'MATRIZ TEC RES'!H100+'MATRIZ TEC RES'!H109+'MATRIZ TEC RES'!H118+'MATRIZ TEC RES'!H127+'MATRIZ TEC RES'!H136+'MATRIZ TEC RES'!H145+'MATRIZ TEC RES'!H154+'MATRIZ TEC RES'!H163</f>
        <v/>
      </c>
      <c r="H19" s="11">
        <f>'MATRIZ TEC RES'!I91+'MATRIZ TEC RES'!I100+'MATRIZ TEC RES'!I109+'MATRIZ TEC RES'!I118+'MATRIZ TEC RES'!I127+'MATRIZ TEC RES'!I136+'MATRIZ TEC RES'!I145+'MATRIZ TEC RES'!I154+'MATRIZ TEC RES'!I163</f>
        <v/>
      </c>
      <c r="I19" s="11">
        <f>'MATRIZ TEC RES'!J91+'MATRIZ TEC RES'!J100+'MATRIZ TEC RES'!J109+'MATRIZ TEC RES'!J118+'MATRIZ TEC RES'!J127+'MATRIZ TEC RES'!J136+'MATRIZ TEC RES'!J145+'MATRIZ TEC RES'!J154+'MATRIZ TEC RES'!J163</f>
        <v/>
      </c>
      <c r="J19" s="11">
        <f>'MATRIZ TEC RES'!K91+'MATRIZ TEC RES'!K100+'MATRIZ TEC RES'!K109+'MATRIZ TEC RES'!K118+'MATRIZ TEC RES'!K127+'MATRIZ TEC RES'!K136+'MATRIZ TEC RES'!K145+'MATRIZ TEC RES'!K154+'MATRIZ TEC RES'!K163</f>
        <v/>
      </c>
      <c r="K19" s="11">
        <f>'MATRIZ TEC RES'!L91+'MATRIZ TEC RES'!L100+'MATRIZ TEC RES'!L109+'MATRIZ TEC RES'!L118+'MATRIZ TEC RES'!L127+'MATRIZ TEC RES'!L136+'MATRIZ TEC RES'!L145+'MATRIZ TEC RES'!L154+'MATRIZ TEC RES'!L163</f>
        <v/>
      </c>
      <c r="L19" s="11">
        <f>'MATRIZ TEC RES'!M91+'MATRIZ TEC RES'!M100+'MATRIZ TEC RES'!M109+'MATRIZ TEC RES'!M118+'MATRIZ TEC RES'!M127+'MATRIZ TEC RES'!M136+'MATRIZ TEC RES'!M145+'MATRIZ TEC RES'!M154+'MATRIZ TEC RES'!M163</f>
        <v/>
      </c>
      <c r="M19" s="11">
        <f>'MATRIZ TEC RES'!N91+'MATRIZ TEC RES'!N100+'MATRIZ TEC RES'!N109+'MATRIZ TEC RES'!N118+'MATRIZ TEC RES'!N127+'MATRIZ TEC RES'!N136+'MATRIZ TEC RES'!N145+'MATRIZ TEC RES'!N154+'MATRIZ TEC RES'!N163</f>
        <v/>
      </c>
      <c r="N19" s="11">
        <f>'MATRIZ TEC RES'!O91+'MATRIZ TEC RES'!O100+'MATRIZ TEC RES'!O109+'MATRIZ TEC RES'!O118+'MATRIZ TEC RES'!O127+'MATRIZ TEC RES'!O136+'MATRIZ TEC RES'!O145+'MATRIZ TEC RES'!O154+'MATRIZ TEC RES'!O163</f>
        <v/>
      </c>
      <c r="O19" s="11">
        <f>'MATRIZ TEC RES'!P91+'MATRIZ TEC RES'!P100+'MATRIZ TEC RES'!P109+'MATRIZ TEC RES'!P118+'MATRIZ TEC RES'!P127+'MATRIZ TEC RES'!P136+'MATRIZ TEC RES'!P145+'MATRIZ TEC RES'!P154+'MATRIZ TEC RES'!P163</f>
        <v/>
      </c>
      <c r="P19" s="11">
        <f>'MATRIZ TEC RES'!Q91+'MATRIZ TEC RES'!Q100+'MATRIZ TEC RES'!Q109+'MATRIZ TEC RES'!Q118+'MATRIZ TEC RES'!Q127+'MATRIZ TEC RES'!Q136+'MATRIZ TEC RES'!Q145+'MATRIZ TEC RES'!Q154+'MATRIZ TEC RES'!Q163</f>
        <v/>
      </c>
      <c r="Q19" s="11">
        <f>'MATRIZ TEC RES'!R91+'MATRIZ TEC RES'!R100+'MATRIZ TEC RES'!R109+'MATRIZ TEC RES'!R118+'MATRIZ TEC RES'!R127+'MATRIZ TEC RES'!R136+'MATRIZ TEC RES'!R145+'MATRIZ TEC RES'!R154+'MATRIZ TEC RES'!R163</f>
        <v/>
      </c>
      <c r="R19" s="11">
        <f>'MATRIZ TEC RES'!S91+'MATRIZ TEC RES'!S100+'MATRIZ TEC RES'!S109+'MATRIZ TEC RES'!S118+'MATRIZ TEC RES'!S127+'MATRIZ TEC RES'!S136+'MATRIZ TEC RES'!S145+'MATRIZ TEC RES'!S154+'MATRIZ TEC RES'!S163</f>
        <v/>
      </c>
      <c r="S19" s="11">
        <f>'MATRIZ TEC RES'!T91+'MATRIZ TEC RES'!T100+'MATRIZ TEC RES'!T109+'MATRIZ TEC RES'!T118+'MATRIZ TEC RES'!T127+'MATRIZ TEC RES'!T136+'MATRIZ TEC RES'!T145+'MATRIZ TEC RES'!T154+'MATRIZ TEC RES'!T163</f>
        <v/>
      </c>
      <c r="T19" s="11">
        <f>'MATRIZ TEC RES'!U91+'MATRIZ TEC RES'!U100+'MATRIZ TEC RES'!U109+'MATRIZ TEC RES'!U118+'MATRIZ TEC RES'!U127+'MATRIZ TEC RES'!U136+'MATRIZ TEC RES'!U145+'MATRIZ TEC RES'!U154+'MATRIZ TEC RES'!U163</f>
        <v/>
      </c>
      <c r="U19" s="11">
        <f>'MATRIZ TEC RES'!V91+'MATRIZ TEC RES'!V100+'MATRIZ TEC RES'!V109+'MATRIZ TEC RES'!V118+'MATRIZ TEC RES'!V127+'MATRIZ TEC RES'!V136+'MATRIZ TEC RES'!V145+'MATRIZ TEC RES'!V154+'MATRIZ TEC RES'!V163</f>
        <v/>
      </c>
      <c r="V19" s="11">
        <f>'MATRIZ TEC RES'!W91+'MATRIZ TEC RES'!W100+'MATRIZ TEC RES'!W109+'MATRIZ TEC RES'!W118+'MATRIZ TEC RES'!W127+'MATRIZ TEC RES'!W136+'MATRIZ TEC RES'!W145+'MATRIZ TEC RES'!W154+'MATRIZ TEC RES'!W163</f>
        <v/>
      </c>
      <c r="W19" s="11">
        <f>'MATRIZ TEC RES'!X91+'MATRIZ TEC RES'!X100+'MATRIZ TEC RES'!X109+'MATRIZ TEC RES'!X118+'MATRIZ TEC RES'!X127+'MATRIZ TEC RES'!X136+'MATRIZ TEC RES'!X145+'MATRIZ TEC RES'!X154+'MATRIZ TEC RES'!X163</f>
        <v/>
      </c>
      <c r="X19" s="11">
        <f>'MATRIZ TEC RES'!Y91+'MATRIZ TEC RES'!Y100+'MATRIZ TEC RES'!Y109+'MATRIZ TEC RES'!Y118+'MATRIZ TEC RES'!Y127+'MATRIZ TEC RES'!Y136+'MATRIZ TEC RES'!Y145+'MATRIZ TEC RES'!Y154+'MATRIZ TEC RES'!Y163</f>
        <v/>
      </c>
      <c r="Y19" s="11">
        <f>'MATRIZ TEC RES'!Z91+'MATRIZ TEC RES'!Z100+'MATRIZ TEC RES'!Z109+'MATRIZ TEC RES'!Z118+'MATRIZ TEC RES'!Z127+'MATRIZ TEC RES'!Z136+'MATRIZ TEC RES'!Z145+'MATRIZ TEC RES'!Z154+'MATRIZ TEC RES'!Z163</f>
        <v/>
      </c>
      <c r="Z19" s="11">
        <f>'MATRIZ TEC RES'!AA91+'MATRIZ TEC RES'!AA100+'MATRIZ TEC RES'!AA109+'MATRIZ TEC RES'!AA118+'MATRIZ TEC RES'!AA127+'MATRIZ TEC RES'!AA136+'MATRIZ TEC RES'!AA145+'MATRIZ TEC RES'!AA154+'MATRIZ TEC RES'!AA163</f>
        <v/>
      </c>
      <c r="AB19" s="23" t="n">
        <v>0</v>
      </c>
      <c r="AC19" s="23">
        <f>AVERAGE(C19:Z19)</f>
        <v/>
      </c>
      <c r="AD19" s="21">
        <f>IF($AB19,(AC19/$AB19),0)</f>
        <v/>
      </c>
      <c r="AE19">
        <f>IF(AB19,COUNTIF(C19:Z19,"="&amp;AB19),0)</f>
        <v/>
      </c>
    </row>
    <row r="20">
      <c r="A20" s="1" t="inlineStr">
        <is>
          <t>Coal</t>
        </is>
      </c>
      <c r="B20" s="79" t="inlineStr">
        <is>
          <t>Central</t>
        </is>
      </c>
      <c r="C20" s="11">
        <f>'MATRIZ TEC RES'!D164+'MATRIZ TEC RES'!D173+'MATRIZ TEC RES'!D182+'MATRIZ TEC RES'!D191+'MATRIZ TEC RES'!D200+'MATRIZ TEC RES'!D209+'MATRIZ TEC RES'!D218+'MATRIZ TEC RES'!D227+'MATRIZ TEC RES'!D236</f>
        <v/>
      </c>
      <c r="D20" s="11">
        <f>'MATRIZ TEC RES'!E164+'MATRIZ TEC RES'!E173+'MATRIZ TEC RES'!E182+'MATRIZ TEC RES'!E191+'MATRIZ TEC RES'!E200+'MATRIZ TEC RES'!E209+'MATRIZ TEC RES'!E218+'MATRIZ TEC RES'!E227+'MATRIZ TEC RES'!E236</f>
        <v/>
      </c>
      <c r="E20" s="11">
        <f>'MATRIZ TEC RES'!F164+'MATRIZ TEC RES'!F173+'MATRIZ TEC RES'!F182+'MATRIZ TEC RES'!F191+'MATRIZ TEC RES'!F200+'MATRIZ TEC RES'!F209+'MATRIZ TEC RES'!F218+'MATRIZ TEC RES'!F227+'MATRIZ TEC RES'!F236</f>
        <v/>
      </c>
      <c r="F20" s="11">
        <f>'MATRIZ TEC RES'!G164+'MATRIZ TEC RES'!G173+'MATRIZ TEC RES'!G182+'MATRIZ TEC RES'!G191+'MATRIZ TEC RES'!G200+'MATRIZ TEC RES'!G209+'MATRIZ TEC RES'!G218+'MATRIZ TEC RES'!G227+'MATRIZ TEC RES'!G236</f>
        <v/>
      </c>
      <c r="G20" s="11">
        <f>'MATRIZ TEC RES'!H164+'MATRIZ TEC RES'!H173+'MATRIZ TEC RES'!H182+'MATRIZ TEC RES'!H191+'MATRIZ TEC RES'!H200+'MATRIZ TEC RES'!H209+'MATRIZ TEC RES'!H218+'MATRIZ TEC RES'!H227+'MATRIZ TEC RES'!H236</f>
        <v/>
      </c>
      <c r="H20" s="11">
        <f>'MATRIZ TEC RES'!I164+'MATRIZ TEC RES'!I173+'MATRIZ TEC RES'!I182+'MATRIZ TEC RES'!I191+'MATRIZ TEC RES'!I200+'MATRIZ TEC RES'!I209+'MATRIZ TEC RES'!I218+'MATRIZ TEC RES'!I227+'MATRIZ TEC RES'!I236</f>
        <v/>
      </c>
      <c r="I20" s="11">
        <f>'MATRIZ TEC RES'!J164+'MATRIZ TEC RES'!J173+'MATRIZ TEC RES'!J182+'MATRIZ TEC RES'!J191+'MATRIZ TEC RES'!J200+'MATRIZ TEC RES'!J209+'MATRIZ TEC RES'!J218+'MATRIZ TEC RES'!J227+'MATRIZ TEC RES'!J236</f>
        <v/>
      </c>
      <c r="J20" s="11">
        <f>'MATRIZ TEC RES'!K164+'MATRIZ TEC RES'!K173+'MATRIZ TEC RES'!K182+'MATRIZ TEC RES'!K191+'MATRIZ TEC RES'!K200+'MATRIZ TEC RES'!K209+'MATRIZ TEC RES'!K218+'MATRIZ TEC RES'!K227+'MATRIZ TEC RES'!K236</f>
        <v/>
      </c>
      <c r="K20" s="11">
        <f>'MATRIZ TEC RES'!L164+'MATRIZ TEC RES'!L173+'MATRIZ TEC RES'!L182+'MATRIZ TEC RES'!L191+'MATRIZ TEC RES'!L200+'MATRIZ TEC RES'!L209+'MATRIZ TEC RES'!L218+'MATRIZ TEC RES'!L227+'MATRIZ TEC RES'!L236</f>
        <v/>
      </c>
      <c r="L20" s="11">
        <f>'MATRIZ TEC RES'!M164+'MATRIZ TEC RES'!M173+'MATRIZ TEC RES'!M182+'MATRIZ TEC RES'!M191+'MATRIZ TEC RES'!M200+'MATRIZ TEC RES'!M209+'MATRIZ TEC RES'!M218+'MATRIZ TEC RES'!M227+'MATRIZ TEC RES'!M236</f>
        <v/>
      </c>
      <c r="M20" s="11">
        <f>'MATRIZ TEC RES'!N164+'MATRIZ TEC RES'!N173+'MATRIZ TEC RES'!N182+'MATRIZ TEC RES'!N191+'MATRIZ TEC RES'!N200+'MATRIZ TEC RES'!N209+'MATRIZ TEC RES'!N218+'MATRIZ TEC RES'!N227+'MATRIZ TEC RES'!N236</f>
        <v/>
      </c>
      <c r="N20" s="11">
        <f>'MATRIZ TEC RES'!O164+'MATRIZ TEC RES'!O173+'MATRIZ TEC RES'!O182+'MATRIZ TEC RES'!O191+'MATRIZ TEC RES'!O200+'MATRIZ TEC RES'!O209+'MATRIZ TEC RES'!O218+'MATRIZ TEC RES'!O227+'MATRIZ TEC RES'!O236</f>
        <v/>
      </c>
      <c r="O20" s="11">
        <f>'MATRIZ TEC RES'!P164+'MATRIZ TEC RES'!P173+'MATRIZ TEC RES'!P182+'MATRIZ TEC RES'!P191+'MATRIZ TEC RES'!P200+'MATRIZ TEC RES'!P209+'MATRIZ TEC RES'!P218+'MATRIZ TEC RES'!P227+'MATRIZ TEC RES'!P236</f>
        <v/>
      </c>
      <c r="P20" s="11">
        <f>'MATRIZ TEC RES'!Q164+'MATRIZ TEC RES'!Q173+'MATRIZ TEC RES'!Q182+'MATRIZ TEC RES'!Q191+'MATRIZ TEC RES'!Q200+'MATRIZ TEC RES'!Q209+'MATRIZ TEC RES'!Q218+'MATRIZ TEC RES'!Q227+'MATRIZ TEC RES'!Q236</f>
        <v/>
      </c>
      <c r="Q20" s="11">
        <f>'MATRIZ TEC RES'!R164+'MATRIZ TEC RES'!R173+'MATRIZ TEC RES'!R182+'MATRIZ TEC RES'!R191+'MATRIZ TEC RES'!R200+'MATRIZ TEC RES'!R209+'MATRIZ TEC RES'!R218+'MATRIZ TEC RES'!R227+'MATRIZ TEC RES'!R236</f>
        <v/>
      </c>
      <c r="R20" s="11">
        <f>'MATRIZ TEC RES'!S164+'MATRIZ TEC RES'!S173+'MATRIZ TEC RES'!S182+'MATRIZ TEC RES'!S191+'MATRIZ TEC RES'!S200+'MATRIZ TEC RES'!S209+'MATRIZ TEC RES'!S218+'MATRIZ TEC RES'!S227+'MATRIZ TEC RES'!S236</f>
        <v/>
      </c>
      <c r="S20" s="11">
        <f>'MATRIZ TEC RES'!T164+'MATRIZ TEC RES'!T173+'MATRIZ TEC RES'!T182+'MATRIZ TEC RES'!T191+'MATRIZ TEC RES'!T200+'MATRIZ TEC RES'!T209+'MATRIZ TEC RES'!T218+'MATRIZ TEC RES'!T227+'MATRIZ TEC RES'!T236</f>
        <v/>
      </c>
      <c r="T20" s="11">
        <f>'MATRIZ TEC RES'!U164+'MATRIZ TEC RES'!U173+'MATRIZ TEC RES'!U182+'MATRIZ TEC RES'!U191+'MATRIZ TEC RES'!U200+'MATRIZ TEC RES'!U209+'MATRIZ TEC RES'!U218+'MATRIZ TEC RES'!U227+'MATRIZ TEC RES'!U236</f>
        <v/>
      </c>
      <c r="U20" s="11">
        <f>'MATRIZ TEC RES'!V164+'MATRIZ TEC RES'!V173+'MATRIZ TEC RES'!V182+'MATRIZ TEC RES'!V191+'MATRIZ TEC RES'!V200+'MATRIZ TEC RES'!V209+'MATRIZ TEC RES'!V218+'MATRIZ TEC RES'!V227+'MATRIZ TEC RES'!V236</f>
        <v/>
      </c>
      <c r="V20" s="11">
        <f>'MATRIZ TEC RES'!W164+'MATRIZ TEC RES'!W173+'MATRIZ TEC RES'!W182+'MATRIZ TEC RES'!W191+'MATRIZ TEC RES'!W200+'MATRIZ TEC RES'!W209+'MATRIZ TEC RES'!W218+'MATRIZ TEC RES'!W227+'MATRIZ TEC RES'!W236</f>
        <v/>
      </c>
      <c r="W20" s="11">
        <f>'MATRIZ TEC RES'!X164+'MATRIZ TEC RES'!X173+'MATRIZ TEC RES'!X182+'MATRIZ TEC RES'!X191+'MATRIZ TEC RES'!X200+'MATRIZ TEC RES'!X209+'MATRIZ TEC RES'!X218+'MATRIZ TEC RES'!X227+'MATRIZ TEC RES'!X236</f>
        <v/>
      </c>
      <c r="X20" s="11">
        <f>'MATRIZ TEC RES'!Y164+'MATRIZ TEC RES'!Y173+'MATRIZ TEC RES'!Y182+'MATRIZ TEC RES'!Y191+'MATRIZ TEC RES'!Y200+'MATRIZ TEC RES'!Y209+'MATRIZ TEC RES'!Y218+'MATRIZ TEC RES'!Y227+'MATRIZ TEC RES'!Y236</f>
        <v/>
      </c>
      <c r="Y20" s="11">
        <f>'MATRIZ TEC RES'!Z164+'MATRIZ TEC RES'!Z173+'MATRIZ TEC RES'!Z182+'MATRIZ TEC RES'!Z191+'MATRIZ TEC RES'!Z200+'MATRIZ TEC RES'!Z209+'MATRIZ TEC RES'!Z218+'MATRIZ TEC RES'!Z227+'MATRIZ TEC RES'!Z236</f>
        <v/>
      </c>
      <c r="Z20" s="11">
        <f>'MATRIZ TEC RES'!AA164+'MATRIZ TEC RES'!AA173+'MATRIZ TEC RES'!AA182+'MATRIZ TEC RES'!AA191+'MATRIZ TEC RES'!AA200+'MATRIZ TEC RES'!AA209+'MATRIZ TEC RES'!AA218+'MATRIZ TEC RES'!AA227+'MATRIZ TEC RES'!AA236</f>
        <v/>
      </c>
      <c r="AB20" s="23" t="n">
        <v>2500.2</v>
      </c>
      <c r="AC20" s="23">
        <f>AVERAGE(C20:Z20)</f>
        <v/>
      </c>
      <c r="AD20" s="21">
        <f>IF($AB20,(AC20/$AB20),0)</f>
        <v/>
      </c>
      <c r="AE20">
        <f>IF(AB20,COUNTIF(C20:Z20,"="&amp;AB20),0)</f>
        <v/>
      </c>
    </row>
    <row r="21">
      <c r="A21" s="1" t="inlineStr">
        <is>
          <t>Coal</t>
        </is>
      </c>
      <c r="B21" s="79" t="inlineStr">
        <is>
          <t>Oriental</t>
        </is>
      </c>
      <c r="C21" s="11">
        <f>'MATRIZ TEC RES'!D165+'MATRIZ TEC RES'!D174+'MATRIZ TEC RES'!D183+'MATRIZ TEC RES'!D192+'MATRIZ TEC RES'!D201+'MATRIZ TEC RES'!D210+'MATRIZ TEC RES'!D219+'MATRIZ TEC RES'!D228+'MATRIZ TEC RES'!D237</f>
        <v/>
      </c>
      <c r="D21" s="11">
        <f>'MATRIZ TEC RES'!E165+'MATRIZ TEC RES'!E174+'MATRIZ TEC RES'!E183+'MATRIZ TEC RES'!E192+'MATRIZ TEC RES'!E201+'MATRIZ TEC RES'!E210+'MATRIZ TEC RES'!E219+'MATRIZ TEC RES'!E228+'MATRIZ TEC RES'!E237</f>
        <v/>
      </c>
      <c r="E21" s="11">
        <f>'MATRIZ TEC RES'!F165+'MATRIZ TEC RES'!F174+'MATRIZ TEC RES'!F183+'MATRIZ TEC RES'!F192+'MATRIZ TEC RES'!F201+'MATRIZ TEC RES'!F210+'MATRIZ TEC RES'!F219+'MATRIZ TEC RES'!F228+'MATRIZ TEC RES'!F237</f>
        <v/>
      </c>
      <c r="F21" s="11">
        <f>'MATRIZ TEC RES'!G165+'MATRIZ TEC RES'!G174+'MATRIZ TEC RES'!G183+'MATRIZ TEC RES'!G192+'MATRIZ TEC RES'!G201+'MATRIZ TEC RES'!G210+'MATRIZ TEC RES'!G219+'MATRIZ TEC RES'!G228+'MATRIZ TEC RES'!G237</f>
        <v/>
      </c>
      <c r="G21" s="11">
        <f>'MATRIZ TEC RES'!H165+'MATRIZ TEC RES'!H174+'MATRIZ TEC RES'!H183+'MATRIZ TEC RES'!H192+'MATRIZ TEC RES'!H201+'MATRIZ TEC RES'!H210+'MATRIZ TEC RES'!H219+'MATRIZ TEC RES'!H228+'MATRIZ TEC RES'!H237</f>
        <v/>
      </c>
      <c r="H21" s="11">
        <f>'MATRIZ TEC RES'!I165+'MATRIZ TEC RES'!I174+'MATRIZ TEC RES'!I183+'MATRIZ TEC RES'!I192+'MATRIZ TEC RES'!I201+'MATRIZ TEC RES'!I210+'MATRIZ TEC RES'!I219+'MATRIZ TEC RES'!I228+'MATRIZ TEC RES'!I237</f>
        <v/>
      </c>
      <c r="I21" s="11">
        <f>'MATRIZ TEC RES'!J165+'MATRIZ TEC RES'!J174+'MATRIZ TEC RES'!J183+'MATRIZ TEC RES'!J192+'MATRIZ TEC RES'!J201+'MATRIZ TEC RES'!J210+'MATRIZ TEC RES'!J219+'MATRIZ TEC RES'!J228+'MATRIZ TEC RES'!J237</f>
        <v/>
      </c>
      <c r="J21" s="11">
        <f>'MATRIZ TEC RES'!K165+'MATRIZ TEC RES'!K174+'MATRIZ TEC RES'!K183+'MATRIZ TEC RES'!K192+'MATRIZ TEC RES'!K201+'MATRIZ TEC RES'!K210+'MATRIZ TEC RES'!K219+'MATRIZ TEC RES'!K228+'MATRIZ TEC RES'!K237</f>
        <v/>
      </c>
      <c r="K21" s="11">
        <f>'MATRIZ TEC RES'!L165+'MATRIZ TEC RES'!L174+'MATRIZ TEC RES'!L183+'MATRIZ TEC RES'!L192+'MATRIZ TEC RES'!L201+'MATRIZ TEC RES'!L210+'MATRIZ TEC RES'!L219+'MATRIZ TEC RES'!L228+'MATRIZ TEC RES'!L237</f>
        <v/>
      </c>
      <c r="L21" s="11">
        <f>'MATRIZ TEC RES'!M165+'MATRIZ TEC RES'!M174+'MATRIZ TEC RES'!M183+'MATRIZ TEC RES'!M192+'MATRIZ TEC RES'!M201+'MATRIZ TEC RES'!M210+'MATRIZ TEC RES'!M219+'MATRIZ TEC RES'!M228+'MATRIZ TEC RES'!M237</f>
        <v/>
      </c>
      <c r="M21" s="11">
        <f>'MATRIZ TEC RES'!N165+'MATRIZ TEC RES'!N174+'MATRIZ TEC RES'!N183+'MATRIZ TEC RES'!N192+'MATRIZ TEC RES'!N201+'MATRIZ TEC RES'!N210+'MATRIZ TEC RES'!N219+'MATRIZ TEC RES'!N228+'MATRIZ TEC RES'!N237</f>
        <v/>
      </c>
      <c r="N21" s="11">
        <f>'MATRIZ TEC RES'!O165+'MATRIZ TEC RES'!O174+'MATRIZ TEC RES'!O183+'MATRIZ TEC RES'!O192+'MATRIZ TEC RES'!O201+'MATRIZ TEC RES'!O210+'MATRIZ TEC RES'!O219+'MATRIZ TEC RES'!O228+'MATRIZ TEC RES'!O237</f>
        <v/>
      </c>
      <c r="O21" s="11">
        <f>'MATRIZ TEC RES'!P165+'MATRIZ TEC RES'!P174+'MATRIZ TEC RES'!P183+'MATRIZ TEC RES'!P192+'MATRIZ TEC RES'!P201+'MATRIZ TEC RES'!P210+'MATRIZ TEC RES'!P219+'MATRIZ TEC RES'!P228+'MATRIZ TEC RES'!P237</f>
        <v/>
      </c>
      <c r="P21" s="11">
        <f>'MATRIZ TEC RES'!Q165+'MATRIZ TEC RES'!Q174+'MATRIZ TEC RES'!Q183+'MATRIZ TEC RES'!Q192+'MATRIZ TEC RES'!Q201+'MATRIZ TEC RES'!Q210+'MATRIZ TEC RES'!Q219+'MATRIZ TEC RES'!Q228+'MATRIZ TEC RES'!Q237</f>
        <v/>
      </c>
      <c r="Q21" s="11">
        <f>'MATRIZ TEC RES'!R165+'MATRIZ TEC RES'!R174+'MATRIZ TEC RES'!R183+'MATRIZ TEC RES'!R192+'MATRIZ TEC RES'!R201+'MATRIZ TEC RES'!R210+'MATRIZ TEC RES'!R219+'MATRIZ TEC RES'!R228+'MATRIZ TEC RES'!R237</f>
        <v/>
      </c>
      <c r="R21" s="11">
        <f>'MATRIZ TEC RES'!S165+'MATRIZ TEC RES'!S174+'MATRIZ TEC RES'!S183+'MATRIZ TEC RES'!S192+'MATRIZ TEC RES'!S201+'MATRIZ TEC RES'!S210+'MATRIZ TEC RES'!S219+'MATRIZ TEC RES'!S228+'MATRIZ TEC RES'!S237</f>
        <v/>
      </c>
      <c r="S21" s="11">
        <f>'MATRIZ TEC RES'!T165+'MATRIZ TEC RES'!T174+'MATRIZ TEC RES'!T183+'MATRIZ TEC RES'!T192+'MATRIZ TEC RES'!T201+'MATRIZ TEC RES'!T210+'MATRIZ TEC RES'!T219+'MATRIZ TEC RES'!T228+'MATRIZ TEC RES'!T237</f>
        <v/>
      </c>
      <c r="T21" s="11">
        <f>'MATRIZ TEC RES'!U165+'MATRIZ TEC RES'!U174+'MATRIZ TEC RES'!U183+'MATRIZ TEC RES'!U192+'MATRIZ TEC RES'!U201+'MATRIZ TEC RES'!U210+'MATRIZ TEC RES'!U219+'MATRIZ TEC RES'!U228+'MATRIZ TEC RES'!U237</f>
        <v/>
      </c>
      <c r="U21" s="11">
        <f>'MATRIZ TEC RES'!V165+'MATRIZ TEC RES'!V174+'MATRIZ TEC RES'!V183+'MATRIZ TEC RES'!V192+'MATRIZ TEC RES'!V201+'MATRIZ TEC RES'!V210+'MATRIZ TEC RES'!V219+'MATRIZ TEC RES'!V228+'MATRIZ TEC RES'!V237</f>
        <v/>
      </c>
      <c r="V21" s="11">
        <f>'MATRIZ TEC RES'!W165+'MATRIZ TEC RES'!W174+'MATRIZ TEC RES'!W183+'MATRIZ TEC RES'!W192+'MATRIZ TEC RES'!W201+'MATRIZ TEC RES'!W210+'MATRIZ TEC RES'!W219+'MATRIZ TEC RES'!W228+'MATRIZ TEC RES'!W237</f>
        <v/>
      </c>
      <c r="W21" s="11">
        <f>'MATRIZ TEC RES'!X165+'MATRIZ TEC RES'!X174+'MATRIZ TEC RES'!X183+'MATRIZ TEC RES'!X192+'MATRIZ TEC RES'!X201+'MATRIZ TEC RES'!X210+'MATRIZ TEC RES'!X219+'MATRIZ TEC RES'!X228+'MATRIZ TEC RES'!X237</f>
        <v/>
      </c>
      <c r="X21" s="11">
        <f>'MATRIZ TEC RES'!Y165+'MATRIZ TEC RES'!Y174+'MATRIZ TEC RES'!Y183+'MATRIZ TEC RES'!Y192+'MATRIZ TEC RES'!Y201+'MATRIZ TEC RES'!Y210+'MATRIZ TEC RES'!Y219+'MATRIZ TEC RES'!Y228+'MATRIZ TEC RES'!Y237</f>
        <v/>
      </c>
      <c r="Y21" s="11">
        <f>'MATRIZ TEC RES'!Z165+'MATRIZ TEC RES'!Z174+'MATRIZ TEC RES'!Z183+'MATRIZ TEC RES'!Z192+'MATRIZ TEC RES'!Z201+'MATRIZ TEC RES'!Z210+'MATRIZ TEC RES'!Z219+'MATRIZ TEC RES'!Z228+'MATRIZ TEC RES'!Z237</f>
        <v/>
      </c>
      <c r="Z21" s="11">
        <f>'MATRIZ TEC RES'!AA165+'MATRIZ TEC RES'!AA174+'MATRIZ TEC RES'!AA183+'MATRIZ TEC RES'!AA192+'MATRIZ TEC RES'!AA201+'MATRIZ TEC RES'!AA210+'MATRIZ TEC RES'!AA219+'MATRIZ TEC RES'!AA228+'MATRIZ TEC RES'!AA237</f>
        <v/>
      </c>
      <c r="AB21" s="23" t="n">
        <v>0</v>
      </c>
      <c r="AC21" s="23">
        <f>AVERAGE(C21:Z21)</f>
        <v/>
      </c>
      <c r="AD21" s="21">
        <f>IF($AB21,(AC21/$AB21),0)</f>
        <v/>
      </c>
      <c r="AE21">
        <f>IF(AB21,COUNTIF(C21:Z21,"="&amp;AB21),0)</f>
        <v/>
      </c>
    </row>
    <row r="22">
      <c r="A22" s="1" t="inlineStr">
        <is>
          <t>Coal</t>
        </is>
      </c>
      <c r="B22" s="79" t="inlineStr">
        <is>
          <t>Occidental</t>
        </is>
      </c>
      <c r="C22" s="11">
        <f>'MATRIZ TEC RES'!D166+'MATRIZ TEC RES'!D175+'MATRIZ TEC RES'!D184+'MATRIZ TEC RES'!D193+'MATRIZ TEC RES'!D202+'MATRIZ TEC RES'!D211+'MATRIZ TEC RES'!D220+'MATRIZ TEC RES'!D229+'MATRIZ TEC RES'!D238</f>
        <v/>
      </c>
      <c r="D22" s="11">
        <f>'MATRIZ TEC RES'!E166+'MATRIZ TEC RES'!E175+'MATRIZ TEC RES'!E184+'MATRIZ TEC RES'!E193+'MATRIZ TEC RES'!E202+'MATRIZ TEC RES'!E211+'MATRIZ TEC RES'!E220+'MATRIZ TEC RES'!E229+'MATRIZ TEC RES'!E238</f>
        <v/>
      </c>
      <c r="E22" s="11">
        <f>'MATRIZ TEC RES'!F166+'MATRIZ TEC RES'!F175+'MATRIZ TEC RES'!F184+'MATRIZ TEC RES'!F193+'MATRIZ TEC RES'!F202+'MATRIZ TEC RES'!F211+'MATRIZ TEC RES'!F220+'MATRIZ TEC RES'!F229+'MATRIZ TEC RES'!F238</f>
        <v/>
      </c>
      <c r="F22" s="11">
        <f>'MATRIZ TEC RES'!G166+'MATRIZ TEC RES'!G175+'MATRIZ TEC RES'!G184+'MATRIZ TEC RES'!G193+'MATRIZ TEC RES'!G202+'MATRIZ TEC RES'!G211+'MATRIZ TEC RES'!G220+'MATRIZ TEC RES'!G229+'MATRIZ TEC RES'!G238</f>
        <v/>
      </c>
      <c r="G22" s="11">
        <f>'MATRIZ TEC RES'!H166+'MATRIZ TEC RES'!H175+'MATRIZ TEC RES'!H184+'MATRIZ TEC RES'!H193+'MATRIZ TEC RES'!H202+'MATRIZ TEC RES'!H211+'MATRIZ TEC RES'!H220+'MATRIZ TEC RES'!H229+'MATRIZ TEC RES'!H238</f>
        <v/>
      </c>
      <c r="H22" s="11">
        <f>'MATRIZ TEC RES'!I166+'MATRIZ TEC RES'!I175+'MATRIZ TEC RES'!I184+'MATRIZ TEC RES'!I193+'MATRIZ TEC RES'!I202+'MATRIZ TEC RES'!I211+'MATRIZ TEC RES'!I220+'MATRIZ TEC RES'!I229+'MATRIZ TEC RES'!I238</f>
        <v/>
      </c>
      <c r="I22" s="11">
        <f>'MATRIZ TEC RES'!J166+'MATRIZ TEC RES'!J175+'MATRIZ TEC RES'!J184+'MATRIZ TEC RES'!J193+'MATRIZ TEC RES'!J202+'MATRIZ TEC RES'!J211+'MATRIZ TEC RES'!J220+'MATRIZ TEC RES'!J229+'MATRIZ TEC RES'!J238</f>
        <v/>
      </c>
      <c r="J22" s="11">
        <f>'MATRIZ TEC RES'!K166+'MATRIZ TEC RES'!K175+'MATRIZ TEC RES'!K184+'MATRIZ TEC RES'!K193+'MATRIZ TEC RES'!K202+'MATRIZ TEC RES'!K211+'MATRIZ TEC RES'!K220+'MATRIZ TEC RES'!K229+'MATRIZ TEC RES'!K238</f>
        <v/>
      </c>
      <c r="K22" s="11">
        <f>'MATRIZ TEC RES'!L166+'MATRIZ TEC RES'!L175+'MATRIZ TEC RES'!L184+'MATRIZ TEC RES'!L193+'MATRIZ TEC RES'!L202+'MATRIZ TEC RES'!L211+'MATRIZ TEC RES'!L220+'MATRIZ TEC RES'!L229+'MATRIZ TEC RES'!L238</f>
        <v/>
      </c>
      <c r="L22" s="11">
        <f>'MATRIZ TEC RES'!M166+'MATRIZ TEC RES'!M175+'MATRIZ TEC RES'!M184+'MATRIZ TEC RES'!M193+'MATRIZ TEC RES'!M202+'MATRIZ TEC RES'!M211+'MATRIZ TEC RES'!M220+'MATRIZ TEC RES'!M229+'MATRIZ TEC RES'!M238</f>
        <v/>
      </c>
      <c r="M22" s="11">
        <f>'MATRIZ TEC RES'!N166+'MATRIZ TEC RES'!N175+'MATRIZ TEC RES'!N184+'MATRIZ TEC RES'!N193+'MATRIZ TEC RES'!N202+'MATRIZ TEC RES'!N211+'MATRIZ TEC RES'!N220+'MATRIZ TEC RES'!N229+'MATRIZ TEC RES'!N238</f>
        <v/>
      </c>
      <c r="N22" s="11">
        <f>'MATRIZ TEC RES'!O166+'MATRIZ TEC RES'!O175+'MATRIZ TEC RES'!O184+'MATRIZ TEC RES'!O193+'MATRIZ TEC RES'!O202+'MATRIZ TEC RES'!O211+'MATRIZ TEC RES'!O220+'MATRIZ TEC RES'!O229+'MATRIZ TEC RES'!O238</f>
        <v/>
      </c>
      <c r="O22" s="11">
        <f>'MATRIZ TEC RES'!P166+'MATRIZ TEC RES'!P175+'MATRIZ TEC RES'!P184+'MATRIZ TEC RES'!P193+'MATRIZ TEC RES'!P202+'MATRIZ TEC RES'!P211+'MATRIZ TEC RES'!P220+'MATRIZ TEC RES'!P229+'MATRIZ TEC RES'!P238</f>
        <v/>
      </c>
      <c r="P22" s="11">
        <f>'MATRIZ TEC RES'!Q166+'MATRIZ TEC RES'!Q175+'MATRIZ TEC RES'!Q184+'MATRIZ TEC RES'!Q193+'MATRIZ TEC RES'!Q202+'MATRIZ TEC RES'!Q211+'MATRIZ TEC RES'!Q220+'MATRIZ TEC RES'!Q229+'MATRIZ TEC RES'!Q238</f>
        <v/>
      </c>
      <c r="Q22" s="11">
        <f>'MATRIZ TEC RES'!R166+'MATRIZ TEC RES'!R175+'MATRIZ TEC RES'!R184+'MATRIZ TEC RES'!R193+'MATRIZ TEC RES'!R202+'MATRIZ TEC RES'!R211+'MATRIZ TEC RES'!R220+'MATRIZ TEC RES'!R229+'MATRIZ TEC RES'!R238</f>
        <v/>
      </c>
      <c r="R22" s="11">
        <f>'MATRIZ TEC RES'!S166+'MATRIZ TEC RES'!S175+'MATRIZ TEC RES'!S184+'MATRIZ TEC RES'!S193+'MATRIZ TEC RES'!S202+'MATRIZ TEC RES'!S211+'MATRIZ TEC RES'!S220+'MATRIZ TEC RES'!S229+'MATRIZ TEC RES'!S238</f>
        <v/>
      </c>
      <c r="S22" s="11">
        <f>'MATRIZ TEC RES'!T166+'MATRIZ TEC RES'!T175+'MATRIZ TEC RES'!T184+'MATRIZ TEC RES'!T193+'MATRIZ TEC RES'!T202+'MATRIZ TEC RES'!T211+'MATRIZ TEC RES'!T220+'MATRIZ TEC RES'!T229+'MATRIZ TEC RES'!T238</f>
        <v/>
      </c>
      <c r="T22" s="11">
        <f>'MATRIZ TEC RES'!U166+'MATRIZ TEC RES'!U175+'MATRIZ TEC RES'!U184+'MATRIZ TEC RES'!U193+'MATRIZ TEC RES'!U202+'MATRIZ TEC RES'!U211+'MATRIZ TEC RES'!U220+'MATRIZ TEC RES'!U229+'MATRIZ TEC RES'!U238</f>
        <v/>
      </c>
      <c r="U22" s="11">
        <f>'MATRIZ TEC RES'!V166+'MATRIZ TEC RES'!V175+'MATRIZ TEC RES'!V184+'MATRIZ TEC RES'!V193+'MATRIZ TEC RES'!V202+'MATRIZ TEC RES'!V211+'MATRIZ TEC RES'!V220+'MATRIZ TEC RES'!V229+'MATRIZ TEC RES'!V238</f>
        <v/>
      </c>
      <c r="V22" s="11">
        <f>'MATRIZ TEC RES'!W166+'MATRIZ TEC RES'!W175+'MATRIZ TEC RES'!W184+'MATRIZ TEC RES'!W193+'MATRIZ TEC RES'!W202+'MATRIZ TEC RES'!W211+'MATRIZ TEC RES'!W220+'MATRIZ TEC RES'!W229+'MATRIZ TEC RES'!W238</f>
        <v/>
      </c>
      <c r="W22" s="11">
        <f>'MATRIZ TEC RES'!X166+'MATRIZ TEC RES'!X175+'MATRIZ TEC RES'!X184+'MATRIZ TEC RES'!X193+'MATRIZ TEC RES'!X202+'MATRIZ TEC RES'!X211+'MATRIZ TEC RES'!X220+'MATRIZ TEC RES'!X229+'MATRIZ TEC RES'!X238</f>
        <v/>
      </c>
      <c r="X22" s="11">
        <f>'MATRIZ TEC RES'!Y166+'MATRIZ TEC RES'!Y175+'MATRIZ TEC RES'!Y184+'MATRIZ TEC RES'!Y193+'MATRIZ TEC RES'!Y202+'MATRIZ TEC RES'!Y211+'MATRIZ TEC RES'!Y220+'MATRIZ TEC RES'!Y229+'MATRIZ TEC RES'!Y238</f>
        <v/>
      </c>
      <c r="Y22" s="11">
        <f>'MATRIZ TEC RES'!Z166+'MATRIZ TEC RES'!Z175+'MATRIZ TEC RES'!Z184+'MATRIZ TEC RES'!Z193+'MATRIZ TEC RES'!Z202+'MATRIZ TEC RES'!Z211+'MATRIZ TEC RES'!Z220+'MATRIZ TEC RES'!Z229+'MATRIZ TEC RES'!Z238</f>
        <v/>
      </c>
      <c r="Z22" s="11">
        <f>'MATRIZ TEC RES'!AA166+'MATRIZ TEC RES'!AA175+'MATRIZ TEC RES'!AA184+'MATRIZ TEC RES'!AA193+'MATRIZ TEC RES'!AA202+'MATRIZ TEC RES'!AA211+'MATRIZ TEC RES'!AA220+'MATRIZ TEC RES'!AA229+'MATRIZ TEC RES'!AA238</f>
        <v/>
      </c>
      <c r="AB22" s="23" t="n">
        <v>0</v>
      </c>
      <c r="AC22" s="23">
        <f>AVERAGE(C22:Z22)</f>
        <v/>
      </c>
      <c r="AD22" s="21">
        <f>IF($AB22,(AC22/$AB22),0)</f>
        <v/>
      </c>
      <c r="AE22">
        <f>IF(AB22,COUNTIF(C22:Z22,"="&amp;AB22),0)</f>
        <v/>
      </c>
    </row>
    <row r="23">
      <c r="A23" s="1" t="inlineStr">
        <is>
          <t>Coal</t>
        </is>
      </c>
      <c r="B23" s="79" t="inlineStr">
        <is>
          <t>Noroeste</t>
        </is>
      </c>
      <c r="C23" s="11">
        <f>'MATRIZ TEC RES'!D167+'MATRIZ TEC RES'!D176+'MATRIZ TEC RES'!D185+'MATRIZ TEC RES'!D194+'MATRIZ TEC RES'!D203+'MATRIZ TEC RES'!D212+'MATRIZ TEC RES'!D221+'MATRIZ TEC RES'!D230+'MATRIZ TEC RES'!D239</f>
        <v/>
      </c>
      <c r="D23" s="11">
        <f>'MATRIZ TEC RES'!E167+'MATRIZ TEC RES'!E176+'MATRIZ TEC RES'!E185+'MATRIZ TEC RES'!E194+'MATRIZ TEC RES'!E203+'MATRIZ TEC RES'!E212+'MATRIZ TEC RES'!E221+'MATRIZ TEC RES'!E230+'MATRIZ TEC RES'!E239</f>
        <v/>
      </c>
      <c r="E23" s="11">
        <f>'MATRIZ TEC RES'!F167+'MATRIZ TEC RES'!F176+'MATRIZ TEC RES'!F185+'MATRIZ TEC RES'!F194+'MATRIZ TEC RES'!F203+'MATRIZ TEC RES'!F212+'MATRIZ TEC RES'!F221+'MATRIZ TEC RES'!F230+'MATRIZ TEC RES'!F239</f>
        <v/>
      </c>
      <c r="F23" s="11">
        <f>'MATRIZ TEC RES'!G167+'MATRIZ TEC RES'!G176+'MATRIZ TEC RES'!G185+'MATRIZ TEC RES'!G194+'MATRIZ TEC RES'!G203+'MATRIZ TEC RES'!G212+'MATRIZ TEC RES'!G221+'MATRIZ TEC RES'!G230+'MATRIZ TEC RES'!G239</f>
        <v/>
      </c>
      <c r="G23" s="11">
        <f>'MATRIZ TEC RES'!H167+'MATRIZ TEC RES'!H176+'MATRIZ TEC RES'!H185+'MATRIZ TEC RES'!H194+'MATRIZ TEC RES'!H203+'MATRIZ TEC RES'!H212+'MATRIZ TEC RES'!H221+'MATRIZ TEC RES'!H230+'MATRIZ TEC RES'!H239</f>
        <v/>
      </c>
      <c r="H23" s="11">
        <f>'MATRIZ TEC RES'!I167+'MATRIZ TEC RES'!I176+'MATRIZ TEC RES'!I185+'MATRIZ TEC RES'!I194+'MATRIZ TEC RES'!I203+'MATRIZ TEC RES'!I212+'MATRIZ TEC RES'!I221+'MATRIZ TEC RES'!I230+'MATRIZ TEC RES'!I239</f>
        <v/>
      </c>
      <c r="I23" s="11">
        <f>'MATRIZ TEC RES'!J167+'MATRIZ TEC RES'!J176+'MATRIZ TEC RES'!J185+'MATRIZ TEC RES'!J194+'MATRIZ TEC RES'!J203+'MATRIZ TEC RES'!J212+'MATRIZ TEC RES'!J221+'MATRIZ TEC RES'!J230+'MATRIZ TEC RES'!J239</f>
        <v/>
      </c>
      <c r="J23" s="11">
        <f>'MATRIZ TEC RES'!K167+'MATRIZ TEC RES'!K176+'MATRIZ TEC RES'!K185+'MATRIZ TEC RES'!K194+'MATRIZ TEC RES'!K203+'MATRIZ TEC RES'!K212+'MATRIZ TEC RES'!K221+'MATRIZ TEC RES'!K230+'MATRIZ TEC RES'!K239</f>
        <v/>
      </c>
      <c r="K23" s="11">
        <f>'MATRIZ TEC RES'!L167+'MATRIZ TEC RES'!L176+'MATRIZ TEC RES'!L185+'MATRIZ TEC RES'!L194+'MATRIZ TEC RES'!L203+'MATRIZ TEC RES'!L212+'MATRIZ TEC RES'!L221+'MATRIZ TEC RES'!L230+'MATRIZ TEC RES'!L239</f>
        <v/>
      </c>
      <c r="L23" s="11">
        <f>'MATRIZ TEC RES'!M167+'MATRIZ TEC RES'!M176+'MATRIZ TEC RES'!M185+'MATRIZ TEC RES'!M194+'MATRIZ TEC RES'!M203+'MATRIZ TEC RES'!M212+'MATRIZ TEC RES'!M221+'MATRIZ TEC RES'!M230+'MATRIZ TEC RES'!M239</f>
        <v/>
      </c>
      <c r="M23" s="11">
        <f>'MATRIZ TEC RES'!N167+'MATRIZ TEC RES'!N176+'MATRIZ TEC RES'!N185+'MATRIZ TEC RES'!N194+'MATRIZ TEC RES'!N203+'MATRIZ TEC RES'!N212+'MATRIZ TEC RES'!N221+'MATRIZ TEC RES'!N230+'MATRIZ TEC RES'!N239</f>
        <v/>
      </c>
      <c r="N23" s="11">
        <f>'MATRIZ TEC RES'!O167+'MATRIZ TEC RES'!O176+'MATRIZ TEC RES'!O185+'MATRIZ TEC RES'!O194+'MATRIZ TEC RES'!O203+'MATRIZ TEC RES'!O212+'MATRIZ TEC RES'!O221+'MATRIZ TEC RES'!O230+'MATRIZ TEC RES'!O239</f>
        <v/>
      </c>
      <c r="O23" s="11">
        <f>'MATRIZ TEC RES'!P167+'MATRIZ TEC RES'!P176+'MATRIZ TEC RES'!P185+'MATRIZ TEC RES'!P194+'MATRIZ TEC RES'!P203+'MATRIZ TEC RES'!P212+'MATRIZ TEC RES'!P221+'MATRIZ TEC RES'!P230+'MATRIZ TEC RES'!P239</f>
        <v/>
      </c>
      <c r="P23" s="11">
        <f>'MATRIZ TEC RES'!Q167+'MATRIZ TEC RES'!Q176+'MATRIZ TEC RES'!Q185+'MATRIZ TEC RES'!Q194+'MATRIZ TEC RES'!Q203+'MATRIZ TEC RES'!Q212+'MATRIZ TEC RES'!Q221+'MATRIZ TEC RES'!Q230+'MATRIZ TEC RES'!Q239</f>
        <v/>
      </c>
      <c r="Q23" s="11">
        <f>'MATRIZ TEC RES'!R167+'MATRIZ TEC RES'!R176+'MATRIZ TEC RES'!R185+'MATRIZ TEC RES'!R194+'MATRIZ TEC RES'!R203+'MATRIZ TEC RES'!R212+'MATRIZ TEC RES'!R221+'MATRIZ TEC RES'!R230+'MATRIZ TEC RES'!R239</f>
        <v/>
      </c>
      <c r="R23" s="11">
        <f>'MATRIZ TEC RES'!S167+'MATRIZ TEC RES'!S176+'MATRIZ TEC RES'!S185+'MATRIZ TEC RES'!S194+'MATRIZ TEC RES'!S203+'MATRIZ TEC RES'!S212+'MATRIZ TEC RES'!S221+'MATRIZ TEC RES'!S230+'MATRIZ TEC RES'!S239</f>
        <v/>
      </c>
      <c r="S23" s="11">
        <f>'MATRIZ TEC RES'!T167+'MATRIZ TEC RES'!T176+'MATRIZ TEC RES'!T185+'MATRIZ TEC RES'!T194+'MATRIZ TEC RES'!T203+'MATRIZ TEC RES'!T212+'MATRIZ TEC RES'!T221+'MATRIZ TEC RES'!T230+'MATRIZ TEC RES'!T239</f>
        <v/>
      </c>
      <c r="T23" s="11">
        <f>'MATRIZ TEC RES'!U167+'MATRIZ TEC RES'!U176+'MATRIZ TEC RES'!U185+'MATRIZ TEC RES'!U194+'MATRIZ TEC RES'!U203+'MATRIZ TEC RES'!U212+'MATRIZ TEC RES'!U221+'MATRIZ TEC RES'!U230+'MATRIZ TEC RES'!U239</f>
        <v/>
      </c>
      <c r="U23" s="11">
        <f>'MATRIZ TEC RES'!V167+'MATRIZ TEC RES'!V176+'MATRIZ TEC RES'!V185+'MATRIZ TEC RES'!V194+'MATRIZ TEC RES'!V203+'MATRIZ TEC RES'!V212+'MATRIZ TEC RES'!V221+'MATRIZ TEC RES'!V230+'MATRIZ TEC RES'!V239</f>
        <v/>
      </c>
      <c r="V23" s="11">
        <f>'MATRIZ TEC RES'!W167+'MATRIZ TEC RES'!W176+'MATRIZ TEC RES'!W185+'MATRIZ TEC RES'!W194+'MATRIZ TEC RES'!W203+'MATRIZ TEC RES'!W212+'MATRIZ TEC RES'!W221+'MATRIZ TEC RES'!W230+'MATRIZ TEC RES'!W239</f>
        <v/>
      </c>
      <c r="W23" s="11">
        <f>'MATRIZ TEC RES'!X167+'MATRIZ TEC RES'!X176+'MATRIZ TEC RES'!X185+'MATRIZ TEC RES'!X194+'MATRIZ TEC RES'!X203+'MATRIZ TEC RES'!X212+'MATRIZ TEC RES'!X221+'MATRIZ TEC RES'!X230+'MATRIZ TEC RES'!X239</f>
        <v/>
      </c>
      <c r="X23" s="11">
        <f>'MATRIZ TEC RES'!Y167+'MATRIZ TEC RES'!Y176+'MATRIZ TEC RES'!Y185+'MATRIZ TEC RES'!Y194+'MATRIZ TEC RES'!Y203+'MATRIZ TEC RES'!Y212+'MATRIZ TEC RES'!Y221+'MATRIZ TEC RES'!Y230+'MATRIZ TEC RES'!Y239</f>
        <v/>
      </c>
      <c r="Y23" s="11">
        <f>'MATRIZ TEC RES'!Z167+'MATRIZ TEC RES'!Z176+'MATRIZ TEC RES'!Z185+'MATRIZ TEC RES'!Z194+'MATRIZ TEC RES'!Z203+'MATRIZ TEC RES'!Z212+'MATRIZ TEC RES'!Z221+'MATRIZ TEC RES'!Z230+'MATRIZ TEC RES'!Z239</f>
        <v/>
      </c>
      <c r="Z23" s="11">
        <f>'MATRIZ TEC RES'!AA167+'MATRIZ TEC RES'!AA176+'MATRIZ TEC RES'!AA185+'MATRIZ TEC RES'!AA194+'MATRIZ TEC RES'!AA203+'MATRIZ TEC RES'!AA212+'MATRIZ TEC RES'!AA221+'MATRIZ TEC RES'!AA230+'MATRIZ TEC RES'!AA239</f>
        <v/>
      </c>
      <c r="AB23" s="23" t="n">
        <v>0</v>
      </c>
      <c r="AC23" s="23">
        <f>AVERAGE(C23:Z23)</f>
        <v/>
      </c>
      <c r="AD23" s="21">
        <f>IF($AB23,(AC23/$AB23),0)</f>
        <v/>
      </c>
      <c r="AE23">
        <f>IF(AB23,COUNTIF(C23:Z23,"="&amp;AB23),0)</f>
        <v/>
      </c>
    </row>
    <row r="24">
      <c r="A24" s="1" t="inlineStr">
        <is>
          <t>Coal</t>
        </is>
      </c>
      <c r="B24" s="79" t="inlineStr">
        <is>
          <t>Norte</t>
        </is>
      </c>
      <c r="C24" s="11">
        <f>'MATRIZ TEC RES'!D168+'MATRIZ TEC RES'!D177+'MATRIZ TEC RES'!D186+'MATRIZ TEC RES'!D195+'MATRIZ TEC RES'!D204+'MATRIZ TEC RES'!D213+'MATRIZ TEC RES'!D222+'MATRIZ TEC RES'!D231+'MATRIZ TEC RES'!D240</f>
        <v/>
      </c>
      <c r="D24" s="11">
        <f>'MATRIZ TEC RES'!E168+'MATRIZ TEC RES'!E177+'MATRIZ TEC RES'!E186+'MATRIZ TEC RES'!E195+'MATRIZ TEC RES'!E204+'MATRIZ TEC RES'!E213+'MATRIZ TEC RES'!E222+'MATRIZ TEC RES'!E231+'MATRIZ TEC RES'!E240</f>
        <v/>
      </c>
      <c r="E24" s="11">
        <f>'MATRIZ TEC RES'!F168+'MATRIZ TEC RES'!F177+'MATRIZ TEC RES'!F186+'MATRIZ TEC RES'!F195+'MATRIZ TEC RES'!F204+'MATRIZ TEC RES'!F213+'MATRIZ TEC RES'!F222+'MATRIZ TEC RES'!F231+'MATRIZ TEC RES'!F240</f>
        <v/>
      </c>
      <c r="F24" s="11">
        <f>'MATRIZ TEC RES'!G168+'MATRIZ TEC RES'!G177+'MATRIZ TEC RES'!G186+'MATRIZ TEC RES'!G195+'MATRIZ TEC RES'!G204+'MATRIZ TEC RES'!G213+'MATRIZ TEC RES'!G222+'MATRIZ TEC RES'!G231+'MATRIZ TEC RES'!G240</f>
        <v/>
      </c>
      <c r="G24" s="11">
        <f>'MATRIZ TEC RES'!H168+'MATRIZ TEC RES'!H177+'MATRIZ TEC RES'!H186+'MATRIZ TEC RES'!H195+'MATRIZ TEC RES'!H204+'MATRIZ TEC RES'!H213+'MATRIZ TEC RES'!H222+'MATRIZ TEC RES'!H231+'MATRIZ TEC RES'!H240</f>
        <v/>
      </c>
      <c r="H24" s="11">
        <f>'MATRIZ TEC RES'!I168+'MATRIZ TEC RES'!I177+'MATRIZ TEC RES'!I186+'MATRIZ TEC RES'!I195+'MATRIZ TEC RES'!I204+'MATRIZ TEC RES'!I213+'MATRIZ TEC RES'!I222+'MATRIZ TEC RES'!I231+'MATRIZ TEC RES'!I240</f>
        <v/>
      </c>
      <c r="I24" s="11">
        <f>'MATRIZ TEC RES'!J168+'MATRIZ TEC RES'!J177+'MATRIZ TEC RES'!J186+'MATRIZ TEC RES'!J195+'MATRIZ TEC RES'!J204+'MATRIZ TEC RES'!J213+'MATRIZ TEC RES'!J222+'MATRIZ TEC RES'!J231+'MATRIZ TEC RES'!J240</f>
        <v/>
      </c>
      <c r="J24" s="11">
        <f>'MATRIZ TEC RES'!K168+'MATRIZ TEC RES'!K177+'MATRIZ TEC RES'!K186+'MATRIZ TEC RES'!K195+'MATRIZ TEC RES'!K204+'MATRIZ TEC RES'!K213+'MATRIZ TEC RES'!K222+'MATRIZ TEC RES'!K231+'MATRIZ TEC RES'!K240</f>
        <v/>
      </c>
      <c r="K24" s="11">
        <f>'MATRIZ TEC RES'!L168+'MATRIZ TEC RES'!L177+'MATRIZ TEC RES'!L186+'MATRIZ TEC RES'!L195+'MATRIZ TEC RES'!L204+'MATRIZ TEC RES'!L213+'MATRIZ TEC RES'!L222+'MATRIZ TEC RES'!L231+'MATRIZ TEC RES'!L240</f>
        <v/>
      </c>
      <c r="L24" s="11">
        <f>'MATRIZ TEC RES'!M168+'MATRIZ TEC RES'!M177+'MATRIZ TEC RES'!M186+'MATRIZ TEC RES'!M195+'MATRIZ TEC RES'!M204+'MATRIZ TEC RES'!M213+'MATRIZ TEC RES'!M222+'MATRIZ TEC RES'!M231+'MATRIZ TEC RES'!M240</f>
        <v/>
      </c>
      <c r="M24" s="11">
        <f>'MATRIZ TEC RES'!N168+'MATRIZ TEC RES'!N177+'MATRIZ TEC RES'!N186+'MATRIZ TEC RES'!N195+'MATRIZ TEC RES'!N204+'MATRIZ TEC RES'!N213+'MATRIZ TEC RES'!N222+'MATRIZ TEC RES'!N231+'MATRIZ TEC RES'!N240</f>
        <v/>
      </c>
      <c r="N24" s="11">
        <f>'MATRIZ TEC RES'!O168+'MATRIZ TEC RES'!O177+'MATRIZ TEC RES'!O186+'MATRIZ TEC RES'!O195+'MATRIZ TEC RES'!O204+'MATRIZ TEC RES'!O213+'MATRIZ TEC RES'!O222+'MATRIZ TEC RES'!O231+'MATRIZ TEC RES'!O240</f>
        <v/>
      </c>
      <c r="O24" s="11">
        <f>'MATRIZ TEC RES'!P168+'MATRIZ TEC RES'!P177+'MATRIZ TEC RES'!P186+'MATRIZ TEC RES'!P195+'MATRIZ TEC RES'!P204+'MATRIZ TEC RES'!P213+'MATRIZ TEC RES'!P222+'MATRIZ TEC RES'!P231+'MATRIZ TEC RES'!P240</f>
        <v/>
      </c>
      <c r="P24" s="11">
        <f>'MATRIZ TEC RES'!Q168+'MATRIZ TEC RES'!Q177+'MATRIZ TEC RES'!Q186+'MATRIZ TEC RES'!Q195+'MATRIZ TEC RES'!Q204+'MATRIZ TEC RES'!Q213+'MATRIZ TEC RES'!Q222+'MATRIZ TEC RES'!Q231+'MATRIZ TEC RES'!Q240</f>
        <v/>
      </c>
      <c r="Q24" s="11">
        <f>'MATRIZ TEC RES'!R168+'MATRIZ TEC RES'!R177+'MATRIZ TEC RES'!R186+'MATRIZ TEC RES'!R195+'MATRIZ TEC RES'!R204+'MATRIZ TEC RES'!R213+'MATRIZ TEC RES'!R222+'MATRIZ TEC RES'!R231+'MATRIZ TEC RES'!R240</f>
        <v/>
      </c>
      <c r="R24" s="11">
        <f>'MATRIZ TEC RES'!S168+'MATRIZ TEC RES'!S177+'MATRIZ TEC RES'!S186+'MATRIZ TEC RES'!S195+'MATRIZ TEC RES'!S204+'MATRIZ TEC RES'!S213+'MATRIZ TEC RES'!S222+'MATRIZ TEC RES'!S231+'MATRIZ TEC RES'!S240</f>
        <v/>
      </c>
      <c r="S24" s="11">
        <f>'MATRIZ TEC RES'!T168+'MATRIZ TEC RES'!T177+'MATRIZ TEC RES'!T186+'MATRIZ TEC RES'!T195+'MATRIZ TEC RES'!T204+'MATRIZ TEC RES'!T213+'MATRIZ TEC RES'!T222+'MATRIZ TEC RES'!T231+'MATRIZ TEC RES'!T240</f>
        <v/>
      </c>
      <c r="T24" s="11">
        <f>'MATRIZ TEC RES'!U168+'MATRIZ TEC RES'!U177+'MATRIZ TEC RES'!U186+'MATRIZ TEC RES'!U195+'MATRIZ TEC RES'!U204+'MATRIZ TEC RES'!U213+'MATRIZ TEC RES'!U222+'MATRIZ TEC RES'!U231+'MATRIZ TEC RES'!U240</f>
        <v/>
      </c>
      <c r="U24" s="11">
        <f>'MATRIZ TEC RES'!V168+'MATRIZ TEC RES'!V177+'MATRIZ TEC RES'!V186+'MATRIZ TEC RES'!V195+'MATRIZ TEC RES'!V204+'MATRIZ TEC RES'!V213+'MATRIZ TEC RES'!V222+'MATRIZ TEC RES'!V231+'MATRIZ TEC RES'!V240</f>
        <v/>
      </c>
      <c r="V24" s="11">
        <f>'MATRIZ TEC RES'!W168+'MATRIZ TEC RES'!W177+'MATRIZ TEC RES'!W186+'MATRIZ TEC RES'!W195+'MATRIZ TEC RES'!W204+'MATRIZ TEC RES'!W213+'MATRIZ TEC RES'!W222+'MATRIZ TEC RES'!W231+'MATRIZ TEC RES'!W240</f>
        <v/>
      </c>
      <c r="W24" s="11">
        <f>'MATRIZ TEC RES'!X168+'MATRIZ TEC RES'!X177+'MATRIZ TEC RES'!X186+'MATRIZ TEC RES'!X195+'MATRIZ TEC RES'!X204+'MATRIZ TEC RES'!X213+'MATRIZ TEC RES'!X222+'MATRIZ TEC RES'!X231+'MATRIZ TEC RES'!X240</f>
        <v/>
      </c>
      <c r="X24" s="11">
        <f>'MATRIZ TEC RES'!Y168+'MATRIZ TEC RES'!Y177+'MATRIZ TEC RES'!Y186+'MATRIZ TEC RES'!Y195+'MATRIZ TEC RES'!Y204+'MATRIZ TEC RES'!Y213+'MATRIZ TEC RES'!Y222+'MATRIZ TEC RES'!Y231+'MATRIZ TEC RES'!Y240</f>
        <v/>
      </c>
      <c r="Y24" s="11">
        <f>'MATRIZ TEC RES'!Z168+'MATRIZ TEC RES'!Z177+'MATRIZ TEC RES'!Z186+'MATRIZ TEC RES'!Z195+'MATRIZ TEC RES'!Z204+'MATRIZ TEC RES'!Z213+'MATRIZ TEC RES'!Z222+'MATRIZ TEC RES'!Z231+'MATRIZ TEC RES'!Z240</f>
        <v/>
      </c>
      <c r="Z24" s="11">
        <f>'MATRIZ TEC RES'!AA168+'MATRIZ TEC RES'!AA177+'MATRIZ TEC RES'!AA186+'MATRIZ TEC RES'!AA195+'MATRIZ TEC RES'!AA204+'MATRIZ TEC RES'!AA213+'MATRIZ TEC RES'!AA222+'MATRIZ TEC RES'!AA231+'MATRIZ TEC RES'!AA240</f>
        <v/>
      </c>
      <c r="AB24" s="23" t="n">
        <v>0</v>
      </c>
      <c r="AC24" s="23">
        <f>AVERAGE(C24:Z24)</f>
        <v/>
      </c>
      <c r="AD24" s="21">
        <f>IF($AB24,(AC24/$AB24),0)</f>
        <v/>
      </c>
      <c r="AE24">
        <f>IF(AB24,COUNTIF(C24:Z24,"="&amp;AB24),0)</f>
        <v/>
      </c>
    </row>
    <row r="25">
      <c r="A25" s="1" t="inlineStr">
        <is>
          <t>Coal</t>
        </is>
      </c>
      <c r="B25" s="79" t="inlineStr">
        <is>
          <t>Noreste</t>
        </is>
      </c>
      <c r="C25" s="11">
        <f>'MATRIZ TEC RES'!D169+'MATRIZ TEC RES'!D178+'MATRIZ TEC RES'!D187+'MATRIZ TEC RES'!D196+'MATRIZ TEC RES'!D205+'MATRIZ TEC RES'!D214+'MATRIZ TEC RES'!D223+'MATRIZ TEC RES'!D232+'MATRIZ TEC RES'!D241</f>
        <v/>
      </c>
      <c r="D25" s="11">
        <f>'MATRIZ TEC RES'!E169+'MATRIZ TEC RES'!E178+'MATRIZ TEC RES'!E187+'MATRIZ TEC RES'!E196+'MATRIZ TEC RES'!E205+'MATRIZ TEC RES'!E214+'MATRIZ TEC RES'!E223+'MATRIZ TEC RES'!E232+'MATRIZ TEC RES'!E241</f>
        <v/>
      </c>
      <c r="E25" s="11">
        <f>'MATRIZ TEC RES'!F169+'MATRIZ TEC RES'!F178+'MATRIZ TEC RES'!F187+'MATRIZ TEC RES'!F196+'MATRIZ TEC RES'!F205+'MATRIZ TEC RES'!F214+'MATRIZ TEC RES'!F223+'MATRIZ TEC RES'!F232+'MATRIZ TEC RES'!F241</f>
        <v/>
      </c>
      <c r="F25" s="11">
        <f>'MATRIZ TEC RES'!G169+'MATRIZ TEC RES'!G178+'MATRIZ TEC RES'!G187+'MATRIZ TEC RES'!G196+'MATRIZ TEC RES'!G205+'MATRIZ TEC RES'!G214+'MATRIZ TEC RES'!G223+'MATRIZ TEC RES'!G232+'MATRIZ TEC RES'!G241</f>
        <v/>
      </c>
      <c r="G25" s="11">
        <f>'MATRIZ TEC RES'!H169+'MATRIZ TEC RES'!H178+'MATRIZ TEC RES'!H187+'MATRIZ TEC RES'!H196+'MATRIZ TEC RES'!H205+'MATRIZ TEC RES'!H214+'MATRIZ TEC RES'!H223+'MATRIZ TEC RES'!H232+'MATRIZ TEC RES'!H241</f>
        <v/>
      </c>
      <c r="H25" s="11">
        <f>'MATRIZ TEC RES'!I169+'MATRIZ TEC RES'!I178+'MATRIZ TEC RES'!I187+'MATRIZ TEC RES'!I196+'MATRIZ TEC RES'!I205+'MATRIZ TEC RES'!I214+'MATRIZ TEC RES'!I223+'MATRIZ TEC RES'!I232+'MATRIZ TEC RES'!I241</f>
        <v/>
      </c>
      <c r="I25" s="11">
        <f>'MATRIZ TEC RES'!J169+'MATRIZ TEC RES'!J178+'MATRIZ TEC RES'!J187+'MATRIZ TEC RES'!J196+'MATRIZ TEC RES'!J205+'MATRIZ TEC RES'!J214+'MATRIZ TEC RES'!J223+'MATRIZ TEC RES'!J232+'MATRIZ TEC RES'!J241</f>
        <v/>
      </c>
      <c r="J25" s="11">
        <f>'MATRIZ TEC RES'!K169+'MATRIZ TEC RES'!K178+'MATRIZ TEC RES'!K187+'MATRIZ TEC RES'!K196+'MATRIZ TEC RES'!K205+'MATRIZ TEC RES'!K214+'MATRIZ TEC RES'!K223+'MATRIZ TEC RES'!K232+'MATRIZ TEC RES'!K241</f>
        <v/>
      </c>
      <c r="K25" s="11">
        <f>'MATRIZ TEC RES'!L169+'MATRIZ TEC RES'!L178+'MATRIZ TEC RES'!L187+'MATRIZ TEC RES'!L196+'MATRIZ TEC RES'!L205+'MATRIZ TEC RES'!L214+'MATRIZ TEC RES'!L223+'MATRIZ TEC RES'!L232+'MATRIZ TEC RES'!L241</f>
        <v/>
      </c>
      <c r="L25" s="11">
        <f>'MATRIZ TEC RES'!M169+'MATRIZ TEC RES'!M178+'MATRIZ TEC RES'!M187+'MATRIZ TEC RES'!M196+'MATRIZ TEC RES'!M205+'MATRIZ TEC RES'!M214+'MATRIZ TEC RES'!M223+'MATRIZ TEC RES'!M232+'MATRIZ TEC RES'!M241</f>
        <v/>
      </c>
      <c r="M25" s="11">
        <f>'MATRIZ TEC RES'!N169+'MATRIZ TEC RES'!N178+'MATRIZ TEC RES'!N187+'MATRIZ TEC RES'!N196+'MATRIZ TEC RES'!N205+'MATRIZ TEC RES'!N214+'MATRIZ TEC RES'!N223+'MATRIZ TEC RES'!N232+'MATRIZ TEC RES'!N241</f>
        <v/>
      </c>
      <c r="N25" s="11">
        <f>'MATRIZ TEC RES'!O169+'MATRIZ TEC RES'!O178+'MATRIZ TEC RES'!O187+'MATRIZ TEC RES'!O196+'MATRIZ TEC RES'!O205+'MATRIZ TEC RES'!O214+'MATRIZ TEC RES'!O223+'MATRIZ TEC RES'!O232+'MATRIZ TEC RES'!O241</f>
        <v/>
      </c>
      <c r="O25" s="11">
        <f>'MATRIZ TEC RES'!P169+'MATRIZ TEC RES'!P178+'MATRIZ TEC RES'!P187+'MATRIZ TEC RES'!P196+'MATRIZ TEC RES'!P205+'MATRIZ TEC RES'!P214+'MATRIZ TEC RES'!P223+'MATRIZ TEC RES'!P232+'MATRIZ TEC RES'!P241</f>
        <v/>
      </c>
      <c r="P25" s="11">
        <f>'MATRIZ TEC RES'!Q169+'MATRIZ TEC RES'!Q178+'MATRIZ TEC RES'!Q187+'MATRIZ TEC RES'!Q196+'MATRIZ TEC RES'!Q205+'MATRIZ TEC RES'!Q214+'MATRIZ TEC RES'!Q223+'MATRIZ TEC RES'!Q232+'MATRIZ TEC RES'!Q241</f>
        <v/>
      </c>
      <c r="Q25" s="11">
        <f>'MATRIZ TEC RES'!R169+'MATRIZ TEC RES'!R178+'MATRIZ TEC RES'!R187+'MATRIZ TEC RES'!R196+'MATRIZ TEC RES'!R205+'MATRIZ TEC RES'!R214+'MATRIZ TEC RES'!R223+'MATRIZ TEC RES'!R232+'MATRIZ TEC RES'!R241</f>
        <v/>
      </c>
      <c r="R25" s="11">
        <f>'MATRIZ TEC RES'!S169+'MATRIZ TEC RES'!S178+'MATRIZ TEC RES'!S187+'MATRIZ TEC RES'!S196+'MATRIZ TEC RES'!S205+'MATRIZ TEC RES'!S214+'MATRIZ TEC RES'!S223+'MATRIZ TEC RES'!S232+'MATRIZ TEC RES'!S241</f>
        <v/>
      </c>
      <c r="S25" s="11">
        <f>'MATRIZ TEC RES'!T169+'MATRIZ TEC RES'!T178+'MATRIZ TEC RES'!T187+'MATRIZ TEC RES'!T196+'MATRIZ TEC RES'!T205+'MATRIZ TEC RES'!T214+'MATRIZ TEC RES'!T223+'MATRIZ TEC RES'!T232+'MATRIZ TEC RES'!T241</f>
        <v/>
      </c>
      <c r="T25" s="11">
        <f>'MATRIZ TEC RES'!U169+'MATRIZ TEC RES'!U178+'MATRIZ TEC RES'!U187+'MATRIZ TEC RES'!U196+'MATRIZ TEC RES'!U205+'MATRIZ TEC RES'!U214+'MATRIZ TEC RES'!U223+'MATRIZ TEC RES'!U232+'MATRIZ TEC RES'!U241</f>
        <v/>
      </c>
      <c r="U25" s="11">
        <f>'MATRIZ TEC RES'!V169+'MATRIZ TEC RES'!V178+'MATRIZ TEC RES'!V187+'MATRIZ TEC RES'!V196+'MATRIZ TEC RES'!V205+'MATRIZ TEC RES'!V214+'MATRIZ TEC RES'!V223+'MATRIZ TEC RES'!V232+'MATRIZ TEC RES'!V241</f>
        <v/>
      </c>
      <c r="V25" s="11">
        <f>'MATRIZ TEC RES'!W169+'MATRIZ TEC RES'!W178+'MATRIZ TEC RES'!W187+'MATRIZ TEC RES'!W196+'MATRIZ TEC RES'!W205+'MATRIZ TEC RES'!W214+'MATRIZ TEC RES'!W223+'MATRIZ TEC RES'!W232+'MATRIZ TEC RES'!W241</f>
        <v/>
      </c>
      <c r="W25" s="11">
        <f>'MATRIZ TEC RES'!X169+'MATRIZ TEC RES'!X178+'MATRIZ TEC RES'!X187+'MATRIZ TEC RES'!X196+'MATRIZ TEC RES'!X205+'MATRIZ TEC RES'!X214+'MATRIZ TEC RES'!X223+'MATRIZ TEC RES'!X232+'MATRIZ TEC RES'!X241</f>
        <v/>
      </c>
      <c r="X25" s="11">
        <f>'MATRIZ TEC RES'!Y169+'MATRIZ TEC RES'!Y178+'MATRIZ TEC RES'!Y187+'MATRIZ TEC RES'!Y196+'MATRIZ TEC RES'!Y205+'MATRIZ TEC RES'!Y214+'MATRIZ TEC RES'!Y223+'MATRIZ TEC RES'!Y232+'MATRIZ TEC RES'!Y241</f>
        <v/>
      </c>
      <c r="Y25" s="11">
        <f>'MATRIZ TEC RES'!Z169+'MATRIZ TEC RES'!Z178+'MATRIZ TEC RES'!Z187+'MATRIZ TEC RES'!Z196+'MATRIZ TEC RES'!Z205+'MATRIZ TEC RES'!Z214+'MATRIZ TEC RES'!Z223+'MATRIZ TEC RES'!Z232+'MATRIZ TEC RES'!Z241</f>
        <v/>
      </c>
      <c r="Z25" s="11">
        <f>'MATRIZ TEC RES'!AA169+'MATRIZ TEC RES'!AA178+'MATRIZ TEC RES'!AA187+'MATRIZ TEC RES'!AA196+'MATRIZ TEC RES'!AA205+'MATRIZ TEC RES'!AA214+'MATRIZ TEC RES'!AA223+'MATRIZ TEC RES'!AA232+'MATRIZ TEC RES'!AA241</f>
        <v/>
      </c>
      <c r="AB25" s="23" t="n">
        <v>2456.1</v>
      </c>
      <c r="AC25" s="23">
        <f>AVERAGE(C25:Z25)</f>
        <v/>
      </c>
      <c r="AD25" s="21">
        <f>IF($AB25,(AC25/$AB25),0)</f>
        <v/>
      </c>
      <c r="AE25">
        <f>IF(AB25,COUNTIF(C25:Z25,"="&amp;AB25),0)</f>
        <v/>
      </c>
    </row>
    <row r="26">
      <c r="A26" s="1" t="inlineStr">
        <is>
          <t>Coal</t>
        </is>
      </c>
      <c r="B26" s="79" t="inlineStr">
        <is>
          <t>Peninsular</t>
        </is>
      </c>
      <c r="C26" s="11">
        <f>'MATRIZ TEC RES'!D170+'MATRIZ TEC RES'!D179+'MATRIZ TEC RES'!D188+'MATRIZ TEC RES'!D197+'MATRIZ TEC RES'!D206+'MATRIZ TEC RES'!D215+'MATRIZ TEC RES'!D224+'MATRIZ TEC RES'!D233+'MATRIZ TEC RES'!D242</f>
        <v/>
      </c>
      <c r="D26" s="11">
        <f>'MATRIZ TEC RES'!E170+'MATRIZ TEC RES'!E179+'MATRIZ TEC RES'!E188+'MATRIZ TEC RES'!E197+'MATRIZ TEC RES'!E206+'MATRIZ TEC RES'!E215+'MATRIZ TEC RES'!E224+'MATRIZ TEC RES'!E233+'MATRIZ TEC RES'!E242</f>
        <v/>
      </c>
      <c r="E26" s="11">
        <f>'MATRIZ TEC RES'!F170+'MATRIZ TEC RES'!F179+'MATRIZ TEC RES'!F188+'MATRIZ TEC RES'!F197+'MATRIZ TEC RES'!F206+'MATRIZ TEC RES'!F215+'MATRIZ TEC RES'!F224+'MATRIZ TEC RES'!F233+'MATRIZ TEC RES'!F242</f>
        <v/>
      </c>
      <c r="F26" s="11">
        <f>'MATRIZ TEC RES'!G170+'MATRIZ TEC RES'!G179+'MATRIZ TEC RES'!G188+'MATRIZ TEC RES'!G197+'MATRIZ TEC RES'!G206+'MATRIZ TEC RES'!G215+'MATRIZ TEC RES'!G224+'MATRIZ TEC RES'!G233+'MATRIZ TEC RES'!G242</f>
        <v/>
      </c>
      <c r="G26" s="11">
        <f>'MATRIZ TEC RES'!H170+'MATRIZ TEC RES'!H179+'MATRIZ TEC RES'!H188+'MATRIZ TEC RES'!H197+'MATRIZ TEC RES'!H206+'MATRIZ TEC RES'!H215+'MATRIZ TEC RES'!H224+'MATRIZ TEC RES'!H233+'MATRIZ TEC RES'!H242</f>
        <v/>
      </c>
      <c r="H26" s="11">
        <f>'MATRIZ TEC RES'!I170+'MATRIZ TEC RES'!I179+'MATRIZ TEC RES'!I188+'MATRIZ TEC RES'!I197+'MATRIZ TEC RES'!I206+'MATRIZ TEC RES'!I215+'MATRIZ TEC RES'!I224+'MATRIZ TEC RES'!I233+'MATRIZ TEC RES'!I242</f>
        <v/>
      </c>
      <c r="I26" s="11">
        <f>'MATRIZ TEC RES'!J170+'MATRIZ TEC RES'!J179+'MATRIZ TEC RES'!J188+'MATRIZ TEC RES'!J197+'MATRIZ TEC RES'!J206+'MATRIZ TEC RES'!J215+'MATRIZ TEC RES'!J224+'MATRIZ TEC RES'!J233+'MATRIZ TEC RES'!J242</f>
        <v/>
      </c>
      <c r="J26" s="11">
        <f>'MATRIZ TEC RES'!K170+'MATRIZ TEC RES'!K179+'MATRIZ TEC RES'!K188+'MATRIZ TEC RES'!K197+'MATRIZ TEC RES'!K206+'MATRIZ TEC RES'!K215+'MATRIZ TEC RES'!K224+'MATRIZ TEC RES'!K233+'MATRIZ TEC RES'!K242</f>
        <v/>
      </c>
      <c r="K26" s="11">
        <f>'MATRIZ TEC RES'!L170+'MATRIZ TEC RES'!L179+'MATRIZ TEC RES'!L188+'MATRIZ TEC RES'!L197+'MATRIZ TEC RES'!L206+'MATRIZ TEC RES'!L215+'MATRIZ TEC RES'!L224+'MATRIZ TEC RES'!L233+'MATRIZ TEC RES'!L242</f>
        <v/>
      </c>
      <c r="L26" s="11">
        <f>'MATRIZ TEC RES'!M170+'MATRIZ TEC RES'!M179+'MATRIZ TEC RES'!M188+'MATRIZ TEC RES'!M197+'MATRIZ TEC RES'!M206+'MATRIZ TEC RES'!M215+'MATRIZ TEC RES'!M224+'MATRIZ TEC RES'!M233+'MATRIZ TEC RES'!M242</f>
        <v/>
      </c>
      <c r="M26" s="11">
        <f>'MATRIZ TEC RES'!N170+'MATRIZ TEC RES'!N179+'MATRIZ TEC RES'!N188+'MATRIZ TEC RES'!N197+'MATRIZ TEC RES'!N206+'MATRIZ TEC RES'!N215+'MATRIZ TEC RES'!N224+'MATRIZ TEC RES'!N233+'MATRIZ TEC RES'!N242</f>
        <v/>
      </c>
      <c r="N26" s="11">
        <f>'MATRIZ TEC RES'!O170+'MATRIZ TEC RES'!O179+'MATRIZ TEC RES'!O188+'MATRIZ TEC RES'!O197+'MATRIZ TEC RES'!O206+'MATRIZ TEC RES'!O215+'MATRIZ TEC RES'!O224+'MATRIZ TEC RES'!O233+'MATRIZ TEC RES'!O242</f>
        <v/>
      </c>
      <c r="O26" s="11">
        <f>'MATRIZ TEC RES'!P170+'MATRIZ TEC RES'!P179+'MATRIZ TEC RES'!P188+'MATRIZ TEC RES'!P197+'MATRIZ TEC RES'!P206+'MATRIZ TEC RES'!P215+'MATRIZ TEC RES'!P224+'MATRIZ TEC RES'!P233+'MATRIZ TEC RES'!P242</f>
        <v/>
      </c>
      <c r="P26" s="11">
        <f>'MATRIZ TEC RES'!Q170+'MATRIZ TEC RES'!Q179+'MATRIZ TEC RES'!Q188+'MATRIZ TEC RES'!Q197+'MATRIZ TEC RES'!Q206+'MATRIZ TEC RES'!Q215+'MATRIZ TEC RES'!Q224+'MATRIZ TEC RES'!Q233+'MATRIZ TEC RES'!Q242</f>
        <v/>
      </c>
      <c r="Q26" s="11">
        <f>'MATRIZ TEC RES'!R170+'MATRIZ TEC RES'!R179+'MATRIZ TEC RES'!R188+'MATRIZ TEC RES'!R197+'MATRIZ TEC RES'!R206+'MATRIZ TEC RES'!R215+'MATRIZ TEC RES'!R224+'MATRIZ TEC RES'!R233+'MATRIZ TEC RES'!R242</f>
        <v/>
      </c>
      <c r="R26" s="11">
        <f>'MATRIZ TEC RES'!S170+'MATRIZ TEC RES'!S179+'MATRIZ TEC RES'!S188+'MATRIZ TEC RES'!S197+'MATRIZ TEC RES'!S206+'MATRIZ TEC RES'!S215+'MATRIZ TEC RES'!S224+'MATRIZ TEC RES'!S233+'MATRIZ TEC RES'!S242</f>
        <v/>
      </c>
      <c r="S26" s="11">
        <f>'MATRIZ TEC RES'!T170+'MATRIZ TEC RES'!T179+'MATRIZ TEC RES'!T188+'MATRIZ TEC RES'!T197+'MATRIZ TEC RES'!T206+'MATRIZ TEC RES'!T215+'MATRIZ TEC RES'!T224+'MATRIZ TEC RES'!T233+'MATRIZ TEC RES'!T242</f>
        <v/>
      </c>
      <c r="T26" s="11">
        <f>'MATRIZ TEC RES'!U170+'MATRIZ TEC RES'!U179+'MATRIZ TEC RES'!U188+'MATRIZ TEC RES'!U197+'MATRIZ TEC RES'!U206+'MATRIZ TEC RES'!U215+'MATRIZ TEC RES'!U224+'MATRIZ TEC RES'!U233+'MATRIZ TEC RES'!U242</f>
        <v/>
      </c>
      <c r="U26" s="11">
        <f>'MATRIZ TEC RES'!V170+'MATRIZ TEC RES'!V179+'MATRIZ TEC RES'!V188+'MATRIZ TEC RES'!V197+'MATRIZ TEC RES'!V206+'MATRIZ TEC RES'!V215+'MATRIZ TEC RES'!V224+'MATRIZ TEC RES'!V233+'MATRIZ TEC RES'!V242</f>
        <v/>
      </c>
      <c r="V26" s="11">
        <f>'MATRIZ TEC RES'!W170+'MATRIZ TEC RES'!W179+'MATRIZ TEC RES'!W188+'MATRIZ TEC RES'!W197+'MATRIZ TEC RES'!W206+'MATRIZ TEC RES'!W215+'MATRIZ TEC RES'!W224+'MATRIZ TEC RES'!W233+'MATRIZ TEC RES'!W242</f>
        <v/>
      </c>
      <c r="W26" s="11">
        <f>'MATRIZ TEC RES'!X170+'MATRIZ TEC RES'!X179+'MATRIZ TEC RES'!X188+'MATRIZ TEC RES'!X197+'MATRIZ TEC RES'!X206+'MATRIZ TEC RES'!X215+'MATRIZ TEC RES'!X224+'MATRIZ TEC RES'!X233+'MATRIZ TEC RES'!X242</f>
        <v/>
      </c>
      <c r="X26" s="11">
        <f>'MATRIZ TEC RES'!Y170+'MATRIZ TEC RES'!Y179+'MATRIZ TEC RES'!Y188+'MATRIZ TEC RES'!Y197+'MATRIZ TEC RES'!Y206+'MATRIZ TEC RES'!Y215+'MATRIZ TEC RES'!Y224+'MATRIZ TEC RES'!Y233+'MATRIZ TEC RES'!Y242</f>
        <v/>
      </c>
      <c r="Y26" s="11">
        <f>'MATRIZ TEC RES'!Z170+'MATRIZ TEC RES'!Z179+'MATRIZ TEC RES'!Z188+'MATRIZ TEC RES'!Z197+'MATRIZ TEC RES'!Z206+'MATRIZ TEC RES'!Z215+'MATRIZ TEC RES'!Z224+'MATRIZ TEC RES'!Z233+'MATRIZ TEC RES'!Z242</f>
        <v/>
      </c>
      <c r="Z26" s="11">
        <f>'MATRIZ TEC RES'!AA170+'MATRIZ TEC RES'!AA179+'MATRIZ TEC RES'!AA188+'MATRIZ TEC RES'!AA197+'MATRIZ TEC RES'!AA206+'MATRIZ TEC RES'!AA215+'MATRIZ TEC RES'!AA224+'MATRIZ TEC RES'!AA233+'MATRIZ TEC RES'!AA242</f>
        <v/>
      </c>
      <c r="AB26" s="23" t="n">
        <v>0</v>
      </c>
      <c r="AC26" s="23">
        <f>AVERAGE(C26:Z26)</f>
        <v/>
      </c>
      <c r="AD26" s="21">
        <f>IF($AB26,(AC26/$AB26),0)</f>
        <v/>
      </c>
      <c r="AE26">
        <f>IF(AB26,COUNTIF(C26:Z26,"="&amp;AB26),0)</f>
        <v/>
      </c>
    </row>
    <row r="27">
      <c r="A27" s="1" t="inlineStr">
        <is>
          <t>Coal</t>
        </is>
      </c>
      <c r="B27" s="79" t="inlineStr">
        <is>
          <t>Baja California</t>
        </is>
      </c>
      <c r="C27" s="11">
        <f>'MATRIZ TEC RES'!D171+'MATRIZ TEC RES'!D180+'MATRIZ TEC RES'!D189+'MATRIZ TEC RES'!D198+'MATRIZ TEC RES'!D207+'MATRIZ TEC RES'!D216+'MATRIZ TEC RES'!D225+'MATRIZ TEC RES'!D234+'MATRIZ TEC RES'!D243</f>
        <v/>
      </c>
      <c r="D27" s="11">
        <f>'MATRIZ TEC RES'!E171+'MATRIZ TEC RES'!E180+'MATRIZ TEC RES'!E189+'MATRIZ TEC RES'!E198+'MATRIZ TEC RES'!E207+'MATRIZ TEC RES'!E216+'MATRIZ TEC RES'!E225+'MATRIZ TEC RES'!E234+'MATRIZ TEC RES'!E243</f>
        <v/>
      </c>
      <c r="E27" s="11">
        <f>'MATRIZ TEC RES'!F171+'MATRIZ TEC RES'!F180+'MATRIZ TEC RES'!F189+'MATRIZ TEC RES'!F198+'MATRIZ TEC RES'!F207+'MATRIZ TEC RES'!F216+'MATRIZ TEC RES'!F225+'MATRIZ TEC RES'!F234+'MATRIZ TEC RES'!F243</f>
        <v/>
      </c>
      <c r="F27" s="11">
        <f>'MATRIZ TEC RES'!G171+'MATRIZ TEC RES'!G180+'MATRIZ TEC RES'!G189+'MATRIZ TEC RES'!G198+'MATRIZ TEC RES'!G207+'MATRIZ TEC RES'!G216+'MATRIZ TEC RES'!G225+'MATRIZ TEC RES'!G234+'MATRIZ TEC RES'!G243</f>
        <v/>
      </c>
      <c r="G27" s="11">
        <f>'MATRIZ TEC RES'!H171+'MATRIZ TEC RES'!H180+'MATRIZ TEC RES'!H189+'MATRIZ TEC RES'!H198+'MATRIZ TEC RES'!H207+'MATRIZ TEC RES'!H216+'MATRIZ TEC RES'!H225+'MATRIZ TEC RES'!H234+'MATRIZ TEC RES'!H243</f>
        <v/>
      </c>
      <c r="H27" s="11">
        <f>'MATRIZ TEC RES'!I171+'MATRIZ TEC RES'!I180+'MATRIZ TEC RES'!I189+'MATRIZ TEC RES'!I198+'MATRIZ TEC RES'!I207+'MATRIZ TEC RES'!I216+'MATRIZ TEC RES'!I225+'MATRIZ TEC RES'!I234+'MATRIZ TEC RES'!I243</f>
        <v/>
      </c>
      <c r="I27" s="11">
        <f>'MATRIZ TEC RES'!J171+'MATRIZ TEC RES'!J180+'MATRIZ TEC RES'!J189+'MATRIZ TEC RES'!J198+'MATRIZ TEC RES'!J207+'MATRIZ TEC RES'!J216+'MATRIZ TEC RES'!J225+'MATRIZ TEC RES'!J234+'MATRIZ TEC RES'!J243</f>
        <v/>
      </c>
      <c r="J27" s="11">
        <f>'MATRIZ TEC RES'!K171+'MATRIZ TEC RES'!K180+'MATRIZ TEC RES'!K189+'MATRIZ TEC RES'!K198+'MATRIZ TEC RES'!K207+'MATRIZ TEC RES'!K216+'MATRIZ TEC RES'!K225+'MATRIZ TEC RES'!K234+'MATRIZ TEC RES'!K243</f>
        <v/>
      </c>
      <c r="K27" s="11">
        <f>'MATRIZ TEC RES'!L171+'MATRIZ TEC RES'!L180+'MATRIZ TEC RES'!L189+'MATRIZ TEC RES'!L198+'MATRIZ TEC RES'!L207+'MATRIZ TEC RES'!L216+'MATRIZ TEC RES'!L225+'MATRIZ TEC RES'!L234+'MATRIZ TEC RES'!L243</f>
        <v/>
      </c>
      <c r="L27" s="11">
        <f>'MATRIZ TEC RES'!M171+'MATRIZ TEC RES'!M180+'MATRIZ TEC RES'!M189+'MATRIZ TEC RES'!M198+'MATRIZ TEC RES'!M207+'MATRIZ TEC RES'!M216+'MATRIZ TEC RES'!M225+'MATRIZ TEC RES'!M234+'MATRIZ TEC RES'!M243</f>
        <v/>
      </c>
      <c r="M27" s="11">
        <f>'MATRIZ TEC RES'!N171+'MATRIZ TEC RES'!N180+'MATRIZ TEC RES'!N189+'MATRIZ TEC RES'!N198+'MATRIZ TEC RES'!N207+'MATRIZ TEC RES'!N216+'MATRIZ TEC RES'!N225+'MATRIZ TEC RES'!N234+'MATRIZ TEC RES'!N243</f>
        <v/>
      </c>
      <c r="N27" s="11">
        <f>'MATRIZ TEC RES'!O171+'MATRIZ TEC RES'!O180+'MATRIZ TEC RES'!O189+'MATRIZ TEC RES'!O198+'MATRIZ TEC RES'!O207+'MATRIZ TEC RES'!O216+'MATRIZ TEC RES'!O225+'MATRIZ TEC RES'!O234+'MATRIZ TEC RES'!O243</f>
        <v/>
      </c>
      <c r="O27" s="11">
        <f>'MATRIZ TEC RES'!P171+'MATRIZ TEC RES'!P180+'MATRIZ TEC RES'!P189+'MATRIZ TEC RES'!P198+'MATRIZ TEC RES'!P207+'MATRIZ TEC RES'!P216+'MATRIZ TEC RES'!P225+'MATRIZ TEC RES'!P234+'MATRIZ TEC RES'!P243</f>
        <v/>
      </c>
      <c r="P27" s="11">
        <f>'MATRIZ TEC RES'!Q171+'MATRIZ TEC RES'!Q180+'MATRIZ TEC RES'!Q189+'MATRIZ TEC RES'!Q198+'MATRIZ TEC RES'!Q207+'MATRIZ TEC RES'!Q216+'MATRIZ TEC RES'!Q225+'MATRIZ TEC RES'!Q234+'MATRIZ TEC RES'!Q243</f>
        <v/>
      </c>
      <c r="Q27" s="11">
        <f>'MATRIZ TEC RES'!R171+'MATRIZ TEC RES'!R180+'MATRIZ TEC RES'!R189+'MATRIZ TEC RES'!R198+'MATRIZ TEC RES'!R207+'MATRIZ TEC RES'!R216+'MATRIZ TEC RES'!R225+'MATRIZ TEC RES'!R234+'MATRIZ TEC RES'!R243</f>
        <v/>
      </c>
      <c r="R27" s="11">
        <f>'MATRIZ TEC RES'!S171+'MATRIZ TEC RES'!S180+'MATRIZ TEC RES'!S189+'MATRIZ TEC RES'!S198+'MATRIZ TEC RES'!S207+'MATRIZ TEC RES'!S216+'MATRIZ TEC RES'!S225+'MATRIZ TEC RES'!S234+'MATRIZ TEC RES'!S243</f>
        <v/>
      </c>
      <c r="S27" s="11">
        <f>'MATRIZ TEC RES'!T171+'MATRIZ TEC RES'!T180+'MATRIZ TEC RES'!T189+'MATRIZ TEC RES'!T198+'MATRIZ TEC RES'!T207+'MATRIZ TEC RES'!T216+'MATRIZ TEC RES'!T225+'MATRIZ TEC RES'!T234+'MATRIZ TEC RES'!T243</f>
        <v/>
      </c>
      <c r="T27" s="11">
        <f>'MATRIZ TEC RES'!U171+'MATRIZ TEC RES'!U180+'MATRIZ TEC RES'!U189+'MATRIZ TEC RES'!U198+'MATRIZ TEC RES'!U207+'MATRIZ TEC RES'!U216+'MATRIZ TEC RES'!U225+'MATRIZ TEC RES'!U234+'MATRIZ TEC RES'!U243</f>
        <v/>
      </c>
      <c r="U27" s="11">
        <f>'MATRIZ TEC RES'!V171+'MATRIZ TEC RES'!V180+'MATRIZ TEC RES'!V189+'MATRIZ TEC RES'!V198+'MATRIZ TEC RES'!V207+'MATRIZ TEC RES'!V216+'MATRIZ TEC RES'!V225+'MATRIZ TEC RES'!V234+'MATRIZ TEC RES'!V243</f>
        <v/>
      </c>
      <c r="V27" s="11">
        <f>'MATRIZ TEC RES'!W171+'MATRIZ TEC RES'!W180+'MATRIZ TEC RES'!W189+'MATRIZ TEC RES'!W198+'MATRIZ TEC RES'!W207+'MATRIZ TEC RES'!W216+'MATRIZ TEC RES'!W225+'MATRIZ TEC RES'!W234+'MATRIZ TEC RES'!W243</f>
        <v/>
      </c>
      <c r="W27" s="11">
        <f>'MATRIZ TEC RES'!X171+'MATRIZ TEC RES'!X180+'MATRIZ TEC RES'!X189+'MATRIZ TEC RES'!X198+'MATRIZ TEC RES'!X207+'MATRIZ TEC RES'!X216+'MATRIZ TEC RES'!X225+'MATRIZ TEC RES'!X234+'MATRIZ TEC RES'!X243</f>
        <v/>
      </c>
      <c r="X27" s="11">
        <f>'MATRIZ TEC RES'!Y171+'MATRIZ TEC RES'!Y180+'MATRIZ TEC RES'!Y189+'MATRIZ TEC RES'!Y198+'MATRIZ TEC RES'!Y207+'MATRIZ TEC RES'!Y216+'MATRIZ TEC RES'!Y225+'MATRIZ TEC RES'!Y234+'MATRIZ TEC RES'!Y243</f>
        <v/>
      </c>
      <c r="Y27" s="11">
        <f>'MATRIZ TEC RES'!Z171+'MATRIZ TEC RES'!Z180+'MATRIZ TEC RES'!Z189+'MATRIZ TEC RES'!Z198+'MATRIZ TEC RES'!Z207+'MATRIZ TEC RES'!Z216+'MATRIZ TEC RES'!Z225+'MATRIZ TEC RES'!Z234+'MATRIZ TEC RES'!Z243</f>
        <v/>
      </c>
      <c r="Z27" s="11">
        <f>'MATRIZ TEC RES'!AA171+'MATRIZ TEC RES'!AA180+'MATRIZ TEC RES'!AA189+'MATRIZ TEC RES'!AA198+'MATRIZ TEC RES'!AA207+'MATRIZ TEC RES'!AA216+'MATRIZ TEC RES'!AA225+'MATRIZ TEC RES'!AA234+'MATRIZ TEC RES'!AA243</f>
        <v/>
      </c>
      <c r="AB27" s="23" t="n">
        <v>0</v>
      </c>
      <c r="AC27" s="23">
        <f>AVERAGE(C27:Z27)</f>
        <v/>
      </c>
      <c r="AD27" s="21">
        <f>IF($AB27,(AC27/$AB27),0)</f>
        <v/>
      </c>
      <c r="AE27">
        <f>IF(AB27,COUNTIF(C27:Z27,"="&amp;AB27),0)</f>
        <v/>
      </c>
    </row>
    <row r="28" ht="18" customHeight="1" s="61">
      <c r="A28" s="1" t="inlineStr">
        <is>
          <t>Coal</t>
        </is>
      </c>
      <c r="B28" s="79" t="inlineStr">
        <is>
          <t>Baja California Sur</t>
        </is>
      </c>
      <c r="C28" s="11">
        <f>'MATRIZ TEC RES'!D172+'MATRIZ TEC RES'!D181+'MATRIZ TEC RES'!D190+'MATRIZ TEC RES'!D199+'MATRIZ TEC RES'!D208+'MATRIZ TEC RES'!D217+'MATRIZ TEC RES'!D226+'MATRIZ TEC RES'!D235+'MATRIZ TEC RES'!D244</f>
        <v/>
      </c>
      <c r="D28" s="11">
        <f>'MATRIZ TEC RES'!E172+'MATRIZ TEC RES'!E181+'MATRIZ TEC RES'!E190+'MATRIZ TEC RES'!E199+'MATRIZ TEC RES'!E208+'MATRIZ TEC RES'!E217+'MATRIZ TEC RES'!E226+'MATRIZ TEC RES'!E235+'MATRIZ TEC RES'!E244</f>
        <v/>
      </c>
      <c r="E28" s="11">
        <f>'MATRIZ TEC RES'!F172+'MATRIZ TEC RES'!F181+'MATRIZ TEC RES'!F190+'MATRIZ TEC RES'!F199+'MATRIZ TEC RES'!F208+'MATRIZ TEC RES'!F217+'MATRIZ TEC RES'!F226+'MATRIZ TEC RES'!F235+'MATRIZ TEC RES'!F244</f>
        <v/>
      </c>
      <c r="F28" s="11">
        <f>'MATRIZ TEC RES'!G172+'MATRIZ TEC RES'!G181+'MATRIZ TEC RES'!G190+'MATRIZ TEC RES'!G199+'MATRIZ TEC RES'!G208+'MATRIZ TEC RES'!G217+'MATRIZ TEC RES'!G226+'MATRIZ TEC RES'!G235+'MATRIZ TEC RES'!G244</f>
        <v/>
      </c>
      <c r="G28" s="11">
        <f>'MATRIZ TEC RES'!H172+'MATRIZ TEC RES'!H181+'MATRIZ TEC RES'!H190+'MATRIZ TEC RES'!H199+'MATRIZ TEC RES'!H208+'MATRIZ TEC RES'!H217+'MATRIZ TEC RES'!H226+'MATRIZ TEC RES'!H235+'MATRIZ TEC RES'!H244</f>
        <v/>
      </c>
      <c r="H28" s="11">
        <f>'MATRIZ TEC RES'!I172+'MATRIZ TEC RES'!I181+'MATRIZ TEC RES'!I190+'MATRIZ TEC RES'!I199+'MATRIZ TEC RES'!I208+'MATRIZ TEC RES'!I217+'MATRIZ TEC RES'!I226+'MATRIZ TEC RES'!I235+'MATRIZ TEC RES'!I244</f>
        <v/>
      </c>
      <c r="I28" s="11">
        <f>'MATRIZ TEC RES'!J172+'MATRIZ TEC RES'!J181+'MATRIZ TEC RES'!J190+'MATRIZ TEC RES'!J199+'MATRIZ TEC RES'!J208+'MATRIZ TEC RES'!J217+'MATRIZ TEC RES'!J226+'MATRIZ TEC RES'!J235+'MATRIZ TEC RES'!J244</f>
        <v/>
      </c>
      <c r="J28" s="11">
        <f>'MATRIZ TEC RES'!K172+'MATRIZ TEC RES'!K181+'MATRIZ TEC RES'!K190+'MATRIZ TEC RES'!K199+'MATRIZ TEC RES'!K208+'MATRIZ TEC RES'!K217+'MATRIZ TEC RES'!K226+'MATRIZ TEC RES'!K235+'MATRIZ TEC RES'!K244</f>
        <v/>
      </c>
      <c r="K28" s="11">
        <f>'MATRIZ TEC RES'!L172+'MATRIZ TEC RES'!L181+'MATRIZ TEC RES'!L190+'MATRIZ TEC RES'!L199+'MATRIZ TEC RES'!L208+'MATRIZ TEC RES'!L217+'MATRIZ TEC RES'!L226+'MATRIZ TEC RES'!L235+'MATRIZ TEC RES'!L244</f>
        <v/>
      </c>
      <c r="L28" s="11">
        <f>'MATRIZ TEC RES'!M172+'MATRIZ TEC RES'!M181+'MATRIZ TEC RES'!M190+'MATRIZ TEC RES'!M199+'MATRIZ TEC RES'!M208+'MATRIZ TEC RES'!M217+'MATRIZ TEC RES'!M226+'MATRIZ TEC RES'!M235+'MATRIZ TEC RES'!M244</f>
        <v/>
      </c>
      <c r="M28" s="11">
        <f>'MATRIZ TEC RES'!N172+'MATRIZ TEC RES'!N181+'MATRIZ TEC RES'!N190+'MATRIZ TEC RES'!N199+'MATRIZ TEC RES'!N208+'MATRIZ TEC RES'!N217+'MATRIZ TEC RES'!N226+'MATRIZ TEC RES'!N235+'MATRIZ TEC RES'!N244</f>
        <v/>
      </c>
      <c r="N28" s="11">
        <f>'MATRIZ TEC RES'!O172+'MATRIZ TEC RES'!O181+'MATRIZ TEC RES'!O190+'MATRIZ TEC RES'!O199+'MATRIZ TEC RES'!O208+'MATRIZ TEC RES'!O217+'MATRIZ TEC RES'!O226+'MATRIZ TEC RES'!O235+'MATRIZ TEC RES'!O244</f>
        <v/>
      </c>
      <c r="O28" s="11">
        <f>'MATRIZ TEC RES'!P172+'MATRIZ TEC RES'!P181+'MATRIZ TEC RES'!P190+'MATRIZ TEC RES'!P199+'MATRIZ TEC RES'!P208+'MATRIZ TEC RES'!P217+'MATRIZ TEC RES'!P226+'MATRIZ TEC RES'!P235+'MATRIZ TEC RES'!P244</f>
        <v/>
      </c>
      <c r="P28" s="11">
        <f>'MATRIZ TEC RES'!Q172+'MATRIZ TEC RES'!Q181+'MATRIZ TEC RES'!Q190+'MATRIZ TEC RES'!Q199+'MATRIZ TEC RES'!Q208+'MATRIZ TEC RES'!Q217+'MATRIZ TEC RES'!Q226+'MATRIZ TEC RES'!Q235+'MATRIZ TEC RES'!Q244</f>
        <v/>
      </c>
      <c r="Q28" s="11">
        <f>'MATRIZ TEC RES'!R172+'MATRIZ TEC RES'!R181+'MATRIZ TEC RES'!R190+'MATRIZ TEC RES'!R199+'MATRIZ TEC RES'!R208+'MATRIZ TEC RES'!R217+'MATRIZ TEC RES'!R226+'MATRIZ TEC RES'!R235+'MATRIZ TEC RES'!R244</f>
        <v/>
      </c>
      <c r="R28" s="11">
        <f>'MATRIZ TEC RES'!S172+'MATRIZ TEC RES'!S181+'MATRIZ TEC RES'!S190+'MATRIZ TEC RES'!S199+'MATRIZ TEC RES'!S208+'MATRIZ TEC RES'!S217+'MATRIZ TEC RES'!S226+'MATRIZ TEC RES'!S235+'MATRIZ TEC RES'!S244</f>
        <v/>
      </c>
      <c r="S28" s="11">
        <f>'MATRIZ TEC RES'!T172+'MATRIZ TEC RES'!T181+'MATRIZ TEC RES'!T190+'MATRIZ TEC RES'!T199+'MATRIZ TEC RES'!T208+'MATRIZ TEC RES'!T217+'MATRIZ TEC RES'!T226+'MATRIZ TEC RES'!T235+'MATRIZ TEC RES'!T244</f>
        <v/>
      </c>
      <c r="T28" s="11">
        <f>'MATRIZ TEC RES'!U172+'MATRIZ TEC RES'!U181+'MATRIZ TEC RES'!U190+'MATRIZ TEC RES'!U199+'MATRIZ TEC RES'!U208+'MATRIZ TEC RES'!U217+'MATRIZ TEC RES'!U226+'MATRIZ TEC RES'!U235+'MATRIZ TEC RES'!U244</f>
        <v/>
      </c>
      <c r="U28" s="11">
        <f>'MATRIZ TEC RES'!V172+'MATRIZ TEC RES'!V181+'MATRIZ TEC RES'!V190+'MATRIZ TEC RES'!V199+'MATRIZ TEC RES'!V208+'MATRIZ TEC RES'!V217+'MATRIZ TEC RES'!V226+'MATRIZ TEC RES'!V235+'MATRIZ TEC RES'!V244</f>
        <v/>
      </c>
      <c r="V28" s="11">
        <f>'MATRIZ TEC RES'!W172+'MATRIZ TEC RES'!W181+'MATRIZ TEC RES'!W190+'MATRIZ TEC RES'!W199+'MATRIZ TEC RES'!W208+'MATRIZ TEC RES'!W217+'MATRIZ TEC RES'!W226+'MATRIZ TEC RES'!W235+'MATRIZ TEC RES'!W244</f>
        <v/>
      </c>
      <c r="W28" s="11">
        <f>'MATRIZ TEC RES'!X172+'MATRIZ TEC RES'!X181+'MATRIZ TEC RES'!X190+'MATRIZ TEC RES'!X199+'MATRIZ TEC RES'!X208+'MATRIZ TEC RES'!X217+'MATRIZ TEC RES'!X226+'MATRIZ TEC RES'!X235+'MATRIZ TEC RES'!X244</f>
        <v/>
      </c>
      <c r="X28" s="11">
        <f>'MATRIZ TEC RES'!Y172+'MATRIZ TEC RES'!Y181+'MATRIZ TEC RES'!Y190+'MATRIZ TEC RES'!Y199+'MATRIZ TEC RES'!Y208+'MATRIZ TEC RES'!Y217+'MATRIZ TEC RES'!Y226+'MATRIZ TEC RES'!Y235+'MATRIZ TEC RES'!Y244</f>
        <v/>
      </c>
      <c r="Y28" s="11">
        <f>'MATRIZ TEC RES'!Z172+'MATRIZ TEC RES'!Z181+'MATRIZ TEC RES'!Z190+'MATRIZ TEC RES'!Z199+'MATRIZ TEC RES'!Z208+'MATRIZ TEC RES'!Z217+'MATRIZ TEC RES'!Z226+'MATRIZ TEC RES'!Z235+'MATRIZ TEC RES'!Z244</f>
        <v/>
      </c>
      <c r="Z28" s="11">
        <f>'MATRIZ TEC RES'!AA172+'MATRIZ TEC RES'!AA181+'MATRIZ TEC RES'!AA190+'MATRIZ TEC RES'!AA199+'MATRIZ TEC RES'!AA208+'MATRIZ TEC RES'!AA217+'MATRIZ TEC RES'!AA226+'MATRIZ TEC RES'!AA235+'MATRIZ TEC RES'!AA244</f>
        <v/>
      </c>
      <c r="AB28" s="23" t="n">
        <v>0</v>
      </c>
      <c r="AC28" s="23">
        <f>AVERAGE(C28:Z28)</f>
        <v/>
      </c>
      <c r="AD28" s="21">
        <f>IF($AB28,(AC28/$AB28),0)</f>
        <v/>
      </c>
      <c r="AE28">
        <f>IF(AB28,COUNTIF(C28:Z28,"="&amp;AB28),0)</f>
        <v/>
      </c>
    </row>
    <row r="29">
      <c r="A29" s="1" t="inlineStr">
        <is>
          <t>Turbogas</t>
        </is>
      </c>
      <c r="B29" s="79" t="inlineStr">
        <is>
          <t>Central</t>
        </is>
      </c>
      <c r="C29" s="11">
        <f>'MATRIZ TEC RES'!D245+'MATRIZ TEC RES'!D254+'MATRIZ TEC RES'!D263+'MATRIZ TEC RES'!D272+'MATRIZ TEC RES'!D281+'MATRIZ TEC RES'!D290+'MATRIZ TEC RES'!D299+'MATRIZ TEC RES'!D308+'MATRIZ TEC RES'!D317</f>
        <v/>
      </c>
      <c r="D29" s="11">
        <f>'MATRIZ TEC RES'!E245+'MATRIZ TEC RES'!E254+'MATRIZ TEC RES'!E263+'MATRIZ TEC RES'!E272+'MATRIZ TEC RES'!E281+'MATRIZ TEC RES'!E290+'MATRIZ TEC RES'!E299+'MATRIZ TEC RES'!E308+'MATRIZ TEC RES'!E317</f>
        <v/>
      </c>
      <c r="E29" s="11">
        <f>'MATRIZ TEC RES'!F245+'MATRIZ TEC RES'!F254+'MATRIZ TEC RES'!F263+'MATRIZ TEC RES'!F272+'MATRIZ TEC RES'!F281+'MATRIZ TEC RES'!F290+'MATRIZ TEC RES'!F299+'MATRIZ TEC RES'!F308+'MATRIZ TEC RES'!F317</f>
        <v/>
      </c>
      <c r="F29" s="11">
        <f>'MATRIZ TEC RES'!G245+'MATRIZ TEC RES'!G254+'MATRIZ TEC RES'!G263+'MATRIZ TEC RES'!G272+'MATRIZ TEC RES'!G281+'MATRIZ TEC RES'!G290+'MATRIZ TEC RES'!G299+'MATRIZ TEC RES'!G308+'MATRIZ TEC RES'!G317</f>
        <v/>
      </c>
      <c r="G29" s="11">
        <f>'MATRIZ TEC RES'!H245+'MATRIZ TEC RES'!H254+'MATRIZ TEC RES'!H263+'MATRIZ TEC RES'!H272+'MATRIZ TEC RES'!H281+'MATRIZ TEC RES'!H290+'MATRIZ TEC RES'!H299+'MATRIZ TEC RES'!H308+'MATRIZ TEC RES'!H317</f>
        <v/>
      </c>
      <c r="H29" s="11">
        <f>'MATRIZ TEC RES'!I245+'MATRIZ TEC RES'!I254+'MATRIZ TEC RES'!I263+'MATRIZ TEC RES'!I272+'MATRIZ TEC RES'!I281+'MATRIZ TEC RES'!I290+'MATRIZ TEC RES'!I299+'MATRIZ TEC RES'!I308+'MATRIZ TEC RES'!I317</f>
        <v/>
      </c>
      <c r="I29" s="11">
        <f>'MATRIZ TEC RES'!J245+'MATRIZ TEC RES'!J254+'MATRIZ TEC RES'!J263+'MATRIZ TEC RES'!J272+'MATRIZ TEC RES'!J281+'MATRIZ TEC RES'!J290+'MATRIZ TEC RES'!J299+'MATRIZ TEC RES'!J308+'MATRIZ TEC RES'!J317</f>
        <v/>
      </c>
      <c r="J29" s="11">
        <f>'MATRIZ TEC RES'!K245+'MATRIZ TEC RES'!K254+'MATRIZ TEC RES'!K263+'MATRIZ TEC RES'!K272+'MATRIZ TEC RES'!K281+'MATRIZ TEC RES'!K290+'MATRIZ TEC RES'!K299+'MATRIZ TEC RES'!K308+'MATRIZ TEC RES'!K317</f>
        <v/>
      </c>
      <c r="K29" s="11">
        <f>'MATRIZ TEC RES'!L245+'MATRIZ TEC RES'!L254+'MATRIZ TEC RES'!L263+'MATRIZ TEC RES'!L272+'MATRIZ TEC RES'!L281+'MATRIZ TEC RES'!L290+'MATRIZ TEC RES'!L299+'MATRIZ TEC RES'!L308+'MATRIZ TEC RES'!L317</f>
        <v/>
      </c>
      <c r="L29" s="11">
        <f>'MATRIZ TEC RES'!M245+'MATRIZ TEC RES'!M254+'MATRIZ TEC RES'!M263+'MATRIZ TEC RES'!M272+'MATRIZ TEC RES'!M281+'MATRIZ TEC RES'!M290+'MATRIZ TEC RES'!M299+'MATRIZ TEC RES'!M308+'MATRIZ TEC RES'!M317</f>
        <v/>
      </c>
      <c r="M29" s="11">
        <f>'MATRIZ TEC RES'!N245+'MATRIZ TEC RES'!N254+'MATRIZ TEC RES'!N263+'MATRIZ TEC RES'!N272+'MATRIZ TEC RES'!N281+'MATRIZ TEC RES'!N290+'MATRIZ TEC RES'!N299+'MATRIZ TEC RES'!N308+'MATRIZ TEC RES'!N317</f>
        <v/>
      </c>
      <c r="N29" s="11">
        <f>'MATRIZ TEC RES'!O245+'MATRIZ TEC RES'!O254+'MATRIZ TEC RES'!O263+'MATRIZ TEC RES'!O272+'MATRIZ TEC RES'!O281+'MATRIZ TEC RES'!O290+'MATRIZ TEC RES'!O299+'MATRIZ TEC RES'!O308+'MATRIZ TEC RES'!O317</f>
        <v/>
      </c>
      <c r="O29" s="11">
        <f>'MATRIZ TEC RES'!P245+'MATRIZ TEC RES'!P254+'MATRIZ TEC RES'!P263+'MATRIZ TEC RES'!P272+'MATRIZ TEC RES'!P281+'MATRIZ TEC RES'!P290+'MATRIZ TEC RES'!P299+'MATRIZ TEC RES'!P308+'MATRIZ TEC RES'!P317</f>
        <v/>
      </c>
      <c r="P29" s="11">
        <f>'MATRIZ TEC RES'!Q245+'MATRIZ TEC RES'!Q254+'MATRIZ TEC RES'!Q263+'MATRIZ TEC RES'!Q272+'MATRIZ TEC RES'!Q281+'MATRIZ TEC RES'!Q290+'MATRIZ TEC RES'!Q299+'MATRIZ TEC RES'!Q308+'MATRIZ TEC RES'!Q317</f>
        <v/>
      </c>
      <c r="Q29" s="11">
        <f>'MATRIZ TEC RES'!R245+'MATRIZ TEC RES'!R254+'MATRIZ TEC RES'!R263+'MATRIZ TEC RES'!R272+'MATRIZ TEC RES'!R281+'MATRIZ TEC RES'!R290+'MATRIZ TEC RES'!R299+'MATRIZ TEC RES'!R308+'MATRIZ TEC RES'!R317</f>
        <v/>
      </c>
      <c r="R29" s="11">
        <f>'MATRIZ TEC RES'!S245+'MATRIZ TEC RES'!S254+'MATRIZ TEC RES'!S263+'MATRIZ TEC RES'!S272+'MATRIZ TEC RES'!S281+'MATRIZ TEC RES'!S290+'MATRIZ TEC RES'!S299+'MATRIZ TEC RES'!S308+'MATRIZ TEC RES'!S317</f>
        <v/>
      </c>
      <c r="S29" s="11">
        <f>'MATRIZ TEC RES'!T245+'MATRIZ TEC RES'!T254+'MATRIZ TEC RES'!T263+'MATRIZ TEC RES'!T272+'MATRIZ TEC RES'!T281+'MATRIZ TEC RES'!T290+'MATRIZ TEC RES'!T299+'MATRIZ TEC RES'!T308+'MATRIZ TEC RES'!T317</f>
        <v/>
      </c>
      <c r="T29" s="11">
        <f>'MATRIZ TEC RES'!U245+'MATRIZ TEC RES'!U254+'MATRIZ TEC RES'!U263+'MATRIZ TEC RES'!U272+'MATRIZ TEC RES'!U281+'MATRIZ TEC RES'!U290+'MATRIZ TEC RES'!U299+'MATRIZ TEC RES'!U308+'MATRIZ TEC RES'!U317</f>
        <v/>
      </c>
      <c r="U29" s="11">
        <f>'MATRIZ TEC RES'!V245+'MATRIZ TEC RES'!V254+'MATRIZ TEC RES'!V263+'MATRIZ TEC RES'!V272+'MATRIZ TEC RES'!V281+'MATRIZ TEC RES'!V290+'MATRIZ TEC RES'!V299+'MATRIZ TEC RES'!V308+'MATRIZ TEC RES'!V317</f>
        <v/>
      </c>
      <c r="V29" s="11">
        <f>'MATRIZ TEC RES'!W245+'MATRIZ TEC RES'!W254+'MATRIZ TEC RES'!W263+'MATRIZ TEC RES'!W272+'MATRIZ TEC RES'!W281+'MATRIZ TEC RES'!W290+'MATRIZ TEC RES'!W299+'MATRIZ TEC RES'!W308+'MATRIZ TEC RES'!W317</f>
        <v/>
      </c>
      <c r="W29" s="11">
        <f>'MATRIZ TEC RES'!X245+'MATRIZ TEC RES'!X254+'MATRIZ TEC RES'!X263+'MATRIZ TEC RES'!X272+'MATRIZ TEC RES'!X281+'MATRIZ TEC RES'!X290+'MATRIZ TEC RES'!X299+'MATRIZ TEC RES'!X308+'MATRIZ TEC RES'!X317</f>
        <v/>
      </c>
      <c r="X29" s="11">
        <f>'MATRIZ TEC RES'!Y245+'MATRIZ TEC RES'!Y254+'MATRIZ TEC RES'!Y263+'MATRIZ TEC RES'!Y272+'MATRIZ TEC RES'!Y281+'MATRIZ TEC RES'!Y290+'MATRIZ TEC RES'!Y299+'MATRIZ TEC RES'!Y308+'MATRIZ TEC RES'!Y317</f>
        <v/>
      </c>
      <c r="Y29" s="11">
        <f>'MATRIZ TEC RES'!Z245+'MATRIZ TEC RES'!Z254+'MATRIZ TEC RES'!Z263+'MATRIZ TEC RES'!Z272+'MATRIZ TEC RES'!Z281+'MATRIZ TEC RES'!Z290+'MATRIZ TEC RES'!Z299+'MATRIZ TEC RES'!Z308+'MATRIZ TEC RES'!Z317</f>
        <v/>
      </c>
      <c r="Z29" s="11">
        <f>'MATRIZ TEC RES'!AA245+'MATRIZ TEC RES'!AA254+'MATRIZ TEC RES'!AA263+'MATRIZ TEC RES'!AA272+'MATRIZ TEC RES'!AA281+'MATRIZ TEC RES'!AA290+'MATRIZ TEC RES'!AA299+'MATRIZ TEC RES'!AA308+'MATRIZ TEC RES'!AA317</f>
        <v/>
      </c>
      <c r="AB29" s="23" t="n">
        <v>603.75</v>
      </c>
      <c r="AC29" s="23">
        <f>AVERAGE(C29:Z29)</f>
        <v/>
      </c>
      <c r="AD29" s="21">
        <f>IF($AB29,(AC29/$AB29),0)</f>
        <v/>
      </c>
      <c r="AE29">
        <f>IF(AB29,COUNTIF(C29:Z29,"="&amp;AB29),0)</f>
        <v/>
      </c>
    </row>
    <row r="30">
      <c r="A30" s="1" t="inlineStr">
        <is>
          <t>Turbogas</t>
        </is>
      </c>
      <c r="B30" s="79" t="inlineStr">
        <is>
          <t>Oriental</t>
        </is>
      </c>
      <c r="C30" s="11">
        <f>'MATRIZ TEC RES'!D246+'MATRIZ TEC RES'!D255+'MATRIZ TEC RES'!D264+'MATRIZ TEC RES'!D273+'MATRIZ TEC RES'!D282+'MATRIZ TEC RES'!D291+'MATRIZ TEC RES'!D300+'MATRIZ TEC RES'!D309+'MATRIZ TEC RES'!D318</f>
        <v/>
      </c>
      <c r="D30" s="11">
        <f>'MATRIZ TEC RES'!E246+'MATRIZ TEC RES'!E255+'MATRIZ TEC RES'!E264+'MATRIZ TEC RES'!E273+'MATRIZ TEC RES'!E282+'MATRIZ TEC RES'!E291+'MATRIZ TEC RES'!E300+'MATRIZ TEC RES'!E309+'MATRIZ TEC RES'!E318</f>
        <v/>
      </c>
      <c r="E30" s="11">
        <f>'MATRIZ TEC RES'!F246+'MATRIZ TEC RES'!F255+'MATRIZ TEC RES'!F264+'MATRIZ TEC RES'!F273+'MATRIZ TEC RES'!F282+'MATRIZ TEC RES'!F291+'MATRIZ TEC RES'!F300+'MATRIZ TEC RES'!F309+'MATRIZ TEC RES'!F318</f>
        <v/>
      </c>
      <c r="F30" s="11">
        <f>'MATRIZ TEC RES'!G246+'MATRIZ TEC RES'!G255+'MATRIZ TEC RES'!G264+'MATRIZ TEC RES'!G273+'MATRIZ TEC RES'!G282+'MATRIZ TEC RES'!G291+'MATRIZ TEC RES'!G300+'MATRIZ TEC RES'!G309+'MATRIZ TEC RES'!G318</f>
        <v/>
      </c>
      <c r="G30" s="11">
        <f>'MATRIZ TEC RES'!H246+'MATRIZ TEC RES'!H255+'MATRIZ TEC RES'!H264+'MATRIZ TEC RES'!H273+'MATRIZ TEC RES'!H282+'MATRIZ TEC RES'!H291+'MATRIZ TEC RES'!H300+'MATRIZ TEC RES'!H309+'MATRIZ TEC RES'!H318</f>
        <v/>
      </c>
      <c r="H30" s="11">
        <f>'MATRIZ TEC RES'!I246+'MATRIZ TEC RES'!I255+'MATRIZ TEC RES'!I264+'MATRIZ TEC RES'!I273+'MATRIZ TEC RES'!I282+'MATRIZ TEC RES'!I291+'MATRIZ TEC RES'!I300+'MATRIZ TEC RES'!I309+'MATRIZ TEC RES'!I318</f>
        <v/>
      </c>
      <c r="I30" s="11">
        <f>'MATRIZ TEC RES'!J246+'MATRIZ TEC RES'!J255+'MATRIZ TEC RES'!J264+'MATRIZ TEC RES'!J273+'MATRIZ TEC RES'!J282+'MATRIZ TEC RES'!J291+'MATRIZ TEC RES'!J300+'MATRIZ TEC RES'!J309+'MATRIZ TEC RES'!J318</f>
        <v/>
      </c>
      <c r="J30" s="11">
        <f>'MATRIZ TEC RES'!K246+'MATRIZ TEC RES'!K255+'MATRIZ TEC RES'!K264+'MATRIZ TEC RES'!K273+'MATRIZ TEC RES'!K282+'MATRIZ TEC RES'!K291+'MATRIZ TEC RES'!K300+'MATRIZ TEC RES'!K309+'MATRIZ TEC RES'!K318</f>
        <v/>
      </c>
      <c r="K30" s="11">
        <f>'MATRIZ TEC RES'!L246+'MATRIZ TEC RES'!L255+'MATRIZ TEC RES'!L264+'MATRIZ TEC RES'!L273+'MATRIZ TEC RES'!L282+'MATRIZ TEC RES'!L291+'MATRIZ TEC RES'!L300+'MATRIZ TEC RES'!L309+'MATRIZ TEC RES'!L318</f>
        <v/>
      </c>
      <c r="L30" s="11">
        <f>'MATRIZ TEC RES'!M246+'MATRIZ TEC RES'!M255+'MATRIZ TEC RES'!M264+'MATRIZ TEC RES'!M273+'MATRIZ TEC RES'!M282+'MATRIZ TEC RES'!M291+'MATRIZ TEC RES'!M300+'MATRIZ TEC RES'!M309+'MATRIZ TEC RES'!M318</f>
        <v/>
      </c>
      <c r="M30" s="11">
        <f>'MATRIZ TEC RES'!N246+'MATRIZ TEC RES'!N255+'MATRIZ TEC RES'!N264+'MATRIZ TEC RES'!N273+'MATRIZ TEC RES'!N282+'MATRIZ TEC RES'!N291+'MATRIZ TEC RES'!N300+'MATRIZ TEC RES'!N309+'MATRIZ TEC RES'!N318</f>
        <v/>
      </c>
      <c r="N30" s="11">
        <f>'MATRIZ TEC RES'!O246+'MATRIZ TEC RES'!O255+'MATRIZ TEC RES'!O264+'MATRIZ TEC RES'!O273+'MATRIZ TEC RES'!O282+'MATRIZ TEC RES'!O291+'MATRIZ TEC RES'!O300+'MATRIZ TEC RES'!O309+'MATRIZ TEC RES'!O318</f>
        <v/>
      </c>
      <c r="O30" s="11">
        <f>'MATRIZ TEC RES'!P246+'MATRIZ TEC RES'!P255+'MATRIZ TEC RES'!P264+'MATRIZ TEC RES'!P273+'MATRIZ TEC RES'!P282+'MATRIZ TEC RES'!P291+'MATRIZ TEC RES'!P300+'MATRIZ TEC RES'!P309+'MATRIZ TEC RES'!P318</f>
        <v/>
      </c>
      <c r="P30" s="11">
        <f>'MATRIZ TEC RES'!Q246+'MATRIZ TEC RES'!Q255+'MATRIZ TEC RES'!Q264+'MATRIZ TEC RES'!Q273+'MATRIZ TEC RES'!Q282+'MATRIZ TEC RES'!Q291+'MATRIZ TEC RES'!Q300+'MATRIZ TEC RES'!Q309+'MATRIZ TEC RES'!Q318</f>
        <v/>
      </c>
      <c r="Q30" s="11">
        <f>'MATRIZ TEC RES'!R246+'MATRIZ TEC RES'!R255+'MATRIZ TEC RES'!R264+'MATRIZ TEC RES'!R273+'MATRIZ TEC RES'!R282+'MATRIZ TEC RES'!R291+'MATRIZ TEC RES'!R300+'MATRIZ TEC RES'!R309+'MATRIZ TEC RES'!R318</f>
        <v/>
      </c>
      <c r="R30" s="11">
        <f>'MATRIZ TEC RES'!S246+'MATRIZ TEC RES'!S255+'MATRIZ TEC RES'!S264+'MATRIZ TEC RES'!S273+'MATRIZ TEC RES'!S282+'MATRIZ TEC RES'!S291+'MATRIZ TEC RES'!S300+'MATRIZ TEC RES'!S309+'MATRIZ TEC RES'!S318</f>
        <v/>
      </c>
      <c r="S30" s="11">
        <f>'MATRIZ TEC RES'!T246+'MATRIZ TEC RES'!T255+'MATRIZ TEC RES'!T264+'MATRIZ TEC RES'!T273+'MATRIZ TEC RES'!T282+'MATRIZ TEC RES'!T291+'MATRIZ TEC RES'!T300+'MATRIZ TEC RES'!T309+'MATRIZ TEC RES'!T318</f>
        <v/>
      </c>
      <c r="T30" s="11">
        <f>'MATRIZ TEC RES'!U246+'MATRIZ TEC RES'!U255+'MATRIZ TEC RES'!U264+'MATRIZ TEC RES'!U273+'MATRIZ TEC RES'!U282+'MATRIZ TEC RES'!U291+'MATRIZ TEC RES'!U300+'MATRIZ TEC RES'!U309+'MATRIZ TEC RES'!U318</f>
        <v/>
      </c>
      <c r="U30" s="11">
        <f>'MATRIZ TEC RES'!V246+'MATRIZ TEC RES'!V255+'MATRIZ TEC RES'!V264+'MATRIZ TEC RES'!V273+'MATRIZ TEC RES'!V282+'MATRIZ TEC RES'!V291+'MATRIZ TEC RES'!V300+'MATRIZ TEC RES'!V309+'MATRIZ TEC RES'!V318</f>
        <v/>
      </c>
      <c r="V30" s="11">
        <f>'MATRIZ TEC RES'!W246+'MATRIZ TEC RES'!W255+'MATRIZ TEC RES'!W264+'MATRIZ TEC RES'!W273+'MATRIZ TEC RES'!W282+'MATRIZ TEC RES'!W291+'MATRIZ TEC RES'!W300+'MATRIZ TEC RES'!W309+'MATRIZ TEC RES'!W318</f>
        <v/>
      </c>
      <c r="W30" s="11">
        <f>'MATRIZ TEC RES'!X246+'MATRIZ TEC RES'!X255+'MATRIZ TEC RES'!X264+'MATRIZ TEC RES'!X273+'MATRIZ TEC RES'!X282+'MATRIZ TEC RES'!X291+'MATRIZ TEC RES'!X300+'MATRIZ TEC RES'!X309+'MATRIZ TEC RES'!X318</f>
        <v/>
      </c>
      <c r="X30" s="11">
        <f>'MATRIZ TEC RES'!Y246+'MATRIZ TEC RES'!Y255+'MATRIZ TEC RES'!Y264+'MATRIZ TEC RES'!Y273+'MATRIZ TEC RES'!Y282+'MATRIZ TEC RES'!Y291+'MATRIZ TEC RES'!Y300+'MATRIZ TEC RES'!Y309+'MATRIZ TEC RES'!Y318</f>
        <v/>
      </c>
      <c r="Y30" s="11">
        <f>'MATRIZ TEC RES'!Z246+'MATRIZ TEC RES'!Z255+'MATRIZ TEC RES'!Z264+'MATRIZ TEC RES'!Z273+'MATRIZ TEC RES'!Z282+'MATRIZ TEC RES'!Z291+'MATRIZ TEC RES'!Z300+'MATRIZ TEC RES'!Z309+'MATRIZ TEC RES'!Z318</f>
        <v/>
      </c>
      <c r="Z30" s="11">
        <f>'MATRIZ TEC RES'!AA246+'MATRIZ TEC RES'!AA255+'MATRIZ TEC RES'!AA264+'MATRIZ TEC RES'!AA273+'MATRIZ TEC RES'!AA282+'MATRIZ TEC RES'!AA291+'MATRIZ TEC RES'!AA300+'MATRIZ TEC RES'!AA309+'MATRIZ TEC RES'!AA318</f>
        <v/>
      </c>
      <c r="AB30" s="23" t="n">
        <v>424.5</v>
      </c>
      <c r="AC30" s="23">
        <f>AVERAGE(C30:Z30)</f>
        <v/>
      </c>
      <c r="AD30" s="21">
        <f>IF($AB30,(AC30/$AB30),0)</f>
        <v/>
      </c>
      <c r="AE30">
        <f>IF(AB30,COUNTIF(C30:Z30,"="&amp;AB30),0)</f>
        <v/>
      </c>
    </row>
    <row r="31">
      <c r="A31" s="1" t="inlineStr">
        <is>
          <t>Turbogas</t>
        </is>
      </c>
      <c r="B31" s="79" t="inlineStr">
        <is>
          <t>Occidental</t>
        </is>
      </c>
      <c r="C31" s="11">
        <f>'MATRIZ TEC RES'!D247+'MATRIZ TEC RES'!D256+'MATRIZ TEC RES'!D265+'MATRIZ TEC RES'!D274+'MATRIZ TEC RES'!D283+'MATRIZ TEC RES'!D292+'MATRIZ TEC RES'!D301+'MATRIZ TEC RES'!D310+'MATRIZ TEC RES'!D319</f>
        <v/>
      </c>
      <c r="D31" s="11">
        <f>'MATRIZ TEC RES'!E247+'MATRIZ TEC RES'!E256+'MATRIZ TEC RES'!E265+'MATRIZ TEC RES'!E274+'MATRIZ TEC RES'!E283+'MATRIZ TEC RES'!E292+'MATRIZ TEC RES'!E301+'MATRIZ TEC RES'!E310+'MATRIZ TEC RES'!E319</f>
        <v/>
      </c>
      <c r="E31" s="11">
        <f>'MATRIZ TEC RES'!F247+'MATRIZ TEC RES'!F256+'MATRIZ TEC RES'!F265+'MATRIZ TEC RES'!F274+'MATRIZ TEC RES'!F283+'MATRIZ TEC RES'!F292+'MATRIZ TEC RES'!F301+'MATRIZ TEC RES'!F310+'MATRIZ TEC RES'!F319</f>
        <v/>
      </c>
      <c r="F31" s="11">
        <f>'MATRIZ TEC RES'!G247+'MATRIZ TEC RES'!G256+'MATRIZ TEC RES'!G265+'MATRIZ TEC RES'!G274+'MATRIZ TEC RES'!G283+'MATRIZ TEC RES'!G292+'MATRIZ TEC RES'!G301+'MATRIZ TEC RES'!G310+'MATRIZ TEC RES'!G319</f>
        <v/>
      </c>
      <c r="G31" s="11">
        <f>'MATRIZ TEC RES'!H247+'MATRIZ TEC RES'!H256+'MATRIZ TEC RES'!H265+'MATRIZ TEC RES'!H274+'MATRIZ TEC RES'!H283+'MATRIZ TEC RES'!H292+'MATRIZ TEC RES'!H301+'MATRIZ TEC RES'!H310+'MATRIZ TEC RES'!H319</f>
        <v/>
      </c>
      <c r="H31" s="11">
        <f>'MATRIZ TEC RES'!I247+'MATRIZ TEC RES'!I256+'MATRIZ TEC RES'!I265+'MATRIZ TEC RES'!I274+'MATRIZ TEC RES'!I283+'MATRIZ TEC RES'!I292+'MATRIZ TEC RES'!I301+'MATRIZ TEC RES'!I310+'MATRIZ TEC RES'!I319</f>
        <v/>
      </c>
      <c r="I31" s="11">
        <f>'MATRIZ TEC RES'!J247+'MATRIZ TEC RES'!J256+'MATRIZ TEC RES'!J265+'MATRIZ TEC RES'!J274+'MATRIZ TEC RES'!J283+'MATRIZ TEC RES'!J292+'MATRIZ TEC RES'!J301+'MATRIZ TEC RES'!J310+'MATRIZ TEC RES'!J319</f>
        <v/>
      </c>
      <c r="J31" s="11">
        <f>'MATRIZ TEC RES'!K247+'MATRIZ TEC RES'!K256+'MATRIZ TEC RES'!K265+'MATRIZ TEC RES'!K274+'MATRIZ TEC RES'!K283+'MATRIZ TEC RES'!K292+'MATRIZ TEC RES'!K301+'MATRIZ TEC RES'!K310+'MATRIZ TEC RES'!K319</f>
        <v/>
      </c>
      <c r="K31" s="11">
        <f>'MATRIZ TEC RES'!L247+'MATRIZ TEC RES'!L256+'MATRIZ TEC RES'!L265+'MATRIZ TEC RES'!L274+'MATRIZ TEC RES'!L283+'MATRIZ TEC RES'!L292+'MATRIZ TEC RES'!L301+'MATRIZ TEC RES'!L310+'MATRIZ TEC RES'!L319</f>
        <v/>
      </c>
      <c r="L31" s="11">
        <f>'MATRIZ TEC RES'!M247+'MATRIZ TEC RES'!M256+'MATRIZ TEC RES'!M265+'MATRIZ TEC RES'!M274+'MATRIZ TEC RES'!M283+'MATRIZ TEC RES'!M292+'MATRIZ TEC RES'!M301+'MATRIZ TEC RES'!M310+'MATRIZ TEC RES'!M319</f>
        <v/>
      </c>
      <c r="M31" s="11">
        <f>'MATRIZ TEC RES'!N247+'MATRIZ TEC RES'!N256+'MATRIZ TEC RES'!N265+'MATRIZ TEC RES'!N274+'MATRIZ TEC RES'!N283+'MATRIZ TEC RES'!N292+'MATRIZ TEC RES'!N301+'MATRIZ TEC RES'!N310+'MATRIZ TEC RES'!N319</f>
        <v/>
      </c>
      <c r="N31" s="11">
        <f>'MATRIZ TEC RES'!O247+'MATRIZ TEC RES'!O256+'MATRIZ TEC RES'!O265+'MATRIZ TEC RES'!O274+'MATRIZ TEC RES'!O283+'MATRIZ TEC RES'!O292+'MATRIZ TEC RES'!O301+'MATRIZ TEC RES'!O310+'MATRIZ TEC RES'!O319</f>
        <v/>
      </c>
      <c r="O31" s="11">
        <f>'MATRIZ TEC RES'!P247+'MATRIZ TEC RES'!P256+'MATRIZ TEC RES'!P265+'MATRIZ TEC RES'!P274+'MATRIZ TEC RES'!P283+'MATRIZ TEC RES'!P292+'MATRIZ TEC RES'!P301+'MATRIZ TEC RES'!P310+'MATRIZ TEC RES'!P319</f>
        <v/>
      </c>
      <c r="P31" s="11">
        <f>'MATRIZ TEC RES'!Q247+'MATRIZ TEC RES'!Q256+'MATRIZ TEC RES'!Q265+'MATRIZ TEC RES'!Q274+'MATRIZ TEC RES'!Q283+'MATRIZ TEC RES'!Q292+'MATRIZ TEC RES'!Q301+'MATRIZ TEC RES'!Q310+'MATRIZ TEC RES'!Q319</f>
        <v/>
      </c>
      <c r="Q31" s="11">
        <f>'MATRIZ TEC RES'!R247+'MATRIZ TEC RES'!R256+'MATRIZ TEC RES'!R265+'MATRIZ TEC RES'!R274+'MATRIZ TEC RES'!R283+'MATRIZ TEC RES'!R292+'MATRIZ TEC RES'!R301+'MATRIZ TEC RES'!R310+'MATRIZ TEC RES'!R319</f>
        <v/>
      </c>
      <c r="R31" s="11">
        <f>'MATRIZ TEC RES'!S247+'MATRIZ TEC RES'!S256+'MATRIZ TEC RES'!S265+'MATRIZ TEC RES'!S274+'MATRIZ TEC RES'!S283+'MATRIZ TEC RES'!S292+'MATRIZ TEC RES'!S301+'MATRIZ TEC RES'!S310+'MATRIZ TEC RES'!S319</f>
        <v/>
      </c>
      <c r="S31" s="11">
        <f>'MATRIZ TEC RES'!T247+'MATRIZ TEC RES'!T256+'MATRIZ TEC RES'!T265+'MATRIZ TEC RES'!T274+'MATRIZ TEC RES'!T283+'MATRIZ TEC RES'!T292+'MATRIZ TEC RES'!T301+'MATRIZ TEC RES'!T310+'MATRIZ TEC RES'!T319</f>
        <v/>
      </c>
      <c r="T31" s="11">
        <f>'MATRIZ TEC RES'!U247+'MATRIZ TEC RES'!U256+'MATRIZ TEC RES'!U265+'MATRIZ TEC RES'!U274+'MATRIZ TEC RES'!U283+'MATRIZ TEC RES'!U292+'MATRIZ TEC RES'!U301+'MATRIZ TEC RES'!U310+'MATRIZ TEC RES'!U319</f>
        <v/>
      </c>
      <c r="U31" s="11">
        <f>'MATRIZ TEC RES'!V247+'MATRIZ TEC RES'!V256+'MATRIZ TEC RES'!V265+'MATRIZ TEC RES'!V274+'MATRIZ TEC RES'!V283+'MATRIZ TEC RES'!V292+'MATRIZ TEC RES'!V301+'MATRIZ TEC RES'!V310+'MATRIZ TEC RES'!V319</f>
        <v/>
      </c>
      <c r="V31" s="11">
        <f>'MATRIZ TEC RES'!W247+'MATRIZ TEC RES'!W256+'MATRIZ TEC RES'!W265+'MATRIZ TEC RES'!W274+'MATRIZ TEC RES'!W283+'MATRIZ TEC RES'!W292+'MATRIZ TEC RES'!W301+'MATRIZ TEC RES'!W310+'MATRIZ TEC RES'!W319</f>
        <v/>
      </c>
      <c r="W31" s="11">
        <f>'MATRIZ TEC RES'!X247+'MATRIZ TEC RES'!X256+'MATRIZ TEC RES'!X265+'MATRIZ TEC RES'!X274+'MATRIZ TEC RES'!X283+'MATRIZ TEC RES'!X292+'MATRIZ TEC RES'!X301+'MATRIZ TEC RES'!X310+'MATRIZ TEC RES'!X319</f>
        <v/>
      </c>
      <c r="X31" s="11">
        <f>'MATRIZ TEC RES'!Y247+'MATRIZ TEC RES'!Y256+'MATRIZ TEC RES'!Y265+'MATRIZ TEC RES'!Y274+'MATRIZ TEC RES'!Y283+'MATRIZ TEC RES'!Y292+'MATRIZ TEC RES'!Y301+'MATRIZ TEC RES'!Y310+'MATRIZ TEC RES'!Y319</f>
        <v/>
      </c>
      <c r="Y31" s="11">
        <f>'MATRIZ TEC RES'!Z247+'MATRIZ TEC RES'!Z256+'MATRIZ TEC RES'!Z265+'MATRIZ TEC RES'!Z274+'MATRIZ TEC RES'!Z283+'MATRIZ TEC RES'!Z292+'MATRIZ TEC RES'!Z301+'MATRIZ TEC RES'!Z310+'MATRIZ TEC RES'!Z319</f>
        <v/>
      </c>
      <c r="Z31" s="11">
        <f>'MATRIZ TEC RES'!AA247+'MATRIZ TEC RES'!AA256+'MATRIZ TEC RES'!AA265+'MATRIZ TEC RES'!AA274+'MATRIZ TEC RES'!AA283+'MATRIZ TEC RES'!AA292+'MATRIZ TEC RES'!AA301+'MATRIZ TEC RES'!AA310+'MATRIZ TEC RES'!AA319</f>
        <v/>
      </c>
      <c r="AB31" s="23" t="n">
        <v>322.5</v>
      </c>
      <c r="AC31" s="23">
        <f>AVERAGE(C31:Z31)</f>
        <v/>
      </c>
      <c r="AD31" s="21">
        <f>IF($AB31,(AC31/$AB31),0)</f>
        <v/>
      </c>
      <c r="AE31">
        <f>IF(AB31,COUNTIF(C31:Z31,"="&amp;AB31),0)</f>
        <v/>
      </c>
    </row>
    <row r="32">
      <c r="A32" s="1" t="inlineStr">
        <is>
          <t>Turbogas</t>
        </is>
      </c>
      <c r="B32" s="79" t="inlineStr">
        <is>
          <t>Noroeste</t>
        </is>
      </c>
      <c r="C32" s="11">
        <f>'MATRIZ TEC RES'!D248+'MATRIZ TEC RES'!D257+'MATRIZ TEC RES'!D266+'MATRIZ TEC RES'!D275+'MATRIZ TEC RES'!D284+'MATRIZ TEC RES'!D293+'MATRIZ TEC RES'!D302+'MATRIZ TEC RES'!D311+'MATRIZ TEC RES'!D320</f>
        <v/>
      </c>
      <c r="D32" s="11">
        <f>'MATRIZ TEC RES'!E248+'MATRIZ TEC RES'!E257+'MATRIZ TEC RES'!E266+'MATRIZ TEC RES'!E275+'MATRIZ TEC RES'!E284+'MATRIZ TEC RES'!E293+'MATRIZ TEC RES'!E302+'MATRIZ TEC RES'!E311+'MATRIZ TEC RES'!E320</f>
        <v/>
      </c>
      <c r="E32" s="11">
        <f>'MATRIZ TEC RES'!F248+'MATRIZ TEC RES'!F257+'MATRIZ TEC RES'!F266+'MATRIZ TEC RES'!F275+'MATRIZ TEC RES'!F284+'MATRIZ TEC RES'!F293+'MATRIZ TEC RES'!F302+'MATRIZ TEC RES'!F311+'MATRIZ TEC RES'!F320</f>
        <v/>
      </c>
      <c r="F32" s="11">
        <f>'MATRIZ TEC RES'!G248+'MATRIZ TEC RES'!G257+'MATRIZ TEC RES'!G266+'MATRIZ TEC RES'!G275+'MATRIZ TEC RES'!G284+'MATRIZ TEC RES'!G293+'MATRIZ TEC RES'!G302+'MATRIZ TEC RES'!G311+'MATRIZ TEC RES'!G320</f>
        <v/>
      </c>
      <c r="G32" s="11">
        <f>'MATRIZ TEC RES'!H248+'MATRIZ TEC RES'!H257+'MATRIZ TEC RES'!H266+'MATRIZ TEC RES'!H275+'MATRIZ TEC RES'!H284+'MATRIZ TEC RES'!H293+'MATRIZ TEC RES'!H302+'MATRIZ TEC RES'!H311+'MATRIZ TEC RES'!H320</f>
        <v/>
      </c>
      <c r="H32" s="11">
        <f>'MATRIZ TEC RES'!I248+'MATRIZ TEC RES'!I257+'MATRIZ TEC RES'!I266+'MATRIZ TEC RES'!I275+'MATRIZ TEC RES'!I284+'MATRIZ TEC RES'!I293+'MATRIZ TEC RES'!I302+'MATRIZ TEC RES'!I311+'MATRIZ TEC RES'!I320</f>
        <v/>
      </c>
      <c r="I32" s="11">
        <f>'MATRIZ TEC RES'!J248+'MATRIZ TEC RES'!J257+'MATRIZ TEC RES'!J266+'MATRIZ TEC RES'!J275+'MATRIZ TEC RES'!J284+'MATRIZ TEC RES'!J293+'MATRIZ TEC RES'!J302+'MATRIZ TEC RES'!J311+'MATRIZ TEC RES'!J320</f>
        <v/>
      </c>
      <c r="J32" s="11">
        <f>'MATRIZ TEC RES'!K248+'MATRIZ TEC RES'!K257+'MATRIZ TEC RES'!K266+'MATRIZ TEC RES'!K275+'MATRIZ TEC RES'!K284+'MATRIZ TEC RES'!K293+'MATRIZ TEC RES'!K302+'MATRIZ TEC RES'!K311+'MATRIZ TEC RES'!K320</f>
        <v/>
      </c>
      <c r="K32" s="11">
        <f>'MATRIZ TEC RES'!L248+'MATRIZ TEC RES'!L257+'MATRIZ TEC RES'!L266+'MATRIZ TEC RES'!L275+'MATRIZ TEC RES'!L284+'MATRIZ TEC RES'!L293+'MATRIZ TEC RES'!L302+'MATRIZ TEC RES'!L311+'MATRIZ TEC RES'!L320</f>
        <v/>
      </c>
      <c r="L32" s="11">
        <f>'MATRIZ TEC RES'!M248+'MATRIZ TEC RES'!M257+'MATRIZ TEC RES'!M266+'MATRIZ TEC RES'!M275+'MATRIZ TEC RES'!M284+'MATRIZ TEC RES'!M293+'MATRIZ TEC RES'!M302+'MATRIZ TEC RES'!M311+'MATRIZ TEC RES'!M320</f>
        <v/>
      </c>
      <c r="M32" s="11">
        <f>'MATRIZ TEC RES'!N248+'MATRIZ TEC RES'!N257+'MATRIZ TEC RES'!N266+'MATRIZ TEC RES'!N275+'MATRIZ TEC RES'!N284+'MATRIZ TEC RES'!N293+'MATRIZ TEC RES'!N302+'MATRIZ TEC RES'!N311+'MATRIZ TEC RES'!N320</f>
        <v/>
      </c>
      <c r="N32" s="11">
        <f>'MATRIZ TEC RES'!O248+'MATRIZ TEC RES'!O257+'MATRIZ TEC RES'!O266+'MATRIZ TEC RES'!O275+'MATRIZ TEC RES'!O284+'MATRIZ TEC RES'!O293+'MATRIZ TEC RES'!O302+'MATRIZ TEC RES'!O311+'MATRIZ TEC RES'!O320</f>
        <v/>
      </c>
      <c r="O32" s="11">
        <f>'MATRIZ TEC RES'!P248+'MATRIZ TEC RES'!P257+'MATRIZ TEC RES'!P266+'MATRIZ TEC RES'!P275+'MATRIZ TEC RES'!P284+'MATRIZ TEC RES'!P293+'MATRIZ TEC RES'!P302+'MATRIZ TEC RES'!P311+'MATRIZ TEC RES'!P320</f>
        <v/>
      </c>
      <c r="P32" s="11">
        <f>'MATRIZ TEC RES'!Q248+'MATRIZ TEC RES'!Q257+'MATRIZ TEC RES'!Q266+'MATRIZ TEC RES'!Q275+'MATRIZ TEC RES'!Q284+'MATRIZ TEC RES'!Q293+'MATRIZ TEC RES'!Q302+'MATRIZ TEC RES'!Q311+'MATRIZ TEC RES'!Q320</f>
        <v/>
      </c>
      <c r="Q32" s="11">
        <f>'MATRIZ TEC RES'!R248+'MATRIZ TEC RES'!R257+'MATRIZ TEC RES'!R266+'MATRIZ TEC RES'!R275+'MATRIZ TEC RES'!R284+'MATRIZ TEC RES'!R293+'MATRIZ TEC RES'!R302+'MATRIZ TEC RES'!R311+'MATRIZ TEC RES'!R320</f>
        <v/>
      </c>
      <c r="R32" s="11">
        <f>'MATRIZ TEC RES'!S248+'MATRIZ TEC RES'!S257+'MATRIZ TEC RES'!S266+'MATRIZ TEC RES'!S275+'MATRIZ TEC RES'!S284+'MATRIZ TEC RES'!S293+'MATRIZ TEC RES'!S302+'MATRIZ TEC RES'!S311+'MATRIZ TEC RES'!S320</f>
        <v/>
      </c>
      <c r="S32" s="11">
        <f>'MATRIZ TEC RES'!T248+'MATRIZ TEC RES'!T257+'MATRIZ TEC RES'!T266+'MATRIZ TEC RES'!T275+'MATRIZ TEC RES'!T284+'MATRIZ TEC RES'!T293+'MATRIZ TEC RES'!T302+'MATRIZ TEC RES'!T311+'MATRIZ TEC RES'!T320</f>
        <v/>
      </c>
      <c r="T32" s="11">
        <f>'MATRIZ TEC RES'!U248+'MATRIZ TEC RES'!U257+'MATRIZ TEC RES'!U266+'MATRIZ TEC RES'!U275+'MATRIZ TEC RES'!U284+'MATRIZ TEC RES'!U293+'MATRIZ TEC RES'!U302+'MATRIZ TEC RES'!U311+'MATRIZ TEC RES'!U320</f>
        <v/>
      </c>
      <c r="U32" s="11">
        <f>'MATRIZ TEC RES'!V248+'MATRIZ TEC RES'!V257+'MATRIZ TEC RES'!V266+'MATRIZ TEC RES'!V275+'MATRIZ TEC RES'!V284+'MATRIZ TEC RES'!V293+'MATRIZ TEC RES'!V302+'MATRIZ TEC RES'!V311+'MATRIZ TEC RES'!V320</f>
        <v/>
      </c>
      <c r="V32" s="11">
        <f>'MATRIZ TEC RES'!W248+'MATRIZ TEC RES'!W257+'MATRIZ TEC RES'!W266+'MATRIZ TEC RES'!W275+'MATRIZ TEC RES'!W284+'MATRIZ TEC RES'!W293+'MATRIZ TEC RES'!W302+'MATRIZ TEC RES'!W311+'MATRIZ TEC RES'!W320</f>
        <v/>
      </c>
      <c r="W32" s="11">
        <f>'MATRIZ TEC RES'!X248+'MATRIZ TEC RES'!X257+'MATRIZ TEC RES'!X266+'MATRIZ TEC RES'!X275+'MATRIZ TEC RES'!X284+'MATRIZ TEC RES'!X293+'MATRIZ TEC RES'!X302+'MATRIZ TEC RES'!X311+'MATRIZ TEC RES'!X320</f>
        <v/>
      </c>
      <c r="X32" s="11">
        <f>'MATRIZ TEC RES'!Y248+'MATRIZ TEC RES'!Y257+'MATRIZ TEC RES'!Y266+'MATRIZ TEC RES'!Y275+'MATRIZ TEC RES'!Y284+'MATRIZ TEC RES'!Y293+'MATRIZ TEC RES'!Y302+'MATRIZ TEC RES'!Y311+'MATRIZ TEC RES'!Y320</f>
        <v/>
      </c>
      <c r="Y32" s="11">
        <f>'MATRIZ TEC RES'!Z248+'MATRIZ TEC RES'!Z257+'MATRIZ TEC RES'!Z266+'MATRIZ TEC RES'!Z275+'MATRIZ TEC RES'!Z284+'MATRIZ TEC RES'!Z293+'MATRIZ TEC RES'!Z302+'MATRIZ TEC RES'!Z311+'MATRIZ TEC RES'!Z320</f>
        <v/>
      </c>
      <c r="Z32" s="11">
        <f>'MATRIZ TEC RES'!AA248+'MATRIZ TEC RES'!AA257+'MATRIZ TEC RES'!AA266+'MATRIZ TEC RES'!AA275+'MATRIZ TEC RES'!AA284+'MATRIZ TEC RES'!AA293+'MATRIZ TEC RES'!AA302+'MATRIZ TEC RES'!AA311+'MATRIZ TEC RES'!AA320</f>
        <v/>
      </c>
      <c r="AB32" s="23" t="n">
        <v>0</v>
      </c>
      <c r="AC32" s="23">
        <f>AVERAGE(C32:Z32)</f>
        <v/>
      </c>
      <c r="AD32" s="21">
        <f>IF($AB32,(AC32/$AB32),0)</f>
        <v/>
      </c>
      <c r="AE32">
        <f>IF(AB32,COUNTIF(C32:Z32,"="&amp;AB32),0)</f>
        <v/>
      </c>
    </row>
    <row r="33">
      <c r="A33" s="1" t="inlineStr">
        <is>
          <t>Turbogas</t>
        </is>
      </c>
      <c r="B33" s="79" t="inlineStr">
        <is>
          <t>Norte</t>
        </is>
      </c>
      <c r="C33" s="11">
        <f>'MATRIZ TEC RES'!D249+'MATRIZ TEC RES'!D258+'MATRIZ TEC RES'!D267+'MATRIZ TEC RES'!D276+'MATRIZ TEC RES'!D285+'MATRIZ TEC RES'!D294+'MATRIZ TEC RES'!D303+'MATRIZ TEC RES'!D312+'MATRIZ TEC RES'!D321</f>
        <v/>
      </c>
      <c r="D33" s="11">
        <f>'MATRIZ TEC RES'!E249+'MATRIZ TEC RES'!E258+'MATRIZ TEC RES'!E267+'MATRIZ TEC RES'!E276+'MATRIZ TEC RES'!E285+'MATRIZ TEC RES'!E294+'MATRIZ TEC RES'!E303+'MATRIZ TEC RES'!E312+'MATRIZ TEC RES'!E321</f>
        <v/>
      </c>
      <c r="E33" s="11">
        <f>'MATRIZ TEC RES'!F249+'MATRIZ TEC RES'!F258+'MATRIZ TEC RES'!F267+'MATRIZ TEC RES'!F276+'MATRIZ TEC RES'!F285+'MATRIZ TEC RES'!F294+'MATRIZ TEC RES'!F303+'MATRIZ TEC RES'!F312+'MATRIZ TEC RES'!F321</f>
        <v/>
      </c>
      <c r="F33" s="11">
        <f>'MATRIZ TEC RES'!G249+'MATRIZ TEC RES'!G258+'MATRIZ TEC RES'!G267+'MATRIZ TEC RES'!G276+'MATRIZ TEC RES'!G285+'MATRIZ TEC RES'!G294+'MATRIZ TEC RES'!G303+'MATRIZ TEC RES'!G312+'MATRIZ TEC RES'!G321</f>
        <v/>
      </c>
      <c r="G33" s="11">
        <f>'MATRIZ TEC RES'!H249+'MATRIZ TEC RES'!H258+'MATRIZ TEC RES'!H267+'MATRIZ TEC RES'!H276+'MATRIZ TEC RES'!H285+'MATRIZ TEC RES'!H294+'MATRIZ TEC RES'!H303+'MATRIZ TEC RES'!H312+'MATRIZ TEC RES'!H321</f>
        <v/>
      </c>
      <c r="H33" s="11">
        <f>'MATRIZ TEC RES'!I249+'MATRIZ TEC RES'!I258+'MATRIZ TEC RES'!I267+'MATRIZ TEC RES'!I276+'MATRIZ TEC RES'!I285+'MATRIZ TEC RES'!I294+'MATRIZ TEC RES'!I303+'MATRIZ TEC RES'!I312+'MATRIZ TEC RES'!I321</f>
        <v/>
      </c>
      <c r="I33" s="11">
        <f>'MATRIZ TEC RES'!J249+'MATRIZ TEC RES'!J258+'MATRIZ TEC RES'!J267+'MATRIZ TEC RES'!J276+'MATRIZ TEC RES'!J285+'MATRIZ TEC RES'!J294+'MATRIZ TEC RES'!J303+'MATRIZ TEC RES'!J312+'MATRIZ TEC RES'!J321</f>
        <v/>
      </c>
      <c r="J33" s="11">
        <f>'MATRIZ TEC RES'!K249+'MATRIZ TEC RES'!K258+'MATRIZ TEC RES'!K267+'MATRIZ TEC RES'!K276+'MATRIZ TEC RES'!K285+'MATRIZ TEC RES'!K294+'MATRIZ TEC RES'!K303+'MATRIZ TEC RES'!K312+'MATRIZ TEC RES'!K321</f>
        <v/>
      </c>
      <c r="K33" s="11">
        <f>'MATRIZ TEC RES'!L249+'MATRIZ TEC RES'!L258+'MATRIZ TEC RES'!L267+'MATRIZ TEC RES'!L276+'MATRIZ TEC RES'!L285+'MATRIZ TEC RES'!L294+'MATRIZ TEC RES'!L303+'MATRIZ TEC RES'!L312+'MATRIZ TEC RES'!L321</f>
        <v/>
      </c>
      <c r="L33" s="11">
        <f>'MATRIZ TEC RES'!M249+'MATRIZ TEC RES'!M258+'MATRIZ TEC RES'!M267+'MATRIZ TEC RES'!M276+'MATRIZ TEC RES'!M285+'MATRIZ TEC RES'!M294+'MATRIZ TEC RES'!M303+'MATRIZ TEC RES'!M312+'MATRIZ TEC RES'!M321</f>
        <v/>
      </c>
      <c r="M33" s="11">
        <f>'MATRIZ TEC RES'!N249+'MATRIZ TEC RES'!N258+'MATRIZ TEC RES'!N267+'MATRIZ TEC RES'!N276+'MATRIZ TEC RES'!N285+'MATRIZ TEC RES'!N294+'MATRIZ TEC RES'!N303+'MATRIZ TEC RES'!N312+'MATRIZ TEC RES'!N321</f>
        <v/>
      </c>
      <c r="N33" s="11">
        <f>'MATRIZ TEC RES'!O249+'MATRIZ TEC RES'!O258+'MATRIZ TEC RES'!O267+'MATRIZ TEC RES'!O276+'MATRIZ TEC RES'!O285+'MATRIZ TEC RES'!O294+'MATRIZ TEC RES'!O303+'MATRIZ TEC RES'!O312+'MATRIZ TEC RES'!O321</f>
        <v/>
      </c>
      <c r="O33" s="11">
        <f>'MATRIZ TEC RES'!P249+'MATRIZ TEC RES'!P258+'MATRIZ TEC RES'!P267+'MATRIZ TEC RES'!P276+'MATRIZ TEC RES'!P285+'MATRIZ TEC RES'!P294+'MATRIZ TEC RES'!P303+'MATRIZ TEC RES'!P312+'MATRIZ TEC RES'!P321</f>
        <v/>
      </c>
      <c r="P33" s="11">
        <f>'MATRIZ TEC RES'!Q249+'MATRIZ TEC RES'!Q258+'MATRIZ TEC RES'!Q267+'MATRIZ TEC RES'!Q276+'MATRIZ TEC RES'!Q285+'MATRIZ TEC RES'!Q294+'MATRIZ TEC RES'!Q303+'MATRIZ TEC RES'!Q312+'MATRIZ TEC RES'!Q321</f>
        <v/>
      </c>
      <c r="Q33" s="11">
        <f>'MATRIZ TEC RES'!R249+'MATRIZ TEC RES'!R258+'MATRIZ TEC RES'!R267+'MATRIZ TEC RES'!R276+'MATRIZ TEC RES'!R285+'MATRIZ TEC RES'!R294+'MATRIZ TEC RES'!R303+'MATRIZ TEC RES'!R312+'MATRIZ TEC RES'!R321</f>
        <v/>
      </c>
      <c r="R33" s="11">
        <f>'MATRIZ TEC RES'!S249+'MATRIZ TEC RES'!S258+'MATRIZ TEC RES'!S267+'MATRIZ TEC RES'!S276+'MATRIZ TEC RES'!S285+'MATRIZ TEC RES'!S294+'MATRIZ TEC RES'!S303+'MATRIZ TEC RES'!S312+'MATRIZ TEC RES'!S321</f>
        <v/>
      </c>
      <c r="S33" s="11">
        <f>'MATRIZ TEC RES'!T249+'MATRIZ TEC RES'!T258+'MATRIZ TEC RES'!T267+'MATRIZ TEC RES'!T276+'MATRIZ TEC RES'!T285+'MATRIZ TEC RES'!T294+'MATRIZ TEC RES'!T303+'MATRIZ TEC RES'!T312+'MATRIZ TEC RES'!T321</f>
        <v/>
      </c>
      <c r="T33" s="11">
        <f>'MATRIZ TEC RES'!U249+'MATRIZ TEC RES'!U258+'MATRIZ TEC RES'!U267+'MATRIZ TEC RES'!U276+'MATRIZ TEC RES'!U285+'MATRIZ TEC RES'!U294+'MATRIZ TEC RES'!U303+'MATRIZ TEC RES'!U312+'MATRIZ TEC RES'!U321</f>
        <v/>
      </c>
      <c r="U33" s="11">
        <f>'MATRIZ TEC RES'!V249+'MATRIZ TEC RES'!V258+'MATRIZ TEC RES'!V267+'MATRIZ TEC RES'!V276+'MATRIZ TEC RES'!V285+'MATRIZ TEC RES'!V294+'MATRIZ TEC RES'!V303+'MATRIZ TEC RES'!V312+'MATRIZ TEC RES'!V321</f>
        <v/>
      </c>
      <c r="V33" s="11">
        <f>'MATRIZ TEC RES'!W249+'MATRIZ TEC RES'!W258+'MATRIZ TEC RES'!W267+'MATRIZ TEC RES'!W276+'MATRIZ TEC RES'!W285+'MATRIZ TEC RES'!W294+'MATRIZ TEC RES'!W303+'MATRIZ TEC RES'!W312+'MATRIZ TEC RES'!W321</f>
        <v/>
      </c>
      <c r="W33" s="11">
        <f>'MATRIZ TEC RES'!X249+'MATRIZ TEC RES'!X258+'MATRIZ TEC RES'!X267+'MATRIZ TEC RES'!X276+'MATRIZ TEC RES'!X285+'MATRIZ TEC RES'!X294+'MATRIZ TEC RES'!X303+'MATRIZ TEC RES'!X312+'MATRIZ TEC RES'!X321</f>
        <v/>
      </c>
      <c r="X33" s="11">
        <f>'MATRIZ TEC RES'!Y249+'MATRIZ TEC RES'!Y258+'MATRIZ TEC RES'!Y267+'MATRIZ TEC RES'!Y276+'MATRIZ TEC RES'!Y285+'MATRIZ TEC RES'!Y294+'MATRIZ TEC RES'!Y303+'MATRIZ TEC RES'!Y312+'MATRIZ TEC RES'!Y321</f>
        <v/>
      </c>
      <c r="Y33" s="11">
        <f>'MATRIZ TEC RES'!Z249+'MATRIZ TEC RES'!Z258+'MATRIZ TEC RES'!Z267+'MATRIZ TEC RES'!Z276+'MATRIZ TEC RES'!Z285+'MATRIZ TEC RES'!Z294+'MATRIZ TEC RES'!Z303+'MATRIZ TEC RES'!Z312+'MATRIZ TEC RES'!Z321</f>
        <v/>
      </c>
      <c r="Z33" s="11">
        <f>'MATRIZ TEC RES'!AA249+'MATRIZ TEC RES'!AA258+'MATRIZ TEC RES'!AA267+'MATRIZ TEC RES'!AA276+'MATRIZ TEC RES'!AA285+'MATRIZ TEC RES'!AA294+'MATRIZ TEC RES'!AA303+'MATRIZ TEC RES'!AA312+'MATRIZ TEC RES'!AA321</f>
        <v/>
      </c>
      <c r="AB33" s="23" t="n">
        <v>17.25</v>
      </c>
      <c r="AC33" s="23">
        <f>AVERAGE(C33:Z33)</f>
        <v/>
      </c>
      <c r="AD33" s="21">
        <f>IF($AB33,(AC33/$AB33),0)</f>
        <v/>
      </c>
      <c r="AE33">
        <f>IF(AB33,COUNTIF(C33:Z33,"="&amp;AB33),0)</f>
        <v/>
      </c>
    </row>
    <row r="34">
      <c r="A34" s="1" t="inlineStr">
        <is>
          <t>Turbogas</t>
        </is>
      </c>
      <c r="B34" s="79" t="inlineStr">
        <is>
          <t>Noreste</t>
        </is>
      </c>
      <c r="C34" s="11">
        <f>'MATRIZ TEC RES'!D250+'MATRIZ TEC RES'!D259+'MATRIZ TEC RES'!D268+'MATRIZ TEC RES'!D277+'MATRIZ TEC RES'!D286+'MATRIZ TEC RES'!D295+'MATRIZ TEC RES'!D304+'MATRIZ TEC RES'!D313+'MATRIZ TEC RES'!D322</f>
        <v/>
      </c>
      <c r="D34" s="11">
        <f>'MATRIZ TEC RES'!E250+'MATRIZ TEC RES'!E259+'MATRIZ TEC RES'!E268+'MATRIZ TEC RES'!E277+'MATRIZ TEC RES'!E286+'MATRIZ TEC RES'!E295+'MATRIZ TEC RES'!E304+'MATRIZ TEC RES'!E313+'MATRIZ TEC RES'!E322</f>
        <v/>
      </c>
      <c r="E34" s="11">
        <f>'MATRIZ TEC RES'!F250+'MATRIZ TEC RES'!F259+'MATRIZ TEC RES'!F268+'MATRIZ TEC RES'!F277+'MATRIZ TEC RES'!F286+'MATRIZ TEC RES'!F295+'MATRIZ TEC RES'!F304+'MATRIZ TEC RES'!F313+'MATRIZ TEC RES'!F322</f>
        <v/>
      </c>
      <c r="F34" s="11">
        <f>'MATRIZ TEC RES'!G250+'MATRIZ TEC RES'!G259+'MATRIZ TEC RES'!G268+'MATRIZ TEC RES'!G277+'MATRIZ TEC RES'!G286+'MATRIZ TEC RES'!G295+'MATRIZ TEC RES'!G304+'MATRIZ TEC RES'!G313+'MATRIZ TEC RES'!G322</f>
        <v/>
      </c>
      <c r="G34" s="11">
        <f>'MATRIZ TEC RES'!H250+'MATRIZ TEC RES'!H259+'MATRIZ TEC RES'!H268+'MATRIZ TEC RES'!H277+'MATRIZ TEC RES'!H286+'MATRIZ TEC RES'!H295+'MATRIZ TEC RES'!H304+'MATRIZ TEC RES'!H313+'MATRIZ TEC RES'!H322</f>
        <v/>
      </c>
      <c r="H34" s="11">
        <f>'MATRIZ TEC RES'!I250+'MATRIZ TEC RES'!I259+'MATRIZ TEC RES'!I268+'MATRIZ TEC RES'!I277+'MATRIZ TEC RES'!I286+'MATRIZ TEC RES'!I295+'MATRIZ TEC RES'!I304+'MATRIZ TEC RES'!I313+'MATRIZ TEC RES'!I322</f>
        <v/>
      </c>
      <c r="I34" s="11">
        <f>'MATRIZ TEC RES'!J250+'MATRIZ TEC RES'!J259+'MATRIZ TEC RES'!J268+'MATRIZ TEC RES'!J277+'MATRIZ TEC RES'!J286+'MATRIZ TEC RES'!J295+'MATRIZ TEC RES'!J304+'MATRIZ TEC RES'!J313+'MATRIZ TEC RES'!J322</f>
        <v/>
      </c>
      <c r="J34" s="11">
        <f>'MATRIZ TEC RES'!K250+'MATRIZ TEC RES'!K259+'MATRIZ TEC RES'!K268+'MATRIZ TEC RES'!K277+'MATRIZ TEC RES'!K286+'MATRIZ TEC RES'!K295+'MATRIZ TEC RES'!K304+'MATRIZ TEC RES'!K313+'MATRIZ TEC RES'!K322</f>
        <v/>
      </c>
      <c r="K34" s="11">
        <f>'MATRIZ TEC RES'!L250+'MATRIZ TEC RES'!L259+'MATRIZ TEC RES'!L268+'MATRIZ TEC RES'!L277+'MATRIZ TEC RES'!L286+'MATRIZ TEC RES'!L295+'MATRIZ TEC RES'!L304+'MATRIZ TEC RES'!L313+'MATRIZ TEC RES'!L322</f>
        <v/>
      </c>
      <c r="L34" s="11">
        <f>'MATRIZ TEC RES'!M250+'MATRIZ TEC RES'!M259+'MATRIZ TEC RES'!M268+'MATRIZ TEC RES'!M277+'MATRIZ TEC RES'!M286+'MATRIZ TEC RES'!M295+'MATRIZ TEC RES'!M304+'MATRIZ TEC RES'!M313+'MATRIZ TEC RES'!M322</f>
        <v/>
      </c>
      <c r="M34" s="11">
        <f>'MATRIZ TEC RES'!N250+'MATRIZ TEC RES'!N259+'MATRIZ TEC RES'!N268+'MATRIZ TEC RES'!N277+'MATRIZ TEC RES'!N286+'MATRIZ TEC RES'!N295+'MATRIZ TEC RES'!N304+'MATRIZ TEC RES'!N313+'MATRIZ TEC RES'!N322</f>
        <v/>
      </c>
      <c r="N34" s="11">
        <f>'MATRIZ TEC RES'!O250+'MATRIZ TEC RES'!O259+'MATRIZ TEC RES'!O268+'MATRIZ TEC RES'!O277+'MATRIZ TEC RES'!O286+'MATRIZ TEC RES'!O295+'MATRIZ TEC RES'!O304+'MATRIZ TEC RES'!O313+'MATRIZ TEC RES'!O322</f>
        <v/>
      </c>
      <c r="O34" s="11">
        <f>'MATRIZ TEC RES'!P250+'MATRIZ TEC RES'!P259+'MATRIZ TEC RES'!P268+'MATRIZ TEC RES'!P277+'MATRIZ TEC RES'!P286+'MATRIZ TEC RES'!P295+'MATRIZ TEC RES'!P304+'MATRIZ TEC RES'!P313+'MATRIZ TEC RES'!P322</f>
        <v/>
      </c>
      <c r="P34" s="11">
        <f>'MATRIZ TEC RES'!Q250+'MATRIZ TEC RES'!Q259+'MATRIZ TEC RES'!Q268+'MATRIZ TEC RES'!Q277+'MATRIZ TEC RES'!Q286+'MATRIZ TEC RES'!Q295+'MATRIZ TEC RES'!Q304+'MATRIZ TEC RES'!Q313+'MATRIZ TEC RES'!Q322</f>
        <v/>
      </c>
      <c r="Q34" s="11">
        <f>'MATRIZ TEC RES'!R250+'MATRIZ TEC RES'!R259+'MATRIZ TEC RES'!R268+'MATRIZ TEC RES'!R277+'MATRIZ TEC RES'!R286+'MATRIZ TEC RES'!R295+'MATRIZ TEC RES'!R304+'MATRIZ TEC RES'!R313+'MATRIZ TEC RES'!R322</f>
        <v/>
      </c>
      <c r="R34" s="11">
        <f>'MATRIZ TEC RES'!S250+'MATRIZ TEC RES'!S259+'MATRIZ TEC RES'!S268+'MATRIZ TEC RES'!S277+'MATRIZ TEC RES'!S286+'MATRIZ TEC RES'!S295+'MATRIZ TEC RES'!S304+'MATRIZ TEC RES'!S313+'MATRIZ TEC RES'!S322</f>
        <v/>
      </c>
      <c r="S34" s="11">
        <f>'MATRIZ TEC RES'!T250+'MATRIZ TEC RES'!T259+'MATRIZ TEC RES'!T268+'MATRIZ TEC RES'!T277+'MATRIZ TEC RES'!T286+'MATRIZ TEC RES'!T295+'MATRIZ TEC RES'!T304+'MATRIZ TEC RES'!T313+'MATRIZ TEC RES'!T322</f>
        <v/>
      </c>
      <c r="T34" s="11">
        <f>'MATRIZ TEC RES'!U250+'MATRIZ TEC RES'!U259+'MATRIZ TEC RES'!U268+'MATRIZ TEC RES'!U277+'MATRIZ TEC RES'!U286+'MATRIZ TEC RES'!U295+'MATRIZ TEC RES'!U304+'MATRIZ TEC RES'!U313+'MATRIZ TEC RES'!U322</f>
        <v/>
      </c>
      <c r="U34" s="11">
        <f>'MATRIZ TEC RES'!V250+'MATRIZ TEC RES'!V259+'MATRIZ TEC RES'!V268+'MATRIZ TEC RES'!V277+'MATRIZ TEC RES'!V286+'MATRIZ TEC RES'!V295+'MATRIZ TEC RES'!V304+'MATRIZ TEC RES'!V313+'MATRIZ TEC RES'!V322</f>
        <v/>
      </c>
      <c r="V34" s="11">
        <f>'MATRIZ TEC RES'!W250+'MATRIZ TEC RES'!W259+'MATRIZ TEC RES'!W268+'MATRIZ TEC RES'!W277+'MATRIZ TEC RES'!W286+'MATRIZ TEC RES'!W295+'MATRIZ TEC RES'!W304+'MATRIZ TEC RES'!W313+'MATRIZ TEC RES'!W322</f>
        <v/>
      </c>
      <c r="W34" s="11">
        <f>'MATRIZ TEC RES'!X250+'MATRIZ TEC RES'!X259+'MATRIZ TEC RES'!X268+'MATRIZ TEC RES'!X277+'MATRIZ TEC RES'!X286+'MATRIZ TEC RES'!X295+'MATRIZ TEC RES'!X304+'MATRIZ TEC RES'!X313+'MATRIZ TEC RES'!X322</f>
        <v/>
      </c>
      <c r="X34" s="11">
        <f>'MATRIZ TEC RES'!Y250+'MATRIZ TEC RES'!Y259+'MATRIZ TEC RES'!Y268+'MATRIZ TEC RES'!Y277+'MATRIZ TEC RES'!Y286+'MATRIZ TEC RES'!Y295+'MATRIZ TEC RES'!Y304+'MATRIZ TEC RES'!Y313+'MATRIZ TEC RES'!Y322</f>
        <v/>
      </c>
      <c r="Y34" s="11">
        <f>'MATRIZ TEC RES'!Z250+'MATRIZ TEC RES'!Z259+'MATRIZ TEC RES'!Z268+'MATRIZ TEC RES'!Z277+'MATRIZ TEC RES'!Z286+'MATRIZ TEC RES'!Z295+'MATRIZ TEC RES'!Z304+'MATRIZ TEC RES'!Z313+'MATRIZ TEC RES'!Z322</f>
        <v/>
      </c>
      <c r="Z34" s="11">
        <f>'MATRIZ TEC RES'!AA250+'MATRIZ TEC RES'!AA259+'MATRIZ TEC RES'!AA268+'MATRIZ TEC RES'!AA277+'MATRIZ TEC RES'!AA286+'MATRIZ TEC RES'!AA295+'MATRIZ TEC RES'!AA304+'MATRIZ TEC RES'!AA313+'MATRIZ TEC RES'!AA322</f>
        <v/>
      </c>
      <c r="AB34" s="23" t="n">
        <v>968.25</v>
      </c>
      <c r="AC34" s="23">
        <f>AVERAGE(C34:Z34)</f>
        <v/>
      </c>
      <c r="AD34" s="21">
        <f>IF($AB34,(AC34/$AB34),0)</f>
        <v/>
      </c>
      <c r="AE34">
        <f>IF(AB34,COUNTIF(C34:Z34,"="&amp;AB34),0)</f>
        <v/>
      </c>
    </row>
    <row r="35">
      <c r="A35" s="1" t="inlineStr">
        <is>
          <t>Turbogas</t>
        </is>
      </c>
      <c r="B35" s="79" t="inlineStr">
        <is>
          <t>Peninsular</t>
        </is>
      </c>
      <c r="C35" s="11">
        <f>'MATRIZ TEC RES'!D251+'MATRIZ TEC RES'!D260+'MATRIZ TEC RES'!D269+'MATRIZ TEC RES'!D278+'MATRIZ TEC RES'!D287+'MATRIZ TEC RES'!D296+'MATRIZ TEC RES'!D305+'MATRIZ TEC RES'!D314+'MATRIZ TEC RES'!D323</f>
        <v/>
      </c>
      <c r="D35" s="11">
        <f>'MATRIZ TEC RES'!E251+'MATRIZ TEC RES'!E260+'MATRIZ TEC RES'!E269+'MATRIZ TEC RES'!E278+'MATRIZ TEC RES'!E287+'MATRIZ TEC RES'!E296+'MATRIZ TEC RES'!E305+'MATRIZ TEC RES'!E314+'MATRIZ TEC RES'!E323</f>
        <v/>
      </c>
      <c r="E35" s="11">
        <f>'MATRIZ TEC RES'!F251+'MATRIZ TEC RES'!F260+'MATRIZ TEC RES'!F269+'MATRIZ TEC RES'!F278+'MATRIZ TEC RES'!F287+'MATRIZ TEC RES'!F296+'MATRIZ TEC RES'!F305+'MATRIZ TEC RES'!F314+'MATRIZ TEC RES'!F323</f>
        <v/>
      </c>
      <c r="F35" s="11">
        <f>'MATRIZ TEC RES'!G251+'MATRIZ TEC RES'!G260+'MATRIZ TEC RES'!G269+'MATRIZ TEC RES'!G278+'MATRIZ TEC RES'!G287+'MATRIZ TEC RES'!G296+'MATRIZ TEC RES'!G305+'MATRIZ TEC RES'!G314+'MATRIZ TEC RES'!G323</f>
        <v/>
      </c>
      <c r="G35" s="11">
        <f>'MATRIZ TEC RES'!H251+'MATRIZ TEC RES'!H260+'MATRIZ TEC RES'!H269+'MATRIZ TEC RES'!H278+'MATRIZ TEC RES'!H287+'MATRIZ TEC RES'!H296+'MATRIZ TEC RES'!H305+'MATRIZ TEC RES'!H314+'MATRIZ TEC RES'!H323</f>
        <v/>
      </c>
      <c r="H35" s="11">
        <f>'MATRIZ TEC RES'!I251+'MATRIZ TEC RES'!I260+'MATRIZ TEC RES'!I269+'MATRIZ TEC RES'!I278+'MATRIZ TEC RES'!I287+'MATRIZ TEC RES'!I296+'MATRIZ TEC RES'!I305+'MATRIZ TEC RES'!I314+'MATRIZ TEC RES'!I323</f>
        <v/>
      </c>
      <c r="I35" s="11">
        <f>'MATRIZ TEC RES'!J251+'MATRIZ TEC RES'!J260+'MATRIZ TEC RES'!J269+'MATRIZ TEC RES'!J278+'MATRIZ TEC RES'!J287+'MATRIZ TEC RES'!J296+'MATRIZ TEC RES'!J305+'MATRIZ TEC RES'!J314+'MATRIZ TEC RES'!J323</f>
        <v/>
      </c>
      <c r="J35" s="11">
        <f>'MATRIZ TEC RES'!K251+'MATRIZ TEC RES'!K260+'MATRIZ TEC RES'!K269+'MATRIZ TEC RES'!K278+'MATRIZ TEC RES'!K287+'MATRIZ TEC RES'!K296+'MATRIZ TEC RES'!K305+'MATRIZ TEC RES'!K314+'MATRIZ TEC RES'!K323</f>
        <v/>
      </c>
      <c r="K35" s="11">
        <f>'MATRIZ TEC RES'!L251+'MATRIZ TEC RES'!L260+'MATRIZ TEC RES'!L269+'MATRIZ TEC RES'!L278+'MATRIZ TEC RES'!L287+'MATRIZ TEC RES'!L296+'MATRIZ TEC RES'!L305+'MATRIZ TEC RES'!L314+'MATRIZ TEC RES'!L323</f>
        <v/>
      </c>
      <c r="L35" s="11">
        <f>'MATRIZ TEC RES'!M251+'MATRIZ TEC RES'!M260+'MATRIZ TEC RES'!M269+'MATRIZ TEC RES'!M278+'MATRIZ TEC RES'!M287+'MATRIZ TEC RES'!M296+'MATRIZ TEC RES'!M305+'MATRIZ TEC RES'!M314+'MATRIZ TEC RES'!M323</f>
        <v/>
      </c>
      <c r="M35" s="11">
        <f>'MATRIZ TEC RES'!N251+'MATRIZ TEC RES'!N260+'MATRIZ TEC RES'!N269+'MATRIZ TEC RES'!N278+'MATRIZ TEC RES'!N287+'MATRIZ TEC RES'!N296+'MATRIZ TEC RES'!N305+'MATRIZ TEC RES'!N314+'MATRIZ TEC RES'!N323</f>
        <v/>
      </c>
      <c r="N35" s="11">
        <f>'MATRIZ TEC RES'!O251+'MATRIZ TEC RES'!O260+'MATRIZ TEC RES'!O269+'MATRIZ TEC RES'!O278+'MATRIZ TEC RES'!O287+'MATRIZ TEC RES'!O296+'MATRIZ TEC RES'!O305+'MATRIZ TEC RES'!O314+'MATRIZ TEC RES'!O323</f>
        <v/>
      </c>
      <c r="O35" s="11">
        <f>'MATRIZ TEC RES'!P251+'MATRIZ TEC RES'!P260+'MATRIZ TEC RES'!P269+'MATRIZ TEC RES'!P278+'MATRIZ TEC RES'!P287+'MATRIZ TEC RES'!P296+'MATRIZ TEC RES'!P305+'MATRIZ TEC RES'!P314+'MATRIZ TEC RES'!P323</f>
        <v/>
      </c>
      <c r="P35" s="11">
        <f>'MATRIZ TEC RES'!Q251+'MATRIZ TEC RES'!Q260+'MATRIZ TEC RES'!Q269+'MATRIZ TEC RES'!Q278+'MATRIZ TEC RES'!Q287+'MATRIZ TEC RES'!Q296+'MATRIZ TEC RES'!Q305+'MATRIZ TEC RES'!Q314+'MATRIZ TEC RES'!Q323</f>
        <v/>
      </c>
      <c r="Q35" s="11">
        <f>'MATRIZ TEC RES'!R251+'MATRIZ TEC RES'!R260+'MATRIZ TEC RES'!R269+'MATRIZ TEC RES'!R278+'MATRIZ TEC RES'!R287+'MATRIZ TEC RES'!R296+'MATRIZ TEC RES'!R305+'MATRIZ TEC RES'!R314+'MATRIZ TEC RES'!R323</f>
        <v/>
      </c>
      <c r="R35" s="11">
        <f>'MATRIZ TEC RES'!S251+'MATRIZ TEC RES'!S260+'MATRIZ TEC RES'!S269+'MATRIZ TEC RES'!S278+'MATRIZ TEC RES'!S287+'MATRIZ TEC RES'!S296+'MATRIZ TEC RES'!S305+'MATRIZ TEC RES'!S314+'MATRIZ TEC RES'!S323</f>
        <v/>
      </c>
      <c r="S35" s="11">
        <f>'MATRIZ TEC RES'!T251+'MATRIZ TEC RES'!T260+'MATRIZ TEC RES'!T269+'MATRIZ TEC RES'!T278+'MATRIZ TEC RES'!T287+'MATRIZ TEC RES'!T296+'MATRIZ TEC RES'!T305+'MATRIZ TEC RES'!T314+'MATRIZ TEC RES'!T323</f>
        <v/>
      </c>
      <c r="T35" s="11">
        <f>'MATRIZ TEC RES'!U251+'MATRIZ TEC RES'!U260+'MATRIZ TEC RES'!U269+'MATRIZ TEC RES'!U278+'MATRIZ TEC RES'!U287+'MATRIZ TEC RES'!U296+'MATRIZ TEC RES'!U305+'MATRIZ TEC RES'!U314+'MATRIZ TEC RES'!U323</f>
        <v/>
      </c>
      <c r="U35" s="11">
        <f>'MATRIZ TEC RES'!V251+'MATRIZ TEC RES'!V260+'MATRIZ TEC RES'!V269+'MATRIZ TEC RES'!V278+'MATRIZ TEC RES'!V287+'MATRIZ TEC RES'!V296+'MATRIZ TEC RES'!V305+'MATRIZ TEC RES'!V314+'MATRIZ TEC RES'!V323</f>
        <v/>
      </c>
      <c r="V35" s="11">
        <f>'MATRIZ TEC RES'!W251+'MATRIZ TEC RES'!W260+'MATRIZ TEC RES'!W269+'MATRIZ TEC RES'!W278+'MATRIZ TEC RES'!W287+'MATRIZ TEC RES'!W296+'MATRIZ TEC RES'!W305+'MATRIZ TEC RES'!W314+'MATRIZ TEC RES'!W323</f>
        <v/>
      </c>
      <c r="W35" s="11">
        <f>'MATRIZ TEC RES'!X251+'MATRIZ TEC RES'!X260+'MATRIZ TEC RES'!X269+'MATRIZ TEC RES'!X278+'MATRIZ TEC RES'!X287+'MATRIZ TEC RES'!X296+'MATRIZ TEC RES'!X305+'MATRIZ TEC RES'!X314+'MATRIZ TEC RES'!X323</f>
        <v/>
      </c>
      <c r="X35" s="11">
        <f>'MATRIZ TEC RES'!Y251+'MATRIZ TEC RES'!Y260+'MATRIZ TEC RES'!Y269+'MATRIZ TEC RES'!Y278+'MATRIZ TEC RES'!Y287+'MATRIZ TEC RES'!Y296+'MATRIZ TEC RES'!Y305+'MATRIZ TEC RES'!Y314+'MATRIZ TEC RES'!Y323</f>
        <v/>
      </c>
      <c r="Y35" s="11">
        <f>'MATRIZ TEC RES'!Z251+'MATRIZ TEC RES'!Z260+'MATRIZ TEC RES'!Z269+'MATRIZ TEC RES'!Z278+'MATRIZ TEC RES'!Z287+'MATRIZ TEC RES'!Z296+'MATRIZ TEC RES'!Z305+'MATRIZ TEC RES'!Z314+'MATRIZ TEC RES'!Z323</f>
        <v/>
      </c>
      <c r="Z35" s="11">
        <f>'MATRIZ TEC RES'!AA251+'MATRIZ TEC RES'!AA260+'MATRIZ TEC RES'!AA269+'MATRIZ TEC RES'!AA278+'MATRIZ TEC RES'!AA287+'MATRIZ TEC RES'!AA296+'MATRIZ TEC RES'!AA305+'MATRIZ TEC RES'!AA314+'MATRIZ TEC RES'!AA323</f>
        <v/>
      </c>
      <c r="AB35" s="23" t="n">
        <v>639</v>
      </c>
      <c r="AC35" s="23">
        <f>AVERAGE(C35:Z35)</f>
        <v/>
      </c>
      <c r="AD35" s="21">
        <f>IF($AB35,(AC35/$AB35),0)</f>
        <v/>
      </c>
      <c r="AE35">
        <f>IF(AB35,COUNTIF(C35:Z35,"="&amp;AB35),0)</f>
        <v/>
      </c>
    </row>
    <row r="36">
      <c r="A36" s="1" t="inlineStr">
        <is>
          <t>Turbogas</t>
        </is>
      </c>
      <c r="B36" s="79" t="inlineStr">
        <is>
          <t>Baja California</t>
        </is>
      </c>
      <c r="C36" s="11">
        <f>'MATRIZ TEC RES'!D252+'MATRIZ TEC RES'!D261+'MATRIZ TEC RES'!D270+'MATRIZ TEC RES'!D279+'MATRIZ TEC RES'!D288+'MATRIZ TEC RES'!D297+'MATRIZ TEC RES'!D306+'MATRIZ TEC RES'!D315+'MATRIZ TEC RES'!D324</f>
        <v/>
      </c>
      <c r="D36" s="11">
        <f>'MATRIZ TEC RES'!E252+'MATRIZ TEC RES'!E261+'MATRIZ TEC RES'!E270+'MATRIZ TEC RES'!E279+'MATRIZ TEC RES'!E288+'MATRIZ TEC RES'!E297+'MATRIZ TEC RES'!E306+'MATRIZ TEC RES'!E315+'MATRIZ TEC RES'!E324</f>
        <v/>
      </c>
      <c r="E36" s="11">
        <f>'MATRIZ TEC RES'!F252+'MATRIZ TEC RES'!F261+'MATRIZ TEC RES'!F270+'MATRIZ TEC RES'!F279+'MATRIZ TEC RES'!F288+'MATRIZ TEC RES'!F297+'MATRIZ TEC RES'!F306+'MATRIZ TEC RES'!F315+'MATRIZ TEC RES'!F324</f>
        <v/>
      </c>
      <c r="F36" s="11">
        <f>'MATRIZ TEC RES'!G252+'MATRIZ TEC RES'!G261+'MATRIZ TEC RES'!G270+'MATRIZ TEC RES'!G279+'MATRIZ TEC RES'!G288+'MATRIZ TEC RES'!G297+'MATRIZ TEC RES'!G306+'MATRIZ TEC RES'!G315+'MATRIZ TEC RES'!G324</f>
        <v/>
      </c>
      <c r="G36" s="11">
        <f>'MATRIZ TEC RES'!H252+'MATRIZ TEC RES'!H261+'MATRIZ TEC RES'!H270+'MATRIZ TEC RES'!H279+'MATRIZ TEC RES'!H288+'MATRIZ TEC RES'!H297+'MATRIZ TEC RES'!H306+'MATRIZ TEC RES'!H315+'MATRIZ TEC RES'!H324</f>
        <v/>
      </c>
      <c r="H36" s="11">
        <f>'MATRIZ TEC RES'!I252+'MATRIZ TEC RES'!I261+'MATRIZ TEC RES'!I270+'MATRIZ TEC RES'!I279+'MATRIZ TEC RES'!I288+'MATRIZ TEC RES'!I297+'MATRIZ TEC RES'!I306+'MATRIZ TEC RES'!I315+'MATRIZ TEC RES'!I324</f>
        <v/>
      </c>
      <c r="I36" s="11">
        <f>'MATRIZ TEC RES'!J252+'MATRIZ TEC RES'!J261+'MATRIZ TEC RES'!J270+'MATRIZ TEC RES'!J279+'MATRIZ TEC RES'!J288+'MATRIZ TEC RES'!J297+'MATRIZ TEC RES'!J306+'MATRIZ TEC RES'!J315+'MATRIZ TEC RES'!J324</f>
        <v/>
      </c>
      <c r="J36" s="11">
        <f>'MATRIZ TEC RES'!K252+'MATRIZ TEC RES'!K261+'MATRIZ TEC RES'!K270+'MATRIZ TEC RES'!K279+'MATRIZ TEC RES'!K288+'MATRIZ TEC RES'!K297+'MATRIZ TEC RES'!K306+'MATRIZ TEC RES'!K315+'MATRIZ TEC RES'!K324</f>
        <v/>
      </c>
      <c r="K36" s="11">
        <f>'MATRIZ TEC RES'!L252+'MATRIZ TEC RES'!L261+'MATRIZ TEC RES'!L270+'MATRIZ TEC RES'!L279+'MATRIZ TEC RES'!L288+'MATRIZ TEC RES'!L297+'MATRIZ TEC RES'!L306+'MATRIZ TEC RES'!L315+'MATRIZ TEC RES'!L324</f>
        <v/>
      </c>
      <c r="L36" s="11">
        <f>'MATRIZ TEC RES'!M252+'MATRIZ TEC RES'!M261+'MATRIZ TEC RES'!M270+'MATRIZ TEC RES'!M279+'MATRIZ TEC RES'!M288+'MATRIZ TEC RES'!M297+'MATRIZ TEC RES'!M306+'MATRIZ TEC RES'!M315+'MATRIZ TEC RES'!M324</f>
        <v/>
      </c>
      <c r="M36" s="11">
        <f>'MATRIZ TEC RES'!N252+'MATRIZ TEC RES'!N261+'MATRIZ TEC RES'!N270+'MATRIZ TEC RES'!N279+'MATRIZ TEC RES'!N288+'MATRIZ TEC RES'!N297+'MATRIZ TEC RES'!N306+'MATRIZ TEC RES'!N315+'MATRIZ TEC RES'!N324</f>
        <v/>
      </c>
      <c r="N36" s="11">
        <f>'MATRIZ TEC RES'!O252+'MATRIZ TEC RES'!O261+'MATRIZ TEC RES'!O270+'MATRIZ TEC RES'!O279+'MATRIZ TEC RES'!O288+'MATRIZ TEC RES'!O297+'MATRIZ TEC RES'!O306+'MATRIZ TEC RES'!O315+'MATRIZ TEC RES'!O324</f>
        <v/>
      </c>
      <c r="O36" s="11">
        <f>'MATRIZ TEC RES'!P252+'MATRIZ TEC RES'!P261+'MATRIZ TEC RES'!P270+'MATRIZ TEC RES'!P279+'MATRIZ TEC RES'!P288+'MATRIZ TEC RES'!P297+'MATRIZ TEC RES'!P306+'MATRIZ TEC RES'!P315+'MATRIZ TEC RES'!P324</f>
        <v/>
      </c>
      <c r="P36" s="11">
        <f>'MATRIZ TEC RES'!Q252+'MATRIZ TEC RES'!Q261+'MATRIZ TEC RES'!Q270+'MATRIZ TEC RES'!Q279+'MATRIZ TEC RES'!Q288+'MATRIZ TEC RES'!Q297+'MATRIZ TEC RES'!Q306+'MATRIZ TEC RES'!Q315+'MATRIZ TEC RES'!Q324</f>
        <v/>
      </c>
      <c r="Q36" s="11">
        <f>'MATRIZ TEC RES'!R252+'MATRIZ TEC RES'!R261+'MATRIZ TEC RES'!R270+'MATRIZ TEC RES'!R279+'MATRIZ TEC RES'!R288+'MATRIZ TEC RES'!R297+'MATRIZ TEC RES'!R306+'MATRIZ TEC RES'!R315+'MATRIZ TEC RES'!R324</f>
        <v/>
      </c>
      <c r="R36" s="11">
        <f>'MATRIZ TEC RES'!S252+'MATRIZ TEC RES'!S261+'MATRIZ TEC RES'!S270+'MATRIZ TEC RES'!S279+'MATRIZ TEC RES'!S288+'MATRIZ TEC RES'!S297+'MATRIZ TEC RES'!S306+'MATRIZ TEC RES'!S315+'MATRIZ TEC RES'!S324</f>
        <v/>
      </c>
      <c r="S36" s="11">
        <f>'MATRIZ TEC RES'!T252+'MATRIZ TEC RES'!T261+'MATRIZ TEC RES'!T270+'MATRIZ TEC RES'!T279+'MATRIZ TEC RES'!T288+'MATRIZ TEC RES'!T297+'MATRIZ TEC RES'!T306+'MATRIZ TEC RES'!T315+'MATRIZ TEC RES'!T324</f>
        <v/>
      </c>
      <c r="T36" s="11">
        <f>'MATRIZ TEC RES'!U252+'MATRIZ TEC RES'!U261+'MATRIZ TEC RES'!U270+'MATRIZ TEC RES'!U279+'MATRIZ TEC RES'!U288+'MATRIZ TEC RES'!U297+'MATRIZ TEC RES'!U306+'MATRIZ TEC RES'!U315+'MATRIZ TEC RES'!U324</f>
        <v/>
      </c>
      <c r="U36" s="11">
        <f>'MATRIZ TEC RES'!V252+'MATRIZ TEC RES'!V261+'MATRIZ TEC RES'!V270+'MATRIZ TEC RES'!V279+'MATRIZ TEC RES'!V288+'MATRIZ TEC RES'!V297+'MATRIZ TEC RES'!V306+'MATRIZ TEC RES'!V315+'MATRIZ TEC RES'!V324</f>
        <v/>
      </c>
      <c r="V36" s="11">
        <f>'MATRIZ TEC RES'!W252+'MATRIZ TEC RES'!W261+'MATRIZ TEC RES'!W270+'MATRIZ TEC RES'!W279+'MATRIZ TEC RES'!W288+'MATRIZ TEC RES'!W297+'MATRIZ TEC RES'!W306+'MATRIZ TEC RES'!W315+'MATRIZ TEC RES'!W324</f>
        <v/>
      </c>
      <c r="W36" s="11">
        <f>'MATRIZ TEC RES'!X252+'MATRIZ TEC RES'!X261+'MATRIZ TEC RES'!X270+'MATRIZ TEC RES'!X279+'MATRIZ TEC RES'!X288+'MATRIZ TEC RES'!X297+'MATRIZ TEC RES'!X306+'MATRIZ TEC RES'!X315+'MATRIZ TEC RES'!X324</f>
        <v/>
      </c>
      <c r="X36" s="11">
        <f>'MATRIZ TEC RES'!Y252+'MATRIZ TEC RES'!Y261+'MATRIZ TEC RES'!Y270+'MATRIZ TEC RES'!Y279+'MATRIZ TEC RES'!Y288+'MATRIZ TEC RES'!Y297+'MATRIZ TEC RES'!Y306+'MATRIZ TEC RES'!Y315+'MATRIZ TEC RES'!Y324</f>
        <v/>
      </c>
      <c r="Y36" s="11">
        <f>'MATRIZ TEC RES'!Z252+'MATRIZ TEC RES'!Z261+'MATRIZ TEC RES'!Z270+'MATRIZ TEC RES'!Z279+'MATRIZ TEC RES'!Z288+'MATRIZ TEC RES'!Z297+'MATRIZ TEC RES'!Z306+'MATRIZ TEC RES'!Z315+'MATRIZ TEC RES'!Z324</f>
        <v/>
      </c>
      <c r="Z36" s="11">
        <f>'MATRIZ TEC RES'!AA252+'MATRIZ TEC RES'!AA261+'MATRIZ TEC RES'!AA270+'MATRIZ TEC RES'!AA279+'MATRIZ TEC RES'!AA288+'MATRIZ TEC RES'!AA297+'MATRIZ TEC RES'!AA306+'MATRIZ TEC RES'!AA315+'MATRIZ TEC RES'!AA324</f>
        <v/>
      </c>
      <c r="AB36" s="23" t="n">
        <v>537.75</v>
      </c>
      <c r="AC36" s="23">
        <f>AVERAGE(C36:Z36)</f>
        <v/>
      </c>
      <c r="AD36" s="21">
        <f>IF($AB36,(AC36/$AB36),0)</f>
        <v/>
      </c>
      <c r="AE36">
        <f>IF(AB36,COUNTIF(C36:Z36,"="&amp;AB36),0)</f>
        <v/>
      </c>
    </row>
    <row r="37" ht="18" customHeight="1" s="61">
      <c r="A37" s="1" t="inlineStr">
        <is>
          <t>Turbogas</t>
        </is>
      </c>
      <c r="B37" s="79" t="inlineStr">
        <is>
          <t>Baja California Sur</t>
        </is>
      </c>
      <c r="C37" s="11">
        <f>'MATRIZ TEC RES'!D253+'MATRIZ TEC RES'!D262+'MATRIZ TEC RES'!D271+'MATRIZ TEC RES'!D280+'MATRIZ TEC RES'!D289+'MATRIZ TEC RES'!D298+'MATRIZ TEC RES'!D307+'MATRIZ TEC RES'!D316+'MATRIZ TEC RES'!D325</f>
        <v/>
      </c>
      <c r="D37" s="11">
        <f>'MATRIZ TEC RES'!E253+'MATRIZ TEC RES'!E262+'MATRIZ TEC RES'!E271+'MATRIZ TEC RES'!E280+'MATRIZ TEC RES'!E289+'MATRIZ TEC RES'!E298+'MATRIZ TEC RES'!E307+'MATRIZ TEC RES'!E316+'MATRIZ TEC RES'!E325</f>
        <v/>
      </c>
      <c r="E37" s="11">
        <f>'MATRIZ TEC RES'!F253+'MATRIZ TEC RES'!F262+'MATRIZ TEC RES'!F271+'MATRIZ TEC RES'!F280+'MATRIZ TEC RES'!F289+'MATRIZ TEC RES'!F298+'MATRIZ TEC RES'!F307+'MATRIZ TEC RES'!F316+'MATRIZ TEC RES'!F325</f>
        <v/>
      </c>
      <c r="F37" s="11">
        <f>'MATRIZ TEC RES'!G253+'MATRIZ TEC RES'!G262+'MATRIZ TEC RES'!G271+'MATRIZ TEC RES'!G280+'MATRIZ TEC RES'!G289+'MATRIZ TEC RES'!G298+'MATRIZ TEC RES'!G307+'MATRIZ TEC RES'!G316+'MATRIZ TEC RES'!G325</f>
        <v/>
      </c>
      <c r="G37" s="11">
        <f>'MATRIZ TEC RES'!H253+'MATRIZ TEC RES'!H262+'MATRIZ TEC RES'!H271+'MATRIZ TEC RES'!H280+'MATRIZ TEC RES'!H289+'MATRIZ TEC RES'!H298+'MATRIZ TEC RES'!H307+'MATRIZ TEC RES'!H316+'MATRIZ TEC RES'!H325</f>
        <v/>
      </c>
      <c r="H37" s="11">
        <f>'MATRIZ TEC RES'!I253+'MATRIZ TEC RES'!I262+'MATRIZ TEC RES'!I271+'MATRIZ TEC RES'!I280+'MATRIZ TEC RES'!I289+'MATRIZ TEC RES'!I298+'MATRIZ TEC RES'!I307+'MATRIZ TEC RES'!I316+'MATRIZ TEC RES'!I325</f>
        <v/>
      </c>
      <c r="I37" s="11">
        <f>'MATRIZ TEC RES'!J253+'MATRIZ TEC RES'!J262+'MATRIZ TEC RES'!J271+'MATRIZ TEC RES'!J280+'MATRIZ TEC RES'!J289+'MATRIZ TEC RES'!J298+'MATRIZ TEC RES'!J307+'MATRIZ TEC RES'!J316+'MATRIZ TEC RES'!J325</f>
        <v/>
      </c>
      <c r="J37" s="11">
        <f>'MATRIZ TEC RES'!K253+'MATRIZ TEC RES'!K262+'MATRIZ TEC RES'!K271+'MATRIZ TEC RES'!K280+'MATRIZ TEC RES'!K289+'MATRIZ TEC RES'!K298+'MATRIZ TEC RES'!K307+'MATRIZ TEC RES'!K316+'MATRIZ TEC RES'!K325</f>
        <v/>
      </c>
      <c r="K37" s="11">
        <f>'MATRIZ TEC RES'!L253+'MATRIZ TEC RES'!L262+'MATRIZ TEC RES'!L271+'MATRIZ TEC RES'!L280+'MATRIZ TEC RES'!L289+'MATRIZ TEC RES'!L298+'MATRIZ TEC RES'!L307+'MATRIZ TEC RES'!L316+'MATRIZ TEC RES'!L325</f>
        <v/>
      </c>
      <c r="L37" s="11">
        <f>'MATRIZ TEC RES'!M253+'MATRIZ TEC RES'!M262+'MATRIZ TEC RES'!M271+'MATRIZ TEC RES'!M280+'MATRIZ TEC RES'!M289+'MATRIZ TEC RES'!M298+'MATRIZ TEC RES'!M307+'MATRIZ TEC RES'!M316+'MATRIZ TEC RES'!M325</f>
        <v/>
      </c>
      <c r="M37" s="11">
        <f>'MATRIZ TEC RES'!N253+'MATRIZ TEC RES'!N262+'MATRIZ TEC RES'!N271+'MATRIZ TEC RES'!N280+'MATRIZ TEC RES'!N289+'MATRIZ TEC RES'!N298+'MATRIZ TEC RES'!N307+'MATRIZ TEC RES'!N316+'MATRIZ TEC RES'!N325</f>
        <v/>
      </c>
      <c r="N37" s="11">
        <f>'MATRIZ TEC RES'!O253+'MATRIZ TEC RES'!O262+'MATRIZ TEC RES'!O271+'MATRIZ TEC RES'!O280+'MATRIZ TEC RES'!O289+'MATRIZ TEC RES'!O298+'MATRIZ TEC RES'!O307+'MATRIZ TEC RES'!O316+'MATRIZ TEC RES'!O325</f>
        <v/>
      </c>
      <c r="O37" s="11">
        <f>'MATRIZ TEC RES'!P253+'MATRIZ TEC RES'!P262+'MATRIZ TEC RES'!P271+'MATRIZ TEC RES'!P280+'MATRIZ TEC RES'!P289+'MATRIZ TEC RES'!P298+'MATRIZ TEC RES'!P307+'MATRIZ TEC RES'!P316+'MATRIZ TEC RES'!P325</f>
        <v/>
      </c>
      <c r="P37" s="11">
        <f>'MATRIZ TEC RES'!Q253+'MATRIZ TEC RES'!Q262+'MATRIZ TEC RES'!Q271+'MATRIZ TEC RES'!Q280+'MATRIZ TEC RES'!Q289+'MATRIZ TEC RES'!Q298+'MATRIZ TEC RES'!Q307+'MATRIZ TEC RES'!Q316+'MATRIZ TEC RES'!Q325</f>
        <v/>
      </c>
      <c r="Q37" s="11">
        <f>'MATRIZ TEC RES'!R253+'MATRIZ TEC RES'!R262+'MATRIZ TEC RES'!R271+'MATRIZ TEC RES'!R280+'MATRIZ TEC RES'!R289+'MATRIZ TEC RES'!R298+'MATRIZ TEC RES'!R307+'MATRIZ TEC RES'!R316+'MATRIZ TEC RES'!R325</f>
        <v/>
      </c>
      <c r="R37" s="11">
        <f>'MATRIZ TEC RES'!S253+'MATRIZ TEC RES'!S262+'MATRIZ TEC RES'!S271+'MATRIZ TEC RES'!S280+'MATRIZ TEC RES'!S289+'MATRIZ TEC RES'!S298+'MATRIZ TEC RES'!S307+'MATRIZ TEC RES'!S316+'MATRIZ TEC RES'!S325</f>
        <v/>
      </c>
      <c r="S37" s="11">
        <f>'MATRIZ TEC RES'!T253+'MATRIZ TEC RES'!T262+'MATRIZ TEC RES'!T271+'MATRIZ TEC RES'!T280+'MATRIZ TEC RES'!T289+'MATRIZ TEC RES'!T298+'MATRIZ TEC RES'!T307+'MATRIZ TEC RES'!T316+'MATRIZ TEC RES'!T325</f>
        <v/>
      </c>
      <c r="T37" s="11">
        <f>'MATRIZ TEC RES'!U253+'MATRIZ TEC RES'!U262+'MATRIZ TEC RES'!U271+'MATRIZ TEC RES'!U280+'MATRIZ TEC RES'!U289+'MATRIZ TEC RES'!U298+'MATRIZ TEC RES'!U307+'MATRIZ TEC RES'!U316+'MATRIZ TEC RES'!U325</f>
        <v/>
      </c>
      <c r="U37" s="11">
        <f>'MATRIZ TEC RES'!V253+'MATRIZ TEC RES'!V262+'MATRIZ TEC RES'!V271+'MATRIZ TEC RES'!V280+'MATRIZ TEC RES'!V289+'MATRIZ TEC RES'!V298+'MATRIZ TEC RES'!V307+'MATRIZ TEC RES'!V316+'MATRIZ TEC RES'!V325</f>
        <v/>
      </c>
      <c r="V37" s="11">
        <f>'MATRIZ TEC RES'!W253+'MATRIZ TEC RES'!W262+'MATRIZ TEC RES'!W271+'MATRIZ TEC RES'!W280+'MATRIZ TEC RES'!W289+'MATRIZ TEC RES'!W298+'MATRIZ TEC RES'!W307+'MATRIZ TEC RES'!W316+'MATRIZ TEC RES'!W325</f>
        <v/>
      </c>
      <c r="W37" s="11">
        <f>'MATRIZ TEC RES'!X253+'MATRIZ TEC RES'!X262+'MATRIZ TEC RES'!X271+'MATRIZ TEC RES'!X280+'MATRIZ TEC RES'!X289+'MATRIZ TEC RES'!X298+'MATRIZ TEC RES'!X307+'MATRIZ TEC RES'!X316+'MATRIZ TEC RES'!X325</f>
        <v/>
      </c>
      <c r="X37" s="11">
        <f>'MATRIZ TEC RES'!Y253+'MATRIZ TEC RES'!Y262+'MATRIZ TEC RES'!Y271+'MATRIZ TEC RES'!Y280+'MATRIZ TEC RES'!Y289+'MATRIZ TEC RES'!Y298+'MATRIZ TEC RES'!Y307+'MATRIZ TEC RES'!Y316+'MATRIZ TEC RES'!Y325</f>
        <v/>
      </c>
      <c r="Y37" s="11">
        <f>'MATRIZ TEC RES'!Z253+'MATRIZ TEC RES'!Z262+'MATRIZ TEC RES'!Z271+'MATRIZ TEC RES'!Z280+'MATRIZ TEC RES'!Z289+'MATRIZ TEC RES'!Z298+'MATRIZ TEC RES'!Z307+'MATRIZ TEC RES'!Z316+'MATRIZ TEC RES'!Z325</f>
        <v/>
      </c>
      <c r="Z37" s="11">
        <f>'MATRIZ TEC RES'!AA253+'MATRIZ TEC RES'!AA262+'MATRIZ TEC RES'!AA271+'MATRIZ TEC RES'!AA280+'MATRIZ TEC RES'!AA289+'MATRIZ TEC RES'!AA298+'MATRIZ TEC RES'!AA307+'MATRIZ TEC RES'!AA316+'MATRIZ TEC RES'!AA325</f>
        <v/>
      </c>
      <c r="AB37" s="23" t="n">
        <v>350.25</v>
      </c>
      <c r="AC37" s="23">
        <f>AVERAGE(C37:Z37)</f>
        <v/>
      </c>
      <c r="AD37" s="21">
        <f>IF($AB37,(AC37/$AB37),0)</f>
        <v/>
      </c>
      <c r="AE37">
        <f>IF(AB37,COUNTIF(C37:Z37,"="&amp;AB37),0)</f>
        <v/>
      </c>
    </row>
    <row r="38" ht="18" customHeight="1" s="61">
      <c r="A38" s="1" t="inlineStr">
        <is>
          <t>Internal Combustion</t>
        </is>
      </c>
      <c r="B38" s="79" t="inlineStr">
        <is>
          <t>Central</t>
        </is>
      </c>
      <c r="C38" s="11">
        <f>'MATRIZ TEC RES'!D326+'MATRIZ TEC RES'!D335+'MATRIZ TEC RES'!D344+'MATRIZ TEC RES'!D353+'MATRIZ TEC RES'!D362+'MATRIZ TEC RES'!D371+'MATRIZ TEC RES'!D380+'MATRIZ TEC RES'!D389+'MATRIZ TEC RES'!D398</f>
        <v/>
      </c>
      <c r="D38" s="11">
        <f>'MATRIZ TEC RES'!E326+'MATRIZ TEC RES'!E335+'MATRIZ TEC RES'!E344+'MATRIZ TEC RES'!E353+'MATRIZ TEC RES'!E362+'MATRIZ TEC RES'!E371+'MATRIZ TEC RES'!E380+'MATRIZ TEC RES'!E389+'MATRIZ TEC RES'!E398</f>
        <v/>
      </c>
      <c r="E38" s="11">
        <f>'MATRIZ TEC RES'!F326+'MATRIZ TEC RES'!F335+'MATRIZ TEC RES'!F344+'MATRIZ TEC RES'!F353+'MATRIZ TEC RES'!F362+'MATRIZ TEC RES'!F371+'MATRIZ TEC RES'!F380+'MATRIZ TEC RES'!F389+'MATRIZ TEC RES'!F398</f>
        <v/>
      </c>
      <c r="F38" s="11">
        <f>'MATRIZ TEC RES'!G326+'MATRIZ TEC RES'!G335+'MATRIZ TEC RES'!G344+'MATRIZ TEC RES'!G353+'MATRIZ TEC RES'!G362+'MATRIZ TEC RES'!G371+'MATRIZ TEC RES'!G380+'MATRIZ TEC RES'!G389+'MATRIZ TEC RES'!G398</f>
        <v/>
      </c>
      <c r="G38" s="11">
        <f>'MATRIZ TEC RES'!H326+'MATRIZ TEC RES'!H335+'MATRIZ TEC RES'!H344+'MATRIZ TEC RES'!H353+'MATRIZ TEC RES'!H362+'MATRIZ TEC RES'!H371+'MATRIZ TEC RES'!H380+'MATRIZ TEC RES'!H389+'MATRIZ TEC RES'!H398</f>
        <v/>
      </c>
      <c r="H38" s="11">
        <f>'MATRIZ TEC RES'!I326+'MATRIZ TEC RES'!I335+'MATRIZ TEC RES'!I344+'MATRIZ TEC RES'!I353+'MATRIZ TEC RES'!I362+'MATRIZ TEC RES'!I371+'MATRIZ TEC RES'!I380+'MATRIZ TEC RES'!I389+'MATRIZ TEC RES'!I398</f>
        <v/>
      </c>
      <c r="I38" s="11">
        <f>'MATRIZ TEC RES'!J326+'MATRIZ TEC RES'!J335+'MATRIZ TEC RES'!J344+'MATRIZ TEC RES'!J353+'MATRIZ TEC RES'!J362+'MATRIZ TEC RES'!J371+'MATRIZ TEC RES'!J380+'MATRIZ TEC RES'!J389+'MATRIZ TEC RES'!J398</f>
        <v/>
      </c>
      <c r="J38" s="11">
        <f>'MATRIZ TEC RES'!K326+'MATRIZ TEC RES'!K335+'MATRIZ TEC RES'!K344+'MATRIZ TEC RES'!K353+'MATRIZ TEC RES'!K362+'MATRIZ TEC RES'!K371+'MATRIZ TEC RES'!K380+'MATRIZ TEC RES'!K389+'MATRIZ TEC RES'!K398</f>
        <v/>
      </c>
      <c r="K38" s="11">
        <f>'MATRIZ TEC RES'!L326+'MATRIZ TEC RES'!L335+'MATRIZ TEC RES'!L344+'MATRIZ TEC RES'!L353+'MATRIZ TEC RES'!L362+'MATRIZ TEC RES'!L371+'MATRIZ TEC RES'!L380+'MATRIZ TEC RES'!L389+'MATRIZ TEC RES'!L398</f>
        <v/>
      </c>
      <c r="L38" s="11">
        <f>'MATRIZ TEC RES'!M326+'MATRIZ TEC RES'!M335+'MATRIZ TEC RES'!M344+'MATRIZ TEC RES'!M353+'MATRIZ TEC RES'!M362+'MATRIZ TEC RES'!M371+'MATRIZ TEC RES'!M380+'MATRIZ TEC RES'!M389+'MATRIZ TEC RES'!M398</f>
        <v/>
      </c>
      <c r="M38" s="11">
        <f>'MATRIZ TEC RES'!N326+'MATRIZ TEC RES'!N335+'MATRIZ TEC RES'!N344+'MATRIZ TEC RES'!N353+'MATRIZ TEC RES'!N362+'MATRIZ TEC RES'!N371+'MATRIZ TEC RES'!N380+'MATRIZ TEC RES'!N389+'MATRIZ TEC RES'!N398</f>
        <v/>
      </c>
      <c r="N38" s="11">
        <f>'MATRIZ TEC RES'!O326+'MATRIZ TEC RES'!O335+'MATRIZ TEC RES'!O344+'MATRIZ TEC RES'!O353+'MATRIZ TEC RES'!O362+'MATRIZ TEC RES'!O371+'MATRIZ TEC RES'!O380+'MATRIZ TEC RES'!O389+'MATRIZ TEC RES'!O398</f>
        <v/>
      </c>
      <c r="O38" s="11">
        <f>'MATRIZ TEC RES'!P326+'MATRIZ TEC RES'!P335+'MATRIZ TEC RES'!P344+'MATRIZ TEC RES'!P353+'MATRIZ TEC RES'!P362+'MATRIZ TEC RES'!P371+'MATRIZ TEC RES'!P380+'MATRIZ TEC RES'!P389+'MATRIZ TEC RES'!P398</f>
        <v/>
      </c>
      <c r="P38" s="11">
        <f>'MATRIZ TEC RES'!Q326+'MATRIZ TEC RES'!Q335+'MATRIZ TEC RES'!Q344+'MATRIZ TEC RES'!Q353+'MATRIZ TEC RES'!Q362+'MATRIZ TEC RES'!Q371+'MATRIZ TEC RES'!Q380+'MATRIZ TEC RES'!Q389+'MATRIZ TEC RES'!Q398</f>
        <v/>
      </c>
      <c r="Q38" s="11">
        <f>'MATRIZ TEC RES'!R326+'MATRIZ TEC RES'!R335+'MATRIZ TEC RES'!R344+'MATRIZ TEC RES'!R353+'MATRIZ TEC RES'!R362+'MATRIZ TEC RES'!R371+'MATRIZ TEC RES'!R380+'MATRIZ TEC RES'!R389+'MATRIZ TEC RES'!R398</f>
        <v/>
      </c>
      <c r="R38" s="11">
        <f>'MATRIZ TEC RES'!S326+'MATRIZ TEC RES'!S335+'MATRIZ TEC RES'!S344+'MATRIZ TEC RES'!S353+'MATRIZ TEC RES'!S362+'MATRIZ TEC RES'!S371+'MATRIZ TEC RES'!S380+'MATRIZ TEC RES'!S389+'MATRIZ TEC RES'!S398</f>
        <v/>
      </c>
      <c r="S38" s="11">
        <f>'MATRIZ TEC RES'!T326+'MATRIZ TEC RES'!T335+'MATRIZ TEC RES'!T344+'MATRIZ TEC RES'!T353+'MATRIZ TEC RES'!T362+'MATRIZ TEC RES'!T371+'MATRIZ TEC RES'!T380+'MATRIZ TEC RES'!T389+'MATRIZ TEC RES'!T398</f>
        <v/>
      </c>
      <c r="T38" s="11">
        <f>'MATRIZ TEC RES'!U326+'MATRIZ TEC RES'!U335+'MATRIZ TEC RES'!U344+'MATRIZ TEC RES'!U353+'MATRIZ TEC RES'!U362+'MATRIZ TEC RES'!U371+'MATRIZ TEC RES'!U380+'MATRIZ TEC RES'!U389+'MATRIZ TEC RES'!U398</f>
        <v/>
      </c>
      <c r="U38" s="11">
        <f>'MATRIZ TEC RES'!V326+'MATRIZ TEC RES'!V335+'MATRIZ TEC RES'!V344+'MATRIZ TEC RES'!V353+'MATRIZ TEC RES'!V362+'MATRIZ TEC RES'!V371+'MATRIZ TEC RES'!V380+'MATRIZ TEC RES'!V389+'MATRIZ TEC RES'!V398</f>
        <v/>
      </c>
      <c r="V38" s="11">
        <f>'MATRIZ TEC RES'!W326+'MATRIZ TEC RES'!W335+'MATRIZ TEC RES'!W344+'MATRIZ TEC RES'!W353+'MATRIZ TEC RES'!W362+'MATRIZ TEC RES'!W371+'MATRIZ TEC RES'!W380+'MATRIZ TEC RES'!W389+'MATRIZ TEC RES'!W398</f>
        <v/>
      </c>
      <c r="W38" s="11">
        <f>'MATRIZ TEC RES'!X326+'MATRIZ TEC RES'!X335+'MATRIZ TEC RES'!X344+'MATRIZ TEC RES'!X353+'MATRIZ TEC RES'!X362+'MATRIZ TEC RES'!X371+'MATRIZ TEC RES'!X380+'MATRIZ TEC RES'!X389+'MATRIZ TEC RES'!X398</f>
        <v/>
      </c>
      <c r="X38" s="11">
        <f>'MATRIZ TEC RES'!Y326+'MATRIZ TEC RES'!Y335+'MATRIZ TEC RES'!Y344+'MATRIZ TEC RES'!Y353+'MATRIZ TEC RES'!Y362+'MATRIZ TEC RES'!Y371+'MATRIZ TEC RES'!Y380+'MATRIZ TEC RES'!Y389+'MATRIZ TEC RES'!Y398</f>
        <v/>
      </c>
      <c r="Y38" s="11">
        <f>'MATRIZ TEC RES'!Z326+'MATRIZ TEC RES'!Z335+'MATRIZ TEC RES'!Z344+'MATRIZ TEC RES'!Z353+'MATRIZ TEC RES'!Z362+'MATRIZ TEC RES'!Z371+'MATRIZ TEC RES'!Z380+'MATRIZ TEC RES'!Z389+'MATRIZ TEC RES'!Z398</f>
        <v/>
      </c>
      <c r="Z38" s="11">
        <f>'MATRIZ TEC RES'!AA326+'MATRIZ TEC RES'!AA335+'MATRIZ TEC RES'!AA344+'MATRIZ TEC RES'!AA353+'MATRIZ TEC RES'!AA362+'MATRIZ TEC RES'!AA371+'MATRIZ TEC RES'!AA380+'MATRIZ TEC RES'!AA389+'MATRIZ TEC RES'!AA398</f>
        <v/>
      </c>
      <c r="AB38" s="23" t="n">
        <v>267.75</v>
      </c>
      <c r="AC38" s="23">
        <f>AVERAGE(C38:Z38)</f>
        <v/>
      </c>
      <c r="AD38" s="21">
        <f>IF($AB38,(AC38/$AB38),0)</f>
        <v/>
      </c>
      <c r="AE38">
        <f>IF(AB38,COUNTIF(C38:Z38,"="&amp;AB38),0)</f>
        <v/>
      </c>
    </row>
    <row r="39" ht="18" customHeight="1" s="61">
      <c r="A39" s="1" t="inlineStr">
        <is>
          <t>Internal Combustion</t>
        </is>
      </c>
      <c r="B39" s="79" t="inlineStr">
        <is>
          <t>Oriental</t>
        </is>
      </c>
      <c r="C39" s="11">
        <f>'MATRIZ TEC RES'!D327+'MATRIZ TEC RES'!D336+'MATRIZ TEC RES'!D345+'MATRIZ TEC RES'!D354+'MATRIZ TEC RES'!D363+'MATRIZ TEC RES'!D372+'MATRIZ TEC RES'!D381+'MATRIZ TEC RES'!D390+'MATRIZ TEC RES'!D399</f>
        <v/>
      </c>
      <c r="D39" s="11">
        <f>'MATRIZ TEC RES'!E327+'MATRIZ TEC RES'!E336+'MATRIZ TEC RES'!E345+'MATRIZ TEC RES'!E354+'MATRIZ TEC RES'!E363+'MATRIZ TEC RES'!E372+'MATRIZ TEC RES'!E381+'MATRIZ TEC RES'!E390+'MATRIZ TEC RES'!E399</f>
        <v/>
      </c>
      <c r="E39" s="11">
        <f>'MATRIZ TEC RES'!F327+'MATRIZ TEC RES'!F336+'MATRIZ TEC RES'!F345+'MATRIZ TEC RES'!F354+'MATRIZ TEC RES'!F363+'MATRIZ TEC RES'!F372+'MATRIZ TEC RES'!F381+'MATRIZ TEC RES'!F390+'MATRIZ TEC RES'!F399</f>
        <v/>
      </c>
      <c r="F39" s="11">
        <f>'MATRIZ TEC RES'!G327+'MATRIZ TEC RES'!G336+'MATRIZ TEC RES'!G345+'MATRIZ TEC RES'!G354+'MATRIZ TEC RES'!G363+'MATRIZ TEC RES'!G372+'MATRIZ TEC RES'!G381+'MATRIZ TEC RES'!G390+'MATRIZ TEC RES'!G399</f>
        <v/>
      </c>
      <c r="G39" s="11">
        <f>'MATRIZ TEC RES'!H327+'MATRIZ TEC RES'!H336+'MATRIZ TEC RES'!H345+'MATRIZ TEC RES'!H354+'MATRIZ TEC RES'!H363+'MATRIZ TEC RES'!H372+'MATRIZ TEC RES'!H381+'MATRIZ TEC RES'!H390+'MATRIZ TEC RES'!H399</f>
        <v/>
      </c>
      <c r="H39" s="11">
        <f>'MATRIZ TEC RES'!I327+'MATRIZ TEC RES'!I336+'MATRIZ TEC RES'!I345+'MATRIZ TEC RES'!I354+'MATRIZ TEC RES'!I363+'MATRIZ TEC RES'!I372+'MATRIZ TEC RES'!I381+'MATRIZ TEC RES'!I390+'MATRIZ TEC RES'!I399</f>
        <v/>
      </c>
      <c r="I39" s="11">
        <f>'MATRIZ TEC RES'!J327+'MATRIZ TEC RES'!J336+'MATRIZ TEC RES'!J345+'MATRIZ TEC RES'!J354+'MATRIZ TEC RES'!J363+'MATRIZ TEC RES'!J372+'MATRIZ TEC RES'!J381+'MATRIZ TEC RES'!J390+'MATRIZ TEC RES'!J399</f>
        <v/>
      </c>
      <c r="J39" s="11">
        <f>'MATRIZ TEC RES'!K327+'MATRIZ TEC RES'!K336+'MATRIZ TEC RES'!K345+'MATRIZ TEC RES'!K354+'MATRIZ TEC RES'!K363+'MATRIZ TEC RES'!K372+'MATRIZ TEC RES'!K381+'MATRIZ TEC RES'!K390+'MATRIZ TEC RES'!K399</f>
        <v/>
      </c>
      <c r="K39" s="11">
        <f>'MATRIZ TEC RES'!L327+'MATRIZ TEC RES'!L336+'MATRIZ TEC RES'!L345+'MATRIZ TEC RES'!L354+'MATRIZ TEC RES'!L363+'MATRIZ TEC RES'!L372+'MATRIZ TEC RES'!L381+'MATRIZ TEC RES'!L390+'MATRIZ TEC RES'!L399</f>
        <v/>
      </c>
      <c r="L39" s="11">
        <f>'MATRIZ TEC RES'!M327+'MATRIZ TEC RES'!M336+'MATRIZ TEC RES'!M345+'MATRIZ TEC RES'!M354+'MATRIZ TEC RES'!M363+'MATRIZ TEC RES'!M372+'MATRIZ TEC RES'!M381+'MATRIZ TEC RES'!M390+'MATRIZ TEC RES'!M399</f>
        <v/>
      </c>
      <c r="M39" s="11">
        <f>'MATRIZ TEC RES'!N327+'MATRIZ TEC RES'!N336+'MATRIZ TEC RES'!N345+'MATRIZ TEC RES'!N354+'MATRIZ TEC RES'!N363+'MATRIZ TEC RES'!N372+'MATRIZ TEC RES'!N381+'MATRIZ TEC RES'!N390+'MATRIZ TEC RES'!N399</f>
        <v/>
      </c>
      <c r="N39" s="11">
        <f>'MATRIZ TEC RES'!O327+'MATRIZ TEC RES'!O336+'MATRIZ TEC RES'!O345+'MATRIZ TEC RES'!O354+'MATRIZ TEC RES'!O363+'MATRIZ TEC RES'!O372+'MATRIZ TEC RES'!O381+'MATRIZ TEC RES'!O390+'MATRIZ TEC RES'!O399</f>
        <v/>
      </c>
      <c r="O39" s="11">
        <f>'MATRIZ TEC RES'!P327+'MATRIZ TEC RES'!P336+'MATRIZ TEC RES'!P345+'MATRIZ TEC RES'!P354+'MATRIZ TEC RES'!P363+'MATRIZ TEC RES'!P372+'MATRIZ TEC RES'!P381+'MATRIZ TEC RES'!P390+'MATRIZ TEC RES'!P399</f>
        <v/>
      </c>
      <c r="P39" s="11">
        <f>'MATRIZ TEC RES'!Q327+'MATRIZ TEC RES'!Q336+'MATRIZ TEC RES'!Q345+'MATRIZ TEC RES'!Q354+'MATRIZ TEC RES'!Q363+'MATRIZ TEC RES'!Q372+'MATRIZ TEC RES'!Q381+'MATRIZ TEC RES'!Q390+'MATRIZ TEC RES'!Q399</f>
        <v/>
      </c>
      <c r="Q39" s="11">
        <f>'MATRIZ TEC RES'!R327+'MATRIZ TEC RES'!R336+'MATRIZ TEC RES'!R345+'MATRIZ TEC RES'!R354+'MATRIZ TEC RES'!R363+'MATRIZ TEC RES'!R372+'MATRIZ TEC RES'!R381+'MATRIZ TEC RES'!R390+'MATRIZ TEC RES'!R399</f>
        <v/>
      </c>
      <c r="R39" s="11">
        <f>'MATRIZ TEC RES'!S327+'MATRIZ TEC RES'!S336+'MATRIZ TEC RES'!S345+'MATRIZ TEC RES'!S354+'MATRIZ TEC RES'!S363+'MATRIZ TEC RES'!S372+'MATRIZ TEC RES'!S381+'MATRIZ TEC RES'!S390+'MATRIZ TEC RES'!S399</f>
        <v/>
      </c>
      <c r="S39" s="11">
        <f>'MATRIZ TEC RES'!T327+'MATRIZ TEC RES'!T336+'MATRIZ TEC RES'!T345+'MATRIZ TEC RES'!T354+'MATRIZ TEC RES'!T363+'MATRIZ TEC RES'!T372+'MATRIZ TEC RES'!T381+'MATRIZ TEC RES'!T390+'MATRIZ TEC RES'!T399</f>
        <v/>
      </c>
      <c r="T39" s="11">
        <f>'MATRIZ TEC RES'!U327+'MATRIZ TEC RES'!U336+'MATRIZ TEC RES'!U345+'MATRIZ TEC RES'!U354+'MATRIZ TEC RES'!U363+'MATRIZ TEC RES'!U372+'MATRIZ TEC RES'!U381+'MATRIZ TEC RES'!U390+'MATRIZ TEC RES'!U399</f>
        <v/>
      </c>
      <c r="U39" s="11">
        <f>'MATRIZ TEC RES'!V327+'MATRIZ TEC RES'!V336+'MATRIZ TEC RES'!V345+'MATRIZ TEC RES'!V354+'MATRIZ TEC RES'!V363+'MATRIZ TEC RES'!V372+'MATRIZ TEC RES'!V381+'MATRIZ TEC RES'!V390+'MATRIZ TEC RES'!V399</f>
        <v/>
      </c>
      <c r="V39" s="11">
        <f>'MATRIZ TEC RES'!W327+'MATRIZ TEC RES'!W336+'MATRIZ TEC RES'!W345+'MATRIZ TEC RES'!W354+'MATRIZ TEC RES'!W363+'MATRIZ TEC RES'!W372+'MATRIZ TEC RES'!W381+'MATRIZ TEC RES'!W390+'MATRIZ TEC RES'!W399</f>
        <v/>
      </c>
      <c r="W39" s="11">
        <f>'MATRIZ TEC RES'!X327+'MATRIZ TEC RES'!X336+'MATRIZ TEC RES'!X345+'MATRIZ TEC RES'!X354+'MATRIZ TEC RES'!X363+'MATRIZ TEC RES'!X372+'MATRIZ TEC RES'!X381+'MATRIZ TEC RES'!X390+'MATRIZ TEC RES'!X399</f>
        <v/>
      </c>
      <c r="X39" s="11">
        <f>'MATRIZ TEC RES'!Y327+'MATRIZ TEC RES'!Y336+'MATRIZ TEC RES'!Y345+'MATRIZ TEC RES'!Y354+'MATRIZ TEC RES'!Y363+'MATRIZ TEC RES'!Y372+'MATRIZ TEC RES'!Y381+'MATRIZ TEC RES'!Y390+'MATRIZ TEC RES'!Y399</f>
        <v/>
      </c>
      <c r="Y39" s="11">
        <f>'MATRIZ TEC RES'!Z327+'MATRIZ TEC RES'!Z336+'MATRIZ TEC RES'!Z345+'MATRIZ TEC RES'!Z354+'MATRIZ TEC RES'!Z363+'MATRIZ TEC RES'!Z372+'MATRIZ TEC RES'!Z381+'MATRIZ TEC RES'!Z390+'MATRIZ TEC RES'!Z399</f>
        <v/>
      </c>
      <c r="Z39" s="11">
        <f>'MATRIZ TEC RES'!AA327+'MATRIZ TEC RES'!AA336+'MATRIZ TEC RES'!AA345+'MATRIZ TEC RES'!AA354+'MATRIZ TEC RES'!AA363+'MATRIZ TEC RES'!AA372+'MATRIZ TEC RES'!AA381+'MATRIZ TEC RES'!AA390+'MATRIZ TEC RES'!AA399</f>
        <v/>
      </c>
      <c r="AB39" s="23" t="n">
        <v>126.65</v>
      </c>
      <c r="AC39" s="23">
        <f>AVERAGE(C39:Z39)</f>
        <v/>
      </c>
      <c r="AD39" s="21">
        <f>IF($AB39,(AC39/$AB39),0)</f>
        <v/>
      </c>
      <c r="AE39">
        <f>IF(AB39,COUNTIF(C39:Z39,"="&amp;AB39),0)</f>
        <v/>
      </c>
    </row>
    <row r="40" ht="18" customHeight="1" s="61">
      <c r="A40" s="1" t="inlineStr">
        <is>
          <t>Internal Combustion</t>
        </is>
      </c>
      <c r="B40" s="79" t="inlineStr">
        <is>
          <t>Occidental</t>
        </is>
      </c>
      <c r="C40" s="11">
        <f>'MATRIZ TEC RES'!D328+'MATRIZ TEC RES'!D337+'MATRIZ TEC RES'!D346+'MATRIZ TEC RES'!D355+'MATRIZ TEC RES'!D364+'MATRIZ TEC RES'!D373+'MATRIZ TEC RES'!D382+'MATRIZ TEC RES'!D391+'MATRIZ TEC RES'!D400</f>
        <v/>
      </c>
      <c r="D40" s="11">
        <f>'MATRIZ TEC RES'!E328+'MATRIZ TEC RES'!E337+'MATRIZ TEC RES'!E346+'MATRIZ TEC RES'!E355+'MATRIZ TEC RES'!E364+'MATRIZ TEC RES'!E373+'MATRIZ TEC RES'!E382+'MATRIZ TEC RES'!E391+'MATRIZ TEC RES'!E400</f>
        <v/>
      </c>
      <c r="E40" s="11">
        <f>'MATRIZ TEC RES'!F328+'MATRIZ TEC RES'!F337+'MATRIZ TEC RES'!F346+'MATRIZ TEC RES'!F355+'MATRIZ TEC RES'!F364+'MATRIZ TEC RES'!F373+'MATRIZ TEC RES'!F382+'MATRIZ TEC RES'!F391+'MATRIZ TEC RES'!F400</f>
        <v/>
      </c>
      <c r="F40" s="11">
        <f>'MATRIZ TEC RES'!G328+'MATRIZ TEC RES'!G337+'MATRIZ TEC RES'!G346+'MATRIZ TEC RES'!G355+'MATRIZ TEC RES'!G364+'MATRIZ TEC RES'!G373+'MATRIZ TEC RES'!G382+'MATRIZ TEC RES'!G391+'MATRIZ TEC RES'!G400</f>
        <v/>
      </c>
      <c r="G40" s="11">
        <f>'MATRIZ TEC RES'!H328+'MATRIZ TEC RES'!H337+'MATRIZ TEC RES'!H346+'MATRIZ TEC RES'!H355+'MATRIZ TEC RES'!H364+'MATRIZ TEC RES'!H373+'MATRIZ TEC RES'!H382+'MATRIZ TEC RES'!H391+'MATRIZ TEC RES'!H400</f>
        <v/>
      </c>
      <c r="H40" s="11">
        <f>'MATRIZ TEC RES'!I328+'MATRIZ TEC RES'!I337+'MATRIZ TEC RES'!I346+'MATRIZ TEC RES'!I355+'MATRIZ TEC RES'!I364+'MATRIZ TEC RES'!I373+'MATRIZ TEC RES'!I382+'MATRIZ TEC RES'!I391+'MATRIZ TEC RES'!I400</f>
        <v/>
      </c>
      <c r="I40" s="11">
        <f>'MATRIZ TEC RES'!J328+'MATRIZ TEC RES'!J337+'MATRIZ TEC RES'!J346+'MATRIZ TEC RES'!J355+'MATRIZ TEC RES'!J364+'MATRIZ TEC RES'!J373+'MATRIZ TEC RES'!J382+'MATRIZ TEC RES'!J391+'MATRIZ TEC RES'!J400</f>
        <v/>
      </c>
      <c r="J40" s="11">
        <f>'MATRIZ TEC RES'!K328+'MATRIZ TEC RES'!K337+'MATRIZ TEC RES'!K346+'MATRIZ TEC RES'!K355+'MATRIZ TEC RES'!K364+'MATRIZ TEC RES'!K373+'MATRIZ TEC RES'!K382+'MATRIZ TEC RES'!K391+'MATRIZ TEC RES'!K400</f>
        <v/>
      </c>
      <c r="K40" s="11">
        <f>'MATRIZ TEC RES'!L328+'MATRIZ TEC RES'!L337+'MATRIZ TEC RES'!L346+'MATRIZ TEC RES'!L355+'MATRIZ TEC RES'!L364+'MATRIZ TEC RES'!L373+'MATRIZ TEC RES'!L382+'MATRIZ TEC RES'!L391+'MATRIZ TEC RES'!L400</f>
        <v/>
      </c>
      <c r="L40" s="11">
        <f>'MATRIZ TEC RES'!M328+'MATRIZ TEC RES'!M337+'MATRIZ TEC RES'!M346+'MATRIZ TEC RES'!M355+'MATRIZ TEC RES'!M364+'MATRIZ TEC RES'!M373+'MATRIZ TEC RES'!M382+'MATRIZ TEC RES'!M391+'MATRIZ TEC RES'!M400</f>
        <v/>
      </c>
      <c r="M40" s="11">
        <f>'MATRIZ TEC RES'!N328+'MATRIZ TEC RES'!N337+'MATRIZ TEC RES'!N346+'MATRIZ TEC RES'!N355+'MATRIZ TEC RES'!N364+'MATRIZ TEC RES'!N373+'MATRIZ TEC RES'!N382+'MATRIZ TEC RES'!N391+'MATRIZ TEC RES'!N400</f>
        <v/>
      </c>
      <c r="N40" s="11">
        <f>'MATRIZ TEC RES'!O328+'MATRIZ TEC RES'!O337+'MATRIZ TEC RES'!O346+'MATRIZ TEC RES'!O355+'MATRIZ TEC RES'!O364+'MATRIZ TEC RES'!O373+'MATRIZ TEC RES'!O382+'MATRIZ TEC RES'!O391+'MATRIZ TEC RES'!O400</f>
        <v/>
      </c>
      <c r="O40" s="11">
        <f>'MATRIZ TEC RES'!P328+'MATRIZ TEC RES'!P337+'MATRIZ TEC RES'!P346+'MATRIZ TEC RES'!P355+'MATRIZ TEC RES'!P364+'MATRIZ TEC RES'!P373+'MATRIZ TEC RES'!P382+'MATRIZ TEC RES'!P391+'MATRIZ TEC RES'!P400</f>
        <v/>
      </c>
      <c r="P40" s="11">
        <f>'MATRIZ TEC RES'!Q328+'MATRIZ TEC RES'!Q337+'MATRIZ TEC RES'!Q346+'MATRIZ TEC RES'!Q355+'MATRIZ TEC RES'!Q364+'MATRIZ TEC RES'!Q373+'MATRIZ TEC RES'!Q382+'MATRIZ TEC RES'!Q391+'MATRIZ TEC RES'!Q400</f>
        <v/>
      </c>
      <c r="Q40" s="11">
        <f>'MATRIZ TEC RES'!R328+'MATRIZ TEC RES'!R337+'MATRIZ TEC RES'!R346+'MATRIZ TEC RES'!R355+'MATRIZ TEC RES'!R364+'MATRIZ TEC RES'!R373+'MATRIZ TEC RES'!R382+'MATRIZ TEC RES'!R391+'MATRIZ TEC RES'!R400</f>
        <v/>
      </c>
      <c r="R40" s="11">
        <f>'MATRIZ TEC RES'!S328+'MATRIZ TEC RES'!S337+'MATRIZ TEC RES'!S346+'MATRIZ TEC RES'!S355+'MATRIZ TEC RES'!S364+'MATRIZ TEC RES'!S373+'MATRIZ TEC RES'!S382+'MATRIZ TEC RES'!S391+'MATRIZ TEC RES'!S400</f>
        <v/>
      </c>
      <c r="S40" s="11">
        <f>'MATRIZ TEC RES'!T328+'MATRIZ TEC RES'!T337+'MATRIZ TEC RES'!T346+'MATRIZ TEC RES'!T355+'MATRIZ TEC RES'!T364+'MATRIZ TEC RES'!T373+'MATRIZ TEC RES'!T382+'MATRIZ TEC RES'!T391+'MATRIZ TEC RES'!T400</f>
        <v/>
      </c>
      <c r="T40" s="11">
        <f>'MATRIZ TEC RES'!U328+'MATRIZ TEC RES'!U337+'MATRIZ TEC RES'!U346+'MATRIZ TEC RES'!U355+'MATRIZ TEC RES'!U364+'MATRIZ TEC RES'!U373+'MATRIZ TEC RES'!U382+'MATRIZ TEC RES'!U391+'MATRIZ TEC RES'!U400</f>
        <v/>
      </c>
      <c r="U40" s="11">
        <f>'MATRIZ TEC RES'!V328+'MATRIZ TEC RES'!V337+'MATRIZ TEC RES'!V346+'MATRIZ TEC RES'!V355+'MATRIZ TEC RES'!V364+'MATRIZ TEC RES'!V373+'MATRIZ TEC RES'!V382+'MATRIZ TEC RES'!V391+'MATRIZ TEC RES'!V400</f>
        <v/>
      </c>
      <c r="V40" s="11">
        <f>'MATRIZ TEC RES'!W328+'MATRIZ TEC RES'!W337+'MATRIZ TEC RES'!W346+'MATRIZ TEC RES'!W355+'MATRIZ TEC RES'!W364+'MATRIZ TEC RES'!W373+'MATRIZ TEC RES'!W382+'MATRIZ TEC RES'!W391+'MATRIZ TEC RES'!W400</f>
        <v/>
      </c>
      <c r="W40" s="11">
        <f>'MATRIZ TEC RES'!X328+'MATRIZ TEC RES'!X337+'MATRIZ TEC RES'!X346+'MATRIZ TEC RES'!X355+'MATRIZ TEC RES'!X364+'MATRIZ TEC RES'!X373+'MATRIZ TEC RES'!X382+'MATRIZ TEC RES'!X391+'MATRIZ TEC RES'!X400</f>
        <v/>
      </c>
      <c r="X40" s="11">
        <f>'MATRIZ TEC RES'!Y328+'MATRIZ TEC RES'!Y337+'MATRIZ TEC RES'!Y346+'MATRIZ TEC RES'!Y355+'MATRIZ TEC RES'!Y364+'MATRIZ TEC RES'!Y373+'MATRIZ TEC RES'!Y382+'MATRIZ TEC RES'!Y391+'MATRIZ TEC RES'!Y400</f>
        <v/>
      </c>
      <c r="Y40" s="11">
        <f>'MATRIZ TEC RES'!Z328+'MATRIZ TEC RES'!Z337+'MATRIZ TEC RES'!Z346+'MATRIZ TEC RES'!Z355+'MATRIZ TEC RES'!Z364+'MATRIZ TEC RES'!Z373+'MATRIZ TEC RES'!Z382+'MATRIZ TEC RES'!Z391+'MATRIZ TEC RES'!Z400</f>
        <v/>
      </c>
      <c r="Z40" s="11">
        <f>'MATRIZ TEC RES'!AA328+'MATRIZ TEC RES'!AA337+'MATRIZ TEC RES'!AA346+'MATRIZ TEC RES'!AA355+'MATRIZ TEC RES'!AA364+'MATRIZ TEC RES'!AA373+'MATRIZ TEC RES'!AA382+'MATRIZ TEC RES'!AA391+'MATRIZ TEC RES'!AA400</f>
        <v/>
      </c>
      <c r="AB40" s="23" t="n">
        <v>231.2</v>
      </c>
      <c r="AC40" s="23">
        <f>AVERAGE(C40:Z40)</f>
        <v/>
      </c>
      <c r="AD40" s="21">
        <f>IF($AB40,(AC40/$AB40),0)</f>
        <v/>
      </c>
      <c r="AE40">
        <f>IF(AB40,COUNTIF(C40:Z40,"="&amp;AB40),0)</f>
        <v/>
      </c>
    </row>
    <row r="41" ht="18" customHeight="1" s="61">
      <c r="A41" s="1" t="inlineStr">
        <is>
          <t>Internal Combustion</t>
        </is>
      </c>
      <c r="B41" s="79" t="inlineStr">
        <is>
          <t>Noroeste</t>
        </is>
      </c>
      <c r="C41" s="11">
        <f>'MATRIZ TEC RES'!D329+'MATRIZ TEC RES'!D338+'MATRIZ TEC RES'!D347+'MATRIZ TEC RES'!D356+'MATRIZ TEC RES'!D365+'MATRIZ TEC RES'!D374+'MATRIZ TEC RES'!D383+'MATRIZ TEC RES'!D392+'MATRIZ TEC RES'!D401</f>
        <v/>
      </c>
      <c r="D41" s="11">
        <f>'MATRIZ TEC RES'!E329+'MATRIZ TEC RES'!E338+'MATRIZ TEC RES'!E347+'MATRIZ TEC RES'!E356+'MATRIZ TEC RES'!E365+'MATRIZ TEC RES'!E374+'MATRIZ TEC RES'!E383+'MATRIZ TEC RES'!E392+'MATRIZ TEC RES'!E401</f>
        <v/>
      </c>
      <c r="E41" s="11">
        <f>'MATRIZ TEC RES'!F329+'MATRIZ TEC RES'!F338+'MATRIZ TEC RES'!F347+'MATRIZ TEC RES'!F356+'MATRIZ TEC RES'!F365+'MATRIZ TEC RES'!F374+'MATRIZ TEC RES'!F383+'MATRIZ TEC RES'!F392+'MATRIZ TEC RES'!F401</f>
        <v/>
      </c>
      <c r="F41" s="11">
        <f>'MATRIZ TEC RES'!G329+'MATRIZ TEC RES'!G338+'MATRIZ TEC RES'!G347+'MATRIZ TEC RES'!G356+'MATRIZ TEC RES'!G365+'MATRIZ TEC RES'!G374+'MATRIZ TEC RES'!G383+'MATRIZ TEC RES'!G392+'MATRIZ TEC RES'!G401</f>
        <v/>
      </c>
      <c r="G41" s="11">
        <f>'MATRIZ TEC RES'!H329+'MATRIZ TEC RES'!H338+'MATRIZ TEC RES'!H347+'MATRIZ TEC RES'!H356+'MATRIZ TEC RES'!H365+'MATRIZ TEC RES'!H374+'MATRIZ TEC RES'!H383+'MATRIZ TEC RES'!H392+'MATRIZ TEC RES'!H401</f>
        <v/>
      </c>
      <c r="H41" s="11">
        <f>'MATRIZ TEC RES'!I329+'MATRIZ TEC RES'!I338+'MATRIZ TEC RES'!I347+'MATRIZ TEC RES'!I356+'MATRIZ TEC RES'!I365+'MATRIZ TEC RES'!I374+'MATRIZ TEC RES'!I383+'MATRIZ TEC RES'!I392+'MATRIZ TEC RES'!I401</f>
        <v/>
      </c>
      <c r="I41" s="11">
        <f>'MATRIZ TEC RES'!J329+'MATRIZ TEC RES'!J338+'MATRIZ TEC RES'!J347+'MATRIZ TEC RES'!J356+'MATRIZ TEC RES'!J365+'MATRIZ TEC RES'!J374+'MATRIZ TEC RES'!J383+'MATRIZ TEC RES'!J392+'MATRIZ TEC RES'!J401</f>
        <v/>
      </c>
      <c r="J41" s="11">
        <f>'MATRIZ TEC RES'!K329+'MATRIZ TEC RES'!K338+'MATRIZ TEC RES'!K347+'MATRIZ TEC RES'!K356+'MATRIZ TEC RES'!K365+'MATRIZ TEC RES'!K374+'MATRIZ TEC RES'!K383+'MATRIZ TEC RES'!K392+'MATRIZ TEC RES'!K401</f>
        <v/>
      </c>
      <c r="K41" s="11">
        <f>'MATRIZ TEC RES'!L329+'MATRIZ TEC RES'!L338+'MATRIZ TEC RES'!L347+'MATRIZ TEC RES'!L356+'MATRIZ TEC RES'!L365+'MATRIZ TEC RES'!L374+'MATRIZ TEC RES'!L383+'MATRIZ TEC RES'!L392+'MATRIZ TEC RES'!L401</f>
        <v/>
      </c>
      <c r="L41" s="11">
        <f>'MATRIZ TEC RES'!M329+'MATRIZ TEC RES'!M338+'MATRIZ TEC RES'!M347+'MATRIZ TEC RES'!M356+'MATRIZ TEC RES'!M365+'MATRIZ TEC RES'!M374+'MATRIZ TEC RES'!M383+'MATRIZ TEC RES'!M392+'MATRIZ TEC RES'!M401</f>
        <v/>
      </c>
      <c r="M41" s="11">
        <f>'MATRIZ TEC RES'!N329+'MATRIZ TEC RES'!N338+'MATRIZ TEC RES'!N347+'MATRIZ TEC RES'!N356+'MATRIZ TEC RES'!N365+'MATRIZ TEC RES'!N374+'MATRIZ TEC RES'!N383+'MATRIZ TEC RES'!N392+'MATRIZ TEC RES'!N401</f>
        <v/>
      </c>
      <c r="N41" s="11">
        <f>'MATRIZ TEC RES'!O329+'MATRIZ TEC RES'!O338+'MATRIZ TEC RES'!O347+'MATRIZ TEC RES'!O356+'MATRIZ TEC RES'!O365+'MATRIZ TEC RES'!O374+'MATRIZ TEC RES'!O383+'MATRIZ TEC RES'!O392+'MATRIZ TEC RES'!O401</f>
        <v/>
      </c>
      <c r="O41" s="11">
        <f>'MATRIZ TEC RES'!P329+'MATRIZ TEC RES'!P338+'MATRIZ TEC RES'!P347+'MATRIZ TEC RES'!P356+'MATRIZ TEC RES'!P365+'MATRIZ TEC RES'!P374+'MATRIZ TEC RES'!P383+'MATRIZ TEC RES'!P392+'MATRIZ TEC RES'!P401</f>
        <v/>
      </c>
      <c r="P41" s="11">
        <f>'MATRIZ TEC RES'!Q329+'MATRIZ TEC RES'!Q338+'MATRIZ TEC RES'!Q347+'MATRIZ TEC RES'!Q356+'MATRIZ TEC RES'!Q365+'MATRIZ TEC RES'!Q374+'MATRIZ TEC RES'!Q383+'MATRIZ TEC RES'!Q392+'MATRIZ TEC RES'!Q401</f>
        <v/>
      </c>
      <c r="Q41" s="11">
        <f>'MATRIZ TEC RES'!R329+'MATRIZ TEC RES'!R338+'MATRIZ TEC RES'!R347+'MATRIZ TEC RES'!R356+'MATRIZ TEC RES'!R365+'MATRIZ TEC RES'!R374+'MATRIZ TEC RES'!R383+'MATRIZ TEC RES'!R392+'MATRIZ TEC RES'!R401</f>
        <v/>
      </c>
      <c r="R41" s="11">
        <f>'MATRIZ TEC RES'!S329+'MATRIZ TEC RES'!S338+'MATRIZ TEC RES'!S347+'MATRIZ TEC RES'!S356+'MATRIZ TEC RES'!S365+'MATRIZ TEC RES'!S374+'MATRIZ TEC RES'!S383+'MATRIZ TEC RES'!S392+'MATRIZ TEC RES'!S401</f>
        <v/>
      </c>
      <c r="S41" s="11">
        <f>'MATRIZ TEC RES'!T329+'MATRIZ TEC RES'!T338+'MATRIZ TEC RES'!T347+'MATRIZ TEC RES'!T356+'MATRIZ TEC RES'!T365+'MATRIZ TEC RES'!T374+'MATRIZ TEC RES'!T383+'MATRIZ TEC RES'!T392+'MATRIZ TEC RES'!T401</f>
        <v/>
      </c>
      <c r="T41" s="11">
        <f>'MATRIZ TEC RES'!U329+'MATRIZ TEC RES'!U338+'MATRIZ TEC RES'!U347+'MATRIZ TEC RES'!U356+'MATRIZ TEC RES'!U365+'MATRIZ TEC RES'!U374+'MATRIZ TEC RES'!U383+'MATRIZ TEC RES'!U392+'MATRIZ TEC RES'!U401</f>
        <v/>
      </c>
      <c r="U41" s="11">
        <f>'MATRIZ TEC RES'!V329+'MATRIZ TEC RES'!V338+'MATRIZ TEC RES'!V347+'MATRIZ TEC RES'!V356+'MATRIZ TEC RES'!V365+'MATRIZ TEC RES'!V374+'MATRIZ TEC RES'!V383+'MATRIZ TEC RES'!V392+'MATRIZ TEC RES'!V401</f>
        <v/>
      </c>
      <c r="V41" s="11">
        <f>'MATRIZ TEC RES'!W329+'MATRIZ TEC RES'!W338+'MATRIZ TEC RES'!W347+'MATRIZ TEC RES'!W356+'MATRIZ TEC RES'!W365+'MATRIZ TEC RES'!W374+'MATRIZ TEC RES'!W383+'MATRIZ TEC RES'!W392+'MATRIZ TEC RES'!W401</f>
        <v/>
      </c>
      <c r="W41" s="11">
        <f>'MATRIZ TEC RES'!X329+'MATRIZ TEC RES'!X338+'MATRIZ TEC RES'!X347+'MATRIZ TEC RES'!X356+'MATRIZ TEC RES'!X365+'MATRIZ TEC RES'!X374+'MATRIZ TEC RES'!X383+'MATRIZ TEC RES'!X392+'MATRIZ TEC RES'!X401</f>
        <v/>
      </c>
      <c r="X41" s="11">
        <f>'MATRIZ TEC RES'!Y329+'MATRIZ TEC RES'!Y338+'MATRIZ TEC RES'!Y347+'MATRIZ TEC RES'!Y356+'MATRIZ TEC RES'!Y365+'MATRIZ TEC RES'!Y374+'MATRIZ TEC RES'!Y383+'MATRIZ TEC RES'!Y392+'MATRIZ TEC RES'!Y401</f>
        <v/>
      </c>
      <c r="Y41" s="11">
        <f>'MATRIZ TEC RES'!Z329+'MATRIZ TEC RES'!Z338+'MATRIZ TEC RES'!Z347+'MATRIZ TEC RES'!Z356+'MATRIZ TEC RES'!Z365+'MATRIZ TEC RES'!Z374+'MATRIZ TEC RES'!Z383+'MATRIZ TEC RES'!Z392+'MATRIZ TEC RES'!Z401</f>
        <v/>
      </c>
      <c r="Z41" s="11">
        <f>'MATRIZ TEC RES'!AA329+'MATRIZ TEC RES'!AA338+'MATRIZ TEC RES'!AA347+'MATRIZ TEC RES'!AA356+'MATRIZ TEC RES'!AA365+'MATRIZ TEC RES'!AA374+'MATRIZ TEC RES'!AA383+'MATRIZ TEC RES'!AA392+'MATRIZ TEC RES'!AA401</f>
        <v/>
      </c>
      <c r="AB41" s="23" t="n">
        <v>45.05</v>
      </c>
      <c r="AC41" s="23">
        <f>AVERAGE(C41:Z41)</f>
        <v/>
      </c>
      <c r="AD41" s="21">
        <f>IF($AB41,(AC41/$AB41),0)</f>
        <v/>
      </c>
      <c r="AE41">
        <f>IF(AB41,COUNTIF(C41:Z41,"="&amp;AB41),0)</f>
        <v/>
      </c>
    </row>
    <row r="42" ht="18" customHeight="1" s="61">
      <c r="A42" s="1" t="inlineStr">
        <is>
          <t>Internal Combustion</t>
        </is>
      </c>
      <c r="B42" s="79" t="inlineStr">
        <is>
          <t>Norte</t>
        </is>
      </c>
      <c r="C42" s="11">
        <f>'MATRIZ TEC RES'!D330+'MATRIZ TEC RES'!D339+'MATRIZ TEC RES'!D348+'MATRIZ TEC RES'!D357+'MATRIZ TEC RES'!D366+'MATRIZ TEC RES'!D375+'MATRIZ TEC RES'!D384+'MATRIZ TEC RES'!D393+'MATRIZ TEC RES'!D402</f>
        <v/>
      </c>
      <c r="D42" s="11">
        <f>'MATRIZ TEC RES'!E330+'MATRIZ TEC RES'!E339+'MATRIZ TEC RES'!E348+'MATRIZ TEC RES'!E357+'MATRIZ TEC RES'!E366+'MATRIZ TEC RES'!E375+'MATRIZ TEC RES'!E384+'MATRIZ TEC RES'!E393+'MATRIZ TEC RES'!E402</f>
        <v/>
      </c>
      <c r="E42" s="11">
        <f>'MATRIZ TEC RES'!F330+'MATRIZ TEC RES'!F339+'MATRIZ TEC RES'!F348+'MATRIZ TEC RES'!F357+'MATRIZ TEC RES'!F366+'MATRIZ TEC RES'!F375+'MATRIZ TEC RES'!F384+'MATRIZ TEC RES'!F393+'MATRIZ TEC RES'!F402</f>
        <v/>
      </c>
      <c r="F42" s="11">
        <f>'MATRIZ TEC RES'!G330+'MATRIZ TEC RES'!G339+'MATRIZ TEC RES'!G348+'MATRIZ TEC RES'!G357+'MATRIZ TEC RES'!G366+'MATRIZ TEC RES'!G375+'MATRIZ TEC RES'!G384+'MATRIZ TEC RES'!G393+'MATRIZ TEC RES'!G402</f>
        <v/>
      </c>
      <c r="G42" s="11">
        <f>'MATRIZ TEC RES'!H330+'MATRIZ TEC RES'!H339+'MATRIZ TEC RES'!H348+'MATRIZ TEC RES'!H357+'MATRIZ TEC RES'!H366+'MATRIZ TEC RES'!H375+'MATRIZ TEC RES'!H384+'MATRIZ TEC RES'!H393+'MATRIZ TEC RES'!H402</f>
        <v/>
      </c>
      <c r="H42" s="11">
        <f>'MATRIZ TEC RES'!I330+'MATRIZ TEC RES'!I339+'MATRIZ TEC RES'!I348+'MATRIZ TEC RES'!I357+'MATRIZ TEC RES'!I366+'MATRIZ TEC RES'!I375+'MATRIZ TEC RES'!I384+'MATRIZ TEC RES'!I393+'MATRIZ TEC RES'!I402</f>
        <v/>
      </c>
      <c r="I42" s="11">
        <f>'MATRIZ TEC RES'!J330+'MATRIZ TEC RES'!J339+'MATRIZ TEC RES'!J348+'MATRIZ TEC RES'!J357+'MATRIZ TEC RES'!J366+'MATRIZ TEC RES'!J375+'MATRIZ TEC RES'!J384+'MATRIZ TEC RES'!J393+'MATRIZ TEC RES'!J402</f>
        <v/>
      </c>
      <c r="J42" s="11">
        <f>'MATRIZ TEC RES'!K330+'MATRIZ TEC RES'!K339+'MATRIZ TEC RES'!K348+'MATRIZ TEC RES'!K357+'MATRIZ TEC RES'!K366+'MATRIZ TEC RES'!K375+'MATRIZ TEC RES'!K384+'MATRIZ TEC RES'!K393+'MATRIZ TEC RES'!K402</f>
        <v/>
      </c>
      <c r="K42" s="11">
        <f>'MATRIZ TEC RES'!L330+'MATRIZ TEC RES'!L339+'MATRIZ TEC RES'!L348+'MATRIZ TEC RES'!L357+'MATRIZ TEC RES'!L366+'MATRIZ TEC RES'!L375+'MATRIZ TEC RES'!L384+'MATRIZ TEC RES'!L393+'MATRIZ TEC RES'!L402</f>
        <v/>
      </c>
      <c r="L42" s="11">
        <f>'MATRIZ TEC RES'!M330+'MATRIZ TEC RES'!M339+'MATRIZ TEC RES'!M348+'MATRIZ TEC RES'!M357+'MATRIZ TEC RES'!M366+'MATRIZ TEC RES'!M375+'MATRIZ TEC RES'!M384+'MATRIZ TEC RES'!M393+'MATRIZ TEC RES'!M402</f>
        <v/>
      </c>
      <c r="M42" s="11">
        <f>'MATRIZ TEC RES'!N330+'MATRIZ TEC RES'!N339+'MATRIZ TEC RES'!N348+'MATRIZ TEC RES'!N357+'MATRIZ TEC RES'!N366+'MATRIZ TEC RES'!N375+'MATRIZ TEC RES'!N384+'MATRIZ TEC RES'!N393+'MATRIZ TEC RES'!N402</f>
        <v/>
      </c>
      <c r="N42" s="11">
        <f>'MATRIZ TEC RES'!O330+'MATRIZ TEC RES'!O339+'MATRIZ TEC RES'!O348+'MATRIZ TEC RES'!O357+'MATRIZ TEC RES'!O366+'MATRIZ TEC RES'!O375+'MATRIZ TEC RES'!O384+'MATRIZ TEC RES'!O393+'MATRIZ TEC RES'!O402</f>
        <v/>
      </c>
      <c r="O42" s="11">
        <f>'MATRIZ TEC RES'!P330+'MATRIZ TEC RES'!P339+'MATRIZ TEC RES'!P348+'MATRIZ TEC RES'!P357+'MATRIZ TEC RES'!P366+'MATRIZ TEC RES'!P375+'MATRIZ TEC RES'!P384+'MATRIZ TEC RES'!P393+'MATRIZ TEC RES'!P402</f>
        <v/>
      </c>
      <c r="P42" s="11">
        <f>'MATRIZ TEC RES'!Q330+'MATRIZ TEC RES'!Q339+'MATRIZ TEC RES'!Q348+'MATRIZ TEC RES'!Q357+'MATRIZ TEC RES'!Q366+'MATRIZ TEC RES'!Q375+'MATRIZ TEC RES'!Q384+'MATRIZ TEC RES'!Q393+'MATRIZ TEC RES'!Q402</f>
        <v/>
      </c>
      <c r="Q42" s="11">
        <f>'MATRIZ TEC RES'!R330+'MATRIZ TEC RES'!R339+'MATRIZ TEC RES'!R348+'MATRIZ TEC RES'!R357+'MATRIZ TEC RES'!R366+'MATRIZ TEC RES'!R375+'MATRIZ TEC RES'!R384+'MATRIZ TEC RES'!R393+'MATRIZ TEC RES'!R402</f>
        <v/>
      </c>
      <c r="R42" s="11">
        <f>'MATRIZ TEC RES'!S330+'MATRIZ TEC RES'!S339+'MATRIZ TEC RES'!S348+'MATRIZ TEC RES'!S357+'MATRIZ TEC RES'!S366+'MATRIZ TEC RES'!S375+'MATRIZ TEC RES'!S384+'MATRIZ TEC RES'!S393+'MATRIZ TEC RES'!S402</f>
        <v/>
      </c>
      <c r="S42" s="11">
        <f>'MATRIZ TEC RES'!T330+'MATRIZ TEC RES'!T339+'MATRIZ TEC RES'!T348+'MATRIZ TEC RES'!T357+'MATRIZ TEC RES'!T366+'MATRIZ TEC RES'!T375+'MATRIZ TEC RES'!T384+'MATRIZ TEC RES'!T393+'MATRIZ TEC RES'!T402</f>
        <v/>
      </c>
      <c r="T42" s="11">
        <f>'MATRIZ TEC RES'!U330+'MATRIZ TEC RES'!U339+'MATRIZ TEC RES'!U348+'MATRIZ TEC RES'!U357+'MATRIZ TEC RES'!U366+'MATRIZ TEC RES'!U375+'MATRIZ TEC RES'!U384+'MATRIZ TEC RES'!U393+'MATRIZ TEC RES'!U402</f>
        <v/>
      </c>
      <c r="U42" s="11">
        <f>'MATRIZ TEC RES'!V330+'MATRIZ TEC RES'!V339+'MATRIZ TEC RES'!V348+'MATRIZ TEC RES'!V357+'MATRIZ TEC RES'!V366+'MATRIZ TEC RES'!V375+'MATRIZ TEC RES'!V384+'MATRIZ TEC RES'!V393+'MATRIZ TEC RES'!V402</f>
        <v/>
      </c>
      <c r="V42" s="11">
        <f>'MATRIZ TEC RES'!W330+'MATRIZ TEC RES'!W339+'MATRIZ TEC RES'!W348+'MATRIZ TEC RES'!W357+'MATRIZ TEC RES'!W366+'MATRIZ TEC RES'!W375+'MATRIZ TEC RES'!W384+'MATRIZ TEC RES'!W393+'MATRIZ TEC RES'!W402</f>
        <v/>
      </c>
      <c r="W42" s="11">
        <f>'MATRIZ TEC RES'!X330+'MATRIZ TEC RES'!X339+'MATRIZ TEC RES'!X348+'MATRIZ TEC RES'!X357+'MATRIZ TEC RES'!X366+'MATRIZ TEC RES'!X375+'MATRIZ TEC RES'!X384+'MATRIZ TEC RES'!X393+'MATRIZ TEC RES'!X402</f>
        <v/>
      </c>
      <c r="X42" s="11">
        <f>'MATRIZ TEC RES'!Y330+'MATRIZ TEC RES'!Y339+'MATRIZ TEC RES'!Y348+'MATRIZ TEC RES'!Y357+'MATRIZ TEC RES'!Y366+'MATRIZ TEC RES'!Y375+'MATRIZ TEC RES'!Y384+'MATRIZ TEC RES'!Y393+'MATRIZ TEC RES'!Y402</f>
        <v/>
      </c>
      <c r="Y42" s="11">
        <f>'MATRIZ TEC RES'!Z330+'MATRIZ TEC RES'!Z339+'MATRIZ TEC RES'!Z348+'MATRIZ TEC RES'!Z357+'MATRIZ TEC RES'!Z366+'MATRIZ TEC RES'!Z375+'MATRIZ TEC RES'!Z384+'MATRIZ TEC RES'!Z393+'MATRIZ TEC RES'!Z402</f>
        <v/>
      </c>
      <c r="Z42" s="11">
        <f>'MATRIZ TEC RES'!AA330+'MATRIZ TEC RES'!AA339+'MATRIZ TEC RES'!AA348+'MATRIZ TEC RES'!AA357+'MATRIZ TEC RES'!AA366+'MATRIZ TEC RES'!AA375+'MATRIZ TEC RES'!AA384+'MATRIZ TEC RES'!AA393+'MATRIZ TEC RES'!AA402</f>
        <v/>
      </c>
      <c r="AB42" s="23" t="n">
        <v>119.85</v>
      </c>
      <c r="AC42" s="23">
        <f>AVERAGE(C42:Z42)</f>
        <v/>
      </c>
      <c r="AD42" s="21">
        <f>IF($AB42,(AC42/$AB42),0)</f>
        <v/>
      </c>
      <c r="AE42">
        <f>IF(AB42,COUNTIF(C42:Z42,"="&amp;AB42),0)</f>
        <v/>
      </c>
    </row>
    <row r="43" ht="18" customHeight="1" s="61">
      <c r="A43" s="1" t="inlineStr">
        <is>
          <t>Internal Combustion</t>
        </is>
      </c>
      <c r="B43" s="79" t="inlineStr">
        <is>
          <t>Noreste</t>
        </is>
      </c>
      <c r="C43" s="11">
        <f>'MATRIZ TEC RES'!D331+'MATRIZ TEC RES'!D340+'MATRIZ TEC RES'!D349+'MATRIZ TEC RES'!D358+'MATRIZ TEC RES'!D367+'MATRIZ TEC RES'!D376+'MATRIZ TEC RES'!D385+'MATRIZ TEC RES'!D394+'MATRIZ TEC RES'!D403</f>
        <v/>
      </c>
      <c r="D43" s="11">
        <f>'MATRIZ TEC RES'!E331+'MATRIZ TEC RES'!E340+'MATRIZ TEC RES'!E349+'MATRIZ TEC RES'!E358+'MATRIZ TEC RES'!E367+'MATRIZ TEC RES'!E376+'MATRIZ TEC RES'!E385+'MATRIZ TEC RES'!E394+'MATRIZ TEC RES'!E403</f>
        <v/>
      </c>
      <c r="E43" s="11">
        <f>'MATRIZ TEC RES'!F331+'MATRIZ TEC RES'!F340+'MATRIZ TEC RES'!F349+'MATRIZ TEC RES'!F358+'MATRIZ TEC RES'!F367+'MATRIZ TEC RES'!F376+'MATRIZ TEC RES'!F385+'MATRIZ TEC RES'!F394+'MATRIZ TEC RES'!F403</f>
        <v/>
      </c>
      <c r="F43" s="11">
        <f>'MATRIZ TEC RES'!G331+'MATRIZ TEC RES'!G340+'MATRIZ TEC RES'!G349+'MATRIZ TEC RES'!G358+'MATRIZ TEC RES'!G367+'MATRIZ TEC RES'!G376+'MATRIZ TEC RES'!G385+'MATRIZ TEC RES'!G394+'MATRIZ TEC RES'!G403</f>
        <v/>
      </c>
      <c r="G43" s="11">
        <f>'MATRIZ TEC RES'!H331+'MATRIZ TEC RES'!H340+'MATRIZ TEC RES'!H349+'MATRIZ TEC RES'!H358+'MATRIZ TEC RES'!H367+'MATRIZ TEC RES'!H376+'MATRIZ TEC RES'!H385+'MATRIZ TEC RES'!H394+'MATRIZ TEC RES'!H403</f>
        <v/>
      </c>
      <c r="H43" s="11">
        <f>'MATRIZ TEC RES'!I331+'MATRIZ TEC RES'!I340+'MATRIZ TEC RES'!I349+'MATRIZ TEC RES'!I358+'MATRIZ TEC RES'!I367+'MATRIZ TEC RES'!I376+'MATRIZ TEC RES'!I385+'MATRIZ TEC RES'!I394+'MATRIZ TEC RES'!I403</f>
        <v/>
      </c>
      <c r="I43" s="11">
        <f>'MATRIZ TEC RES'!J331+'MATRIZ TEC RES'!J340+'MATRIZ TEC RES'!J349+'MATRIZ TEC RES'!J358+'MATRIZ TEC RES'!J367+'MATRIZ TEC RES'!J376+'MATRIZ TEC RES'!J385+'MATRIZ TEC RES'!J394+'MATRIZ TEC RES'!J403</f>
        <v/>
      </c>
      <c r="J43" s="11">
        <f>'MATRIZ TEC RES'!K331+'MATRIZ TEC RES'!K340+'MATRIZ TEC RES'!K349+'MATRIZ TEC RES'!K358+'MATRIZ TEC RES'!K367+'MATRIZ TEC RES'!K376+'MATRIZ TEC RES'!K385+'MATRIZ TEC RES'!K394+'MATRIZ TEC RES'!K403</f>
        <v/>
      </c>
      <c r="K43" s="11">
        <f>'MATRIZ TEC RES'!L331+'MATRIZ TEC RES'!L340+'MATRIZ TEC RES'!L349+'MATRIZ TEC RES'!L358+'MATRIZ TEC RES'!L367+'MATRIZ TEC RES'!L376+'MATRIZ TEC RES'!L385+'MATRIZ TEC RES'!L394+'MATRIZ TEC RES'!L403</f>
        <v/>
      </c>
      <c r="L43" s="11">
        <f>'MATRIZ TEC RES'!M331+'MATRIZ TEC RES'!M340+'MATRIZ TEC RES'!M349+'MATRIZ TEC RES'!M358+'MATRIZ TEC RES'!M367+'MATRIZ TEC RES'!M376+'MATRIZ TEC RES'!M385+'MATRIZ TEC RES'!M394+'MATRIZ TEC RES'!M403</f>
        <v/>
      </c>
      <c r="M43" s="11">
        <f>'MATRIZ TEC RES'!N331+'MATRIZ TEC RES'!N340+'MATRIZ TEC RES'!N349+'MATRIZ TEC RES'!N358+'MATRIZ TEC RES'!N367+'MATRIZ TEC RES'!N376+'MATRIZ TEC RES'!N385+'MATRIZ TEC RES'!N394+'MATRIZ TEC RES'!N403</f>
        <v/>
      </c>
      <c r="N43" s="11">
        <f>'MATRIZ TEC RES'!O331+'MATRIZ TEC RES'!O340+'MATRIZ TEC RES'!O349+'MATRIZ TEC RES'!O358+'MATRIZ TEC RES'!O367+'MATRIZ TEC RES'!O376+'MATRIZ TEC RES'!O385+'MATRIZ TEC RES'!O394+'MATRIZ TEC RES'!O403</f>
        <v/>
      </c>
      <c r="O43" s="11">
        <f>'MATRIZ TEC RES'!P331+'MATRIZ TEC RES'!P340+'MATRIZ TEC RES'!P349+'MATRIZ TEC RES'!P358+'MATRIZ TEC RES'!P367+'MATRIZ TEC RES'!P376+'MATRIZ TEC RES'!P385+'MATRIZ TEC RES'!P394+'MATRIZ TEC RES'!P403</f>
        <v/>
      </c>
      <c r="P43" s="11">
        <f>'MATRIZ TEC RES'!Q331+'MATRIZ TEC RES'!Q340+'MATRIZ TEC RES'!Q349+'MATRIZ TEC RES'!Q358+'MATRIZ TEC RES'!Q367+'MATRIZ TEC RES'!Q376+'MATRIZ TEC RES'!Q385+'MATRIZ TEC RES'!Q394+'MATRIZ TEC RES'!Q403</f>
        <v/>
      </c>
      <c r="Q43" s="11">
        <f>'MATRIZ TEC RES'!R331+'MATRIZ TEC RES'!R340+'MATRIZ TEC RES'!R349+'MATRIZ TEC RES'!R358+'MATRIZ TEC RES'!R367+'MATRIZ TEC RES'!R376+'MATRIZ TEC RES'!R385+'MATRIZ TEC RES'!R394+'MATRIZ TEC RES'!R403</f>
        <v/>
      </c>
      <c r="R43" s="11">
        <f>'MATRIZ TEC RES'!S331+'MATRIZ TEC RES'!S340+'MATRIZ TEC RES'!S349+'MATRIZ TEC RES'!S358+'MATRIZ TEC RES'!S367+'MATRIZ TEC RES'!S376+'MATRIZ TEC RES'!S385+'MATRIZ TEC RES'!S394+'MATRIZ TEC RES'!S403</f>
        <v/>
      </c>
      <c r="S43" s="11">
        <f>'MATRIZ TEC RES'!T331+'MATRIZ TEC RES'!T340+'MATRIZ TEC RES'!T349+'MATRIZ TEC RES'!T358+'MATRIZ TEC RES'!T367+'MATRIZ TEC RES'!T376+'MATRIZ TEC RES'!T385+'MATRIZ TEC RES'!T394+'MATRIZ TEC RES'!T403</f>
        <v/>
      </c>
      <c r="T43" s="11">
        <f>'MATRIZ TEC RES'!U331+'MATRIZ TEC RES'!U340+'MATRIZ TEC RES'!U349+'MATRIZ TEC RES'!U358+'MATRIZ TEC RES'!U367+'MATRIZ TEC RES'!U376+'MATRIZ TEC RES'!U385+'MATRIZ TEC RES'!U394+'MATRIZ TEC RES'!U403</f>
        <v/>
      </c>
      <c r="U43" s="11">
        <f>'MATRIZ TEC RES'!V331+'MATRIZ TEC RES'!V340+'MATRIZ TEC RES'!V349+'MATRIZ TEC RES'!V358+'MATRIZ TEC RES'!V367+'MATRIZ TEC RES'!V376+'MATRIZ TEC RES'!V385+'MATRIZ TEC RES'!V394+'MATRIZ TEC RES'!V403</f>
        <v/>
      </c>
      <c r="V43" s="11">
        <f>'MATRIZ TEC RES'!W331+'MATRIZ TEC RES'!W340+'MATRIZ TEC RES'!W349+'MATRIZ TEC RES'!W358+'MATRIZ TEC RES'!W367+'MATRIZ TEC RES'!W376+'MATRIZ TEC RES'!W385+'MATRIZ TEC RES'!W394+'MATRIZ TEC RES'!W403</f>
        <v/>
      </c>
      <c r="W43" s="11">
        <f>'MATRIZ TEC RES'!X331+'MATRIZ TEC RES'!X340+'MATRIZ TEC RES'!X349+'MATRIZ TEC RES'!X358+'MATRIZ TEC RES'!X367+'MATRIZ TEC RES'!X376+'MATRIZ TEC RES'!X385+'MATRIZ TEC RES'!X394+'MATRIZ TEC RES'!X403</f>
        <v/>
      </c>
      <c r="X43" s="11">
        <f>'MATRIZ TEC RES'!Y331+'MATRIZ TEC RES'!Y340+'MATRIZ TEC RES'!Y349+'MATRIZ TEC RES'!Y358+'MATRIZ TEC RES'!Y367+'MATRIZ TEC RES'!Y376+'MATRIZ TEC RES'!Y385+'MATRIZ TEC RES'!Y394+'MATRIZ TEC RES'!Y403</f>
        <v/>
      </c>
      <c r="Y43" s="11">
        <f>'MATRIZ TEC RES'!Z331+'MATRIZ TEC RES'!Z340+'MATRIZ TEC RES'!Z349+'MATRIZ TEC RES'!Z358+'MATRIZ TEC RES'!Z367+'MATRIZ TEC RES'!Z376+'MATRIZ TEC RES'!Z385+'MATRIZ TEC RES'!Z394+'MATRIZ TEC RES'!Z403</f>
        <v/>
      </c>
      <c r="Z43" s="11">
        <f>'MATRIZ TEC RES'!AA331+'MATRIZ TEC RES'!AA340+'MATRIZ TEC RES'!AA349+'MATRIZ TEC RES'!AA358+'MATRIZ TEC RES'!AA367+'MATRIZ TEC RES'!AA376+'MATRIZ TEC RES'!AA385+'MATRIZ TEC RES'!AA394+'MATRIZ TEC RES'!AA403</f>
        <v/>
      </c>
      <c r="AB43" s="23" t="n">
        <v>231.2</v>
      </c>
      <c r="AC43" s="23">
        <f>AVERAGE(C43:Z43)</f>
        <v/>
      </c>
      <c r="AD43" s="21">
        <f>IF($AB43,(AC43/$AB43),0)</f>
        <v/>
      </c>
      <c r="AE43">
        <f>IF(AB43,COUNTIF(C43:Z43,"="&amp;AB43),0)</f>
        <v/>
      </c>
    </row>
    <row r="44" ht="18" customHeight="1" s="61">
      <c r="A44" s="1" t="inlineStr">
        <is>
          <t>Internal Combustion</t>
        </is>
      </c>
      <c r="B44" s="79" t="inlineStr">
        <is>
          <t>Peninsular</t>
        </is>
      </c>
      <c r="C44" s="11">
        <f>'MATRIZ TEC RES'!D332+'MATRIZ TEC RES'!D341+'MATRIZ TEC RES'!D350+'MATRIZ TEC RES'!D359+'MATRIZ TEC RES'!D368+'MATRIZ TEC RES'!D377+'MATRIZ TEC RES'!D386+'MATRIZ TEC RES'!D395+'MATRIZ TEC RES'!D404</f>
        <v/>
      </c>
      <c r="D44" s="11">
        <f>'MATRIZ TEC RES'!E332+'MATRIZ TEC RES'!E341+'MATRIZ TEC RES'!E350+'MATRIZ TEC RES'!E359+'MATRIZ TEC RES'!E368+'MATRIZ TEC RES'!E377+'MATRIZ TEC RES'!E386+'MATRIZ TEC RES'!E395+'MATRIZ TEC RES'!E404</f>
        <v/>
      </c>
      <c r="E44" s="11">
        <f>'MATRIZ TEC RES'!F332+'MATRIZ TEC RES'!F341+'MATRIZ TEC RES'!F350+'MATRIZ TEC RES'!F359+'MATRIZ TEC RES'!F368+'MATRIZ TEC RES'!F377+'MATRIZ TEC RES'!F386+'MATRIZ TEC RES'!F395+'MATRIZ TEC RES'!F404</f>
        <v/>
      </c>
      <c r="F44" s="11">
        <f>'MATRIZ TEC RES'!G332+'MATRIZ TEC RES'!G341+'MATRIZ TEC RES'!G350+'MATRIZ TEC RES'!G359+'MATRIZ TEC RES'!G368+'MATRIZ TEC RES'!G377+'MATRIZ TEC RES'!G386+'MATRIZ TEC RES'!G395+'MATRIZ TEC RES'!G404</f>
        <v/>
      </c>
      <c r="G44" s="11">
        <f>'MATRIZ TEC RES'!H332+'MATRIZ TEC RES'!H341+'MATRIZ TEC RES'!H350+'MATRIZ TEC RES'!H359+'MATRIZ TEC RES'!H368+'MATRIZ TEC RES'!H377+'MATRIZ TEC RES'!H386+'MATRIZ TEC RES'!H395+'MATRIZ TEC RES'!H404</f>
        <v/>
      </c>
      <c r="H44" s="11">
        <f>'MATRIZ TEC RES'!I332+'MATRIZ TEC RES'!I341+'MATRIZ TEC RES'!I350+'MATRIZ TEC RES'!I359+'MATRIZ TEC RES'!I368+'MATRIZ TEC RES'!I377+'MATRIZ TEC RES'!I386+'MATRIZ TEC RES'!I395+'MATRIZ TEC RES'!I404</f>
        <v/>
      </c>
      <c r="I44" s="11">
        <f>'MATRIZ TEC RES'!J332+'MATRIZ TEC RES'!J341+'MATRIZ TEC RES'!J350+'MATRIZ TEC RES'!J359+'MATRIZ TEC RES'!J368+'MATRIZ TEC RES'!J377+'MATRIZ TEC RES'!J386+'MATRIZ TEC RES'!J395+'MATRIZ TEC RES'!J404</f>
        <v/>
      </c>
      <c r="J44" s="11">
        <f>'MATRIZ TEC RES'!K332+'MATRIZ TEC RES'!K341+'MATRIZ TEC RES'!K350+'MATRIZ TEC RES'!K359+'MATRIZ TEC RES'!K368+'MATRIZ TEC RES'!K377+'MATRIZ TEC RES'!K386+'MATRIZ TEC RES'!K395+'MATRIZ TEC RES'!K404</f>
        <v/>
      </c>
      <c r="K44" s="11">
        <f>'MATRIZ TEC RES'!L332+'MATRIZ TEC RES'!L341+'MATRIZ TEC RES'!L350+'MATRIZ TEC RES'!L359+'MATRIZ TEC RES'!L368+'MATRIZ TEC RES'!L377+'MATRIZ TEC RES'!L386+'MATRIZ TEC RES'!L395+'MATRIZ TEC RES'!L404</f>
        <v/>
      </c>
      <c r="L44" s="11">
        <f>'MATRIZ TEC RES'!M332+'MATRIZ TEC RES'!M341+'MATRIZ TEC RES'!M350+'MATRIZ TEC RES'!M359+'MATRIZ TEC RES'!M368+'MATRIZ TEC RES'!M377+'MATRIZ TEC RES'!M386+'MATRIZ TEC RES'!M395+'MATRIZ TEC RES'!M404</f>
        <v/>
      </c>
      <c r="M44" s="11">
        <f>'MATRIZ TEC RES'!N332+'MATRIZ TEC RES'!N341+'MATRIZ TEC RES'!N350+'MATRIZ TEC RES'!N359+'MATRIZ TEC RES'!N368+'MATRIZ TEC RES'!N377+'MATRIZ TEC RES'!N386+'MATRIZ TEC RES'!N395+'MATRIZ TEC RES'!N404</f>
        <v/>
      </c>
      <c r="N44" s="11">
        <f>'MATRIZ TEC RES'!O332+'MATRIZ TEC RES'!O341+'MATRIZ TEC RES'!O350+'MATRIZ TEC RES'!O359+'MATRIZ TEC RES'!O368+'MATRIZ TEC RES'!O377+'MATRIZ TEC RES'!O386+'MATRIZ TEC RES'!O395+'MATRIZ TEC RES'!O404</f>
        <v/>
      </c>
      <c r="O44" s="11">
        <f>'MATRIZ TEC RES'!P332+'MATRIZ TEC RES'!P341+'MATRIZ TEC RES'!P350+'MATRIZ TEC RES'!P359+'MATRIZ TEC RES'!P368+'MATRIZ TEC RES'!P377+'MATRIZ TEC RES'!P386+'MATRIZ TEC RES'!P395+'MATRIZ TEC RES'!P404</f>
        <v/>
      </c>
      <c r="P44" s="11">
        <f>'MATRIZ TEC RES'!Q332+'MATRIZ TEC RES'!Q341+'MATRIZ TEC RES'!Q350+'MATRIZ TEC RES'!Q359+'MATRIZ TEC RES'!Q368+'MATRIZ TEC RES'!Q377+'MATRIZ TEC RES'!Q386+'MATRIZ TEC RES'!Q395+'MATRIZ TEC RES'!Q404</f>
        <v/>
      </c>
      <c r="Q44" s="11">
        <f>'MATRIZ TEC RES'!R332+'MATRIZ TEC RES'!R341+'MATRIZ TEC RES'!R350+'MATRIZ TEC RES'!R359+'MATRIZ TEC RES'!R368+'MATRIZ TEC RES'!R377+'MATRIZ TEC RES'!R386+'MATRIZ TEC RES'!R395+'MATRIZ TEC RES'!R404</f>
        <v/>
      </c>
      <c r="R44" s="11">
        <f>'MATRIZ TEC RES'!S332+'MATRIZ TEC RES'!S341+'MATRIZ TEC RES'!S350+'MATRIZ TEC RES'!S359+'MATRIZ TEC RES'!S368+'MATRIZ TEC RES'!S377+'MATRIZ TEC RES'!S386+'MATRIZ TEC RES'!S395+'MATRIZ TEC RES'!S404</f>
        <v/>
      </c>
      <c r="S44" s="11">
        <f>'MATRIZ TEC RES'!T332+'MATRIZ TEC RES'!T341+'MATRIZ TEC RES'!T350+'MATRIZ TEC RES'!T359+'MATRIZ TEC RES'!T368+'MATRIZ TEC RES'!T377+'MATRIZ TEC RES'!T386+'MATRIZ TEC RES'!T395+'MATRIZ TEC RES'!T404</f>
        <v/>
      </c>
      <c r="T44" s="11">
        <f>'MATRIZ TEC RES'!U332+'MATRIZ TEC RES'!U341+'MATRIZ TEC RES'!U350+'MATRIZ TEC RES'!U359+'MATRIZ TEC RES'!U368+'MATRIZ TEC RES'!U377+'MATRIZ TEC RES'!U386+'MATRIZ TEC RES'!U395+'MATRIZ TEC RES'!U404</f>
        <v/>
      </c>
      <c r="U44" s="11">
        <f>'MATRIZ TEC RES'!V332+'MATRIZ TEC RES'!V341+'MATRIZ TEC RES'!V350+'MATRIZ TEC RES'!V359+'MATRIZ TEC RES'!V368+'MATRIZ TEC RES'!V377+'MATRIZ TEC RES'!V386+'MATRIZ TEC RES'!V395+'MATRIZ TEC RES'!V404</f>
        <v/>
      </c>
      <c r="V44" s="11">
        <f>'MATRIZ TEC RES'!W332+'MATRIZ TEC RES'!W341+'MATRIZ TEC RES'!W350+'MATRIZ TEC RES'!W359+'MATRIZ TEC RES'!W368+'MATRIZ TEC RES'!W377+'MATRIZ TEC RES'!W386+'MATRIZ TEC RES'!W395+'MATRIZ TEC RES'!W404</f>
        <v/>
      </c>
      <c r="W44" s="11">
        <f>'MATRIZ TEC RES'!X332+'MATRIZ TEC RES'!X341+'MATRIZ TEC RES'!X350+'MATRIZ TEC RES'!X359+'MATRIZ TEC RES'!X368+'MATRIZ TEC RES'!X377+'MATRIZ TEC RES'!X386+'MATRIZ TEC RES'!X395+'MATRIZ TEC RES'!X404</f>
        <v/>
      </c>
      <c r="X44" s="11">
        <f>'MATRIZ TEC RES'!Y332+'MATRIZ TEC RES'!Y341+'MATRIZ TEC RES'!Y350+'MATRIZ TEC RES'!Y359+'MATRIZ TEC RES'!Y368+'MATRIZ TEC RES'!Y377+'MATRIZ TEC RES'!Y386+'MATRIZ TEC RES'!Y395+'MATRIZ TEC RES'!Y404</f>
        <v/>
      </c>
      <c r="Y44" s="11">
        <f>'MATRIZ TEC RES'!Z332+'MATRIZ TEC RES'!Z341+'MATRIZ TEC RES'!Z350+'MATRIZ TEC RES'!Z359+'MATRIZ TEC RES'!Z368+'MATRIZ TEC RES'!Z377+'MATRIZ TEC RES'!Z386+'MATRIZ TEC RES'!Z395+'MATRIZ TEC RES'!Z404</f>
        <v/>
      </c>
      <c r="Z44" s="11">
        <f>'MATRIZ TEC RES'!AA332+'MATRIZ TEC RES'!AA341+'MATRIZ TEC RES'!AA350+'MATRIZ TEC RES'!AA359+'MATRIZ TEC RES'!AA368+'MATRIZ TEC RES'!AA377+'MATRIZ TEC RES'!AA386+'MATRIZ TEC RES'!AA395+'MATRIZ TEC RES'!AA404</f>
        <v/>
      </c>
      <c r="AB44" s="23" t="n">
        <v>40.8</v>
      </c>
      <c r="AC44" s="23">
        <f>AVERAGE(C44:Z44)</f>
        <v/>
      </c>
      <c r="AD44" s="21">
        <f>IF($AB44,(AC44/$AB44),0)</f>
        <v/>
      </c>
      <c r="AE44">
        <f>IF(AB44,COUNTIF(C44:Z44,"="&amp;AB44),0)</f>
        <v/>
      </c>
    </row>
    <row r="45" ht="18" customHeight="1" s="61">
      <c r="A45" s="1" t="inlineStr">
        <is>
          <t>Internal Combustion</t>
        </is>
      </c>
      <c r="B45" s="79" t="inlineStr">
        <is>
          <t>Baja California</t>
        </is>
      </c>
      <c r="C45" s="11">
        <f>'MATRIZ TEC RES'!D333+'MATRIZ TEC RES'!D342+'MATRIZ TEC RES'!D351+'MATRIZ TEC RES'!D360+'MATRIZ TEC RES'!D369+'MATRIZ TEC RES'!D378+'MATRIZ TEC RES'!D387+'MATRIZ TEC RES'!D396+'MATRIZ TEC RES'!D405</f>
        <v/>
      </c>
      <c r="D45" s="11">
        <f>'MATRIZ TEC RES'!E333+'MATRIZ TEC RES'!E342+'MATRIZ TEC RES'!E351+'MATRIZ TEC RES'!E360+'MATRIZ TEC RES'!E369+'MATRIZ TEC RES'!E378+'MATRIZ TEC RES'!E387+'MATRIZ TEC RES'!E396+'MATRIZ TEC RES'!E405</f>
        <v/>
      </c>
      <c r="E45" s="11">
        <f>'MATRIZ TEC RES'!F333+'MATRIZ TEC RES'!F342+'MATRIZ TEC RES'!F351+'MATRIZ TEC RES'!F360+'MATRIZ TEC RES'!F369+'MATRIZ TEC RES'!F378+'MATRIZ TEC RES'!F387+'MATRIZ TEC RES'!F396+'MATRIZ TEC RES'!F405</f>
        <v/>
      </c>
      <c r="F45" s="11">
        <f>'MATRIZ TEC RES'!G333+'MATRIZ TEC RES'!G342+'MATRIZ TEC RES'!G351+'MATRIZ TEC RES'!G360+'MATRIZ TEC RES'!G369+'MATRIZ TEC RES'!G378+'MATRIZ TEC RES'!G387+'MATRIZ TEC RES'!G396+'MATRIZ TEC RES'!G405</f>
        <v/>
      </c>
      <c r="G45" s="11">
        <f>'MATRIZ TEC RES'!H333+'MATRIZ TEC RES'!H342+'MATRIZ TEC RES'!H351+'MATRIZ TEC RES'!H360+'MATRIZ TEC RES'!H369+'MATRIZ TEC RES'!H378+'MATRIZ TEC RES'!H387+'MATRIZ TEC RES'!H396+'MATRIZ TEC RES'!H405</f>
        <v/>
      </c>
      <c r="H45" s="11">
        <f>'MATRIZ TEC RES'!I333+'MATRIZ TEC RES'!I342+'MATRIZ TEC RES'!I351+'MATRIZ TEC RES'!I360+'MATRIZ TEC RES'!I369+'MATRIZ TEC RES'!I378+'MATRIZ TEC RES'!I387+'MATRIZ TEC RES'!I396+'MATRIZ TEC RES'!I405</f>
        <v/>
      </c>
      <c r="I45" s="11">
        <f>'MATRIZ TEC RES'!J333+'MATRIZ TEC RES'!J342+'MATRIZ TEC RES'!J351+'MATRIZ TEC RES'!J360+'MATRIZ TEC RES'!J369+'MATRIZ TEC RES'!J378+'MATRIZ TEC RES'!J387+'MATRIZ TEC RES'!J396+'MATRIZ TEC RES'!J405</f>
        <v/>
      </c>
      <c r="J45" s="11">
        <f>'MATRIZ TEC RES'!K333+'MATRIZ TEC RES'!K342+'MATRIZ TEC RES'!K351+'MATRIZ TEC RES'!K360+'MATRIZ TEC RES'!K369+'MATRIZ TEC RES'!K378+'MATRIZ TEC RES'!K387+'MATRIZ TEC RES'!K396+'MATRIZ TEC RES'!K405</f>
        <v/>
      </c>
      <c r="K45" s="11">
        <f>'MATRIZ TEC RES'!L333+'MATRIZ TEC RES'!L342+'MATRIZ TEC RES'!L351+'MATRIZ TEC RES'!L360+'MATRIZ TEC RES'!L369+'MATRIZ TEC RES'!L378+'MATRIZ TEC RES'!L387+'MATRIZ TEC RES'!L396+'MATRIZ TEC RES'!L405</f>
        <v/>
      </c>
      <c r="L45" s="11">
        <f>'MATRIZ TEC RES'!M333+'MATRIZ TEC RES'!M342+'MATRIZ TEC RES'!M351+'MATRIZ TEC RES'!M360+'MATRIZ TEC RES'!M369+'MATRIZ TEC RES'!M378+'MATRIZ TEC RES'!M387+'MATRIZ TEC RES'!M396+'MATRIZ TEC RES'!M405</f>
        <v/>
      </c>
      <c r="M45" s="11">
        <f>'MATRIZ TEC RES'!N333+'MATRIZ TEC RES'!N342+'MATRIZ TEC RES'!N351+'MATRIZ TEC RES'!N360+'MATRIZ TEC RES'!N369+'MATRIZ TEC RES'!N378+'MATRIZ TEC RES'!N387+'MATRIZ TEC RES'!N396+'MATRIZ TEC RES'!N405</f>
        <v/>
      </c>
      <c r="N45" s="11">
        <f>'MATRIZ TEC RES'!O333+'MATRIZ TEC RES'!O342+'MATRIZ TEC RES'!O351+'MATRIZ TEC RES'!O360+'MATRIZ TEC RES'!O369+'MATRIZ TEC RES'!O378+'MATRIZ TEC RES'!O387+'MATRIZ TEC RES'!O396+'MATRIZ TEC RES'!O405</f>
        <v/>
      </c>
      <c r="O45" s="11">
        <f>'MATRIZ TEC RES'!P333+'MATRIZ TEC RES'!P342+'MATRIZ TEC RES'!P351+'MATRIZ TEC RES'!P360+'MATRIZ TEC RES'!P369+'MATRIZ TEC RES'!P378+'MATRIZ TEC RES'!P387+'MATRIZ TEC RES'!P396+'MATRIZ TEC RES'!P405</f>
        <v/>
      </c>
      <c r="P45" s="11">
        <f>'MATRIZ TEC RES'!Q333+'MATRIZ TEC RES'!Q342+'MATRIZ TEC RES'!Q351+'MATRIZ TEC RES'!Q360+'MATRIZ TEC RES'!Q369+'MATRIZ TEC RES'!Q378+'MATRIZ TEC RES'!Q387+'MATRIZ TEC RES'!Q396+'MATRIZ TEC RES'!Q405</f>
        <v/>
      </c>
      <c r="Q45" s="11">
        <f>'MATRIZ TEC RES'!R333+'MATRIZ TEC RES'!R342+'MATRIZ TEC RES'!R351+'MATRIZ TEC RES'!R360+'MATRIZ TEC RES'!R369+'MATRIZ TEC RES'!R378+'MATRIZ TEC RES'!R387+'MATRIZ TEC RES'!R396+'MATRIZ TEC RES'!R405</f>
        <v/>
      </c>
      <c r="R45" s="11">
        <f>'MATRIZ TEC RES'!S333+'MATRIZ TEC RES'!S342+'MATRIZ TEC RES'!S351+'MATRIZ TEC RES'!S360+'MATRIZ TEC RES'!S369+'MATRIZ TEC RES'!S378+'MATRIZ TEC RES'!S387+'MATRIZ TEC RES'!S396+'MATRIZ TEC RES'!S405</f>
        <v/>
      </c>
      <c r="S45" s="11">
        <f>'MATRIZ TEC RES'!T333+'MATRIZ TEC RES'!T342+'MATRIZ TEC RES'!T351+'MATRIZ TEC RES'!T360+'MATRIZ TEC RES'!T369+'MATRIZ TEC RES'!T378+'MATRIZ TEC RES'!T387+'MATRIZ TEC RES'!T396+'MATRIZ TEC RES'!T405</f>
        <v/>
      </c>
      <c r="T45" s="11">
        <f>'MATRIZ TEC RES'!U333+'MATRIZ TEC RES'!U342+'MATRIZ TEC RES'!U351+'MATRIZ TEC RES'!U360+'MATRIZ TEC RES'!U369+'MATRIZ TEC RES'!U378+'MATRIZ TEC RES'!U387+'MATRIZ TEC RES'!U396+'MATRIZ TEC RES'!U405</f>
        <v/>
      </c>
      <c r="U45" s="11">
        <f>'MATRIZ TEC RES'!V333+'MATRIZ TEC RES'!V342+'MATRIZ TEC RES'!V351+'MATRIZ TEC RES'!V360+'MATRIZ TEC RES'!V369+'MATRIZ TEC RES'!V378+'MATRIZ TEC RES'!V387+'MATRIZ TEC RES'!V396+'MATRIZ TEC RES'!V405</f>
        <v/>
      </c>
      <c r="V45" s="11">
        <f>'MATRIZ TEC RES'!W333+'MATRIZ TEC RES'!W342+'MATRIZ TEC RES'!W351+'MATRIZ TEC RES'!W360+'MATRIZ TEC RES'!W369+'MATRIZ TEC RES'!W378+'MATRIZ TEC RES'!W387+'MATRIZ TEC RES'!W396+'MATRIZ TEC RES'!W405</f>
        <v/>
      </c>
      <c r="W45" s="11">
        <f>'MATRIZ TEC RES'!X333+'MATRIZ TEC RES'!X342+'MATRIZ TEC RES'!X351+'MATRIZ TEC RES'!X360+'MATRIZ TEC RES'!X369+'MATRIZ TEC RES'!X378+'MATRIZ TEC RES'!X387+'MATRIZ TEC RES'!X396+'MATRIZ TEC RES'!X405</f>
        <v/>
      </c>
      <c r="X45" s="11">
        <f>'MATRIZ TEC RES'!Y333+'MATRIZ TEC RES'!Y342+'MATRIZ TEC RES'!Y351+'MATRIZ TEC RES'!Y360+'MATRIZ TEC RES'!Y369+'MATRIZ TEC RES'!Y378+'MATRIZ TEC RES'!Y387+'MATRIZ TEC RES'!Y396+'MATRIZ TEC RES'!Y405</f>
        <v/>
      </c>
      <c r="Y45" s="11">
        <f>'MATRIZ TEC RES'!Z333+'MATRIZ TEC RES'!Z342+'MATRIZ TEC RES'!Z351+'MATRIZ TEC RES'!Z360+'MATRIZ TEC RES'!Z369+'MATRIZ TEC RES'!Z378+'MATRIZ TEC RES'!Z387+'MATRIZ TEC RES'!Z396+'MATRIZ TEC RES'!Z405</f>
        <v/>
      </c>
      <c r="Z45" s="11">
        <f>'MATRIZ TEC RES'!AA333+'MATRIZ TEC RES'!AA342+'MATRIZ TEC RES'!AA351+'MATRIZ TEC RES'!AA360+'MATRIZ TEC RES'!AA369+'MATRIZ TEC RES'!AA378+'MATRIZ TEC RES'!AA387+'MATRIZ TEC RES'!AA396+'MATRIZ TEC RES'!AA405</f>
        <v/>
      </c>
      <c r="AB45" s="23" t="n">
        <v>18.7</v>
      </c>
      <c r="AC45" s="23">
        <f>AVERAGE(C45:Z45)</f>
        <v/>
      </c>
      <c r="AD45" s="21">
        <f>IF($AB45,(AC45/$AB45),0)</f>
        <v/>
      </c>
      <c r="AE45">
        <f>IF(AB45,COUNTIF(C45:Z45,"="&amp;AB45),0)</f>
        <v/>
      </c>
    </row>
    <row r="46" ht="18" customHeight="1" s="61">
      <c r="A46" s="1" t="inlineStr">
        <is>
          <t>Internal Combustion</t>
        </is>
      </c>
      <c r="B46" s="79" t="inlineStr">
        <is>
          <t>Baja California Sur</t>
        </is>
      </c>
      <c r="C46" s="11">
        <f>'MATRIZ TEC RES'!D334+'MATRIZ TEC RES'!D343+'MATRIZ TEC RES'!D352+'MATRIZ TEC RES'!D361+'MATRIZ TEC RES'!D370+'MATRIZ TEC RES'!D379+'MATRIZ TEC RES'!D388+'MATRIZ TEC RES'!D397+'MATRIZ TEC RES'!D406</f>
        <v/>
      </c>
      <c r="D46" s="11">
        <f>'MATRIZ TEC RES'!E334+'MATRIZ TEC RES'!E343+'MATRIZ TEC RES'!E352+'MATRIZ TEC RES'!E361+'MATRIZ TEC RES'!E370+'MATRIZ TEC RES'!E379+'MATRIZ TEC RES'!E388+'MATRIZ TEC RES'!E397+'MATRIZ TEC RES'!E406</f>
        <v/>
      </c>
      <c r="E46" s="11">
        <f>'MATRIZ TEC RES'!F334+'MATRIZ TEC RES'!F343+'MATRIZ TEC RES'!F352+'MATRIZ TEC RES'!F361+'MATRIZ TEC RES'!F370+'MATRIZ TEC RES'!F379+'MATRIZ TEC RES'!F388+'MATRIZ TEC RES'!F397+'MATRIZ TEC RES'!F406</f>
        <v/>
      </c>
      <c r="F46" s="11">
        <f>'MATRIZ TEC RES'!G334+'MATRIZ TEC RES'!G343+'MATRIZ TEC RES'!G352+'MATRIZ TEC RES'!G361+'MATRIZ TEC RES'!G370+'MATRIZ TEC RES'!G379+'MATRIZ TEC RES'!G388+'MATRIZ TEC RES'!G397+'MATRIZ TEC RES'!G406</f>
        <v/>
      </c>
      <c r="G46" s="11">
        <f>'MATRIZ TEC RES'!H334+'MATRIZ TEC RES'!H343+'MATRIZ TEC RES'!H352+'MATRIZ TEC RES'!H361+'MATRIZ TEC RES'!H370+'MATRIZ TEC RES'!H379+'MATRIZ TEC RES'!H388+'MATRIZ TEC RES'!H397+'MATRIZ TEC RES'!H406</f>
        <v/>
      </c>
      <c r="H46" s="11">
        <f>'MATRIZ TEC RES'!I334+'MATRIZ TEC RES'!I343+'MATRIZ TEC RES'!I352+'MATRIZ TEC RES'!I361+'MATRIZ TEC RES'!I370+'MATRIZ TEC RES'!I379+'MATRIZ TEC RES'!I388+'MATRIZ TEC RES'!I397+'MATRIZ TEC RES'!I406</f>
        <v/>
      </c>
      <c r="I46" s="11">
        <f>'MATRIZ TEC RES'!J334+'MATRIZ TEC RES'!J343+'MATRIZ TEC RES'!J352+'MATRIZ TEC RES'!J361+'MATRIZ TEC RES'!J370+'MATRIZ TEC RES'!J379+'MATRIZ TEC RES'!J388+'MATRIZ TEC RES'!J397+'MATRIZ TEC RES'!J406</f>
        <v/>
      </c>
      <c r="J46" s="11">
        <f>'MATRIZ TEC RES'!K334+'MATRIZ TEC RES'!K343+'MATRIZ TEC RES'!K352+'MATRIZ TEC RES'!K361+'MATRIZ TEC RES'!K370+'MATRIZ TEC RES'!K379+'MATRIZ TEC RES'!K388+'MATRIZ TEC RES'!K397+'MATRIZ TEC RES'!K406</f>
        <v/>
      </c>
      <c r="K46" s="11">
        <f>'MATRIZ TEC RES'!L334+'MATRIZ TEC RES'!L343+'MATRIZ TEC RES'!L352+'MATRIZ TEC RES'!L361+'MATRIZ TEC RES'!L370+'MATRIZ TEC RES'!L379+'MATRIZ TEC RES'!L388+'MATRIZ TEC RES'!L397+'MATRIZ TEC RES'!L406</f>
        <v/>
      </c>
      <c r="L46" s="11">
        <f>'MATRIZ TEC RES'!M334+'MATRIZ TEC RES'!M343+'MATRIZ TEC RES'!M352+'MATRIZ TEC RES'!M361+'MATRIZ TEC RES'!M370+'MATRIZ TEC RES'!M379+'MATRIZ TEC RES'!M388+'MATRIZ TEC RES'!M397+'MATRIZ TEC RES'!M406</f>
        <v/>
      </c>
      <c r="M46" s="11">
        <f>'MATRIZ TEC RES'!N334+'MATRIZ TEC RES'!N343+'MATRIZ TEC RES'!N352+'MATRIZ TEC RES'!N361+'MATRIZ TEC RES'!N370+'MATRIZ TEC RES'!N379+'MATRIZ TEC RES'!N388+'MATRIZ TEC RES'!N397+'MATRIZ TEC RES'!N406</f>
        <v/>
      </c>
      <c r="N46" s="11">
        <f>'MATRIZ TEC RES'!O334+'MATRIZ TEC RES'!O343+'MATRIZ TEC RES'!O352+'MATRIZ TEC RES'!O361+'MATRIZ TEC RES'!O370+'MATRIZ TEC RES'!O379+'MATRIZ TEC RES'!O388+'MATRIZ TEC RES'!O397+'MATRIZ TEC RES'!O406</f>
        <v/>
      </c>
      <c r="O46" s="11">
        <f>'MATRIZ TEC RES'!P334+'MATRIZ TEC RES'!P343+'MATRIZ TEC RES'!P352+'MATRIZ TEC RES'!P361+'MATRIZ TEC RES'!P370+'MATRIZ TEC RES'!P379+'MATRIZ TEC RES'!P388+'MATRIZ TEC RES'!P397+'MATRIZ TEC RES'!P406</f>
        <v/>
      </c>
      <c r="P46" s="11">
        <f>'MATRIZ TEC RES'!Q334+'MATRIZ TEC RES'!Q343+'MATRIZ TEC RES'!Q352+'MATRIZ TEC RES'!Q361+'MATRIZ TEC RES'!Q370+'MATRIZ TEC RES'!Q379+'MATRIZ TEC RES'!Q388+'MATRIZ TEC RES'!Q397+'MATRIZ TEC RES'!Q406</f>
        <v/>
      </c>
      <c r="Q46" s="11">
        <f>'MATRIZ TEC RES'!R334+'MATRIZ TEC RES'!R343+'MATRIZ TEC RES'!R352+'MATRIZ TEC RES'!R361+'MATRIZ TEC RES'!R370+'MATRIZ TEC RES'!R379+'MATRIZ TEC RES'!R388+'MATRIZ TEC RES'!R397+'MATRIZ TEC RES'!R406</f>
        <v/>
      </c>
      <c r="R46" s="11">
        <f>'MATRIZ TEC RES'!S334+'MATRIZ TEC RES'!S343+'MATRIZ TEC RES'!S352+'MATRIZ TEC RES'!S361+'MATRIZ TEC RES'!S370+'MATRIZ TEC RES'!S379+'MATRIZ TEC RES'!S388+'MATRIZ TEC RES'!S397+'MATRIZ TEC RES'!S406</f>
        <v/>
      </c>
      <c r="S46" s="11">
        <f>'MATRIZ TEC RES'!T334+'MATRIZ TEC RES'!T343+'MATRIZ TEC RES'!T352+'MATRIZ TEC RES'!T361+'MATRIZ TEC RES'!T370+'MATRIZ TEC RES'!T379+'MATRIZ TEC RES'!T388+'MATRIZ TEC RES'!T397+'MATRIZ TEC RES'!T406</f>
        <v/>
      </c>
      <c r="T46" s="11">
        <f>'MATRIZ TEC RES'!U334+'MATRIZ TEC RES'!U343+'MATRIZ TEC RES'!U352+'MATRIZ TEC RES'!U361+'MATRIZ TEC RES'!U370+'MATRIZ TEC RES'!U379+'MATRIZ TEC RES'!U388+'MATRIZ TEC RES'!U397+'MATRIZ TEC RES'!U406</f>
        <v/>
      </c>
      <c r="U46" s="11">
        <f>'MATRIZ TEC RES'!V334+'MATRIZ TEC RES'!V343+'MATRIZ TEC RES'!V352+'MATRIZ TEC RES'!V361+'MATRIZ TEC RES'!V370+'MATRIZ TEC RES'!V379+'MATRIZ TEC RES'!V388+'MATRIZ TEC RES'!V397+'MATRIZ TEC RES'!V406</f>
        <v/>
      </c>
      <c r="V46" s="11">
        <f>'MATRIZ TEC RES'!W334+'MATRIZ TEC RES'!W343+'MATRIZ TEC RES'!W352+'MATRIZ TEC RES'!W361+'MATRIZ TEC RES'!W370+'MATRIZ TEC RES'!W379+'MATRIZ TEC RES'!W388+'MATRIZ TEC RES'!W397+'MATRIZ TEC RES'!W406</f>
        <v/>
      </c>
      <c r="W46" s="11">
        <f>'MATRIZ TEC RES'!X334+'MATRIZ TEC RES'!X343+'MATRIZ TEC RES'!X352+'MATRIZ TEC RES'!X361+'MATRIZ TEC RES'!X370+'MATRIZ TEC RES'!X379+'MATRIZ TEC RES'!X388+'MATRIZ TEC RES'!X397+'MATRIZ TEC RES'!X406</f>
        <v/>
      </c>
      <c r="X46" s="11">
        <f>'MATRIZ TEC RES'!Y334+'MATRIZ TEC RES'!Y343+'MATRIZ TEC RES'!Y352+'MATRIZ TEC RES'!Y361+'MATRIZ TEC RES'!Y370+'MATRIZ TEC RES'!Y379+'MATRIZ TEC RES'!Y388+'MATRIZ TEC RES'!Y397+'MATRIZ TEC RES'!Y406</f>
        <v/>
      </c>
      <c r="Y46" s="11">
        <f>'MATRIZ TEC RES'!Z334+'MATRIZ TEC RES'!Z343+'MATRIZ TEC RES'!Z352+'MATRIZ TEC RES'!Z361+'MATRIZ TEC RES'!Z370+'MATRIZ TEC RES'!Z379+'MATRIZ TEC RES'!Z388+'MATRIZ TEC RES'!Z397+'MATRIZ TEC RES'!Z406</f>
        <v/>
      </c>
      <c r="Z46" s="11">
        <f>'MATRIZ TEC RES'!AA334+'MATRIZ TEC RES'!AA343+'MATRIZ TEC RES'!AA352+'MATRIZ TEC RES'!AA361+'MATRIZ TEC RES'!AA370+'MATRIZ TEC RES'!AA379+'MATRIZ TEC RES'!AA388+'MATRIZ TEC RES'!AA397+'MATRIZ TEC RES'!AA406</f>
        <v/>
      </c>
      <c r="AB46" s="23" t="n">
        <v>336.6</v>
      </c>
      <c r="AC46" s="23">
        <f>AVERAGE(C46:Z46)</f>
        <v/>
      </c>
      <c r="AD46" s="21">
        <f>IF($AB46,(AC46/$AB46),0)</f>
        <v/>
      </c>
      <c r="AE46">
        <f>IF(AB46,COUNTIF(C46:Z46,"="&amp;AB46),0)</f>
        <v/>
      </c>
    </row>
    <row r="47">
      <c r="A47" s="1" t="inlineStr">
        <is>
          <t>Fluidized Bed</t>
        </is>
      </c>
      <c r="B47" s="79" t="inlineStr">
        <is>
          <t>Central</t>
        </is>
      </c>
      <c r="C47" s="11">
        <f>'MATRIZ TEC RES'!D407+'MATRIZ TEC RES'!D416+'MATRIZ TEC RES'!D425+'MATRIZ TEC RES'!D434+'MATRIZ TEC RES'!D443+'MATRIZ TEC RES'!D452+'MATRIZ TEC RES'!D461+'MATRIZ TEC RES'!D470+'MATRIZ TEC RES'!D479</f>
        <v/>
      </c>
      <c r="D47" s="11">
        <f>'MATRIZ TEC RES'!E407+'MATRIZ TEC RES'!E416+'MATRIZ TEC RES'!E425+'MATRIZ TEC RES'!E434+'MATRIZ TEC RES'!E443+'MATRIZ TEC RES'!E452+'MATRIZ TEC RES'!E461+'MATRIZ TEC RES'!E470+'MATRIZ TEC RES'!E479</f>
        <v/>
      </c>
      <c r="E47" s="11">
        <f>'MATRIZ TEC RES'!F407+'MATRIZ TEC RES'!F416+'MATRIZ TEC RES'!F425+'MATRIZ TEC RES'!F434+'MATRIZ TEC RES'!F443+'MATRIZ TEC RES'!F452+'MATRIZ TEC RES'!F461+'MATRIZ TEC RES'!F470+'MATRIZ TEC RES'!F479</f>
        <v/>
      </c>
      <c r="F47" s="11">
        <f>'MATRIZ TEC RES'!G407+'MATRIZ TEC RES'!G416+'MATRIZ TEC RES'!G425+'MATRIZ TEC RES'!G434+'MATRIZ TEC RES'!G443+'MATRIZ TEC RES'!G452+'MATRIZ TEC RES'!G461+'MATRIZ TEC RES'!G470+'MATRIZ TEC RES'!G479</f>
        <v/>
      </c>
      <c r="G47" s="11">
        <f>'MATRIZ TEC RES'!H407+'MATRIZ TEC RES'!H416+'MATRIZ TEC RES'!H425+'MATRIZ TEC RES'!H434+'MATRIZ TEC RES'!H443+'MATRIZ TEC RES'!H452+'MATRIZ TEC RES'!H461+'MATRIZ TEC RES'!H470+'MATRIZ TEC RES'!H479</f>
        <v/>
      </c>
      <c r="H47" s="11">
        <f>'MATRIZ TEC RES'!I407+'MATRIZ TEC RES'!I416+'MATRIZ TEC RES'!I425+'MATRIZ TEC RES'!I434+'MATRIZ TEC RES'!I443+'MATRIZ TEC RES'!I452+'MATRIZ TEC RES'!I461+'MATRIZ TEC RES'!I470+'MATRIZ TEC RES'!I479</f>
        <v/>
      </c>
      <c r="I47" s="11">
        <f>'MATRIZ TEC RES'!J407+'MATRIZ TEC RES'!J416+'MATRIZ TEC RES'!J425+'MATRIZ TEC RES'!J434+'MATRIZ TEC RES'!J443+'MATRIZ TEC RES'!J452+'MATRIZ TEC RES'!J461+'MATRIZ TEC RES'!J470+'MATRIZ TEC RES'!J479</f>
        <v/>
      </c>
      <c r="J47" s="11">
        <f>'MATRIZ TEC RES'!K407+'MATRIZ TEC RES'!K416+'MATRIZ TEC RES'!K425+'MATRIZ TEC RES'!K434+'MATRIZ TEC RES'!K443+'MATRIZ TEC RES'!K452+'MATRIZ TEC RES'!K461+'MATRIZ TEC RES'!K470+'MATRIZ TEC RES'!K479</f>
        <v/>
      </c>
      <c r="K47" s="11">
        <f>'MATRIZ TEC RES'!L407+'MATRIZ TEC RES'!L416+'MATRIZ TEC RES'!L425+'MATRIZ TEC RES'!L434+'MATRIZ TEC RES'!L443+'MATRIZ TEC RES'!L452+'MATRIZ TEC RES'!L461+'MATRIZ TEC RES'!L470+'MATRIZ TEC RES'!L479</f>
        <v/>
      </c>
      <c r="L47" s="11">
        <f>'MATRIZ TEC RES'!M407+'MATRIZ TEC RES'!M416+'MATRIZ TEC RES'!M425+'MATRIZ TEC RES'!M434+'MATRIZ TEC RES'!M443+'MATRIZ TEC RES'!M452+'MATRIZ TEC RES'!M461+'MATRIZ TEC RES'!M470+'MATRIZ TEC RES'!M479</f>
        <v/>
      </c>
      <c r="M47" s="11">
        <f>'MATRIZ TEC RES'!N407+'MATRIZ TEC RES'!N416+'MATRIZ TEC RES'!N425+'MATRIZ TEC RES'!N434+'MATRIZ TEC RES'!N443+'MATRIZ TEC RES'!N452+'MATRIZ TEC RES'!N461+'MATRIZ TEC RES'!N470+'MATRIZ TEC RES'!N479</f>
        <v/>
      </c>
      <c r="N47" s="11">
        <f>'MATRIZ TEC RES'!O407+'MATRIZ TEC RES'!O416+'MATRIZ TEC RES'!O425+'MATRIZ TEC RES'!O434+'MATRIZ TEC RES'!O443+'MATRIZ TEC RES'!O452+'MATRIZ TEC RES'!O461+'MATRIZ TEC RES'!O470+'MATRIZ TEC RES'!O479</f>
        <v/>
      </c>
      <c r="O47" s="11">
        <f>'MATRIZ TEC RES'!P407+'MATRIZ TEC RES'!P416+'MATRIZ TEC RES'!P425+'MATRIZ TEC RES'!P434+'MATRIZ TEC RES'!P443+'MATRIZ TEC RES'!P452+'MATRIZ TEC RES'!P461+'MATRIZ TEC RES'!P470+'MATRIZ TEC RES'!P479</f>
        <v/>
      </c>
      <c r="P47" s="11">
        <f>'MATRIZ TEC RES'!Q407+'MATRIZ TEC RES'!Q416+'MATRIZ TEC RES'!Q425+'MATRIZ TEC RES'!Q434+'MATRIZ TEC RES'!Q443+'MATRIZ TEC RES'!Q452+'MATRIZ TEC RES'!Q461+'MATRIZ TEC RES'!Q470+'MATRIZ TEC RES'!Q479</f>
        <v/>
      </c>
      <c r="Q47" s="11">
        <f>'MATRIZ TEC RES'!R407+'MATRIZ TEC RES'!R416+'MATRIZ TEC RES'!R425+'MATRIZ TEC RES'!R434+'MATRIZ TEC RES'!R443+'MATRIZ TEC RES'!R452+'MATRIZ TEC RES'!R461+'MATRIZ TEC RES'!R470+'MATRIZ TEC RES'!R479</f>
        <v/>
      </c>
      <c r="R47" s="11">
        <f>'MATRIZ TEC RES'!S407+'MATRIZ TEC RES'!S416+'MATRIZ TEC RES'!S425+'MATRIZ TEC RES'!S434+'MATRIZ TEC RES'!S443+'MATRIZ TEC RES'!S452+'MATRIZ TEC RES'!S461+'MATRIZ TEC RES'!S470+'MATRIZ TEC RES'!S479</f>
        <v/>
      </c>
      <c r="S47" s="11">
        <f>'MATRIZ TEC RES'!T407+'MATRIZ TEC RES'!T416+'MATRIZ TEC RES'!T425+'MATRIZ TEC RES'!T434+'MATRIZ TEC RES'!T443+'MATRIZ TEC RES'!T452+'MATRIZ TEC RES'!T461+'MATRIZ TEC RES'!T470+'MATRIZ TEC RES'!T479</f>
        <v/>
      </c>
      <c r="T47" s="11">
        <f>'MATRIZ TEC RES'!U407+'MATRIZ TEC RES'!U416+'MATRIZ TEC RES'!U425+'MATRIZ TEC RES'!U434+'MATRIZ TEC RES'!U443+'MATRIZ TEC RES'!U452+'MATRIZ TEC RES'!U461+'MATRIZ TEC RES'!U470+'MATRIZ TEC RES'!U479</f>
        <v/>
      </c>
      <c r="U47" s="11">
        <f>'MATRIZ TEC RES'!V407+'MATRIZ TEC RES'!V416+'MATRIZ TEC RES'!V425+'MATRIZ TEC RES'!V434+'MATRIZ TEC RES'!V443+'MATRIZ TEC RES'!V452+'MATRIZ TEC RES'!V461+'MATRIZ TEC RES'!V470+'MATRIZ TEC RES'!V479</f>
        <v/>
      </c>
      <c r="V47" s="11">
        <f>'MATRIZ TEC RES'!W407+'MATRIZ TEC RES'!W416+'MATRIZ TEC RES'!W425+'MATRIZ TEC RES'!W434+'MATRIZ TEC RES'!W443+'MATRIZ TEC RES'!W452+'MATRIZ TEC RES'!W461+'MATRIZ TEC RES'!W470+'MATRIZ TEC RES'!W479</f>
        <v/>
      </c>
      <c r="W47" s="11">
        <f>'MATRIZ TEC RES'!X407+'MATRIZ TEC RES'!X416+'MATRIZ TEC RES'!X425+'MATRIZ TEC RES'!X434+'MATRIZ TEC RES'!X443+'MATRIZ TEC RES'!X452+'MATRIZ TEC RES'!X461+'MATRIZ TEC RES'!X470+'MATRIZ TEC RES'!X479</f>
        <v/>
      </c>
      <c r="X47" s="11">
        <f>'MATRIZ TEC RES'!Y407+'MATRIZ TEC RES'!Y416+'MATRIZ TEC RES'!Y425+'MATRIZ TEC RES'!Y434+'MATRIZ TEC RES'!Y443+'MATRIZ TEC RES'!Y452+'MATRIZ TEC RES'!Y461+'MATRIZ TEC RES'!Y470+'MATRIZ TEC RES'!Y479</f>
        <v/>
      </c>
      <c r="Y47" s="11">
        <f>'MATRIZ TEC RES'!Z407+'MATRIZ TEC RES'!Z416+'MATRIZ TEC RES'!Z425+'MATRIZ TEC RES'!Z434+'MATRIZ TEC RES'!Z443+'MATRIZ TEC RES'!Z452+'MATRIZ TEC RES'!Z461+'MATRIZ TEC RES'!Z470+'MATRIZ TEC RES'!Z479</f>
        <v/>
      </c>
      <c r="Z47" s="11">
        <f>'MATRIZ TEC RES'!AA407+'MATRIZ TEC RES'!AA416+'MATRIZ TEC RES'!AA425+'MATRIZ TEC RES'!AA434+'MATRIZ TEC RES'!AA443+'MATRIZ TEC RES'!AA452+'MATRIZ TEC RES'!AA461+'MATRIZ TEC RES'!AA470+'MATRIZ TEC RES'!AA479</f>
        <v/>
      </c>
      <c r="AB47" s="23" t="n">
        <v>0</v>
      </c>
      <c r="AC47" s="23">
        <f>AVERAGE(C47:Z47)</f>
        <v/>
      </c>
      <c r="AD47" s="21">
        <f>IF($AB47,(AC47/$AB47),0)</f>
        <v/>
      </c>
      <c r="AE47">
        <f>IF(AB47,COUNTIF(C47:Z47,"="&amp;AB47),0)</f>
        <v/>
      </c>
    </row>
    <row r="48">
      <c r="A48" s="1" t="inlineStr">
        <is>
          <t>Fluidized Bed</t>
        </is>
      </c>
      <c r="B48" s="79" t="inlineStr">
        <is>
          <t>Oriental</t>
        </is>
      </c>
      <c r="C48" s="11">
        <f>'MATRIZ TEC RES'!D408+'MATRIZ TEC RES'!D417+'MATRIZ TEC RES'!D426+'MATRIZ TEC RES'!D435+'MATRIZ TEC RES'!D444+'MATRIZ TEC RES'!D453+'MATRIZ TEC RES'!D462+'MATRIZ TEC RES'!D471+'MATRIZ TEC RES'!D480</f>
        <v/>
      </c>
      <c r="D48" s="11">
        <f>'MATRIZ TEC RES'!E408+'MATRIZ TEC RES'!E417+'MATRIZ TEC RES'!E426+'MATRIZ TEC RES'!E435+'MATRIZ TEC RES'!E444+'MATRIZ TEC RES'!E453+'MATRIZ TEC RES'!E462+'MATRIZ TEC RES'!E471+'MATRIZ TEC RES'!E480</f>
        <v/>
      </c>
      <c r="E48" s="11">
        <f>'MATRIZ TEC RES'!F408+'MATRIZ TEC RES'!F417+'MATRIZ TEC RES'!F426+'MATRIZ TEC RES'!F435+'MATRIZ TEC RES'!F444+'MATRIZ TEC RES'!F453+'MATRIZ TEC RES'!F462+'MATRIZ TEC RES'!F471+'MATRIZ TEC RES'!F480</f>
        <v/>
      </c>
      <c r="F48" s="11">
        <f>'MATRIZ TEC RES'!G408+'MATRIZ TEC RES'!G417+'MATRIZ TEC RES'!G426+'MATRIZ TEC RES'!G435+'MATRIZ TEC RES'!G444+'MATRIZ TEC RES'!G453+'MATRIZ TEC RES'!G462+'MATRIZ TEC RES'!G471+'MATRIZ TEC RES'!G480</f>
        <v/>
      </c>
      <c r="G48" s="11">
        <f>'MATRIZ TEC RES'!H408+'MATRIZ TEC RES'!H417+'MATRIZ TEC RES'!H426+'MATRIZ TEC RES'!H435+'MATRIZ TEC RES'!H444+'MATRIZ TEC RES'!H453+'MATRIZ TEC RES'!H462+'MATRIZ TEC RES'!H471+'MATRIZ TEC RES'!H480</f>
        <v/>
      </c>
      <c r="H48" s="11">
        <f>'MATRIZ TEC RES'!I408+'MATRIZ TEC RES'!I417+'MATRIZ TEC RES'!I426+'MATRIZ TEC RES'!I435+'MATRIZ TEC RES'!I444+'MATRIZ TEC RES'!I453+'MATRIZ TEC RES'!I462+'MATRIZ TEC RES'!I471+'MATRIZ TEC RES'!I480</f>
        <v/>
      </c>
      <c r="I48" s="11">
        <f>'MATRIZ TEC RES'!J408+'MATRIZ TEC RES'!J417+'MATRIZ TEC RES'!J426+'MATRIZ TEC RES'!J435+'MATRIZ TEC RES'!J444+'MATRIZ TEC RES'!J453+'MATRIZ TEC RES'!J462+'MATRIZ TEC RES'!J471+'MATRIZ TEC RES'!J480</f>
        <v/>
      </c>
      <c r="J48" s="11">
        <f>'MATRIZ TEC RES'!K408+'MATRIZ TEC RES'!K417+'MATRIZ TEC RES'!K426+'MATRIZ TEC RES'!K435+'MATRIZ TEC RES'!K444+'MATRIZ TEC RES'!K453+'MATRIZ TEC RES'!K462+'MATRIZ TEC RES'!K471+'MATRIZ TEC RES'!K480</f>
        <v/>
      </c>
      <c r="K48" s="11">
        <f>'MATRIZ TEC RES'!L408+'MATRIZ TEC RES'!L417+'MATRIZ TEC RES'!L426+'MATRIZ TEC RES'!L435+'MATRIZ TEC RES'!L444+'MATRIZ TEC RES'!L453+'MATRIZ TEC RES'!L462+'MATRIZ TEC RES'!L471+'MATRIZ TEC RES'!L480</f>
        <v/>
      </c>
      <c r="L48" s="11">
        <f>'MATRIZ TEC RES'!M408+'MATRIZ TEC RES'!M417+'MATRIZ TEC RES'!M426+'MATRIZ TEC RES'!M435+'MATRIZ TEC RES'!M444+'MATRIZ TEC RES'!M453+'MATRIZ TEC RES'!M462+'MATRIZ TEC RES'!M471+'MATRIZ TEC RES'!M480</f>
        <v/>
      </c>
      <c r="M48" s="11">
        <f>'MATRIZ TEC RES'!N408+'MATRIZ TEC RES'!N417+'MATRIZ TEC RES'!N426+'MATRIZ TEC RES'!N435+'MATRIZ TEC RES'!N444+'MATRIZ TEC RES'!N453+'MATRIZ TEC RES'!N462+'MATRIZ TEC RES'!N471+'MATRIZ TEC RES'!N480</f>
        <v/>
      </c>
      <c r="N48" s="11">
        <f>'MATRIZ TEC RES'!O408+'MATRIZ TEC RES'!O417+'MATRIZ TEC RES'!O426+'MATRIZ TEC RES'!O435+'MATRIZ TEC RES'!O444+'MATRIZ TEC RES'!O453+'MATRIZ TEC RES'!O462+'MATRIZ TEC RES'!O471+'MATRIZ TEC RES'!O480</f>
        <v/>
      </c>
      <c r="O48" s="11">
        <f>'MATRIZ TEC RES'!P408+'MATRIZ TEC RES'!P417+'MATRIZ TEC RES'!P426+'MATRIZ TEC RES'!P435+'MATRIZ TEC RES'!P444+'MATRIZ TEC RES'!P453+'MATRIZ TEC RES'!P462+'MATRIZ TEC RES'!P471+'MATRIZ TEC RES'!P480</f>
        <v/>
      </c>
      <c r="P48" s="11">
        <f>'MATRIZ TEC RES'!Q408+'MATRIZ TEC RES'!Q417+'MATRIZ TEC RES'!Q426+'MATRIZ TEC RES'!Q435+'MATRIZ TEC RES'!Q444+'MATRIZ TEC RES'!Q453+'MATRIZ TEC RES'!Q462+'MATRIZ TEC RES'!Q471+'MATRIZ TEC RES'!Q480</f>
        <v/>
      </c>
      <c r="Q48" s="11">
        <f>'MATRIZ TEC RES'!R408+'MATRIZ TEC RES'!R417+'MATRIZ TEC RES'!R426+'MATRIZ TEC RES'!R435+'MATRIZ TEC RES'!R444+'MATRIZ TEC RES'!R453+'MATRIZ TEC RES'!R462+'MATRIZ TEC RES'!R471+'MATRIZ TEC RES'!R480</f>
        <v/>
      </c>
      <c r="R48" s="11">
        <f>'MATRIZ TEC RES'!S408+'MATRIZ TEC RES'!S417+'MATRIZ TEC RES'!S426+'MATRIZ TEC RES'!S435+'MATRIZ TEC RES'!S444+'MATRIZ TEC RES'!S453+'MATRIZ TEC RES'!S462+'MATRIZ TEC RES'!S471+'MATRIZ TEC RES'!S480</f>
        <v/>
      </c>
      <c r="S48" s="11">
        <f>'MATRIZ TEC RES'!T408+'MATRIZ TEC RES'!T417+'MATRIZ TEC RES'!T426+'MATRIZ TEC RES'!T435+'MATRIZ TEC RES'!T444+'MATRIZ TEC RES'!T453+'MATRIZ TEC RES'!T462+'MATRIZ TEC RES'!T471+'MATRIZ TEC RES'!T480</f>
        <v/>
      </c>
      <c r="T48" s="11">
        <f>'MATRIZ TEC RES'!U408+'MATRIZ TEC RES'!U417+'MATRIZ TEC RES'!U426+'MATRIZ TEC RES'!U435+'MATRIZ TEC RES'!U444+'MATRIZ TEC RES'!U453+'MATRIZ TEC RES'!U462+'MATRIZ TEC RES'!U471+'MATRIZ TEC RES'!U480</f>
        <v/>
      </c>
      <c r="U48" s="11">
        <f>'MATRIZ TEC RES'!V408+'MATRIZ TEC RES'!V417+'MATRIZ TEC RES'!V426+'MATRIZ TEC RES'!V435+'MATRIZ TEC RES'!V444+'MATRIZ TEC RES'!V453+'MATRIZ TEC RES'!V462+'MATRIZ TEC RES'!V471+'MATRIZ TEC RES'!V480</f>
        <v/>
      </c>
      <c r="V48" s="11">
        <f>'MATRIZ TEC RES'!W408+'MATRIZ TEC RES'!W417+'MATRIZ TEC RES'!W426+'MATRIZ TEC RES'!W435+'MATRIZ TEC RES'!W444+'MATRIZ TEC RES'!W453+'MATRIZ TEC RES'!W462+'MATRIZ TEC RES'!W471+'MATRIZ TEC RES'!W480</f>
        <v/>
      </c>
      <c r="W48" s="11">
        <f>'MATRIZ TEC RES'!X408+'MATRIZ TEC RES'!X417+'MATRIZ TEC RES'!X426+'MATRIZ TEC RES'!X435+'MATRIZ TEC RES'!X444+'MATRIZ TEC RES'!X453+'MATRIZ TEC RES'!X462+'MATRIZ TEC RES'!X471+'MATRIZ TEC RES'!X480</f>
        <v/>
      </c>
      <c r="X48" s="11">
        <f>'MATRIZ TEC RES'!Y408+'MATRIZ TEC RES'!Y417+'MATRIZ TEC RES'!Y426+'MATRIZ TEC RES'!Y435+'MATRIZ TEC RES'!Y444+'MATRIZ TEC RES'!Y453+'MATRIZ TEC RES'!Y462+'MATRIZ TEC RES'!Y471+'MATRIZ TEC RES'!Y480</f>
        <v/>
      </c>
      <c r="Y48" s="11">
        <f>'MATRIZ TEC RES'!Z408+'MATRIZ TEC RES'!Z417+'MATRIZ TEC RES'!Z426+'MATRIZ TEC RES'!Z435+'MATRIZ TEC RES'!Z444+'MATRIZ TEC RES'!Z453+'MATRIZ TEC RES'!Z462+'MATRIZ TEC RES'!Z471+'MATRIZ TEC RES'!Z480</f>
        <v/>
      </c>
      <c r="Z48" s="11">
        <f>'MATRIZ TEC RES'!AA408+'MATRIZ TEC RES'!AA417+'MATRIZ TEC RES'!AA426+'MATRIZ TEC RES'!AA435+'MATRIZ TEC RES'!AA444+'MATRIZ TEC RES'!AA453+'MATRIZ TEC RES'!AA462+'MATRIZ TEC RES'!AA471+'MATRIZ TEC RES'!AA480</f>
        <v/>
      </c>
      <c r="AB48" s="23" t="n">
        <v>0</v>
      </c>
      <c r="AC48" s="23">
        <f>AVERAGE(C48:Z48)</f>
        <v/>
      </c>
      <c r="AD48" s="21">
        <f>IF($AB48,(AC48/$AB48),0)</f>
        <v/>
      </c>
      <c r="AE48">
        <f>IF(AB48,COUNTIF(C48:Z48,"="&amp;AB48),0)</f>
        <v/>
      </c>
    </row>
    <row r="49">
      <c r="A49" s="1" t="inlineStr">
        <is>
          <t>Fluidized Bed</t>
        </is>
      </c>
      <c r="B49" s="79" t="inlineStr">
        <is>
          <t>Occidental</t>
        </is>
      </c>
      <c r="C49" s="11">
        <f>'MATRIZ TEC RES'!D409+'MATRIZ TEC RES'!D418+'MATRIZ TEC RES'!D427+'MATRIZ TEC RES'!D436+'MATRIZ TEC RES'!D445+'MATRIZ TEC RES'!D454+'MATRIZ TEC RES'!D463+'MATRIZ TEC RES'!D472+'MATRIZ TEC RES'!D481</f>
        <v/>
      </c>
      <c r="D49" s="11">
        <f>'MATRIZ TEC RES'!E409+'MATRIZ TEC RES'!E418+'MATRIZ TEC RES'!E427+'MATRIZ TEC RES'!E436+'MATRIZ TEC RES'!E445+'MATRIZ TEC RES'!E454+'MATRIZ TEC RES'!E463+'MATRIZ TEC RES'!E472+'MATRIZ TEC RES'!E481</f>
        <v/>
      </c>
      <c r="E49" s="11">
        <f>'MATRIZ TEC RES'!F409+'MATRIZ TEC RES'!F418+'MATRIZ TEC RES'!F427+'MATRIZ TEC RES'!F436+'MATRIZ TEC RES'!F445+'MATRIZ TEC RES'!F454+'MATRIZ TEC RES'!F463+'MATRIZ TEC RES'!F472+'MATRIZ TEC RES'!F481</f>
        <v/>
      </c>
      <c r="F49" s="11">
        <f>'MATRIZ TEC RES'!G409+'MATRIZ TEC RES'!G418+'MATRIZ TEC RES'!G427+'MATRIZ TEC RES'!G436+'MATRIZ TEC RES'!G445+'MATRIZ TEC RES'!G454+'MATRIZ TEC RES'!G463+'MATRIZ TEC RES'!G472+'MATRIZ TEC RES'!G481</f>
        <v/>
      </c>
      <c r="G49" s="11">
        <f>'MATRIZ TEC RES'!H409+'MATRIZ TEC RES'!H418+'MATRIZ TEC RES'!H427+'MATRIZ TEC RES'!H436+'MATRIZ TEC RES'!H445+'MATRIZ TEC RES'!H454+'MATRIZ TEC RES'!H463+'MATRIZ TEC RES'!H472+'MATRIZ TEC RES'!H481</f>
        <v/>
      </c>
      <c r="H49" s="11">
        <f>'MATRIZ TEC RES'!I409+'MATRIZ TEC RES'!I418+'MATRIZ TEC RES'!I427+'MATRIZ TEC RES'!I436+'MATRIZ TEC RES'!I445+'MATRIZ TEC RES'!I454+'MATRIZ TEC RES'!I463+'MATRIZ TEC RES'!I472+'MATRIZ TEC RES'!I481</f>
        <v/>
      </c>
      <c r="I49" s="11">
        <f>'MATRIZ TEC RES'!J409+'MATRIZ TEC RES'!J418+'MATRIZ TEC RES'!J427+'MATRIZ TEC RES'!J436+'MATRIZ TEC RES'!J445+'MATRIZ TEC RES'!J454+'MATRIZ TEC RES'!J463+'MATRIZ TEC RES'!J472+'MATRIZ TEC RES'!J481</f>
        <v/>
      </c>
      <c r="J49" s="11">
        <f>'MATRIZ TEC RES'!K409+'MATRIZ TEC RES'!K418+'MATRIZ TEC RES'!K427+'MATRIZ TEC RES'!K436+'MATRIZ TEC RES'!K445+'MATRIZ TEC RES'!K454+'MATRIZ TEC RES'!K463+'MATRIZ TEC RES'!K472+'MATRIZ TEC RES'!K481</f>
        <v/>
      </c>
      <c r="K49" s="11">
        <f>'MATRIZ TEC RES'!L409+'MATRIZ TEC RES'!L418+'MATRIZ TEC RES'!L427+'MATRIZ TEC RES'!L436+'MATRIZ TEC RES'!L445+'MATRIZ TEC RES'!L454+'MATRIZ TEC RES'!L463+'MATRIZ TEC RES'!L472+'MATRIZ TEC RES'!L481</f>
        <v/>
      </c>
      <c r="L49" s="11">
        <f>'MATRIZ TEC RES'!M409+'MATRIZ TEC RES'!M418+'MATRIZ TEC RES'!M427+'MATRIZ TEC RES'!M436+'MATRIZ TEC RES'!M445+'MATRIZ TEC RES'!M454+'MATRIZ TEC RES'!M463+'MATRIZ TEC RES'!M472+'MATRIZ TEC RES'!M481</f>
        <v/>
      </c>
      <c r="M49" s="11">
        <f>'MATRIZ TEC RES'!N409+'MATRIZ TEC RES'!N418+'MATRIZ TEC RES'!N427+'MATRIZ TEC RES'!N436+'MATRIZ TEC RES'!N445+'MATRIZ TEC RES'!N454+'MATRIZ TEC RES'!N463+'MATRIZ TEC RES'!N472+'MATRIZ TEC RES'!N481</f>
        <v/>
      </c>
      <c r="N49" s="11">
        <f>'MATRIZ TEC RES'!O409+'MATRIZ TEC RES'!O418+'MATRIZ TEC RES'!O427+'MATRIZ TEC RES'!O436+'MATRIZ TEC RES'!O445+'MATRIZ TEC RES'!O454+'MATRIZ TEC RES'!O463+'MATRIZ TEC RES'!O472+'MATRIZ TEC RES'!O481</f>
        <v/>
      </c>
      <c r="O49" s="11">
        <f>'MATRIZ TEC RES'!P409+'MATRIZ TEC RES'!P418+'MATRIZ TEC RES'!P427+'MATRIZ TEC RES'!P436+'MATRIZ TEC RES'!P445+'MATRIZ TEC RES'!P454+'MATRIZ TEC RES'!P463+'MATRIZ TEC RES'!P472+'MATRIZ TEC RES'!P481</f>
        <v/>
      </c>
      <c r="P49" s="11">
        <f>'MATRIZ TEC RES'!Q409+'MATRIZ TEC RES'!Q418+'MATRIZ TEC RES'!Q427+'MATRIZ TEC RES'!Q436+'MATRIZ TEC RES'!Q445+'MATRIZ TEC RES'!Q454+'MATRIZ TEC RES'!Q463+'MATRIZ TEC RES'!Q472+'MATRIZ TEC RES'!Q481</f>
        <v/>
      </c>
      <c r="Q49" s="11">
        <f>'MATRIZ TEC RES'!R409+'MATRIZ TEC RES'!R418+'MATRIZ TEC RES'!R427+'MATRIZ TEC RES'!R436+'MATRIZ TEC RES'!R445+'MATRIZ TEC RES'!R454+'MATRIZ TEC RES'!R463+'MATRIZ TEC RES'!R472+'MATRIZ TEC RES'!R481</f>
        <v/>
      </c>
      <c r="R49" s="11">
        <f>'MATRIZ TEC RES'!S409+'MATRIZ TEC RES'!S418+'MATRIZ TEC RES'!S427+'MATRIZ TEC RES'!S436+'MATRIZ TEC RES'!S445+'MATRIZ TEC RES'!S454+'MATRIZ TEC RES'!S463+'MATRIZ TEC RES'!S472+'MATRIZ TEC RES'!S481</f>
        <v/>
      </c>
      <c r="S49" s="11">
        <f>'MATRIZ TEC RES'!T409+'MATRIZ TEC RES'!T418+'MATRIZ TEC RES'!T427+'MATRIZ TEC RES'!T436+'MATRIZ TEC RES'!T445+'MATRIZ TEC RES'!T454+'MATRIZ TEC RES'!T463+'MATRIZ TEC RES'!T472+'MATRIZ TEC RES'!T481</f>
        <v/>
      </c>
      <c r="T49" s="11">
        <f>'MATRIZ TEC RES'!U409+'MATRIZ TEC RES'!U418+'MATRIZ TEC RES'!U427+'MATRIZ TEC RES'!U436+'MATRIZ TEC RES'!U445+'MATRIZ TEC RES'!U454+'MATRIZ TEC RES'!U463+'MATRIZ TEC RES'!U472+'MATRIZ TEC RES'!U481</f>
        <v/>
      </c>
      <c r="U49" s="11">
        <f>'MATRIZ TEC RES'!V409+'MATRIZ TEC RES'!V418+'MATRIZ TEC RES'!V427+'MATRIZ TEC RES'!V436+'MATRIZ TEC RES'!V445+'MATRIZ TEC RES'!V454+'MATRIZ TEC RES'!V463+'MATRIZ TEC RES'!V472+'MATRIZ TEC RES'!V481</f>
        <v/>
      </c>
      <c r="V49" s="11">
        <f>'MATRIZ TEC RES'!W409+'MATRIZ TEC RES'!W418+'MATRIZ TEC RES'!W427+'MATRIZ TEC RES'!W436+'MATRIZ TEC RES'!W445+'MATRIZ TEC RES'!W454+'MATRIZ TEC RES'!W463+'MATRIZ TEC RES'!W472+'MATRIZ TEC RES'!W481</f>
        <v/>
      </c>
      <c r="W49" s="11">
        <f>'MATRIZ TEC RES'!X409+'MATRIZ TEC RES'!X418+'MATRIZ TEC RES'!X427+'MATRIZ TEC RES'!X436+'MATRIZ TEC RES'!X445+'MATRIZ TEC RES'!X454+'MATRIZ TEC RES'!X463+'MATRIZ TEC RES'!X472+'MATRIZ TEC RES'!X481</f>
        <v/>
      </c>
      <c r="X49" s="11">
        <f>'MATRIZ TEC RES'!Y409+'MATRIZ TEC RES'!Y418+'MATRIZ TEC RES'!Y427+'MATRIZ TEC RES'!Y436+'MATRIZ TEC RES'!Y445+'MATRIZ TEC RES'!Y454+'MATRIZ TEC RES'!Y463+'MATRIZ TEC RES'!Y472+'MATRIZ TEC RES'!Y481</f>
        <v/>
      </c>
      <c r="Y49" s="11">
        <f>'MATRIZ TEC RES'!Z409+'MATRIZ TEC RES'!Z418+'MATRIZ TEC RES'!Z427+'MATRIZ TEC RES'!Z436+'MATRIZ TEC RES'!Z445+'MATRIZ TEC RES'!Z454+'MATRIZ TEC RES'!Z463+'MATRIZ TEC RES'!Z472+'MATRIZ TEC RES'!Z481</f>
        <v/>
      </c>
      <c r="Z49" s="11">
        <f>'MATRIZ TEC RES'!AA409+'MATRIZ TEC RES'!AA418+'MATRIZ TEC RES'!AA427+'MATRIZ TEC RES'!AA436+'MATRIZ TEC RES'!AA445+'MATRIZ TEC RES'!AA454+'MATRIZ TEC RES'!AA463+'MATRIZ TEC RES'!AA472+'MATRIZ TEC RES'!AA481</f>
        <v/>
      </c>
      <c r="AB49" s="23" t="n">
        <v>0</v>
      </c>
      <c r="AC49" s="23">
        <f>AVERAGE(C49:Z49)</f>
        <v/>
      </c>
      <c r="AD49" s="21">
        <f>IF($AB49,(AC49/$AB49),0)</f>
        <v/>
      </c>
      <c r="AE49">
        <f>IF(AB49,COUNTIF(C49:Z49,"="&amp;AB49),0)</f>
        <v/>
      </c>
    </row>
    <row r="50">
      <c r="A50" s="1" t="inlineStr">
        <is>
          <t>Fluidized Bed</t>
        </is>
      </c>
      <c r="B50" s="79" t="inlineStr">
        <is>
          <t>Noroeste</t>
        </is>
      </c>
      <c r="C50" s="11">
        <f>'MATRIZ TEC RES'!D410+'MATRIZ TEC RES'!D419+'MATRIZ TEC RES'!D428+'MATRIZ TEC RES'!D437+'MATRIZ TEC RES'!D446+'MATRIZ TEC RES'!D455+'MATRIZ TEC RES'!D464+'MATRIZ TEC RES'!D473+'MATRIZ TEC RES'!D482</f>
        <v/>
      </c>
      <c r="D50" s="11">
        <f>'MATRIZ TEC RES'!E410+'MATRIZ TEC RES'!E419+'MATRIZ TEC RES'!E428+'MATRIZ TEC RES'!E437+'MATRIZ TEC RES'!E446+'MATRIZ TEC RES'!E455+'MATRIZ TEC RES'!E464+'MATRIZ TEC RES'!E473+'MATRIZ TEC RES'!E482</f>
        <v/>
      </c>
      <c r="E50" s="11">
        <f>'MATRIZ TEC RES'!F410+'MATRIZ TEC RES'!F419+'MATRIZ TEC RES'!F428+'MATRIZ TEC RES'!F437+'MATRIZ TEC RES'!F446+'MATRIZ TEC RES'!F455+'MATRIZ TEC RES'!F464+'MATRIZ TEC RES'!F473+'MATRIZ TEC RES'!F482</f>
        <v/>
      </c>
      <c r="F50" s="11">
        <f>'MATRIZ TEC RES'!G410+'MATRIZ TEC RES'!G419+'MATRIZ TEC RES'!G428+'MATRIZ TEC RES'!G437+'MATRIZ TEC RES'!G446+'MATRIZ TEC RES'!G455+'MATRIZ TEC RES'!G464+'MATRIZ TEC RES'!G473+'MATRIZ TEC RES'!G482</f>
        <v/>
      </c>
      <c r="G50" s="11">
        <f>'MATRIZ TEC RES'!H410+'MATRIZ TEC RES'!H419+'MATRIZ TEC RES'!H428+'MATRIZ TEC RES'!H437+'MATRIZ TEC RES'!H446+'MATRIZ TEC RES'!H455+'MATRIZ TEC RES'!H464+'MATRIZ TEC RES'!H473+'MATRIZ TEC RES'!H482</f>
        <v/>
      </c>
      <c r="H50" s="11">
        <f>'MATRIZ TEC RES'!I410+'MATRIZ TEC RES'!I419+'MATRIZ TEC RES'!I428+'MATRIZ TEC RES'!I437+'MATRIZ TEC RES'!I446+'MATRIZ TEC RES'!I455+'MATRIZ TEC RES'!I464+'MATRIZ TEC RES'!I473+'MATRIZ TEC RES'!I482</f>
        <v/>
      </c>
      <c r="I50" s="11">
        <f>'MATRIZ TEC RES'!J410+'MATRIZ TEC RES'!J419+'MATRIZ TEC RES'!J428+'MATRIZ TEC RES'!J437+'MATRIZ TEC RES'!J446+'MATRIZ TEC RES'!J455+'MATRIZ TEC RES'!J464+'MATRIZ TEC RES'!J473+'MATRIZ TEC RES'!J482</f>
        <v/>
      </c>
      <c r="J50" s="11">
        <f>'MATRIZ TEC RES'!K410+'MATRIZ TEC RES'!K419+'MATRIZ TEC RES'!K428+'MATRIZ TEC RES'!K437+'MATRIZ TEC RES'!K446+'MATRIZ TEC RES'!K455+'MATRIZ TEC RES'!K464+'MATRIZ TEC RES'!K473+'MATRIZ TEC RES'!K482</f>
        <v/>
      </c>
      <c r="K50" s="11">
        <f>'MATRIZ TEC RES'!L410+'MATRIZ TEC RES'!L419+'MATRIZ TEC RES'!L428+'MATRIZ TEC RES'!L437+'MATRIZ TEC RES'!L446+'MATRIZ TEC RES'!L455+'MATRIZ TEC RES'!L464+'MATRIZ TEC RES'!L473+'MATRIZ TEC RES'!L482</f>
        <v/>
      </c>
      <c r="L50" s="11">
        <f>'MATRIZ TEC RES'!M410+'MATRIZ TEC RES'!M419+'MATRIZ TEC RES'!M428+'MATRIZ TEC RES'!M437+'MATRIZ TEC RES'!M446+'MATRIZ TEC RES'!M455+'MATRIZ TEC RES'!M464+'MATRIZ TEC RES'!M473+'MATRIZ TEC RES'!M482</f>
        <v/>
      </c>
      <c r="M50" s="11">
        <f>'MATRIZ TEC RES'!N410+'MATRIZ TEC RES'!N419+'MATRIZ TEC RES'!N428+'MATRIZ TEC RES'!N437+'MATRIZ TEC RES'!N446+'MATRIZ TEC RES'!N455+'MATRIZ TEC RES'!N464+'MATRIZ TEC RES'!N473+'MATRIZ TEC RES'!N482</f>
        <v/>
      </c>
      <c r="N50" s="11">
        <f>'MATRIZ TEC RES'!O410+'MATRIZ TEC RES'!O419+'MATRIZ TEC RES'!O428+'MATRIZ TEC RES'!O437+'MATRIZ TEC RES'!O446+'MATRIZ TEC RES'!O455+'MATRIZ TEC RES'!O464+'MATRIZ TEC RES'!O473+'MATRIZ TEC RES'!O482</f>
        <v/>
      </c>
      <c r="O50" s="11">
        <f>'MATRIZ TEC RES'!P410+'MATRIZ TEC RES'!P419+'MATRIZ TEC RES'!P428+'MATRIZ TEC RES'!P437+'MATRIZ TEC RES'!P446+'MATRIZ TEC RES'!P455+'MATRIZ TEC RES'!P464+'MATRIZ TEC RES'!P473+'MATRIZ TEC RES'!P482</f>
        <v/>
      </c>
      <c r="P50" s="11">
        <f>'MATRIZ TEC RES'!Q410+'MATRIZ TEC RES'!Q419+'MATRIZ TEC RES'!Q428+'MATRIZ TEC RES'!Q437+'MATRIZ TEC RES'!Q446+'MATRIZ TEC RES'!Q455+'MATRIZ TEC RES'!Q464+'MATRIZ TEC RES'!Q473+'MATRIZ TEC RES'!Q482</f>
        <v/>
      </c>
      <c r="Q50" s="11">
        <f>'MATRIZ TEC RES'!R410+'MATRIZ TEC RES'!R419+'MATRIZ TEC RES'!R428+'MATRIZ TEC RES'!R437+'MATRIZ TEC RES'!R446+'MATRIZ TEC RES'!R455+'MATRIZ TEC RES'!R464+'MATRIZ TEC RES'!R473+'MATRIZ TEC RES'!R482</f>
        <v/>
      </c>
      <c r="R50" s="11">
        <f>'MATRIZ TEC RES'!S410+'MATRIZ TEC RES'!S419+'MATRIZ TEC RES'!S428+'MATRIZ TEC RES'!S437+'MATRIZ TEC RES'!S446+'MATRIZ TEC RES'!S455+'MATRIZ TEC RES'!S464+'MATRIZ TEC RES'!S473+'MATRIZ TEC RES'!S482</f>
        <v/>
      </c>
      <c r="S50" s="11">
        <f>'MATRIZ TEC RES'!T410+'MATRIZ TEC RES'!T419+'MATRIZ TEC RES'!T428+'MATRIZ TEC RES'!T437+'MATRIZ TEC RES'!T446+'MATRIZ TEC RES'!T455+'MATRIZ TEC RES'!T464+'MATRIZ TEC RES'!T473+'MATRIZ TEC RES'!T482</f>
        <v/>
      </c>
      <c r="T50" s="11">
        <f>'MATRIZ TEC RES'!U410+'MATRIZ TEC RES'!U419+'MATRIZ TEC RES'!U428+'MATRIZ TEC RES'!U437+'MATRIZ TEC RES'!U446+'MATRIZ TEC RES'!U455+'MATRIZ TEC RES'!U464+'MATRIZ TEC RES'!U473+'MATRIZ TEC RES'!U482</f>
        <v/>
      </c>
      <c r="U50" s="11">
        <f>'MATRIZ TEC RES'!V410+'MATRIZ TEC RES'!V419+'MATRIZ TEC RES'!V428+'MATRIZ TEC RES'!V437+'MATRIZ TEC RES'!V446+'MATRIZ TEC RES'!V455+'MATRIZ TEC RES'!V464+'MATRIZ TEC RES'!V473+'MATRIZ TEC RES'!V482</f>
        <v/>
      </c>
      <c r="V50" s="11">
        <f>'MATRIZ TEC RES'!W410+'MATRIZ TEC RES'!W419+'MATRIZ TEC RES'!W428+'MATRIZ TEC RES'!W437+'MATRIZ TEC RES'!W446+'MATRIZ TEC RES'!W455+'MATRIZ TEC RES'!W464+'MATRIZ TEC RES'!W473+'MATRIZ TEC RES'!W482</f>
        <v/>
      </c>
      <c r="W50" s="11">
        <f>'MATRIZ TEC RES'!X410+'MATRIZ TEC RES'!X419+'MATRIZ TEC RES'!X428+'MATRIZ TEC RES'!X437+'MATRIZ TEC RES'!X446+'MATRIZ TEC RES'!X455+'MATRIZ TEC RES'!X464+'MATRIZ TEC RES'!X473+'MATRIZ TEC RES'!X482</f>
        <v/>
      </c>
      <c r="X50" s="11">
        <f>'MATRIZ TEC RES'!Y410+'MATRIZ TEC RES'!Y419+'MATRIZ TEC RES'!Y428+'MATRIZ TEC RES'!Y437+'MATRIZ TEC RES'!Y446+'MATRIZ TEC RES'!Y455+'MATRIZ TEC RES'!Y464+'MATRIZ TEC RES'!Y473+'MATRIZ TEC RES'!Y482</f>
        <v/>
      </c>
      <c r="Y50" s="11">
        <f>'MATRIZ TEC RES'!Z410+'MATRIZ TEC RES'!Z419+'MATRIZ TEC RES'!Z428+'MATRIZ TEC RES'!Z437+'MATRIZ TEC RES'!Z446+'MATRIZ TEC RES'!Z455+'MATRIZ TEC RES'!Z464+'MATRIZ TEC RES'!Z473+'MATRIZ TEC RES'!Z482</f>
        <v/>
      </c>
      <c r="Z50" s="11">
        <f>'MATRIZ TEC RES'!AA410+'MATRIZ TEC RES'!AA419+'MATRIZ TEC RES'!AA428+'MATRIZ TEC RES'!AA437+'MATRIZ TEC RES'!AA446+'MATRIZ TEC RES'!AA455+'MATRIZ TEC RES'!AA464+'MATRIZ TEC RES'!AA473+'MATRIZ TEC RES'!AA482</f>
        <v/>
      </c>
      <c r="AB50" s="23" t="n">
        <v>0</v>
      </c>
      <c r="AC50" s="23">
        <f>AVERAGE(C50:Z50)</f>
        <v/>
      </c>
      <c r="AD50" s="21">
        <f>IF($AB50,(AC50/$AB50),0)</f>
        <v/>
      </c>
      <c r="AE50">
        <f>IF(AB50,COUNTIF(C50:Z50,"="&amp;AB50),0)</f>
        <v/>
      </c>
    </row>
    <row r="51">
      <c r="A51" s="1" t="inlineStr">
        <is>
          <t>Fluidized Bed</t>
        </is>
      </c>
      <c r="B51" s="79" t="inlineStr">
        <is>
          <t>Norte</t>
        </is>
      </c>
      <c r="C51" s="11">
        <f>'MATRIZ TEC RES'!D411+'MATRIZ TEC RES'!D420+'MATRIZ TEC RES'!D429+'MATRIZ TEC RES'!D438+'MATRIZ TEC RES'!D447+'MATRIZ TEC RES'!D456+'MATRIZ TEC RES'!D465+'MATRIZ TEC RES'!D474+'MATRIZ TEC RES'!D483</f>
        <v/>
      </c>
      <c r="D51" s="11">
        <f>'MATRIZ TEC RES'!E411+'MATRIZ TEC RES'!E420+'MATRIZ TEC RES'!E429+'MATRIZ TEC RES'!E438+'MATRIZ TEC RES'!E447+'MATRIZ TEC RES'!E456+'MATRIZ TEC RES'!E465+'MATRIZ TEC RES'!E474+'MATRIZ TEC RES'!E483</f>
        <v/>
      </c>
      <c r="E51" s="11">
        <f>'MATRIZ TEC RES'!F411+'MATRIZ TEC RES'!F420+'MATRIZ TEC RES'!F429+'MATRIZ TEC RES'!F438+'MATRIZ TEC RES'!F447+'MATRIZ TEC RES'!F456+'MATRIZ TEC RES'!F465+'MATRIZ TEC RES'!F474+'MATRIZ TEC RES'!F483</f>
        <v/>
      </c>
      <c r="F51" s="11">
        <f>'MATRIZ TEC RES'!G411+'MATRIZ TEC RES'!G420+'MATRIZ TEC RES'!G429+'MATRIZ TEC RES'!G438+'MATRIZ TEC RES'!G447+'MATRIZ TEC RES'!G456+'MATRIZ TEC RES'!G465+'MATRIZ TEC RES'!G474+'MATRIZ TEC RES'!G483</f>
        <v/>
      </c>
      <c r="G51" s="11">
        <f>'MATRIZ TEC RES'!H411+'MATRIZ TEC RES'!H420+'MATRIZ TEC RES'!H429+'MATRIZ TEC RES'!H438+'MATRIZ TEC RES'!H447+'MATRIZ TEC RES'!H456+'MATRIZ TEC RES'!H465+'MATRIZ TEC RES'!H474+'MATRIZ TEC RES'!H483</f>
        <v/>
      </c>
      <c r="H51" s="11">
        <f>'MATRIZ TEC RES'!I411+'MATRIZ TEC RES'!I420+'MATRIZ TEC RES'!I429+'MATRIZ TEC RES'!I438+'MATRIZ TEC RES'!I447+'MATRIZ TEC RES'!I456+'MATRIZ TEC RES'!I465+'MATRIZ TEC RES'!I474+'MATRIZ TEC RES'!I483</f>
        <v/>
      </c>
      <c r="I51" s="11">
        <f>'MATRIZ TEC RES'!J411+'MATRIZ TEC RES'!J420+'MATRIZ TEC RES'!J429+'MATRIZ TEC RES'!J438+'MATRIZ TEC RES'!J447+'MATRIZ TEC RES'!J456+'MATRIZ TEC RES'!J465+'MATRIZ TEC RES'!J474+'MATRIZ TEC RES'!J483</f>
        <v/>
      </c>
      <c r="J51" s="11">
        <f>'MATRIZ TEC RES'!K411+'MATRIZ TEC RES'!K420+'MATRIZ TEC RES'!K429+'MATRIZ TEC RES'!K438+'MATRIZ TEC RES'!K447+'MATRIZ TEC RES'!K456+'MATRIZ TEC RES'!K465+'MATRIZ TEC RES'!K474+'MATRIZ TEC RES'!K483</f>
        <v/>
      </c>
      <c r="K51" s="11">
        <f>'MATRIZ TEC RES'!L411+'MATRIZ TEC RES'!L420+'MATRIZ TEC RES'!L429+'MATRIZ TEC RES'!L438+'MATRIZ TEC RES'!L447+'MATRIZ TEC RES'!L456+'MATRIZ TEC RES'!L465+'MATRIZ TEC RES'!L474+'MATRIZ TEC RES'!L483</f>
        <v/>
      </c>
      <c r="L51" s="11">
        <f>'MATRIZ TEC RES'!M411+'MATRIZ TEC RES'!M420+'MATRIZ TEC RES'!M429+'MATRIZ TEC RES'!M438+'MATRIZ TEC RES'!M447+'MATRIZ TEC RES'!M456+'MATRIZ TEC RES'!M465+'MATRIZ TEC RES'!M474+'MATRIZ TEC RES'!M483</f>
        <v/>
      </c>
      <c r="M51" s="11">
        <f>'MATRIZ TEC RES'!N411+'MATRIZ TEC RES'!N420+'MATRIZ TEC RES'!N429+'MATRIZ TEC RES'!N438+'MATRIZ TEC RES'!N447+'MATRIZ TEC RES'!N456+'MATRIZ TEC RES'!N465+'MATRIZ TEC RES'!N474+'MATRIZ TEC RES'!N483</f>
        <v/>
      </c>
      <c r="N51" s="11">
        <f>'MATRIZ TEC RES'!O411+'MATRIZ TEC RES'!O420+'MATRIZ TEC RES'!O429+'MATRIZ TEC RES'!O438+'MATRIZ TEC RES'!O447+'MATRIZ TEC RES'!O456+'MATRIZ TEC RES'!O465+'MATRIZ TEC RES'!O474+'MATRIZ TEC RES'!O483</f>
        <v/>
      </c>
      <c r="O51" s="11">
        <f>'MATRIZ TEC RES'!P411+'MATRIZ TEC RES'!P420+'MATRIZ TEC RES'!P429+'MATRIZ TEC RES'!P438+'MATRIZ TEC RES'!P447+'MATRIZ TEC RES'!P456+'MATRIZ TEC RES'!P465+'MATRIZ TEC RES'!P474+'MATRIZ TEC RES'!P483</f>
        <v/>
      </c>
      <c r="P51" s="11">
        <f>'MATRIZ TEC RES'!Q411+'MATRIZ TEC RES'!Q420+'MATRIZ TEC RES'!Q429+'MATRIZ TEC RES'!Q438+'MATRIZ TEC RES'!Q447+'MATRIZ TEC RES'!Q456+'MATRIZ TEC RES'!Q465+'MATRIZ TEC RES'!Q474+'MATRIZ TEC RES'!Q483</f>
        <v/>
      </c>
      <c r="Q51" s="11">
        <f>'MATRIZ TEC RES'!R411+'MATRIZ TEC RES'!R420+'MATRIZ TEC RES'!R429+'MATRIZ TEC RES'!R438+'MATRIZ TEC RES'!R447+'MATRIZ TEC RES'!R456+'MATRIZ TEC RES'!R465+'MATRIZ TEC RES'!R474+'MATRIZ TEC RES'!R483</f>
        <v/>
      </c>
      <c r="R51" s="11">
        <f>'MATRIZ TEC RES'!S411+'MATRIZ TEC RES'!S420+'MATRIZ TEC RES'!S429+'MATRIZ TEC RES'!S438+'MATRIZ TEC RES'!S447+'MATRIZ TEC RES'!S456+'MATRIZ TEC RES'!S465+'MATRIZ TEC RES'!S474+'MATRIZ TEC RES'!S483</f>
        <v/>
      </c>
      <c r="S51" s="11">
        <f>'MATRIZ TEC RES'!T411+'MATRIZ TEC RES'!T420+'MATRIZ TEC RES'!T429+'MATRIZ TEC RES'!T438+'MATRIZ TEC RES'!T447+'MATRIZ TEC RES'!T456+'MATRIZ TEC RES'!T465+'MATRIZ TEC RES'!T474+'MATRIZ TEC RES'!T483</f>
        <v/>
      </c>
      <c r="T51" s="11">
        <f>'MATRIZ TEC RES'!U411+'MATRIZ TEC RES'!U420+'MATRIZ TEC RES'!U429+'MATRIZ TEC RES'!U438+'MATRIZ TEC RES'!U447+'MATRIZ TEC RES'!U456+'MATRIZ TEC RES'!U465+'MATRIZ TEC RES'!U474+'MATRIZ TEC RES'!U483</f>
        <v/>
      </c>
      <c r="U51" s="11">
        <f>'MATRIZ TEC RES'!V411+'MATRIZ TEC RES'!V420+'MATRIZ TEC RES'!V429+'MATRIZ TEC RES'!V438+'MATRIZ TEC RES'!V447+'MATRIZ TEC RES'!V456+'MATRIZ TEC RES'!V465+'MATRIZ TEC RES'!V474+'MATRIZ TEC RES'!V483</f>
        <v/>
      </c>
      <c r="V51" s="11">
        <f>'MATRIZ TEC RES'!W411+'MATRIZ TEC RES'!W420+'MATRIZ TEC RES'!W429+'MATRIZ TEC RES'!W438+'MATRIZ TEC RES'!W447+'MATRIZ TEC RES'!W456+'MATRIZ TEC RES'!W465+'MATRIZ TEC RES'!W474+'MATRIZ TEC RES'!W483</f>
        <v/>
      </c>
      <c r="W51" s="11">
        <f>'MATRIZ TEC RES'!X411+'MATRIZ TEC RES'!X420+'MATRIZ TEC RES'!X429+'MATRIZ TEC RES'!X438+'MATRIZ TEC RES'!X447+'MATRIZ TEC RES'!X456+'MATRIZ TEC RES'!X465+'MATRIZ TEC RES'!X474+'MATRIZ TEC RES'!X483</f>
        <v/>
      </c>
      <c r="X51" s="11">
        <f>'MATRIZ TEC RES'!Y411+'MATRIZ TEC RES'!Y420+'MATRIZ TEC RES'!Y429+'MATRIZ TEC RES'!Y438+'MATRIZ TEC RES'!Y447+'MATRIZ TEC RES'!Y456+'MATRIZ TEC RES'!Y465+'MATRIZ TEC RES'!Y474+'MATRIZ TEC RES'!Y483</f>
        <v/>
      </c>
      <c r="Y51" s="11">
        <f>'MATRIZ TEC RES'!Z411+'MATRIZ TEC RES'!Z420+'MATRIZ TEC RES'!Z429+'MATRIZ TEC RES'!Z438+'MATRIZ TEC RES'!Z447+'MATRIZ TEC RES'!Z456+'MATRIZ TEC RES'!Z465+'MATRIZ TEC RES'!Z474+'MATRIZ TEC RES'!Z483</f>
        <v/>
      </c>
      <c r="Z51" s="11">
        <f>'MATRIZ TEC RES'!AA411+'MATRIZ TEC RES'!AA420+'MATRIZ TEC RES'!AA429+'MATRIZ TEC RES'!AA438+'MATRIZ TEC RES'!AA447+'MATRIZ TEC RES'!AA456+'MATRIZ TEC RES'!AA465+'MATRIZ TEC RES'!AA474+'MATRIZ TEC RES'!AA483</f>
        <v/>
      </c>
      <c r="AB51" s="23" t="n">
        <v>0</v>
      </c>
      <c r="AC51" s="23">
        <f>AVERAGE(C51:Z51)</f>
        <v/>
      </c>
      <c r="AD51" s="21">
        <f>IF($AB51,(AC51/$AB51),0)</f>
        <v/>
      </c>
      <c r="AE51">
        <f>IF(AB51,COUNTIF(C51:Z51,"="&amp;AB51),0)</f>
        <v/>
      </c>
    </row>
    <row r="52">
      <c r="A52" s="1" t="inlineStr">
        <is>
          <t>Fluidized Bed</t>
        </is>
      </c>
      <c r="B52" s="79" t="inlineStr">
        <is>
          <t>Noreste</t>
        </is>
      </c>
      <c r="C52" s="11">
        <f>'MATRIZ TEC RES'!D412+'MATRIZ TEC RES'!D421+'MATRIZ TEC RES'!D430+'MATRIZ TEC RES'!D439+'MATRIZ TEC RES'!D448+'MATRIZ TEC RES'!D457+'MATRIZ TEC RES'!D466+'MATRIZ TEC RES'!D475+'MATRIZ TEC RES'!D484</f>
        <v/>
      </c>
      <c r="D52" s="11">
        <f>'MATRIZ TEC RES'!E412+'MATRIZ TEC RES'!E421+'MATRIZ TEC RES'!E430+'MATRIZ TEC RES'!E439+'MATRIZ TEC RES'!E448+'MATRIZ TEC RES'!E457+'MATRIZ TEC RES'!E466+'MATRIZ TEC RES'!E475+'MATRIZ TEC RES'!E484</f>
        <v/>
      </c>
      <c r="E52" s="11">
        <f>'MATRIZ TEC RES'!F412+'MATRIZ TEC RES'!F421+'MATRIZ TEC RES'!F430+'MATRIZ TEC RES'!F439+'MATRIZ TEC RES'!F448+'MATRIZ TEC RES'!F457+'MATRIZ TEC RES'!F466+'MATRIZ TEC RES'!F475+'MATRIZ TEC RES'!F484</f>
        <v/>
      </c>
      <c r="F52" s="11">
        <f>'MATRIZ TEC RES'!G412+'MATRIZ TEC RES'!G421+'MATRIZ TEC RES'!G430+'MATRIZ TEC RES'!G439+'MATRIZ TEC RES'!G448+'MATRIZ TEC RES'!G457+'MATRIZ TEC RES'!G466+'MATRIZ TEC RES'!G475+'MATRIZ TEC RES'!G484</f>
        <v/>
      </c>
      <c r="G52" s="11">
        <f>'MATRIZ TEC RES'!H412+'MATRIZ TEC RES'!H421+'MATRIZ TEC RES'!H430+'MATRIZ TEC RES'!H439+'MATRIZ TEC RES'!H448+'MATRIZ TEC RES'!H457+'MATRIZ TEC RES'!H466+'MATRIZ TEC RES'!H475+'MATRIZ TEC RES'!H484</f>
        <v/>
      </c>
      <c r="H52" s="11">
        <f>'MATRIZ TEC RES'!I412+'MATRIZ TEC RES'!I421+'MATRIZ TEC RES'!I430+'MATRIZ TEC RES'!I439+'MATRIZ TEC RES'!I448+'MATRIZ TEC RES'!I457+'MATRIZ TEC RES'!I466+'MATRIZ TEC RES'!I475+'MATRIZ TEC RES'!I484</f>
        <v/>
      </c>
      <c r="I52" s="11">
        <f>'MATRIZ TEC RES'!J412+'MATRIZ TEC RES'!J421+'MATRIZ TEC RES'!J430+'MATRIZ TEC RES'!J439+'MATRIZ TEC RES'!J448+'MATRIZ TEC RES'!J457+'MATRIZ TEC RES'!J466+'MATRIZ TEC RES'!J475+'MATRIZ TEC RES'!J484</f>
        <v/>
      </c>
      <c r="J52" s="11">
        <f>'MATRIZ TEC RES'!K412+'MATRIZ TEC RES'!K421+'MATRIZ TEC RES'!K430+'MATRIZ TEC RES'!K439+'MATRIZ TEC RES'!K448+'MATRIZ TEC RES'!K457+'MATRIZ TEC RES'!K466+'MATRIZ TEC RES'!K475+'MATRIZ TEC RES'!K484</f>
        <v/>
      </c>
      <c r="K52" s="11">
        <f>'MATRIZ TEC RES'!L412+'MATRIZ TEC RES'!L421+'MATRIZ TEC RES'!L430+'MATRIZ TEC RES'!L439+'MATRIZ TEC RES'!L448+'MATRIZ TEC RES'!L457+'MATRIZ TEC RES'!L466+'MATRIZ TEC RES'!L475+'MATRIZ TEC RES'!L484</f>
        <v/>
      </c>
      <c r="L52" s="11">
        <f>'MATRIZ TEC RES'!M412+'MATRIZ TEC RES'!M421+'MATRIZ TEC RES'!M430+'MATRIZ TEC RES'!M439+'MATRIZ TEC RES'!M448+'MATRIZ TEC RES'!M457+'MATRIZ TEC RES'!M466+'MATRIZ TEC RES'!M475+'MATRIZ TEC RES'!M484</f>
        <v/>
      </c>
      <c r="M52" s="11">
        <f>'MATRIZ TEC RES'!N412+'MATRIZ TEC RES'!N421+'MATRIZ TEC RES'!N430+'MATRIZ TEC RES'!N439+'MATRIZ TEC RES'!N448+'MATRIZ TEC RES'!N457+'MATRIZ TEC RES'!N466+'MATRIZ TEC RES'!N475+'MATRIZ TEC RES'!N484</f>
        <v/>
      </c>
      <c r="N52" s="11">
        <f>'MATRIZ TEC RES'!O412+'MATRIZ TEC RES'!O421+'MATRIZ TEC RES'!O430+'MATRIZ TEC RES'!O439+'MATRIZ TEC RES'!O448+'MATRIZ TEC RES'!O457+'MATRIZ TEC RES'!O466+'MATRIZ TEC RES'!O475+'MATRIZ TEC RES'!O484</f>
        <v/>
      </c>
      <c r="O52" s="11">
        <f>'MATRIZ TEC RES'!P412+'MATRIZ TEC RES'!P421+'MATRIZ TEC RES'!P430+'MATRIZ TEC RES'!P439+'MATRIZ TEC RES'!P448+'MATRIZ TEC RES'!P457+'MATRIZ TEC RES'!P466+'MATRIZ TEC RES'!P475+'MATRIZ TEC RES'!P484</f>
        <v/>
      </c>
      <c r="P52" s="11">
        <f>'MATRIZ TEC RES'!Q412+'MATRIZ TEC RES'!Q421+'MATRIZ TEC RES'!Q430+'MATRIZ TEC RES'!Q439+'MATRIZ TEC RES'!Q448+'MATRIZ TEC RES'!Q457+'MATRIZ TEC RES'!Q466+'MATRIZ TEC RES'!Q475+'MATRIZ TEC RES'!Q484</f>
        <v/>
      </c>
      <c r="Q52" s="11">
        <f>'MATRIZ TEC RES'!R412+'MATRIZ TEC RES'!R421+'MATRIZ TEC RES'!R430+'MATRIZ TEC RES'!R439+'MATRIZ TEC RES'!R448+'MATRIZ TEC RES'!R457+'MATRIZ TEC RES'!R466+'MATRIZ TEC RES'!R475+'MATRIZ TEC RES'!R484</f>
        <v/>
      </c>
      <c r="R52" s="11">
        <f>'MATRIZ TEC RES'!S412+'MATRIZ TEC RES'!S421+'MATRIZ TEC RES'!S430+'MATRIZ TEC RES'!S439+'MATRIZ TEC RES'!S448+'MATRIZ TEC RES'!S457+'MATRIZ TEC RES'!S466+'MATRIZ TEC RES'!S475+'MATRIZ TEC RES'!S484</f>
        <v/>
      </c>
      <c r="S52" s="11">
        <f>'MATRIZ TEC RES'!T412+'MATRIZ TEC RES'!T421+'MATRIZ TEC RES'!T430+'MATRIZ TEC RES'!T439+'MATRIZ TEC RES'!T448+'MATRIZ TEC RES'!T457+'MATRIZ TEC RES'!T466+'MATRIZ TEC RES'!T475+'MATRIZ TEC RES'!T484</f>
        <v/>
      </c>
      <c r="T52" s="11">
        <f>'MATRIZ TEC RES'!U412+'MATRIZ TEC RES'!U421+'MATRIZ TEC RES'!U430+'MATRIZ TEC RES'!U439+'MATRIZ TEC RES'!U448+'MATRIZ TEC RES'!U457+'MATRIZ TEC RES'!U466+'MATRIZ TEC RES'!U475+'MATRIZ TEC RES'!U484</f>
        <v/>
      </c>
      <c r="U52" s="11">
        <f>'MATRIZ TEC RES'!V412+'MATRIZ TEC RES'!V421+'MATRIZ TEC RES'!V430+'MATRIZ TEC RES'!V439+'MATRIZ TEC RES'!V448+'MATRIZ TEC RES'!V457+'MATRIZ TEC RES'!V466+'MATRIZ TEC RES'!V475+'MATRIZ TEC RES'!V484</f>
        <v/>
      </c>
      <c r="V52" s="11">
        <f>'MATRIZ TEC RES'!W412+'MATRIZ TEC RES'!W421+'MATRIZ TEC RES'!W430+'MATRIZ TEC RES'!W439+'MATRIZ TEC RES'!W448+'MATRIZ TEC RES'!W457+'MATRIZ TEC RES'!W466+'MATRIZ TEC RES'!W475+'MATRIZ TEC RES'!W484</f>
        <v/>
      </c>
      <c r="W52" s="11">
        <f>'MATRIZ TEC RES'!X412+'MATRIZ TEC RES'!X421+'MATRIZ TEC RES'!X430+'MATRIZ TEC RES'!X439+'MATRIZ TEC RES'!X448+'MATRIZ TEC RES'!X457+'MATRIZ TEC RES'!X466+'MATRIZ TEC RES'!X475+'MATRIZ TEC RES'!X484</f>
        <v/>
      </c>
      <c r="X52" s="11">
        <f>'MATRIZ TEC RES'!Y412+'MATRIZ TEC RES'!Y421+'MATRIZ TEC RES'!Y430+'MATRIZ TEC RES'!Y439+'MATRIZ TEC RES'!Y448+'MATRIZ TEC RES'!Y457+'MATRIZ TEC RES'!Y466+'MATRIZ TEC RES'!Y475+'MATRIZ TEC RES'!Y484</f>
        <v/>
      </c>
      <c r="Y52" s="11">
        <f>'MATRIZ TEC RES'!Z412+'MATRIZ TEC RES'!Z421+'MATRIZ TEC RES'!Z430+'MATRIZ TEC RES'!Z439+'MATRIZ TEC RES'!Z448+'MATRIZ TEC RES'!Z457+'MATRIZ TEC RES'!Z466+'MATRIZ TEC RES'!Z475+'MATRIZ TEC RES'!Z484</f>
        <v/>
      </c>
      <c r="Z52" s="11">
        <f>'MATRIZ TEC RES'!AA412+'MATRIZ TEC RES'!AA421+'MATRIZ TEC RES'!AA430+'MATRIZ TEC RES'!AA439+'MATRIZ TEC RES'!AA448+'MATRIZ TEC RES'!AA457+'MATRIZ TEC RES'!AA466+'MATRIZ TEC RES'!AA475+'MATRIZ TEC RES'!AA484</f>
        <v/>
      </c>
      <c r="AB52" s="23" t="n">
        <v>522</v>
      </c>
      <c r="AC52" s="23">
        <f>AVERAGE(C52:Z52)</f>
        <v/>
      </c>
      <c r="AD52" s="21">
        <f>IF($AB52,(AC52/$AB52),0)</f>
        <v/>
      </c>
      <c r="AE52">
        <f>IF(AB52,COUNTIF(C52:Z52,"="&amp;AB52),0)</f>
        <v/>
      </c>
    </row>
    <row r="53">
      <c r="A53" s="1" t="inlineStr">
        <is>
          <t>Fluidized Bed</t>
        </is>
      </c>
      <c r="B53" s="79" t="inlineStr">
        <is>
          <t>Peninsular</t>
        </is>
      </c>
      <c r="C53" s="11">
        <f>'MATRIZ TEC RES'!D413+'MATRIZ TEC RES'!D422+'MATRIZ TEC RES'!D431+'MATRIZ TEC RES'!D440+'MATRIZ TEC RES'!D449+'MATRIZ TEC RES'!D458+'MATRIZ TEC RES'!D467+'MATRIZ TEC RES'!D476+'MATRIZ TEC RES'!D485</f>
        <v/>
      </c>
      <c r="D53" s="11">
        <f>'MATRIZ TEC RES'!E413+'MATRIZ TEC RES'!E422+'MATRIZ TEC RES'!E431+'MATRIZ TEC RES'!E440+'MATRIZ TEC RES'!E449+'MATRIZ TEC RES'!E458+'MATRIZ TEC RES'!E467+'MATRIZ TEC RES'!E476+'MATRIZ TEC RES'!E485</f>
        <v/>
      </c>
      <c r="E53" s="11">
        <f>'MATRIZ TEC RES'!F413+'MATRIZ TEC RES'!F422+'MATRIZ TEC RES'!F431+'MATRIZ TEC RES'!F440+'MATRIZ TEC RES'!F449+'MATRIZ TEC RES'!F458+'MATRIZ TEC RES'!F467+'MATRIZ TEC RES'!F476+'MATRIZ TEC RES'!F485</f>
        <v/>
      </c>
      <c r="F53" s="11">
        <f>'MATRIZ TEC RES'!G413+'MATRIZ TEC RES'!G422+'MATRIZ TEC RES'!G431+'MATRIZ TEC RES'!G440+'MATRIZ TEC RES'!G449+'MATRIZ TEC RES'!G458+'MATRIZ TEC RES'!G467+'MATRIZ TEC RES'!G476+'MATRIZ TEC RES'!G485</f>
        <v/>
      </c>
      <c r="G53" s="11">
        <f>'MATRIZ TEC RES'!H413+'MATRIZ TEC RES'!H422+'MATRIZ TEC RES'!H431+'MATRIZ TEC RES'!H440+'MATRIZ TEC RES'!H449+'MATRIZ TEC RES'!H458+'MATRIZ TEC RES'!H467+'MATRIZ TEC RES'!H476+'MATRIZ TEC RES'!H485</f>
        <v/>
      </c>
      <c r="H53" s="11">
        <f>'MATRIZ TEC RES'!I413+'MATRIZ TEC RES'!I422+'MATRIZ TEC RES'!I431+'MATRIZ TEC RES'!I440+'MATRIZ TEC RES'!I449+'MATRIZ TEC RES'!I458+'MATRIZ TEC RES'!I467+'MATRIZ TEC RES'!I476+'MATRIZ TEC RES'!I485</f>
        <v/>
      </c>
      <c r="I53" s="11">
        <f>'MATRIZ TEC RES'!J413+'MATRIZ TEC RES'!J422+'MATRIZ TEC RES'!J431+'MATRIZ TEC RES'!J440+'MATRIZ TEC RES'!J449+'MATRIZ TEC RES'!J458+'MATRIZ TEC RES'!J467+'MATRIZ TEC RES'!J476+'MATRIZ TEC RES'!J485</f>
        <v/>
      </c>
      <c r="J53" s="11">
        <f>'MATRIZ TEC RES'!K413+'MATRIZ TEC RES'!K422+'MATRIZ TEC RES'!K431+'MATRIZ TEC RES'!K440+'MATRIZ TEC RES'!K449+'MATRIZ TEC RES'!K458+'MATRIZ TEC RES'!K467+'MATRIZ TEC RES'!K476+'MATRIZ TEC RES'!K485</f>
        <v/>
      </c>
      <c r="K53" s="11">
        <f>'MATRIZ TEC RES'!L413+'MATRIZ TEC RES'!L422+'MATRIZ TEC RES'!L431+'MATRIZ TEC RES'!L440+'MATRIZ TEC RES'!L449+'MATRIZ TEC RES'!L458+'MATRIZ TEC RES'!L467+'MATRIZ TEC RES'!L476+'MATRIZ TEC RES'!L485</f>
        <v/>
      </c>
      <c r="L53" s="11">
        <f>'MATRIZ TEC RES'!M413+'MATRIZ TEC RES'!M422+'MATRIZ TEC RES'!M431+'MATRIZ TEC RES'!M440+'MATRIZ TEC RES'!M449+'MATRIZ TEC RES'!M458+'MATRIZ TEC RES'!M467+'MATRIZ TEC RES'!M476+'MATRIZ TEC RES'!M485</f>
        <v/>
      </c>
      <c r="M53" s="11">
        <f>'MATRIZ TEC RES'!N413+'MATRIZ TEC RES'!N422+'MATRIZ TEC RES'!N431+'MATRIZ TEC RES'!N440+'MATRIZ TEC RES'!N449+'MATRIZ TEC RES'!N458+'MATRIZ TEC RES'!N467+'MATRIZ TEC RES'!N476+'MATRIZ TEC RES'!N485</f>
        <v/>
      </c>
      <c r="N53" s="11">
        <f>'MATRIZ TEC RES'!O413+'MATRIZ TEC RES'!O422+'MATRIZ TEC RES'!O431+'MATRIZ TEC RES'!O440+'MATRIZ TEC RES'!O449+'MATRIZ TEC RES'!O458+'MATRIZ TEC RES'!O467+'MATRIZ TEC RES'!O476+'MATRIZ TEC RES'!O485</f>
        <v/>
      </c>
      <c r="O53" s="11">
        <f>'MATRIZ TEC RES'!P413+'MATRIZ TEC RES'!P422+'MATRIZ TEC RES'!P431+'MATRIZ TEC RES'!P440+'MATRIZ TEC RES'!P449+'MATRIZ TEC RES'!P458+'MATRIZ TEC RES'!P467+'MATRIZ TEC RES'!P476+'MATRIZ TEC RES'!P485</f>
        <v/>
      </c>
      <c r="P53" s="11">
        <f>'MATRIZ TEC RES'!Q413+'MATRIZ TEC RES'!Q422+'MATRIZ TEC RES'!Q431+'MATRIZ TEC RES'!Q440+'MATRIZ TEC RES'!Q449+'MATRIZ TEC RES'!Q458+'MATRIZ TEC RES'!Q467+'MATRIZ TEC RES'!Q476+'MATRIZ TEC RES'!Q485</f>
        <v/>
      </c>
      <c r="Q53" s="11">
        <f>'MATRIZ TEC RES'!R413+'MATRIZ TEC RES'!R422+'MATRIZ TEC RES'!R431+'MATRIZ TEC RES'!R440+'MATRIZ TEC RES'!R449+'MATRIZ TEC RES'!R458+'MATRIZ TEC RES'!R467+'MATRIZ TEC RES'!R476+'MATRIZ TEC RES'!R485</f>
        <v/>
      </c>
      <c r="R53" s="11">
        <f>'MATRIZ TEC RES'!S413+'MATRIZ TEC RES'!S422+'MATRIZ TEC RES'!S431+'MATRIZ TEC RES'!S440+'MATRIZ TEC RES'!S449+'MATRIZ TEC RES'!S458+'MATRIZ TEC RES'!S467+'MATRIZ TEC RES'!S476+'MATRIZ TEC RES'!S485</f>
        <v/>
      </c>
      <c r="S53" s="11">
        <f>'MATRIZ TEC RES'!T413+'MATRIZ TEC RES'!T422+'MATRIZ TEC RES'!T431+'MATRIZ TEC RES'!T440+'MATRIZ TEC RES'!T449+'MATRIZ TEC RES'!T458+'MATRIZ TEC RES'!T467+'MATRIZ TEC RES'!T476+'MATRIZ TEC RES'!T485</f>
        <v/>
      </c>
      <c r="T53" s="11">
        <f>'MATRIZ TEC RES'!U413+'MATRIZ TEC RES'!U422+'MATRIZ TEC RES'!U431+'MATRIZ TEC RES'!U440+'MATRIZ TEC RES'!U449+'MATRIZ TEC RES'!U458+'MATRIZ TEC RES'!U467+'MATRIZ TEC RES'!U476+'MATRIZ TEC RES'!U485</f>
        <v/>
      </c>
      <c r="U53" s="11">
        <f>'MATRIZ TEC RES'!V413+'MATRIZ TEC RES'!V422+'MATRIZ TEC RES'!V431+'MATRIZ TEC RES'!V440+'MATRIZ TEC RES'!V449+'MATRIZ TEC RES'!V458+'MATRIZ TEC RES'!V467+'MATRIZ TEC RES'!V476+'MATRIZ TEC RES'!V485</f>
        <v/>
      </c>
      <c r="V53" s="11">
        <f>'MATRIZ TEC RES'!W413+'MATRIZ TEC RES'!W422+'MATRIZ TEC RES'!W431+'MATRIZ TEC RES'!W440+'MATRIZ TEC RES'!W449+'MATRIZ TEC RES'!W458+'MATRIZ TEC RES'!W467+'MATRIZ TEC RES'!W476+'MATRIZ TEC RES'!W485</f>
        <v/>
      </c>
      <c r="W53" s="11">
        <f>'MATRIZ TEC RES'!X413+'MATRIZ TEC RES'!X422+'MATRIZ TEC RES'!X431+'MATRIZ TEC RES'!X440+'MATRIZ TEC RES'!X449+'MATRIZ TEC RES'!X458+'MATRIZ TEC RES'!X467+'MATRIZ TEC RES'!X476+'MATRIZ TEC RES'!X485</f>
        <v/>
      </c>
      <c r="X53" s="11">
        <f>'MATRIZ TEC RES'!Y413+'MATRIZ TEC RES'!Y422+'MATRIZ TEC RES'!Y431+'MATRIZ TEC RES'!Y440+'MATRIZ TEC RES'!Y449+'MATRIZ TEC RES'!Y458+'MATRIZ TEC RES'!Y467+'MATRIZ TEC RES'!Y476+'MATRIZ TEC RES'!Y485</f>
        <v/>
      </c>
      <c r="Y53" s="11">
        <f>'MATRIZ TEC RES'!Z413+'MATRIZ TEC RES'!Z422+'MATRIZ TEC RES'!Z431+'MATRIZ TEC RES'!Z440+'MATRIZ TEC RES'!Z449+'MATRIZ TEC RES'!Z458+'MATRIZ TEC RES'!Z467+'MATRIZ TEC RES'!Z476+'MATRIZ TEC RES'!Z485</f>
        <v/>
      </c>
      <c r="Z53" s="11">
        <f>'MATRIZ TEC RES'!AA413+'MATRIZ TEC RES'!AA422+'MATRIZ TEC RES'!AA431+'MATRIZ TEC RES'!AA440+'MATRIZ TEC RES'!AA449+'MATRIZ TEC RES'!AA458+'MATRIZ TEC RES'!AA467+'MATRIZ TEC RES'!AA476+'MATRIZ TEC RES'!AA485</f>
        <v/>
      </c>
      <c r="AB53" s="23" t="n">
        <v>0</v>
      </c>
      <c r="AC53" s="23">
        <f>AVERAGE(C53:Z53)</f>
        <v/>
      </c>
      <c r="AD53" s="21">
        <f>IF($AB53,(AC53/$AB53),0)</f>
        <v/>
      </c>
      <c r="AE53">
        <f>IF(AB53,COUNTIF(C53:Z53,"="&amp;AB53),0)</f>
        <v/>
      </c>
    </row>
    <row r="54">
      <c r="A54" s="1" t="inlineStr">
        <is>
          <t>Fluidized Bed</t>
        </is>
      </c>
      <c r="B54" s="79" t="inlineStr">
        <is>
          <t>Baja California</t>
        </is>
      </c>
      <c r="C54" s="11">
        <f>'MATRIZ TEC RES'!D414+'MATRIZ TEC RES'!D423+'MATRIZ TEC RES'!D432+'MATRIZ TEC RES'!D441+'MATRIZ TEC RES'!D450+'MATRIZ TEC RES'!D459+'MATRIZ TEC RES'!D468+'MATRIZ TEC RES'!D477+'MATRIZ TEC RES'!D486</f>
        <v/>
      </c>
      <c r="D54" s="11">
        <f>'MATRIZ TEC RES'!E414+'MATRIZ TEC RES'!E423+'MATRIZ TEC RES'!E432+'MATRIZ TEC RES'!E441+'MATRIZ TEC RES'!E450+'MATRIZ TEC RES'!E459+'MATRIZ TEC RES'!E468+'MATRIZ TEC RES'!E477+'MATRIZ TEC RES'!E486</f>
        <v/>
      </c>
      <c r="E54" s="11">
        <f>'MATRIZ TEC RES'!F414+'MATRIZ TEC RES'!F423+'MATRIZ TEC RES'!F432+'MATRIZ TEC RES'!F441+'MATRIZ TEC RES'!F450+'MATRIZ TEC RES'!F459+'MATRIZ TEC RES'!F468+'MATRIZ TEC RES'!F477+'MATRIZ TEC RES'!F486</f>
        <v/>
      </c>
      <c r="F54" s="11">
        <f>'MATRIZ TEC RES'!G414+'MATRIZ TEC RES'!G423+'MATRIZ TEC RES'!G432+'MATRIZ TEC RES'!G441+'MATRIZ TEC RES'!G450+'MATRIZ TEC RES'!G459+'MATRIZ TEC RES'!G468+'MATRIZ TEC RES'!G477+'MATRIZ TEC RES'!G486</f>
        <v/>
      </c>
      <c r="G54" s="11">
        <f>'MATRIZ TEC RES'!H414+'MATRIZ TEC RES'!H423+'MATRIZ TEC RES'!H432+'MATRIZ TEC RES'!H441+'MATRIZ TEC RES'!H450+'MATRIZ TEC RES'!H459+'MATRIZ TEC RES'!H468+'MATRIZ TEC RES'!H477+'MATRIZ TEC RES'!H486</f>
        <v/>
      </c>
      <c r="H54" s="11">
        <f>'MATRIZ TEC RES'!I414+'MATRIZ TEC RES'!I423+'MATRIZ TEC RES'!I432+'MATRIZ TEC RES'!I441+'MATRIZ TEC RES'!I450+'MATRIZ TEC RES'!I459+'MATRIZ TEC RES'!I468+'MATRIZ TEC RES'!I477+'MATRIZ TEC RES'!I486</f>
        <v/>
      </c>
      <c r="I54" s="11">
        <f>'MATRIZ TEC RES'!J414+'MATRIZ TEC RES'!J423+'MATRIZ TEC RES'!J432+'MATRIZ TEC RES'!J441+'MATRIZ TEC RES'!J450+'MATRIZ TEC RES'!J459+'MATRIZ TEC RES'!J468+'MATRIZ TEC RES'!J477+'MATRIZ TEC RES'!J486</f>
        <v/>
      </c>
      <c r="J54" s="11">
        <f>'MATRIZ TEC RES'!K414+'MATRIZ TEC RES'!K423+'MATRIZ TEC RES'!K432+'MATRIZ TEC RES'!K441+'MATRIZ TEC RES'!K450+'MATRIZ TEC RES'!K459+'MATRIZ TEC RES'!K468+'MATRIZ TEC RES'!K477+'MATRIZ TEC RES'!K486</f>
        <v/>
      </c>
      <c r="K54" s="11">
        <f>'MATRIZ TEC RES'!L414+'MATRIZ TEC RES'!L423+'MATRIZ TEC RES'!L432+'MATRIZ TEC RES'!L441+'MATRIZ TEC RES'!L450+'MATRIZ TEC RES'!L459+'MATRIZ TEC RES'!L468+'MATRIZ TEC RES'!L477+'MATRIZ TEC RES'!L486</f>
        <v/>
      </c>
      <c r="L54" s="11">
        <f>'MATRIZ TEC RES'!M414+'MATRIZ TEC RES'!M423+'MATRIZ TEC RES'!M432+'MATRIZ TEC RES'!M441+'MATRIZ TEC RES'!M450+'MATRIZ TEC RES'!M459+'MATRIZ TEC RES'!M468+'MATRIZ TEC RES'!M477+'MATRIZ TEC RES'!M486</f>
        <v/>
      </c>
      <c r="M54" s="11">
        <f>'MATRIZ TEC RES'!N414+'MATRIZ TEC RES'!N423+'MATRIZ TEC RES'!N432+'MATRIZ TEC RES'!N441+'MATRIZ TEC RES'!N450+'MATRIZ TEC RES'!N459+'MATRIZ TEC RES'!N468+'MATRIZ TEC RES'!N477+'MATRIZ TEC RES'!N486</f>
        <v/>
      </c>
      <c r="N54" s="11">
        <f>'MATRIZ TEC RES'!O414+'MATRIZ TEC RES'!O423+'MATRIZ TEC RES'!O432+'MATRIZ TEC RES'!O441+'MATRIZ TEC RES'!O450+'MATRIZ TEC RES'!O459+'MATRIZ TEC RES'!O468+'MATRIZ TEC RES'!O477+'MATRIZ TEC RES'!O486</f>
        <v/>
      </c>
      <c r="O54" s="11">
        <f>'MATRIZ TEC RES'!P414+'MATRIZ TEC RES'!P423+'MATRIZ TEC RES'!P432+'MATRIZ TEC RES'!P441+'MATRIZ TEC RES'!P450+'MATRIZ TEC RES'!P459+'MATRIZ TEC RES'!P468+'MATRIZ TEC RES'!P477+'MATRIZ TEC RES'!P486</f>
        <v/>
      </c>
      <c r="P54" s="11">
        <f>'MATRIZ TEC RES'!Q414+'MATRIZ TEC RES'!Q423+'MATRIZ TEC RES'!Q432+'MATRIZ TEC RES'!Q441+'MATRIZ TEC RES'!Q450+'MATRIZ TEC RES'!Q459+'MATRIZ TEC RES'!Q468+'MATRIZ TEC RES'!Q477+'MATRIZ TEC RES'!Q486</f>
        <v/>
      </c>
      <c r="Q54" s="11">
        <f>'MATRIZ TEC RES'!R414+'MATRIZ TEC RES'!R423+'MATRIZ TEC RES'!R432+'MATRIZ TEC RES'!R441+'MATRIZ TEC RES'!R450+'MATRIZ TEC RES'!R459+'MATRIZ TEC RES'!R468+'MATRIZ TEC RES'!R477+'MATRIZ TEC RES'!R486</f>
        <v/>
      </c>
      <c r="R54" s="11">
        <f>'MATRIZ TEC RES'!S414+'MATRIZ TEC RES'!S423+'MATRIZ TEC RES'!S432+'MATRIZ TEC RES'!S441+'MATRIZ TEC RES'!S450+'MATRIZ TEC RES'!S459+'MATRIZ TEC RES'!S468+'MATRIZ TEC RES'!S477+'MATRIZ TEC RES'!S486</f>
        <v/>
      </c>
      <c r="S54" s="11">
        <f>'MATRIZ TEC RES'!T414+'MATRIZ TEC RES'!T423+'MATRIZ TEC RES'!T432+'MATRIZ TEC RES'!T441+'MATRIZ TEC RES'!T450+'MATRIZ TEC RES'!T459+'MATRIZ TEC RES'!T468+'MATRIZ TEC RES'!T477+'MATRIZ TEC RES'!T486</f>
        <v/>
      </c>
      <c r="T54" s="11">
        <f>'MATRIZ TEC RES'!U414+'MATRIZ TEC RES'!U423+'MATRIZ TEC RES'!U432+'MATRIZ TEC RES'!U441+'MATRIZ TEC RES'!U450+'MATRIZ TEC RES'!U459+'MATRIZ TEC RES'!U468+'MATRIZ TEC RES'!U477+'MATRIZ TEC RES'!U486</f>
        <v/>
      </c>
      <c r="U54" s="11">
        <f>'MATRIZ TEC RES'!V414+'MATRIZ TEC RES'!V423+'MATRIZ TEC RES'!V432+'MATRIZ TEC RES'!V441+'MATRIZ TEC RES'!V450+'MATRIZ TEC RES'!V459+'MATRIZ TEC RES'!V468+'MATRIZ TEC RES'!V477+'MATRIZ TEC RES'!V486</f>
        <v/>
      </c>
      <c r="V54" s="11">
        <f>'MATRIZ TEC RES'!W414+'MATRIZ TEC RES'!W423+'MATRIZ TEC RES'!W432+'MATRIZ TEC RES'!W441+'MATRIZ TEC RES'!W450+'MATRIZ TEC RES'!W459+'MATRIZ TEC RES'!W468+'MATRIZ TEC RES'!W477+'MATRIZ TEC RES'!W486</f>
        <v/>
      </c>
      <c r="W54" s="11">
        <f>'MATRIZ TEC RES'!X414+'MATRIZ TEC RES'!X423+'MATRIZ TEC RES'!X432+'MATRIZ TEC RES'!X441+'MATRIZ TEC RES'!X450+'MATRIZ TEC RES'!X459+'MATRIZ TEC RES'!X468+'MATRIZ TEC RES'!X477+'MATRIZ TEC RES'!X486</f>
        <v/>
      </c>
      <c r="X54" s="11">
        <f>'MATRIZ TEC RES'!Y414+'MATRIZ TEC RES'!Y423+'MATRIZ TEC RES'!Y432+'MATRIZ TEC RES'!Y441+'MATRIZ TEC RES'!Y450+'MATRIZ TEC RES'!Y459+'MATRIZ TEC RES'!Y468+'MATRIZ TEC RES'!Y477+'MATRIZ TEC RES'!Y486</f>
        <v/>
      </c>
      <c r="Y54" s="11">
        <f>'MATRIZ TEC RES'!Z414+'MATRIZ TEC RES'!Z423+'MATRIZ TEC RES'!Z432+'MATRIZ TEC RES'!Z441+'MATRIZ TEC RES'!Z450+'MATRIZ TEC RES'!Z459+'MATRIZ TEC RES'!Z468+'MATRIZ TEC RES'!Z477+'MATRIZ TEC RES'!Z486</f>
        <v/>
      </c>
      <c r="Z54" s="11">
        <f>'MATRIZ TEC RES'!AA414+'MATRIZ TEC RES'!AA423+'MATRIZ TEC RES'!AA432+'MATRIZ TEC RES'!AA441+'MATRIZ TEC RES'!AA450+'MATRIZ TEC RES'!AA459+'MATRIZ TEC RES'!AA468+'MATRIZ TEC RES'!AA477+'MATRIZ TEC RES'!AA486</f>
        <v/>
      </c>
      <c r="AB54" s="23" t="n">
        <v>0</v>
      </c>
      <c r="AC54" s="23">
        <f>AVERAGE(C54:Z54)</f>
        <v/>
      </c>
      <c r="AD54" s="21">
        <f>IF($AB54,(AC54/$AB54),0)</f>
        <v/>
      </c>
      <c r="AE54">
        <f>IF(AB54,COUNTIF(C54:Z54,"="&amp;AB54),0)</f>
        <v/>
      </c>
    </row>
    <row r="55" ht="18" customHeight="1" s="61">
      <c r="A55" s="1" t="inlineStr">
        <is>
          <t>Fluidized Bed</t>
        </is>
      </c>
      <c r="B55" s="79" t="inlineStr">
        <is>
          <t>Baja California Sur</t>
        </is>
      </c>
      <c r="C55" s="11">
        <f>'MATRIZ TEC RES'!D415+'MATRIZ TEC RES'!D424+'MATRIZ TEC RES'!D433+'MATRIZ TEC RES'!D442+'MATRIZ TEC RES'!D451+'MATRIZ TEC RES'!D460+'MATRIZ TEC RES'!D469+'MATRIZ TEC RES'!D478+'MATRIZ TEC RES'!D487</f>
        <v/>
      </c>
      <c r="D55" s="11">
        <f>'MATRIZ TEC RES'!E415+'MATRIZ TEC RES'!E424+'MATRIZ TEC RES'!E433+'MATRIZ TEC RES'!E442+'MATRIZ TEC RES'!E451+'MATRIZ TEC RES'!E460+'MATRIZ TEC RES'!E469+'MATRIZ TEC RES'!E478+'MATRIZ TEC RES'!E487</f>
        <v/>
      </c>
      <c r="E55" s="11">
        <f>'MATRIZ TEC RES'!F415+'MATRIZ TEC RES'!F424+'MATRIZ TEC RES'!F433+'MATRIZ TEC RES'!F442+'MATRIZ TEC RES'!F451+'MATRIZ TEC RES'!F460+'MATRIZ TEC RES'!F469+'MATRIZ TEC RES'!F478+'MATRIZ TEC RES'!F487</f>
        <v/>
      </c>
      <c r="F55" s="11">
        <f>'MATRIZ TEC RES'!G415+'MATRIZ TEC RES'!G424+'MATRIZ TEC RES'!G433+'MATRIZ TEC RES'!G442+'MATRIZ TEC RES'!G451+'MATRIZ TEC RES'!G460+'MATRIZ TEC RES'!G469+'MATRIZ TEC RES'!G478+'MATRIZ TEC RES'!G487</f>
        <v/>
      </c>
      <c r="G55" s="11">
        <f>'MATRIZ TEC RES'!H415+'MATRIZ TEC RES'!H424+'MATRIZ TEC RES'!H433+'MATRIZ TEC RES'!H442+'MATRIZ TEC RES'!H451+'MATRIZ TEC RES'!H460+'MATRIZ TEC RES'!H469+'MATRIZ TEC RES'!H478+'MATRIZ TEC RES'!H487</f>
        <v/>
      </c>
      <c r="H55" s="11">
        <f>'MATRIZ TEC RES'!I415+'MATRIZ TEC RES'!I424+'MATRIZ TEC RES'!I433+'MATRIZ TEC RES'!I442+'MATRIZ TEC RES'!I451+'MATRIZ TEC RES'!I460+'MATRIZ TEC RES'!I469+'MATRIZ TEC RES'!I478+'MATRIZ TEC RES'!I487</f>
        <v/>
      </c>
      <c r="I55" s="11">
        <f>'MATRIZ TEC RES'!J415+'MATRIZ TEC RES'!J424+'MATRIZ TEC RES'!J433+'MATRIZ TEC RES'!J442+'MATRIZ TEC RES'!J451+'MATRIZ TEC RES'!J460+'MATRIZ TEC RES'!J469+'MATRIZ TEC RES'!J478+'MATRIZ TEC RES'!J487</f>
        <v/>
      </c>
      <c r="J55" s="11">
        <f>'MATRIZ TEC RES'!K415+'MATRIZ TEC RES'!K424+'MATRIZ TEC RES'!K433+'MATRIZ TEC RES'!K442+'MATRIZ TEC RES'!K451+'MATRIZ TEC RES'!K460+'MATRIZ TEC RES'!K469+'MATRIZ TEC RES'!K478+'MATRIZ TEC RES'!K487</f>
        <v/>
      </c>
      <c r="K55" s="11">
        <f>'MATRIZ TEC RES'!L415+'MATRIZ TEC RES'!L424+'MATRIZ TEC RES'!L433+'MATRIZ TEC RES'!L442+'MATRIZ TEC RES'!L451+'MATRIZ TEC RES'!L460+'MATRIZ TEC RES'!L469+'MATRIZ TEC RES'!L478+'MATRIZ TEC RES'!L487</f>
        <v/>
      </c>
      <c r="L55" s="11">
        <f>'MATRIZ TEC RES'!M415+'MATRIZ TEC RES'!M424+'MATRIZ TEC RES'!M433+'MATRIZ TEC RES'!M442+'MATRIZ TEC RES'!M451+'MATRIZ TEC RES'!M460+'MATRIZ TEC RES'!M469+'MATRIZ TEC RES'!M478+'MATRIZ TEC RES'!M487</f>
        <v/>
      </c>
      <c r="M55" s="11">
        <f>'MATRIZ TEC RES'!N415+'MATRIZ TEC RES'!N424+'MATRIZ TEC RES'!N433+'MATRIZ TEC RES'!N442+'MATRIZ TEC RES'!N451+'MATRIZ TEC RES'!N460+'MATRIZ TEC RES'!N469+'MATRIZ TEC RES'!N478+'MATRIZ TEC RES'!N487</f>
        <v/>
      </c>
      <c r="N55" s="11">
        <f>'MATRIZ TEC RES'!O415+'MATRIZ TEC RES'!O424+'MATRIZ TEC RES'!O433+'MATRIZ TEC RES'!O442+'MATRIZ TEC RES'!O451+'MATRIZ TEC RES'!O460+'MATRIZ TEC RES'!O469+'MATRIZ TEC RES'!O478+'MATRIZ TEC RES'!O487</f>
        <v/>
      </c>
      <c r="O55" s="11">
        <f>'MATRIZ TEC RES'!P415+'MATRIZ TEC RES'!P424+'MATRIZ TEC RES'!P433+'MATRIZ TEC RES'!P442+'MATRIZ TEC RES'!P451+'MATRIZ TEC RES'!P460+'MATRIZ TEC RES'!P469+'MATRIZ TEC RES'!P478+'MATRIZ TEC RES'!P487</f>
        <v/>
      </c>
      <c r="P55" s="11">
        <f>'MATRIZ TEC RES'!Q415+'MATRIZ TEC RES'!Q424+'MATRIZ TEC RES'!Q433+'MATRIZ TEC RES'!Q442+'MATRIZ TEC RES'!Q451+'MATRIZ TEC RES'!Q460+'MATRIZ TEC RES'!Q469+'MATRIZ TEC RES'!Q478+'MATRIZ TEC RES'!Q487</f>
        <v/>
      </c>
      <c r="Q55" s="11">
        <f>'MATRIZ TEC RES'!R415+'MATRIZ TEC RES'!R424+'MATRIZ TEC RES'!R433+'MATRIZ TEC RES'!R442+'MATRIZ TEC RES'!R451+'MATRIZ TEC RES'!R460+'MATRIZ TEC RES'!R469+'MATRIZ TEC RES'!R478+'MATRIZ TEC RES'!R487</f>
        <v/>
      </c>
      <c r="R55" s="11">
        <f>'MATRIZ TEC RES'!S415+'MATRIZ TEC RES'!S424+'MATRIZ TEC RES'!S433+'MATRIZ TEC RES'!S442+'MATRIZ TEC RES'!S451+'MATRIZ TEC RES'!S460+'MATRIZ TEC RES'!S469+'MATRIZ TEC RES'!S478+'MATRIZ TEC RES'!S487</f>
        <v/>
      </c>
      <c r="S55" s="11">
        <f>'MATRIZ TEC RES'!T415+'MATRIZ TEC RES'!T424+'MATRIZ TEC RES'!T433+'MATRIZ TEC RES'!T442+'MATRIZ TEC RES'!T451+'MATRIZ TEC RES'!T460+'MATRIZ TEC RES'!T469+'MATRIZ TEC RES'!T478+'MATRIZ TEC RES'!T487</f>
        <v/>
      </c>
      <c r="T55" s="11">
        <f>'MATRIZ TEC RES'!U415+'MATRIZ TEC RES'!U424+'MATRIZ TEC RES'!U433+'MATRIZ TEC RES'!U442+'MATRIZ TEC RES'!U451+'MATRIZ TEC RES'!U460+'MATRIZ TEC RES'!U469+'MATRIZ TEC RES'!U478+'MATRIZ TEC RES'!U487</f>
        <v/>
      </c>
      <c r="U55" s="11">
        <f>'MATRIZ TEC RES'!V415+'MATRIZ TEC RES'!V424+'MATRIZ TEC RES'!V433+'MATRIZ TEC RES'!V442+'MATRIZ TEC RES'!V451+'MATRIZ TEC RES'!V460+'MATRIZ TEC RES'!V469+'MATRIZ TEC RES'!V478+'MATRIZ TEC RES'!V487</f>
        <v/>
      </c>
      <c r="V55" s="11">
        <f>'MATRIZ TEC RES'!W415+'MATRIZ TEC RES'!W424+'MATRIZ TEC RES'!W433+'MATRIZ TEC RES'!W442+'MATRIZ TEC RES'!W451+'MATRIZ TEC RES'!W460+'MATRIZ TEC RES'!W469+'MATRIZ TEC RES'!W478+'MATRIZ TEC RES'!W487</f>
        <v/>
      </c>
      <c r="W55" s="11">
        <f>'MATRIZ TEC RES'!X415+'MATRIZ TEC RES'!X424+'MATRIZ TEC RES'!X433+'MATRIZ TEC RES'!X442+'MATRIZ TEC RES'!X451+'MATRIZ TEC RES'!X460+'MATRIZ TEC RES'!X469+'MATRIZ TEC RES'!X478+'MATRIZ TEC RES'!X487</f>
        <v/>
      </c>
      <c r="X55" s="11">
        <f>'MATRIZ TEC RES'!Y415+'MATRIZ TEC RES'!Y424+'MATRIZ TEC RES'!Y433+'MATRIZ TEC RES'!Y442+'MATRIZ TEC RES'!Y451+'MATRIZ TEC RES'!Y460+'MATRIZ TEC RES'!Y469+'MATRIZ TEC RES'!Y478+'MATRIZ TEC RES'!Y487</f>
        <v/>
      </c>
      <c r="Y55" s="11">
        <f>'MATRIZ TEC RES'!Z415+'MATRIZ TEC RES'!Z424+'MATRIZ TEC RES'!Z433+'MATRIZ TEC RES'!Z442+'MATRIZ TEC RES'!Z451+'MATRIZ TEC RES'!Z460+'MATRIZ TEC RES'!Z469+'MATRIZ TEC RES'!Z478+'MATRIZ TEC RES'!Z487</f>
        <v/>
      </c>
      <c r="Z55" s="11">
        <f>'MATRIZ TEC RES'!AA415+'MATRIZ TEC RES'!AA424+'MATRIZ TEC RES'!AA433+'MATRIZ TEC RES'!AA442+'MATRIZ TEC RES'!AA451+'MATRIZ TEC RES'!AA460+'MATRIZ TEC RES'!AA469+'MATRIZ TEC RES'!AA478+'MATRIZ TEC RES'!AA487</f>
        <v/>
      </c>
      <c r="AB55" s="23" t="n">
        <v>0</v>
      </c>
      <c r="AC55" s="23">
        <f>AVERAGE(C55:Z55)</f>
        <v/>
      </c>
      <c r="AD55" s="21">
        <f>IF($AB55,(AC55/$AB55),0)</f>
        <v/>
      </c>
      <c r="AE55">
        <f>IF(AB55,COUNTIF(C55:Z55,"="&amp;AB55),0)</f>
        <v/>
      </c>
    </row>
    <row r="56">
      <c r="A56" s="1" t="inlineStr">
        <is>
          <t>Hydropower</t>
        </is>
      </c>
      <c r="B56" s="79" t="inlineStr">
        <is>
          <t>Central</t>
        </is>
      </c>
      <c r="C56" s="11">
        <f>'MATRIZ TEC RES'!D488+'MATRIZ TEC RES'!D497+'MATRIZ TEC RES'!D506+'MATRIZ TEC RES'!D515+'MATRIZ TEC RES'!D524+'MATRIZ TEC RES'!D533+'MATRIZ TEC RES'!D542+'MATRIZ TEC RES'!D551+'MATRIZ TEC RES'!D560</f>
        <v/>
      </c>
      <c r="D56" s="11">
        <f>'MATRIZ TEC RES'!E488+'MATRIZ TEC RES'!E497+'MATRIZ TEC RES'!E506+'MATRIZ TEC RES'!E515+'MATRIZ TEC RES'!E524+'MATRIZ TEC RES'!E533+'MATRIZ TEC RES'!E542+'MATRIZ TEC RES'!E551+'MATRIZ TEC RES'!E560</f>
        <v/>
      </c>
      <c r="E56" s="11">
        <f>'MATRIZ TEC RES'!F488+'MATRIZ TEC RES'!F497+'MATRIZ TEC RES'!F506+'MATRIZ TEC RES'!F515+'MATRIZ TEC RES'!F524+'MATRIZ TEC RES'!F533+'MATRIZ TEC RES'!F542+'MATRIZ TEC RES'!F551+'MATRIZ TEC RES'!F560</f>
        <v/>
      </c>
      <c r="F56" s="11">
        <f>'MATRIZ TEC RES'!G488+'MATRIZ TEC RES'!G497+'MATRIZ TEC RES'!G506+'MATRIZ TEC RES'!G515+'MATRIZ TEC RES'!G524+'MATRIZ TEC RES'!G533+'MATRIZ TEC RES'!G542+'MATRIZ TEC RES'!G551+'MATRIZ TEC RES'!G560</f>
        <v/>
      </c>
      <c r="G56" s="11">
        <f>'MATRIZ TEC RES'!H488+'MATRIZ TEC RES'!H497+'MATRIZ TEC RES'!H506+'MATRIZ TEC RES'!H515+'MATRIZ TEC RES'!H524+'MATRIZ TEC RES'!H533+'MATRIZ TEC RES'!H542+'MATRIZ TEC RES'!H551+'MATRIZ TEC RES'!H560</f>
        <v/>
      </c>
      <c r="H56" s="11">
        <f>'MATRIZ TEC RES'!I488+'MATRIZ TEC RES'!I497+'MATRIZ TEC RES'!I506+'MATRIZ TEC RES'!I515+'MATRIZ TEC RES'!I524+'MATRIZ TEC RES'!I533+'MATRIZ TEC RES'!I542+'MATRIZ TEC RES'!I551+'MATRIZ TEC RES'!I560</f>
        <v/>
      </c>
      <c r="I56" s="11">
        <f>'MATRIZ TEC RES'!J488+'MATRIZ TEC RES'!J497+'MATRIZ TEC RES'!J506+'MATRIZ TEC RES'!J515+'MATRIZ TEC RES'!J524+'MATRIZ TEC RES'!J533+'MATRIZ TEC RES'!J542+'MATRIZ TEC RES'!J551+'MATRIZ TEC RES'!J560</f>
        <v/>
      </c>
      <c r="J56" s="11">
        <f>'MATRIZ TEC RES'!K488+'MATRIZ TEC RES'!K497+'MATRIZ TEC RES'!K506+'MATRIZ TEC RES'!K515+'MATRIZ TEC RES'!K524+'MATRIZ TEC RES'!K533+'MATRIZ TEC RES'!K542+'MATRIZ TEC RES'!K551+'MATRIZ TEC RES'!K560</f>
        <v/>
      </c>
      <c r="K56" s="11">
        <f>'MATRIZ TEC RES'!L488+'MATRIZ TEC RES'!L497+'MATRIZ TEC RES'!L506+'MATRIZ TEC RES'!L515+'MATRIZ TEC RES'!L524+'MATRIZ TEC RES'!L533+'MATRIZ TEC RES'!L542+'MATRIZ TEC RES'!L551+'MATRIZ TEC RES'!L560</f>
        <v/>
      </c>
      <c r="L56" s="11">
        <f>'MATRIZ TEC RES'!M488+'MATRIZ TEC RES'!M497+'MATRIZ TEC RES'!M506+'MATRIZ TEC RES'!M515+'MATRIZ TEC RES'!M524+'MATRIZ TEC RES'!M533+'MATRIZ TEC RES'!M542+'MATRIZ TEC RES'!M551+'MATRIZ TEC RES'!M560</f>
        <v/>
      </c>
      <c r="M56" s="11">
        <f>'MATRIZ TEC RES'!N488+'MATRIZ TEC RES'!N497+'MATRIZ TEC RES'!N506+'MATRIZ TEC RES'!N515+'MATRIZ TEC RES'!N524+'MATRIZ TEC RES'!N533+'MATRIZ TEC RES'!N542+'MATRIZ TEC RES'!N551+'MATRIZ TEC RES'!N560</f>
        <v/>
      </c>
      <c r="N56" s="11">
        <f>'MATRIZ TEC RES'!O488+'MATRIZ TEC RES'!O497+'MATRIZ TEC RES'!O506+'MATRIZ TEC RES'!O515+'MATRIZ TEC RES'!O524+'MATRIZ TEC RES'!O533+'MATRIZ TEC RES'!O542+'MATRIZ TEC RES'!O551+'MATRIZ TEC RES'!O560</f>
        <v/>
      </c>
      <c r="O56" s="11">
        <f>'MATRIZ TEC RES'!P488+'MATRIZ TEC RES'!P497+'MATRIZ TEC RES'!P506+'MATRIZ TEC RES'!P515+'MATRIZ TEC RES'!P524+'MATRIZ TEC RES'!P533+'MATRIZ TEC RES'!P542+'MATRIZ TEC RES'!P551+'MATRIZ TEC RES'!P560</f>
        <v/>
      </c>
      <c r="P56" s="11">
        <f>'MATRIZ TEC RES'!Q488+'MATRIZ TEC RES'!Q497+'MATRIZ TEC RES'!Q506+'MATRIZ TEC RES'!Q515+'MATRIZ TEC RES'!Q524+'MATRIZ TEC RES'!Q533+'MATRIZ TEC RES'!Q542+'MATRIZ TEC RES'!Q551+'MATRIZ TEC RES'!Q560</f>
        <v/>
      </c>
      <c r="Q56" s="11">
        <f>'MATRIZ TEC RES'!R488+'MATRIZ TEC RES'!R497+'MATRIZ TEC RES'!R506+'MATRIZ TEC RES'!R515+'MATRIZ TEC RES'!R524+'MATRIZ TEC RES'!R533+'MATRIZ TEC RES'!R542+'MATRIZ TEC RES'!R551+'MATRIZ TEC RES'!R560</f>
        <v/>
      </c>
      <c r="R56" s="11">
        <f>'MATRIZ TEC RES'!S488+'MATRIZ TEC RES'!S497+'MATRIZ TEC RES'!S506+'MATRIZ TEC RES'!S515+'MATRIZ TEC RES'!S524+'MATRIZ TEC RES'!S533+'MATRIZ TEC RES'!S542+'MATRIZ TEC RES'!S551+'MATRIZ TEC RES'!S560</f>
        <v/>
      </c>
      <c r="S56" s="11">
        <f>'MATRIZ TEC RES'!T488+'MATRIZ TEC RES'!T497+'MATRIZ TEC RES'!T506+'MATRIZ TEC RES'!T515+'MATRIZ TEC RES'!T524+'MATRIZ TEC RES'!T533+'MATRIZ TEC RES'!T542+'MATRIZ TEC RES'!T551+'MATRIZ TEC RES'!T560</f>
        <v/>
      </c>
      <c r="T56" s="11">
        <f>'MATRIZ TEC RES'!U488+'MATRIZ TEC RES'!U497+'MATRIZ TEC RES'!U506+'MATRIZ TEC RES'!U515+'MATRIZ TEC RES'!U524+'MATRIZ TEC RES'!U533+'MATRIZ TEC RES'!U542+'MATRIZ TEC RES'!U551+'MATRIZ TEC RES'!U560</f>
        <v/>
      </c>
      <c r="U56" s="11">
        <f>'MATRIZ TEC RES'!V488+'MATRIZ TEC RES'!V497+'MATRIZ TEC RES'!V506+'MATRIZ TEC RES'!V515+'MATRIZ TEC RES'!V524+'MATRIZ TEC RES'!V533+'MATRIZ TEC RES'!V542+'MATRIZ TEC RES'!V551+'MATRIZ TEC RES'!V560</f>
        <v/>
      </c>
      <c r="V56" s="11">
        <f>'MATRIZ TEC RES'!W488+'MATRIZ TEC RES'!W497+'MATRIZ TEC RES'!W506+'MATRIZ TEC RES'!W515+'MATRIZ TEC RES'!W524+'MATRIZ TEC RES'!W533+'MATRIZ TEC RES'!W542+'MATRIZ TEC RES'!W551+'MATRIZ TEC RES'!W560</f>
        <v/>
      </c>
      <c r="W56" s="11">
        <f>'MATRIZ TEC RES'!X488+'MATRIZ TEC RES'!X497+'MATRIZ TEC RES'!X506+'MATRIZ TEC RES'!X515+'MATRIZ TEC RES'!X524+'MATRIZ TEC RES'!X533+'MATRIZ TEC RES'!X542+'MATRIZ TEC RES'!X551+'MATRIZ TEC RES'!X560</f>
        <v/>
      </c>
      <c r="X56" s="11">
        <f>'MATRIZ TEC RES'!Y488+'MATRIZ TEC RES'!Y497+'MATRIZ TEC RES'!Y506+'MATRIZ TEC RES'!Y515+'MATRIZ TEC RES'!Y524+'MATRIZ TEC RES'!Y533+'MATRIZ TEC RES'!Y542+'MATRIZ TEC RES'!Y551+'MATRIZ TEC RES'!Y560</f>
        <v/>
      </c>
      <c r="Y56" s="11">
        <f>'MATRIZ TEC RES'!Z488+'MATRIZ TEC RES'!Z497+'MATRIZ TEC RES'!Z506+'MATRIZ TEC RES'!Z515+'MATRIZ TEC RES'!Z524+'MATRIZ TEC RES'!Z533+'MATRIZ TEC RES'!Z542+'MATRIZ TEC RES'!Z551+'MATRIZ TEC RES'!Z560</f>
        <v/>
      </c>
      <c r="Z56" s="11">
        <f>'MATRIZ TEC RES'!AA488+'MATRIZ TEC RES'!AA497+'MATRIZ TEC RES'!AA506+'MATRIZ TEC RES'!AA515+'MATRIZ TEC RES'!AA524+'MATRIZ TEC RES'!AA533+'MATRIZ TEC RES'!AA542+'MATRIZ TEC RES'!AA551+'MATRIZ TEC RES'!AA560</f>
        <v/>
      </c>
      <c r="AB56" s="23" t="n">
        <v>0</v>
      </c>
      <c r="AC56" s="23">
        <f>AVERAGE(C56:Z56)</f>
        <v/>
      </c>
      <c r="AD56" s="21">
        <f>IF($AB56,(AC56/$AB56),0)</f>
        <v/>
      </c>
      <c r="AE56">
        <f>IF(AB56,COUNTIF(C56:Z56,"="&amp;AB56),0)</f>
        <v/>
      </c>
    </row>
    <row r="57">
      <c r="A57" s="1" t="inlineStr">
        <is>
          <t>Hydropower</t>
        </is>
      </c>
      <c r="B57" s="79" t="inlineStr">
        <is>
          <t>Oriental</t>
        </is>
      </c>
      <c r="C57" s="11">
        <f>'MATRIZ TEC RES'!D489+'MATRIZ TEC RES'!D498+'MATRIZ TEC RES'!D507+'MATRIZ TEC RES'!D516+'MATRIZ TEC RES'!D525+'MATRIZ TEC RES'!D534+'MATRIZ TEC RES'!D543+'MATRIZ TEC RES'!D552+'MATRIZ TEC RES'!D561</f>
        <v/>
      </c>
      <c r="D57" s="11">
        <f>'MATRIZ TEC RES'!E489+'MATRIZ TEC RES'!E498+'MATRIZ TEC RES'!E507+'MATRIZ TEC RES'!E516+'MATRIZ TEC RES'!E525+'MATRIZ TEC RES'!E534+'MATRIZ TEC RES'!E543+'MATRIZ TEC RES'!E552+'MATRIZ TEC RES'!E561</f>
        <v/>
      </c>
      <c r="E57" s="11">
        <f>'MATRIZ TEC RES'!F489+'MATRIZ TEC RES'!F498+'MATRIZ TEC RES'!F507+'MATRIZ TEC RES'!F516+'MATRIZ TEC RES'!F525+'MATRIZ TEC RES'!F534+'MATRIZ TEC RES'!F543+'MATRIZ TEC RES'!F552+'MATRIZ TEC RES'!F561</f>
        <v/>
      </c>
      <c r="F57" s="11">
        <f>'MATRIZ TEC RES'!G489+'MATRIZ TEC RES'!G498+'MATRIZ TEC RES'!G507+'MATRIZ TEC RES'!G516+'MATRIZ TEC RES'!G525+'MATRIZ TEC RES'!G534+'MATRIZ TEC RES'!G543+'MATRIZ TEC RES'!G552+'MATRIZ TEC RES'!G561</f>
        <v/>
      </c>
      <c r="G57" s="11">
        <f>'MATRIZ TEC RES'!H489+'MATRIZ TEC RES'!H498+'MATRIZ TEC RES'!H507+'MATRIZ TEC RES'!H516+'MATRIZ TEC RES'!H525+'MATRIZ TEC RES'!H534+'MATRIZ TEC RES'!H543+'MATRIZ TEC RES'!H552+'MATRIZ TEC RES'!H561</f>
        <v/>
      </c>
      <c r="H57" s="11">
        <f>'MATRIZ TEC RES'!I489+'MATRIZ TEC RES'!I498+'MATRIZ TEC RES'!I507+'MATRIZ TEC RES'!I516+'MATRIZ TEC RES'!I525+'MATRIZ TEC RES'!I534+'MATRIZ TEC RES'!I543+'MATRIZ TEC RES'!I552+'MATRIZ TEC RES'!I561</f>
        <v/>
      </c>
      <c r="I57" s="11">
        <f>'MATRIZ TEC RES'!J489+'MATRIZ TEC RES'!J498+'MATRIZ TEC RES'!J507+'MATRIZ TEC RES'!J516+'MATRIZ TEC RES'!J525+'MATRIZ TEC RES'!J534+'MATRIZ TEC RES'!J543+'MATRIZ TEC RES'!J552+'MATRIZ TEC RES'!J561</f>
        <v/>
      </c>
      <c r="J57" s="11">
        <f>'MATRIZ TEC RES'!K489+'MATRIZ TEC RES'!K498+'MATRIZ TEC RES'!K507+'MATRIZ TEC RES'!K516+'MATRIZ TEC RES'!K525+'MATRIZ TEC RES'!K534+'MATRIZ TEC RES'!K543+'MATRIZ TEC RES'!K552+'MATRIZ TEC RES'!K561</f>
        <v/>
      </c>
      <c r="K57" s="11">
        <f>'MATRIZ TEC RES'!L489+'MATRIZ TEC RES'!L498+'MATRIZ TEC RES'!L507+'MATRIZ TEC RES'!L516+'MATRIZ TEC RES'!L525+'MATRIZ TEC RES'!L534+'MATRIZ TEC RES'!L543+'MATRIZ TEC RES'!L552+'MATRIZ TEC RES'!L561</f>
        <v/>
      </c>
      <c r="L57" s="11">
        <f>'MATRIZ TEC RES'!M489+'MATRIZ TEC RES'!M498+'MATRIZ TEC RES'!M507+'MATRIZ TEC RES'!M516+'MATRIZ TEC RES'!M525+'MATRIZ TEC RES'!M534+'MATRIZ TEC RES'!M543+'MATRIZ TEC RES'!M552+'MATRIZ TEC RES'!M561</f>
        <v/>
      </c>
      <c r="M57" s="11">
        <f>'MATRIZ TEC RES'!N489+'MATRIZ TEC RES'!N498+'MATRIZ TEC RES'!N507+'MATRIZ TEC RES'!N516+'MATRIZ TEC RES'!N525+'MATRIZ TEC RES'!N534+'MATRIZ TEC RES'!N543+'MATRIZ TEC RES'!N552+'MATRIZ TEC RES'!N561</f>
        <v/>
      </c>
      <c r="N57" s="11">
        <f>'MATRIZ TEC RES'!O489+'MATRIZ TEC RES'!O498+'MATRIZ TEC RES'!O507+'MATRIZ TEC RES'!O516+'MATRIZ TEC RES'!O525+'MATRIZ TEC RES'!O534+'MATRIZ TEC RES'!O543+'MATRIZ TEC RES'!O552+'MATRIZ TEC RES'!O561</f>
        <v/>
      </c>
      <c r="O57" s="11">
        <f>'MATRIZ TEC RES'!P489+'MATRIZ TEC RES'!P498+'MATRIZ TEC RES'!P507+'MATRIZ TEC RES'!P516+'MATRIZ TEC RES'!P525+'MATRIZ TEC RES'!P534+'MATRIZ TEC RES'!P543+'MATRIZ TEC RES'!P552+'MATRIZ TEC RES'!P561</f>
        <v/>
      </c>
      <c r="P57" s="11">
        <f>'MATRIZ TEC RES'!Q489+'MATRIZ TEC RES'!Q498+'MATRIZ TEC RES'!Q507+'MATRIZ TEC RES'!Q516+'MATRIZ TEC RES'!Q525+'MATRIZ TEC RES'!Q534+'MATRIZ TEC RES'!Q543+'MATRIZ TEC RES'!Q552+'MATRIZ TEC RES'!Q561</f>
        <v/>
      </c>
      <c r="Q57" s="11">
        <f>'MATRIZ TEC RES'!R489+'MATRIZ TEC RES'!R498+'MATRIZ TEC RES'!R507+'MATRIZ TEC RES'!R516+'MATRIZ TEC RES'!R525+'MATRIZ TEC RES'!R534+'MATRIZ TEC RES'!R543+'MATRIZ TEC RES'!R552+'MATRIZ TEC RES'!R561</f>
        <v/>
      </c>
      <c r="R57" s="11">
        <f>'MATRIZ TEC RES'!S489+'MATRIZ TEC RES'!S498+'MATRIZ TEC RES'!S507+'MATRIZ TEC RES'!S516+'MATRIZ TEC RES'!S525+'MATRIZ TEC RES'!S534+'MATRIZ TEC RES'!S543+'MATRIZ TEC RES'!S552+'MATRIZ TEC RES'!S561</f>
        <v/>
      </c>
      <c r="S57" s="11">
        <f>'MATRIZ TEC RES'!T489+'MATRIZ TEC RES'!T498+'MATRIZ TEC RES'!T507+'MATRIZ TEC RES'!T516+'MATRIZ TEC RES'!T525+'MATRIZ TEC RES'!T534+'MATRIZ TEC RES'!T543+'MATRIZ TEC RES'!T552+'MATRIZ TEC RES'!T561</f>
        <v/>
      </c>
      <c r="T57" s="11">
        <f>'MATRIZ TEC RES'!U489+'MATRIZ TEC RES'!U498+'MATRIZ TEC RES'!U507+'MATRIZ TEC RES'!U516+'MATRIZ TEC RES'!U525+'MATRIZ TEC RES'!U534+'MATRIZ TEC RES'!U543+'MATRIZ TEC RES'!U552+'MATRIZ TEC RES'!U561</f>
        <v/>
      </c>
      <c r="U57" s="11">
        <f>'MATRIZ TEC RES'!V489+'MATRIZ TEC RES'!V498+'MATRIZ TEC RES'!V507+'MATRIZ TEC RES'!V516+'MATRIZ TEC RES'!V525+'MATRIZ TEC RES'!V534+'MATRIZ TEC RES'!V543+'MATRIZ TEC RES'!V552+'MATRIZ TEC RES'!V561</f>
        <v/>
      </c>
      <c r="V57" s="11">
        <f>'MATRIZ TEC RES'!W489+'MATRIZ TEC RES'!W498+'MATRIZ TEC RES'!W507+'MATRIZ TEC RES'!W516+'MATRIZ TEC RES'!W525+'MATRIZ TEC RES'!W534+'MATRIZ TEC RES'!W543+'MATRIZ TEC RES'!W552+'MATRIZ TEC RES'!W561</f>
        <v/>
      </c>
      <c r="W57" s="11">
        <f>'MATRIZ TEC RES'!X489+'MATRIZ TEC RES'!X498+'MATRIZ TEC RES'!X507+'MATRIZ TEC RES'!X516+'MATRIZ TEC RES'!X525+'MATRIZ TEC RES'!X534+'MATRIZ TEC RES'!X543+'MATRIZ TEC RES'!X552+'MATRIZ TEC RES'!X561</f>
        <v/>
      </c>
      <c r="X57" s="11">
        <f>'MATRIZ TEC RES'!Y489+'MATRIZ TEC RES'!Y498+'MATRIZ TEC RES'!Y507+'MATRIZ TEC RES'!Y516+'MATRIZ TEC RES'!Y525+'MATRIZ TEC RES'!Y534+'MATRIZ TEC RES'!Y543+'MATRIZ TEC RES'!Y552+'MATRIZ TEC RES'!Y561</f>
        <v/>
      </c>
      <c r="Y57" s="11">
        <f>'MATRIZ TEC RES'!Z489+'MATRIZ TEC RES'!Z498+'MATRIZ TEC RES'!Z507+'MATRIZ TEC RES'!Z516+'MATRIZ TEC RES'!Z525+'MATRIZ TEC RES'!Z534+'MATRIZ TEC RES'!Z543+'MATRIZ TEC RES'!Z552+'MATRIZ TEC RES'!Z561</f>
        <v/>
      </c>
      <c r="Z57" s="11">
        <f>'MATRIZ TEC RES'!AA489+'MATRIZ TEC RES'!AA498+'MATRIZ TEC RES'!AA507+'MATRIZ TEC RES'!AA516+'MATRIZ TEC RES'!AA525+'MATRIZ TEC RES'!AA534+'MATRIZ TEC RES'!AA543+'MATRIZ TEC RES'!AA552+'MATRIZ TEC RES'!AA561</f>
        <v/>
      </c>
      <c r="AB57" s="23" t="n">
        <v>0</v>
      </c>
      <c r="AC57" s="23">
        <f>AVERAGE(C57:Z57)</f>
        <v/>
      </c>
      <c r="AD57" s="21">
        <f>IF($AB57,(AC57/$AB57),0)</f>
        <v/>
      </c>
      <c r="AE57">
        <f>IF(AB57,COUNTIF(C57:Z57,"="&amp;AB57),0)</f>
        <v/>
      </c>
    </row>
    <row r="58">
      <c r="A58" s="1" t="inlineStr">
        <is>
          <t>Hydropower</t>
        </is>
      </c>
      <c r="B58" s="79" t="inlineStr">
        <is>
          <t>Occidental</t>
        </is>
      </c>
      <c r="C58" s="11">
        <f>'MATRIZ TEC RES'!D490+'MATRIZ TEC RES'!D499+'MATRIZ TEC RES'!D508+'MATRIZ TEC RES'!D517+'MATRIZ TEC RES'!D526+'MATRIZ TEC RES'!D535+'MATRIZ TEC RES'!D544+'MATRIZ TEC RES'!D553+'MATRIZ TEC RES'!D562</f>
        <v/>
      </c>
      <c r="D58" s="11">
        <f>'MATRIZ TEC RES'!E490+'MATRIZ TEC RES'!E499+'MATRIZ TEC RES'!E508+'MATRIZ TEC RES'!E517+'MATRIZ TEC RES'!E526+'MATRIZ TEC RES'!E535+'MATRIZ TEC RES'!E544+'MATRIZ TEC RES'!E553+'MATRIZ TEC RES'!E562</f>
        <v/>
      </c>
      <c r="E58" s="11">
        <f>'MATRIZ TEC RES'!F490+'MATRIZ TEC RES'!F499+'MATRIZ TEC RES'!F508+'MATRIZ TEC RES'!F517+'MATRIZ TEC RES'!F526+'MATRIZ TEC RES'!F535+'MATRIZ TEC RES'!F544+'MATRIZ TEC RES'!F553+'MATRIZ TEC RES'!F562</f>
        <v/>
      </c>
      <c r="F58" s="11">
        <f>'MATRIZ TEC RES'!G490+'MATRIZ TEC RES'!G499+'MATRIZ TEC RES'!G508+'MATRIZ TEC RES'!G517+'MATRIZ TEC RES'!G526+'MATRIZ TEC RES'!G535+'MATRIZ TEC RES'!G544+'MATRIZ TEC RES'!G553+'MATRIZ TEC RES'!G562</f>
        <v/>
      </c>
      <c r="G58" s="11">
        <f>'MATRIZ TEC RES'!H490+'MATRIZ TEC RES'!H499+'MATRIZ TEC RES'!H508+'MATRIZ TEC RES'!H517+'MATRIZ TEC RES'!H526+'MATRIZ TEC RES'!H535+'MATRIZ TEC RES'!H544+'MATRIZ TEC RES'!H553+'MATRIZ TEC RES'!H562</f>
        <v/>
      </c>
      <c r="H58" s="11">
        <f>'MATRIZ TEC RES'!I490+'MATRIZ TEC RES'!I499+'MATRIZ TEC RES'!I508+'MATRIZ TEC RES'!I517+'MATRIZ TEC RES'!I526+'MATRIZ TEC RES'!I535+'MATRIZ TEC RES'!I544+'MATRIZ TEC RES'!I553+'MATRIZ TEC RES'!I562</f>
        <v/>
      </c>
      <c r="I58" s="11">
        <f>'MATRIZ TEC RES'!J490+'MATRIZ TEC RES'!J499+'MATRIZ TEC RES'!J508+'MATRIZ TEC RES'!J517+'MATRIZ TEC RES'!J526+'MATRIZ TEC RES'!J535+'MATRIZ TEC RES'!J544+'MATRIZ TEC RES'!J553+'MATRIZ TEC RES'!J562</f>
        <v/>
      </c>
      <c r="J58" s="11">
        <f>'MATRIZ TEC RES'!K490+'MATRIZ TEC RES'!K499+'MATRIZ TEC RES'!K508+'MATRIZ TEC RES'!K517+'MATRIZ TEC RES'!K526+'MATRIZ TEC RES'!K535+'MATRIZ TEC RES'!K544+'MATRIZ TEC RES'!K553+'MATRIZ TEC RES'!K562</f>
        <v/>
      </c>
      <c r="K58" s="11">
        <f>'MATRIZ TEC RES'!L490+'MATRIZ TEC RES'!L499+'MATRIZ TEC RES'!L508+'MATRIZ TEC RES'!L517+'MATRIZ TEC RES'!L526+'MATRIZ TEC RES'!L535+'MATRIZ TEC RES'!L544+'MATRIZ TEC RES'!L553+'MATRIZ TEC RES'!L562</f>
        <v/>
      </c>
      <c r="L58" s="11">
        <f>'MATRIZ TEC RES'!M490+'MATRIZ TEC RES'!M499+'MATRIZ TEC RES'!M508+'MATRIZ TEC RES'!M517+'MATRIZ TEC RES'!M526+'MATRIZ TEC RES'!M535+'MATRIZ TEC RES'!M544+'MATRIZ TEC RES'!M553+'MATRIZ TEC RES'!M562</f>
        <v/>
      </c>
      <c r="M58" s="11">
        <f>'MATRIZ TEC RES'!N490+'MATRIZ TEC RES'!N499+'MATRIZ TEC RES'!N508+'MATRIZ TEC RES'!N517+'MATRIZ TEC RES'!N526+'MATRIZ TEC RES'!N535+'MATRIZ TEC RES'!N544+'MATRIZ TEC RES'!N553+'MATRIZ TEC RES'!N562</f>
        <v/>
      </c>
      <c r="N58" s="11">
        <f>'MATRIZ TEC RES'!O490+'MATRIZ TEC RES'!O499+'MATRIZ TEC RES'!O508+'MATRIZ TEC RES'!O517+'MATRIZ TEC RES'!O526+'MATRIZ TEC RES'!O535+'MATRIZ TEC RES'!O544+'MATRIZ TEC RES'!O553+'MATRIZ TEC RES'!O562</f>
        <v/>
      </c>
      <c r="O58" s="11">
        <f>'MATRIZ TEC RES'!P490+'MATRIZ TEC RES'!P499+'MATRIZ TEC RES'!P508+'MATRIZ TEC RES'!P517+'MATRIZ TEC RES'!P526+'MATRIZ TEC RES'!P535+'MATRIZ TEC RES'!P544+'MATRIZ TEC RES'!P553+'MATRIZ TEC RES'!P562</f>
        <v/>
      </c>
      <c r="P58" s="11">
        <f>'MATRIZ TEC RES'!Q490+'MATRIZ TEC RES'!Q499+'MATRIZ TEC RES'!Q508+'MATRIZ TEC RES'!Q517+'MATRIZ TEC RES'!Q526+'MATRIZ TEC RES'!Q535+'MATRIZ TEC RES'!Q544+'MATRIZ TEC RES'!Q553+'MATRIZ TEC RES'!Q562</f>
        <v/>
      </c>
      <c r="Q58" s="11">
        <f>'MATRIZ TEC RES'!R490+'MATRIZ TEC RES'!R499+'MATRIZ TEC RES'!R508+'MATRIZ TEC RES'!R517+'MATRIZ TEC RES'!R526+'MATRIZ TEC RES'!R535+'MATRIZ TEC RES'!R544+'MATRIZ TEC RES'!R553+'MATRIZ TEC RES'!R562</f>
        <v/>
      </c>
      <c r="R58" s="11">
        <f>'MATRIZ TEC RES'!S490+'MATRIZ TEC RES'!S499+'MATRIZ TEC RES'!S508+'MATRIZ TEC RES'!S517+'MATRIZ TEC RES'!S526+'MATRIZ TEC RES'!S535+'MATRIZ TEC RES'!S544+'MATRIZ TEC RES'!S553+'MATRIZ TEC RES'!S562</f>
        <v/>
      </c>
      <c r="S58" s="11">
        <f>'MATRIZ TEC RES'!T490+'MATRIZ TEC RES'!T499+'MATRIZ TEC RES'!T508+'MATRIZ TEC RES'!T517+'MATRIZ TEC RES'!T526+'MATRIZ TEC RES'!T535+'MATRIZ TEC RES'!T544+'MATRIZ TEC RES'!T553+'MATRIZ TEC RES'!T562</f>
        <v/>
      </c>
      <c r="T58" s="11">
        <f>'MATRIZ TEC RES'!U490+'MATRIZ TEC RES'!U499+'MATRIZ TEC RES'!U508+'MATRIZ TEC RES'!U517+'MATRIZ TEC RES'!U526+'MATRIZ TEC RES'!U535+'MATRIZ TEC RES'!U544+'MATRIZ TEC RES'!U553+'MATRIZ TEC RES'!U562</f>
        <v/>
      </c>
      <c r="U58" s="11">
        <f>'MATRIZ TEC RES'!V490+'MATRIZ TEC RES'!V499+'MATRIZ TEC RES'!V508+'MATRIZ TEC RES'!V517+'MATRIZ TEC RES'!V526+'MATRIZ TEC RES'!V535+'MATRIZ TEC RES'!V544+'MATRIZ TEC RES'!V553+'MATRIZ TEC RES'!V562</f>
        <v/>
      </c>
      <c r="V58" s="11">
        <f>'MATRIZ TEC RES'!W490+'MATRIZ TEC RES'!W499+'MATRIZ TEC RES'!W508+'MATRIZ TEC RES'!W517+'MATRIZ TEC RES'!W526+'MATRIZ TEC RES'!W535+'MATRIZ TEC RES'!W544+'MATRIZ TEC RES'!W553+'MATRIZ TEC RES'!W562</f>
        <v/>
      </c>
      <c r="W58" s="11">
        <f>'MATRIZ TEC RES'!X490+'MATRIZ TEC RES'!X499+'MATRIZ TEC RES'!X508+'MATRIZ TEC RES'!X517+'MATRIZ TEC RES'!X526+'MATRIZ TEC RES'!X535+'MATRIZ TEC RES'!X544+'MATRIZ TEC RES'!X553+'MATRIZ TEC RES'!X562</f>
        <v/>
      </c>
      <c r="X58" s="11">
        <f>'MATRIZ TEC RES'!Y490+'MATRIZ TEC RES'!Y499+'MATRIZ TEC RES'!Y508+'MATRIZ TEC RES'!Y517+'MATRIZ TEC RES'!Y526+'MATRIZ TEC RES'!Y535+'MATRIZ TEC RES'!Y544+'MATRIZ TEC RES'!Y553+'MATRIZ TEC RES'!Y562</f>
        <v/>
      </c>
      <c r="Y58" s="11">
        <f>'MATRIZ TEC RES'!Z490+'MATRIZ TEC RES'!Z499+'MATRIZ TEC RES'!Z508+'MATRIZ TEC RES'!Z517+'MATRIZ TEC RES'!Z526+'MATRIZ TEC RES'!Z535+'MATRIZ TEC RES'!Z544+'MATRIZ TEC RES'!Z553+'MATRIZ TEC RES'!Z562</f>
        <v/>
      </c>
      <c r="Z58" s="11">
        <f>'MATRIZ TEC RES'!AA490+'MATRIZ TEC RES'!AA499+'MATRIZ TEC RES'!AA508+'MATRIZ TEC RES'!AA517+'MATRIZ TEC RES'!AA526+'MATRIZ TEC RES'!AA535+'MATRIZ TEC RES'!AA544+'MATRIZ TEC RES'!AA553+'MATRIZ TEC RES'!AA562</f>
        <v/>
      </c>
      <c r="AB58" s="23" t="n">
        <v>0</v>
      </c>
      <c r="AC58" s="23">
        <f>AVERAGE(C58:Z58)</f>
        <v/>
      </c>
      <c r="AD58" s="21">
        <f>IF($AB58,(AC58/$AB58),0)</f>
        <v/>
      </c>
      <c r="AE58">
        <f>IF(AB58,COUNTIF(C58:Z58,"="&amp;AB58),0)</f>
        <v/>
      </c>
    </row>
    <row r="59">
      <c r="A59" s="1" t="inlineStr">
        <is>
          <t>Hydropower</t>
        </is>
      </c>
      <c r="B59" s="79" t="inlineStr">
        <is>
          <t>Noroeste</t>
        </is>
      </c>
      <c r="C59" s="11">
        <f>'MATRIZ TEC RES'!D491+'MATRIZ TEC RES'!D500+'MATRIZ TEC RES'!D509+'MATRIZ TEC RES'!D518+'MATRIZ TEC RES'!D527+'MATRIZ TEC RES'!D536+'MATRIZ TEC RES'!D545+'MATRIZ TEC RES'!D554+'MATRIZ TEC RES'!D563</f>
        <v/>
      </c>
      <c r="D59" s="11">
        <f>'MATRIZ TEC RES'!E491+'MATRIZ TEC RES'!E500+'MATRIZ TEC RES'!E509+'MATRIZ TEC RES'!E518+'MATRIZ TEC RES'!E527+'MATRIZ TEC RES'!E536+'MATRIZ TEC RES'!E545+'MATRIZ TEC RES'!E554+'MATRIZ TEC RES'!E563</f>
        <v/>
      </c>
      <c r="E59" s="11">
        <f>'MATRIZ TEC RES'!F491+'MATRIZ TEC RES'!F500+'MATRIZ TEC RES'!F509+'MATRIZ TEC RES'!F518+'MATRIZ TEC RES'!F527+'MATRIZ TEC RES'!F536+'MATRIZ TEC RES'!F545+'MATRIZ TEC RES'!F554+'MATRIZ TEC RES'!F563</f>
        <v/>
      </c>
      <c r="F59" s="11">
        <f>'MATRIZ TEC RES'!G491+'MATRIZ TEC RES'!G500+'MATRIZ TEC RES'!G509+'MATRIZ TEC RES'!G518+'MATRIZ TEC RES'!G527+'MATRIZ TEC RES'!G536+'MATRIZ TEC RES'!G545+'MATRIZ TEC RES'!G554+'MATRIZ TEC RES'!G563</f>
        <v/>
      </c>
      <c r="G59" s="11">
        <f>'MATRIZ TEC RES'!H491+'MATRIZ TEC RES'!H500+'MATRIZ TEC RES'!H509+'MATRIZ TEC RES'!H518+'MATRIZ TEC RES'!H527+'MATRIZ TEC RES'!H536+'MATRIZ TEC RES'!H545+'MATRIZ TEC RES'!H554+'MATRIZ TEC RES'!H563</f>
        <v/>
      </c>
      <c r="H59" s="11">
        <f>'MATRIZ TEC RES'!I491+'MATRIZ TEC RES'!I500+'MATRIZ TEC RES'!I509+'MATRIZ TEC RES'!I518+'MATRIZ TEC RES'!I527+'MATRIZ TEC RES'!I536+'MATRIZ TEC RES'!I545+'MATRIZ TEC RES'!I554+'MATRIZ TEC RES'!I563</f>
        <v/>
      </c>
      <c r="I59" s="11">
        <f>'MATRIZ TEC RES'!J491+'MATRIZ TEC RES'!J500+'MATRIZ TEC RES'!J509+'MATRIZ TEC RES'!J518+'MATRIZ TEC RES'!J527+'MATRIZ TEC RES'!J536+'MATRIZ TEC RES'!J545+'MATRIZ TEC RES'!J554+'MATRIZ TEC RES'!J563</f>
        <v/>
      </c>
      <c r="J59" s="11">
        <f>'MATRIZ TEC RES'!K491+'MATRIZ TEC RES'!K500+'MATRIZ TEC RES'!K509+'MATRIZ TEC RES'!K518+'MATRIZ TEC RES'!K527+'MATRIZ TEC RES'!K536+'MATRIZ TEC RES'!K545+'MATRIZ TEC RES'!K554+'MATRIZ TEC RES'!K563</f>
        <v/>
      </c>
      <c r="K59" s="11">
        <f>'MATRIZ TEC RES'!L491+'MATRIZ TEC RES'!L500+'MATRIZ TEC RES'!L509+'MATRIZ TEC RES'!L518+'MATRIZ TEC RES'!L527+'MATRIZ TEC RES'!L536+'MATRIZ TEC RES'!L545+'MATRIZ TEC RES'!L554+'MATRIZ TEC RES'!L563</f>
        <v/>
      </c>
      <c r="L59" s="11">
        <f>'MATRIZ TEC RES'!M491+'MATRIZ TEC RES'!M500+'MATRIZ TEC RES'!M509+'MATRIZ TEC RES'!M518+'MATRIZ TEC RES'!M527+'MATRIZ TEC RES'!M536+'MATRIZ TEC RES'!M545+'MATRIZ TEC RES'!M554+'MATRIZ TEC RES'!M563</f>
        <v/>
      </c>
      <c r="M59" s="11">
        <f>'MATRIZ TEC RES'!N491+'MATRIZ TEC RES'!N500+'MATRIZ TEC RES'!N509+'MATRIZ TEC RES'!N518+'MATRIZ TEC RES'!N527+'MATRIZ TEC RES'!N536+'MATRIZ TEC RES'!N545+'MATRIZ TEC RES'!N554+'MATRIZ TEC RES'!N563</f>
        <v/>
      </c>
      <c r="N59" s="11">
        <f>'MATRIZ TEC RES'!O491+'MATRIZ TEC RES'!O500+'MATRIZ TEC RES'!O509+'MATRIZ TEC RES'!O518+'MATRIZ TEC RES'!O527+'MATRIZ TEC RES'!O536+'MATRIZ TEC RES'!O545+'MATRIZ TEC RES'!O554+'MATRIZ TEC RES'!O563</f>
        <v/>
      </c>
      <c r="O59" s="11">
        <f>'MATRIZ TEC RES'!P491+'MATRIZ TEC RES'!P500+'MATRIZ TEC RES'!P509+'MATRIZ TEC RES'!P518+'MATRIZ TEC RES'!P527+'MATRIZ TEC RES'!P536+'MATRIZ TEC RES'!P545+'MATRIZ TEC RES'!P554+'MATRIZ TEC RES'!P563</f>
        <v/>
      </c>
      <c r="P59" s="11">
        <f>'MATRIZ TEC RES'!Q491+'MATRIZ TEC RES'!Q500+'MATRIZ TEC RES'!Q509+'MATRIZ TEC RES'!Q518+'MATRIZ TEC RES'!Q527+'MATRIZ TEC RES'!Q536+'MATRIZ TEC RES'!Q545+'MATRIZ TEC RES'!Q554+'MATRIZ TEC RES'!Q563</f>
        <v/>
      </c>
      <c r="Q59" s="11">
        <f>'MATRIZ TEC RES'!R491+'MATRIZ TEC RES'!R500+'MATRIZ TEC RES'!R509+'MATRIZ TEC RES'!R518+'MATRIZ TEC RES'!R527+'MATRIZ TEC RES'!R536+'MATRIZ TEC RES'!R545+'MATRIZ TEC RES'!R554+'MATRIZ TEC RES'!R563</f>
        <v/>
      </c>
      <c r="R59" s="11">
        <f>'MATRIZ TEC RES'!S491+'MATRIZ TEC RES'!S500+'MATRIZ TEC RES'!S509+'MATRIZ TEC RES'!S518+'MATRIZ TEC RES'!S527+'MATRIZ TEC RES'!S536+'MATRIZ TEC RES'!S545+'MATRIZ TEC RES'!S554+'MATRIZ TEC RES'!S563</f>
        <v/>
      </c>
      <c r="S59" s="11">
        <f>'MATRIZ TEC RES'!T491+'MATRIZ TEC RES'!T500+'MATRIZ TEC RES'!T509+'MATRIZ TEC RES'!T518+'MATRIZ TEC RES'!T527+'MATRIZ TEC RES'!T536+'MATRIZ TEC RES'!T545+'MATRIZ TEC RES'!T554+'MATRIZ TEC RES'!T563</f>
        <v/>
      </c>
      <c r="T59" s="11">
        <f>'MATRIZ TEC RES'!U491+'MATRIZ TEC RES'!U500+'MATRIZ TEC RES'!U509+'MATRIZ TEC RES'!U518+'MATRIZ TEC RES'!U527+'MATRIZ TEC RES'!U536+'MATRIZ TEC RES'!U545+'MATRIZ TEC RES'!U554+'MATRIZ TEC RES'!U563</f>
        <v/>
      </c>
      <c r="U59" s="11">
        <f>'MATRIZ TEC RES'!V491+'MATRIZ TEC RES'!V500+'MATRIZ TEC RES'!V509+'MATRIZ TEC RES'!V518+'MATRIZ TEC RES'!V527+'MATRIZ TEC RES'!V536+'MATRIZ TEC RES'!V545+'MATRIZ TEC RES'!V554+'MATRIZ TEC RES'!V563</f>
        <v/>
      </c>
      <c r="V59" s="11">
        <f>'MATRIZ TEC RES'!W491+'MATRIZ TEC RES'!W500+'MATRIZ TEC RES'!W509+'MATRIZ TEC RES'!W518+'MATRIZ TEC RES'!W527+'MATRIZ TEC RES'!W536+'MATRIZ TEC RES'!W545+'MATRIZ TEC RES'!W554+'MATRIZ TEC RES'!W563</f>
        <v/>
      </c>
      <c r="W59" s="11">
        <f>'MATRIZ TEC RES'!X491+'MATRIZ TEC RES'!X500+'MATRIZ TEC RES'!X509+'MATRIZ TEC RES'!X518+'MATRIZ TEC RES'!X527+'MATRIZ TEC RES'!X536+'MATRIZ TEC RES'!X545+'MATRIZ TEC RES'!X554+'MATRIZ TEC RES'!X563</f>
        <v/>
      </c>
      <c r="X59" s="11">
        <f>'MATRIZ TEC RES'!Y491+'MATRIZ TEC RES'!Y500+'MATRIZ TEC RES'!Y509+'MATRIZ TEC RES'!Y518+'MATRIZ TEC RES'!Y527+'MATRIZ TEC RES'!Y536+'MATRIZ TEC RES'!Y545+'MATRIZ TEC RES'!Y554+'MATRIZ TEC RES'!Y563</f>
        <v/>
      </c>
      <c r="Y59" s="11">
        <f>'MATRIZ TEC RES'!Z491+'MATRIZ TEC RES'!Z500+'MATRIZ TEC RES'!Z509+'MATRIZ TEC RES'!Z518+'MATRIZ TEC RES'!Z527+'MATRIZ TEC RES'!Z536+'MATRIZ TEC RES'!Z545+'MATRIZ TEC RES'!Z554+'MATRIZ TEC RES'!Z563</f>
        <v/>
      </c>
      <c r="Z59" s="11">
        <f>'MATRIZ TEC RES'!AA491+'MATRIZ TEC RES'!AA500+'MATRIZ TEC RES'!AA509+'MATRIZ TEC RES'!AA518+'MATRIZ TEC RES'!AA527+'MATRIZ TEC RES'!AA536+'MATRIZ TEC RES'!AA545+'MATRIZ TEC RES'!AA554+'MATRIZ TEC RES'!AA563</f>
        <v/>
      </c>
      <c r="AB59" s="23" t="n">
        <v>0</v>
      </c>
      <c r="AC59" s="23">
        <f>AVERAGE(C59:Z59)</f>
        <v/>
      </c>
      <c r="AD59" s="21">
        <f>IF($AB59,(AC59/$AB59),0)</f>
        <v/>
      </c>
      <c r="AE59">
        <f>IF(AB59,COUNTIF(C59:Z59,"="&amp;AB59),0)</f>
        <v/>
      </c>
    </row>
    <row r="60">
      <c r="A60" s="1" t="inlineStr">
        <is>
          <t>Hydropower</t>
        </is>
      </c>
      <c r="B60" s="79" t="inlineStr">
        <is>
          <t>Norte</t>
        </is>
      </c>
      <c r="C60" s="11">
        <f>'MATRIZ TEC RES'!D492+'MATRIZ TEC RES'!D501+'MATRIZ TEC RES'!D510+'MATRIZ TEC RES'!D519+'MATRIZ TEC RES'!D528+'MATRIZ TEC RES'!D537+'MATRIZ TEC RES'!D546+'MATRIZ TEC RES'!D555+'MATRIZ TEC RES'!D564</f>
        <v/>
      </c>
      <c r="D60" s="11">
        <f>'MATRIZ TEC RES'!E492+'MATRIZ TEC RES'!E501+'MATRIZ TEC RES'!E510+'MATRIZ TEC RES'!E519+'MATRIZ TEC RES'!E528+'MATRIZ TEC RES'!E537+'MATRIZ TEC RES'!E546+'MATRIZ TEC RES'!E555+'MATRIZ TEC RES'!E564</f>
        <v/>
      </c>
      <c r="E60" s="11">
        <f>'MATRIZ TEC RES'!F492+'MATRIZ TEC RES'!F501+'MATRIZ TEC RES'!F510+'MATRIZ TEC RES'!F519+'MATRIZ TEC RES'!F528+'MATRIZ TEC RES'!F537+'MATRIZ TEC RES'!F546+'MATRIZ TEC RES'!F555+'MATRIZ TEC RES'!F564</f>
        <v/>
      </c>
      <c r="F60" s="11">
        <f>'MATRIZ TEC RES'!G492+'MATRIZ TEC RES'!G501+'MATRIZ TEC RES'!G510+'MATRIZ TEC RES'!G519+'MATRIZ TEC RES'!G528+'MATRIZ TEC RES'!G537+'MATRIZ TEC RES'!G546+'MATRIZ TEC RES'!G555+'MATRIZ TEC RES'!G564</f>
        <v/>
      </c>
      <c r="G60" s="11">
        <f>'MATRIZ TEC RES'!H492+'MATRIZ TEC RES'!H501+'MATRIZ TEC RES'!H510+'MATRIZ TEC RES'!H519+'MATRIZ TEC RES'!H528+'MATRIZ TEC RES'!H537+'MATRIZ TEC RES'!H546+'MATRIZ TEC RES'!H555+'MATRIZ TEC RES'!H564</f>
        <v/>
      </c>
      <c r="H60" s="11">
        <f>'MATRIZ TEC RES'!I492+'MATRIZ TEC RES'!I501+'MATRIZ TEC RES'!I510+'MATRIZ TEC RES'!I519+'MATRIZ TEC RES'!I528+'MATRIZ TEC RES'!I537+'MATRIZ TEC RES'!I546+'MATRIZ TEC RES'!I555+'MATRIZ TEC RES'!I564</f>
        <v/>
      </c>
      <c r="I60" s="11">
        <f>'MATRIZ TEC RES'!J492+'MATRIZ TEC RES'!J501+'MATRIZ TEC RES'!J510+'MATRIZ TEC RES'!J519+'MATRIZ TEC RES'!J528+'MATRIZ TEC RES'!J537+'MATRIZ TEC RES'!J546+'MATRIZ TEC RES'!J555+'MATRIZ TEC RES'!J564</f>
        <v/>
      </c>
      <c r="J60" s="11">
        <f>'MATRIZ TEC RES'!K492+'MATRIZ TEC RES'!K501+'MATRIZ TEC RES'!K510+'MATRIZ TEC RES'!K519+'MATRIZ TEC RES'!K528+'MATRIZ TEC RES'!K537+'MATRIZ TEC RES'!K546+'MATRIZ TEC RES'!K555+'MATRIZ TEC RES'!K564</f>
        <v/>
      </c>
      <c r="K60" s="11">
        <f>'MATRIZ TEC RES'!L492+'MATRIZ TEC RES'!L501+'MATRIZ TEC RES'!L510+'MATRIZ TEC RES'!L519+'MATRIZ TEC RES'!L528+'MATRIZ TEC RES'!L537+'MATRIZ TEC RES'!L546+'MATRIZ TEC RES'!L555+'MATRIZ TEC RES'!L564</f>
        <v/>
      </c>
      <c r="L60" s="11">
        <f>'MATRIZ TEC RES'!M492+'MATRIZ TEC RES'!M501+'MATRIZ TEC RES'!M510+'MATRIZ TEC RES'!M519+'MATRIZ TEC RES'!M528+'MATRIZ TEC RES'!M537+'MATRIZ TEC RES'!M546+'MATRIZ TEC RES'!M555+'MATRIZ TEC RES'!M564</f>
        <v/>
      </c>
      <c r="M60" s="11">
        <f>'MATRIZ TEC RES'!N492+'MATRIZ TEC RES'!N501+'MATRIZ TEC RES'!N510+'MATRIZ TEC RES'!N519+'MATRIZ TEC RES'!N528+'MATRIZ TEC RES'!N537+'MATRIZ TEC RES'!N546+'MATRIZ TEC RES'!N555+'MATRIZ TEC RES'!N564</f>
        <v/>
      </c>
      <c r="N60" s="11">
        <f>'MATRIZ TEC RES'!O492+'MATRIZ TEC RES'!O501+'MATRIZ TEC RES'!O510+'MATRIZ TEC RES'!O519+'MATRIZ TEC RES'!O528+'MATRIZ TEC RES'!O537+'MATRIZ TEC RES'!O546+'MATRIZ TEC RES'!O555+'MATRIZ TEC RES'!O564</f>
        <v/>
      </c>
      <c r="O60" s="11">
        <f>'MATRIZ TEC RES'!P492+'MATRIZ TEC RES'!P501+'MATRIZ TEC RES'!P510+'MATRIZ TEC RES'!P519+'MATRIZ TEC RES'!P528+'MATRIZ TEC RES'!P537+'MATRIZ TEC RES'!P546+'MATRIZ TEC RES'!P555+'MATRIZ TEC RES'!P564</f>
        <v/>
      </c>
      <c r="P60" s="11">
        <f>'MATRIZ TEC RES'!Q492+'MATRIZ TEC RES'!Q501+'MATRIZ TEC RES'!Q510+'MATRIZ TEC RES'!Q519+'MATRIZ TEC RES'!Q528+'MATRIZ TEC RES'!Q537+'MATRIZ TEC RES'!Q546+'MATRIZ TEC RES'!Q555+'MATRIZ TEC RES'!Q564</f>
        <v/>
      </c>
      <c r="Q60" s="11">
        <f>'MATRIZ TEC RES'!R492+'MATRIZ TEC RES'!R501+'MATRIZ TEC RES'!R510+'MATRIZ TEC RES'!R519+'MATRIZ TEC RES'!R528+'MATRIZ TEC RES'!R537+'MATRIZ TEC RES'!R546+'MATRIZ TEC RES'!R555+'MATRIZ TEC RES'!R564</f>
        <v/>
      </c>
      <c r="R60" s="11">
        <f>'MATRIZ TEC RES'!S492+'MATRIZ TEC RES'!S501+'MATRIZ TEC RES'!S510+'MATRIZ TEC RES'!S519+'MATRIZ TEC RES'!S528+'MATRIZ TEC RES'!S537+'MATRIZ TEC RES'!S546+'MATRIZ TEC RES'!S555+'MATRIZ TEC RES'!S564</f>
        <v/>
      </c>
      <c r="S60" s="11">
        <f>'MATRIZ TEC RES'!T492+'MATRIZ TEC RES'!T501+'MATRIZ TEC RES'!T510+'MATRIZ TEC RES'!T519+'MATRIZ TEC RES'!T528+'MATRIZ TEC RES'!T537+'MATRIZ TEC RES'!T546+'MATRIZ TEC RES'!T555+'MATRIZ TEC RES'!T564</f>
        <v/>
      </c>
      <c r="T60" s="11">
        <f>'MATRIZ TEC RES'!U492+'MATRIZ TEC RES'!U501+'MATRIZ TEC RES'!U510+'MATRIZ TEC RES'!U519+'MATRIZ TEC RES'!U528+'MATRIZ TEC RES'!U537+'MATRIZ TEC RES'!U546+'MATRIZ TEC RES'!U555+'MATRIZ TEC RES'!U564</f>
        <v/>
      </c>
      <c r="U60" s="11">
        <f>'MATRIZ TEC RES'!V492+'MATRIZ TEC RES'!V501+'MATRIZ TEC RES'!V510+'MATRIZ TEC RES'!V519+'MATRIZ TEC RES'!V528+'MATRIZ TEC RES'!V537+'MATRIZ TEC RES'!V546+'MATRIZ TEC RES'!V555+'MATRIZ TEC RES'!V564</f>
        <v/>
      </c>
      <c r="V60" s="11">
        <f>'MATRIZ TEC RES'!W492+'MATRIZ TEC RES'!W501+'MATRIZ TEC RES'!W510+'MATRIZ TEC RES'!W519+'MATRIZ TEC RES'!W528+'MATRIZ TEC RES'!W537+'MATRIZ TEC RES'!W546+'MATRIZ TEC RES'!W555+'MATRIZ TEC RES'!W564</f>
        <v/>
      </c>
      <c r="W60" s="11">
        <f>'MATRIZ TEC RES'!X492+'MATRIZ TEC RES'!X501+'MATRIZ TEC RES'!X510+'MATRIZ TEC RES'!X519+'MATRIZ TEC RES'!X528+'MATRIZ TEC RES'!X537+'MATRIZ TEC RES'!X546+'MATRIZ TEC RES'!X555+'MATRIZ TEC RES'!X564</f>
        <v/>
      </c>
      <c r="X60" s="11">
        <f>'MATRIZ TEC RES'!Y492+'MATRIZ TEC RES'!Y501+'MATRIZ TEC RES'!Y510+'MATRIZ TEC RES'!Y519+'MATRIZ TEC RES'!Y528+'MATRIZ TEC RES'!Y537+'MATRIZ TEC RES'!Y546+'MATRIZ TEC RES'!Y555+'MATRIZ TEC RES'!Y564</f>
        <v/>
      </c>
      <c r="Y60" s="11">
        <f>'MATRIZ TEC RES'!Z492+'MATRIZ TEC RES'!Z501+'MATRIZ TEC RES'!Z510+'MATRIZ TEC RES'!Z519+'MATRIZ TEC RES'!Z528+'MATRIZ TEC RES'!Z537+'MATRIZ TEC RES'!Z546+'MATRIZ TEC RES'!Z555+'MATRIZ TEC RES'!Z564</f>
        <v/>
      </c>
      <c r="Z60" s="11">
        <f>'MATRIZ TEC RES'!AA492+'MATRIZ TEC RES'!AA501+'MATRIZ TEC RES'!AA510+'MATRIZ TEC RES'!AA519+'MATRIZ TEC RES'!AA528+'MATRIZ TEC RES'!AA537+'MATRIZ TEC RES'!AA546+'MATRIZ TEC RES'!AA555+'MATRIZ TEC RES'!AA564</f>
        <v/>
      </c>
      <c r="AB60" s="23" t="n">
        <v>0</v>
      </c>
      <c r="AC60" s="23">
        <f>AVERAGE(C60:Z60)</f>
        <v/>
      </c>
      <c r="AD60" s="21">
        <f>IF($AB60,(AC60/$AB60),0)</f>
        <v/>
      </c>
      <c r="AE60">
        <f>IF(AB60,COUNTIF(C60:Z60,"="&amp;AB60),0)</f>
        <v/>
      </c>
    </row>
    <row r="61">
      <c r="A61" s="1" t="inlineStr">
        <is>
          <t>Hydropower</t>
        </is>
      </c>
      <c r="B61" s="79" t="inlineStr">
        <is>
          <t>Noreste</t>
        </is>
      </c>
      <c r="C61" s="11">
        <f>'MATRIZ TEC RES'!D493+'MATRIZ TEC RES'!D502+'MATRIZ TEC RES'!D511+'MATRIZ TEC RES'!D520+'MATRIZ TEC RES'!D529+'MATRIZ TEC RES'!D538+'MATRIZ TEC RES'!D547+'MATRIZ TEC RES'!D556+'MATRIZ TEC RES'!D565</f>
        <v/>
      </c>
      <c r="D61" s="11">
        <f>'MATRIZ TEC RES'!E493+'MATRIZ TEC RES'!E502+'MATRIZ TEC RES'!E511+'MATRIZ TEC RES'!E520+'MATRIZ TEC RES'!E529+'MATRIZ TEC RES'!E538+'MATRIZ TEC RES'!E547+'MATRIZ TEC RES'!E556+'MATRIZ TEC RES'!E565</f>
        <v/>
      </c>
      <c r="E61" s="11">
        <f>'MATRIZ TEC RES'!F493+'MATRIZ TEC RES'!F502+'MATRIZ TEC RES'!F511+'MATRIZ TEC RES'!F520+'MATRIZ TEC RES'!F529+'MATRIZ TEC RES'!F538+'MATRIZ TEC RES'!F547+'MATRIZ TEC RES'!F556+'MATRIZ TEC RES'!F565</f>
        <v/>
      </c>
      <c r="F61" s="11">
        <f>'MATRIZ TEC RES'!G493+'MATRIZ TEC RES'!G502+'MATRIZ TEC RES'!G511+'MATRIZ TEC RES'!G520+'MATRIZ TEC RES'!G529+'MATRIZ TEC RES'!G538+'MATRIZ TEC RES'!G547+'MATRIZ TEC RES'!G556+'MATRIZ TEC RES'!G565</f>
        <v/>
      </c>
      <c r="G61" s="11">
        <f>'MATRIZ TEC RES'!H493+'MATRIZ TEC RES'!H502+'MATRIZ TEC RES'!H511+'MATRIZ TEC RES'!H520+'MATRIZ TEC RES'!H529+'MATRIZ TEC RES'!H538+'MATRIZ TEC RES'!H547+'MATRIZ TEC RES'!H556+'MATRIZ TEC RES'!H565</f>
        <v/>
      </c>
      <c r="H61" s="11">
        <f>'MATRIZ TEC RES'!I493+'MATRIZ TEC RES'!I502+'MATRIZ TEC RES'!I511+'MATRIZ TEC RES'!I520+'MATRIZ TEC RES'!I529+'MATRIZ TEC RES'!I538+'MATRIZ TEC RES'!I547+'MATRIZ TEC RES'!I556+'MATRIZ TEC RES'!I565</f>
        <v/>
      </c>
      <c r="I61" s="11">
        <f>'MATRIZ TEC RES'!J493+'MATRIZ TEC RES'!J502+'MATRIZ TEC RES'!J511+'MATRIZ TEC RES'!J520+'MATRIZ TEC RES'!J529+'MATRIZ TEC RES'!J538+'MATRIZ TEC RES'!J547+'MATRIZ TEC RES'!J556+'MATRIZ TEC RES'!J565</f>
        <v/>
      </c>
      <c r="J61" s="11">
        <f>'MATRIZ TEC RES'!K493+'MATRIZ TEC RES'!K502+'MATRIZ TEC RES'!K511+'MATRIZ TEC RES'!K520+'MATRIZ TEC RES'!K529+'MATRIZ TEC RES'!K538+'MATRIZ TEC RES'!K547+'MATRIZ TEC RES'!K556+'MATRIZ TEC RES'!K565</f>
        <v/>
      </c>
      <c r="K61" s="11">
        <f>'MATRIZ TEC RES'!L493+'MATRIZ TEC RES'!L502+'MATRIZ TEC RES'!L511+'MATRIZ TEC RES'!L520+'MATRIZ TEC RES'!L529+'MATRIZ TEC RES'!L538+'MATRIZ TEC RES'!L547+'MATRIZ TEC RES'!L556+'MATRIZ TEC RES'!L565</f>
        <v/>
      </c>
      <c r="L61" s="11">
        <f>'MATRIZ TEC RES'!M493+'MATRIZ TEC RES'!M502+'MATRIZ TEC RES'!M511+'MATRIZ TEC RES'!M520+'MATRIZ TEC RES'!M529+'MATRIZ TEC RES'!M538+'MATRIZ TEC RES'!M547+'MATRIZ TEC RES'!M556+'MATRIZ TEC RES'!M565</f>
        <v/>
      </c>
      <c r="M61" s="11">
        <f>'MATRIZ TEC RES'!N493+'MATRIZ TEC RES'!N502+'MATRIZ TEC RES'!N511+'MATRIZ TEC RES'!N520+'MATRIZ TEC RES'!N529+'MATRIZ TEC RES'!N538+'MATRIZ TEC RES'!N547+'MATRIZ TEC RES'!N556+'MATRIZ TEC RES'!N565</f>
        <v/>
      </c>
      <c r="N61" s="11">
        <f>'MATRIZ TEC RES'!O493+'MATRIZ TEC RES'!O502+'MATRIZ TEC RES'!O511+'MATRIZ TEC RES'!O520+'MATRIZ TEC RES'!O529+'MATRIZ TEC RES'!O538+'MATRIZ TEC RES'!O547+'MATRIZ TEC RES'!O556+'MATRIZ TEC RES'!O565</f>
        <v/>
      </c>
      <c r="O61" s="11">
        <f>'MATRIZ TEC RES'!P493+'MATRIZ TEC RES'!P502+'MATRIZ TEC RES'!P511+'MATRIZ TEC RES'!P520+'MATRIZ TEC RES'!P529+'MATRIZ TEC RES'!P538+'MATRIZ TEC RES'!P547+'MATRIZ TEC RES'!P556+'MATRIZ TEC RES'!P565</f>
        <v/>
      </c>
      <c r="P61" s="11">
        <f>'MATRIZ TEC RES'!Q493+'MATRIZ TEC RES'!Q502+'MATRIZ TEC RES'!Q511+'MATRIZ TEC RES'!Q520+'MATRIZ TEC RES'!Q529+'MATRIZ TEC RES'!Q538+'MATRIZ TEC RES'!Q547+'MATRIZ TEC RES'!Q556+'MATRIZ TEC RES'!Q565</f>
        <v/>
      </c>
      <c r="Q61" s="11">
        <f>'MATRIZ TEC RES'!R493+'MATRIZ TEC RES'!R502+'MATRIZ TEC RES'!R511+'MATRIZ TEC RES'!R520+'MATRIZ TEC RES'!R529+'MATRIZ TEC RES'!R538+'MATRIZ TEC RES'!R547+'MATRIZ TEC RES'!R556+'MATRIZ TEC RES'!R565</f>
        <v/>
      </c>
      <c r="R61" s="11">
        <f>'MATRIZ TEC RES'!S493+'MATRIZ TEC RES'!S502+'MATRIZ TEC RES'!S511+'MATRIZ TEC RES'!S520+'MATRIZ TEC RES'!S529+'MATRIZ TEC RES'!S538+'MATRIZ TEC RES'!S547+'MATRIZ TEC RES'!S556+'MATRIZ TEC RES'!S565</f>
        <v/>
      </c>
      <c r="S61" s="11">
        <f>'MATRIZ TEC RES'!T493+'MATRIZ TEC RES'!T502+'MATRIZ TEC RES'!T511+'MATRIZ TEC RES'!T520+'MATRIZ TEC RES'!T529+'MATRIZ TEC RES'!T538+'MATRIZ TEC RES'!T547+'MATRIZ TEC RES'!T556+'MATRIZ TEC RES'!T565</f>
        <v/>
      </c>
      <c r="T61" s="11">
        <f>'MATRIZ TEC RES'!U493+'MATRIZ TEC RES'!U502+'MATRIZ TEC RES'!U511+'MATRIZ TEC RES'!U520+'MATRIZ TEC RES'!U529+'MATRIZ TEC RES'!U538+'MATRIZ TEC RES'!U547+'MATRIZ TEC RES'!U556+'MATRIZ TEC RES'!U565</f>
        <v/>
      </c>
      <c r="U61" s="11">
        <f>'MATRIZ TEC RES'!V493+'MATRIZ TEC RES'!V502+'MATRIZ TEC RES'!V511+'MATRIZ TEC RES'!V520+'MATRIZ TEC RES'!V529+'MATRIZ TEC RES'!V538+'MATRIZ TEC RES'!V547+'MATRIZ TEC RES'!V556+'MATRIZ TEC RES'!V565</f>
        <v/>
      </c>
      <c r="V61" s="11">
        <f>'MATRIZ TEC RES'!W493+'MATRIZ TEC RES'!W502+'MATRIZ TEC RES'!W511+'MATRIZ TEC RES'!W520+'MATRIZ TEC RES'!W529+'MATRIZ TEC RES'!W538+'MATRIZ TEC RES'!W547+'MATRIZ TEC RES'!W556+'MATRIZ TEC RES'!W565</f>
        <v/>
      </c>
      <c r="W61" s="11">
        <f>'MATRIZ TEC RES'!X493+'MATRIZ TEC RES'!X502+'MATRIZ TEC RES'!X511+'MATRIZ TEC RES'!X520+'MATRIZ TEC RES'!X529+'MATRIZ TEC RES'!X538+'MATRIZ TEC RES'!X547+'MATRIZ TEC RES'!X556+'MATRIZ TEC RES'!X565</f>
        <v/>
      </c>
      <c r="X61" s="11">
        <f>'MATRIZ TEC RES'!Y493+'MATRIZ TEC RES'!Y502+'MATRIZ TEC RES'!Y511+'MATRIZ TEC RES'!Y520+'MATRIZ TEC RES'!Y529+'MATRIZ TEC RES'!Y538+'MATRIZ TEC RES'!Y547+'MATRIZ TEC RES'!Y556+'MATRIZ TEC RES'!Y565</f>
        <v/>
      </c>
      <c r="Y61" s="11">
        <f>'MATRIZ TEC RES'!Z493+'MATRIZ TEC RES'!Z502+'MATRIZ TEC RES'!Z511+'MATRIZ TEC RES'!Z520+'MATRIZ TEC RES'!Z529+'MATRIZ TEC RES'!Z538+'MATRIZ TEC RES'!Z547+'MATRIZ TEC RES'!Z556+'MATRIZ TEC RES'!Z565</f>
        <v/>
      </c>
      <c r="Z61" s="11">
        <f>'MATRIZ TEC RES'!AA493+'MATRIZ TEC RES'!AA502+'MATRIZ TEC RES'!AA511+'MATRIZ TEC RES'!AA520+'MATRIZ TEC RES'!AA529+'MATRIZ TEC RES'!AA538+'MATRIZ TEC RES'!AA547+'MATRIZ TEC RES'!AA556+'MATRIZ TEC RES'!AA565</f>
        <v/>
      </c>
      <c r="AB61" s="23" t="n">
        <v>0</v>
      </c>
      <c r="AC61" s="23">
        <f>AVERAGE(C61:Z61)</f>
        <v/>
      </c>
      <c r="AD61" s="21">
        <f>IF($AB61,(AC61/$AB61),0)</f>
        <v/>
      </c>
      <c r="AE61">
        <f>IF(AB61,COUNTIF(C61:Z61,"="&amp;AB61),0)</f>
        <v/>
      </c>
    </row>
    <row r="62">
      <c r="A62" s="1" t="inlineStr">
        <is>
          <t>Hydropower</t>
        </is>
      </c>
      <c r="B62" s="79" t="inlineStr">
        <is>
          <t>Peninsular</t>
        </is>
      </c>
      <c r="C62" s="11">
        <f>'MATRIZ TEC RES'!D494+'MATRIZ TEC RES'!D503+'MATRIZ TEC RES'!D512+'MATRIZ TEC RES'!D521+'MATRIZ TEC RES'!D530+'MATRIZ TEC RES'!D539+'MATRIZ TEC RES'!D548+'MATRIZ TEC RES'!D557+'MATRIZ TEC RES'!D566</f>
        <v/>
      </c>
      <c r="D62" s="11">
        <f>'MATRIZ TEC RES'!E494+'MATRIZ TEC RES'!E503+'MATRIZ TEC RES'!E512+'MATRIZ TEC RES'!E521+'MATRIZ TEC RES'!E530+'MATRIZ TEC RES'!E539+'MATRIZ TEC RES'!E548+'MATRIZ TEC RES'!E557+'MATRIZ TEC RES'!E566</f>
        <v/>
      </c>
      <c r="E62" s="11">
        <f>'MATRIZ TEC RES'!F494+'MATRIZ TEC RES'!F503+'MATRIZ TEC RES'!F512+'MATRIZ TEC RES'!F521+'MATRIZ TEC RES'!F530+'MATRIZ TEC RES'!F539+'MATRIZ TEC RES'!F548+'MATRIZ TEC RES'!F557+'MATRIZ TEC RES'!F566</f>
        <v/>
      </c>
      <c r="F62" s="11">
        <f>'MATRIZ TEC RES'!G494+'MATRIZ TEC RES'!G503+'MATRIZ TEC RES'!G512+'MATRIZ TEC RES'!G521+'MATRIZ TEC RES'!G530+'MATRIZ TEC RES'!G539+'MATRIZ TEC RES'!G548+'MATRIZ TEC RES'!G557+'MATRIZ TEC RES'!G566</f>
        <v/>
      </c>
      <c r="G62" s="11">
        <f>'MATRIZ TEC RES'!H494+'MATRIZ TEC RES'!H503+'MATRIZ TEC RES'!H512+'MATRIZ TEC RES'!H521+'MATRIZ TEC RES'!H530+'MATRIZ TEC RES'!H539+'MATRIZ TEC RES'!H548+'MATRIZ TEC RES'!H557+'MATRIZ TEC RES'!H566</f>
        <v/>
      </c>
      <c r="H62" s="11">
        <f>'MATRIZ TEC RES'!I494+'MATRIZ TEC RES'!I503+'MATRIZ TEC RES'!I512+'MATRIZ TEC RES'!I521+'MATRIZ TEC RES'!I530+'MATRIZ TEC RES'!I539+'MATRIZ TEC RES'!I548+'MATRIZ TEC RES'!I557+'MATRIZ TEC RES'!I566</f>
        <v/>
      </c>
      <c r="I62" s="11">
        <f>'MATRIZ TEC RES'!J494+'MATRIZ TEC RES'!J503+'MATRIZ TEC RES'!J512+'MATRIZ TEC RES'!J521+'MATRIZ TEC RES'!J530+'MATRIZ TEC RES'!J539+'MATRIZ TEC RES'!J548+'MATRIZ TEC RES'!J557+'MATRIZ TEC RES'!J566</f>
        <v/>
      </c>
      <c r="J62" s="11">
        <f>'MATRIZ TEC RES'!K494+'MATRIZ TEC RES'!K503+'MATRIZ TEC RES'!K512+'MATRIZ TEC RES'!K521+'MATRIZ TEC RES'!K530+'MATRIZ TEC RES'!K539+'MATRIZ TEC RES'!K548+'MATRIZ TEC RES'!K557+'MATRIZ TEC RES'!K566</f>
        <v/>
      </c>
      <c r="K62" s="11">
        <f>'MATRIZ TEC RES'!L494+'MATRIZ TEC RES'!L503+'MATRIZ TEC RES'!L512+'MATRIZ TEC RES'!L521+'MATRIZ TEC RES'!L530+'MATRIZ TEC RES'!L539+'MATRIZ TEC RES'!L548+'MATRIZ TEC RES'!L557+'MATRIZ TEC RES'!L566</f>
        <v/>
      </c>
      <c r="L62" s="11">
        <f>'MATRIZ TEC RES'!M494+'MATRIZ TEC RES'!M503+'MATRIZ TEC RES'!M512+'MATRIZ TEC RES'!M521+'MATRIZ TEC RES'!M530+'MATRIZ TEC RES'!M539+'MATRIZ TEC RES'!M548+'MATRIZ TEC RES'!M557+'MATRIZ TEC RES'!M566</f>
        <v/>
      </c>
      <c r="M62" s="11">
        <f>'MATRIZ TEC RES'!N494+'MATRIZ TEC RES'!N503+'MATRIZ TEC RES'!N512+'MATRIZ TEC RES'!N521+'MATRIZ TEC RES'!N530+'MATRIZ TEC RES'!N539+'MATRIZ TEC RES'!N548+'MATRIZ TEC RES'!N557+'MATRIZ TEC RES'!N566</f>
        <v/>
      </c>
      <c r="N62" s="11">
        <f>'MATRIZ TEC RES'!O494+'MATRIZ TEC RES'!O503+'MATRIZ TEC RES'!O512+'MATRIZ TEC RES'!O521+'MATRIZ TEC RES'!O530+'MATRIZ TEC RES'!O539+'MATRIZ TEC RES'!O548+'MATRIZ TEC RES'!O557+'MATRIZ TEC RES'!O566</f>
        <v/>
      </c>
      <c r="O62" s="11">
        <f>'MATRIZ TEC RES'!P494+'MATRIZ TEC RES'!P503+'MATRIZ TEC RES'!P512+'MATRIZ TEC RES'!P521+'MATRIZ TEC RES'!P530+'MATRIZ TEC RES'!P539+'MATRIZ TEC RES'!P548+'MATRIZ TEC RES'!P557+'MATRIZ TEC RES'!P566</f>
        <v/>
      </c>
      <c r="P62" s="11">
        <f>'MATRIZ TEC RES'!Q494+'MATRIZ TEC RES'!Q503+'MATRIZ TEC RES'!Q512+'MATRIZ TEC RES'!Q521+'MATRIZ TEC RES'!Q530+'MATRIZ TEC RES'!Q539+'MATRIZ TEC RES'!Q548+'MATRIZ TEC RES'!Q557+'MATRIZ TEC RES'!Q566</f>
        <v/>
      </c>
      <c r="Q62" s="11">
        <f>'MATRIZ TEC RES'!R494+'MATRIZ TEC RES'!R503+'MATRIZ TEC RES'!R512+'MATRIZ TEC RES'!R521+'MATRIZ TEC RES'!R530+'MATRIZ TEC RES'!R539+'MATRIZ TEC RES'!R548+'MATRIZ TEC RES'!R557+'MATRIZ TEC RES'!R566</f>
        <v/>
      </c>
      <c r="R62" s="11">
        <f>'MATRIZ TEC RES'!S494+'MATRIZ TEC RES'!S503+'MATRIZ TEC RES'!S512+'MATRIZ TEC RES'!S521+'MATRIZ TEC RES'!S530+'MATRIZ TEC RES'!S539+'MATRIZ TEC RES'!S548+'MATRIZ TEC RES'!S557+'MATRIZ TEC RES'!S566</f>
        <v/>
      </c>
      <c r="S62" s="11">
        <f>'MATRIZ TEC RES'!T494+'MATRIZ TEC RES'!T503+'MATRIZ TEC RES'!T512+'MATRIZ TEC RES'!T521+'MATRIZ TEC RES'!T530+'MATRIZ TEC RES'!T539+'MATRIZ TEC RES'!T548+'MATRIZ TEC RES'!T557+'MATRIZ TEC RES'!T566</f>
        <v/>
      </c>
      <c r="T62" s="11">
        <f>'MATRIZ TEC RES'!U494+'MATRIZ TEC RES'!U503+'MATRIZ TEC RES'!U512+'MATRIZ TEC RES'!U521+'MATRIZ TEC RES'!U530+'MATRIZ TEC RES'!U539+'MATRIZ TEC RES'!U548+'MATRIZ TEC RES'!U557+'MATRIZ TEC RES'!U566</f>
        <v/>
      </c>
      <c r="U62" s="11">
        <f>'MATRIZ TEC RES'!V494+'MATRIZ TEC RES'!V503+'MATRIZ TEC RES'!V512+'MATRIZ TEC RES'!V521+'MATRIZ TEC RES'!V530+'MATRIZ TEC RES'!V539+'MATRIZ TEC RES'!V548+'MATRIZ TEC RES'!V557+'MATRIZ TEC RES'!V566</f>
        <v/>
      </c>
      <c r="V62" s="11">
        <f>'MATRIZ TEC RES'!W494+'MATRIZ TEC RES'!W503+'MATRIZ TEC RES'!W512+'MATRIZ TEC RES'!W521+'MATRIZ TEC RES'!W530+'MATRIZ TEC RES'!W539+'MATRIZ TEC RES'!W548+'MATRIZ TEC RES'!W557+'MATRIZ TEC RES'!W566</f>
        <v/>
      </c>
      <c r="W62" s="11">
        <f>'MATRIZ TEC RES'!X494+'MATRIZ TEC RES'!X503+'MATRIZ TEC RES'!X512+'MATRIZ TEC RES'!X521+'MATRIZ TEC RES'!X530+'MATRIZ TEC RES'!X539+'MATRIZ TEC RES'!X548+'MATRIZ TEC RES'!X557+'MATRIZ TEC RES'!X566</f>
        <v/>
      </c>
      <c r="X62" s="11">
        <f>'MATRIZ TEC RES'!Y494+'MATRIZ TEC RES'!Y503+'MATRIZ TEC RES'!Y512+'MATRIZ TEC RES'!Y521+'MATRIZ TEC RES'!Y530+'MATRIZ TEC RES'!Y539+'MATRIZ TEC RES'!Y548+'MATRIZ TEC RES'!Y557+'MATRIZ TEC RES'!Y566</f>
        <v/>
      </c>
      <c r="Y62" s="11">
        <f>'MATRIZ TEC RES'!Z494+'MATRIZ TEC RES'!Z503+'MATRIZ TEC RES'!Z512+'MATRIZ TEC RES'!Z521+'MATRIZ TEC RES'!Z530+'MATRIZ TEC RES'!Z539+'MATRIZ TEC RES'!Z548+'MATRIZ TEC RES'!Z557+'MATRIZ TEC RES'!Z566</f>
        <v/>
      </c>
      <c r="Z62" s="11">
        <f>'MATRIZ TEC RES'!AA494+'MATRIZ TEC RES'!AA503+'MATRIZ TEC RES'!AA512+'MATRIZ TEC RES'!AA521+'MATRIZ TEC RES'!AA530+'MATRIZ TEC RES'!AA539+'MATRIZ TEC RES'!AA548+'MATRIZ TEC RES'!AA557+'MATRIZ TEC RES'!AA566</f>
        <v/>
      </c>
      <c r="AB62" s="23" t="n">
        <v>0</v>
      </c>
      <c r="AC62" s="23">
        <f>AVERAGE(C62:Z62)</f>
        <v/>
      </c>
      <c r="AD62" s="21">
        <f>IF($AB62,(AC62/$AB62),0)</f>
        <v/>
      </c>
      <c r="AE62">
        <f>IF(AB62,COUNTIF(C62:Z62,"="&amp;AB62),0)</f>
        <v/>
      </c>
    </row>
    <row r="63">
      <c r="A63" s="1" t="inlineStr">
        <is>
          <t>Hydropower</t>
        </is>
      </c>
      <c r="B63" s="79" t="inlineStr">
        <is>
          <t>Baja California</t>
        </is>
      </c>
      <c r="C63" s="11">
        <f>'MATRIZ TEC RES'!D495+'MATRIZ TEC RES'!D504+'MATRIZ TEC RES'!D513+'MATRIZ TEC RES'!D522+'MATRIZ TEC RES'!D531+'MATRIZ TEC RES'!D540+'MATRIZ TEC RES'!D549+'MATRIZ TEC RES'!D558+'MATRIZ TEC RES'!D567</f>
        <v/>
      </c>
      <c r="D63" s="11">
        <f>'MATRIZ TEC RES'!E495+'MATRIZ TEC RES'!E504+'MATRIZ TEC RES'!E513+'MATRIZ TEC RES'!E522+'MATRIZ TEC RES'!E531+'MATRIZ TEC RES'!E540+'MATRIZ TEC RES'!E549+'MATRIZ TEC RES'!E558+'MATRIZ TEC RES'!E567</f>
        <v/>
      </c>
      <c r="E63" s="11">
        <f>'MATRIZ TEC RES'!F495+'MATRIZ TEC RES'!F504+'MATRIZ TEC RES'!F513+'MATRIZ TEC RES'!F522+'MATRIZ TEC RES'!F531+'MATRIZ TEC RES'!F540+'MATRIZ TEC RES'!F549+'MATRIZ TEC RES'!F558+'MATRIZ TEC RES'!F567</f>
        <v/>
      </c>
      <c r="F63" s="11">
        <f>'MATRIZ TEC RES'!G495+'MATRIZ TEC RES'!G504+'MATRIZ TEC RES'!G513+'MATRIZ TEC RES'!G522+'MATRIZ TEC RES'!G531+'MATRIZ TEC RES'!G540+'MATRIZ TEC RES'!G549+'MATRIZ TEC RES'!G558+'MATRIZ TEC RES'!G567</f>
        <v/>
      </c>
      <c r="G63" s="11">
        <f>'MATRIZ TEC RES'!H495+'MATRIZ TEC RES'!H504+'MATRIZ TEC RES'!H513+'MATRIZ TEC RES'!H522+'MATRIZ TEC RES'!H531+'MATRIZ TEC RES'!H540+'MATRIZ TEC RES'!H549+'MATRIZ TEC RES'!H558+'MATRIZ TEC RES'!H567</f>
        <v/>
      </c>
      <c r="H63" s="11">
        <f>'MATRIZ TEC RES'!I495+'MATRIZ TEC RES'!I504+'MATRIZ TEC RES'!I513+'MATRIZ TEC RES'!I522+'MATRIZ TEC RES'!I531+'MATRIZ TEC RES'!I540+'MATRIZ TEC RES'!I549+'MATRIZ TEC RES'!I558+'MATRIZ TEC RES'!I567</f>
        <v/>
      </c>
      <c r="I63" s="11">
        <f>'MATRIZ TEC RES'!J495+'MATRIZ TEC RES'!J504+'MATRIZ TEC RES'!J513+'MATRIZ TEC RES'!J522+'MATRIZ TEC RES'!J531+'MATRIZ TEC RES'!J540+'MATRIZ TEC RES'!J549+'MATRIZ TEC RES'!J558+'MATRIZ TEC RES'!J567</f>
        <v/>
      </c>
      <c r="J63" s="11">
        <f>'MATRIZ TEC RES'!K495+'MATRIZ TEC RES'!K504+'MATRIZ TEC RES'!K513+'MATRIZ TEC RES'!K522+'MATRIZ TEC RES'!K531+'MATRIZ TEC RES'!K540+'MATRIZ TEC RES'!K549+'MATRIZ TEC RES'!K558+'MATRIZ TEC RES'!K567</f>
        <v/>
      </c>
      <c r="K63" s="11">
        <f>'MATRIZ TEC RES'!L495+'MATRIZ TEC RES'!L504+'MATRIZ TEC RES'!L513+'MATRIZ TEC RES'!L522+'MATRIZ TEC RES'!L531+'MATRIZ TEC RES'!L540+'MATRIZ TEC RES'!L549+'MATRIZ TEC RES'!L558+'MATRIZ TEC RES'!L567</f>
        <v/>
      </c>
      <c r="L63" s="11">
        <f>'MATRIZ TEC RES'!M495+'MATRIZ TEC RES'!M504+'MATRIZ TEC RES'!M513+'MATRIZ TEC RES'!M522+'MATRIZ TEC RES'!M531+'MATRIZ TEC RES'!M540+'MATRIZ TEC RES'!M549+'MATRIZ TEC RES'!M558+'MATRIZ TEC RES'!M567</f>
        <v/>
      </c>
      <c r="M63" s="11">
        <f>'MATRIZ TEC RES'!N495+'MATRIZ TEC RES'!N504+'MATRIZ TEC RES'!N513+'MATRIZ TEC RES'!N522+'MATRIZ TEC RES'!N531+'MATRIZ TEC RES'!N540+'MATRIZ TEC RES'!N549+'MATRIZ TEC RES'!N558+'MATRIZ TEC RES'!N567</f>
        <v/>
      </c>
      <c r="N63" s="11">
        <f>'MATRIZ TEC RES'!O495+'MATRIZ TEC RES'!O504+'MATRIZ TEC RES'!O513+'MATRIZ TEC RES'!O522+'MATRIZ TEC RES'!O531+'MATRIZ TEC RES'!O540+'MATRIZ TEC RES'!O549+'MATRIZ TEC RES'!O558+'MATRIZ TEC RES'!O567</f>
        <v/>
      </c>
      <c r="O63" s="11">
        <f>'MATRIZ TEC RES'!P495+'MATRIZ TEC RES'!P504+'MATRIZ TEC RES'!P513+'MATRIZ TEC RES'!P522+'MATRIZ TEC RES'!P531+'MATRIZ TEC RES'!P540+'MATRIZ TEC RES'!P549+'MATRIZ TEC RES'!P558+'MATRIZ TEC RES'!P567</f>
        <v/>
      </c>
      <c r="P63" s="11">
        <f>'MATRIZ TEC RES'!Q495+'MATRIZ TEC RES'!Q504+'MATRIZ TEC RES'!Q513+'MATRIZ TEC RES'!Q522+'MATRIZ TEC RES'!Q531+'MATRIZ TEC RES'!Q540+'MATRIZ TEC RES'!Q549+'MATRIZ TEC RES'!Q558+'MATRIZ TEC RES'!Q567</f>
        <v/>
      </c>
      <c r="Q63" s="11">
        <f>'MATRIZ TEC RES'!R495+'MATRIZ TEC RES'!R504+'MATRIZ TEC RES'!R513+'MATRIZ TEC RES'!R522+'MATRIZ TEC RES'!R531+'MATRIZ TEC RES'!R540+'MATRIZ TEC RES'!R549+'MATRIZ TEC RES'!R558+'MATRIZ TEC RES'!R567</f>
        <v/>
      </c>
      <c r="R63" s="11">
        <f>'MATRIZ TEC RES'!S495+'MATRIZ TEC RES'!S504+'MATRIZ TEC RES'!S513+'MATRIZ TEC RES'!S522+'MATRIZ TEC RES'!S531+'MATRIZ TEC RES'!S540+'MATRIZ TEC RES'!S549+'MATRIZ TEC RES'!S558+'MATRIZ TEC RES'!S567</f>
        <v/>
      </c>
      <c r="S63" s="11">
        <f>'MATRIZ TEC RES'!T495+'MATRIZ TEC RES'!T504+'MATRIZ TEC RES'!T513+'MATRIZ TEC RES'!T522+'MATRIZ TEC RES'!T531+'MATRIZ TEC RES'!T540+'MATRIZ TEC RES'!T549+'MATRIZ TEC RES'!T558+'MATRIZ TEC RES'!T567</f>
        <v/>
      </c>
      <c r="T63" s="11">
        <f>'MATRIZ TEC RES'!U495+'MATRIZ TEC RES'!U504+'MATRIZ TEC RES'!U513+'MATRIZ TEC RES'!U522+'MATRIZ TEC RES'!U531+'MATRIZ TEC RES'!U540+'MATRIZ TEC RES'!U549+'MATRIZ TEC RES'!U558+'MATRIZ TEC RES'!U567</f>
        <v/>
      </c>
      <c r="U63" s="11">
        <f>'MATRIZ TEC RES'!V495+'MATRIZ TEC RES'!V504+'MATRIZ TEC RES'!V513+'MATRIZ TEC RES'!V522+'MATRIZ TEC RES'!V531+'MATRIZ TEC RES'!V540+'MATRIZ TEC RES'!V549+'MATRIZ TEC RES'!V558+'MATRIZ TEC RES'!V567</f>
        <v/>
      </c>
      <c r="V63" s="11">
        <f>'MATRIZ TEC RES'!W495+'MATRIZ TEC RES'!W504+'MATRIZ TEC RES'!W513+'MATRIZ TEC RES'!W522+'MATRIZ TEC RES'!W531+'MATRIZ TEC RES'!W540+'MATRIZ TEC RES'!W549+'MATRIZ TEC RES'!W558+'MATRIZ TEC RES'!W567</f>
        <v/>
      </c>
      <c r="W63" s="11">
        <f>'MATRIZ TEC RES'!X495+'MATRIZ TEC RES'!X504+'MATRIZ TEC RES'!X513+'MATRIZ TEC RES'!X522+'MATRIZ TEC RES'!X531+'MATRIZ TEC RES'!X540+'MATRIZ TEC RES'!X549+'MATRIZ TEC RES'!X558+'MATRIZ TEC RES'!X567</f>
        <v/>
      </c>
      <c r="X63" s="11">
        <f>'MATRIZ TEC RES'!Y495+'MATRIZ TEC RES'!Y504+'MATRIZ TEC RES'!Y513+'MATRIZ TEC RES'!Y522+'MATRIZ TEC RES'!Y531+'MATRIZ TEC RES'!Y540+'MATRIZ TEC RES'!Y549+'MATRIZ TEC RES'!Y558+'MATRIZ TEC RES'!Y567</f>
        <v/>
      </c>
      <c r="Y63" s="11">
        <f>'MATRIZ TEC RES'!Z495+'MATRIZ TEC RES'!Z504+'MATRIZ TEC RES'!Z513+'MATRIZ TEC RES'!Z522+'MATRIZ TEC RES'!Z531+'MATRIZ TEC RES'!Z540+'MATRIZ TEC RES'!Z549+'MATRIZ TEC RES'!Z558+'MATRIZ TEC RES'!Z567</f>
        <v/>
      </c>
      <c r="Z63" s="11">
        <f>'MATRIZ TEC RES'!AA495+'MATRIZ TEC RES'!AA504+'MATRIZ TEC RES'!AA513+'MATRIZ TEC RES'!AA522+'MATRIZ TEC RES'!AA531+'MATRIZ TEC RES'!AA540+'MATRIZ TEC RES'!AA549+'MATRIZ TEC RES'!AA558+'MATRIZ TEC RES'!AA567</f>
        <v/>
      </c>
      <c r="AB63" s="23" t="n">
        <v>0</v>
      </c>
      <c r="AC63" s="23">
        <f>AVERAGE(C63:Z63)</f>
        <v/>
      </c>
      <c r="AD63" s="21">
        <f>IF($AB63,(AC63/$AB63),0)</f>
        <v/>
      </c>
      <c r="AE63">
        <f>IF(AB63,COUNTIF(C63:Z63,"="&amp;AB63),0)</f>
        <v/>
      </c>
    </row>
    <row r="64" ht="18" customHeight="1" s="61">
      <c r="A64" s="1" t="inlineStr">
        <is>
          <t>Hydropower</t>
        </is>
      </c>
      <c r="B64" s="79" t="inlineStr">
        <is>
          <t>Baja California Sur</t>
        </is>
      </c>
      <c r="C64" s="11">
        <f>'MATRIZ TEC RES'!D496+'MATRIZ TEC RES'!D505+'MATRIZ TEC RES'!D514+'MATRIZ TEC RES'!D523+'MATRIZ TEC RES'!D532+'MATRIZ TEC RES'!D541+'MATRIZ TEC RES'!D550+'MATRIZ TEC RES'!D559+'MATRIZ TEC RES'!D568</f>
        <v/>
      </c>
      <c r="D64" s="11">
        <f>'MATRIZ TEC RES'!E496+'MATRIZ TEC RES'!E505+'MATRIZ TEC RES'!E514+'MATRIZ TEC RES'!E523+'MATRIZ TEC RES'!E532+'MATRIZ TEC RES'!E541+'MATRIZ TEC RES'!E550+'MATRIZ TEC RES'!E559+'MATRIZ TEC RES'!E568</f>
        <v/>
      </c>
      <c r="E64" s="11">
        <f>'MATRIZ TEC RES'!F496+'MATRIZ TEC RES'!F505+'MATRIZ TEC RES'!F514+'MATRIZ TEC RES'!F523+'MATRIZ TEC RES'!F532+'MATRIZ TEC RES'!F541+'MATRIZ TEC RES'!F550+'MATRIZ TEC RES'!F559+'MATRIZ TEC RES'!F568</f>
        <v/>
      </c>
      <c r="F64" s="11">
        <f>'MATRIZ TEC RES'!G496+'MATRIZ TEC RES'!G505+'MATRIZ TEC RES'!G514+'MATRIZ TEC RES'!G523+'MATRIZ TEC RES'!G532+'MATRIZ TEC RES'!G541+'MATRIZ TEC RES'!G550+'MATRIZ TEC RES'!G559+'MATRIZ TEC RES'!G568</f>
        <v/>
      </c>
      <c r="G64" s="11">
        <f>'MATRIZ TEC RES'!H496+'MATRIZ TEC RES'!H505+'MATRIZ TEC RES'!H514+'MATRIZ TEC RES'!H523+'MATRIZ TEC RES'!H532+'MATRIZ TEC RES'!H541+'MATRIZ TEC RES'!H550+'MATRIZ TEC RES'!H559+'MATRIZ TEC RES'!H568</f>
        <v/>
      </c>
      <c r="H64" s="11">
        <f>'MATRIZ TEC RES'!I496+'MATRIZ TEC RES'!I505+'MATRIZ TEC RES'!I514+'MATRIZ TEC RES'!I523+'MATRIZ TEC RES'!I532+'MATRIZ TEC RES'!I541+'MATRIZ TEC RES'!I550+'MATRIZ TEC RES'!I559+'MATRIZ TEC RES'!I568</f>
        <v/>
      </c>
      <c r="I64" s="11">
        <f>'MATRIZ TEC RES'!J496+'MATRIZ TEC RES'!J505+'MATRIZ TEC RES'!J514+'MATRIZ TEC RES'!J523+'MATRIZ TEC RES'!J532+'MATRIZ TEC RES'!J541+'MATRIZ TEC RES'!J550+'MATRIZ TEC RES'!J559+'MATRIZ TEC RES'!J568</f>
        <v/>
      </c>
      <c r="J64" s="11">
        <f>'MATRIZ TEC RES'!K496+'MATRIZ TEC RES'!K505+'MATRIZ TEC RES'!K514+'MATRIZ TEC RES'!K523+'MATRIZ TEC RES'!K532+'MATRIZ TEC RES'!K541+'MATRIZ TEC RES'!K550+'MATRIZ TEC RES'!K559+'MATRIZ TEC RES'!K568</f>
        <v/>
      </c>
      <c r="K64" s="11">
        <f>'MATRIZ TEC RES'!L496+'MATRIZ TEC RES'!L505+'MATRIZ TEC RES'!L514+'MATRIZ TEC RES'!L523+'MATRIZ TEC RES'!L532+'MATRIZ TEC RES'!L541+'MATRIZ TEC RES'!L550+'MATRIZ TEC RES'!L559+'MATRIZ TEC RES'!L568</f>
        <v/>
      </c>
      <c r="L64" s="11">
        <f>'MATRIZ TEC RES'!M496+'MATRIZ TEC RES'!M505+'MATRIZ TEC RES'!M514+'MATRIZ TEC RES'!M523+'MATRIZ TEC RES'!M532+'MATRIZ TEC RES'!M541+'MATRIZ TEC RES'!M550+'MATRIZ TEC RES'!M559+'MATRIZ TEC RES'!M568</f>
        <v/>
      </c>
      <c r="M64" s="11">
        <f>'MATRIZ TEC RES'!N496+'MATRIZ TEC RES'!N505+'MATRIZ TEC RES'!N514+'MATRIZ TEC RES'!N523+'MATRIZ TEC RES'!N532+'MATRIZ TEC RES'!N541+'MATRIZ TEC RES'!N550+'MATRIZ TEC RES'!N559+'MATRIZ TEC RES'!N568</f>
        <v/>
      </c>
      <c r="N64" s="11">
        <f>'MATRIZ TEC RES'!O496+'MATRIZ TEC RES'!O505+'MATRIZ TEC RES'!O514+'MATRIZ TEC RES'!O523+'MATRIZ TEC RES'!O532+'MATRIZ TEC RES'!O541+'MATRIZ TEC RES'!O550+'MATRIZ TEC RES'!O559+'MATRIZ TEC RES'!O568</f>
        <v/>
      </c>
      <c r="O64" s="11">
        <f>'MATRIZ TEC RES'!P496+'MATRIZ TEC RES'!P505+'MATRIZ TEC RES'!P514+'MATRIZ TEC RES'!P523+'MATRIZ TEC RES'!P532+'MATRIZ TEC RES'!P541+'MATRIZ TEC RES'!P550+'MATRIZ TEC RES'!P559+'MATRIZ TEC RES'!P568</f>
        <v/>
      </c>
      <c r="P64" s="11">
        <f>'MATRIZ TEC RES'!Q496+'MATRIZ TEC RES'!Q505+'MATRIZ TEC RES'!Q514+'MATRIZ TEC RES'!Q523+'MATRIZ TEC RES'!Q532+'MATRIZ TEC RES'!Q541+'MATRIZ TEC RES'!Q550+'MATRIZ TEC RES'!Q559+'MATRIZ TEC RES'!Q568</f>
        <v/>
      </c>
      <c r="Q64" s="11">
        <f>'MATRIZ TEC RES'!R496+'MATRIZ TEC RES'!R505+'MATRIZ TEC RES'!R514+'MATRIZ TEC RES'!R523+'MATRIZ TEC RES'!R532+'MATRIZ TEC RES'!R541+'MATRIZ TEC RES'!R550+'MATRIZ TEC RES'!R559+'MATRIZ TEC RES'!R568</f>
        <v/>
      </c>
      <c r="R64" s="11">
        <f>'MATRIZ TEC RES'!S496+'MATRIZ TEC RES'!S505+'MATRIZ TEC RES'!S514+'MATRIZ TEC RES'!S523+'MATRIZ TEC RES'!S532+'MATRIZ TEC RES'!S541+'MATRIZ TEC RES'!S550+'MATRIZ TEC RES'!S559+'MATRIZ TEC RES'!S568</f>
        <v/>
      </c>
      <c r="S64" s="11">
        <f>'MATRIZ TEC RES'!T496+'MATRIZ TEC RES'!T505+'MATRIZ TEC RES'!T514+'MATRIZ TEC RES'!T523+'MATRIZ TEC RES'!T532+'MATRIZ TEC RES'!T541+'MATRIZ TEC RES'!T550+'MATRIZ TEC RES'!T559+'MATRIZ TEC RES'!T568</f>
        <v/>
      </c>
      <c r="T64" s="11">
        <f>'MATRIZ TEC RES'!U496+'MATRIZ TEC RES'!U505+'MATRIZ TEC RES'!U514+'MATRIZ TEC RES'!U523+'MATRIZ TEC RES'!U532+'MATRIZ TEC RES'!U541+'MATRIZ TEC RES'!U550+'MATRIZ TEC RES'!U559+'MATRIZ TEC RES'!U568</f>
        <v/>
      </c>
      <c r="U64" s="11">
        <f>'MATRIZ TEC RES'!V496+'MATRIZ TEC RES'!V505+'MATRIZ TEC RES'!V514+'MATRIZ TEC RES'!V523+'MATRIZ TEC RES'!V532+'MATRIZ TEC RES'!V541+'MATRIZ TEC RES'!V550+'MATRIZ TEC RES'!V559+'MATRIZ TEC RES'!V568</f>
        <v/>
      </c>
      <c r="V64" s="11">
        <f>'MATRIZ TEC RES'!W496+'MATRIZ TEC RES'!W505+'MATRIZ TEC RES'!W514+'MATRIZ TEC RES'!W523+'MATRIZ TEC RES'!W532+'MATRIZ TEC RES'!W541+'MATRIZ TEC RES'!W550+'MATRIZ TEC RES'!W559+'MATRIZ TEC RES'!W568</f>
        <v/>
      </c>
      <c r="W64" s="11">
        <f>'MATRIZ TEC RES'!X496+'MATRIZ TEC RES'!X505+'MATRIZ TEC RES'!X514+'MATRIZ TEC RES'!X523+'MATRIZ TEC RES'!X532+'MATRIZ TEC RES'!X541+'MATRIZ TEC RES'!X550+'MATRIZ TEC RES'!X559+'MATRIZ TEC RES'!X568</f>
        <v/>
      </c>
      <c r="X64" s="11">
        <f>'MATRIZ TEC RES'!Y496+'MATRIZ TEC RES'!Y505+'MATRIZ TEC RES'!Y514+'MATRIZ TEC RES'!Y523+'MATRIZ TEC RES'!Y532+'MATRIZ TEC RES'!Y541+'MATRIZ TEC RES'!Y550+'MATRIZ TEC RES'!Y559+'MATRIZ TEC RES'!Y568</f>
        <v/>
      </c>
      <c r="Y64" s="11">
        <f>'MATRIZ TEC RES'!Z496+'MATRIZ TEC RES'!Z505+'MATRIZ TEC RES'!Z514+'MATRIZ TEC RES'!Z523+'MATRIZ TEC RES'!Z532+'MATRIZ TEC RES'!Z541+'MATRIZ TEC RES'!Z550+'MATRIZ TEC RES'!Z559+'MATRIZ TEC RES'!Z568</f>
        <v/>
      </c>
      <c r="Z64" s="11">
        <f>'MATRIZ TEC RES'!AA496+'MATRIZ TEC RES'!AA505+'MATRIZ TEC RES'!AA514+'MATRIZ TEC RES'!AA523+'MATRIZ TEC RES'!AA532+'MATRIZ TEC RES'!AA541+'MATRIZ TEC RES'!AA550+'MATRIZ TEC RES'!AA559+'MATRIZ TEC RES'!AA568</f>
        <v/>
      </c>
      <c r="AB64" s="23" t="n">
        <v>0</v>
      </c>
      <c r="AC64" s="23">
        <f>AVERAGE(C64:Z64)</f>
        <v/>
      </c>
      <c r="AD64" s="21">
        <f>IF($AB64,(AC64/$AB64),0)</f>
        <v/>
      </c>
      <c r="AE64">
        <f>IF(AB64,COUNTIF(C64:Z64,"="&amp;AB64),0)</f>
        <v/>
      </c>
    </row>
    <row r="65">
      <c r="A65" s="1" t="inlineStr">
        <is>
          <t>Wind</t>
        </is>
      </c>
      <c r="B65" s="79" t="inlineStr">
        <is>
          <t>Central</t>
        </is>
      </c>
      <c r="C65" s="11">
        <f>'MATRIZ TEC RES'!D569+'MATRIZ TEC RES'!D578+'MATRIZ TEC RES'!D587+'MATRIZ TEC RES'!D596+'MATRIZ TEC RES'!D605+'MATRIZ TEC RES'!D614+'MATRIZ TEC RES'!D623+'MATRIZ TEC RES'!D632+'MATRIZ TEC RES'!D641</f>
        <v/>
      </c>
      <c r="D65" s="11">
        <f>'MATRIZ TEC RES'!E569+'MATRIZ TEC RES'!E578+'MATRIZ TEC RES'!E587+'MATRIZ TEC RES'!E596+'MATRIZ TEC RES'!E605+'MATRIZ TEC RES'!E614+'MATRIZ TEC RES'!E623+'MATRIZ TEC RES'!E632+'MATRIZ TEC RES'!E641</f>
        <v/>
      </c>
      <c r="E65" s="11">
        <f>'MATRIZ TEC RES'!F569+'MATRIZ TEC RES'!F578+'MATRIZ TEC RES'!F587+'MATRIZ TEC RES'!F596+'MATRIZ TEC RES'!F605+'MATRIZ TEC RES'!F614+'MATRIZ TEC RES'!F623+'MATRIZ TEC RES'!F632+'MATRIZ TEC RES'!F641</f>
        <v/>
      </c>
      <c r="F65" s="11">
        <f>'MATRIZ TEC RES'!G569+'MATRIZ TEC RES'!G578+'MATRIZ TEC RES'!G587+'MATRIZ TEC RES'!G596+'MATRIZ TEC RES'!G605+'MATRIZ TEC RES'!G614+'MATRIZ TEC RES'!G623+'MATRIZ TEC RES'!G632+'MATRIZ TEC RES'!G641</f>
        <v/>
      </c>
      <c r="G65" s="11">
        <f>'MATRIZ TEC RES'!H569+'MATRIZ TEC RES'!H578+'MATRIZ TEC RES'!H587+'MATRIZ TEC RES'!H596+'MATRIZ TEC RES'!H605+'MATRIZ TEC RES'!H614+'MATRIZ TEC RES'!H623+'MATRIZ TEC RES'!H632+'MATRIZ TEC RES'!H641</f>
        <v/>
      </c>
      <c r="H65" s="11">
        <f>'MATRIZ TEC RES'!I569+'MATRIZ TEC RES'!I578+'MATRIZ TEC RES'!I587+'MATRIZ TEC RES'!I596+'MATRIZ TEC RES'!I605+'MATRIZ TEC RES'!I614+'MATRIZ TEC RES'!I623+'MATRIZ TEC RES'!I632+'MATRIZ TEC RES'!I641</f>
        <v/>
      </c>
      <c r="I65" s="11">
        <f>'MATRIZ TEC RES'!J569+'MATRIZ TEC RES'!J578+'MATRIZ TEC RES'!J587+'MATRIZ TEC RES'!J596+'MATRIZ TEC RES'!J605+'MATRIZ TEC RES'!J614+'MATRIZ TEC RES'!J623+'MATRIZ TEC RES'!J632+'MATRIZ TEC RES'!J641</f>
        <v/>
      </c>
      <c r="J65" s="11">
        <f>'MATRIZ TEC RES'!K569+'MATRIZ TEC RES'!K578+'MATRIZ TEC RES'!K587+'MATRIZ TEC RES'!K596+'MATRIZ TEC RES'!K605+'MATRIZ TEC RES'!K614+'MATRIZ TEC RES'!K623+'MATRIZ TEC RES'!K632+'MATRIZ TEC RES'!K641</f>
        <v/>
      </c>
      <c r="K65" s="11">
        <f>'MATRIZ TEC RES'!L569+'MATRIZ TEC RES'!L578+'MATRIZ TEC RES'!L587+'MATRIZ TEC RES'!L596+'MATRIZ TEC RES'!L605+'MATRIZ TEC RES'!L614+'MATRIZ TEC RES'!L623+'MATRIZ TEC RES'!L632+'MATRIZ TEC RES'!L641</f>
        <v/>
      </c>
      <c r="L65" s="11">
        <f>'MATRIZ TEC RES'!M569+'MATRIZ TEC RES'!M578+'MATRIZ TEC RES'!M587+'MATRIZ TEC RES'!M596+'MATRIZ TEC RES'!M605+'MATRIZ TEC RES'!M614+'MATRIZ TEC RES'!M623+'MATRIZ TEC RES'!M632+'MATRIZ TEC RES'!M641</f>
        <v/>
      </c>
      <c r="M65" s="11">
        <f>'MATRIZ TEC RES'!N569+'MATRIZ TEC RES'!N578+'MATRIZ TEC RES'!N587+'MATRIZ TEC RES'!N596+'MATRIZ TEC RES'!N605+'MATRIZ TEC RES'!N614+'MATRIZ TEC RES'!N623+'MATRIZ TEC RES'!N632+'MATRIZ TEC RES'!N641</f>
        <v/>
      </c>
      <c r="N65" s="11">
        <f>'MATRIZ TEC RES'!O569+'MATRIZ TEC RES'!O578+'MATRIZ TEC RES'!O587+'MATRIZ TEC RES'!O596+'MATRIZ TEC RES'!O605+'MATRIZ TEC RES'!O614+'MATRIZ TEC RES'!O623+'MATRIZ TEC RES'!O632+'MATRIZ TEC RES'!O641</f>
        <v/>
      </c>
      <c r="O65" s="11">
        <f>'MATRIZ TEC RES'!P569+'MATRIZ TEC RES'!P578+'MATRIZ TEC RES'!P587+'MATRIZ TEC RES'!P596+'MATRIZ TEC RES'!P605+'MATRIZ TEC RES'!P614+'MATRIZ TEC RES'!P623+'MATRIZ TEC RES'!P632+'MATRIZ TEC RES'!P641</f>
        <v/>
      </c>
      <c r="P65" s="11">
        <f>'MATRIZ TEC RES'!Q569+'MATRIZ TEC RES'!Q578+'MATRIZ TEC RES'!Q587+'MATRIZ TEC RES'!Q596+'MATRIZ TEC RES'!Q605+'MATRIZ TEC RES'!Q614+'MATRIZ TEC RES'!Q623+'MATRIZ TEC RES'!Q632+'MATRIZ TEC RES'!Q641</f>
        <v/>
      </c>
      <c r="Q65" s="11">
        <f>'MATRIZ TEC RES'!R569+'MATRIZ TEC RES'!R578+'MATRIZ TEC RES'!R587+'MATRIZ TEC RES'!R596+'MATRIZ TEC RES'!R605+'MATRIZ TEC RES'!R614+'MATRIZ TEC RES'!R623+'MATRIZ TEC RES'!R632+'MATRIZ TEC RES'!R641</f>
        <v/>
      </c>
      <c r="R65" s="11">
        <f>'MATRIZ TEC RES'!S569+'MATRIZ TEC RES'!S578+'MATRIZ TEC RES'!S587+'MATRIZ TEC RES'!S596+'MATRIZ TEC RES'!S605+'MATRIZ TEC RES'!S614+'MATRIZ TEC RES'!S623+'MATRIZ TEC RES'!S632+'MATRIZ TEC RES'!S641</f>
        <v/>
      </c>
      <c r="S65" s="11">
        <f>'MATRIZ TEC RES'!T569+'MATRIZ TEC RES'!T578+'MATRIZ TEC RES'!T587+'MATRIZ TEC RES'!T596+'MATRIZ TEC RES'!T605+'MATRIZ TEC RES'!T614+'MATRIZ TEC RES'!T623+'MATRIZ TEC RES'!T632+'MATRIZ TEC RES'!T641</f>
        <v/>
      </c>
      <c r="T65" s="11">
        <f>'MATRIZ TEC RES'!U569+'MATRIZ TEC RES'!U578+'MATRIZ TEC RES'!U587+'MATRIZ TEC RES'!U596+'MATRIZ TEC RES'!U605+'MATRIZ TEC RES'!U614+'MATRIZ TEC RES'!U623+'MATRIZ TEC RES'!U632+'MATRIZ TEC RES'!U641</f>
        <v/>
      </c>
      <c r="U65" s="11">
        <f>'MATRIZ TEC RES'!V569+'MATRIZ TEC RES'!V578+'MATRIZ TEC RES'!V587+'MATRIZ TEC RES'!V596+'MATRIZ TEC RES'!V605+'MATRIZ TEC RES'!V614+'MATRIZ TEC RES'!V623+'MATRIZ TEC RES'!V632+'MATRIZ TEC RES'!V641</f>
        <v/>
      </c>
      <c r="V65" s="11">
        <f>'MATRIZ TEC RES'!W569+'MATRIZ TEC RES'!W578+'MATRIZ TEC RES'!W587+'MATRIZ TEC RES'!W596+'MATRIZ TEC RES'!W605+'MATRIZ TEC RES'!W614+'MATRIZ TEC RES'!W623+'MATRIZ TEC RES'!W632+'MATRIZ TEC RES'!W641</f>
        <v/>
      </c>
      <c r="W65" s="11">
        <f>'MATRIZ TEC RES'!X569+'MATRIZ TEC RES'!X578+'MATRIZ TEC RES'!X587+'MATRIZ TEC RES'!X596+'MATRIZ TEC RES'!X605+'MATRIZ TEC RES'!X614+'MATRIZ TEC RES'!X623+'MATRIZ TEC RES'!X632+'MATRIZ TEC RES'!X641</f>
        <v/>
      </c>
      <c r="X65" s="11">
        <f>'MATRIZ TEC RES'!Y569+'MATRIZ TEC RES'!Y578+'MATRIZ TEC RES'!Y587+'MATRIZ TEC RES'!Y596+'MATRIZ TEC RES'!Y605+'MATRIZ TEC RES'!Y614+'MATRIZ TEC RES'!Y623+'MATRIZ TEC RES'!Y632+'MATRIZ TEC RES'!Y641</f>
        <v/>
      </c>
      <c r="Y65" s="11">
        <f>'MATRIZ TEC RES'!Z569+'MATRIZ TEC RES'!Z578+'MATRIZ TEC RES'!Z587+'MATRIZ TEC RES'!Z596+'MATRIZ TEC RES'!Z605+'MATRIZ TEC RES'!Z614+'MATRIZ TEC RES'!Z623+'MATRIZ TEC RES'!Z632+'MATRIZ TEC RES'!Z641</f>
        <v/>
      </c>
      <c r="Z65" s="11">
        <f>'MATRIZ TEC RES'!AA569+'MATRIZ TEC RES'!AA578+'MATRIZ TEC RES'!AA587+'MATRIZ TEC RES'!AA596+'MATRIZ TEC RES'!AA605+'MATRIZ TEC RES'!AA614+'MATRIZ TEC RES'!AA623+'MATRIZ TEC RES'!AA632+'MATRIZ TEC RES'!AA641</f>
        <v/>
      </c>
      <c r="AB65" s="23" t="n">
        <v>0</v>
      </c>
      <c r="AC65" s="23">
        <f>AVERAGE(C65:Z65)</f>
        <v/>
      </c>
      <c r="AD65" s="21">
        <f>IF($AB65,(AC65/$AB65),0)</f>
        <v/>
      </c>
      <c r="AE65">
        <f>IF(AB65,COUNTIF(C65:Z65,"="&amp;AB65),0)</f>
        <v/>
      </c>
    </row>
    <row r="66">
      <c r="A66" s="1" t="inlineStr">
        <is>
          <t>Wind</t>
        </is>
      </c>
      <c r="B66" s="79" t="inlineStr">
        <is>
          <t>Oriental</t>
        </is>
      </c>
      <c r="C66" s="11">
        <f>'MATRIZ TEC RES'!D570+'MATRIZ TEC RES'!D579+'MATRIZ TEC RES'!D588+'MATRIZ TEC RES'!D597+'MATRIZ TEC RES'!D606+'MATRIZ TEC RES'!D615+'MATRIZ TEC RES'!D624+'MATRIZ TEC RES'!D633+'MATRIZ TEC RES'!D642</f>
        <v/>
      </c>
      <c r="D66" s="11">
        <f>'MATRIZ TEC RES'!E570+'MATRIZ TEC RES'!E579+'MATRIZ TEC RES'!E588+'MATRIZ TEC RES'!E597+'MATRIZ TEC RES'!E606+'MATRIZ TEC RES'!E615+'MATRIZ TEC RES'!E624+'MATRIZ TEC RES'!E633+'MATRIZ TEC RES'!E642</f>
        <v/>
      </c>
      <c r="E66" s="11">
        <f>'MATRIZ TEC RES'!F570+'MATRIZ TEC RES'!F579+'MATRIZ TEC RES'!F588+'MATRIZ TEC RES'!F597+'MATRIZ TEC RES'!F606+'MATRIZ TEC RES'!F615+'MATRIZ TEC RES'!F624+'MATRIZ TEC RES'!F633+'MATRIZ TEC RES'!F642</f>
        <v/>
      </c>
      <c r="F66" s="11">
        <f>'MATRIZ TEC RES'!G570+'MATRIZ TEC RES'!G579+'MATRIZ TEC RES'!G588+'MATRIZ TEC RES'!G597+'MATRIZ TEC RES'!G606+'MATRIZ TEC RES'!G615+'MATRIZ TEC RES'!G624+'MATRIZ TEC RES'!G633+'MATRIZ TEC RES'!G642</f>
        <v/>
      </c>
      <c r="G66" s="11">
        <f>'MATRIZ TEC RES'!H570+'MATRIZ TEC RES'!H579+'MATRIZ TEC RES'!H588+'MATRIZ TEC RES'!H597+'MATRIZ TEC RES'!H606+'MATRIZ TEC RES'!H615+'MATRIZ TEC RES'!H624+'MATRIZ TEC RES'!H633+'MATRIZ TEC RES'!H642</f>
        <v/>
      </c>
      <c r="H66" s="11">
        <f>'MATRIZ TEC RES'!I570+'MATRIZ TEC RES'!I579+'MATRIZ TEC RES'!I588+'MATRIZ TEC RES'!I597+'MATRIZ TEC RES'!I606+'MATRIZ TEC RES'!I615+'MATRIZ TEC RES'!I624+'MATRIZ TEC RES'!I633+'MATRIZ TEC RES'!I642</f>
        <v/>
      </c>
      <c r="I66" s="11">
        <f>'MATRIZ TEC RES'!J570+'MATRIZ TEC RES'!J579+'MATRIZ TEC RES'!J588+'MATRIZ TEC RES'!J597+'MATRIZ TEC RES'!J606+'MATRIZ TEC RES'!J615+'MATRIZ TEC RES'!J624+'MATRIZ TEC RES'!J633+'MATRIZ TEC RES'!J642</f>
        <v/>
      </c>
      <c r="J66" s="11">
        <f>'MATRIZ TEC RES'!K570+'MATRIZ TEC RES'!K579+'MATRIZ TEC RES'!K588+'MATRIZ TEC RES'!K597+'MATRIZ TEC RES'!K606+'MATRIZ TEC RES'!K615+'MATRIZ TEC RES'!K624+'MATRIZ TEC RES'!K633+'MATRIZ TEC RES'!K642</f>
        <v/>
      </c>
      <c r="K66" s="11">
        <f>'MATRIZ TEC RES'!L570+'MATRIZ TEC RES'!L579+'MATRIZ TEC RES'!L588+'MATRIZ TEC RES'!L597+'MATRIZ TEC RES'!L606+'MATRIZ TEC RES'!L615+'MATRIZ TEC RES'!L624+'MATRIZ TEC RES'!L633+'MATRIZ TEC RES'!L642</f>
        <v/>
      </c>
      <c r="L66" s="11">
        <f>'MATRIZ TEC RES'!M570+'MATRIZ TEC RES'!M579+'MATRIZ TEC RES'!M588+'MATRIZ TEC RES'!M597+'MATRIZ TEC RES'!M606+'MATRIZ TEC RES'!M615+'MATRIZ TEC RES'!M624+'MATRIZ TEC RES'!M633+'MATRIZ TEC RES'!M642</f>
        <v/>
      </c>
      <c r="M66" s="11">
        <f>'MATRIZ TEC RES'!N570+'MATRIZ TEC RES'!N579+'MATRIZ TEC RES'!N588+'MATRIZ TEC RES'!N597+'MATRIZ TEC RES'!N606+'MATRIZ TEC RES'!N615+'MATRIZ TEC RES'!N624+'MATRIZ TEC RES'!N633+'MATRIZ TEC RES'!N642</f>
        <v/>
      </c>
      <c r="N66" s="11">
        <f>'MATRIZ TEC RES'!O570+'MATRIZ TEC RES'!O579+'MATRIZ TEC RES'!O588+'MATRIZ TEC RES'!O597+'MATRIZ TEC RES'!O606+'MATRIZ TEC RES'!O615+'MATRIZ TEC RES'!O624+'MATRIZ TEC RES'!O633+'MATRIZ TEC RES'!O642</f>
        <v/>
      </c>
      <c r="O66" s="11">
        <f>'MATRIZ TEC RES'!P570+'MATRIZ TEC RES'!P579+'MATRIZ TEC RES'!P588+'MATRIZ TEC RES'!P597+'MATRIZ TEC RES'!P606+'MATRIZ TEC RES'!P615+'MATRIZ TEC RES'!P624+'MATRIZ TEC RES'!P633+'MATRIZ TEC RES'!P642</f>
        <v/>
      </c>
      <c r="P66" s="11">
        <f>'MATRIZ TEC RES'!Q570+'MATRIZ TEC RES'!Q579+'MATRIZ TEC RES'!Q588+'MATRIZ TEC RES'!Q597+'MATRIZ TEC RES'!Q606+'MATRIZ TEC RES'!Q615+'MATRIZ TEC RES'!Q624+'MATRIZ TEC RES'!Q633+'MATRIZ TEC RES'!Q642</f>
        <v/>
      </c>
      <c r="Q66" s="11">
        <f>'MATRIZ TEC RES'!R570+'MATRIZ TEC RES'!R579+'MATRIZ TEC RES'!R588+'MATRIZ TEC RES'!R597+'MATRIZ TEC RES'!R606+'MATRIZ TEC RES'!R615+'MATRIZ TEC RES'!R624+'MATRIZ TEC RES'!R633+'MATRIZ TEC RES'!R642</f>
        <v/>
      </c>
      <c r="R66" s="11">
        <f>'MATRIZ TEC RES'!S570+'MATRIZ TEC RES'!S579+'MATRIZ TEC RES'!S588+'MATRIZ TEC RES'!S597+'MATRIZ TEC RES'!S606+'MATRIZ TEC RES'!S615+'MATRIZ TEC RES'!S624+'MATRIZ TEC RES'!S633+'MATRIZ TEC RES'!S642</f>
        <v/>
      </c>
      <c r="S66" s="11">
        <f>'MATRIZ TEC RES'!T570+'MATRIZ TEC RES'!T579+'MATRIZ TEC RES'!T588+'MATRIZ TEC RES'!T597+'MATRIZ TEC RES'!T606+'MATRIZ TEC RES'!T615+'MATRIZ TEC RES'!T624+'MATRIZ TEC RES'!T633+'MATRIZ TEC RES'!T642</f>
        <v/>
      </c>
      <c r="T66" s="11">
        <f>'MATRIZ TEC RES'!U570+'MATRIZ TEC RES'!U579+'MATRIZ TEC RES'!U588+'MATRIZ TEC RES'!U597+'MATRIZ TEC RES'!U606+'MATRIZ TEC RES'!U615+'MATRIZ TEC RES'!U624+'MATRIZ TEC RES'!U633+'MATRIZ TEC RES'!U642</f>
        <v/>
      </c>
      <c r="U66" s="11">
        <f>'MATRIZ TEC RES'!V570+'MATRIZ TEC RES'!V579+'MATRIZ TEC RES'!V588+'MATRIZ TEC RES'!V597+'MATRIZ TEC RES'!V606+'MATRIZ TEC RES'!V615+'MATRIZ TEC RES'!V624+'MATRIZ TEC RES'!V633+'MATRIZ TEC RES'!V642</f>
        <v/>
      </c>
      <c r="V66" s="11">
        <f>'MATRIZ TEC RES'!W570+'MATRIZ TEC RES'!W579+'MATRIZ TEC RES'!W588+'MATRIZ TEC RES'!W597+'MATRIZ TEC RES'!W606+'MATRIZ TEC RES'!W615+'MATRIZ TEC RES'!W624+'MATRIZ TEC RES'!W633+'MATRIZ TEC RES'!W642</f>
        <v/>
      </c>
      <c r="W66" s="11">
        <f>'MATRIZ TEC RES'!X570+'MATRIZ TEC RES'!X579+'MATRIZ TEC RES'!X588+'MATRIZ TEC RES'!X597+'MATRIZ TEC RES'!X606+'MATRIZ TEC RES'!X615+'MATRIZ TEC RES'!X624+'MATRIZ TEC RES'!X633+'MATRIZ TEC RES'!X642</f>
        <v/>
      </c>
      <c r="X66" s="11">
        <f>'MATRIZ TEC RES'!Y570+'MATRIZ TEC RES'!Y579+'MATRIZ TEC RES'!Y588+'MATRIZ TEC RES'!Y597+'MATRIZ TEC RES'!Y606+'MATRIZ TEC RES'!Y615+'MATRIZ TEC RES'!Y624+'MATRIZ TEC RES'!Y633+'MATRIZ TEC RES'!Y642</f>
        <v/>
      </c>
      <c r="Y66" s="11">
        <f>'MATRIZ TEC RES'!Z570+'MATRIZ TEC RES'!Z579+'MATRIZ TEC RES'!Z588+'MATRIZ TEC RES'!Z597+'MATRIZ TEC RES'!Z606+'MATRIZ TEC RES'!Z615+'MATRIZ TEC RES'!Z624+'MATRIZ TEC RES'!Z633+'MATRIZ TEC RES'!Z642</f>
        <v/>
      </c>
      <c r="Z66" s="11">
        <f>'MATRIZ TEC RES'!AA570+'MATRIZ TEC RES'!AA579+'MATRIZ TEC RES'!AA588+'MATRIZ TEC RES'!AA597+'MATRIZ TEC RES'!AA606+'MATRIZ TEC RES'!AA615+'MATRIZ TEC RES'!AA624+'MATRIZ TEC RES'!AA633+'MATRIZ TEC RES'!AA642</f>
        <v/>
      </c>
      <c r="AB66" s="23" t="n">
        <v>790.6527777777777</v>
      </c>
      <c r="AC66" s="23">
        <f>AVERAGE(C66:Z66)</f>
        <v/>
      </c>
      <c r="AD66" s="21">
        <f>IF($AB66,(AC66/$AB66),0)</f>
        <v/>
      </c>
      <c r="AE66">
        <f>IF(AB66,COUNTIF(C66:Z66,"="&amp;AB66),0)</f>
        <v/>
      </c>
    </row>
    <row r="67">
      <c r="A67" s="1" t="inlineStr">
        <is>
          <t>Wind</t>
        </is>
      </c>
      <c r="B67" s="79" t="inlineStr">
        <is>
          <t>Occidental</t>
        </is>
      </c>
      <c r="C67" s="11">
        <f>'MATRIZ TEC RES'!D571+'MATRIZ TEC RES'!D580+'MATRIZ TEC RES'!D589+'MATRIZ TEC RES'!D598+'MATRIZ TEC RES'!D607+'MATRIZ TEC RES'!D616+'MATRIZ TEC RES'!D625+'MATRIZ TEC RES'!D634+'MATRIZ TEC RES'!D643</f>
        <v/>
      </c>
      <c r="D67" s="11">
        <f>'MATRIZ TEC RES'!E571+'MATRIZ TEC RES'!E580+'MATRIZ TEC RES'!E589+'MATRIZ TEC RES'!E598+'MATRIZ TEC RES'!E607+'MATRIZ TEC RES'!E616+'MATRIZ TEC RES'!E625+'MATRIZ TEC RES'!E634+'MATRIZ TEC RES'!E643</f>
        <v/>
      </c>
      <c r="E67" s="11">
        <f>'MATRIZ TEC RES'!F571+'MATRIZ TEC RES'!F580+'MATRIZ TEC RES'!F589+'MATRIZ TEC RES'!F598+'MATRIZ TEC RES'!F607+'MATRIZ TEC RES'!F616+'MATRIZ TEC RES'!F625+'MATRIZ TEC RES'!F634+'MATRIZ TEC RES'!F643</f>
        <v/>
      </c>
      <c r="F67" s="11">
        <f>'MATRIZ TEC RES'!G571+'MATRIZ TEC RES'!G580+'MATRIZ TEC RES'!G589+'MATRIZ TEC RES'!G598+'MATRIZ TEC RES'!G607+'MATRIZ TEC RES'!G616+'MATRIZ TEC RES'!G625+'MATRIZ TEC RES'!G634+'MATRIZ TEC RES'!G643</f>
        <v/>
      </c>
      <c r="G67" s="11">
        <f>'MATRIZ TEC RES'!H571+'MATRIZ TEC RES'!H580+'MATRIZ TEC RES'!H589+'MATRIZ TEC RES'!H598+'MATRIZ TEC RES'!H607+'MATRIZ TEC RES'!H616+'MATRIZ TEC RES'!H625+'MATRIZ TEC RES'!H634+'MATRIZ TEC RES'!H643</f>
        <v/>
      </c>
      <c r="H67" s="11">
        <f>'MATRIZ TEC RES'!I571+'MATRIZ TEC RES'!I580+'MATRIZ TEC RES'!I589+'MATRIZ TEC RES'!I598+'MATRIZ TEC RES'!I607+'MATRIZ TEC RES'!I616+'MATRIZ TEC RES'!I625+'MATRIZ TEC RES'!I634+'MATRIZ TEC RES'!I643</f>
        <v/>
      </c>
      <c r="I67" s="11">
        <f>'MATRIZ TEC RES'!J571+'MATRIZ TEC RES'!J580+'MATRIZ TEC RES'!J589+'MATRIZ TEC RES'!J598+'MATRIZ TEC RES'!J607+'MATRIZ TEC RES'!J616+'MATRIZ TEC RES'!J625+'MATRIZ TEC RES'!J634+'MATRIZ TEC RES'!J643</f>
        <v/>
      </c>
      <c r="J67" s="11">
        <f>'MATRIZ TEC RES'!K571+'MATRIZ TEC RES'!K580+'MATRIZ TEC RES'!K589+'MATRIZ TEC RES'!K598+'MATRIZ TEC RES'!K607+'MATRIZ TEC RES'!K616+'MATRIZ TEC RES'!K625+'MATRIZ TEC RES'!K634+'MATRIZ TEC RES'!K643</f>
        <v/>
      </c>
      <c r="K67" s="11">
        <f>'MATRIZ TEC RES'!L571+'MATRIZ TEC RES'!L580+'MATRIZ TEC RES'!L589+'MATRIZ TEC RES'!L598+'MATRIZ TEC RES'!L607+'MATRIZ TEC RES'!L616+'MATRIZ TEC RES'!L625+'MATRIZ TEC RES'!L634+'MATRIZ TEC RES'!L643</f>
        <v/>
      </c>
      <c r="L67" s="11">
        <f>'MATRIZ TEC RES'!M571+'MATRIZ TEC RES'!M580+'MATRIZ TEC RES'!M589+'MATRIZ TEC RES'!M598+'MATRIZ TEC RES'!M607+'MATRIZ TEC RES'!M616+'MATRIZ TEC RES'!M625+'MATRIZ TEC RES'!M634+'MATRIZ TEC RES'!M643</f>
        <v/>
      </c>
      <c r="M67" s="11">
        <f>'MATRIZ TEC RES'!N571+'MATRIZ TEC RES'!N580+'MATRIZ TEC RES'!N589+'MATRIZ TEC RES'!N598+'MATRIZ TEC RES'!N607+'MATRIZ TEC RES'!N616+'MATRIZ TEC RES'!N625+'MATRIZ TEC RES'!N634+'MATRIZ TEC RES'!N643</f>
        <v/>
      </c>
      <c r="N67" s="11">
        <f>'MATRIZ TEC RES'!O571+'MATRIZ TEC RES'!O580+'MATRIZ TEC RES'!O589+'MATRIZ TEC RES'!O598+'MATRIZ TEC RES'!O607+'MATRIZ TEC RES'!O616+'MATRIZ TEC RES'!O625+'MATRIZ TEC RES'!O634+'MATRIZ TEC RES'!O643</f>
        <v/>
      </c>
      <c r="O67" s="11">
        <f>'MATRIZ TEC RES'!P571+'MATRIZ TEC RES'!P580+'MATRIZ TEC RES'!P589+'MATRIZ TEC RES'!P598+'MATRIZ TEC RES'!P607+'MATRIZ TEC RES'!P616+'MATRIZ TEC RES'!P625+'MATRIZ TEC RES'!P634+'MATRIZ TEC RES'!P643</f>
        <v/>
      </c>
      <c r="P67" s="11">
        <f>'MATRIZ TEC RES'!Q571+'MATRIZ TEC RES'!Q580+'MATRIZ TEC RES'!Q589+'MATRIZ TEC RES'!Q598+'MATRIZ TEC RES'!Q607+'MATRIZ TEC RES'!Q616+'MATRIZ TEC RES'!Q625+'MATRIZ TEC RES'!Q634+'MATRIZ TEC RES'!Q643</f>
        <v/>
      </c>
      <c r="Q67" s="11">
        <f>'MATRIZ TEC RES'!R571+'MATRIZ TEC RES'!R580+'MATRIZ TEC RES'!R589+'MATRIZ TEC RES'!R598+'MATRIZ TEC RES'!R607+'MATRIZ TEC RES'!R616+'MATRIZ TEC RES'!R625+'MATRIZ TEC RES'!R634+'MATRIZ TEC RES'!R643</f>
        <v/>
      </c>
      <c r="R67" s="11">
        <f>'MATRIZ TEC RES'!S571+'MATRIZ TEC RES'!S580+'MATRIZ TEC RES'!S589+'MATRIZ TEC RES'!S598+'MATRIZ TEC RES'!S607+'MATRIZ TEC RES'!S616+'MATRIZ TEC RES'!S625+'MATRIZ TEC RES'!S634+'MATRIZ TEC RES'!S643</f>
        <v/>
      </c>
      <c r="S67" s="11">
        <f>'MATRIZ TEC RES'!T571+'MATRIZ TEC RES'!T580+'MATRIZ TEC RES'!T589+'MATRIZ TEC RES'!T598+'MATRIZ TEC RES'!T607+'MATRIZ TEC RES'!T616+'MATRIZ TEC RES'!T625+'MATRIZ TEC RES'!T634+'MATRIZ TEC RES'!T643</f>
        <v/>
      </c>
      <c r="T67" s="11">
        <f>'MATRIZ TEC RES'!U571+'MATRIZ TEC RES'!U580+'MATRIZ TEC RES'!U589+'MATRIZ TEC RES'!U598+'MATRIZ TEC RES'!U607+'MATRIZ TEC RES'!U616+'MATRIZ TEC RES'!U625+'MATRIZ TEC RES'!U634+'MATRIZ TEC RES'!U643</f>
        <v/>
      </c>
      <c r="U67" s="11">
        <f>'MATRIZ TEC RES'!V571+'MATRIZ TEC RES'!V580+'MATRIZ TEC RES'!V589+'MATRIZ TEC RES'!V598+'MATRIZ TEC RES'!V607+'MATRIZ TEC RES'!V616+'MATRIZ TEC RES'!V625+'MATRIZ TEC RES'!V634+'MATRIZ TEC RES'!V643</f>
        <v/>
      </c>
      <c r="V67" s="11">
        <f>'MATRIZ TEC RES'!W571+'MATRIZ TEC RES'!W580+'MATRIZ TEC RES'!W589+'MATRIZ TEC RES'!W598+'MATRIZ TEC RES'!W607+'MATRIZ TEC RES'!W616+'MATRIZ TEC RES'!W625+'MATRIZ TEC RES'!W634+'MATRIZ TEC RES'!W643</f>
        <v/>
      </c>
      <c r="W67" s="11">
        <f>'MATRIZ TEC RES'!X571+'MATRIZ TEC RES'!X580+'MATRIZ TEC RES'!X589+'MATRIZ TEC RES'!X598+'MATRIZ TEC RES'!X607+'MATRIZ TEC RES'!X616+'MATRIZ TEC RES'!X625+'MATRIZ TEC RES'!X634+'MATRIZ TEC RES'!X643</f>
        <v/>
      </c>
      <c r="X67" s="11">
        <f>'MATRIZ TEC RES'!Y571+'MATRIZ TEC RES'!Y580+'MATRIZ TEC RES'!Y589+'MATRIZ TEC RES'!Y598+'MATRIZ TEC RES'!Y607+'MATRIZ TEC RES'!Y616+'MATRIZ TEC RES'!Y625+'MATRIZ TEC RES'!Y634+'MATRIZ TEC RES'!Y643</f>
        <v/>
      </c>
      <c r="Y67" s="11">
        <f>'MATRIZ TEC RES'!Z571+'MATRIZ TEC RES'!Z580+'MATRIZ TEC RES'!Z589+'MATRIZ TEC RES'!Z598+'MATRIZ TEC RES'!Z607+'MATRIZ TEC RES'!Z616+'MATRIZ TEC RES'!Z625+'MATRIZ TEC RES'!Z634+'MATRIZ TEC RES'!Z643</f>
        <v/>
      </c>
      <c r="Z67" s="11">
        <f>'MATRIZ TEC RES'!AA571+'MATRIZ TEC RES'!AA580+'MATRIZ TEC RES'!AA589+'MATRIZ TEC RES'!AA598+'MATRIZ TEC RES'!AA607+'MATRIZ TEC RES'!AA616+'MATRIZ TEC RES'!AA625+'MATRIZ TEC RES'!AA634+'MATRIZ TEC RES'!AA643</f>
        <v/>
      </c>
      <c r="AB67" s="23" t="n">
        <v>47.59183673469387</v>
      </c>
      <c r="AC67" s="23">
        <f>AVERAGE(C67:Z67)</f>
        <v/>
      </c>
      <c r="AD67" s="21">
        <f>IF($AB67,(AC67/$AB67),0)</f>
        <v/>
      </c>
      <c r="AE67">
        <f>IF(AB67,COUNTIF(C67:Z67,"="&amp;AB67),0)</f>
        <v/>
      </c>
    </row>
    <row r="68">
      <c r="A68" s="1" t="inlineStr">
        <is>
          <t>Wind</t>
        </is>
      </c>
      <c r="B68" s="79" t="inlineStr">
        <is>
          <t>Noroeste</t>
        </is>
      </c>
      <c r="C68" s="11">
        <f>'MATRIZ TEC RES'!D572+'MATRIZ TEC RES'!D581+'MATRIZ TEC RES'!D590+'MATRIZ TEC RES'!D599+'MATRIZ TEC RES'!D608+'MATRIZ TEC RES'!D617+'MATRIZ TEC RES'!D626+'MATRIZ TEC RES'!D635+'MATRIZ TEC RES'!D644</f>
        <v/>
      </c>
      <c r="D68" s="11">
        <f>'MATRIZ TEC RES'!E572+'MATRIZ TEC RES'!E581+'MATRIZ TEC RES'!E590+'MATRIZ TEC RES'!E599+'MATRIZ TEC RES'!E608+'MATRIZ TEC RES'!E617+'MATRIZ TEC RES'!E626+'MATRIZ TEC RES'!E635+'MATRIZ TEC RES'!E644</f>
        <v/>
      </c>
      <c r="E68" s="11">
        <f>'MATRIZ TEC RES'!F572+'MATRIZ TEC RES'!F581+'MATRIZ TEC RES'!F590+'MATRIZ TEC RES'!F599+'MATRIZ TEC RES'!F608+'MATRIZ TEC RES'!F617+'MATRIZ TEC RES'!F626+'MATRIZ TEC RES'!F635+'MATRIZ TEC RES'!F644</f>
        <v/>
      </c>
      <c r="F68" s="11">
        <f>'MATRIZ TEC RES'!G572+'MATRIZ TEC RES'!G581+'MATRIZ TEC RES'!G590+'MATRIZ TEC RES'!G599+'MATRIZ TEC RES'!G608+'MATRIZ TEC RES'!G617+'MATRIZ TEC RES'!G626+'MATRIZ TEC RES'!G635+'MATRIZ TEC RES'!G644</f>
        <v/>
      </c>
      <c r="G68" s="11">
        <f>'MATRIZ TEC RES'!H572+'MATRIZ TEC RES'!H581+'MATRIZ TEC RES'!H590+'MATRIZ TEC RES'!H599+'MATRIZ TEC RES'!H608+'MATRIZ TEC RES'!H617+'MATRIZ TEC RES'!H626+'MATRIZ TEC RES'!H635+'MATRIZ TEC RES'!H644</f>
        <v/>
      </c>
      <c r="H68" s="11">
        <f>'MATRIZ TEC RES'!I572+'MATRIZ TEC RES'!I581+'MATRIZ TEC RES'!I590+'MATRIZ TEC RES'!I599+'MATRIZ TEC RES'!I608+'MATRIZ TEC RES'!I617+'MATRIZ TEC RES'!I626+'MATRIZ TEC RES'!I635+'MATRIZ TEC RES'!I644</f>
        <v/>
      </c>
      <c r="I68" s="11">
        <f>'MATRIZ TEC RES'!J572+'MATRIZ TEC RES'!J581+'MATRIZ TEC RES'!J590+'MATRIZ TEC RES'!J599+'MATRIZ TEC RES'!J608+'MATRIZ TEC RES'!J617+'MATRIZ TEC RES'!J626+'MATRIZ TEC RES'!J635+'MATRIZ TEC RES'!J644</f>
        <v/>
      </c>
      <c r="J68" s="11">
        <f>'MATRIZ TEC RES'!K572+'MATRIZ TEC RES'!K581+'MATRIZ TEC RES'!K590+'MATRIZ TEC RES'!K599+'MATRIZ TEC RES'!K608+'MATRIZ TEC RES'!K617+'MATRIZ TEC RES'!K626+'MATRIZ TEC RES'!K635+'MATRIZ TEC RES'!K644</f>
        <v/>
      </c>
      <c r="K68" s="11">
        <f>'MATRIZ TEC RES'!L572+'MATRIZ TEC RES'!L581+'MATRIZ TEC RES'!L590+'MATRIZ TEC RES'!L599+'MATRIZ TEC RES'!L608+'MATRIZ TEC RES'!L617+'MATRIZ TEC RES'!L626+'MATRIZ TEC RES'!L635+'MATRIZ TEC RES'!L644</f>
        <v/>
      </c>
      <c r="L68" s="11">
        <f>'MATRIZ TEC RES'!M572+'MATRIZ TEC RES'!M581+'MATRIZ TEC RES'!M590+'MATRIZ TEC RES'!M599+'MATRIZ TEC RES'!M608+'MATRIZ TEC RES'!M617+'MATRIZ TEC RES'!M626+'MATRIZ TEC RES'!M635+'MATRIZ TEC RES'!M644</f>
        <v/>
      </c>
      <c r="M68" s="11">
        <f>'MATRIZ TEC RES'!N572+'MATRIZ TEC RES'!N581+'MATRIZ TEC RES'!N590+'MATRIZ TEC RES'!N599+'MATRIZ TEC RES'!N608+'MATRIZ TEC RES'!N617+'MATRIZ TEC RES'!N626+'MATRIZ TEC RES'!N635+'MATRIZ TEC RES'!N644</f>
        <v/>
      </c>
      <c r="N68" s="11">
        <f>'MATRIZ TEC RES'!O572+'MATRIZ TEC RES'!O581+'MATRIZ TEC RES'!O590+'MATRIZ TEC RES'!O599+'MATRIZ TEC RES'!O608+'MATRIZ TEC RES'!O617+'MATRIZ TEC RES'!O626+'MATRIZ TEC RES'!O635+'MATRIZ TEC RES'!O644</f>
        <v/>
      </c>
      <c r="O68" s="11">
        <f>'MATRIZ TEC RES'!P572+'MATRIZ TEC RES'!P581+'MATRIZ TEC RES'!P590+'MATRIZ TEC RES'!P599+'MATRIZ TEC RES'!P608+'MATRIZ TEC RES'!P617+'MATRIZ TEC RES'!P626+'MATRIZ TEC RES'!P635+'MATRIZ TEC RES'!P644</f>
        <v/>
      </c>
      <c r="P68" s="11">
        <f>'MATRIZ TEC RES'!Q572+'MATRIZ TEC RES'!Q581+'MATRIZ TEC RES'!Q590+'MATRIZ TEC RES'!Q599+'MATRIZ TEC RES'!Q608+'MATRIZ TEC RES'!Q617+'MATRIZ TEC RES'!Q626+'MATRIZ TEC RES'!Q635+'MATRIZ TEC RES'!Q644</f>
        <v/>
      </c>
      <c r="Q68" s="11">
        <f>'MATRIZ TEC RES'!R572+'MATRIZ TEC RES'!R581+'MATRIZ TEC RES'!R590+'MATRIZ TEC RES'!R599+'MATRIZ TEC RES'!R608+'MATRIZ TEC RES'!R617+'MATRIZ TEC RES'!R626+'MATRIZ TEC RES'!R635+'MATRIZ TEC RES'!R644</f>
        <v/>
      </c>
      <c r="R68" s="11">
        <f>'MATRIZ TEC RES'!S572+'MATRIZ TEC RES'!S581+'MATRIZ TEC RES'!S590+'MATRIZ TEC RES'!S599+'MATRIZ TEC RES'!S608+'MATRIZ TEC RES'!S617+'MATRIZ TEC RES'!S626+'MATRIZ TEC RES'!S635+'MATRIZ TEC RES'!S644</f>
        <v/>
      </c>
      <c r="S68" s="11">
        <f>'MATRIZ TEC RES'!T572+'MATRIZ TEC RES'!T581+'MATRIZ TEC RES'!T590+'MATRIZ TEC RES'!T599+'MATRIZ TEC RES'!T608+'MATRIZ TEC RES'!T617+'MATRIZ TEC RES'!T626+'MATRIZ TEC RES'!T635+'MATRIZ TEC RES'!T644</f>
        <v/>
      </c>
      <c r="T68" s="11">
        <f>'MATRIZ TEC RES'!U572+'MATRIZ TEC RES'!U581+'MATRIZ TEC RES'!U590+'MATRIZ TEC RES'!U599+'MATRIZ TEC RES'!U608+'MATRIZ TEC RES'!U617+'MATRIZ TEC RES'!U626+'MATRIZ TEC RES'!U635+'MATRIZ TEC RES'!U644</f>
        <v/>
      </c>
      <c r="U68" s="11">
        <f>'MATRIZ TEC RES'!V572+'MATRIZ TEC RES'!V581+'MATRIZ TEC RES'!V590+'MATRIZ TEC RES'!V599+'MATRIZ TEC RES'!V608+'MATRIZ TEC RES'!V617+'MATRIZ TEC RES'!V626+'MATRIZ TEC RES'!V635+'MATRIZ TEC RES'!V644</f>
        <v/>
      </c>
      <c r="V68" s="11">
        <f>'MATRIZ TEC RES'!W572+'MATRIZ TEC RES'!W581+'MATRIZ TEC RES'!W590+'MATRIZ TEC RES'!W599+'MATRIZ TEC RES'!W608+'MATRIZ TEC RES'!W617+'MATRIZ TEC RES'!W626+'MATRIZ TEC RES'!W635+'MATRIZ TEC RES'!W644</f>
        <v/>
      </c>
      <c r="W68" s="11">
        <f>'MATRIZ TEC RES'!X572+'MATRIZ TEC RES'!X581+'MATRIZ TEC RES'!X590+'MATRIZ TEC RES'!X599+'MATRIZ TEC RES'!X608+'MATRIZ TEC RES'!X617+'MATRIZ TEC RES'!X626+'MATRIZ TEC RES'!X635+'MATRIZ TEC RES'!X644</f>
        <v/>
      </c>
      <c r="X68" s="11">
        <f>'MATRIZ TEC RES'!Y572+'MATRIZ TEC RES'!Y581+'MATRIZ TEC RES'!Y590+'MATRIZ TEC RES'!Y599+'MATRIZ TEC RES'!Y608+'MATRIZ TEC RES'!Y617+'MATRIZ TEC RES'!Y626+'MATRIZ TEC RES'!Y635+'MATRIZ TEC RES'!Y644</f>
        <v/>
      </c>
      <c r="Y68" s="11">
        <f>'MATRIZ TEC RES'!Z572+'MATRIZ TEC RES'!Z581+'MATRIZ TEC RES'!Z590+'MATRIZ TEC RES'!Z599+'MATRIZ TEC RES'!Z608+'MATRIZ TEC RES'!Z617+'MATRIZ TEC RES'!Z626+'MATRIZ TEC RES'!Z635+'MATRIZ TEC RES'!Z644</f>
        <v/>
      </c>
      <c r="Z68" s="11">
        <f>'MATRIZ TEC RES'!AA572+'MATRIZ TEC RES'!AA581+'MATRIZ TEC RES'!AA590+'MATRIZ TEC RES'!AA599+'MATRIZ TEC RES'!AA608+'MATRIZ TEC RES'!AA617+'MATRIZ TEC RES'!AA626+'MATRIZ TEC RES'!AA635+'MATRIZ TEC RES'!AA644</f>
        <v/>
      </c>
      <c r="AB68" s="23" t="n">
        <v>1.094890510948905</v>
      </c>
      <c r="AC68" s="23">
        <f>AVERAGE(C68:Z68)</f>
        <v/>
      </c>
      <c r="AD68" s="21">
        <f>IF($AB68,(AC68/$AB68),0)</f>
        <v/>
      </c>
      <c r="AE68">
        <f>IF(AB68,COUNTIF(C68:Z68,"="&amp;AB68),0)</f>
        <v/>
      </c>
    </row>
    <row r="69">
      <c r="A69" s="1" t="inlineStr">
        <is>
          <t>Wind</t>
        </is>
      </c>
      <c r="B69" s="79" t="inlineStr">
        <is>
          <t>Norte</t>
        </is>
      </c>
      <c r="C69" s="11">
        <f>'MATRIZ TEC RES'!D573+'MATRIZ TEC RES'!D582+'MATRIZ TEC RES'!D591+'MATRIZ TEC RES'!D600+'MATRIZ TEC RES'!D609+'MATRIZ TEC RES'!D618+'MATRIZ TEC RES'!D627+'MATRIZ TEC RES'!D636+'MATRIZ TEC RES'!D645</f>
        <v/>
      </c>
      <c r="D69" s="11">
        <f>'MATRIZ TEC RES'!E573+'MATRIZ TEC RES'!E582+'MATRIZ TEC RES'!E591+'MATRIZ TEC RES'!E600+'MATRIZ TEC RES'!E609+'MATRIZ TEC RES'!E618+'MATRIZ TEC RES'!E627+'MATRIZ TEC RES'!E636+'MATRIZ TEC RES'!E645</f>
        <v/>
      </c>
      <c r="E69" s="11">
        <f>'MATRIZ TEC RES'!F573+'MATRIZ TEC RES'!F582+'MATRIZ TEC RES'!F591+'MATRIZ TEC RES'!F600+'MATRIZ TEC RES'!F609+'MATRIZ TEC RES'!F618+'MATRIZ TEC RES'!F627+'MATRIZ TEC RES'!F636+'MATRIZ TEC RES'!F645</f>
        <v/>
      </c>
      <c r="F69" s="11">
        <f>'MATRIZ TEC RES'!G573+'MATRIZ TEC RES'!G582+'MATRIZ TEC RES'!G591+'MATRIZ TEC RES'!G600+'MATRIZ TEC RES'!G609+'MATRIZ TEC RES'!G618+'MATRIZ TEC RES'!G627+'MATRIZ TEC RES'!G636+'MATRIZ TEC RES'!G645</f>
        <v/>
      </c>
      <c r="G69" s="11">
        <f>'MATRIZ TEC RES'!H573+'MATRIZ TEC RES'!H582+'MATRIZ TEC RES'!H591+'MATRIZ TEC RES'!H600+'MATRIZ TEC RES'!H609+'MATRIZ TEC RES'!H618+'MATRIZ TEC RES'!H627+'MATRIZ TEC RES'!H636+'MATRIZ TEC RES'!H645</f>
        <v/>
      </c>
      <c r="H69" s="11">
        <f>'MATRIZ TEC RES'!I573+'MATRIZ TEC RES'!I582+'MATRIZ TEC RES'!I591+'MATRIZ TEC RES'!I600+'MATRIZ TEC RES'!I609+'MATRIZ TEC RES'!I618+'MATRIZ TEC RES'!I627+'MATRIZ TEC RES'!I636+'MATRIZ TEC RES'!I645</f>
        <v/>
      </c>
      <c r="I69" s="11">
        <f>'MATRIZ TEC RES'!J573+'MATRIZ TEC RES'!J582+'MATRIZ TEC RES'!J591+'MATRIZ TEC RES'!J600+'MATRIZ TEC RES'!J609+'MATRIZ TEC RES'!J618+'MATRIZ TEC RES'!J627+'MATRIZ TEC RES'!J636+'MATRIZ TEC RES'!J645</f>
        <v/>
      </c>
      <c r="J69" s="11">
        <f>'MATRIZ TEC RES'!K573+'MATRIZ TEC RES'!K582+'MATRIZ TEC RES'!K591+'MATRIZ TEC RES'!K600+'MATRIZ TEC RES'!K609+'MATRIZ TEC RES'!K618+'MATRIZ TEC RES'!K627+'MATRIZ TEC RES'!K636+'MATRIZ TEC RES'!K645</f>
        <v/>
      </c>
      <c r="K69" s="11">
        <f>'MATRIZ TEC RES'!L573+'MATRIZ TEC RES'!L582+'MATRIZ TEC RES'!L591+'MATRIZ TEC RES'!L600+'MATRIZ TEC RES'!L609+'MATRIZ TEC RES'!L618+'MATRIZ TEC RES'!L627+'MATRIZ TEC RES'!L636+'MATRIZ TEC RES'!L645</f>
        <v/>
      </c>
      <c r="L69" s="11">
        <f>'MATRIZ TEC RES'!M573+'MATRIZ TEC RES'!M582+'MATRIZ TEC RES'!M591+'MATRIZ TEC RES'!M600+'MATRIZ TEC RES'!M609+'MATRIZ TEC RES'!M618+'MATRIZ TEC RES'!M627+'MATRIZ TEC RES'!M636+'MATRIZ TEC RES'!M645</f>
        <v/>
      </c>
      <c r="M69" s="11">
        <f>'MATRIZ TEC RES'!N573+'MATRIZ TEC RES'!N582+'MATRIZ TEC RES'!N591+'MATRIZ TEC RES'!N600+'MATRIZ TEC RES'!N609+'MATRIZ TEC RES'!N618+'MATRIZ TEC RES'!N627+'MATRIZ TEC RES'!N636+'MATRIZ TEC RES'!N645</f>
        <v/>
      </c>
      <c r="N69" s="11">
        <f>'MATRIZ TEC RES'!O573+'MATRIZ TEC RES'!O582+'MATRIZ TEC RES'!O591+'MATRIZ TEC RES'!O600+'MATRIZ TEC RES'!O609+'MATRIZ TEC RES'!O618+'MATRIZ TEC RES'!O627+'MATRIZ TEC RES'!O636+'MATRIZ TEC RES'!O645</f>
        <v/>
      </c>
      <c r="O69" s="11">
        <f>'MATRIZ TEC RES'!P573+'MATRIZ TEC RES'!P582+'MATRIZ TEC RES'!P591+'MATRIZ TEC RES'!P600+'MATRIZ TEC RES'!P609+'MATRIZ TEC RES'!P618+'MATRIZ TEC RES'!P627+'MATRIZ TEC RES'!P636+'MATRIZ TEC RES'!P645</f>
        <v/>
      </c>
      <c r="P69" s="11">
        <f>'MATRIZ TEC RES'!Q573+'MATRIZ TEC RES'!Q582+'MATRIZ TEC RES'!Q591+'MATRIZ TEC RES'!Q600+'MATRIZ TEC RES'!Q609+'MATRIZ TEC RES'!Q618+'MATRIZ TEC RES'!Q627+'MATRIZ TEC RES'!Q636+'MATRIZ TEC RES'!Q645</f>
        <v/>
      </c>
      <c r="Q69" s="11">
        <f>'MATRIZ TEC RES'!R573+'MATRIZ TEC RES'!R582+'MATRIZ TEC RES'!R591+'MATRIZ TEC RES'!R600+'MATRIZ TEC RES'!R609+'MATRIZ TEC RES'!R618+'MATRIZ TEC RES'!R627+'MATRIZ TEC RES'!R636+'MATRIZ TEC RES'!R645</f>
        <v/>
      </c>
      <c r="R69" s="11">
        <f>'MATRIZ TEC RES'!S573+'MATRIZ TEC RES'!S582+'MATRIZ TEC RES'!S591+'MATRIZ TEC RES'!S600+'MATRIZ TEC RES'!S609+'MATRIZ TEC RES'!S618+'MATRIZ TEC RES'!S627+'MATRIZ TEC RES'!S636+'MATRIZ TEC RES'!S645</f>
        <v/>
      </c>
      <c r="S69" s="11">
        <f>'MATRIZ TEC RES'!T573+'MATRIZ TEC RES'!T582+'MATRIZ TEC RES'!T591+'MATRIZ TEC RES'!T600+'MATRIZ TEC RES'!T609+'MATRIZ TEC RES'!T618+'MATRIZ TEC RES'!T627+'MATRIZ TEC RES'!T636+'MATRIZ TEC RES'!T645</f>
        <v/>
      </c>
      <c r="T69" s="11">
        <f>'MATRIZ TEC RES'!U573+'MATRIZ TEC RES'!U582+'MATRIZ TEC RES'!U591+'MATRIZ TEC RES'!U600+'MATRIZ TEC RES'!U609+'MATRIZ TEC RES'!U618+'MATRIZ TEC RES'!U627+'MATRIZ TEC RES'!U636+'MATRIZ TEC RES'!U645</f>
        <v/>
      </c>
      <c r="U69" s="11">
        <f>'MATRIZ TEC RES'!V573+'MATRIZ TEC RES'!V582+'MATRIZ TEC RES'!V591+'MATRIZ TEC RES'!V600+'MATRIZ TEC RES'!V609+'MATRIZ TEC RES'!V618+'MATRIZ TEC RES'!V627+'MATRIZ TEC RES'!V636+'MATRIZ TEC RES'!V645</f>
        <v/>
      </c>
      <c r="V69" s="11">
        <f>'MATRIZ TEC RES'!W573+'MATRIZ TEC RES'!W582+'MATRIZ TEC RES'!W591+'MATRIZ TEC RES'!W600+'MATRIZ TEC RES'!W609+'MATRIZ TEC RES'!W618+'MATRIZ TEC RES'!W627+'MATRIZ TEC RES'!W636+'MATRIZ TEC RES'!W645</f>
        <v/>
      </c>
      <c r="W69" s="11">
        <f>'MATRIZ TEC RES'!X573+'MATRIZ TEC RES'!X582+'MATRIZ TEC RES'!X591+'MATRIZ TEC RES'!X600+'MATRIZ TEC RES'!X609+'MATRIZ TEC RES'!X618+'MATRIZ TEC RES'!X627+'MATRIZ TEC RES'!X636+'MATRIZ TEC RES'!X645</f>
        <v/>
      </c>
      <c r="X69" s="11">
        <f>'MATRIZ TEC RES'!Y573+'MATRIZ TEC RES'!Y582+'MATRIZ TEC RES'!Y591+'MATRIZ TEC RES'!Y600+'MATRIZ TEC RES'!Y609+'MATRIZ TEC RES'!Y618+'MATRIZ TEC RES'!Y627+'MATRIZ TEC RES'!Y636+'MATRIZ TEC RES'!Y645</f>
        <v/>
      </c>
      <c r="Y69" s="11">
        <f>'MATRIZ TEC RES'!Z573+'MATRIZ TEC RES'!Z582+'MATRIZ TEC RES'!Z591+'MATRIZ TEC RES'!Z600+'MATRIZ TEC RES'!Z609+'MATRIZ TEC RES'!Z618+'MATRIZ TEC RES'!Z627+'MATRIZ TEC RES'!Z636+'MATRIZ TEC RES'!Z645</f>
        <v/>
      </c>
      <c r="Z69" s="11">
        <f>'MATRIZ TEC RES'!AA573+'MATRIZ TEC RES'!AA582+'MATRIZ TEC RES'!AA591+'MATRIZ TEC RES'!AA600+'MATRIZ TEC RES'!AA609+'MATRIZ TEC RES'!AA618+'MATRIZ TEC RES'!AA627+'MATRIZ TEC RES'!AA636+'MATRIZ TEC RES'!AA645</f>
        <v/>
      </c>
      <c r="AB69" s="23" t="n">
        <v>9.722222222222221</v>
      </c>
      <c r="AC69" s="23">
        <f>AVERAGE(C69:Z69)</f>
        <v/>
      </c>
      <c r="AD69" s="21">
        <f>IF($AB69,(AC69/$AB69),0)</f>
        <v/>
      </c>
      <c r="AE69">
        <f>IF(AB69,COUNTIF(C69:Z69,"="&amp;AB69),0)</f>
        <v/>
      </c>
    </row>
    <row r="70">
      <c r="A70" s="1" t="inlineStr">
        <is>
          <t>Wind</t>
        </is>
      </c>
      <c r="B70" s="79" t="inlineStr">
        <is>
          <t>Noreste</t>
        </is>
      </c>
      <c r="C70" s="11">
        <f>'MATRIZ TEC RES'!D574+'MATRIZ TEC RES'!D583+'MATRIZ TEC RES'!D592+'MATRIZ TEC RES'!D601+'MATRIZ TEC RES'!D610+'MATRIZ TEC RES'!D619+'MATRIZ TEC RES'!D628+'MATRIZ TEC RES'!D637+'MATRIZ TEC RES'!D646</f>
        <v/>
      </c>
      <c r="D70" s="11">
        <f>'MATRIZ TEC RES'!E574+'MATRIZ TEC RES'!E583+'MATRIZ TEC RES'!E592+'MATRIZ TEC RES'!E601+'MATRIZ TEC RES'!E610+'MATRIZ TEC RES'!E619+'MATRIZ TEC RES'!E628+'MATRIZ TEC RES'!E637+'MATRIZ TEC RES'!E646</f>
        <v/>
      </c>
      <c r="E70" s="11">
        <f>'MATRIZ TEC RES'!F574+'MATRIZ TEC RES'!F583+'MATRIZ TEC RES'!F592+'MATRIZ TEC RES'!F601+'MATRIZ TEC RES'!F610+'MATRIZ TEC RES'!F619+'MATRIZ TEC RES'!F628+'MATRIZ TEC RES'!F637+'MATRIZ TEC RES'!F646</f>
        <v/>
      </c>
      <c r="F70" s="11">
        <f>'MATRIZ TEC RES'!G574+'MATRIZ TEC RES'!G583+'MATRIZ TEC RES'!G592+'MATRIZ TEC RES'!G601+'MATRIZ TEC RES'!G610+'MATRIZ TEC RES'!G619+'MATRIZ TEC RES'!G628+'MATRIZ TEC RES'!G637+'MATRIZ TEC RES'!G646</f>
        <v/>
      </c>
      <c r="G70" s="11">
        <f>'MATRIZ TEC RES'!H574+'MATRIZ TEC RES'!H583+'MATRIZ TEC RES'!H592+'MATRIZ TEC RES'!H601+'MATRIZ TEC RES'!H610+'MATRIZ TEC RES'!H619+'MATRIZ TEC RES'!H628+'MATRIZ TEC RES'!H637+'MATRIZ TEC RES'!H646</f>
        <v/>
      </c>
      <c r="H70" s="11">
        <f>'MATRIZ TEC RES'!I574+'MATRIZ TEC RES'!I583+'MATRIZ TEC RES'!I592+'MATRIZ TEC RES'!I601+'MATRIZ TEC RES'!I610+'MATRIZ TEC RES'!I619+'MATRIZ TEC RES'!I628+'MATRIZ TEC RES'!I637+'MATRIZ TEC RES'!I646</f>
        <v/>
      </c>
      <c r="I70" s="11">
        <f>'MATRIZ TEC RES'!J574+'MATRIZ TEC RES'!J583+'MATRIZ TEC RES'!J592+'MATRIZ TEC RES'!J601+'MATRIZ TEC RES'!J610+'MATRIZ TEC RES'!J619+'MATRIZ TEC RES'!J628+'MATRIZ TEC RES'!J637+'MATRIZ TEC RES'!J646</f>
        <v/>
      </c>
      <c r="J70" s="11">
        <f>'MATRIZ TEC RES'!K574+'MATRIZ TEC RES'!K583+'MATRIZ TEC RES'!K592+'MATRIZ TEC RES'!K601+'MATRIZ TEC RES'!K610+'MATRIZ TEC RES'!K619+'MATRIZ TEC RES'!K628+'MATRIZ TEC RES'!K637+'MATRIZ TEC RES'!K646</f>
        <v/>
      </c>
      <c r="K70" s="11">
        <f>'MATRIZ TEC RES'!L574+'MATRIZ TEC RES'!L583+'MATRIZ TEC RES'!L592+'MATRIZ TEC RES'!L601+'MATRIZ TEC RES'!L610+'MATRIZ TEC RES'!L619+'MATRIZ TEC RES'!L628+'MATRIZ TEC RES'!L637+'MATRIZ TEC RES'!L646</f>
        <v/>
      </c>
      <c r="L70" s="11">
        <f>'MATRIZ TEC RES'!M574+'MATRIZ TEC RES'!M583+'MATRIZ TEC RES'!M592+'MATRIZ TEC RES'!M601+'MATRIZ TEC RES'!M610+'MATRIZ TEC RES'!M619+'MATRIZ TEC RES'!M628+'MATRIZ TEC RES'!M637+'MATRIZ TEC RES'!M646</f>
        <v/>
      </c>
      <c r="M70" s="11">
        <f>'MATRIZ TEC RES'!N574+'MATRIZ TEC RES'!N583+'MATRIZ TEC RES'!N592+'MATRIZ TEC RES'!N601+'MATRIZ TEC RES'!N610+'MATRIZ TEC RES'!N619+'MATRIZ TEC RES'!N628+'MATRIZ TEC RES'!N637+'MATRIZ TEC RES'!N646</f>
        <v/>
      </c>
      <c r="N70" s="11">
        <f>'MATRIZ TEC RES'!O574+'MATRIZ TEC RES'!O583+'MATRIZ TEC RES'!O592+'MATRIZ TEC RES'!O601+'MATRIZ TEC RES'!O610+'MATRIZ TEC RES'!O619+'MATRIZ TEC RES'!O628+'MATRIZ TEC RES'!O637+'MATRIZ TEC RES'!O646</f>
        <v/>
      </c>
      <c r="O70" s="11">
        <f>'MATRIZ TEC RES'!P574+'MATRIZ TEC RES'!P583+'MATRIZ TEC RES'!P592+'MATRIZ TEC RES'!P601+'MATRIZ TEC RES'!P610+'MATRIZ TEC RES'!P619+'MATRIZ TEC RES'!P628+'MATRIZ TEC RES'!P637+'MATRIZ TEC RES'!P646</f>
        <v/>
      </c>
      <c r="P70" s="11">
        <f>'MATRIZ TEC RES'!Q574+'MATRIZ TEC RES'!Q583+'MATRIZ TEC RES'!Q592+'MATRIZ TEC RES'!Q601+'MATRIZ TEC RES'!Q610+'MATRIZ TEC RES'!Q619+'MATRIZ TEC RES'!Q628+'MATRIZ TEC RES'!Q637+'MATRIZ TEC RES'!Q646</f>
        <v/>
      </c>
      <c r="Q70" s="11">
        <f>'MATRIZ TEC RES'!R574+'MATRIZ TEC RES'!R583+'MATRIZ TEC RES'!R592+'MATRIZ TEC RES'!R601+'MATRIZ TEC RES'!R610+'MATRIZ TEC RES'!R619+'MATRIZ TEC RES'!R628+'MATRIZ TEC RES'!R637+'MATRIZ TEC RES'!R646</f>
        <v/>
      </c>
      <c r="R70" s="11">
        <f>'MATRIZ TEC RES'!S574+'MATRIZ TEC RES'!S583+'MATRIZ TEC RES'!S592+'MATRIZ TEC RES'!S601+'MATRIZ TEC RES'!S610+'MATRIZ TEC RES'!S619+'MATRIZ TEC RES'!S628+'MATRIZ TEC RES'!S637+'MATRIZ TEC RES'!S646</f>
        <v/>
      </c>
      <c r="S70" s="11">
        <f>'MATRIZ TEC RES'!T574+'MATRIZ TEC RES'!T583+'MATRIZ TEC RES'!T592+'MATRIZ TEC RES'!T601+'MATRIZ TEC RES'!T610+'MATRIZ TEC RES'!T619+'MATRIZ TEC RES'!T628+'MATRIZ TEC RES'!T637+'MATRIZ TEC RES'!T646</f>
        <v/>
      </c>
      <c r="T70" s="11">
        <f>'MATRIZ TEC RES'!U574+'MATRIZ TEC RES'!U583+'MATRIZ TEC RES'!U592+'MATRIZ TEC RES'!U601+'MATRIZ TEC RES'!U610+'MATRIZ TEC RES'!U619+'MATRIZ TEC RES'!U628+'MATRIZ TEC RES'!U637+'MATRIZ TEC RES'!U646</f>
        <v/>
      </c>
      <c r="U70" s="11">
        <f>'MATRIZ TEC RES'!V574+'MATRIZ TEC RES'!V583+'MATRIZ TEC RES'!V592+'MATRIZ TEC RES'!V601+'MATRIZ TEC RES'!V610+'MATRIZ TEC RES'!V619+'MATRIZ TEC RES'!V628+'MATRIZ TEC RES'!V637+'MATRIZ TEC RES'!V646</f>
        <v/>
      </c>
      <c r="V70" s="11">
        <f>'MATRIZ TEC RES'!W574+'MATRIZ TEC RES'!W583+'MATRIZ TEC RES'!W592+'MATRIZ TEC RES'!W601+'MATRIZ TEC RES'!W610+'MATRIZ TEC RES'!W619+'MATRIZ TEC RES'!W628+'MATRIZ TEC RES'!W637+'MATRIZ TEC RES'!W646</f>
        <v/>
      </c>
      <c r="W70" s="11">
        <f>'MATRIZ TEC RES'!X574+'MATRIZ TEC RES'!X583+'MATRIZ TEC RES'!X592+'MATRIZ TEC RES'!X601+'MATRIZ TEC RES'!X610+'MATRIZ TEC RES'!X619+'MATRIZ TEC RES'!X628+'MATRIZ TEC RES'!X637+'MATRIZ TEC RES'!X646</f>
        <v/>
      </c>
      <c r="X70" s="11">
        <f>'MATRIZ TEC RES'!Y574+'MATRIZ TEC RES'!Y583+'MATRIZ TEC RES'!Y592+'MATRIZ TEC RES'!Y601+'MATRIZ TEC RES'!Y610+'MATRIZ TEC RES'!Y619+'MATRIZ TEC RES'!Y628+'MATRIZ TEC RES'!Y637+'MATRIZ TEC RES'!Y646</f>
        <v/>
      </c>
      <c r="Y70" s="11">
        <f>'MATRIZ TEC RES'!Z574+'MATRIZ TEC RES'!Z583+'MATRIZ TEC RES'!Z592+'MATRIZ TEC RES'!Z601+'MATRIZ TEC RES'!Z610+'MATRIZ TEC RES'!Z619+'MATRIZ TEC RES'!Z628+'MATRIZ TEC RES'!Z637+'MATRIZ TEC RES'!Z646</f>
        <v/>
      </c>
      <c r="Z70" s="11">
        <f>'MATRIZ TEC RES'!AA574+'MATRIZ TEC RES'!AA583+'MATRIZ TEC RES'!AA592+'MATRIZ TEC RES'!AA601+'MATRIZ TEC RES'!AA610+'MATRIZ TEC RES'!AA619+'MATRIZ TEC RES'!AA628+'MATRIZ TEC RES'!AA637+'MATRIZ TEC RES'!AA646</f>
        <v/>
      </c>
      <c r="AB70" s="23" t="n">
        <v>1062.053642384106</v>
      </c>
      <c r="AC70" s="23">
        <f>AVERAGE(C70:Z70)</f>
        <v/>
      </c>
      <c r="AD70" s="21">
        <f>IF($AB70,(AC70/$AB70),0)</f>
        <v/>
      </c>
      <c r="AE70">
        <f>IF(AB70,COUNTIF(C70:Z70,"="&amp;AB70),0)</f>
        <v/>
      </c>
    </row>
    <row r="71">
      <c r="A71" s="1" t="inlineStr">
        <is>
          <t>Wind</t>
        </is>
      </c>
      <c r="B71" s="79" t="inlineStr">
        <is>
          <t>Peninsular</t>
        </is>
      </c>
      <c r="C71" s="11">
        <f>'MATRIZ TEC RES'!D575+'MATRIZ TEC RES'!D584+'MATRIZ TEC RES'!D593+'MATRIZ TEC RES'!D602+'MATRIZ TEC RES'!D611+'MATRIZ TEC RES'!D620+'MATRIZ TEC RES'!D629+'MATRIZ TEC RES'!D638+'MATRIZ TEC RES'!D647</f>
        <v/>
      </c>
      <c r="D71" s="11">
        <f>'MATRIZ TEC RES'!E575+'MATRIZ TEC RES'!E584+'MATRIZ TEC RES'!E593+'MATRIZ TEC RES'!E602+'MATRIZ TEC RES'!E611+'MATRIZ TEC RES'!E620+'MATRIZ TEC RES'!E629+'MATRIZ TEC RES'!E638+'MATRIZ TEC RES'!E647</f>
        <v/>
      </c>
      <c r="E71" s="11">
        <f>'MATRIZ TEC RES'!F575+'MATRIZ TEC RES'!F584+'MATRIZ TEC RES'!F593+'MATRIZ TEC RES'!F602+'MATRIZ TEC RES'!F611+'MATRIZ TEC RES'!F620+'MATRIZ TEC RES'!F629+'MATRIZ TEC RES'!F638+'MATRIZ TEC RES'!F647</f>
        <v/>
      </c>
      <c r="F71" s="11">
        <f>'MATRIZ TEC RES'!G575+'MATRIZ TEC RES'!G584+'MATRIZ TEC RES'!G593+'MATRIZ TEC RES'!G602+'MATRIZ TEC RES'!G611+'MATRIZ TEC RES'!G620+'MATRIZ TEC RES'!G629+'MATRIZ TEC RES'!G638+'MATRIZ TEC RES'!G647</f>
        <v/>
      </c>
      <c r="G71" s="11">
        <f>'MATRIZ TEC RES'!H575+'MATRIZ TEC RES'!H584+'MATRIZ TEC RES'!H593+'MATRIZ TEC RES'!H602+'MATRIZ TEC RES'!H611+'MATRIZ TEC RES'!H620+'MATRIZ TEC RES'!H629+'MATRIZ TEC RES'!H638+'MATRIZ TEC RES'!H647</f>
        <v/>
      </c>
      <c r="H71" s="11">
        <f>'MATRIZ TEC RES'!I575+'MATRIZ TEC RES'!I584+'MATRIZ TEC RES'!I593+'MATRIZ TEC RES'!I602+'MATRIZ TEC RES'!I611+'MATRIZ TEC RES'!I620+'MATRIZ TEC RES'!I629+'MATRIZ TEC RES'!I638+'MATRIZ TEC RES'!I647</f>
        <v/>
      </c>
      <c r="I71" s="11">
        <f>'MATRIZ TEC RES'!J575+'MATRIZ TEC RES'!J584+'MATRIZ TEC RES'!J593+'MATRIZ TEC RES'!J602+'MATRIZ TEC RES'!J611+'MATRIZ TEC RES'!J620+'MATRIZ TEC RES'!J629+'MATRIZ TEC RES'!J638+'MATRIZ TEC RES'!J647</f>
        <v/>
      </c>
      <c r="J71" s="11">
        <f>'MATRIZ TEC RES'!K575+'MATRIZ TEC RES'!K584+'MATRIZ TEC RES'!K593+'MATRIZ TEC RES'!K602+'MATRIZ TEC RES'!K611+'MATRIZ TEC RES'!K620+'MATRIZ TEC RES'!K629+'MATRIZ TEC RES'!K638+'MATRIZ TEC RES'!K647</f>
        <v/>
      </c>
      <c r="K71" s="11">
        <f>'MATRIZ TEC RES'!L575+'MATRIZ TEC RES'!L584+'MATRIZ TEC RES'!L593+'MATRIZ TEC RES'!L602+'MATRIZ TEC RES'!L611+'MATRIZ TEC RES'!L620+'MATRIZ TEC RES'!L629+'MATRIZ TEC RES'!L638+'MATRIZ TEC RES'!L647</f>
        <v/>
      </c>
      <c r="L71" s="11">
        <f>'MATRIZ TEC RES'!M575+'MATRIZ TEC RES'!M584+'MATRIZ TEC RES'!M593+'MATRIZ TEC RES'!M602+'MATRIZ TEC RES'!M611+'MATRIZ TEC RES'!M620+'MATRIZ TEC RES'!M629+'MATRIZ TEC RES'!M638+'MATRIZ TEC RES'!M647</f>
        <v/>
      </c>
      <c r="M71" s="11">
        <f>'MATRIZ TEC RES'!N575+'MATRIZ TEC RES'!N584+'MATRIZ TEC RES'!N593+'MATRIZ TEC RES'!N602+'MATRIZ TEC RES'!N611+'MATRIZ TEC RES'!N620+'MATRIZ TEC RES'!N629+'MATRIZ TEC RES'!N638+'MATRIZ TEC RES'!N647</f>
        <v/>
      </c>
      <c r="N71" s="11">
        <f>'MATRIZ TEC RES'!O575+'MATRIZ TEC RES'!O584+'MATRIZ TEC RES'!O593+'MATRIZ TEC RES'!O602+'MATRIZ TEC RES'!O611+'MATRIZ TEC RES'!O620+'MATRIZ TEC RES'!O629+'MATRIZ TEC RES'!O638+'MATRIZ TEC RES'!O647</f>
        <v/>
      </c>
      <c r="O71" s="11">
        <f>'MATRIZ TEC RES'!P575+'MATRIZ TEC RES'!P584+'MATRIZ TEC RES'!P593+'MATRIZ TEC RES'!P602+'MATRIZ TEC RES'!P611+'MATRIZ TEC RES'!P620+'MATRIZ TEC RES'!P629+'MATRIZ TEC RES'!P638+'MATRIZ TEC RES'!P647</f>
        <v/>
      </c>
      <c r="P71" s="11">
        <f>'MATRIZ TEC RES'!Q575+'MATRIZ TEC RES'!Q584+'MATRIZ TEC RES'!Q593+'MATRIZ TEC RES'!Q602+'MATRIZ TEC RES'!Q611+'MATRIZ TEC RES'!Q620+'MATRIZ TEC RES'!Q629+'MATRIZ TEC RES'!Q638+'MATRIZ TEC RES'!Q647</f>
        <v/>
      </c>
      <c r="Q71" s="11">
        <f>'MATRIZ TEC RES'!R575+'MATRIZ TEC RES'!R584+'MATRIZ TEC RES'!R593+'MATRIZ TEC RES'!R602+'MATRIZ TEC RES'!R611+'MATRIZ TEC RES'!R620+'MATRIZ TEC RES'!R629+'MATRIZ TEC RES'!R638+'MATRIZ TEC RES'!R647</f>
        <v/>
      </c>
      <c r="R71" s="11">
        <f>'MATRIZ TEC RES'!S575+'MATRIZ TEC RES'!S584+'MATRIZ TEC RES'!S593+'MATRIZ TEC RES'!S602+'MATRIZ TEC RES'!S611+'MATRIZ TEC RES'!S620+'MATRIZ TEC RES'!S629+'MATRIZ TEC RES'!S638+'MATRIZ TEC RES'!S647</f>
        <v/>
      </c>
      <c r="S71" s="11">
        <f>'MATRIZ TEC RES'!T575+'MATRIZ TEC RES'!T584+'MATRIZ TEC RES'!T593+'MATRIZ TEC RES'!T602+'MATRIZ TEC RES'!T611+'MATRIZ TEC RES'!T620+'MATRIZ TEC RES'!T629+'MATRIZ TEC RES'!T638+'MATRIZ TEC RES'!T647</f>
        <v/>
      </c>
      <c r="T71" s="11">
        <f>'MATRIZ TEC RES'!U575+'MATRIZ TEC RES'!U584+'MATRIZ TEC RES'!U593+'MATRIZ TEC RES'!U602+'MATRIZ TEC RES'!U611+'MATRIZ TEC RES'!U620+'MATRIZ TEC RES'!U629+'MATRIZ TEC RES'!U638+'MATRIZ TEC RES'!U647</f>
        <v/>
      </c>
      <c r="U71" s="11">
        <f>'MATRIZ TEC RES'!V575+'MATRIZ TEC RES'!V584+'MATRIZ TEC RES'!V593+'MATRIZ TEC RES'!V602+'MATRIZ TEC RES'!V611+'MATRIZ TEC RES'!V620+'MATRIZ TEC RES'!V629+'MATRIZ TEC RES'!V638+'MATRIZ TEC RES'!V647</f>
        <v/>
      </c>
      <c r="V71" s="11">
        <f>'MATRIZ TEC RES'!W575+'MATRIZ TEC RES'!W584+'MATRIZ TEC RES'!W593+'MATRIZ TEC RES'!W602+'MATRIZ TEC RES'!W611+'MATRIZ TEC RES'!W620+'MATRIZ TEC RES'!W629+'MATRIZ TEC RES'!W638+'MATRIZ TEC RES'!W647</f>
        <v/>
      </c>
      <c r="W71" s="11">
        <f>'MATRIZ TEC RES'!X575+'MATRIZ TEC RES'!X584+'MATRIZ TEC RES'!X593+'MATRIZ TEC RES'!X602+'MATRIZ TEC RES'!X611+'MATRIZ TEC RES'!X620+'MATRIZ TEC RES'!X629+'MATRIZ TEC RES'!X638+'MATRIZ TEC RES'!X647</f>
        <v/>
      </c>
      <c r="X71" s="11">
        <f>'MATRIZ TEC RES'!Y575+'MATRIZ TEC RES'!Y584+'MATRIZ TEC RES'!Y593+'MATRIZ TEC RES'!Y602+'MATRIZ TEC RES'!Y611+'MATRIZ TEC RES'!Y620+'MATRIZ TEC RES'!Y629+'MATRIZ TEC RES'!Y638+'MATRIZ TEC RES'!Y647</f>
        <v/>
      </c>
      <c r="Y71" s="11">
        <f>'MATRIZ TEC RES'!Z575+'MATRIZ TEC RES'!Z584+'MATRIZ TEC RES'!Z593+'MATRIZ TEC RES'!Z602+'MATRIZ TEC RES'!Z611+'MATRIZ TEC RES'!Z620+'MATRIZ TEC RES'!Z629+'MATRIZ TEC RES'!Z638+'MATRIZ TEC RES'!Z647</f>
        <v/>
      </c>
      <c r="Z71" s="11">
        <f>'MATRIZ TEC RES'!AA575+'MATRIZ TEC RES'!AA584+'MATRIZ TEC RES'!AA593+'MATRIZ TEC RES'!AA602+'MATRIZ TEC RES'!AA611+'MATRIZ TEC RES'!AA620+'MATRIZ TEC RES'!AA629+'MATRIZ TEC RES'!AA638+'MATRIZ TEC RES'!AA647</f>
        <v/>
      </c>
      <c r="AB71" s="23" t="n">
        <v>50.47058823529412</v>
      </c>
      <c r="AC71" s="23">
        <f>AVERAGE(C71:Z71)</f>
        <v/>
      </c>
      <c r="AD71" s="21">
        <f>IF($AB71,(AC71/$AB71),0)</f>
        <v/>
      </c>
      <c r="AE71">
        <f>IF(AB71,COUNTIF(C71:Z71,"="&amp;AB71),0)</f>
        <v/>
      </c>
    </row>
    <row r="72">
      <c r="A72" s="1" t="inlineStr">
        <is>
          <t>Wind</t>
        </is>
      </c>
      <c r="B72" s="79" t="inlineStr">
        <is>
          <t>Baja California</t>
        </is>
      </c>
      <c r="C72" s="11">
        <f>'MATRIZ TEC RES'!D576+'MATRIZ TEC RES'!D585+'MATRIZ TEC RES'!D594+'MATRIZ TEC RES'!D603+'MATRIZ TEC RES'!D612+'MATRIZ TEC RES'!D621+'MATRIZ TEC RES'!D630+'MATRIZ TEC RES'!D639+'MATRIZ TEC RES'!D648</f>
        <v/>
      </c>
      <c r="D72" s="11">
        <f>'MATRIZ TEC RES'!E576+'MATRIZ TEC RES'!E585+'MATRIZ TEC RES'!E594+'MATRIZ TEC RES'!E603+'MATRIZ TEC RES'!E612+'MATRIZ TEC RES'!E621+'MATRIZ TEC RES'!E630+'MATRIZ TEC RES'!E639+'MATRIZ TEC RES'!E648</f>
        <v/>
      </c>
      <c r="E72" s="11">
        <f>'MATRIZ TEC RES'!F576+'MATRIZ TEC RES'!F585+'MATRIZ TEC RES'!F594+'MATRIZ TEC RES'!F603+'MATRIZ TEC RES'!F612+'MATRIZ TEC RES'!F621+'MATRIZ TEC RES'!F630+'MATRIZ TEC RES'!F639+'MATRIZ TEC RES'!F648</f>
        <v/>
      </c>
      <c r="F72" s="11">
        <f>'MATRIZ TEC RES'!G576+'MATRIZ TEC RES'!G585+'MATRIZ TEC RES'!G594+'MATRIZ TEC RES'!G603+'MATRIZ TEC RES'!G612+'MATRIZ TEC RES'!G621+'MATRIZ TEC RES'!G630+'MATRIZ TEC RES'!G639+'MATRIZ TEC RES'!G648</f>
        <v/>
      </c>
      <c r="G72" s="11">
        <f>'MATRIZ TEC RES'!H576+'MATRIZ TEC RES'!H585+'MATRIZ TEC RES'!H594+'MATRIZ TEC RES'!H603+'MATRIZ TEC RES'!H612+'MATRIZ TEC RES'!H621+'MATRIZ TEC RES'!H630+'MATRIZ TEC RES'!H639+'MATRIZ TEC RES'!H648</f>
        <v/>
      </c>
      <c r="H72" s="11">
        <f>'MATRIZ TEC RES'!I576+'MATRIZ TEC RES'!I585+'MATRIZ TEC RES'!I594+'MATRIZ TEC RES'!I603+'MATRIZ TEC RES'!I612+'MATRIZ TEC RES'!I621+'MATRIZ TEC RES'!I630+'MATRIZ TEC RES'!I639+'MATRIZ TEC RES'!I648</f>
        <v/>
      </c>
      <c r="I72" s="11">
        <f>'MATRIZ TEC RES'!J576+'MATRIZ TEC RES'!J585+'MATRIZ TEC RES'!J594+'MATRIZ TEC RES'!J603+'MATRIZ TEC RES'!J612+'MATRIZ TEC RES'!J621+'MATRIZ TEC RES'!J630+'MATRIZ TEC RES'!J639+'MATRIZ TEC RES'!J648</f>
        <v/>
      </c>
      <c r="J72" s="11">
        <f>'MATRIZ TEC RES'!K576+'MATRIZ TEC RES'!K585+'MATRIZ TEC RES'!K594+'MATRIZ TEC RES'!K603+'MATRIZ TEC RES'!K612+'MATRIZ TEC RES'!K621+'MATRIZ TEC RES'!K630+'MATRIZ TEC RES'!K639+'MATRIZ TEC RES'!K648</f>
        <v/>
      </c>
      <c r="K72" s="11">
        <f>'MATRIZ TEC RES'!L576+'MATRIZ TEC RES'!L585+'MATRIZ TEC RES'!L594+'MATRIZ TEC RES'!L603+'MATRIZ TEC RES'!L612+'MATRIZ TEC RES'!L621+'MATRIZ TEC RES'!L630+'MATRIZ TEC RES'!L639+'MATRIZ TEC RES'!L648</f>
        <v/>
      </c>
      <c r="L72" s="11">
        <f>'MATRIZ TEC RES'!M576+'MATRIZ TEC RES'!M585+'MATRIZ TEC RES'!M594+'MATRIZ TEC RES'!M603+'MATRIZ TEC RES'!M612+'MATRIZ TEC RES'!M621+'MATRIZ TEC RES'!M630+'MATRIZ TEC RES'!M639+'MATRIZ TEC RES'!M648</f>
        <v/>
      </c>
      <c r="M72" s="11">
        <f>'MATRIZ TEC RES'!N576+'MATRIZ TEC RES'!N585+'MATRIZ TEC RES'!N594+'MATRIZ TEC RES'!N603+'MATRIZ TEC RES'!N612+'MATRIZ TEC RES'!N621+'MATRIZ TEC RES'!N630+'MATRIZ TEC RES'!N639+'MATRIZ TEC RES'!N648</f>
        <v/>
      </c>
      <c r="N72" s="11">
        <f>'MATRIZ TEC RES'!O576+'MATRIZ TEC RES'!O585+'MATRIZ TEC RES'!O594+'MATRIZ TEC RES'!O603+'MATRIZ TEC RES'!O612+'MATRIZ TEC RES'!O621+'MATRIZ TEC RES'!O630+'MATRIZ TEC RES'!O639+'MATRIZ TEC RES'!O648</f>
        <v/>
      </c>
      <c r="O72" s="11">
        <f>'MATRIZ TEC RES'!P576+'MATRIZ TEC RES'!P585+'MATRIZ TEC RES'!P594+'MATRIZ TEC RES'!P603+'MATRIZ TEC RES'!P612+'MATRIZ TEC RES'!P621+'MATRIZ TEC RES'!P630+'MATRIZ TEC RES'!P639+'MATRIZ TEC RES'!P648</f>
        <v/>
      </c>
      <c r="P72" s="11">
        <f>'MATRIZ TEC RES'!Q576+'MATRIZ TEC RES'!Q585+'MATRIZ TEC RES'!Q594+'MATRIZ TEC RES'!Q603+'MATRIZ TEC RES'!Q612+'MATRIZ TEC RES'!Q621+'MATRIZ TEC RES'!Q630+'MATRIZ TEC RES'!Q639+'MATRIZ TEC RES'!Q648</f>
        <v/>
      </c>
      <c r="Q72" s="11">
        <f>'MATRIZ TEC RES'!R576+'MATRIZ TEC RES'!R585+'MATRIZ TEC RES'!R594+'MATRIZ TEC RES'!R603+'MATRIZ TEC RES'!R612+'MATRIZ TEC RES'!R621+'MATRIZ TEC RES'!R630+'MATRIZ TEC RES'!R639+'MATRIZ TEC RES'!R648</f>
        <v/>
      </c>
      <c r="R72" s="11">
        <f>'MATRIZ TEC RES'!S576+'MATRIZ TEC RES'!S585+'MATRIZ TEC RES'!S594+'MATRIZ TEC RES'!S603+'MATRIZ TEC RES'!S612+'MATRIZ TEC RES'!S621+'MATRIZ TEC RES'!S630+'MATRIZ TEC RES'!S639+'MATRIZ TEC RES'!S648</f>
        <v/>
      </c>
      <c r="S72" s="11">
        <f>'MATRIZ TEC RES'!T576+'MATRIZ TEC RES'!T585+'MATRIZ TEC RES'!T594+'MATRIZ TEC RES'!T603+'MATRIZ TEC RES'!T612+'MATRIZ TEC RES'!T621+'MATRIZ TEC RES'!T630+'MATRIZ TEC RES'!T639+'MATRIZ TEC RES'!T648</f>
        <v/>
      </c>
      <c r="T72" s="11">
        <f>'MATRIZ TEC RES'!U576+'MATRIZ TEC RES'!U585+'MATRIZ TEC RES'!U594+'MATRIZ TEC RES'!U603+'MATRIZ TEC RES'!U612+'MATRIZ TEC RES'!U621+'MATRIZ TEC RES'!U630+'MATRIZ TEC RES'!U639+'MATRIZ TEC RES'!U648</f>
        <v/>
      </c>
      <c r="U72" s="11">
        <f>'MATRIZ TEC RES'!V576+'MATRIZ TEC RES'!V585+'MATRIZ TEC RES'!V594+'MATRIZ TEC RES'!V603+'MATRIZ TEC RES'!V612+'MATRIZ TEC RES'!V621+'MATRIZ TEC RES'!V630+'MATRIZ TEC RES'!V639+'MATRIZ TEC RES'!V648</f>
        <v/>
      </c>
      <c r="V72" s="11">
        <f>'MATRIZ TEC RES'!W576+'MATRIZ TEC RES'!W585+'MATRIZ TEC RES'!W594+'MATRIZ TEC RES'!W603+'MATRIZ TEC RES'!W612+'MATRIZ TEC RES'!W621+'MATRIZ TEC RES'!W630+'MATRIZ TEC RES'!W639+'MATRIZ TEC RES'!W648</f>
        <v/>
      </c>
      <c r="W72" s="11">
        <f>'MATRIZ TEC RES'!X576+'MATRIZ TEC RES'!X585+'MATRIZ TEC RES'!X594+'MATRIZ TEC RES'!X603+'MATRIZ TEC RES'!X612+'MATRIZ TEC RES'!X621+'MATRIZ TEC RES'!X630+'MATRIZ TEC RES'!X639+'MATRIZ TEC RES'!X648</f>
        <v/>
      </c>
      <c r="X72" s="11">
        <f>'MATRIZ TEC RES'!Y576+'MATRIZ TEC RES'!Y585+'MATRIZ TEC RES'!Y594+'MATRIZ TEC RES'!Y603+'MATRIZ TEC RES'!Y612+'MATRIZ TEC RES'!Y621+'MATRIZ TEC RES'!Y630+'MATRIZ TEC RES'!Y639+'MATRIZ TEC RES'!Y648</f>
        <v/>
      </c>
      <c r="Y72" s="11">
        <f>'MATRIZ TEC RES'!Z576+'MATRIZ TEC RES'!Z585+'MATRIZ TEC RES'!Z594+'MATRIZ TEC RES'!Z603+'MATRIZ TEC RES'!Z612+'MATRIZ TEC RES'!Z621+'MATRIZ TEC RES'!Z630+'MATRIZ TEC RES'!Z639+'MATRIZ TEC RES'!Z648</f>
        <v/>
      </c>
      <c r="Z72" s="11">
        <f>'MATRIZ TEC RES'!AA576+'MATRIZ TEC RES'!AA585+'MATRIZ TEC RES'!AA594+'MATRIZ TEC RES'!AA603+'MATRIZ TEC RES'!AA612+'MATRIZ TEC RES'!AA621+'MATRIZ TEC RES'!AA630+'MATRIZ TEC RES'!AA639+'MATRIZ TEC RES'!AA648</f>
        <v/>
      </c>
      <c r="AB72" s="23" t="n">
        <v>33.85454545454546</v>
      </c>
      <c r="AC72" s="23">
        <f>AVERAGE(C72:Z72)</f>
        <v/>
      </c>
      <c r="AD72" s="21">
        <f>IF($AB72,(AC72/$AB72),0)</f>
        <v/>
      </c>
      <c r="AE72">
        <f>IF(AB72,COUNTIF(C72:Z72,"="&amp;AB72),0)</f>
        <v/>
      </c>
    </row>
    <row r="73" ht="18" customHeight="1" s="61">
      <c r="A73" s="1" t="inlineStr">
        <is>
          <t>Wind</t>
        </is>
      </c>
      <c r="B73" s="79" t="inlineStr">
        <is>
          <t>Baja California Sur</t>
        </is>
      </c>
      <c r="C73" s="11">
        <f>'MATRIZ TEC RES'!D577+'MATRIZ TEC RES'!D586+'MATRIZ TEC RES'!D595+'MATRIZ TEC RES'!D604+'MATRIZ TEC RES'!D613+'MATRIZ TEC RES'!D622+'MATRIZ TEC RES'!D631+'MATRIZ TEC RES'!D640+'MATRIZ TEC RES'!D649</f>
        <v/>
      </c>
      <c r="D73" s="11">
        <f>'MATRIZ TEC RES'!E577+'MATRIZ TEC RES'!E586+'MATRIZ TEC RES'!E595+'MATRIZ TEC RES'!E604+'MATRIZ TEC RES'!E613+'MATRIZ TEC RES'!E622+'MATRIZ TEC RES'!E631+'MATRIZ TEC RES'!E640+'MATRIZ TEC RES'!E649</f>
        <v/>
      </c>
      <c r="E73" s="11">
        <f>'MATRIZ TEC RES'!F577+'MATRIZ TEC RES'!F586+'MATRIZ TEC RES'!F595+'MATRIZ TEC RES'!F604+'MATRIZ TEC RES'!F613+'MATRIZ TEC RES'!F622+'MATRIZ TEC RES'!F631+'MATRIZ TEC RES'!F640+'MATRIZ TEC RES'!F649</f>
        <v/>
      </c>
      <c r="F73" s="11">
        <f>'MATRIZ TEC RES'!G577+'MATRIZ TEC RES'!G586+'MATRIZ TEC RES'!G595+'MATRIZ TEC RES'!G604+'MATRIZ TEC RES'!G613+'MATRIZ TEC RES'!G622+'MATRIZ TEC RES'!G631+'MATRIZ TEC RES'!G640+'MATRIZ TEC RES'!G649</f>
        <v/>
      </c>
      <c r="G73" s="11">
        <f>'MATRIZ TEC RES'!H577+'MATRIZ TEC RES'!H586+'MATRIZ TEC RES'!H595+'MATRIZ TEC RES'!H604+'MATRIZ TEC RES'!H613+'MATRIZ TEC RES'!H622+'MATRIZ TEC RES'!H631+'MATRIZ TEC RES'!H640+'MATRIZ TEC RES'!H649</f>
        <v/>
      </c>
      <c r="H73" s="11">
        <f>'MATRIZ TEC RES'!I577+'MATRIZ TEC RES'!I586+'MATRIZ TEC RES'!I595+'MATRIZ TEC RES'!I604+'MATRIZ TEC RES'!I613+'MATRIZ TEC RES'!I622+'MATRIZ TEC RES'!I631+'MATRIZ TEC RES'!I640+'MATRIZ TEC RES'!I649</f>
        <v/>
      </c>
      <c r="I73" s="11">
        <f>'MATRIZ TEC RES'!J577+'MATRIZ TEC RES'!J586+'MATRIZ TEC RES'!J595+'MATRIZ TEC RES'!J604+'MATRIZ TEC RES'!J613+'MATRIZ TEC RES'!J622+'MATRIZ TEC RES'!J631+'MATRIZ TEC RES'!J640+'MATRIZ TEC RES'!J649</f>
        <v/>
      </c>
      <c r="J73" s="11">
        <f>'MATRIZ TEC RES'!K577+'MATRIZ TEC RES'!K586+'MATRIZ TEC RES'!K595+'MATRIZ TEC RES'!K604+'MATRIZ TEC RES'!K613+'MATRIZ TEC RES'!K622+'MATRIZ TEC RES'!K631+'MATRIZ TEC RES'!K640+'MATRIZ TEC RES'!K649</f>
        <v/>
      </c>
      <c r="K73" s="11">
        <f>'MATRIZ TEC RES'!L577+'MATRIZ TEC RES'!L586+'MATRIZ TEC RES'!L595+'MATRIZ TEC RES'!L604+'MATRIZ TEC RES'!L613+'MATRIZ TEC RES'!L622+'MATRIZ TEC RES'!L631+'MATRIZ TEC RES'!L640+'MATRIZ TEC RES'!L649</f>
        <v/>
      </c>
      <c r="L73" s="11">
        <f>'MATRIZ TEC RES'!M577+'MATRIZ TEC RES'!M586+'MATRIZ TEC RES'!M595+'MATRIZ TEC RES'!M604+'MATRIZ TEC RES'!M613+'MATRIZ TEC RES'!M622+'MATRIZ TEC RES'!M631+'MATRIZ TEC RES'!M640+'MATRIZ TEC RES'!M649</f>
        <v/>
      </c>
      <c r="M73" s="11">
        <f>'MATRIZ TEC RES'!N577+'MATRIZ TEC RES'!N586+'MATRIZ TEC RES'!N595+'MATRIZ TEC RES'!N604+'MATRIZ TEC RES'!N613+'MATRIZ TEC RES'!N622+'MATRIZ TEC RES'!N631+'MATRIZ TEC RES'!N640+'MATRIZ TEC RES'!N649</f>
        <v/>
      </c>
      <c r="N73" s="11">
        <f>'MATRIZ TEC RES'!O577+'MATRIZ TEC RES'!O586+'MATRIZ TEC RES'!O595+'MATRIZ TEC RES'!O604+'MATRIZ TEC RES'!O613+'MATRIZ TEC RES'!O622+'MATRIZ TEC RES'!O631+'MATRIZ TEC RES'!O640+'MATRIZ TEC RES'!O649</f>
        <v/>
      </c>
      <c r="O73" s="11">
        <f>'MATRIZ TEC RES'!P577+'MATRIZ TEC RES'!P586+'MATRIZ TEC RES'!P595+'MATRIZ TEC RES'!P604+'MATRIZ TEC RES'!P613+'MATRIZ TEC RES'!P622+'MATRIZ TEC RES'!P631+'MATRIZ TEC RES'!P640+'MATRIZ TEC RES'!P649</f>
        <v/>
      </c>
      <c r="P73" s="11">
        <f>'MATRIZ TEC RES'!Q577+'MATRIZ TEC RES'!Q586+'MATRIZ TEC RES'!Q595+'MATRIZ TEC RES'!Q604+'MATRIZ TEC RES'!Q613+'MATRIZ TEC RES'!Q622+'MATRIZ TEC RES'!Q631+'MATRIZ TEC RES'!Q640+'MATRIZ TEC RES'!Q649</f>
        <v/>
      </c>
      <c r="Q73" s="11">
        <f>'MATRIZ TEC RES'!R577+'MATRIZ TEC RES'!R586+'MATRIZ TEC RES'!R595+'MATRIZ TEC RES'!R604+'MATRIZ TEC RES'!R613+'MATRIZ TEC RES'!R622+'MATRIZ TEC RES'!R631+'MATRIZ TEC RES'!R640+'MATRIZ TEC RES'!R649</f>
        <v/>
      </c>
      <c r="R73" s="11">
        <f>'MATRIZ TEC RES'!S577+'MATRIZ TEC RES'!S586+'MATRIZ TEC RES'!S595+'MATRIZ TEC RES'!S604+'MATRIZ TEC RES'!S613+'MATRIZ TEC RES'!S622+'MATRIZ TEC RES'!S631+'MATRIZ TEC RES'!S640+'MATRIZ TEC RES'!S649</f>
        <v/>
      </c>
      <c r="S73" s="11">
        <f>'MATRIZ TEC RES'!T577+'MATRIZ TEC RES'!T586+'MATRIZ TEC RES'!T595+'MATRIZ TEC RES'!T604+'MATRIZ TEC RES'!T613+'MATRIZ TEC RES'!T622+'MATRIZ TEC RES'!T631+'MATRIZ TEC RES'!T640+'MATRIZ TEC RES'!T649</f>
        <v/>
      </c>
      <c r="T73" s="11">
        <f>'MATRIZ TEC RES'!U577+'MATRIZ TEC RES'!U586+'MATRIZ TEC RES'!U595+'MATRIZ TEC RES'!U604+'MATRIZ TEC RES'!U613+'MATRIZ TEC RES'!U622+'MATRIZ TEC RES'!U631+'MATRIZ TEC RES'!U640+'MATRIZ TEC RES'!U649</f>
        <v/>
      </c>
      <c r="U73" s="11">
        <f>'MATRIZ TEC RES'!V577+'MATRIZ TEC RES'!V586+'MATRIZ TEC RES'!V595+'MATRIZ TEC RES'!V604+'MATRIZ TEC RES'!V613+'MATRIZ TEC RES'!V622+'MATRIZ TEC RES'!V631+'MATRIZ TEC RES'!V640+'MATRIZ TEC RES'!V649</f>
        <v/>
      </c>
      <c r="V73" s="11">
        <f>'MATRIZ TEC RES'!W577+'MATRIZ TEC RES'!W586+'MATRIZ TEC RES'!W595+'MATRIZ TEC RES'!W604+'MATRIZ TEC RES'!W613+'MATRIZ TEC RES'!W622+'MATRIZ TEC RES'!W631+'MATRIZ TEC RES'!W640+'MATRIZ TEC RES'!W649</f>
        <v/>
      </c>
      <c r="W73" s="11">
        <f>'MATRIZ TEC RES'!X577+'MATRIZ TEC RES'!X586+'MATRIZ TEC RES'!X595+'MATRIZ TEC RES'!X604+'MATRIZ TEC RES'!X613+'MATRIZ TEC RES'!X622+'MATRIZ TEC RES'!X631+'MATRIZ TEC RES'!X640+'MATRIZ TEC RES'!X649</f>
        <v/>
      </c>
      <c r="X73" s="11">
        <f>'MATRIZ TEC RES'!Y577+'MATRIZ TEC RES'!Y586+'MATRIZ TEC RES'!Y595+'MATRIZ TEC RES'!Y604+'MATRIZ TEC RES'!Y613+'MATRIZ TEC RES'!Y622+'MATRIZ TEC RES'!Y631+'MATRIZ TEC RES'!Y640+'MATRIZ TEC RES'!Y649</f>
        <v/>
      </c>
      <c r="Y73" s="11">
        <f>'MATRIZ TEC RES'!Z577+'MATRIZ TEC RES'!Z586+'MATRIZ TEC RES'!Z595+'MATRIZ TEC RES'!Z604+'MATRIZ TEC RES'!Z613+'MATRIZ TEC RES'!Z622+'MATRIZ TEC RES'!Z631+'MATRIZ TEC RES'!Z640+'MATRIZ TEC RES'!Z649</f>
        <v/>
      </c>
      <c r="Z73" s="11">
        <f>'MATRIZ TEC RES'!AA577+'MATRIZ TEC RES'!AA586+'MATRIZ TEC RES'!AA595+'MATRIZ TEC RES'!AA604+'MATRIZ TEC RES'!AA613+'MATRIZ TEC RES'!AA622+'MATRIZ TEC RES'!AA631+'MATRIZ TEC RES'!AA640+'MATRIZ TEC RES'!AA649</f>
        <v/>
      </c>
      <c r="AB73" s="23" t="n">
        <v>0</v>
      </c>
      <c r="AC73" s="23">
        <f>AVERAGE(C73:Z73)</f>
        <v/>
      </c>
      <c r="AD73" s="21">
        <f>IF($AB73,(AC73/$AB73),0)</f>
        <v/>
      </c>
      <c r="AE73">
        <f>IF(AB73,COUNTIF(C73:Z73,"="&amp;AB73),0)</f>
        <v/>
      </c>
    </row>
    <row r="74">
      <c r="A74" s="1" t="inlineStr">
        <is>
          <t>Geothermal</t>
        </is>
      </c>
      <c r="B74" s="79" t="inlineStr">
        <is>
          <t>Central</t>
        </is>
      </c>
      <c r="C74" s="11">
        <f>'MATRIZ TEC RES'!D650+'MATRIZ TEC RES'!D659+'MATRIZ TEC RES'!D668+'MATRIZ TEC RES'!D677+'MATRIZ TEC RES'!D686+'MATRIZ TEC RES'!D695+'MATRIZ TEC RES'!D704+'MATRIZ TEC RES'!D713+'MATRIZ TEC RES'!D722</f>
        <v/>
      </c>
      <c r="D74" s="11">
        <f>'MATRIZ TEC RES'!E650+'MATRIZ TEC RES'!E659+'MATRIZ TEC RES'!E668+'MATRIZ TEC RES'!E677+'MATRIZ TEC RES'!E686+'MATRIZ TEC RES'!E695+'MATRIZ TEC RES'!E704+'MATRIZ TEC RES'!E713+'MATRIZ TEC RES'!E722</f>
        <v/>
      </c>
      <c r="E74" s="11">
        <f>'MATRIZ TEC RES'!F650+'MATRIZ TEC RES'!F659+'MATRIZ TEC RES'!F668+'MATRIZ TEC RES'!F677+'MATRIZ TEC RES'!F686+'MATRIZ TEC RES'!F695+'MATRIZ TEC RES'!F704+'MATRIZ TEC RES'!F713+'MATRIZ TEC RES'!F722</f>
        <v/>
      </c>
      <c r="F74" s="11">
        <f>'MATRIZ TEC RES'!G650+'MATRIZ TEC RES'!G659+'MATRIZ TEC RES'!G668+'MATRIZ TEC RES'!G677+'MATRIZ TEC RES'!G686+'MATRIZ TEC RES'!G695+'MATRIZ TEC RES'!G704+'MATRIZ TEC RES'!G713+'MATRIZ TEC RES'!G722</f>
        <v/>
      </c>
      <c r="G74" s="11">
        <f>'MATRIZ TEC RES'!H650+'MATRIZ TEC RES'!H659+'MATRIZ TEC RES'!H668+'MATRIZ TEC RES'!H677+'MATRIZ TEC RES'!H686+'MATRIZ TEC RES'!H695+'MATRIZ TEC RES'!H704+'MATRIZ TEC RES'!H713+'MATRIZ TEC RES'!H722</f>
        <v/>
      </c>
      <c r="H74" s="11">
        <f>'MATRIZ TEC RES'!I650+'MATRIZ TEC RES'!I659+'MATRIZ TEC RES'!I668+'MATRIZ TEC RES'!I677+'MATRIZ TEC RES'!I686+'MATRIZ TEC RES'!I695+'MATRIZ TEC RES'!I704+'MATRIZ TEC RES'!I713+'MATRIZ TEC RES'!I722</f>
        <v/>
      </c>
      <c r="I74" s="11">
        <f>'MATRIZ TEC RES'!J650+'MATRIZ TEC RES'!J659+'MATRIZ TEC RES'!J668+'MATRIZ TEC RES'!J677+'MATRIZ TEC RES'!J686+'MATRIZ TEC RES'!J695+'MATRIZ TEC RES'!J704+'MATRIZ TEC RES'!J713+'MATRIZ TEC RES'!J722</f>
        <v/>
      </c>
      <c r="J74" s="11">
        <f>'MATRIZ TEC RES'!K650+'MATRIZ TEC RES'!K659+'MATRIZ TEC RES'!K668+'MATRIZ TEC RES'!K677+'MATRIZ TEC RES'!K686+'MATRIZ TEC RES'!K695+'MATRIZ TEC RES'!K704+'MATRIZ TEC RES'!K713+'MATRIZ TEC RES'!K722</f>
        <v/>
      </c>
      <c r="K74" s="11">
        <f>'MATRIZ TEC RES'!L650+'MATRIZ TEC RES'!L659+'MATRIZ TEC RES'!L668+'MATRIZ TEC RES'!L677+'MATRIZ TEC RES'!L686+'MATRIZ TEC RES'!L695+'MATRIZ TEC RES'!L704+'MATRIZ TEC RES'!L713+'MATRIZ TEC RES'!L722</f>
        <v/>
      </c>
      <c r="L74" s="11">
        <f>'MATRIZ TEC RES'!M650+'MATRIZ TEC RES'!M659+'MATRIZ TEC RES'!M668+'MATRIZ TEC RES'!M677+'MATRIZ TEC RES'!M686+'MATRIZ TEC RES'!M695+'MATRIZ TEC RES'!M704+'MATRIZ TEC RES'!M713+'MATRIZ TEC RES'!M722</f>
        <v/>
      </c>
      <c r="M74" s="11">
        <f>'MATRIZ TEC RES'!N650+'MATRIZ TEC RES'!N659+'MATRIZ TEC RES'!N668+'MATRIZ TEC RES'!N677+'MATRIZ TEC RES'!N686+'MATRIZ TEC RES'!N695+'MATRIZ TEC RES'!N704+'MATRIZ TEC RES'!N713+'MATRIZ TEC RES'!N722</f>
        <v/>
      </c>
      <c r="N74" s="11">
        <f>'MATRIZ TEC RES'!O650+'MATRIZ TEC RES'!O659+'MATRIZ TEC RES'!O668+'MATRIZ TEC RES'!O677+'MATRIZ TEC RES'!O686+'MATRIZ TEC RES'!O695+'MATRIZ TEC RES'!O704+'MATRIZ TEC RES'!O713+'MATRIZ TEC RES'!O722</f>
        <v/>
      </c>
      <c r="O74" s="11">
        <f>'MATRIZ TEC RES'!P650+'MATRIZ TEC RES'!P659+'MATRIZ TEC RES'!P668+'MATRIZ TEC RES'!P677+'MATRIZ TEC RES'!P686+'MATRIZ TEC RES'!P695+'MATRIZ TEC RES'!P704+'MATRIZ TEC RES'!P713+'MATRIZ TEC RES'!P722</f>
        <v/>
      </c>
      <c r="P74" s="11">
        <f>'MATRIZ TEC RES'!Q650+'MATRIZ TEC RES'!Q659+'MATRIZ TEC RES'!Q668+'MATRIZ TEC RES'!Q677+'MATRIZ TEC RES'!Q686+'MATRIZ TEC RES'!Q695+'MATRIZ TEC RES'!Q704+'MATRIZ TEC RES'!Q713+'MATRIZ TEC RES'!Q722</f>
        <v/>
      </c>
      <c r="Q74" s="11">
        <f>'MATRIZ TEC RES'!R650+'MATRIZ TEC RES'!R659+'MATRIZ TEC RES'!R668+'MATRIZ TEC RES'!R677+'MATRIZ TEC RES'!R686+'MATRIZ TEC RES'!R695+'MATRIZ TEC RES'!R704+'MATRIZ TEC RES'!R713+'MATRIZ TEC RES'!R722</f>
        <v/>
      </c>
      <c r="R74" s="11">
        <f>'MATRIZ TEC RES'!S650+'MATRIZ TEC RES'!S659+'MATRIZ TEC RES'!S668+'MATRIZ TEC RES'!S677+'MATRIZ TEC RES'!S686+'MATRIZ TEC RES'!S695+'MATRIZ TEC RES'!S704+'MATRIZ TEC RES'!S713+'MATRIZ TEC RES'!S722</f>
        <v/>
      </c>
      <c r="S74" s="11">
        <f>'MATRIZ TEC RES'!T650+'MATRIZ TEC RES'!T659+'MATRIZ TEC RES'!T668+'MATRIZ TEC RES'!T677+'MATRIZ TEC RES'!T686+'MATRIZ TEC RES'!T695+'MATRIZ TEC RES'!T704+'MATRIZ TEC RES'!T713+'MATRIZ TEC RES'!T722</f>
        <v/>
      </c>
      <c r="T74" s="11">
        <f>'MATRIZ TEC RES'!U650+'MATRIZ TEC RES'!U659+'MATRIZ TEC RES'!U668+'MATRIZ TEC RES'!U677+'MATRIZ TEC RES'!U686+'MATRIZ TEC RES'!U695+'MATRIZ TEC RES'!U704+'MATRIZ TEC RES'!U713+'MATRIZ TEC RES'!U722</f>
        <v/>
      </c>
      <c r="U74" s="11">
        <f>'MATRIZ TEC RES'!V650+'MATRIZ TEC RES'!V659+'MATRIZ TEC RES'!V668+'MATRIZ TEC RES'!V677+'MATRIZ TEC RES'!V686+'MATRIZ TEC RES'!V695+'MATRIZ TEC RES'!V704+'MATRIZ TEC RES'!V713+'MATRIZ TEC RES'!V722</f>
        <v/>
      </c>
      <c r="V74" s="11">
        <f>'MATRIZ TEC RES'!W650+'MATRIZ TEC RES'!W659+'MATRIZ TEC RES'!W668+'MATRIZ TEC RES'!W677+'MATRIZ TEC RES'!W686+'MATRIZ TEC RES'!W695+'MATRIZ TEC RES'!W704+'MATRIZ TEC RES'!W713+'MATRIZ TEC RES'!W722</f>
        <v/>
      </c>
      <c r="W74" s="11">
        <f>'MATRIZ TEC RES'!X650+'MATRIZ TEC RES'!X659+'MATRIZ TEC RES'!X668+'MATRIZ TEC RES'!X677+'MATRIZ TEC RES'!X686+'MATRIZ TEC RES'!X695+'MATRIZ TEC RES'!X704+'MATRIZ TEC RES'!X713+'MATRIZ TEC RES'!X722</f>
        <v/>
      </c>
      <c r="X74" s="11">
        <f>'MATRIZ TEC RES'!Y650+'MATRIZ TEC RES'!Y659+'MATRIZ TEC RES'!Y668+'MATRIZ TEC RES'!Y677+'MATRIZ TEC RES'!Y686+'MATRIZ TEC RES'!Y695+'MATRIZ TEC RES'!Y704+'MATRIZ TEC RES'!Y713+'MATRIZ TEC RES'!Y722</f>
        <v/>
      </c>
      <c r="Y74" s="11">
        <f>'MATRIZ TEC RES'!Z650+'MATRIZ TEC RES'!Z659+'MATRIZ TEC RES'!Z668+'MATRIZ TEC RES'!Z677+'MATRIZ TEC RES'!Z686+'MATRIZ TEC RES'!Z695+'MATRIZ TEC RES'!Z704+'MATRIZ TEC RES'!Z713+'MATRIZ TEC RES'!Z722</f>
        <v/>
      </c>
      <c r="Z74" s="11">
        <f>'MATRIZ TEC RES'!AA650+'MATRIZ TEC RES'!AA659+'MATRIZ TEC RES'!AA668+'MATRIZ TEC RES'!AA677+'MATRIZ TEC RES'!AA686+'MATRIZ TEC RES'!AA695+'MATRIZ TEC RES'!AA704+'MATRIZ TEC RES'!AA713+'MATRIZ TEC RES'!AA722</f>
        <v/>
      </c>
      <c r="AB74" s="23" t="n">
        <v>0</v>
      </c>
      <c r="AC74" s="23">
        <f>AVERAGE(C74:Z74)</f>
        <v/>
      </c>
      <c r="AD74" s="21">
        <f>IF($AB74,(AC74/$AB74),0)</f>
        <v/>
      </c>
      <c r="AE74">
        <f>IF(AB74,COUNTIF(C74:Z74,"="&amp;AB74),0)</f>
        <v/>
      </c>
    </row>
    <row r="75">
      <c r="A75" s="1" t="inlineStr">
        <is>
          <t>Geothermal</t>
        </is>
      </c>
      <c r="B75" s="79" t="inlineStr">
        <is>
          <t>Oriental</t>
        </is>
      </c>
      <c r="C75" s="11">
        <f>'MATRIZ TEC RES'!D651+'MATRIZ TEC RES'!D660+'MATRIZ TEC RES'!D669+'MATRIZ TEC RES'!D678+'MATRIZ TEC RES'!D687+'MATRIZ TEC RES'!D696+'MATRIZ TEC RES'!D705+'MATRIZ TEC RES'!D714+'MATRIZ TEC RES'!D723</f>
        <v/>
      </c>
      <c r="D75" s="11">
        <f>'MATRIZ TEC RES'!E651+'MATRIZ TEC RES'!E660+'MATRIZ TEC RES'!E669+'MATRIZ TEC RES'!E678+'MATRIZ TEC RES'!E687+'MATRIZ TEC RES'!E696+'MATRIZ TEC RES'!E705+'MATRIZ TEC RES'!E714+'MATRIZ TEC RES'!E723</f>
        <v/>
      </c>
      <c r="E75" s="11">
        <f>'MATRIZ TEC RES'!F651+'MATRIZ TEC RES'!F660+'MATRIZ TEC RES'!F669+'MATRIZ TEC RES'!F678+'MATRIZ TEC RES'!F687+'MATRIZ TEC RES'!F696+'MATRIZ TEC RES'!F705+'MATRIZ TEC RES'!F714+'MATRIZ TEC RES'!F723</f>
        <v/>
      </c>
      <c r="F75" s="11">
        <f>'MATRIZ TEC RES'!G651+'MATRIZ TEC RES'!G660+'MATRIZ TEC RES'!G669+'MATRIZ TEC RES'!G678+'MATRIZ TEC RES'!G687+'MATRIZ TEC RES'!G696+'MATRIZ TEC RES'!G705+'MATRIZ TEC RES'!G714+'MATRIZ TEC RES'!G723</f>
        <v/>
      </c>
      <c r="G75" s="11">
        <f>'MATRIZ TEC RES'!H651+'MATRIZ TEC RES'!H660+'MATRIZ TEC RES'!H669+'MATRIZ TEC RES'!H678+'MATRIZ TEC RES'!H687+'MATRIZ TEC RES'!H696+'MATRIZ TEC RES'!H705+'MATRIZ TEC RES'!H714+'MATRIZ TEC RES'!H723</f>
        <v/>
      </c>
      <c r="H75" s="11">
        <f>'MATRIZ TEC RES'!I651+'MATRIZ TEC RES'!I660+'MATRIZ TEC RES'!I669+'MATRIZ TEC RES'!I678+'MATRIZ TEC RES'!I687+'MATRIZ TEC RES'!I696+'MATRIZ TEC RES'!I705+'MATRIZ TEC RES'!I714+'MATRIZ TEC RES'!I723</f>
        <v/>
      </c>
      <c r="I75" s="11">
        <f>'MATRIZ TEC RES'!J651+'MATRIZ TEC RES'!J660+'MATRIZ TEC RES'!J669+'MATRIZ TEC RES'!J678+'MATRIZ TEC RES'!J687+'MATRIZ TEC RES'!J696+'MATRIZ TEC RES'!J705+'MATRIZ TEC RES'!J714+'MATRIZ TEC RES'!J723</f>
        <v/>
      </c>
      <c r="J75" s="11">
        <f>'MATRIZ TEC RES'!K651+'MATRIZ TEC RES'!K660+'MATRIZ TEC RES'!K669+'MATRIZ TEC RES'!K678+'MATRIZ TEC RES'!K687+'MATRIZ TEC RES'!K696+'MATRIZ TEC RES'!K705+'MATRIZ TEC RES'!K714+'MATRIZ TEC RES'!K723</f>
        <v/>
      </c>
      <c r="K75" s="11">
        <f>'MATRIZ TEC RES'!L651+'MATRIZ TEC RES'!L660+'MATRIZ TEC RES'!L669+'MATRIZ TEC RES'!L678+'MATRIZ TEC RES'!L687+'MATRIZ TEC RES'!L696+'MATRIZ TEC RES'!L705+'MATRIZ TEC RES'!L714+'MATRIZ TEC RES'!L723</f>
        <v/>
      </c>
      <c r="L75" s="11">
        <f>'MATRIZ TEC RES'!M651+'MATRIZ TEC RES'!M660+'MATRIZ TEC RES'!M669+'MATRIZ TEC RES'!M678+'MATRIZ TEC RES'!M687+'MATRIZ TEC RES'!M696+'MATRIZ TEC RES'!M705+'MATRIZ TEC RES'!M714+'MATRIZ TEC RES'!M723</f>
        <v/>
      </c>
      <c r="M75" s="11">
        <f>'MATRIZ TEC RES'!N651+'MATRIZ TEC RES'!N660+'MATRIZ TEC RES'!N669+'MATRIZ TEC RES'!N678+'MATRIZ TEC RES'!N687+'MATRIZ TEC RES'!N696+'MATRIZ TEC RES'!N705+'MATRIZ TEC RES'!N714+'MATRIZ TEC RES'!N723</f>
        <v/>
      </c>
      <c r="N75" s="11">
        <f>'MATRIZ TEC RES'!O651+'MATRIZ TEC RES'!O660+'MATRIZ TEC RES'!O669+'MATRIZ TEC RES'!O678+'MATRIZ TEC RES'!O687+'MATRIZ TEC RES'!O696+'MATRIZ TEC RES'!O705+'MATRIZ TEC RES'!O714+'MATRIZ TEC RES'!O723</f>
        <v/>
      </c>
      <c r="O75" s="11">
        <f>'MATRIZ TEC RES'!P651+'MATRIZ TEC RES'!P660+'MATRIZ TEC RES'!P669+'MATRIZ TEC RES'!P678+'MATRIZ TEC RES'!P687+'MATRIZ TEC RES'!P696+'MATRIZ TEC RES'!P705+'MATRIZ TEC RES'!P714+'MATRIZ TEC RES'!P723</f>
        <v/>
      </c>
      <c r="P75" s="11">
        <f>'MATRIZ TEC RES'!Q651+'MATRIZ TEC RES'!Q660+'MATRIZ TEC RES'!Q669+'MATRIZ TEC RES'!Q678+'MATRIZ TEC RES'!Q687+'MATRIZ TEC RES'!Q696+'MATRIZ TEC RES'!Q705+'MATRIZ TEC RES'!Q714+'MATRIZ TEC RES'!Q723</f>
        <v/>
      </c>
      <c r="Q75" s="11">
        <f>'MATRIZ TEC RES'!R651+'MATRIZ TEC RES'!R660+'MATRIZ TEC RES'!R669+'MATRIZ TEC RES'!R678+'MATRIZ TEC RES'!R687+'MATRIZ TEC RES'!R696+'MATRIZ TEC RES'!R705+'MATRIZ TEC RES'!R714+'MATRIZ TEC RES'!R723</f>
        <v/>
      </c>
      <c r="R75" s="11">
        <f>'MATRIZ TEC RES'!S651+'MATRIZ TEC RES'!S660+'MATRIZ TEC RES'!S669+'MATRIZ TEC RES'!S678+'MATRIZ TEC RES'!S687+'MATRIZ TEC RES'!S696+'MATRIZ TEC RES'!S705+'MATRIZ TEC RES'!S714+'MATRIZ TEC RES'!S723</f>
        <v/>
      </c>
      <c r="S75" s="11">
        <f>'MATRIZ TEC RES'!T651+'MATRIZ TEC RES'!T660+'MATRIZ TEC RES'!T669+'MATRIZ TEC RES'!T678+'MATRIZ TEC RES'!T687+'MATRIZ TEC RES'!T696+'MATRIZ TEC RES'!T705+'MATRIZ TEC RES'!T714+'MATRIZ TEC RES'!T723</f>
        <v/>
      </c>
      <c r="T75" s="11">
        <f>'MATRIZ TEC RES'!U651+'MATRIZ TEC RES'!U660+'MATRIZ TEC RES'!U669+'MATRIZ TEC RES'!U678+'MATRIZ TEC RES'!U687+'MATRIZ TEC RES'!U696+'MATRIZ TEC RES'!U705+'MATRIZ TEC RES'!U714+'MATRIZ TEC RES'!U723</f>
        <v/>
      </c>
      <c r="U75" s="11">
        <f>'MATRIZ TEC RES'!V651+'MATRIZ TEC RES'!V660+'MATRIZ TEC RES'!V669+'MATRIZ TEC RES'!V678+'MATRIZ TEC RES'!V687+'MATRIZ TEC RES'!V696+'MATRIZ TEC RES'!V705+'MATRIZ TEC RES'!V714+'MATRIZ TEC RES'!V723</f>
        <v/>
      </c>
      <c r="V75" s="11">
        <f>'MATRIZ TEC RES'!W651+'MATRIZ TEC RES'!W660+'MATRIZ TEC RES'!W669+'MATRIZ TEC RES'!W678+'MATRIZ TEC RES'!W687+'MATRIZ TEC RES'!W696+'MATRIZ TEC RES'!W705+'MATRIZ TEC RES'!W714+'MATRIZ TEC RES'!W723</f>
        <v/>
      </c>
      <c r="W75" s="11">
        <f>'MATRIZ TEC RES'!X651+'MATRIZ TEC RES'!X660+'MATRIZ TEC RES'!X669+'MATRIZ TEC RES'!X678+'MATRIZ TEC RES'!X687+'MATRIZ TEC RES'!X696+'MATRIZ TEC RES'!X705+'MATRIZ TEC RES'!X714+'MATRIZ TEC RES'!X723</f>
        <v/>
      </c>
      <c r="X75" s="11">
        <f>'MATRIZ TEC RES'!Y651+'MATRIZ TEC RES'!Y660+'MATRIZ TEC RES'!Y669+'MATRIZ TEC RES'!Y678+'MATRIZ TEC RES'!Y687+'MATRIZ TEC RES'!Y696+'MATRIZ TEC RES'!Y705+'MATRIZ TEC RES'!Y714+'MATRIZ TEC RES'!Y723</f>
        <v/>
      </c>
      <c r="Y75" s="11">
        <f>'MATRIZ TEC RES'!Z651+'MATRIZ TEC RES'!Z660+'MATRIZ TEC RES'!Z669+'MATRIZ TEC RES'!Z678+'MATRIZ TEC RES'!Z687+'MATRIZ TEC RES'!Z696+'MATRIZ TEC RES'!Z705+'MATRIZ TEC RES'!Z714+'MATRIZ TEC RES'!Z723</f>
        <v/>
      </c>
      <c r="Z75" s="11">
        <f>'MATRIZ TEC RES'!AA651+'MATRIZ TEC RES'!AA660+'MATRIZ TEC RES'!AA669+'MATRIZ TEC RES'!AA678+'MATRIZ TEC RES'!AA687+'MATRIZ TEC RES'!AA696+'MATRIZ TEC RES'!AA705+'MATRIZ TEC RES'!AA714+'MATRIZ TEC RES'!AA723</f>
        <v/>
      </c>
      <c r="AB75" s="23" t="n">
        <v>100.7</v>
      </c>
      <c r="AC75" s="23">
        <f>AVERAGE(C75:Z75)</f>
        <v/>
      </c>
      <c r="AD75" s="21">
        <f>IF($AB75,(AC75/$AB75),0)</f>
        <v/>
      </c>
      <c r="AE75">
        <f>IF(AB75,COUNTIF(C75:Z75,"="&amp;AB75),0)</f>
        <v/>
      </c>
    </row>
    <row r="76">
      <c r="A76" s="1" t="inlineStr">
        <is>
          <t>Geothermal</t>
        </is>
      </c>
      <c r="B76" s="79" t="inlineStr">
        <is>
          <t>Occidental</t>
        </is>
      </c>
      <c r="C76" s="11">
        <f>'MATRIZ TEC RES'!D652+'MATRIZ TEC RES'!D661+'MATRIZ TEC RES'!D670+'MATRIZ TEC RES'!D679+'MATRIZ TEC RES'!D688+'MATRIZ TEC RES'!D697+'MATRIZ TEC RES'!D706+'MATRIZ TEC RES'!D715+'MATRIZ TEC RES'!D724</f>
        <v/>
      </c>
      <c r="D76" s="11">
        <f>'MATRIZ TEC RES'!E652+'MATRIZ TEC RES'!E661+'MATRIZ TEC RES'!E670+'MATRIZ TEC RES'!E679+'MATRIZ TEC RES'!E688+'MATRIZ TEC RES'!E697+'MATRIZ TEC RES'!E706+'MATRIZ TEC RES'!E715+'MATRIZ TEC RES'!E724</f>
        <v/>
      </c>
      <c r="E76" s="11">
        <f>'MATRIZ TEC RES'!F652+'MATRIZ TEC RES'!F661+'MATRIZ TEC RES'!F670+'MATRIZ TEC RES'!F679+'MATRIZ TEC RES'!F688+'MATRIZ TEC RES'!F697+'MATRIZ TEC RES'!F706+'MATRIZ TEC RES'!F715+'MATRIZ TEC RES'!F724</f>
        <v/>
      </c>
      <c r="F76" s="11">
        <f>'MATRIZ TEC RES'!G652+'MATRIZ TEC RES'!G661+'MATRIZ TEC RES'!G670+'MATRIZ TEC RES'!G679+'MATRIZ TEC RES'!G688+'MATRIZ TEC RES'!G697+'MATRIZ TEC RES'!G706+'MATRIZ TEC RES'!G715+'MATRIZ TEC RES'!G724</f>
        <v/>
      </c>
      <c r="G76" s="11">
        <f>'MATRIZ TEC RES'!H652+'MATRIZ TEC RES'!H661+'MATRIZ TEC RES'!H670+'MATRIZ TEC RES'!H679+'MATRIZ TEC RES'!H688+'MATRIZ TEC RES'!H697+'MATRIZ TEC RES'!H706+'MATRIZ TEC RES'!H715+'MATRIZ TEC RES'!H724</f>
        <v/>
      </c>
      <c r="H76" s="11">
        <f>'MATRIZ TEC RES'!I652+'MATRIZ TEC RES'!I661+'MATRIZ TEC RES'!I670+'MATRIZ TEC RES'!I679+'MATRIZ TEC RES'!I688+'MATRIZ TEC RES'!I697+'MATRIZ TEC RES'!I706+'MATRIZ TEC RES'!I715+'MATRIZ TEC RES'!I724</f>
        <v/>
      </c>
      <c r="I76" s="11">
        <f>'MATRIZ TEC RES'!J652+'MATRIZ TEC RES'!J661+'MATRIZ TEC RES'!J670+'MATRIZ TEC RES'!J679+'MATRIZ TEC RES'!J688+'MATRIZ TEC RES'!J697+'MATRIZ TEC RES'!J706+'MATRIZ TEC RES'!J715+'MATRIZ TEC RES'!J724</f>
        <v/>
      </c>
      <c r="J76" s="11">
        <f>'MATRIZ TEC RES'!K652+'MATRIZ TEC RES'!K661+'MATRIZ TEC RES'!K670+'MATRIZ TEC RES'!K679+'MATRIZ TEC RES'!K688+'MATRIZ TEC RES'!K697+'MATRIZ TEC RES'!K706+'MATRIZ TEC RES'!K715+'MATRIZ TEC RES'!K724</f>
        <v/>
      </c>
      <c r="K76" s="11">
        <f>'MATRIZ TEC RES'!L652+'MATRIZ TEC RES'!L661+'MATRIZ TEC RES'!L670+'MATRIZ TEC RES'!L679+'MATRIZ TEC RES'!L688+'MATRIZ TEC RES'!L697+'MATRIZ TEC RES'!L706+'MATRIZ TEC RES'!L715+'MATRIZ TEC RES'!L724</f>
        <v/>
      </c>
      <c r="L76" s="11">
        <f>'MATRIZ TEC RES'!M652+'MATRIZ TEC RES'!M661+'MATRIZ TEC RES'!M670+'MATRIZ TEC RES'!M679+'MATRIZ TEC RES'!M688+'MATRIZ TEC RES'!M697+'MATRIZ TEC RES'!M706+'MATRIZ TEC RES'!M715+'MATRIZ TEC RES'!M724</f>
        <v/>
      </c>
      <c r="M76" s="11">
        <f>'MATRIZ TEC RES'!N652+'MATRIZ TEC RES'!N661+'MATRIZ TEC RES'!N670+'MATRIZ TEC RES'!N679+'MATRIZ TEC RES'!N688+'MATRIZ TEC RES'!N697+'MATRIZ TEC RES'!N706+'MATRIZ TEC RES'!N715+'MATRIZ TEC RES'!N724</f>
        <v/>
      </c>
      <c r="N76" s="11">
        <f>'MATRIZ TEC RES'!O652+'MATRIZ TEC RES'!O661+'MATRIZ TEC RES'!O670+'MATRIZ TEC RES'!O679+'MATRIZ TEC RES'!O688+'MATRIZ TEC RES'!O697+'MATRIZ TEC RES'!O706+'MATRIZ TEC RES'!O715+'MATRIZ TEC RES'!O724</f>
        <v/>
      </c>
      <c r="O76" s="11">
        <f>'MATRIZ TEC RES'!P652+'MATRIZ TEC RES'!P661+'MATRIZ TEC RES'!P670+'MATRIZ TEC RES'!P679+'MATRIZ TEC RES'!P688+'MATRIZ TEC RES'!P697+'MATRIZ TEC RES'!P706+'MATRIZ TEC RES'!P715+'MATRIZ TEC RES'!P724</f>
        <v/>
      </c>
      <c r="P76" s="11">
        <f>'MATRIZ TEC RES'!Q652+'MATRIZ TEC RES'!Q661+'MATRIZ TEC RES'!Q670+'MATRIZ TEC RES'!Q679+'MATRIZ TEC RES'!Q688+'MATRIZ TEC RES'!Q697+'MATRIZ TEC RES'!Q706+'MATRIZ TEC RES'!Q715+'MATRIZ TEC RES'!Q724</f>
        <v/>
      </c>
      <c r="Q76" s="11">
        <f>'MATRIZ TEC RES'!R652+'MATRIZ TEC RES'!R661+'MATRIZ TEC RES'!R670+'MATRIZ TEC RES'!R679+'MATRIZ TEC RES'!R688+'MATRIZ TEC RES'!R697+'MATRIZ TEC RES'!R706+'MATRIZ TEC RES'!R715+'MATRIZ TEC RES'!R724</f>
        <v/>
      </c>
      <c r="R76" s="11">
        <f>'MATRIZ TEC RES'!S652+'MATRIZ TEC RES'!S661+'MATRIZ TEC RES'!S670+'MATRIZ TEC RES'!S679+'MATRIZ TEC RES'!S688+'MATRIZ TEC RES'!S697+'MATRIZ TEC RES'!S706+'MATRIZ TEC RES'!S715+'MATRIZ TEC RES'!S724</f>
        <v/>
      </c>
      <c r="S76" s="11">
        <f>'MATRIZ TEC RES'!T652+'MATRIZ TEC RES'!T661+'MATRIZ TEC RES'!T670+'MATRIZ TEC RES'!T679+'MATRIZ TEC RES'!T688+'MATRIZ TEC RES'!T697+'MATRIZ TEC RES'!T706+'MATRIZ TEC RES'!T715+'MATRIZ TEC RES'!T724</f>
        <v/>
      </c>
      <c r="T76" s="11">
        <f>'MATRIZ TEC RES'!U652+'MATRIZ TEC RES'!U661+'MATRIZ TEC RES'!U670+'MATRIZ TEC RES'!U679+'MATRIZ TEC RES'!U688+'MATRIZ TEC RES'!U697+'MATRIZ TEC RES'!U706+'MATRIZ TEC RES'!U715+'MATRIZ TEC RES'!U724</f>
        <v/>
      </c>
      <c r="U76" s="11">
        <f>'MATRIZ TEC RES'!V652+'MATRIZ TEC RES'!V661+'MATRIZ TEC RES'!V670+'MATRIZ TEC RES'!V679+'MATRIZ TEC RES'!V688+'MATRIZ TEC RES'!V697+'MATRIZ TEC RES'!V706+'MATRIZ TEC RES'!V715+'MATRIZ TEC RES'!V724</f>
        <v/>
      </c>
      <c r="V76" s="11">
        <f>'MATRIZ TEC RES'!W652+'MATRIZ TEC RES'!W661+'MATRIZ TEC RES'!W670+'MATRIZ TEC RES'!W679+'MATRIZ TEC RES'!W688+'MATRIZ TEC RES'!W697+'MATRIZ TEC RES'!W706+'MATRIZ TEC RES'!W715+'MATRIZ TEC RES'!W724</f>
        <v/>
      </c>
      <c r="W76" s="11">
        <f>'MATRIZ TEC RES'!X652+'MATRIZ TEC RES'!X661+'MATRIZ TEC RES'!X670+'MATRIZ TEC RES'!X679+'MATRIZ TEC RES'!X688+'MATRIZ TEC RES'!X697+'MATRIZ TEC RES'!X706+'MATRIZ TEC RES'!X715+'MATRIZ TEC RES'!X724</f>
        <v/>
      </c>
      <c r="X76" s="11">
        <f>'MATRIZ TEC RES'!Y652+'MATRIZ TEC RES'!Y661+'MATRIZ TEC RES'!Y670+'MATRIZ TEC RES'!Y679+'MATRIZ TEC RES'!Y688+'MATRIZ TEC RES'!Y697+'MATRIZ TEC RES'!Y706+'MATRIZ TEC RES'!Y715+'MATRIZ TEC RES'!Y724</f>
        <v/>
      </c>
      <c r="Y76" s="11">
        <f>'MATRIZ TEC RES'!Z652+'MATRIZ TEC RES'!Z661+'MATRIZ TEC RES'!Z670+'MATRIZ TEC RES'!Z679+'MATRIZ TEC RES'!Z688+'MATRIZ TEC RES'!Z697+'MATRIZ TEC RES'!Z706+'MATRIZ TEC RES'!Z715+'MATRIZ TEC RES'!Z724</f>
        <v/>
      </c>
      <c r="Z76" s="11">
        <f>'MATRIZ TEC RES'!AA652+'MATRIZ TEC RES'!AA661+'MATRIZ TEC RES'!AA670+'MATRIZ TEC RES'!AA679+'MATRIZ TEC RES'!AA688+'MATRIZ TEC RES'!AA697+'MATRIZ TEC RES'!AA706+'MATRIZ TEC RES'!AA715+'MATRIZ TEC RES'!AA724</f>
        <v/>
      </c>
      <c r="AB76" s="23" t="n">
        <v>58.9</v>
      </c>
      <c r="AC76" s="23">
        <f>AVERAGE(C76:Z76)</f>
        <v/>
      </c>
      <c r="AD76" s="21">
        <f>IF($AB76,(AC76/$AB76),0)</f>
        <v/>
      </c>
      <c r="AE76">
        <f>IF(AB76,COUNTIF(C76:Z76,"="&amp;AB76),0)</f>
        <v/>
      </c>
    </row>
    <row r="77">
      <c r="A77" s="1" t="inlineStr">
        <is>
          <t>Geothermal</t>
        </is>
      </c>
      <c r="B77" s="79" t="inlineStr">
        <is>
          <t>Noroeste</t>
        </is>
      </c>
      <c r="C77" s="11">
        <f>'MATRIZ TEC RES'!D653+'MATRIZ TEC RES'!D662+'MATRIZ TEC RES'!D671+'MATRIZ TEC RES'!D680+'MATRIZ TEC RES'!D689+'MATRIZ TEC RES'!D698+'MATRIZ TEC RES'!D707+'MATRIZ TEC RES'!D716+'MATRIZ TEC RES'!D725</f>
        <v/>
      </c>
      <c r="D77" s="11">
        <f>'MATRIZ TEC RES'!E653+'MATRIZ TEC RES'!E662+'MATRIZ TEC RES'!E671+'MATRIZ TEC RES'!E680+'MATRIZ TEC RES'!E689+'MATRIZ TEC RES'!E698+'MATRIZ TEC RES'!E707+'MATRIZ TEC RES'!E716+'MATRIZ TEC RES'!E725</f>
        <v/>
      </c>
      <c r="E77" s="11">
        <f>'MATRIZ TEC RES'!F653+'MATRIZ TEC RES'!F662+'MATRIZ TEC RES'!F671+'MATRIZ TEC RES'!F680+'MATRIZ TEC RES'!F689+'MATRIZ TEC RES'!F698+'MATRIZ TEC RES'!F707+'MATRIZ TEC RES'!F716+'MATRIZ TEC RES'!F725</f>
        <v/>
      </c>
      <c r="F77" s="11">
        <f>'MATRIZ TEC RES'!G653+'MATRIZ TEC RES'!G662+'MATRIZ TEC RES'!G671+'MATRIZ TEC RES'!G680+'MATRIZ TEC RES'!G689+'MATRIZ TEC RES'!G698+'MATRIZ TEC RES'!G707+'MATRIZ TEC RES'!G716+'MATRIZ TEC RES'!G725</f>
        <v/>
      </c>
      <c r="G77" s="11">
        <f>'MATRIZ TEC RES'!H653+'MATRIZ TEC RES'!H662+'MATRIZ TEC RES'!H671+'MATRIZ TEC RES'!H680+'MATRIZ TEC RES'!H689+'MATRIZ TEC RES'!H698+'MATRIZ TEC RES'!H707+'MATRIZ TEC RES'!H716+'MATRIZ TEC RES'!H725</f>
        <v/>
      </c>
      <c r="H77" s="11">
        <f>'MATRIZ TEC RES'!I653+'MATRIZ TEC RES'!I662+'MATRIZ TEC RES'!I671+'MATRIZ TEC RES'!I680+'MATRIZ TEC RES'!I689+'MATRIZ TEC RES'!I698+'MATRIZ TEC RES'!I707+'MATRIZ TEC RES'!I716+'MATRIZ TEC RES'!I725</f>
        <v/>
      </c>
      <c r="I77" s="11">
        <f>'MATRIZ TEC RES'!J653+'MATRIZ TEC RES'!J662+'MATRIZ TEC RES'!J671+'MATRIZ TEC RES'!J680+'MATRIZ TEC RES'!J689+'MATRIZ TEC RES'!J698+'MATRIZ TEC RES'!J707+'MATRIZ TEC RES'!J716+'MATRIZ TEC RES'!J725</f>
        <v/>
      </c>
      <c r="J77" s="11">
        <f>'MATRIZ TEC RES'!K653+'MATRIZ TEC RES'!K662+'MATRIZ TEC RES'!K671+'MATRIZ TEC RES'!K680+'MATRIZ TEC RES'!K689+'MATRIZ TEC RES'!K698+'MATRIZ TEC RES'!K707+'MATRIZ TEC RES'!K716+'MATRIZ TEC RES'!K725</f>
        <v/>
      </c>
      <c r="K77" s="11">
        <f>'MATRIZ TEC RES'!L653+'MATRIZ TEC RES'!L662+'MATRIZ TEC RES'!L671+'MATRIZ TEC RES'!L680+'MATRIZ TEC RES'!L689+'MATRIZ TEC RES'!L698+'MATRIZ TEC RES'!L707+'MATRIZ TEC RES'!L716+'MATRIZ TEC RES'!L725</f>
        <v/>
      </c>
      <c r="L77" s="11">
        <f>'MATRIZ TEC RES'!M653+'MATRIZ TEC RES'!M662+'MATRIZ TEC RES'!M671+'MATRIZ TEC RES'!M680+'MATRIZ TEC RES'!M689+'MATRIZ TEC RES'!M698+'MATRIZ TEC RES'!M707+'MATRIZ TEC RES'!M716+'MATRIZ TEC RES'!M725</f>
        <v/>
      </c>
      <c r="M77" s="11">
        <f>'MATRIZ TEC RES'!N653+'MATRIZ TEC RES'!N662+'MATRIZ TEC RES'!N671+'MATRIZ TEC RES'!N680+'MATRIZ TEC RES'!N689+'MATRIZ TEC RES'!N698+'MATRIZ TEC RES'!N707+'MATRIZ TEC RES'!N716+'MATRIZ TEC RES'!N725</f>
        <v/>
      </c>
      <c r="N77" s="11">
        <f>'MATRIZ TEC RES'!O653+'MATRIZ TEC RES'!O662+'MATRIZ TEC RES'!O671+'MATRIZ TEC RES'!O680+'MATRIZ TEC RES'!O689+'MATRIZ TEC RES'!O698+'MATRIZ TEC RES'!O707+'MATRIZ TEC RES'!O716+'MATRIZ TEC RES'!O725</f>
        <v/>
      </c>
      <c r="O77" s="11">
        <f>'MATRIZ TEC RES'!P653+'MATRIZ TEC RES'!P662+'MATRIZ TEC RES'!P671+'MATRIZ TEC RES'!P680+'MATRIZ TEC RES'!P689+'MATRIZ TEC RES'!P698+'MATRIZ TEC RES'!P707+'MATRIZ TEC RES'!P716+'MATRIZ TEC RES'!P725</f>
        <v/>
      </c>
      <c r="P77" s="11">
        <f>'MATRIZ TEC RES'!Q653+'MATRIZ TEC RES'!Q662+'MATRIZ TEC RES'!Q671+'MATRIZ TEC RES'!Q680+'MATRIZ TEC RES'!Q689+'MATRIZ TEC RES'!Q698+'MATRIZ TEC RES'!Q707+'MATRIZ TEC RES'!Q716+'MATRIZ TEC RES'!Q725</f>
        <v/>
      </c>
      <c r="Q77" s="11">
        <f>'MATRIZ TEC RES'!R653+'MATRIZ TEC RES'!R662+'MATRIZ TEC RES'!R671+'MATRIZ TEC RES'!R680+'MATRIZ TEC RES'!R689+'MATRIZ TEC RES'!R698+'MATRIZ TEC RES'!R707+'MATRIZ TEC RES'!R716+'MATRIZ TEC RES'!R725</f>
        <v/>
      </c>
      <c r="R77" s="11">
        <f>'MATRIZ TEC RES'!S653+'MATRIZ TEC RES'!S662+'MATRIZ TEC RES'!S671+'MATRIZ TEC RES'!S680+'MATRIZ TEC RES'!S689+'MATRIZ TEC RES'!S698+'MATRIZ TEC RES'!S707+'MATRIZ TEC RES'!S716+'MATRIZ TEC RES'!S725</f>
        <v/>
      </c>
      <c r="S77" s="11">
        <f>'MATRIZ TEC RES'!T653+'MATRIZ TEC RES'!T662+'MATRIZ TEC RES'!T671+'MATRIZ TEC RES'!T680+'MATRIZ TEC RES'!T689+'MATRIZ TEC RES'!T698+'MATRIZ TEC RES'!T707+'MATRIZ TEC RES'!T716+'MATRIZ TEC RES'!T725</f>
        <v/>
      </c>
      <c r="T77" s="11">
        <f>'MATRIZ TEC RES'!U653+'MATRIZ TEC RES'!U662+'MATRIZ TEC RES'!U671+'MATRIZ TEC RES'!U680+'MATRIZ TEC RES'!U689+'MATRIZ TEC RES'!U698+'MATRIZ TEC RES'!U707+'MATRIZ TEC RES'!U716+'MATRIZ TEC RES'!U725</f>
        <v/>
      </c>
      <c r="U77" s="11">
        <f>'MATRIZ TEC RES'!V653+'MATRIZ TEC RES'!V662+'MATRIZ TEC RES'!V671+'MATRIZ TEC RES'!V680+'MATRIZ TEC RES'!V689+'MATRIZ TEC RES'!V698+'MATRIZ TEC RES'!V707+'MATRIZ TEC RES'!V716+'MATRIZ TEC RES'!V725</f>
        <v/>
      </c>
      <c r="V77" s="11">
        <f>'MATRIZ TEC RES'!W653+'MATRIZ TEC RES'!W662+'MATRIZ TEC RES'!W671+'MATRIZ TEC RES'!W680+'MATRIZ TEC RES'!W689+'MATRIZ TEC RES'!W698+'MATRIZ TEC RES'!W707+'MATRIZ TEC RES'!W716+'MATRIZ TEC RES'!W725</f>
        <v/>
      </c>
      <c r="W77" s="11">
        <f>'MATRIZ TEC RES'!X653+'MATRIZ TEC RES'!X662+'MATRIZ TEC RES'!X671+'MATRIZ TEC RES'!X680+'MATRIZ TEC RES'!X689+'MATRIZ TEC RES'!X698+'MATRIZ TEC RES'!X707+'MATRIZ TEC RES'!X716+'MATRIZ TEC RES'!X725</f>
        <v/>
      </c>
      <c r="X77" s="11">
        <f>'MATRIZ TEC RES'!Y653+'MATRIZ TEC RES'!Y662+'MATRIZ TEC RES'!Y671+'MATRIZ TEC RES'!Y680+'MATRIZ TEC RES'!Y689+'MATRIZ TEC RES'!Y698+'MATRIZ TEC RES'!Y707+'MATRIZ TEC RES'!Y716+'MATRIZ TEC RES'!Y725</f>
        <v/>
      </c>
      <c r="Y77" s="11">
        <f>'MATRIZ TEC RES'!Z653+'MATRIZ TEC RES'!Z662+'MATRIZ TEC RES'!Z671+'MATRIZ TEC RES'!Z680+'MATRIZ TEC RES'!Z689+'MATRIZ TEC RES'!Z698+'MATRIZ TEC RES'!Z707+'MATRIZ TEC RES'!Z716+'MATRIZ TEC RES'!Z725</f>
        <v/>
      </c>
      <c r="Z77" s="11">
        <f>'MATRIZ TEC RES'!AA653+'MATRIZ TEC RES'!AA662+'MATRIZ TEC RES'!AA671+'MATRIZ TEC RES'!AA680+'MATRIZ TEC RES'!AA689+'MATRIZ TEC RES'!AA698+'MATRIZ TEC RES'!AA707+'MATRIZ TEC RES'!AA716+'MATRIZ TEC RES'!AA725</f>
        <v/>
      </c>
      <c r="AB77" s="23" t="n">
        <v>0</v>
      </c>
      <c r="AC77" s="23">
        <f>AVERAGE(C77:Z77)</f>
        <v/>
      </c>
      <c r="AD77" s="21">
        <f>IF($AB77,(AC77/$AB77),0)</f>
        <v/>
      </c>
      <c r="AE77">
        <f>IF(AB77,COUNTIF(C77:Z77,"="&amp;AB77),0)</f>
        <v/>
      </c>
    </row>
    <row r="78">
      <c r="A78" s="1" t="inlineStr">
        <is>
          <t>Geothermal</t>
        </is>
      </c>
      <c r="B78" s="79" t="inlineStr">
        <is>
          <t>Norte</t>
        </is>
      </c>
      <c r="C78" s="11">
        <f>'MATRIZ TEC RES'!D654+'MATRIZ TEC RES'!D663+'MATRIZ TEC RES'!D672+'MATRIZ TEC RES'!D681+'MATRIZ TEC RES'!D690+'MATRIZ TEC RES'!D699+'MATRIZ TEC RES'!D708+'MATRIZ TEC RES'!D717+'MATRIZ TEC RES'!D726</f>
        <v/>
      </c>
      <c r="D78" s="11">
        <f>'MATRIZ TEC RES'!E654+'MATRIZ TEC RES'!E663+'MATRIZ TEC RES'!E672+'MATRIZ TEC RES'!E681+'MATRIZ TEC RES'!E690+'MATRIZ TEC RES'!E699+'MATRIZ TEC RES'!E708+'MATRIZ TEC RES'!E717+'MATRIZ TEC RES'!E726</f>
        <v/>
      </c>
      <c r="E78" s="11">
        <f>'MATRIZ TEC RES'!F654+'MATRIZ TEC RES'!F663+'MATRIZ TEC RES'!F672+'MATRIZ TEC RES'!F681+'MATRIZ TEC RES'!F690+'MATRIZ TEC RES'!F699+'MATRIZ TEC RES'!F708+'MATRIZ TEC RES'!F717+'MATRIZ TEC RES'!F726</f>
        <v/>
      </c>
      <c r="F78" s="11">
        <f>'MATRIZ TEC RES'!G654+'MATRIZ TEC RES'!G663+'MATRIZ TEC RES'!G672+'MATRIZ TEC RES'!G681+'MATRIZ TEC RES'!G690+'MATRIZ TEC RES'!G699+'MATRIZ TEC RES'!G708+'MATRIZ TEC RES'!G717+'MATRIZ TEC RES'!G726</f>
        <v/>
      </c>
      <c r="G78" s="11">
        <f>'MATRIZ TEC RES'!H654+'MATRIZ TEC RES'!H663+'MATRIZ TEC RES'!H672+'MATRIZ TEC RES'!H681+'MATRIZ TEC RES'!H690+'MATRIZ TEC RES'!H699+'MATRIZ TEC RES'!H708+'MATRIZ TEC RES'!H717+'MATRIZ TEC RES'!H726</f>
        <v/>
      </c>
      <c r="H78" s="11">
        <f>'MATRIZ TEC RES'!I654+'MATRIZ TEC RES'!I663+'MATRIZ TEC RES'!I672+'MATRIZ TEC RES'!I681+'MATRIZ TEC RES'!I690+'MATRIZ TEC RES'!I699+'MATRIZ TEC RES'!I708+'MATRIZ TEC RES'!I717+'MATRIZ TEC RES'!I726</f>
        <v/>
      </c>
      <c r="I78" s="11">
        <f>'MATRIZ TEC RES'!J654+'MATRIZ TEC RES'!J663+'MATRIZ TEC RES'!J672+'MATRIZ TEC RES'!J681+'MATRIZ TEC RES'!J690+'MATRIZ TEC RES'!J699+'MATRIZ TEC RES'!J708+'MATRIZ TEC RES'!J717+'MATRIZ TEC RES'!J726</f>
        <v/>
      </c>
      <c r="J78" s="11">
        <f>'MATRIZ TEC RES'!K654+'MATRIZ TEC RES'!K663+'MATRIZ TEC RES'!K672+'MATRIZ TEC RES'!K681+'MATRIZ TEC RES'!K690+'MATRIZ TEC RES'!K699+'MATRIZ TEC RES'!K708+'MATRIZ TEC RES'!K717+'MATRIZ TEC RES'!K726</f>
        <v/>
      </c>
      <c r="K78" s="11">
        <f>'MATRIZ TEC RES'!L654+'MATRIZ TEC RES'!L663+'MATRIZ TEC RES'!L672+'MATRIZ TEC RES'!L681+'MATRIZ TEC RES'!L690+'MATRIZ TEC RES'!L699+'MATRIZ TEC RES'!L708+'MATRIZ TEC RES'!L717+'MATRIZ TEC RES'!L726</f>
        <v/>
      </c>
      <c r="L78" s="11">
        <f>'MATRIZ TEC RES'!M654+'MATRIZ TEC RES'!M663+'MATRIZ TEC RES'!M672+'MATRIZ TEC RES'!M681+'MATRIZ TEC RES'!M690+'MATRIZ TEC RES'!M699+'MATRIZ TEC RES'!M708+'MATRIZ TEC RES'!M717+'MATRIZ TEC RES'!M726</f>
        <v/>
      </c>
      <c r="M78" s="11">
        <f>'MATRIZ TEC RES'!N654+'MATRIZ TEC RES'!N663+'MATRIZ TEC RES'!N672+'MATRIZ TEC RES'!N681+'MATRIZ TEC RES'!N690+'MATRIZ TEC RES'!N699+'MATRIZ TEC RES'!N708+'MATRIZ TEC RES'!N717+'MATRIZ TEC RES'!N726</f>
        <v/>
      </c>
      <c r="N78" s="11">
        <f>'MATRIZ TEC RES'!O654+'MATRIZ TEC RES'!O663+'MATRIZ TEC RES'!O672+'MATRIZ TEC RES'!O681+'MATRIZ TEC RES'!O690+'MATRIZ TEC RES'!O699+'MATRIZ TEC RES'!O708+'MATRIZ TEC RES'!O717+'MATRIZ TEC RES'!O726</f>
        <v/>
      </c>
      <c r="O78" s="11">
        <f>'MATRIZ TEC RES'!P654+'MATRIZ TEC RES'!P663+'MATRIZ TEC RES'!P672+'MATRIZ TEC RES'!P681+'MATRIZ TEC RES'!P690+'MATRIZ TEC RES'!P699+'MATRIZ TEC RES'!P708+'MATRIZ TEC RES'!P717+'MATRIZ TEC RES'!P726</f>
        <v/>
      </c>
      <c r="P78" s="11">
        <f>'MATRIZ TEC RES'!Q654+'MATRIZ TEC RES'!Q663+'MATRIZ TEC RES'!Q672+'MATRIZ TEC RES'!Q681+'MATRIZ TEC RES'!Q690+'MATRIZ TEC RES'!Q699+'MATRIZ TEC RES'!Q708+'MATRIZ TEC RES'!Q717+'MATRIZ TEC RES'!Q726</f>
        <v/>
      </c>
      <c r="Q78" s="11">
        <f>'MATRIZ TEC RES'!R654+'MATRIZ TEC RES'!R663+'MATRIZ TEC RES'!R672+'MATRIZ TEC RES'!R681+'MATRIZ TEC RES'!R690+'MATRIZ TEC RES'!R699+'MATRIZ TEC RES'!R708+'MATRIZ TEC RES'!R717+'MATRIZ TEC RES'!R726</f>
        <v/>
      </c>
      <c r="R78" s="11">
        <f>'MATRIZ TEC RES'!S654+'MATRIZ TEC RES'!S663+'MATRIZ TEC RES'!S672+'MATRIZ TEC RES'!S681+'MATRIZ TEC RES'!S690+'MATRIZ TEC RES'!S699+'MATRIZ TEC RES'!S708+'MATRIZ TEC RES'!S717+'MATRIZ TEC RES'!S726</f>
        <v/>
      </c>
      <c r="S78" s="11">
        <f>'MATRIZ TEC RES'!T654+'MATRIZ TEC RES'!T663+'MATRIZ TEC RES'!T672+'MATRIZ TEC RES'!T681+'MATRIZ TEC RES'!T690+'MATRIZ TEC RES'!T699+'MATRIZ TEC RES'!T708+'MATRIZ TEC RES'!T717+'MATRIZ TEC RES'!T726</f>
        <v/>
      </c>
      <c r="T78" s="11">
        <f>'MATRIZ TEC RES'!U654+'MATRIZ TEC RES'!U663+'MATRIZ TEC RES'!U672+'MATRIZ TEC RES'!U681+'MATRIZ TEC RES'!U690+'MATRIZ TEC RES'!U699+'MATRIZ TEC RES'!U708+'MATRIZ TEC RES'!U717+'MATRIZ TEC RES'!U726</f>
        <v/>
      </c>
      <c r="U78" s="11">
        <f>'MATRIZ TEC RES'!V654+'MATRIZ TEC RES'!V663+'MATRIZ TEC RES'!V672+'MATRIZ TEC RES'!V681+'MATRIZ TEC RES'!V690+'MATRIZ TEC RES'!V699+'MATRIZ TEC RES'!V708+'MATRIZ TEC RES'!V717+'MATRIZ TEC RES'!V726</f>
        <v/>
      </c>
      <c r="V78" s="11">
        <f>'MATRIZ TEC RES'!W654+'MATRIZ TEC RES'!W663+'MATRIZ TEC RES'!W672+'MATRIZ TEC RES'!W681+'MATRIZ TEC RES'!W690+'MATRIZ TEC RES'!W699+'MATRIZ TEC RES'!W708+'MATRIZ TEC RES'!W717+'MATRIZ TEC RES'!W726</f>
        <v/>
      </c>
      <c r="W78" s="11">
        <f>'MATRIZ TEC RES'!X654+'MATRIZ TEC RES'!X663+'MATRIZ TEC RES'!X672+'MATRIZ TEC RES'!X681+'MATRIZ TEC RES'!X690+'MATRIZ TEC RES'!X699+'MATRIZ TEC RES'!X708+'MATRIZ TEC RES'!X717+'MATRIZ TEC RES'!X726</f>
        <v/>
      </c>
      <c r="X78" s="11">
        <f>'MATRIZ TEC RES'!Y654+'MATRIZ TEC RES'!Y663+'MATRIZ TEC RES'!Y672+'MATRIZ TEC RES'!Y681+'MATRIZ TEC RES'!Y690+'MATRIZ TEC RES'!Y699+'MATRIZ TEC RES'!Y708+'MATRIZ TEC RES'!Y717+'MATRIZ TEC RES'!Y726</f>
        <v/>
      </c>
      <c r="Y78" s="11">
        <f>'MATRIZ TEC RES'!Z654+'MATRIZ TEC RES'!Z663+'MATRIZ TEC RES'!Z672+'MATRIZ TEC RES'!Z681+'MATRIZ TEC RES'!Z690+'MATRIZ TEC RES'!Z699+'MATRIZ TEC RES'!Z708+'MATRIZ TEC RES'!Z717+'MATRIZ TEC RES'!Z726</f>
        <v/>
      </c>
      <c r="Z78" s="11">
        <f>'MATRIZ TEC RES'!AA654+'MATRIZ TEC RES'!AA663+'MATRIZ TEC RES'!AA672+'MATRIZ TEC RES'!AA681+'MATRIZ TEC RES'!AA690+'MATRIZ TEC RES'!AA699+'MATRIZ TEC RES'!AA708+'MATRIZ TEC RES'!AA717+'MATRIZ TEC RES'!AA726</f>
        <v/>
      </c>
      <c r="AB78" s="23" t="n">
        <v>0</v>
      </c>
      <c r="AC78" s="23">
        <f>AVERAGE(C78:Z78)</f>
        <v/>
      </c>
      <c r="AD78" s="21">
        <f>IF($AB78,(AC78/$AB78),0)</f>
        <v/>
      </c>
      <c r="AE78">
        <f>IF(AB78,COUNTIF(C78:Z78,"="&amp;AB78),0)</f>
        <v/>
      </c>
    </row>
    <row r="79">
      <c r="A79" s="1" t="inlineStr">
        <is>
          <t>Geothermal</t>
        </is>
      </c>
      <c r="B79" s="79" t="inlineStr">
        <is>
          <t>Noreste</t>
        </is>
      </c>
      <c r="C79" s="11">
        <f>'MATRIZ TEC RES'!D655+'MATRIZ TEC RES'!D664+'MATRIZ TEC RES'!D673+'MATRIZ TEC RES'!D682+'MATRIZ TEC RES'!D691+'MATRIZ TEC RES'!D700+'MATRIZ TEC RES'!D709+'MATRIZ TEC RES'!D718+'MATRIZ TEC RES'!D727</f>
        <v/>
      </c>
      <c r="D79" s="11">
        <f>'MATRIZ TEC RES'!E655+'MATRIZ TEC RES'!E664+'MATRIZ TEC RES'!E673+'MATRIZ TEC RES'!E682+'MATRIZ TEC RES'!E691+'MATRIZ TEC RES'!E700+'MATRIZ TEC RES'!E709+'MATRIZ TEC RES'!E718+'MATRIZ TEC RES'!E727</f>
        <v/>
      </c>
      <c r="E79" s="11">
        <f>'MATRIZ TEC RES'!F655+'MATRIZ TEC RES'!F664+'MATRIZ TEC RES'!F673+'MATRIZ TEC RES'!F682+'MATRIZ TEC RES'!F691+'MATRIZ TEC RES'!F700+'MATRIZ TEC RES'!F709+'MATRIZ TEC RES'!F718+'MATRIZ TEC RES'!F727</f>
        <v/>
      </c>
      <c r="F79" s="11">
        <f>'MATRIZ TEC RES'!G655+'MATRIZ TEC RES'!G664+'MATRIZ TEC RES'!G673+'MATRIZ TEC RES'!G682+'MATRIZ TEC RES'!G691+'MATRIZ TEC RES'!G700+'MATRIZ TEC RES'!G709+'MATRIZ TEC RES'!G718+'MATRIZ TEC RES'!G727</f>
        <v/>
      </c>
      <c r="G79" s="11">
        <f>'MATRIZ TEC RES'!H655+'MATRIZ TEC RES'!H664+'MATRIZ TEC RES'!H673+'MATRIZ TEC RES'!H682+'MATRIZ TEC RES'!H691+'MATRIZ TEC RES'!H700+'MATRIZ TEC RES'!H709+'MATRIZ TEC RES'!H718+'MATRIZ TEC RES'!H727</f>
        <v/>
      </c>
      <c r="H79" s="11">
        <f>'MATRIZ TEC RES'!I655+'MATRIZ TEC RES'!I664+'MATRIZ TEC RES'!I673+'MATRIZ TEC RES'!I682+'MATRIZ TEC RES'!I691+'MATRIZ TEC RES'!I700+'MATRIZ TEC RES'!I709+'MATRIZ TEC RES'!I718+'MATRIZ TEC RES'!I727</f>
        <v/>
      </c>
      <c r="I79" s="11">
        <f>'MATRIZ TEC RES'!J655+'MATRIZ TEC RES'!J664+'MATRIZ TEC RES'!J673+'MATRIZ TEC RES'!J682+'MATRIZ TEC RES'!J691+'MATRIZ TEC RES'!J700+'MATRIZ TEC RES'!J709+'MATRIZ TEC RES'!J718+'MATRIZ TEC RES'!J727</f>
        <v/>
      </c>
      <c r="J79" s="11">
        <f>'MATRIZ TEC RES'!K655+'MATRIZ TEC RES'!K664+'MATRIZ TEC RES'!K673+'MATRIZ TEC RES'!K682+'MATRIZ TEC RES'!K691+'MATRIZ TEC RES'!K700+'MATRIZ TEC RES'!K709+'MATRIZ TEC RES'!K718+'MATRIZ TEC RES'!K727</f>
        <v/>
      </c>
      <c r="K79" s="11">
        <f>'MATRIZ TEC RES'!L655+'MATRIZ TEC RES'!L664+'MATRIZ TEC RES'!L673+'MATRIZ TEC RES'!L682+'MATRIZ TEC RES'!L691+'MATRIZ TEC RES'!L700+'MATRIZ TEC RES'!L709+'MATRIZ TEC RES'!L718+'MATRIZ TEC RES'!L727</f>
        <v/>
      </c>
      <c r="L79" s="11">
        <f>'MATRIZ TEC RES'!M655+'MATRIZ TEC RES'!M664+'MATRIZ TEC RES'!M673+'MATRIZ TEC RES'!M682+'MATRIZ TEC RES'!M691+'MATRIZ TEC RES'!M700+'MATRIZ TEC RES'!M709+'MATRIZ TEC RES'!M718+'MATRIZ TEC RES'!M727</f>
        <v/>
      </c>
      <c r="M79" s="11">
        <f>'MATRIZ TEC RES'!N655+'MATRIZ TEC RES'!N664+'MATRIZ TEC RES'!N673+'MATRIZ TEC RES'!N682+'MATRIZ TEC RES'!N691+'MATRIZ TEC RES'!N700+'MATRIZ TEC RES'!N709+'MATRIZ TEC RES'!N718+'MATRIZ TEC RES'!N727</f>
        <v/>
      </c>
      <c r="N79" s="11">
        <f>'MATRIZ TEC RES'!O655+'MATRIZ TEC RES'!O664+'MATRIZ TEC RES'!O673+'MATRIZ TEC RES'!O682+'MATRIZ TEC RES'!O691+'MATRIZ TEC RES'!O700+'MATRIZ TEC RES'!O709+'MATRIZ TEC RES'!O718+'MATRIZ TEC RES'!O727</f>
        <v/>
      </c>
      <c r="O79" s="11">
        <f>'MATRIZ TEC RES'!P655+'MATRIZ TEC RES'!P664+'MATRIZ TEC RES'!P673+'MATRIZ TEC RES'!P682+'MATRIZ TEC RES'!P691+'MATRIZ TEC RES'!P700+'MATRIZ TEC RES'!P709+'MATRIZ TEC RES'!P718+'MATRIZ TEC RES'!P727</f>
        <v/>
      </c>
      <c r="P79" s="11">
        <f>'MATRIZ TEC RES'!Q655+'MATRIZ TEC RES'!Q664+'MATRIZ TEC RES'!Q673+'MATRIZ TEC RES'!Q682+'MATRIZ TEC RES'!Q691+'MATRIZ TEC RES'!Q700+'MATRIZ TEC RES'!Q709+'MATRIZ TEC RES'!Q718+'MATRIZ TEC RES'!Q727</f>
        <v/>
      </c>
      <c r="Q79" s="11">
        <f>'MATRIZ TEC RES'!R655+'MATRIZ TEC RES'!R664+'MATRIZ TEC RES'!R673+'MATRIZ TEC RES'!R682+'MATRIZ TEC RES'!R691+'MATRIZ TEC RES'!R700+'MATRIZ TEC RES'!R709+'MATRIZ TEC RES'!R718+'MATRIZ TEC RES'!R727</f>
        <v/>
      </c>
      <c r="R79" s="11">
        <f>'MATRIZ TEC RES'!S655+'MATRIZ TEC RES'!S664+'MATRIZ TEC RES'!S673+'MATRIZ TEC RES'!S682+'MATRIZ TEC RES'!S691+'MATRIZ TEC RES'!S700+'MATRIZ TEC RES'!S709+'MATRIZ TEC RES'!S718+'MATRIZ TEC RES'!S727</f>
        <v/>
      </c>
      <c r="S79" s="11">
        <f>'MATRIZ TEC RES'!T655+'MATRIZ TEC RES'!T664+'MATRIZ TEC RES'!T673+'MATRIZ TEC RES'!T682+'MATRIZ TEC RES'!T691+'MATRIZ TEC RES'!T700+'MATRIZ TEC RES'!T709+'MATRIZ TEC RES'!T718+'MATRIZ TEC RES'!T727</f>
        <v/>
      </c>
      <c r="T79" s="11">
        <f>'MATRIZ TEC RES'!U655+'MATRIZ TEC RES'!U664+'MATRIZ TEC RES'!U673+'MATRIZ TEC RES'!U682+'MATRIZ TEC RES'!U691+'MATRIZ TEC RES'!U700+'MATRIZ TEC RES'!U709+'MATRIZ TEC RES'!U718+'MATRIZ TEC RES'!U727</f>
        <v/>
      </c>
      <c r="U79" s="11">
        <f>'MATRIZ TEC RES'!V655+'MATRIZ TEC RES'!V664+'MATRIZ TEC RES'!V673+'MATRIZ TEC RES'!V682+'MATRIZ TEC RES'!V691+'MATRIZ TEC RES'!V700+'MATRIZ TEC RES'!V709+'MATRIZ TEC RES'!V718+'MATRIZ TEC RES'!V727</f>
        <v/>
      </c>
      <c r="V79" s="11">
        <f>'MATRIZ TEC RES'!W655+'MATRIZ TEC RES'!W664+'MATRIZ TEC RES'!W673+'MATRIZ TEC RES'!W682+'MATRIZ TEC RES'!W691+'MATRIZ TEC RES'!W700+'MATRIZ TEC RES'!W709+'MATRIZ TEC RES'!W718+'MATRIZ TEC RES'!W727</f>
        <v/>
      </c>
      <c r="W79" s="11">
        <f>'MATRIZ TEC RES'!X655+'MATRIZ TEC RES'!X664+'MATRIZ TEC RES'!X673+'MATRIZ TEC RES'!X682+'MATRIZ TEC RES'!X691+'MATRIZ TEC RES'!X700+'MATRIZ TEC RES'!X709+'MATRIZ TEC RES'!X718+'MATRIZ TEC RES'!X727</f>
        <v/>
      </c>
      <c r="X79" s="11">
        <f>'MATRIZ TEC RES'!Y655+'MATRIZ TEC RES'!Y664+'MATRIZ TEC RES'!Y673+'MATRIZ TEC RES'!Y682+'MATRIZ TEC RES'!Y691+'MATRIZ TEC RES'!Y700+'MATRIZ TEC RES'!Y709+'MATRIZ TEC RES'!Y718+'MATRIZ TEC RES'!Y727</f>
        <v/>
      </c>
      <c r="Y79" s="11">
        <f>'MATRIZ TEC RES'!Z655+'MATRIZ TEC RES'!Z664+'MATRIZ TEC RES'!Z673+'MATRIZ TEC RES'!Z682+'MATRIZ TEC RES'!Z691+'MATRIZ TEC RES'!Z700+'MATRIZ TEC RES'!Z709+'MATRIZ TEC RES'!Z718+'MATRIZ TEC RES'!Z727</f>
        <v/>
      </c>
      <c r="Z79" s="11">
        <f>'MATRIZ TEC RES'!AA655+'MATRIZ TEC RES'!AA664+'MATRIZ TEC RES'!AA673+'MATRIZ TEC RES'!AA682+'MATRIZ TEC RES'!AA691+'MATRIZ TEC RES'!AA700+'MATRIZ TEC RES'!AA709+'MATRIZ TEC RES'!AA718+'MATRIZ TEC RES'!AA727</f>
        <v/>
      </c>
      <c r="AB79" s="23" t="n">
        <v>0</v>
      </c>
      <c r="AC79" s="23">
        <f>AVERAGE(C79:Z79)</f>
        <v/>
      </c>
      <c r="AD79" s="21">
        <f>IF($AB79,(AC79/$AB79),0)</f>
        <v/>
      </c>
      <c r="AE79">
        <f>IF(AB79,COUNTIF(C79:Z79,"="&amp;AB79),0)</f>
        <v/>
      </c>
    </row>
    <row r="80">
      <c r="A80" s="1" t="inlineStr">
        <is>
          <t>Geothermal</t>
        </is>
      </c>
      <c r="B80" s="79" t="inlineStr">
        <is>
          <t>Peninsular</t>
        </is>
      </c>
      <c r="C80" s="11">
        <f>'MATRIZ TEC RES'!D656+'MATRIZ TEC RES'!D665+'MATRIZ TEC RES'!D674+'MATRIZ TEC RES'!D683+'MATRIZ TEC RES'!D692+'MATRIZ TEC RES'!D701+'MATRIZ TEC RES'!D710+'MATRIZ TEC RES'!D719+'MATRIZ TEC RES'!D728</f>
        <v/>
      </c>
      <c r="D80" s="11">
        <f>'MATRIZ TEC RES'!E656+'MATRIZ TEC RES'!E665+'MATRIZ TEC RES'!E674+'MATRIZ TEC RES'!E683+'MATRIZ TEC RES'!E692+'MATRIZ TEC RES'!E701+'MATRIZ TEC RES'!E710+'MATRIZ TEC RES'!E719+'MATRIZ TEC RES'!E728</f>
        <v/>
      </c>
      <c r="E80" s="11">
        <f>'MATRIZ TEC RES'!F656+'MATRIZ TEC RES'!F665+'MATRIZ TEC RES'!F674+'MATRIZ TEC RES'!F683+'MATRIZ TEC RES'!F692+'MATRIZ TEC RES'!F701+'MATRIZ TEC RES'!F710+'MATRIZ TEC RES'!F719+'MATRIZ TEC RES'!F728</f>
        <v/>
      </c>
      <c r="F80" s="11">
        <f>'MATRIZ TEC RES'!G656+'MATRIZ TEC RES'!G665+'MATRIZ TEC RES'!G674+'MATRIZ TEC RES'!G683+'MATRIZ TEC RES'!G692+'MATRIZ TEC RES'!G701+'MATRIZ TEC RES'!G710+'MATRIZ TEC RES'!G719+'MATRIZ TEC RES'!G728</f>
        <v/>
      </c>
      <c r="G80" s="11">
        <f>'MATRIZ TEC RES'!H656+'MATRIZ TEC RES'!H665+'MATRIZ TEC RES'!H674+'MATRIZ TEC RES'!H683+'MATRIZ TEC RES'!H692+'MATRIZ TEC RES'!H701+'MATRIZ TEC RES'!H710+'MATRIZ TEC RES'!H719+'MATRIZ TEC RES'!H728</f>
        <v/>
      </c>
      <c r="H80" s="11">
        <f>'MATRIZ TEC RES'!I656+'MATRIZ TEC RES'!I665+'MATRIZ TEC RES'!I674+'MATRIZ TEC RES'!I683+'MATRIZ TEC RES'!I692+'MATRIZ TEC RES'!I701+'MATRIZ TEC RES'!I710+'MATRIZ TEC RES'!I719+'MATRIZ TEC RES'!I728</f>
        <v/>
      </c>
      <c r="I80" s="11">
        <f>'MATRIZ TEC RES'!J656+'MATRIZ TEC RES'!J665+'MATRIZ TEC RES'!J674+'MATRIZ TEC RES'!J683+'MATRIZ TEC RES'!J692+'MATRIZ TEC RES'!J701+'MATRIZ TEC RES'!J710+'MATRIZ TEC RES'!J719+'MATRIZ TEC RES'!J728</f>
        <v/>
      </c>
      <c r="J80" s="11">
        <f>'MATRIZ TEC RES'!K656+'MATRIZ TEC RES'!K665+'MATRIZ TEC RES'!K674+'MATRIZ TEC RES'!K683+'MATRIZ TEC RES'!K692+'MATRIZ TEC RES'!K701+'MATRIZ TEC RES'!K710+'MATRIZ TEC RES'!K719+'MATRIZ TEC RES'!K728</f>
        <v/>
      </c>
      <c r="K80" s="11">
        <f>'MATRIZ TEC RES'!L656+'MATRIZ TEC RES'!L665+'MATRIZ TEC RES'!L674+'MATRIZ TEC RES'!L683+'MATRIZ TEC RES'!L692+'MATRIZ TEC RES'!L701+'MATRIZ TEC RES'!L710+'MATRIZ TEC RES'!L719+'MATRIZ TEC RES'!L728</f>
        <v/>
      </c>
      <c r="L80" s="11">
        <f>'MATRIZ TEC RES'!M656+'MATRIZ TEC RES'!M665+'MATRIZ TEC RES'!M674+'MATRIZ TEC RES'!M683+'MATRIZ TEC RES'!M692+'MATRIZ TEC RES'!M701+'MATRIZ TEC RES'!M710+'MATRIZ TEC RES'!M719+'MATRIZ TEC RES'!M728</f>
        <v/>
      </c>
      <c r="M80" s="11">
        <f>'MATRIZ TEC RES'!N656+'MATRIZ TEC RES'!N665+'MATRIZ TEC RES'!N674+'MATRIZ TEC RES'!N683+'MATRIZ TEC RES'!N692+'MATRIZ TEC RES'!N701+'MATRIZ TEC RES'!N710+'MATRIZ TEC RES'!N719+'MATRIZ TEC RES'!N728</f>
        <v/>
      </c>
      <c r="N80" s="11">
        <f>'MATRIZ TEC RES'!O656+'MATRIZ TEC RES'!O665+'MATRIZ TEC RES'!O674+'MATRIZ TEC RES'!O683+'MATRIZ TEC RES'!O692+'MATRIZ TEC RES'!O701+'MATRIZ TEC RES'!O710+'MATRIZ TEC RES'!O719+'MATRIZ TEC RES'!O728</f>
        <v/>
      </c>
      <c r="O80" s="11">
        <f>'MATRIZ TEC RES'!P656+'MATRIZ TEC RES'!P665+'MATRIZ TEC RES'!P674+'MATRIZ TEC RES'!P683+'MATRIZ TEC RES'!P692+'MATRIZ TEC RES'!P701+'MATRIZ TEC RES'!P710+'MATRIZ TEC RES'!P719+'MATRIZ TEC RES'!P728</f>
        <v/>
      </c>
      <c r="P80" s="11">
        <f>'MATRIZ TEC RES'!Q656+'MATRIZ TEC RES'!Q665+'MATRIZ TEC RES'!Q674+'MATRIZ TEC RES'!Q683+'MATRIZ TEC RES'!Q692+'MATRIZ TEC RES'!Q701+'MATRIZ TEC RES'!Q710+'MATRIZ TEC RES'!Q719+'MATRIZ TEC RES'!Q728</f>
        <v/>
      </c>
      <c r="Q80" s="11">
        <f>'MATRIZ TEC RES'!R656+'MATRIZ TEC RES'!R665+'MATRIZ TEC RES'!R674+'MATRIZ TEC RES'!R683+'MATRIZ TEC RES'!R692+'MATRIZ TEC RES'!R701+'MATRIZ TEC RES'!R710+'MATRIZ TEC RES'!R719+'MATRIZ TEC RES'!R728</f>
        <v/>
      </c>
      <c r="R80" s="11">
        <f>'MATRIZ TEC RES'!S656+'MATRIZ TEC RES'!S665+'MATRIZ TEC RES'!S674+'MATRIZ TEC RES'!S683+'MATRIZ TEC RES'!S692+'MATRIZ TEC RES'!S701+'MATRIZ TEC RES'!S710+'MATRIZ TEC RES'!S719+'MATRIZ TEC RES'!S728</f>
        <v/>
      </c>
      <c r="S80" s="11">
        <f>'MATRIZ TEC RES'!T656+'MATRIZ TEC RES'!T665+'MATRIZ TEC RES'!T674+'MATRIZ TEC RES'!T683+'MATRIZ TEC RES'!T692+'MATRIZ TEC RES'!T701+'MATRIZ TEC RES'!T710+'MATRIZ TEC RES'!T719+'MATRIZ TEC RES'!T728</f>
        <v/>
      </c>
      <c r="T80" s="11">
        <f>'MATRIZ TEC RES'!U656+'MATRIZ TEC RES'!U665+'MATRIZ TEC RES'!U674+'MATRIZ TEC RES'!U683+'MATRIZ TEC RES'!U692+'MATRIZ TEC RES'!U701+'MATRIZ TEC RES'!U710+'MATRIZ TEC RES'!U719+'MATRIZ TEC RES'!U728</f>
        <v/>
      </c>
      <c r="U80" s="11">
        <f>'MATRIZ TEC RES'!V656+'MATRIZ TEC RES'!V665+'MATRIZ TEC RES'!V674+'MATRIZ TEC RES'!V683+'MATRIZ TEC RES'!V692+'MATRIZ TEC RES'!V701+'MATRIZ TEC RES'!V710+'MATRIZ TEC RES'!V719+'MATRIZ TEC RES'!V728</f>
        <v/>
      </c>
      <c r="V80" s="11">
        <f>'MATRIZ TEC RES'!W656+'MATRIZ TEC RES'!W665+'MATRIZ TEC RES'!W674+'MATRIZ TEC RES'!W683+'MATRIZ TEC RES'!W692+'MATRIZ TEC RES'!W701+'MATRIZ TEC RES'!W710+'MATRIZ TEC RES'!W719+'MATRIZ TEC RES'!W728</f>
        <v/>
      </c>
      <c r="W80" s="11">
        <f>'MATRIZ TEC RES'!X656+'MATRIZ TEC RES'!X665+'MATRIZ TEC RES'!X674+'MATRIZ TEC RES'!X683+'MATRIZ TEC RES'!X692+'MATRIZ TEC RES'!X701+'MATRIZ TEC RES'!X710+'MATRIZ TEC RES'!X719+'MATRIZ TEC RES'!X728</f>
        <v/>
      </c>
      <c r="X80" s="11">
        <f>'MATRIZ TEC RES'!Y656+'MATRIZ TEC RES'!Y665+'MATRIZ TEC RES'!Y674+'MATRIZ TEC RES'!Y683+'MATRIZ TEC RES'!Y692+'MATRIZ TEC RES'!Y701+'MATRIZ TEC RES'!Y710+'MATRIZ TEC RES'!Y719+'MATRIZ TEC RES'!Y728</f>
        <v/>
      </c>
      <c r="Y80" s="11">
        <f>'MATRIZ TEC RES'!Z656+'MATRIZ TEC RES'!Z665+'MATRIZ TEC RES'!Z674+'MATRIZ TEC RES'!Z683+'MATRIZ TEC RES'!Z692+'MATRIZ TEC RES'!Z701+'MATRIZ TEC RES'!Z710+'MATRIZ TEC RES'!Z719+'MATRIZ TEC RES'!Z728</f>
        <v/>
      </c>
      <c r="Z80" s="11">
        <f>'MATRIZ TEC RES'!AA656+'MATRIZ TEC RES'!AA665+'MATRIZ TEC RES'!AA674+'MATRIZ TEC RES'!AA683+'MATRIZ TEC RES'!AA692+'MATRIZ TEC RES'!AA701+'MATRIZ TEC RES'!AA710+'MATRIZ TEC RES'!AA719+'MATRIZ TEC RES'!AA728</f>
        <v/>
      </c>
      <c r="AB80" s="23" t="n">
        <v>0</v>
      </c>
      <c r="AC80" s="23">
        <f>AVERAGE(C80:Z80)</f>
        <v/>
      </c>
      <c r="AD80" s="21">
        <f>IF($AB80,(AC80/$AB80),0)</f>
        <v/>
      </c>
      <c r="AE80">
        <f>IF(AB80,COUNTIF(C80:Z80,"="&amp;AB80),0)</f>
        <v/>
      </c>
    </row>
    <row r="81">
      <c r="A81" s="1" t="inlineStr">
        <is>
          <t>Geothermal</t>
        </is>
      </c>
      <c r="B81" s="79" t="inlineStr">
        <is>
          <t>Baja California</t>
        </is>
      </c>
      <c r="C81" s="11">
        <f>'MATRIZ TEC RES'!D657+'MATRIZ TEC RES'!D666+'MATRIZ TEC RES'!D675+'MATRIZ TEC RES'!D684+'MATRIZ TEC RES'!D693+'MATRIZ TEC RES'!D702+'MATRIZ TEC RES'!D711+'MATRIZ TEC RES'!D720+'MATRIZ TEC RES'!D729</f>
        <v/>
      </c>
      <c r="D81" s="11">
        <f>'MATRIZ TEC RES'!E657+'MATRIZ TEC RES'!E666+'MATRIZ TEC RES'!E675+'MATRIZ TEC RES'!E684+'MATRIZ TEC RES'!E693+'MATRIZ TEC RES'!E702+'MATRIZ TEC RES'!E711+'MATRIZ TEC RES'!E720+'MATRIZ TEC RES'!E729</f>
        <v/>
      </c>
      <c r="E81" s="11">
        <f>'MATRIZ TEC RES'!F657+'MATRIZ TEC RES'!F666+'MATRIZ TEC RES'!F675+'MATRIZ TEC RES'!F684+'MATRIZ TEC RES'!F693+'MATRIZ TEC RES'!F702+'MATRIZ TEC RES'!F711+'MATRIZ TEC RES'!F720+'MATRIZ TEC RES'!F729</f>
        <v/>
      </c>
      <c r="F81" s="11">
        <f>'MATRIZ TEC RES'!G657+'MATRIZ TEC RES'!G666+'MATRIZ TEC RES'!G675+'MATRIZ TEC RES'!G684+'MATRIZ TEC RES'!G693+'MATRIZ TEC RES'!G702+'MATRIZ TEC RES'!G711+'MATRIZ TEC RES'!G720+'MATRIZ TEC RES'!G729</f>
        <v/>
      </c>
      <c r="G81" s="11">
        <f>'MATRIZ TEC RES'!H657+'MATRIZ TEC RES'!H666+'MATRIZ TEC RES'!H675+'MATRIZ TEC RES'!H684+'MATRIZ TEC RES'!H693+'MATRIZ TEC RES'!H702+'MATRIZ TEC RES'!H711+'MATRIZ TEC RES'!H720+'MATRIZ TEC RES'!H729</f>
        <v/>
      </c>
      <c r="H81" s="11">
        <f>'MATRIZ TEC RES'!I657+'MATRIZ TEC RES'!I666+'MATRIZ TEC RES'!I675+'MATRIZ TEC RES'!I684+'MATRIZ TEC RES'!I693+'MATRIZ TEC RES'!I702+'MATRIZ TEC RES'!I711+'MATRIZ TEC RES'!I720+'MATRIZ TEC RES'!I729</f>
        <v/>
      </c>
      <c r="I81" s="11">
        <f>'MATRIZ TEC RES'!J657+'MATRIZ TEC RES'!J666+'MATRIZ TEC RES'!J675+'MATRIZ TEC RES'!J684+'MATRIZ TEC RES'!J693+'MATRIZ TEC RES'!J702+'MATRIZ TEC RES'!J711+'MATRIZ TEC RES'!J720+'MATRIZ TEC RES'!J729</f>
        <v/>
      </c>
      <c r="J81" s="11">
        <f>'MATRIZ TEC RES'!K657+'MATRIZ TEC RES'!K666+'MATRIZ TEC RES'!K675+'MATRIZ TEC RES'!K684+'MATRIZ TEC RES'!K693+'MATRIZ TEC RES'!K702+'MATRIZ TEC RES'!K711+'MATRIZ TEC RES'!K720+'MATRIZ TEC RES'!K729</f>
        <v/>
      </c>
      <c r="K81" s="11">
        <f>'MATRIZ TEC RES'!L657+'MATRIZ TEC RES'!L666+'MATRIZ TEC RES'!L675+'MATRIZ TEC RES'!L684+'MATRIZ TEC RES'!L693+'MATRIZ TEC RES'!L702+'MATRIZ TEC RES'!L711+'MATRIZ TEC RES'!L720+'MATRIZ TEC RES'!L729</f>
        <v/>
      </c>
      <c r="L81" s="11">
        <f>'MATRIZ TEC RES'!M657+'MATRIZ TEC RES'!M666+'MATRIZ TEC RES'!M675+'MATRIZ TEC RES'!M684+'MATRIZ TEC RES'!M693+'MATRIZ TEC RES'!M702+'MATRIZ TEC RES'!M711+'MATRIZ TEC RES'!M720+'MATRIZ TEC RES'!M729</f>
        <v/>
      </c>
      <c r="M81" s="11">
        <f>'MATRIZ TEC RES'!N657+'MATRIZ TEC RES'!N666+'MATRIZ TEC RES'!N675+'MATRIZ TEC RES'!N684+'MATRIZ TEC RES'!N693+'MATRIZ TEC RES'!N702+'MATRIZ TEC RES'!N711+'MATRIZ TEC RES'!N720+'MATRIZ TEC RES'!N729</f>
        <v/>
      </c>
      <c r="N81" s="11">
        <f>'MATRIZ TEC RES'!O657+'MATRIZ TEC RES'!O666+'MATRIZ TEC RES'!O675+'MATRIZ TEC RES'!O684+'MATRIZ TEC RES'!O693+'MATRIZ TEC RES'!O702+'MATRIZ TEC RES'!O711+'MATRIZ TEC RES'!O720+'MATRIZ TEC RES'!O729</f>
        <v/>
      </c>
      <c r="O81" s="11">
        <f>'MATRIZ TEC RES'!P657+'MATRIZ TEC RES'!P666+'MATRIZ TEC RES'!P675+'MATRIZ TEC RES'!P684+'MATRIZ TEC RES'!P693+'MATRIZ TEC RES'!P702+'MATRIZ TEC RES'!P711+'MATRIZ TEC RES'!P720+'MATRIZ TEC RES'!P729</f>
        <v/>
      </c>
      <c r="P81" s="11">
        <f>'MATRIZ TEC RES'!Q657+'MATRIZ TEC RES'!Q666+'MATRIZ TEC RES'!Q675+'MATRIZ TEC RES'!Q684+'MATRIZ TEC RES'!Q693+'MATRIZ TEC RES'!Q702+'MATRIZ TEC RES'!Q711+'MATRIZ TEC RES'!Q720+'MATRIZ TEC RES'!Q729</f>
        <v/>
      </c>
      <c r="Q81" s="11">
        <f>'MATRIZ TEC RES'!R657+'MATRIZ TEC RES'!R666+'MATRIZ TEC RES'!R675+'MATRIZ TEC RES'!R684+'MATRIZ TEC RES'!R693+'MATRIZ TEC RES'!R702+'MATRIZ TEC RES'!R711+'MATRIZ TEC RES'!R720+'MATRIZ TEC RES'!R729</f>
        <v/>
      </c>
      <c r="R81" s="11">
        <f>'MATRIZ TEC RES'!S657+'MATRIZ TEC RES'!S666+'MATRIZ TEC RES'!S675+'MATRIZ TEC RES'!S684+'MATRIZ TEC RES'!S693+'MATRIZ TEC RES'!S702+'MATRIZ TEC RES'!S711+'MATRIZ TEC RES'!S720+'MATRIZ TEC RES'!S729</f>
        <v/>
      </c>
      <c r="S81" s="11">
        <f>'MATRIZ TEC RES'!T657+'MATRIZ TEC RES'!T666+'MATRIZ TEC RES'!T675+'MATRIZ TEC RES'!T684+'MATRIZ TEC RES'!T693+'MATRIZ TEC RES'!T702+'MATRIZ TEC RES'!T711+'MATRIZ TEC RES'!T720+'MATRIZ TEC RES'!T729</f>
        <v/>
      </c>
      <c r="T81" s="11">
        <f>'MATRIZ TEC RES'!U657+'MATRIZ TEC RES'!U666+'MATRIZ TEC RES'!U675+'MATRIZ TEC RES'!U684+'MATRIZ TEC RES'!U693+'MATRIZ TEC RES'!U702+'MATRIZ TEC RES'!U711+'MATRIZ TEC RES'!U720+'MATRIZ TEC RES'!U729</f>
        <v/>
      </c>
      <c r="U81" s="11">
        <f>'MATRIZ TEC RES'!V657+'MATRIZ TEC RES'!V666+'MATRIZ TEC RES'!V675+'MATRIZ TEC RES'!V684+'MATRIZ TEC RES'!V693+'MATRIZ TEC RES'!V702+'MATRIZ TEC RES'!V711+'MATRIZ TEC RES'!V720+'MATRIZ TEC RES'!V729</f>
        <v/>
      </c>
      <c r="V81" s="11">
        <f>'MATRIZ TEC RES'!W657+'MATRIZ TEC RES'!W666+'MATRIZ TEC RES'!W675+'MATRIZ TEC RES'!W684+'MATRIZ TEC RES'!W693+'MATRIZ TEC RES'!W702+'MATRIZ TEC RES'!W711+'MATRIZ TEC RES'!W720+'MATRIZ TEC RES'!W729</f>
        <v/>
      </c>
      <c r="W81" s="11">
        <f>'MATRIZ TEC RES'!X657+'MATRIZ TEC RES'!X666+'MATRIZ TEC RES'!X675+'MATRIZ TEC RES'!X684+'MATRIZ TEC RES'!X693+'MATRIZ TEC RES'!X702+'MATRIZ TEC RES'!X711+'MATRIZ TEC RES'!X720+'MATRIZ TEC RES'!X729</f>
        <v/>
      </c>
      <c r="X81" s="11">
        <f>'MATRIZ TEC RES'!Y657+'MATRIZ TEC RES'!Y666+'MATRIZ TEC RES'!Y675+'MATRIZ TEC RES'!Y684+'MATRIZ TEC RES'!Y693+'MATRIZ TEC RES'!Y702+'MATRIZ TEC RES'!Y711+'MATRIZ TEC RES'!Y720+'MATRIZ TEC RES'!Y729</f>
        <v/>
      </c>
      <c r="Y81" s="11">
        <f>'MATRIZ TEC RES'!Z657+'MATRIZ TEC RES'!Z666+'MATRIZ TEC RES'!Z675+'MATRIZ TEC RES'!Z684+'MATRIZ TEC RES'!Z693+'MATRIZ TEC RES'!Z702+'MATRIZ TEC RES'!Z711+'MATRIZ TEC RES'!Z720+'MATRIZ TEC RES'!Z729</f>
        <v/>
      </c>
      <c r="Z81" s="11">
        <f>'MATRIZ TEC RES'!AA657+'MATRIZ TEC RES'!AA666+'MATRIZ TEC RES'!AA675+'MATRIZ TEC RES'!AA684+'MATRIZ TEC RES'!AA693+'MATRIZ TEC RES'!AA702+'MATRIZ TEC RES'!AA711+'MATRIZ TEC RES'!AA720+'MATRIZ TEC RES'!AA729</f>
        <v/>
      </c>
      <c r="AB81" s="23" t="n">
        <v>513</v>
      </c>
      <c r="AC81" s="23">
        <f>AVERAGE(C81:Z81)</f>
        <v/>
      </c>
      <c r="AD81" s="21">
        <f>IF($AB81,(AC81/$AB81),0)</f>
        <v/>
      </c>
      <c r="AE81">
        <f>IF(AB81,COUNTIF(C81:Z81,"="&amp;AB81),0)</f>
        <v/>
      </c>
    </row>
    <row r="82" ht="18" customHeight="1" s="61">
      <c r="A82" s="1" t="inlineStr">
        <is>
          <t>Geothermal</t>
        </is>
      </c>
      <c r="B82" s="79" t="inlineStr">
        <is>
          <t>Baja California Sur</t>
        </is>
      </c>
      <c r="C82" s="11">
        <f>'MATRIZ TEC RES'!D658+'MATRIZ TEC RES'!D667+'MATRIZ TEC RES'!D676+'MATRIZ TEC RES'!D685+'MATRIZ TEC RES'!D694+'MATRIZ TEC RES'!D703+'MATRIZ TEC RES'!D712+'MATRIZ TEC RES'!D721+'MATRIZ TEC RES'!D730</f>
        <v/>
      </c>
      <c r="D82" s="11">
        <f>'MATRIZ TEC RES'!E658+'MATRIZ TEC RES'!E667+'MATRIZ TEC RES'!E676+'MATRIZ TEC RES'!E685+'MATRIZ TEC RES'!E694+'MATRIZ TEC RES'!E703+'MATRIZ TEC RES'!E712+'MATRIZ TEC RES'!E721+'MATRIZ TEC RES'!E730</f>
        <v/>
      </c>
      <c r="E82" s="11">
        <f>'MATRIZ TEC RES'!F658+'MATRIZ TEC RES'!F667+'MATRIZ TEC RES'!F676+'MATRIZ TEC RES'!F685+'MATRIZ TEC RES'!F694+'MATRIZ TEC RES'!F703+'MATRIZ TEC RES'!F712+'MATRIZ TEC RES'!F721+'MATRIZ TEC RES'!F730</f>
        <v/>
      </c>
      <c r="F82" s="11">
        <f>'MATRIZ TEC RES'!G658+'MATRIZ TEC RES'!G667+'MATRIZ TEC RES'!G676+'MATRIZ TEC RES'!G685+'MATRIZ TEC RES'!G694+'MATRIZ TEC RES'!G703+'MATRIZ TEC RES'!G712+'MATRIZ TEC RES'!G721+'MATRIZ TEC RES'!G730</f>
        <v/>
      </c>
      <c r="G82" s="11">
        <f>'MATRIZ TEC RES'!H658+'MATRIZ TEC RES'!H667+'MATRIZ TEC RES'!H676+'MATRIZ TEC RES'!H685+'MATRIZ TEC RES'!H694+'MATRIZ TEC RES'!H703+'MATRIZ TEC RES'!H712+'MATRIZ TEC RES'!H721+'MATRIZ TEC RES'!H730</f>
        <v/>
      </c>
      <c r="H82" s="11">
        <f>'MATRIZ TEC RES'!I658+'MATRIZ TEC RES'!I667+'MATRIZ TEC RES'!I676+'MATRIZ TEC RES'!I685+'MATRIZ TEC RES'!I694+'MATRIZ TEC RES'!I703+'MATRIZ TEC RES'!I712+'MATRIZ TEC RES'!I721+'MATRIZ TEC RES'!I730</f>
        <v/>
      </c>
      <c r="I82" s="11">
        <f>'MATRIZ TEC RES'!J658+'MATRIZ TEC RES'!J667+'MATRIZ TEC RES'!J676+'MATRIZ TEC RES'!J685+'MATRIZ TEC RES'!J694+'MATRIZ TEC RES'!J703+'MATRIZ TEC RES'!J712+'MATRIZ TEC RES'!J721+'MATRIZ TEC RES'!J730</f>
        <v/>
      </c>
      <c r="J82" s="11">
        <f>'MATRIZ TEC RES'!K658+'MATRIZ TEC RES'!K667+'MATRIZ TEC RES'!K676+'MATRIZ TEC RES'!K685+'MATRIZ TEC RES'!K694+'MATRIZ TEC RES'!K703+'MATRIZ TEC RES'!K712+'MATRIZ TEC RES'!K721+'MATRIZ TEC RES'!K730</f>
        <v/>
      </c>
      <c r="K82" s="11">
        <f>'MATRIZ TEC RES'!L658+'MATRIZ TEC RES'!L667+'MATRIZ TEC RES'!L676+'MATRIZ TEC RES'!L685+'MATRIZ TEC RES'!L694+'MATRIZ TEC RES'!L703+'MATRIZ TEC RES'!L712+'MATRIZ TEC RES'!L721+'MATRIZ TEC RES'!L730</f>
        <v/>
      </c>
      <c r="L82" s="11">
        <f>'MATRIZ TEC RES'!M658+'MATRIZ TEC RES'!M667+'MATRIZ TEC RES'!M676+'MATRIZ TEC RES'!M685+'MATRIZ TEC RES'!M694+'MATRIZ TEC RES'!M703+'MATRIZ TEC RES'!M712+'MATRIZ TEC RES'!M721+'MATRIZ TEC RES'!M730</f>
        <v/>
      </c>
      <c r="M82" s="11">
        <f>'MATRIZ TEC RES'!N658+'MATRIZ TEC RES'!N667+'MATRIZ TEC RES'!N676+'MATRIZ TEC RES'!N685+'MATRIZ TEC RES'!N694+'MATRIZ TEC RES'!N703+'MATRIZ TEC RES'!N712+'MATRIZ TEC RES'!N721+'MATRIZ TEC RES'!N730</f>
        <v/>
      </c>
      <c r="N82" s="11">
        <f>'MATRIZ TEC RES'!O658+'MATRIZ TEC RES'!O667+'MATRIZ TEC RES'!O676+'MATRIZ TEC RES'!O685+'MATRIZ TEC RES'!O694+'MATRIZ TEC RES'!O703+'MATRIZ TEC RES'!O712+'MATRIZ TEC RES'!O721+'MATRIZ TEC RES'!O730</f>
        <v/>
      </c>
      <c r="O82" s="11">
        <f>'MATRIZ TEC RES'!P658+'MATRIZ TEC RES'!P667+'MATRIZ TEC RES'!P676+'MATRIZ TEC RES'!P685+'MATRIZ TEC RES'!P694+'MATRIZ TEC RES'!P703+'MATRIZ TEC RES'!P712+'MATRIZ TEC RES'!P721+'MATRIZ TEC RES'!P730</f>
        <v/>
      </c>
      <c r="P82" s="11">
        <f>'MATRIZ TEC RES'!Q658+'MATRIZ TEC RES'!Q667+'MATRIZ TEC RES'!Q676+'MATRIZ TEC RES'!Q685+'MATRIZ TEC RES'!Q694+'MATRIZ TEC RES'!Q703+'MATRIZ TEC RES'!Q712+'MATRIZ TEC RES'!Q721+'MATRIZ TEC RES'!Q730</f>
        <v/>
      </c>
      <c r="Q82" s="11">
        <f>'MATRIZ TEC RES'!R658+'MATRIZ TEC RES'!R667+'MATRIZ TEC RES'!R676+'MATRIZ TEC RES'!R685+'MATRIZ TEC RES'!R694+'MATRIZ TEC RES'!R703+'MATRIZ TEC RES'!R712+'MATRIZ TEC RES'!R721+'MATRIZ TEC RES'!R730</f>
        <v/>
      </c>
      <c r="R82" s="11">
        <f>'MATRIZ TEC RES'!S658+'MATRIZ TEC RES'!S667+'MATRIZ TEC RES'!S676+'MATRIZ TEC RES'!S685+'MATRIZ TEC RES'!S694+'MATRIZ TEC RES'!S703+'MATRIZ TEC RES'!S712+'MATRIZ TEC RES'!S721+'MATRIZ TEC RES'!S730</f>
        <v/>
      </c>
      <c r="S82" s="11">
        <f>'MATRIZ TEC RES'!T658+'MATRIZ TEC RES'!T667+'MATRIZ TEC RES'!T676+'MATRIZ TEC RES'!T685+'MATRIZ TEC RES'!T694+'MATRIZ TEC RES'!T703+'MATRIZ TEC RES'!T712+'MATRIZ TEC RES'!T721+'MATRIZ TEC RES'!T730</f>
        <v/>
      </c>
      <c r="T82" s="11">
        <f>'MATRIZ TEC RES'!U658+'MATRIZ TEC RES'!U667+'MATRIZ TEC RES'!U676+'MATRIZ TEC RES'!U685+'MATRIZ TEC RES'!U694+'MATRIZ TEC RES'!U703+'MATRIZ TEC RES'!U712+'MATRIZ TEC RES'!U721+'MATRIZ TEC RES'!U730</f>
        <v/>
      </c>
      <c r="U82" s="11">
        <f>'MATRIZ TEC RES'!V658+'MATRIZ TEC RES'!V667+'MATRIZ TEC RES'!V676+'MATRIZ TEC RES'!V685+'MATRIZ TEC RES'!V694+'MATRIZ TEC RES'!V703+'MATRIZ TEC RES'!V712+'MATRIZ TEC RES'!V721+'MATRIZ TEC RES'!V730</f>
        <v/>
      </c>
      <c r="V82" s="11">
        <f>'MATRIZ TEC RES'!W658+'MATRIZ TEC RES'!W667+'MATRIZ TEC RES'!W676+'MATRIZ TEC RES'!W685+'MATRIZ TEC RES'!W694+'MATRIZ TEC RES'!W703+'MATRIZ TEC RES'!W712+'MATRIZ TEC RES'!W721+'MATRIZ TEC RES'!W730</f>
        <v/>
      </c>
      <c r="W82" s="11">
        <f>'MATRIZ TEC RES'!X658+'MATRIZ TEC RES'!X667+'MATRIZ TEC RES'!X676+'MATRIZ TEC RES'!X685+'MATRIZ TEC RES'!X694+'MATRIZ TEC RES'!X703+'MATRIZ TEC RES'!X712+'MATRIZ TEC RES'!X721+'MATRIZ TEC RES'!X730</f>
        <v/>
      </c>
      <c r="X82" s="11">
        <f>'MATRIZ TEC RES'!Y658+'MATRIZ TEC RES'!Y667+'MATRIZ TEC RES'!Y676+'MATRIZ TEC RES'!Y685+'MATRIZ TEC RES'!Y694+'MATRIZ TEC RES'!Y703+'MATRIZ TEC RES'!Y712+'MATRIZ TEC RES'!Y721+'MATRIZ TEC RES'!Y730</f>
        <v/>
      </c>
      <c r="Y82" s="11">
        <f>'MATRIZ TEC RES'!Z658+'MATRIZ TEC RES'!Z667+'MATRIZ TEC RES'!Z676+'MATRIZ TEC RES'!Z685+'MATRIZ TEC RES'!Z694+'MATRIZ TEC RES'!Z703+'MATRIZ TEC RES'!Z712+'MATRIZ TEC RES'!Z721+'MATRIZ TEC RES'!Z730</f>
        <v/>
      </c>
      <c r="Z82" s="11">
        <f>'MATRIZ TEC RES'!AA658+'MATRIZ TEC RES'!AA667+'MATRIZ TEC RES'!AA676+'MATRIZ TEC RES'!AA685+'MATRIZ TEC RES'!AA694+'MATRIZ TEC RES'!AA703+'MATRIZ TEC RES'!AA712+'MATRIZ TEC RES'!AA721+'MATRIZ TEC RES'!AA730</f>
        <v/>
      </c>
      <c r="AB82" s="23" t="n">
        <v>9.5</v>
      </c>
      <c r="AC82" s="23">
        <f>AVERAGE(C82:Z82)</f>
        <v/>
      </c>
      <c r="AD82" s="21">
        <f>IF($AB82,(AC82/$AB82),0)</f>
        <v/>
      </c>
      <c r="AE82">
        <f>IF(AB82,COUNTIF(C82:Z82,"="&amp;AB82),0)</f>
        <v/>
      </c>
    </row>
    <row r="83" ht="18" customHeight="1" s="61">
      <c r="A83" s="1" t="inlineStr">
        <is>
          <t>Solar PV</t>
        </is>
      </c>
      <c r="B83" s="79" t="inlineStr">
        <is>
          <t>Central</t>
        </is>
      </c>
      <c r="C83" s="11">
        <f>'MATRIZ TEC RES'!D731+'MATRIZ TEC RES'!D740+'MATRIZ TEC RES'!D749+'MATRIZ TEC RES'!D758+'MATRIZ TEC RES'!D767+'MATRIZ TEC RES'!D776+'MATRIZ TEC RES'!D785+'MATRIZ TEC RES'!D794+'MATRIZ TEC RES'!D803</f>
        <v/>
      </c>
      <c r="D83" s="11">
        <f>'MATRIZ TEC RES'!E731+'MATRIZ TEC RES'!E740+'MATRIZ TEC RES'!E749+'MATRIZ TEC RES'!E758+'MATRIZ TEC RES'!E767+'MATRIZ TEC RES'!E776+'MATRIZ TEC RES'!E785+'MATRIZ TEC RES'!E794+'MATRIZ TEC RES'!E803</f>
        <v/>
      </c>
      <c r="E83" s="11">
        <f>'MATRIZ TEC RES'!F731+'MATRIZ TEC RES'!F740+'MATRIZ TEC RES'!F749+'MATRIZ TEC RES'!F758+'MATRIZ TEC RES'!F767+'MATRIZ TEC RES'!F776+'MATRIZ TEC RES'!F785+'MATRIZ TEC RES'!F794+'MATRIZ TEC RES'!F803</f>
        <v/>
      </c>
      <c r="F83" s="11">
        <f>'MATRIZ TEC RES'!G731+'MATRIZ TEC RES'!G740+'MATRIZ TEC RES'!G749+'MATRIZ TEC RES'!G758+'MATRIZ TEC RES'!G767+'MATRIZ TEC RES'!G776+'MATRIZ TEC RES'!G785+'MATRIZ TEC RES'!G794+'MATRIZ TEC RES'!G803</f>
        <v/>
      </c>
      <c r="G83" s="11">
        <f>'MATRIZ TEC RES'!H731+'MATRIZ TEC RES'!H740+'MATRIZ TEC RES'!H749+'MATRIZ TEC RES'!H758+'MATRIZ TEC RES'!H767+'MATRIZ TEC RES'!H776+'MATRIZ TEC RES'!H785+'MATRIZ TEC RES'!H794+'MATRIZ TEC RES'!H803</f>
        <v/>
      </c>
      <c r="H83" s="11">
        <f>'MATRIZ TEC RES'!I731+'MATRIZ TEC RES'!I740+'MATRIZ TEC RES'!I749+'MATRIZ TEC RES'!I758+'MATRIZ TEC RES'!I767+'MATRIZ TEC RES'!I776+'MATRIZ TEC RES'!I785+'MATRIZ TEC RES'!I794+'MATRIZ TEC RES'!I803</f>
        <v/>
      </c>
      <c r="I83" s="11">
        <f>'MATRIZ TEC RES'!J731+'MATRIZ TEC RES'!J740+'MATRIZ TEC RES'!J749+'MATRIZ TEC RES'!J758+'MATRIZ TEC RES'!J767+'MATRIZ TEC RES'!J776+'MATRIZ TEC RES'!J785+'MATRIZ TEC RES'!J794+'MATRIZ TEC RES'!J803</f>
        <v/>
      </c>
      <c r="J83" s="11">
        <f>'MATRIZ TEC RES'!K731+'MATRIZ TEC RES'!K740+'MATRIZ TEC RES'!K749+'MATRIZ TEC RES'!K758+'MATRIZ TEC RES'!K767+'MATRIZ TEC RES'!K776+'MATRIZ TEC RES'!K785+'MATRIZ TEC RES'!K794+'MATRIZ TEC RES'!K803</f>
        <v/>
      </c>
      <c r="K83" s="11">
        <f>'MATRIZ TEC RES'!L731+'MATRIZ TEC RES'!L740+'MATRIZ TEC RES'!L749+'MATRIZ TEC RES'!L758+'MATRIZ TEC RES'!L767+'MATRIZ TEC RES'!L776+'MATRIZ TEC RES'!L785+'MATRIZ TEC RES'!L794+'MATRIZ TEC RES'!L803</f>
        <v/>
      </c>
      <c r="L83" s="11">
        <f>'MATRIZ TEC RES'!M731+'MATRIZ TEC RES'!M740+'MATRIZ TEC RES'!M749+'MATRIZ TEC RES'!M758+'MATRIZ TEC RES'!M767+'MATRIZ TEC RES'!M776+'MATRIZ TEC RES'!M785+'MATRIZ TEC RES'!M794+'MATRIZ TEC RES'!M803</f>
        <v/>
      </c>
      <c r="M83" s="11">
        <f>'MATRIZ TEC RES'!N731+'MATRIZ TEC RES'!N740+'MATRIZ TEC RES'!N749+'MATRIZ TEC RES'!N758+'MATRIZ TEC RES'!N767+'MATRIZ TEC RES'!N776+'MATRIZ TEC RES'!N785+'MATRIZ TEC RES'!N794+'MATRIZ TEC RES'!N803</f>
        <v/>
      </c>
      <c r="N83" s="11">
        <f>'MATRIZ TEC RES'!O731+'MATRIZ TEC RES'!O740+'MATRIZ TEC RES'!O749+'MATRIZ TEC RES'!O758+'MATRIZ TEC RES'!O767+'MATRIZ TEC RES'!O776+'MATRIZ TEC RES'!O785+'MATRIZ TEC RES'!O794+'MATRIZ TEC RES'!O803</f>
        <v/>
      </c>
      <c r="O83" s="11">
        <f>'MATRIZ TEC RES'!P731+'MATRIZ TEC RES'!P740+'MATRIZ TEC RES'!P749+'MATRIZ TEC RES'!P758+'MATRIZ TEC RES'!P767+'MATRIZ TEC RES'!P776+'MATRIZ TEC RES'!P785+'MATRIZ TEC RES'!P794+'MATRIZ TEC RES'!P803</f>
        <v/>
      </c>
      <c r="P83" s="11">
        <f>'MATRIZ TEC RES'!Q731+'MATRIZ TEC RES'!Q740+'MATRIZ TEC RES'!Q749+'MATRIZ TEC RES'!Q758+'MATRIZ TEC RES'!Q767+'MATRIZ TEC RES'!Q776+'MATRIZ TEC RES'!Q785+'MATRIZ TEC RES'!Q794+'MATRIZ TEC RES'!Q803</f>
        <v/>
      </c>
      <c r="Q83" s="11">
        <f>'MATRIZ TEC RES'!R731+'MATRIZ TEC RES'!R740+'MATRIZ TEC RES'!R749+'MATRIZ TEC RES'!R758+'MATRIZ TEC RES'!R767+'MATRIZ TEC RES'!R776+'MATRIZ TEC RES'!R785+'MATRIZ TEC RES'!R794+'MATRIZ TEC RES'!R803</f>
        <v/>
      </c>
      <c r="R83" s="11">
        <f>'MATRIZ TEC RES'!S731+'MATRIZ TEC RES'!S740+'MATRIZ TEC RES'!S749+'MATRIZ TEC RES'!S758+'MATRIZ TEC RES'!S767+'MATRIZ TEC RES'!S776+'MATRIZ TEC RES'!S785+'MATRIZ TEC RES'!S794+'MATRIZ TEC RES'!S803</f>
        <v/>
      </c>
      <c r="S83" s="11">
        <f>'MATRIZ TEC RES'!T731+'MATRIZ TEC RES'!T740+'MATRIZ TEC RES'!T749+'MATRIZ TEC RES'!T758+'MATRIZ TEC RES'!T767+'MATRIZ TEC RES'!T776+'MATRIZ TEC RES'!T785+'MATRIZ TEC RES'!T794+'MATRIZ TEC RES'!T803</f>
        <v/>
      </c>
      <c r="T83" s="11">
        <f>'MATRIZ TEC RES'!U731+'MATRIZ TEC RES'!U740+'MATRIZ TEC RES'!U749+'MATRIZ TEC RES'!U758+'MATRIZ TEC RES'!U767+'MATRIZ TEC RES'!U776+'MATRIZ TEC RES'!U785+'MATRIZ TEC RES'!U794+'MATRIZ TEC RES'!U803</f>
        <v/>
      </c>
      <c r="U83" s="11">
        <f>'MATRIZ TEC RES'!V731+'MATRIZ TEC RES'!V740+'MATRIZ TEC RES'!V749+'MATRIZ TEC RES'!V758+'MATRIZ TEC RES'!V767+'MATRIZ TEC RES'!V776+'MATRIZ TEC RES'!V785+'MATRIZ TEC RES'!V794+'MATRIZ TEC RES'!V803</f>
        <v/>
      </c>
      <c r="V83" s="11">
        <f>'MATRIZ TEC RES'!W731+'MATRIZ TEC RES'!W740+'MATRIZ TEC RES'!W749+'MATRIZ TEC RES'!W758+'MATRIZ TEC RES'!W767+'MATRIZ TEC RES'!W776+'MATRIZ TEC RES'!W785+'MATRIZ TEC RES'!W794+'MATRIZ TEC RES'!W803</f>
        <v/>
      </c>
      <c r="W83" s="11">
        <f>'MATRIZ TEC RES'!X731+'MATRIZ TEC RES'!X740+'MATRIZ TEC RES'!X749+'MATRIZ TEC RES'!X758+'MATRIZ TEC RES'!X767+'MATRIZ TEC RES'!X776+'MATRIZ TEC RES'!X785+'MATRIZ TEC RES'!X794+'MATRIZ TEC RES'!X803</f>
        <v/>
      </c>
      <c r="X83" s="11">
        <f>'MATRIZ TEC RES'!Y731+'MATRIZ TEC RES'!Y740+'MATRIZ TEC RES'!Y749+'MATRIZ TEC RES'!Y758+'MATRIZ TEC RES'!Y767+'MATRIZ TEC RES'!Y776+'MATRIZ TEC RES'!Y785+'MATRIZ TEC RES'!Y794+'MATRIZ TEC RES'!Y803</f>
        <v/>
      </c>
      <c r="Y83" s="11">
        <f>'MATRIZ TEC RES'!Z731+'MATRIZ TEC RES'!Z740+'MATRIZ TEC RES'!Z749+'MATRIZ TEC RES'!Z758+'MATRIZ TEC RES'!Z767+'MATRIZ TEC RES'!Z776+'MATRIZ TEC RES'!Z785+'MATRIZ TEC RES'!Z794+'MATRIZ TEC RES'!Z803</f>
        <v/>
      </c>
      <c r="Z83" s="11">
        <f>'MATRIZ TEC RES'!AA731+'MATRIZ TEC RES'!AA740+'MATRIZ TEC RES'!AA749+'MATRIZ TEC RES'!AA758+'MATRIZ TEC RES'!AA767+'MATRIZ TEC RES'!AA776+'MATRIZ TEC RES'!AA785+'MATRIZ TEC RES'!AA794+'MATRIZ TEC RES'!AA803</f>
        <v/>
      </c>
      <c r="AB83" s="23" t="n">
        <v>0</v>
      </c>
      <c r="AC83" s="23">
        <f>AVERAGE(C83:Z83)</f>
        <v/>
      </c>
      <c r="AD83" s="21">
        <f>IF($AB83,(AC83/$AB83),0)</f>
        <v/>
      </c>
      <c r="AE83">
        <f>IF(AB83,COUNTIF(C83:Z83,"="&amp;AB83),0)</f>
        <v/>
      </c>
    </row>
    <row r="84" ht="18" customHeight="1" s="61">
      <c r="A84" s="1" t="inlineStr">
        <is>
          <t>Solar PV</t>
        </is>
      </c>
      <c r="B84" s="79" t="inlineStr">
        <is>
          <t>Oriental</t>
        </is>
      </c>
      <c r="C84" s="11">
        <f>'MATRIZ TEC RES'!D732+'MATRIZ TEC RES'!D741+'MATRIZ TEC RES'!D750+'MATRIZ TEC RES'!D759+'MATRIZ TEC RES'!D768+'MATRIZ TEC RES'!D777+'MATRIZ TEC RES'!D786+'MATRIZ TEC RES'!D795+'MATRIZ TEC RES'!D804</f>
        <v/>
      </c>
      <c r="D84" s="11">
        <f>'MATRIZ TEC RES'!E732+'MATRIZ TEC RES'!E741+'MATRIZ TEC RES'!E750+'MATRIZ TEC RES'!E759+'MATRIZ TEC RES'!E768+'MATRIZ TEC RES'!E777+'MATRIZ TEC RES'!E786+'MATRIZ TEC RES'!E795+'MATRIZ TEC RES'!E804</f>
        <v/>
      </c>
      <c r="E84" s="11">
        <f>'MATRIZ TEC RES'!F732+'MATRIZ TEC RES'!F741+'MATRIZ TEC RES'!F750+'MATRIZ TEC RES'!F759+'MATRIZ TEC RES'!F768+'MATRIZ TEC RES'!F777+'MATRIZ TEC RES'!F786+'MATRIZ TEC RES'!F795+'MATRIZ TEC RES'!F804</f>
        <v/>
      </c>
      <c r="F84" s="11">
        <f>'MATRIZ TEC RES'!G732+'MATRIZ TEC RES'!G741+'MATRIZ TEC RES'!G750+'MATRIZ TEC RES'!G759+'MATRIZ TEC RES'!G768+'MATRIZ TEC RES'!G777+'MATRIZ TEC RES'!G786+'MATRIZ TEC RES'!G795+'MATRIZ TEC RES'!G804</f>
        <v/>
      </c>
      <c r="G84" s="11">
        <f>'MATRIZ TEC RES'!H732+'MATRIZ TEC RES'!H741+'MATRIZ TEC RES'!H750+'MATRIZ TEC RES'!H759+'MATRIZ TEC RES'!H768+'MATRIZ TEC RES'!H777+'MATRIZ TEC RES'!H786+'MATRIZ TEC RES'!H795+'MATRIZ TEC RES'!H804</f>
        <v/>
      </c>
      <c r="H84" s="11">
        <f>'MATRIZ TEC RES'!I732+'MATRIZ TEC RES'!I741+'MATRIZ TEC RES'!I750+'MATRIZ TEC RES'!I759+'MATRIZ TEC RES'!I768+'MATRIZ TEC RES'!I777+'MATRIZ TEC RES'!I786+'MATRIZ TEC RES'!I795+'MATRIZ TEC RES'!I804</f>
        <v/>
      </c>
      <c r="I84" s="11">
        <f>'MATRIZ TEC RES'!J732+'MATRIZ TEC RES'!J741+'MATRIZ TEC RES'!J750+'MATRIZ TEC RES'!J759+'MATRIZ TEC RES'!J768+'MATRIZ TEC RES'!J777+'MATRIZ TEC RES'!J786+'MATRIZ TEC RES'!J795+'MATRIZ TEC RES'!J804</f>
        <v/>
      </c>
      <c r="J84" s="11">
        <f>'MATRIZ TEC RES'!K732+'MATRIZ TEC RES'!K741+'MATRIZ TEC RES'!K750+'MATRIZ TEC RES'!K759+'MATRIZ TEC RES'!K768+'MATRIZ TEC RES'!K777+'MATRIZ TEC RES'!K786+'MATRIZ TEC RES'!K795+'MATRIZ TEC RES'!K804</f>
        <v/>
      </c>
      <c r="K84" s="11">
        <f>'MATRIZ TEC RES'!L732+'MATRIZ TEC RES'!L741+'MATRIZ TEC RES'!L750+'MATRIZ TEC RES'!L759+'MATRIZ TEC RES'!L768+'MATRIZ TEC RES'!L777+'MATRIZ TEC RES'!L786+'MATRIZ TEC RES'!L795+'MATRIZ TEC RES'!L804</f>
        <v/>
      </c>
      <c r="L84" s="11">
        <f>'MATRIZ TEC RES'!M732+'MATRIZ TEC RES'!M741+'MATRIZ TEC RES'!M750+'MATRIZ TEC RES'!M759+'MATRIZ TEC RES'!M768+'MATRIZ TEC RES'!M777+'MATRIZ TEC RES'!M786+'MATRIZ TEC RES'!M795+'MATRIZ TEC RES'!M804</f>
        <v/>
      </c>
      <c r="M84" s="11">
        <f>'MATRIZ TEC RES'!N732+'MATRIZ TEC RES'!N741+'MATRIZ TEC RES'!N750+'MATRIZ TEC RES'!N759+'MATRIZ TEC RES'!N768+'MATRIZ TEC RES'!N777+'MATRIZ TEC RES'!N786+'MATRIZ TEC RES'!N795+'MATRIZ TEC RES'!N804</f>
        <v/>
      </c>
      <c r="N84" s="11">
        <f>'MATRIZ TEC RES'!O732+'MATRIZ TEC RES'!O741+'MATRIZ TEC RES'!O750+'MATRIZ TEC RES'!O759+'MATRIZ TEC RES'!O768+'MATRIZ TEC RES'!O777+'MATRIZ TEC RES'!O786+'MATRIZ TEC RES'!O795+'MATRIZ TEC RES'!O804</f>
        <v/>
      </c>
      <c r="O84" s="11">
        <f>'MATRIZ TEC RES'!P732+'MATRIZ TEC RES'!P741+'MATRIZ TEC RES'!P750+'MATRIZ TEC RES'!P759+'MATRIZ TEC RES'!P768+'MATRIZ TEC RES'!P777+'MATRIZ TEC RES'!P786+'MATRIZ TEC RES'!P795+'MATRIZ TEC RES'!P804</f>
        <v/>
      </c>
      <c r="P84" s="11">
        <f>'MATRIZ TEC RES'!Q732+'MATRIZ TEC RES'!Q741+'MATRIZ TEC RES'!Q750+'MATRIZ TEC RES'!Q759+'MATRIZ TEC RES'!Q768+'MATRIZ TEC RES'!Q777+'MATRIZ TEC RES'!Q786+'MATRIZ TEC RES'!Q795+'MATRIZ TEC RES'!Q804</f>
        <v/>
      </c>
      <c r="Q84" s="11">
        <f>'MATRIZ TEC RES'!R732+'MATRIZ TEC RES'!R741+'MATRIZ TEC RES'!R750+'MATRIZ TEC RES'!R759+'MATRIZ TEC RES'!R768+'MATRIZ TEC RES'!R777+'MATRIZ TEC RES'!R786+'MATRIZ TEC RES'!R795+'MATRIZ TEC RES'!R804</f>
        <v/>
      </c>
      <c r="R84" s="11">
        <f>'MATRIZ TEC RES'!S732+'MATRIZ TEC RES'!S741+'MATRIZ TEC RES'!S750+'MATRIZ TEC RES'!S759+'MATRIZ TEC RES'!S768+'MATRIZ TEC RES'!S777+'MATRIZ TEC RES'!S786+'MATRIZ TEC RES'!S795+'MATRIZ TEC RES'!S804</f>
        <v/>
      </c>
      <c r="S84" s="11">
        <f>'MATRIZ TEC RES'!T732+'MATRIZ TEC RES'!T741+'MATRIZ TEC RES'!T750+'MATRIZ TEC RES'!T759+'MATRIZ TEC RES'!T768+'MATRIZ TEC RES'!T777+'MATRIZ TEC RES'!T786+'MATRIZ TEC RES'!T795+'MATRIZ TEC RES'!T804</f>
        <v/>
      </c>
      <c r="T84" s="11">
        <f>'MATRIZ TEC RES'!U732+'MATRIZ TEC RES'!U741+'MATRIZ TEC RES'!U750+'MATRIZ TEC RES'!U759+'MATRIZ TEC RES'!U768+'MATRIZ TEC RES'!U777+'MATRIZ TEC RES'!U786+'MATRIZ TEC RES'!U795+'MATRIZ TEC RES'!U804</f>
        <v/>
      </c>
      <c r="U84" s="11">
        <f>'MATRIZ TEC RES'!V732+'MATRIZ TEC RES'!V741+'MATRIZ TEC RES'!V750+'MATRIZ TEC RES'!V759+'MATRIZ TEC RES'!V768+'MATRIZ TEC RES'!V777+'MATRIZ TEC RES'!V786+'MATRIZ TEC RES'!V795+'MATRIZ TEC RES'!V804</f>
        <v/>
      </c>
      <c r="V84" s="11">
        <f>'MATRIZ TEC RES'!W732+'MATRIZ TEC RES'!W741+'MATRIZ TEC RES'!W750+'MATRIZ TEC RES'!W759+'MATRIZ TEC RES'!W768+'MATRIZ TEC RES'!W777+'MATRIZ TEC RES'!W786+'MATRIZ TEC RES'!W795+'MATRIZ TEC RES'!W804</f>
        <v/>
      </c>
      <c r="W84" s="11">
        <f>'MATRIZ TEC RES'!X732+'MATRIZ TEC RES'!X741+'MATRIZ TEC RES'!X750+'MATRIZ TEC RES'!X759+'MATRIZ TEC RES'!X768+'MATRIZ TEC RES'!X777+'MATRIZ TEC RES'!X786+'MATRIZ TEC RES'!X795+'MATRIZ TEC RES'!X804</f>
        <v/>
      </c>
      <c r="X84" s="11">
        <f>'MATRIZ TEC RES'!Y732+'MATRIZ TEC RES'!Y741+'MATRIZ TEC RES'!Y750+'MATRIZ TEC RES'!Y759+'MATRIZ TEC RES'!Y768+'MATRIZ TEC RES'!Y777+'MATRIZ TEC RES'!Y786+'MATRIZ TEC RES'!Y795+'MATRIZ TEC RES'!Y804</f>
        <v/>
      </c>
      <c r="Y84" s="11">
        <f>'MATRIZ TEC RES'!Z732+'MATRIZ TEC RES'!Z741+'MATRIZ TEC RES'!Z750+'MATRIZ TEC RES'!Z759+'MATRIZ TEC RES'!Z768+'MATRIZ TEC RES'!Z777+'MATRIZ TEC RES'!Z786+'MATRIZ TEC RES'!Z795+'MATRIZ TEC RES'!Z804</f>
        <v/>
      </c>
      <c r="Z84" s="11">
        <f>'MATRIZ TEC RES'!AA732+'MATRIZ TEC RES'!AA741+'MATRIZ TEC RES'!AA750+'MATRIZ TEC RES'!AA759+'MATRIZ TEC RES'!AA768+'MATRIZ TEC RES'!AA777+'MATRIZ TEC RES'!AA786+'MATRIZ TEC RES'!AA795+'MATRIZ TEC RES'!AA804</f>
        <v/>
      </c>
      <c r="AB84" s="23" t="n">
        <v>0</v>
      </c>
      <c r="AC84" s="23">
        <f>AVERAGE(C84:Z84)</f>
        <v/>
      </c>
      <c r="AD84" s="21">
        <f>IF($AB84,(AC84/$AB84),0)</f>
        <v/>
      </c>
      <c r="AE84">
        <f>IF(AB84,COUNTIF(C84:Z84,"="&amp;AB84),0)</f>
        <v/>
      </c>
    </row>
    <row r="85" ht="18" customHeight="1" s="61">
      <c r="A85" s="1" t="inlineStr">
        <is>
          <t>Solar PV</t>
        </is>
      </c>
      <c r="B85" s="79" t="inlineStr">
        <is>
          <t>Occidental</t>
        </is>
      </c>
      <c r="C85" s="11">
        <f>'MATRIZ TEC RES'!D733+'MATRIZ TEC RES'!D742+'MATRIZ TEC RES'!D751+'MATRIZ TEC RES'!D760+'MATRIZ TEC RES'!D769+'MATRIZ TEC RES'!D778+'MATRIZ TEC RES'!D787+'MATRIZ TEC RES'!D796+'MATRIZ TEC RES'!D805</f>
        <v/>
      </c>
      <c r="D85" s="11">
        <f>'MATRIZ TEC RES'!E733+'MATRIZ TEC RES'!E742+'MATRIZ TEC RES'!E751+'MATRIZ TEC RES'!E760+'MATRIZ TEC RES'!E769+'MATRIZ TEC RES'!E778+'MATRIZ TEC RES'!E787+'MATRIZ TEC RES'!E796+'MATRIZ TEC RES'!E805</f>
        <v/>
      </c>
      <c r="E85" s="11">
        <f>'MATRIZ TEC RES'!F733+'MATRIZ TEC RES'!F742+'MATRIZ TEC RES'!F751+'MATRIZ TEC RES'!F760+'MATRIZ TEC RES'!F769+'MATRIZ TEC RES'!F778+'MATRIZ TEC RES'!F787+'MATRIZ TEC RES'!F796+'MATRIZ TEC RES'!F805</f>
        <v/>
      </c>
      <c r="F85" s="11">
        <f>'MATRIZ TEC RES'!G733+'MATRIZ TEC RES'!G742+'MATRIZ TEC RES'!G751+'MATRIZ TEC RES'!G760+'MATRIZ TEC RES'!G769+'MATRIZ TEC RES'!G778+'MATRIZ TEC RES'!G787+'MATRIZ TEC RES'!G796+'MATRIZ TEC RES'!G805</f>
        <v/>
      </c>
      <c r="G85" s="11">
        <f>'MATRIZ TEC RES'!H733+'MATRIZ TEC RES'!H742+'MATRIZ TEC RES'!H751+'MATRIZ TEC RES'!H760+'MATRIZ TEC RES'!H769+'MATRIZ TEC RES'!H778+'MATRIZ TEC RES'!H787+'MATRIZ TEC RES'!H796+'MATRIZ TEC RES'!H805</f>
        <v/>
      </c>
      <c r="H85" s="11">
        <f>'MATRIZ TEC RES'!I733+'MATRIZ TEC RES'!I742+'MATRIZ TEC RES'!I751+'MATRIZ TEC RES'!I760+'MATRIZ TEC RES'!I769+'MATRIZ TEC RES'!I778+'MATRIZ TEC RES'!I787+'MATRIZ TEC RES'!I796+'MATRIZ TEC RES'!I805</f>
        <v/>
      </c>
      <c r="I85" s="11">
        <f>'MATRIZ TEC RES'!J733+'MATRIZ TEC RES'!J742+'MATRIZ TEC RES'!J751+'MATRIZ TEC RES'!J760+'MATRIZ TEC RES'!J769+'MATRIZ TEC RES'!J778+'MATRIZ TEC RES'!J787+'MATRIZ TEC RES'!J796+'MATRIZ TEC RES'!J805</f>
        <v/>
      </c>
      <c r="J85" s="11">
        <f>'MATRIZ TEC RES'!K733+'MATRIZ TEC RES'!K742+'MATRIZ TEC RES'!K751+'MATRIZ TEC RES'!K760+'MATRIZ TEC RES'!K769+'MATRIZ TEC RES'!K778+'MATRIZ TEC RES'!K787+'MATRIZ TEC RES'!K796+'MATRIZ TEC RES'!K805</f>
        <v/>
      </c>
      <c r="K85" s="11">
        <f>'MATRIZ TEC RES'!L733+'MATRIZ TEC RES'!L742+'MATRIZ TEC RES'!L751+'MATRIZ TEC RES'!L760+'MATRIZ TEC RES'!L769+'MATRIZ TEC RES'!L778+'MATRIZ TEC RES'!L787+'MATRIZ TEC RES'!L796+'MATRIZ TEC RES'!L805</f>
        <v/>
      </c>
      <c r="L85" s="11">
        <f>'MATRIZ TEC RES'!M733+'MATRIZ TEC RES'!M742+'MATRIZ TEC RES'!M751+'MATRIZ TEC RES'!M760+'MATRIZ TEC RES'!M769+'MATRIZ TEC RES'!M778+'MATRIZ TEC RES'!M787+'MATRIZ TEC RES'!M796+'MATRIZ TEC RES'!M805</f>
        <v/>
      </c>
      <c r="M85" s="11">
        <f>'MATRIZ TEC RES'!N733+'MATRIZ TEC RES'!N742+'MATRIZ TEC RES'!N751+'MATRIZ TEC RES'!N760+'MATRIZ TEC RES'!N769+'MATRIZ TEC RES'!N778+'MATRIZ TEC RES'!N787+'MATRIZ TEC RES'!N796+'MATRIZ TEC RES'!N805</f>
        <v/>
      </c>
      <c r="N85" s="11">
        <f>'MATRIZ TEC RES'!O733+'MATRIZ TEC RES'!O742+'MATRIZ TEC RES'!O751+'MATRIZ TEC RES'!O760+'MATRIZ TEC RES'!O769+'MATRIZ TEC RES'!O778+'MATRIZ TEC RES'!O787+'MATRIZ TEC RES'!O796+'MATRIZ TEC RES'!O805</f>
        <v/>
      </c>
      <c r="O85" s="11">
        <f>'MATRIZ TEC RES'!P733+'MATRIZ TEC RES'!P742+'MATRIZ TEC RES'!P751+'MATRIZ TEC RES'!P760+'MATRIZ TEC RES'!P769+'MATRIZ TEC RES'!P778+'MATRIZ TEC RES'!P787+'MATRIZ TEC RES'!P796+'MATRIZ TEC RES'!P805</f>
        <v/>
      </c>
      <c r="P85" s="11">
        <f>'MATRIZ TEC RES'!Q733+'MATRIZ TEC RES'!Q742+'MATRIZ TEC RES'!Q751+'MATRIZ TEC RES'!Q760+'MATRIZ TEC RES'!Q769+'MATRIZ TEC RES'!Q778+'MATRIZ TEC RES'!Q787+'MATRIZ TEC RES'!Q796+'MATRIZ TEC RES'!Q805</f>
        <v/>
      </c>
      <c r="Q85" s="11">
        <f>'MATRIZ TEC RES'!R733+'MATRIZ TEC RES'!R742+'MATRIZ TEC RES'!R751+'MATRIZ TEC RES'!R760+'MATRIZ TEC RES'!R769+'MATRIZ TEC RES'!R778+'MATRIZ TEC RES'!R787+'MATRIZ TEC RES'!R796+'MATRIZ TEC RES'!R805</f>
        <v/>
      </c>
      <c r="R85" s="11">
        <f>'MATRIZ TEC RES'!S733+'MATRIZ TEC RES'!S742+'MATRIZ TEC RES'!S751+'MATRIZ TEC RES'!S760+'MATRIZ TEC RES'!S769+'MATRIZ TEC RES'!S778+'MATRIZ TEC RES'!S787+'MATRIZ TEC RES'!S796+'MATRIZ TEC RES'!S805</f>
        <v/>
      </c>
      <c r="S85" s="11">
        <f>'MATRIZ TEC RES'!T733+'MATRIZ TEC RES'!T742+'MATRIZ TEC RES'!T751+'MATRIZ TEC RES'!T760+'MATRIZ TEC RES'!T769+'MATRIZ TEC RES'!T778+'MATRIZ TEC RES'!T787+'MATRIZ TEC RES'!T796+'MATRIZ TEC RES'!T805</f>
        <v/>
      </c>
      <c r="T85" s="11">
        <f>'MATRIZ TEC RES'!U733+'MATRIZ TEC RES'!U742+'MATRIZ TEC RES'!U751+'MATRIZ TEC RES'!U760+'MATRIZ TEC RES'!U769+'MATRIZ TEC RES'!U778+'MATRIZ TEC RES'!U787+'MATRIZ TEC RES'!U796+'MATRIZ TEC RES'!U805</f>
        <v/>
      </c>
      <c r="U85" s="11">
        <f>'MATRIZ TEC RES'!V733+'MATRIZ TEC RES'!V742+'MATRIZ TEC RES'!V751+'MATRIZ TEC RES'!V760+'MATRIZ TEC RES'!V769+'MATRIZ TEC RES'!V778+'MATRIZ TEC RES'!V787+'MATRIZ TEC RES'!V796+'MATRIZ TEC RES'!V805</f>
        <v/>
      </c>
      <c r="V85" s="11">
        <f>'MATRIZ TEC RES'!W733+'MATRIZ TEC RES'!W742+'MATRIZ TEC RES'!W751+'MATRIZ TEC RES'!W760+'MATRIZ TEC RES'!W769+'MATRIZ TEC RES'!W778+'MATRIZ TEC RES'!W787+'MATRIZ TEC RES'!W796+'MATRIZ TEC RES'!W805</f>
        <v/>
      </c>
      <c r="W85" s="11">
        <f>'MATRIZ TEC RES'!X733+'MATRIZ TEC RES'!X742+'MATRIZ TEC RES'!X751+'MATRIZ TEC RES'!X760+'MATRIZ TEC RES'!X769+'MATRIZ TEC RES'!X778+'MATRIZ TEC RES'!X787+'MATRIZ TEC RES'!X796+'MATRIZ TEC RES'!X805</f>
        <v/>
      </c>
      <c r="X85" s="11">
        <f>'MATRIZ TEC RES'!Y733+'MATRIZ TEC RES'!Y742+'MATRIZ TEC RES'!Y751+'MATRIZ TEC RES'!Y760+'MATRIZ TEC RES'!Y769+'MATRIZ TEC RES'!Y778+'MATRIZ TEC RES'!Y787+'MATRIZ TEC RES'!Y796+'MATRIZ TEC RES'!Y805</f>
        <v/>
      </c>
      <c r="Y85" s="11">
        <f>'MATRIZ TEC RES'!Z733+'MATRIZ TEC RES'!Z742+'MATRIZ TEC RES'!Z751+'MATRIZ TEC RES'!Z760+'MATRIZ TEC RES'!Z769+'MATRIZ TEC RES'!Z778+'MATRIZ TEC RES'!Z787+'MATRIZ TEC RES'!Z796+'MATRIZ TEC RES'!Z805</f>
        <v/>
      </c>
      <c r="Z85" s="11">
        <f>'MATRIZ TEC RES'!AA733+'MATRIZ TEC RES'!AA742+'MATRIZ TEC RES'!AA751+'MATRIZ TEC RES'!AA760+'MATRIZ TEC RES'!AA769+'MATRIZ TEC RES'!AA778+'MATRIZ TEC RES'!AA787+'MATRIZ TEC RES'!AA796+'MATRIZ TEC RES'!AA805</f>
        <v/>
      </c>
      <c r="AB85" s="23" t="n">
        <v>0</v>
      </c>
      <c r="AC85" s="23">
        <f>AVERAGE(C85:Z85)</f>
        <v/>
      </c>
      <c r="AD85" s="21">
        <f>IF($AB85,(AC85/$AB85),0)</f>
        <v/>
      </c>
      <c r="AE85">
        <f>IF(AB85,COUNTIF(C85:Z85,"="&amp;AB85),0)</f>
        <v/>
      </c>
    </row>
    <row r="86" ht="18" customHeight="1" s="61">
      <c r="A86" s="1" t="inlineStr">
        <is>
          <t>Solar PV</t>
        </is>
      </c>
      <c r="B86" s="79" t="inlineStr">
        <is>
          <t>Noroeste</t>
        </is>
      </c>
      <c r="C86" s="11">
        <f>'MATRIZ TEC RES'!D734+'MATRIZ TEC RES'!D743+'MATRIZ TEC RES'!D752+'MATRIZ TEC RES'!D761+'MATRIZ TEC RES'!D770+'MATRIZ TEC RES'!D779+'MATRIZ TEC RES'!D788+'MATRIZ TEC RES'!D797+'MATRIZ TEC RES'!D806</f>
        <v/>
      </c>
      <c r="D86" s="11">
        <f>'MATRIZ TEC RES'!E734+'MATRIZ TEC RES'!E743+'MATRIZ TEC RES'!E752+'MATRIZ TEC RES'!E761+'MATRIZ TEC RES'!E770+'MATRIZ TEC RES'!E779+'MATRIZ TEC RES'!E788+'MATRIZ TEC RES'!E797+'MATRIZ TEC RES'!E806</f>
        <v/>
      </c>
      <c r="E86" s="11">
        <f>'MATRIZ TEC RES'!F734+'MATRIZ TEC RES'!F743+'MATRIZ TEC RES'!F752+'MATRIZ TEC RES'!F761+'MATRIZ TEC RES'!F770+'MATRIZ TEC RES'!F779+'MATRIZ TEC RES'!F788+'MATRIZ TEC RES'!F797+'MATRIZ TEC RES'!F806</f>
        <v/>
      </c>
      <c r="F86" s="11">
        <f>'MATRIZ TEC RES'!G734+'MATRIZ TEC RES'!G743+'MATRIZ TEC RES'!G752+'MATRIZ TEC RES'!G761+'MATRIZ TEC RES'!G770+'MATRIZ TEC RES'!G779+'MATRIZ TEC RES'!G788+'MATRIZ TEC RES'!G797+'MATRIZ TEC RES'!G806</f>
        <v/>
      </c>
      <c r="G86" s="11">
        <f>'MATRIZ TEC RES'!H734+'MATRIZ TEC RES'!H743+'MATRIZ TEC RES'!H752+'MATRIZ TEC RES'!H761+'MATRIZ TEC RES'!H770+'MATRIZ TEC RES'!H779+'MATRIZ TEC RES'!H788+'MATRIZ TEC RES'!H797+'MATRIZ TEC RES'!H806</f>
        <v/>
      </c>
      <c r="H86" s="11">
        <f>'MATRIZ TEC RES'!I734+'MATRIZ TEC RES'!I743+'MATRIZ TEC RES'!I752+'MATRIZ TEC RES'!I761+'MATRIZ TEC RES'!I770+'MATRIZ TEC RES'!I779+'MATRIZ TEC RES'!I788+'MATRIZ TEC RES'!I797+'MATRIZ TEC RES'!I806</f>
        <v/>
      </c>
      <c r="I86" s="11">
        <f>'MATRIZ TEC RES'!J734+'MATRIZ TEC RES'!J743+'MATRIZ TEC RES'!J752+'MATRIZ TEC RES'!J761+'MATRIZ TEC RES'!J770+'MATRIZ TEC RES'!J779+'MATRIZ TEC RES'!J788+'MATRIZ TEC RES'!J797+'MATRIZ TEC RES'!J806</f>
        <v/>
      </c>
      <c r="J86" s="11">
        <f>'MATRIZ TEC RES'!K734+'MATRIZ TEC RES'!K743+'MATRIZ TEC RES'!K752+'MATRIZ TEC RES'!K761+'MATRIZ TEC RES'!K770+'MATRIZ TEC RES'!K779+'MATRIZ TEC RES'!K788+'MATRIZ TEC RES'!K797+'MATRIZ TEC RES'!K806</f>
        <v/>
      </c>
      <c r="K86" s="11">
        <f>'MATRIZ TEC RES'!L734+'MATRIZ TEC RES'!L743+'MATRIZ TEC RES'!L752+'MATRIZ TEC RES'!L761+'MATRIZ TEC RES'!L770+'MATRIZ TEC RES'!L779+'MATRIZ TEC RES'!L788+'MATRIZ TEC RES'!L797+'MATRIZ TEC RES'!L806</f>
        <v/>
      </c>
      <c r="L86" s="11">
        <f>'MATRIZ TEC RES'!M734+'MATRIZ TEC RES'!M743+'MATRIZ TEC RES'!M752+'MATRIZ TEC RES'!M761+'MATRIZ TEC RES'!M770+'MATRIZ TEC RES'!M779+'MATRIZ TEC RES'!M788+'MATRIZ TEC RES'!M797+'MATRIZ TEC RES'!M806</f>
        <v/>
      </c>
      <c r="M86" s="11">
        <f>'MATRIZ TEC RES'!N734+'MATRIZ TEC RES'!N743+'MATRIZ TEC RES'!N752+'MATRIZ TEC RES'!N761+'MATRIZ TEC RES'!N770+'MATRIZ TEC RES'!N779+'MATRIZ TEC RES'!N788+'MATRIZ TEC RES'!N797+'MATRIZ TEC RES'!N806</f>
        <v/>
      </c>
      <c r="N86" s="11">
        <f>'MATRIZ TEC RES'!O734+'MATRIZ TEC RES'!O743+'MATRIZ TEC RES'!O752+'MATRIZ TEC RES'!O761+'MATRIZ TEC RES'!O770+'MATRIZ TEC RES'!O779+'MATRIZ TEC RES'!O788+'MATRIZ TEC RES'!O797+'MATRIZ TEC RES'!O806</f>
        <v/>
      </c>
      <c r="O86" s="11">
        <f>'MATRIZ TEC RES'!P734+'MATRIZ TEC RES'!P743+'MATRIZ TEC RES'!P752+'MATRIZ TEC RES'!P761+'MATRIZ TEC RES'!P770+'MATRIZ TEC RES'!P779+'MATRIZ TEC RES'!P788+'MATRIZ TEC RES'!P797+'MATRIZ TEC RES'!P806</f>
        <v/>
      </c>
      <c r="P86" s="11">
        <f>'MATRIZ TEC RES'!Q734+'MATRIZ TEC RES'!Q743+'MATRIZ TEC RES'!Q752+'MATRIZ TEC RES'!Q761+'MATRIZ TEC RES'!Q770+'MATRIZ TEC RES'!Q779+'MATRIZ TEC RES'!Q788+'MATRIZ TEC RES'!Q797+'MATRIZ TEC RES'!Q806</f>
        <v/>
      </c>
      <c r="Q86" s="11">
        <f>'MATRIZ TEC RES'!R734+'MATRIZ TEC RES'!R743+'MATRIZ TEC RES'!R752+'MATRIZ TEC RES'!R761+'MATRIZ TEC RES'!R770+'MATRIZ TEC RES'!R779+'MATRIZ TEC RES'!R788+'MATRIZ TEC RES'!R797+'MATRIZ TEC RES'!R806</f>
        <v/>
      </c>
      <c r="R86" s="11">
        <f>'MATRIZ TEC RES'!S734+'MATRIZ TEC RES'!S743+'MATRIZ TEC RES'!S752+'MATRIZ TEC RES'!S761+'MATRIZ TEC RES'!S770+'MATRIZ TEC RES'!S779+'MATRIZ TEC RES'!S788+'MATRIZ TEC RES'!S797+'MATRIZ TEC RES'!S806</f>
        <v/>
      </c>
      <c r="S86" s="11">
        <f>'MATRIZ TEC RES'!T734+'MATRIZ TEC RES'!T743+'MATRIZ TEC RES'!T752+'MATRIZ TEC RES'!T761+'MATRIZ TEC RES'!T770+'MATRIZ TEC RES'!T779+'MATRIZ TEC RES'!T788+'MATRIZ TEC RES'!T797+'MATRIZ TEC RES'!T806</f>
        <v/>
      </c>
      <c r="T86" s="11">
        <f>'MATRIZ TEC RES'!U734+'MATRIZ TEC RES'!U743+'MATRIZ TEC RES'!U752+'MATRIZ TEC RES'!U761+'MATRIZ TEC RES'!U770+'MATRIZ TEC RES'!U779+'MATRIZ TEC RES'!U788+'MATRIZ TEC RES'!U797+'MATRIZ TEC RES'!U806</f>
        <v/>
      </c>
      <c r="U86" s="11">
        <f>'MATRIZ TEC RES'!V734+'MATRIZ TEC RES'!V743+'MATRIZ TEC RES'!V752+'MATRIZ TEC RES'!V761+'MATRIZ TEC RES'!V770+'MATRIZ TEC RES'!V779+'MATRIZ TEC RES'!V788+'MATRIZ TEC RES'!V797+'MATRIZ TEC RES'!V806</f>
        <v/>
      </c>
      <c r="V86" s="11">
        <f>'MATRIZ TEC RES'!W734+'MATRIZ TEC RES'!W743+'MATRIZ TEC RES'!W752+'MATRIZ TEC RES'!W761+'MATRIZ TEC RES'!W770+'MATRIZ TEC RES'!W779+'MATRIZ TEC RES'!W788+'MATRIZ TEC RES'!W797+'MATRIZ TEC RES'!W806</f>
        <v/>
      </c>
      <c r="W86" s="11">
        <f>'MATRIZ TEC RES'!X734+'MATRIZ TEC RES'!X743+'MATRIZ TEC RES'!X752+'MATRIZ TEC RES'!X761+'MATRIZ TEC RES'!X770+'MATRIZ TEC RES'!X779+'MATRIZ TEC RES'!X788+'MATRIZ TEC RES'!X797+'MATRIZ TEC RES'!X806</f>
        <v/>
      </c>
      <c r="X86" s="11">
        <f>'MATRIZ TEC RES'!Y734+'MATRIZ TEC RES'!Y743+'MATRIZ TEC RES'!Y752+'MATRIZ TEC RES'!Y761+'MATRIZ TEC RES'!Y770+'MATRIZ TEC RES'!Y779+'MATRIZ TEC RES'!Y788+'MATRIZ TEC RES'!Y797+'MATRIZ TEC RES'!Y806</f>
        <v/>
      </c>
      <c r="Y86" s="11">
        <f>'MATRIZ TEC RES'!Z734+'MATRIZ TEC RES'!Z743+'MATRIZ TEC RES'!Z752+'MATRIZ TEC RES'!Z761+'MATRIZ TEC RES'!Z770+'MATRIZ TEC RES'!Z779+'MATRIZ TEC RES'!Z788+'MATRIZ TEC RES'!Z797+'MATRIZ TEC RES'!Z806</f>
        <v/>
      </c>
      <c r="Z86" s="11">
        <f>'MATRIZ TEC RES'!AA734+'MATRIZ TEC RES'!AA743+'MATRIZ TEC RES'!AA752+'MATRIZ TEC RES'!AA761+'MATRIZ TEC RES'!AA770+'MATRIZ TEC RES'!AA779+'MATRIZ TEC RES'!AA788+'MATRIZ TEC RES'!AA797+'MATRIZ TEC RES'!AA806</f>
        <v/>
      </c>
      <c r="AB86" s="23" t="n">
        <v>0</v>
      </c>
      <c r="AC86" s="23">
        <f>AVERAGE(C86:Z86)</f>
        <v/>
      </c>
      <c r="AD86" s="21">
        <f>IF($AB86,(AC86/$AB86),0)</f>
        <v/>
      </c>
      <c r="AE86">
        <f>IF(AB86,COUNTIF(C86:Z86,"="&amp;AB86),0)</f>
        <v/>
      </c>
    </row>
    <row r="87" ht="18" customHeight="1" s="61">
      <c r="A87" s="1" t="inlineStr">
        <is>
          <t>Solar PV</t>
        </is>
      </c>
      <c r="B87" s="79" t="inlineStr">
        <is>
          <t>Norte</t>
        </is>
      </c>
      <c r="C87" s="11">
        <f>'MATRIZ TEC RES'!D735+'MATRIZ TEC RES'!D744+'MATRIZ TEC RES'!D753+'MATRIZ TEC RES'!D762+'MATRIZ TEC RES'!D771+'MATRIZ TEC RES'!D780+'MATRIZ TEC RES'!D789+'MATRIZ TEC RES'!D798+'MATRIZ TEC RES'!D807</f>
        <v/>
      </c>
      <c r="D87" s="11">
        <f>'MATRIZ TEC RES'!E735+'MATRIZ TEC RES'!E744+'MATRIZ TEC RES'!E753+'MATRIZ TEC RES'!E762+'MATRIZ TEC RES'!E771+'MATRIZ TEC RES'!E780+'MATRIZ TEC RES'!E789+'MATRIZ TEC RES'!E798+'MATRIZ TEC RES'!E807</f>
        <v/>
      </c>
      <c r="E87" s="11">
        <f>'MATRIZ TEC RES'!F735+'MATRIZ TEC RES'!F744+'MATRIZ TEC RES'!F753+'MATRIZ TEC RES'!F762+'MATRIZ TEC RES'!F771+'MATRIZ TEC RES'!F780+'MATRIZ TEC RES'!F789+'MATRIZ TEC RES'!F798+'MATRIZ TEC RES'!F807</f>
        <v/>
      </c>
      <c r="F87" s="11">
        <f>'MATRIZ TEC RES'!G735+'MATRIZ TEC RES'!G744+'MATRIZ TEC RES'!G753+'MATRIZ TEC RES'!G762+'MATRIZ TEC RES'!G771+'MATRIZ TEC RES'!G780+'MATRIZ TEC RES'!G789+'MATRIZ TEC RES'!G798+'MATRIZ TEC RES'!G807</f>
        <v/>
      </c>
      <c r="G87" s="11">
        <f>'MATRIZ TEC RES'!H735+'MATRIZ TEC RES'!H744+'MATRIZ TEC RES'!H753+'MATRIZ TEC RES'!H762+'MATRIZ TEC RES'!H771+'MATRIZ TEC RES'!H780+'MATRIZ TEC RES'!H789+'MATRIZ TEC RES'!H798+'MATRIZ TEC RES'!H807</f>
        <v/>
      </c>
      <c r="H87" s="11">
        <f>'MATRIZ TEC RES'!I735+'MATRIZ TEC RES'!I744+'MATRIZ TEC RES'!I753+'MATRIZ TEC RES'!I762+'MATRIZ TEC RES'!I771+'MATRIZ TEC RES'!I780+'MATRIZ TEC RES'!I789+'MATRIZ TEC RES'!I798+'MATRIZ TEC RES'!I807</f>
        <v/>
      </c>
      <c r="I87" s="11">
        <f>'MATRIZ TEC RES'!J735+'MATRIZ TEC RES'!J744+'MATRIZ TEC RES'!J753+'MATRIZ TEC RES'!J762+'MATRIZ TEC RES'!J771+'MATRIZ TEC RES'!J780+'MATRIZ TEC RES'!J789+'MATRIZ TEC RES'!J798+'MATRIZ TEC RES'!J807</f>
        <v/>
      </c>
      <c r="J87" s="11">
        <f>'MATRIZ TEC RES'!K735+'MATRIZ TEC RES'!K744+'MATRIZ TEC RES'!K753+'MATRIZ TEC RES'!K762+'MATRIZ TEC RES'!K771+'MATRIZ TEC RES'!K780+'MATRIZ TEC RES'!K789+'MATRIZ TEC RES'!K798+'MATRIZ TEC RES'!K807</f>
        <v/>
      </c>
      <c r="K87" s="11">
        <f>'MATRIZ TEC RES'!L735+'MATRIZ TEC RES'!L744+'MATRIZ TEC RES'!L753+'MATRIZ TEC RES'!L762+'MATRIZ TEC RES'!L771+'MATRIZ TEC RES'!L780+'MATRIZ TEC RES'!L789+'MATRIZ TEC RES'!L798+'MATRIZ TEC RES'!L807</f>
        <v/>
      </c>
      <c r="L87" s="11">
        <f>'MATRIZ TEC RES'!M735+'MATRIZ TEC RES'!M744+'MATRIZ TEC RES'!M753+'MATRIZ TEC RES'!M762+'MATRIZ TEC RES'!M771+'MATRIZ TEC RES'!M780+'MATRIZ TEC RES'!M789+'MATRIZ TEC RES'!M798+'MATRIZ TEC RES'!M807</f>
        <v/>
      </c>
      <c r="M87" s="11">
        <f>'MATRIZ TEC RES'!N735+'MATRIZ TEC RES'!N744+'MATRIZ TEC RES'!N753+'MATRIZ TEC RES'!N762+'MATRIZ TEC RES'!N771+'MATRIZ TEC RES'!N780+'MATRIZ TEC RES'!N789+'MATRIZ TEC RES'!N798+'MATRIZ TEC RES'!N807</f>
        <v/>
      </c>
      <c r="N87" s="11">
        <f>'MATRIZ TEC RES'!O735+'MATRIZ TEC RES'!O744+'MATRIZ TEC RES'!O753+'MATRIZ TEC RES'!O762+'MATRIZ TEC RES'!O771+'MATRIZ TEC RES'!O780+'MATRIZ TEC RES'!O789+'MATRIZ TEC RES'!O798+'MATRIZ TEC RES'!O807</f>
        <v/>
      </c>
      <c r="O87" s="11">
        <f>'MATRIZ TEC RES'!P735+'MATRIZ TEC RES'!P744+'MATRIZ TEC RES'!P753+'MATRIZ TEC RES'!P762+'MATRIZ TEC RES'!P771+'MATRIZ TEC RES'!P780+'MATRIZ TEC RES'!P789+'MATRIZ TEC RES'!P798+'MATRIZ TEC RES'!P807</f>
        <v/>
      </c>
      <c r="P87" s="11">
        <f>'MATRIZ TEC RES'!Q735+'MATRIZ TEC RES'!Q744+'MATRIZ TEC RES'!Q753+'MATRIZ TEC RES'!Q762+'MATRIZ TEC RES'!Q771+'MATRIZ TEC RES'!Q780+'MATRIZ TEC RES'!Q789+'MATRIZ TEC RES'!Q798+'MATRIZ TEC RES'!Q807</f>
        <v/>
      </c>
      <c r="Q87" s="11">
        <f>'MATRIZ TEC RES'!R735+'MATRIZ TEC RES'!R744+'MATRIZ TEC RES'!R753+'MATRIZ TEC RES'!R762+'MATRIZ TEC RES'!R771+'MATRIZ TEC RES'!R780+'MATRIZ TEC RES'!R789+'MATRIZ TEC RES'!R798+'MATRIZ TEC RES'!R807</f>
        <v/>
      </c>
      <c r="R87" s="11">
        <f>'MATRIZ TEC RES'!S735+'MATRIZ TEC RES'!S744+'MATRIZ TEC RES'!S753+'MATRIZ TEC RES'!S762+'MATRIZ TEC RES'!S771+'MATRIZ TEC RES'!S780+'MATRIZ TEC RES'!S789+'MATRIZ TEC RES'!S798+'MATRIZ TEC RES'!S807</f>
        <v/>
      </c>
      <c r="S87" s="11">
        <f>'MATRIZ TEC RES'!T735+'MATRIZ TEC RES'!T744+'MATRIZ TEC RES'!T753+'MATRIZ TEC RES'!T762+'MATRIZ TEC RES'!T771+'MATRIZ TEC RES'!T780+'MATRIZ TEC RES'!T789+'MATRIZ TEC RES'!T798+'MATRIZ TEC RES'!T807</f>
        <v/>
      </c>
      <c r="T87" s="11">
        <f>'MATRIZ TEC RES'!U735+'MATRIZ TEC RES'!U744+'MATRIZ TEC RES'!U753+'MATRIZ TEC RES'!U762+'MATRIZ TEC RES'!U771+'MATRIZ TEC RES'!U780+'MATRIZ TEC RES'!U789+'MATRIZ TEC RES'!U798+'MATRIZ TEC RES'!U807</f>
        <v/>
      </c>
      <c r="U87" s="11">
        <f>'MATRIZ TEC RES'!V735+'MATRIZ TEC RES'!V744+'MATRIZ TEC RES'!V753+'MATRIZ TEC RES'!V762+'MATRIZ TEC RES'!V771+'MATRIZ TEC RES'!V780+'MATRIZ TEC RES'!V789+'MATRIZ TEC RES'!V798+'MATRIZ TEC RES'!V807</f>
        <v/>
      </c>
      <c r="V87" s="11">
        <f>'MATRIZ TEC RES'!W735+'MATRIZ TEC RES'!W744+'MATRIZ TEC RES'!W753+'MATRIZ TEC RES'!W762+'MATRIZ TEC RES'!W771+'MATRIZ TEC RES'!W780+'MATRIZ TEC RES'!W789+'MATRIZ TEC RES'!W798+'MATRIZ TEC RES'!W807</f>
        <v/>
      </c>
      <c r="W87" s="11">
        <f>'MATRIZ TEC RES'!X735+'MATRIZ TEC RES'!X744+'MATRIZ TEC RES'!X753+'MATRIZ TEC RES'!X762+'MATRIZ TEC RES'!X771+'MATRIZ TEC RES'!X780+'MATRIZ TEC RES'!X789+'MATRIZ TEC RES'!X798+'MATRIZ TEC RES'!X807</f>
        <v/>
      </c>
      <c r="X87" s="11">
        <f>'MATRIZ TEC RES'!Y735+'MATRIZ TEC RES'!Y744+'MATRIZ TEC RES'!Y753+'MATRIZ TEC RES'!Y762+'MATRIZ TEC RES'!Y771+'MATRIZ TEC RES'!Y780+'MATRIZ TEC RES'!Y789+'MATRIZ TEC RES'!Y798+'MATRIZ TEC RES'!Y807</f>
        <v/>
      </c>
      <c r="Y87" s="11">
        <f>'MATRIZ TEC RES'!Z735+'MATRIZ TEC RES'!Z744+'MATRIZ TEC RES'!Z753+'MATRIZ TEC RES'!Z762+'MATRIZ TEC RES'!Z771+'MATRIZ TEC RES'!Z780+'MATRIZ TEC RES'!Z789+'MATRIZ TEC RES'!Z798+'MATRIZ TEC RES'!Z807</f>
        <v/>
      </c>
      <c r="Z87" s="11">
        <f>'MATRIZ TEC RES'!AA735+'MATRIZ TEC RES'!AA744+'MATRIZ TEC RES'!AA753+'MATRIZ TEC RES'!AA762+'MATRIZ TEC RES'!AA771+'MATRIZ TEC RES'!AA780+'MATRIZ TEC RES'!AA789+'MATRIZ TEC RES'!AA798+'MATRIZ TEC RES'!AA807</f>
        <v/>
      </c>
      <c r="AB87" s="23" t="n">
        <v>0</v>
      </c>
      <c r="AC87" s="23">
        <f>AVERAGE(C87:Z87)</f>
        <v/>
      </c>
      <c r="AD87" s="21">
        <f>IF($AB87,(AC87/$AB87),0)</f>
        <v/>
      </c>
      <c r="AE87">
        <f>IF(AB87,COUNTIF(C87:Z87,"="&amp;AB87),0)</f>
        <v/>
      </c>
    </row>
    <row r="88" ht="18" customHeight="1" s="61">
      <c r="A88" s="1" t="inlineStr">
        <is>
          <t>Solar PV</t>
        </is>
      </c>
      <c r="B88" s="79" t="inlineStr">
        <is>
          <t>Noreste</t>
        </is>
      </c>
      <c r="C88" s="11">
        <f>'MATRIZ TEC RES'!D736+'MATRIZ TEC RES'!D745+'MATRIZ TEC RES'!D754+'MATRIZ TEC RES'!D763+'MATRIZ TEC RES'!D772+'MATRIZ TEC RES'!D781+'MATRIZ TEC RES'!D790+'MATRIZ TEC RES'!D799+'MATRIZ TEC RES'!D808</f>
        <v/>
      </c>
      <c r="D88" s="11">
        <f>'MATRIZ TEC RES'!E736+'MATRIZ TEC RES'!E745+'MATRIZ TEC RES'!E754+'MATRIZ TEC RES'!E763+'MATRIZ TEC RES'!E772+'MATRIZ TEC RES'!E781+'MATRIZ TEC RES'!E790+'MATRIZ TEC RES'!E799+'MATRIZ TEC RES'!E808</f>
        <v/>
      </c>
      <c r="E88" s="11">
        <f>'MATRIZ TEC RES'!F736+'MATRIZ TEC RES'!F745+'MATRIZ TEC RES'!F754+'MATRIZ TEC RES'!F763+'MATRIZ TEC RES'!F772+'MATRIZ TEC RES'!F781+'MATRIZ TEC RES'!F790+'MATRIZ TEC RES'!F799+'MATRIZ TEC RES'!F808</f>
        <v/>
      </c>
      <c r="F88" s="11">
        <f>'MATRIZ TEC RES'!G736+'MATRIZ TEC RES'!G745+'MATRIZ TEC RES'!G754+'MATRIZ TEC RES'!G763+'MATRIZ TEC RES'!G772+'MATRIZ TEC RES'!G781+'MATRIZ TEC RES'!G790+'MATRIZ TEC RES'!G799+'MATRIZ TEC RES'!G808</f>
        <v/>
      </c>
      <c r="G88" s="11">
        <f>'MATRIZ TEC RES'!H736+'MATRIZ TEC RES'!H745+'MATRIZ TEC RES'!H754+'MATRIZ TEC RES'!H763+'MATRIZ TEC RES'!H772+'MATRIZ TEC RES'!H781+'MATRIZ TEC RES'!H790+'MATRIZ TEC RES'!H799+'MATRIZ TEC RES'!H808</f>
        <v/>
      </c>
      <c r="H88" s="11">
        <f>'MATRIZ TEC RES'!I736+'MATRIZ TEC RES'!I745+'MATRIZ TEC RES'!I754+'MATRIZ TEC RES'!I763+'MATRIZ TEC RES'!I772+'MATRIZ TEC RES'!I781+'MATRIZ TEC RES'!I790+'MATRIZ TEC RES'!I799+'MATRIZ TEC RES'!I808</f>
        <v/>
      </c>
      <c r="I88" s="11">
        <f>'MATRIZ TEC RES'!J736+'MATRIZ TEC RES'!J745+'MATRIZ TEC RES'!J754+'MATRIZ TEC RES'!J763+'MATRIZ TEC RES'!J772+'MATRIZ TEC RES'!J781+'MATRIZ TEC RES'!J790+'MATRIZ TEC RES'!J799+'MATRIZ TEC RES'!J808</f>
        <v/>
      </c>
      <c r="J88" s="11">
        <f>'MATRIZ TEC RES'!K736+'MATRIZ TEC RES'!K745+'MATRIZ TEC RES'!K754+'MATRIZ TEC RES'!K763+'MATRIZ TEC RES'!K772+'MATRIZ TEC RES'!K781+'MATRIZ TEC RES'!K790+'MATRIZ TEC RES'!K799+'MATRIZ TEC RES'!K808</f>
        <v/>
      </c>
      <c r="K88" s="11">
        <f>'MATRIZ TEC RES'!L736+'MATRIZ TEC RES'!L745+'MATRIZ TEC RES'!L754+'MATRIZ TEC RES'!L763+'MATRIZ TEC RES'!L772+'MATRIZ TEC RES'!L781+'MATRIZ TEC RES'!L790+'MATRIZ TEC RES'!L799+'MATRIZ TEC RES'!L808</f>
        <v/>
      </c>
      <c r="L88" s="11">
        <f>'MATRIZ TEC RES'!M736+'MATRIZ TEC RES'!M745+'MATRIZ TEC RES'!M754+'MATRIZ TEC RES'!M763+'MATRIZ TEC RES'!M772+'MATRIZ TEC RES'!M781+'MATRIZ TEC RES'!M790+'MATRIZ TEC RES'!M799+'MATRIZ TEC RES'!M808</f>
        <v/>
      </c>
      <c r="M88" s="11">
        <f>'MATRIZ TEC RES'!N736+'MATRIZ TEC RES'!N745+'MATRIZ TEC RES'!N754+'MATRIZ TEC RES'!N763+'MATRIZ TEC RES'!N772+'MATRIZ TEC RES'!N781+'MATRIZ TEC RES'!N790+'MATRIZ TEC RES'!N799+'MATRIZ TEC RES'!N808</f>
        <v/>
      </c>
      <c r="N88" s="11">
        <f>'MATRIZ TEC RES'!O736+'MATRIZ TEC RES'!O745+'MATRIZ TEC RES'!O754+'MATRIZ TEC RES'!O763+'MATRIZ TEC RES'!O772+'MATRIZ TEC RES'!O781+'MATRIZ TEC RES'!O790+'MATRIZ TEC RES'!O799+'MATRIZ TEC RES'!O808</f>
        <v/>
      </c>
      <c r="O88" s="11">
        <f>'MATRIZ TEC RES'!P736+'MATRIZ TEC RES'!P745+'MATRIZ TEC RES'!P754+'MATRIZ TEC RES'!P763+'MATRIZ TEC RES'!P772+'MATRIZ TEC RES'!P781+'MATRIZ TEC RES'!P790+'MATRIZ TEC RES'!P799+'MATRIZ TEC RES'!P808</f>
        <v/>
      </c>
      <c r="P88" s="11">
        <f>'MATRIZ TEC RES'!Q736+'MATRIZ TEC RES'!Q745+'MATRIZ TEC RES'!Q754+'MATRIZ TEC RES'!Q763+'MATRIZ TEC RES'!Q772+'MATRIZ TEC RES'!Q781+'MATRIZ TEC RES'!Q790+'MATRIZ TEC RES'!Q799+'MATRIZ TEC RES'!Q808</f>
        <v/>
      </c>
      <c r="Q88" s="11">
        <f>'MATRIZ TEC RES'!R736+'MATRIZ TEC RES'!R745+'MATRIZ TEC RES'!R754+'MATRIZ TEC RES'!R763+'MATRIZ TEC RES'!R772+'MATRIZ TEC RES'!R781+'MATRIZ TEC RES'!R790+'MATRIZ TEC RES'!R799+'MATRIZ TEC RES'!R808</f>
        <v/>
      </c>
      <c r="R88" s="11">
        <f>'MATRIZ TEC RES'!S736+'MATRIZ TEC RES'!S745+'MATRIZ TEC RES'!S754+'MATRIZ TEC RES'!S763+'MATRIZ TEC RES'!S772+'MATRIZ TEC RES'!S781+'MATRIZ TEC RES'!S790+'MATRIZ TEC RES'!S799+'MATRIZ TEC RES'!S808</f>
        <v/>
      </c>
      <c r="S88" s="11">
        <f>'MATRIZ TEC RES'!T736+'MATRIZ TEC RES'!T745+'MATRIZ TEC RES'!T754+'MATRIZ TEC RES'!T763+'MATRIZ TEC RES'!T772+'MATRIZ TEC RES'!T781+'MATRIZ TEC RES'!T790+'MATRIZ TEC RES'!T799+'MATRIZ TEC RES'!T808</f>
        <v/>
      </c>
      <c r="T88" s="11">
        <f>'MATRIZ TEC RES'!U736+'MATRIZ TEC RES'!U745+'MATRIZ TEC RES'!U754+'MATRIZ TEC RES'!U763+'MATRIZ TEC RES'!U772+'MATRIZ TEC RES'!U781+'MATRIZ TEC RES'!U790+'MATRIZ TEC RES'!U799+'MATRIZ TEC RES'!U808</f>
        <v/>
      </c>
      <c r="U88" s="11">
        <f>'MATRIZ TEC RES'!V736+'MATRIZ TEC RES'!V745+'MATRIZ TEC RES'!V754+'MATRIZ TEC RES'!V763+'MATRIZ TEC RES'!V772+'MATRIZ TEC RES'!V781+'MATRIZ TEC RES'!V790+'MATRIZ TEC RES'!V799+'MATRIZ TEC RES'!V808</f>
        <v/>
      </c>
      <c r="V88" s="11">
        <f>'MATRIZ TEC RES'!W736+'MATRIZ TEC RES'!W745+'MATRIZ TEC RES'!W754+'MATRIZ TEC RES'!W763+'MATRIZ TEC RES'!W772+'MATRIZ TEC RES'!W781+'MATRIZ TEC RES'!W790+'MATRIZ TEC RES'!W799+'MATRIZ TEC RES'!W808</f>
        <v/>
      </c>
      <c r="W88" s="11">
        <f>'MATRIZ TEC RES'!X736+'MATRIZ TEC RES'!X745+'MATRIZ TEC RES'!X754+'MATRIZ TEC RES'!X763+'MATRIZ TEC RES'!X772+'MATRIZ TEC RES'!X781+'MATRIZ TEC RES'!X790+'MATRIZ TEC RES'!X799+'MATRIZ TEC RES'!X808</f>
        <v/>
      </c>
      <c r="X88" s="11">
        <f>'MATRIZ TEC RES'!Y736+'MATRIZ TEC RES'!Y745+'MATRIZ TEC RES'!Y754+'MATRIZ TEC RES'!Y763+'MATRIZ TEC RES'!Y772+'MATRIZ TEC RES'!Y781+'MATRIZ TEC RES'!Y790+'MATRIZ TEC RES'!Y799+'MATRIZ TEC RES'!Y808</f>
        <v/>
      </c>
      <c r="Y88" s="11">
        <f>'MATRIZ TEC RES'!Z736+'MATRIZ TEC RES'!Z745+'MATRIZ TEC RES'!Z754+'MATRIZ TEC RES'!Z763+'MATRIZ TEC RES'!Z772+'MATRIZ TEC RES'!Z781+'MATRIZ TEC RES'!Z790+'MATRIZ TEC RES'!Z799+'MATRIZ TEC RES'!Z808</f>
        <v/>
      </c>
      <c r="Z88" s="11">
        <f>'MATRIZ TEC RES'!AA736+'MATRIZ TEC RES'!AA745+'MATRIZ TEC RES'!AA754+'MATRIZ TEC RES'!AA763+'MATRIZ TEC RES'!AA772+'MATRIZ TEC RES'!AA781+'MATRIZ TEC RES'!AA790+'MATRIZ TEC RES'!AA799+'MATRIZ TEC RES'!AA808</f>
        <v/>
      </c>
      <c r="AB88" s="23" t="n">
        <v>0</v>
      </c>
      <c r="AC88" s="23">
        <f>AVERAGE(C88:Z88)</f>
        <v/>
      </c>
      <c r="AD88" s="21">
        <f>IF($AB88,(AC88/$AB88),0)</f>
        <v/>
      </c>
      <c r="AE88">
        <f>IF(AB88,COUNTIF(C88:Z88,"="&amp;AB88),0)</f>
        <v/>
      </c>
    </row>
    <row r="89" ht="18" customHeight="1" s="61">
      <c r="A89" s="1" t="inlineStr">
        <is>
          <t>Solar PV</t>
        </is>
      </c>
      <c r="B89" s="79" t="inlineStr">
        <is>
          <t>Peninsular</t>
        </is>
      </c>
      <c r="C89" s="11">
        <f>'MATRIZ TEC RES'!D737+'MATRIZ TEC RES'!D746+'MATRIZ TEC RES'!D755+'MATRIZ TEC RES'!D764+'MATRIZ TEC RES'!D773+'MATRIZ TEC RES'!D782+'MATRIZ TEC RES'!D791+'MATRIZ TEC RES'!D800+'MATRIZ TEC RES'!D809</f>
        <v/>
      </c>
      <c r="D89" s="11">
        <f>'MATRIZ TEC RES'!E737+'MATRIZ TEC RES'!E746+'MATRIZ TEC RES'!E755+'MATRIZ TEC RES'!E764+'MATRIZ TEC RES'!E773+'MATRIZ TEC RES'!E782+'MATRIZ TEC RES'!E791+'MATRIZ TEC RES'!E800+'MATRIZ TEC RES'!E809</f>
        <v/>
      </c>
      <c r="E89" s="11">
        <f>'MATRIZ TEC RES'!F737+'MATRIZ TEC RES'!F746+'MATRIZ TEC RES'!F755+'MATRIZ TEC RES'!F764+'MATRIZ TEC RES'!F773+'MATRIZ TEC RES'!F782+'MATRIZ TEC RES'!F791+'MATRIZ TEC RES'!F800+'MATRIZ TEC RES'!F809</f>
        <v/>
      </c>
      <c r="F89" s="11">
        <f>'MATRIZ TEC RES'!G737+'MATRIZ TEC RES'!G746+'MATRIZ TEC RES'!G755+'MATRIZ TEC RES'!G764+'MATRIZ TEC RES'!G773+'MATRIZ TEC RES'!G782+'MATRIZ TEC RES'!G791+'MATRIZ TEC RES'!G800+'MATRIZ TEC RES'!G809</f>
        <v/>
      </c>
      <c r="G89" s="11">
        <f>'MATRIZ TEC RES'!H737+'MATRIZ TEC RES'!H746+'MATRIZ TEC RES'!H755+'MATRIZ TEC RES'!H764+'MATRIZ TEC RES'!H773+'MATRIZ TEC RES'!H782+'MATRIZ TEC RES'!H791+'MATRIZ TEC RES'!H800+'MATRIZ TEC RES'!H809</f>
        <v/>
      </c>
      <c r="H89" s="11">
        <f>'MATRIZ TEC RES'!I737+'MATRIZ TEC RES'!I746+'MATRIZ TEC RES'!I755+'MATRIZ TEC RES'!I764+'MATRIZ TEC RES'!I773+'MATRIZ TEC RES'!I782+'MATRIZ TEC RES'!I791+'MATRIZ TEC RES'!I800+'MATRIZ TEC RES'!I809</f>
        <v/>
      </c>
      <c r="I89" s="11">
        <f>'MATRIZ TEC RES'!J737+'MATRIZ TEC RES'!J746+'MATRIZ TEC RES'!J755+'MATRIZ TEC RES'!J764+'MATRIZ TEC RES'!J773+'MATRIZ TEC RES'!J782+'MATRIZ TEC RES'!J791+'MATRIZ TEC RES'!J800+'MATRIZ TEC RES'!J809</f>
        <v/>
      </c>
      <c r="J89" s="11">
        <f>'MATRIZ TEC RES'!K737+'MATRIZ TEC RES'!K746+'MATRIZ TEC RES'!K755+'MATRIZ TEC RES'!K764+'MATRIZ TEC RES'!K773+'MATRIZ TEC RES'!K782+'MATRIZ TEC RES'!K791+'MATRIZ TEC RES'!K800+'MATRIZ TEC RES'!K809</f>
        <v/>
      </c>
      <c r="K89" s="11">
        <f>'MATRIZ TEC RES'!L737+'MATRIZ TEC RES'!L746+'MATRIZ TEC RES'!L755+'MATRIZ TEC RES'!L764+'MATRIZ TEC RES'!L773+'MATRIZ TEC RES'!L782+'MATRIZ TEC RES'!L791+'MATRIZ TEC RES'!L800+'MATRIZ TEC RES'!L809</f>
        <v/>
      </c>
      <c r="L89" s="11">
        <f>'MATRIZ TEC RES'!M737+'MATRIZ TEC RES'!M746+'MATRIZ TEC RES'!M755+'MATRIZ TEC RES'!M764+'MATRIZ TEC RES'!M773+'MATRIZ TEC RES'!M782+'MATRIZ TEC RES'!M791+'MATRIZ TEC RES'!M800+'MATRIZ TEC RES'!M809</f>
        <v/>
      </c>
      <c r="M89" s="11">
        <f>'MATRIZ TEC RES'!N737+'MATRIZ TEC RES'!N746+'MATRIZ TEC RES'!N755+'MATRIZ TEC RES'!N764+'MATRIZ TEC RES'!N773+'MATRIZ TEC RES'!N782+'MATRIZ TEC RES'!N791+'MATRIZ TEC RES'!N800+'MATRIZ TEC RES'!N809</f>
        <v/>
      </c>
      <c r="N89" s="11">
        <f>'MATRIZ TEC RES'!O737+'MATRIZ TEC RES'!O746+'MATRIZ TEC RES'!O755+'MATRIZ TEC RES'!O764+'MATRIZ TEC RES'!O773+'MATRIZ TEC RES'!O782+'MATRIZ TEC RES'!O791+'MATRIZ TEC RES'!O800+'MATRIZ TEC RES'!O809</f>
        <v/>
      </c>
      <c r="O89" s="11">
        <f>'MATRIZ TEC RES'!P737+'MATRIZ TEC RES'!P746+'MATRIZ TEC RES'!P755+'MATRIZ TEC RES'!P764+'MATRIZ TEC RES'!P773+'MATRIZ TEC RES'!P782+'MATRIZ TEC RES'!P791+'MATRIZ TEC RES'!P800+'MATRIZ TEC RES'!P809</f>
        <v/>
      </c>
      <c r="P89" s="11">
        <f>'MATRIZ TEC RES'!Q737+'MATRIZ TEC RES'!Q746+'MATRIZ TEC RES'!Q755+'MATRIZ TEC RES'!Q764+'MATRIZ TEC RES'!Q773+'MATRIZ TEC RES'!Q782+'MATRIZ TEC RES'!Q791+'MATRIZ TEC RES'!Q800+'MATRIZ TEC RES'!Q809</f>
        <v/>
      </c>
      <c r="Q89" s="11">
        <f>'MATRIZ TEC RES'!R737+'MATRIZ TEC RES'!R746+'MATRIZ TEC RES'!R755+'MATRIZ TEC RES'!R764+'MATRIZ TEC RES'!R773+'MATRIZ TEC RES'!R782+'MATRIZ TEC RES'!R791+'MATRIZ TEC RES'!R800+'MATRIZ TEC RES'!R809</f>
        <v/>
      </c>
      <c r="R89" s="11">
        <f>'MATRIZ TEC RES'!S737+'MATRIZ TEC RES'!S746+'MATRIZ TEC RES'!S755+'MATRIZ TEC RES'!S764+'MATRIZ TEC RES'!S773+'MATRIZ TEC RES'!S782+'MATRIZ TEC RES'!S791+'MATRIZ TEC RES'!S800+'MATRIZ TEC RES'!S809</f>
        <v/>
      </c>
      <c r="S89" s="11">
        <f>'MATRIZ TEC RES'!T737+'MATRIZ TEC RES'!T746+'MATRIZ TEC RES'!T755+'MATRIZ TEC RES'!T764+'MATRIZ TEC RES'!T773+'MATRIZ TEC RES'!T782+'MATRIZ TEC RES'!T791+'MATRIZ TEC RES'!T800+'MATRIZ TEC RES'!T809</f>
        <v/>
      </c>
      <c r="T89" s="11">
        <f>'MATRIZ TEC RES'!U737+'MATRIZ TEC RES'!U746+'MATRIZ TEC RES'!U755+'MATRIZ TEC RES'!U764+'MATRIZ TEC RES'!U773+'MATRIZ TEC RES'!U782+'MATRIZ TEC RES'!U791+'MATRIZ TEC RES'!U800+'MATRIZ TEC RES'!U809</f>
        <v/>
      </c>
      <c r="U89" s="11">
        <f>'MATRIZ TEC RES'!V737+'MATRIZ TEC RES'!V746+'MATRIZ TEC RES'!V755+'MATRIZ TEC RES'!V764+'MATRIZ TEC RES'!V773+'MATRIZ TEC RES'!V782+'MATRIZ TEC RES'!V791+'MATRIZ TEC RES'!V800+'MATRIZ TEC RES'!V809</f>
        <v/>
      </c>
      <c r="V89" s="11">
        <f>'MATRIZ TEC RES'!W737+'MATRIZ TEC RES'!W746+'MATRIZ TEC RES'!W755+'MATRIZ TEC RES'!W764+'MATRIZ TEC RES'!W773+'MATRIZ TEC RES'!W782+'MATRIZ TEC RES'!W791+'MATRIZ TEC RES'!W800+'MATRIZ TEC RES'!W809</f>
        <v/>
      </c>
      <c r="W89" s="11">
        <f>'MATRIZ TEC RES'!X737+'MATRIZ TEC RES'!X746+'MATRIZ TEC RES'!X755+'MATRIZ TEC RES'!X764+'MATRIZ TEC RES'!X773+'MATRIZ TEC RES'!X782+'MATRIZ TEC RES'!X791+'MATRIZ TEC RES'!X800+'MATRIZ TEC RES'!X809</f>
        <v/>
      </c>
      <c r="X89" s="11">
        <f>'MATRIZ TEC RES'!Y737+'MATRIZ TEC RES'!Y746+'MATRIZ TEC RES'!Y755+'MATRIZ TEC RES'!Y764+'MATRIZ TEC RES'!Y773+'MATRIZ TEC RES'!Y782+'MATRIZ TEC RES'!Y791+'MATRIZ TEC RES'!Y800+'MATRIZ TEC RES'!Y809</f>
        <v/>
      </c>
      <c r="Y89" s="11">
        <f>'MATRIZ TEC RES'!Z737+'MATRIZ TEC RES'!Z746+'MATRIZ TEC RES'!Z755+'MATRIZ TEC RES'!Z764+'MATRIZ TEC RES'!Z773+'MATRIZ TEC RES'!Z782+'MATRIZ TEC RES'!Z791+'MATRIZ TEC RES'!Z800+'MATRIZ TEC RES'!Z809</f>
        <v/>
      </c>
      <c r="Z89" s="11">
        <f>'MATRIZ TEC RES'!AA737+'MATRIZ TEC RES'!AA746+'MATRIZ TEC RES'!AA755+'MATRIZ TEC RES'!AA764+'MATRIZ TEC RES'!AA773+'MATRIZ TEC RES'!AA782+'MATRIZ TEC RES'!AA791+'MATRIZ TEC RES'!AA800+'MATRIZ TEC RES'!AA809</f>
        <v/>
      </c>
      <c r="AB89" s="23" t="n">
        <v>0</v>
      </c>
      <c r="AC89" s="23">
        <f>AVERAGE(C89:Z89)</f>
        <v/>
      </c>
      <c r="AD89" s="21">
        <f>IF($AB89,(AC89/$AB89),0)</f>
        <v/>
      </c>
      <c r="AE89">
        <f>IF(AB89,COUNTIF(C89:Z89,"="&amp;AB89),0)</f>
        <v/>
      </c>
    </row>
    <row r="90" ht="18" customHeight="1" s="61">
      <c r="A90" s="1" t="inlineStr">
        <is>
          <t>Solar PV</t>
        </is>
      </c>
      <c r="B90" s="79" t="inlineStr">
        <is>
          <t>Baja California</t>
        </is>
      </c>
      <c r="C90" s="11">
        <f>'MATRIZ TEC RES'!D738+'MATRIZ TEC RES'!D747+'MATRIZ TEC RES'!D756+'MATRIZ TEC RES'!D765+'MATRIZ TEC RES'!D774+'MATRIZ TEC RES'!D783+'MATRIZ TEC RES'!D792+'MATRIZ TEC RES'!D801+'MATRIZ TEC RES'!D810</f>
        <v/>
      </c>
      <c r="D90" s="11">
        <f>'MATRIZ TEC RES'!E738+'MATRIZ TEC RES'!E747+'MATRIZ TEC RES'!E756+'MATRIZ TEC RES'!E765+'MATRIZ TEC RES'!E774+'MATRIZ TEC RES'!E783+'MATRIZ TEC RES'!E792+'MATRIZ TEC RES'!E801+'MATRIZ TEC RES'!E810</f>
        <v/>
      </c>
      <c r="E90" s="11">
        <f>'MATRIZ TEC RES'!F738+'MATRIZ TEC RES'!F747+'MATRIZ TEC RES'!F756+'MATRIZ TEC RES'!F765+'MATRIZ TEC RES'!F774+'MATRIZ TEC RES'!F783+'MATRIZ TEC RES'!F792+'MATRIZ TEC RES'!F801+'MATRIZ TEC RES'!F810</f>
        <v/>
      </c>
      <c r="F90" s="11">
        <f>'MATRIZ TEC RES'!G738+'MATRIZ TEC RES'!G747+'MATRIZ TEC RES'!G756+'MATRIZ TEC RES'!G765+'MATRIZ TEC RES'!G774+'MATRIZ TEC RES'!G783+'MATRIZ TEC RES'!G792+'MATRIZ TEC RES'!G801+'MATRIZ TEC RES'!G810</f>
        <v/>
      </c>
      <c r="G90" s="11">
        <f>'MATRIZ TEC RES'!H738+'MATRIZ TEC RES'!H747+'MATRIZ TEC RES'!H756+'MATRIZ TEC RES'!H765+'MATRIZ TEC RES'!H774+'MATRIZ TEC RES'!H783+'MATRIZ TEC RES'!H792+'MATRIZ TEC RES'!H801+'MATRIZ TEC RES'!H810</f>
        <v/>
      </c>
      <c r="H90" s="11">
        <f>'MATRIZ TEC RES'!I738+'MATRIZ TEC RES'!I747+'MATRIZ TEC RES'!I756+'MATRIZ TEC RES'!I765+'MATRIZ TEC RES'!I774+'MATRIZ TEC RES'!I783+'MATRIZ TEC RES'!I792+'MATRIZ TEC RES'!I801+'MATRIZ TEC RES'!I810</f>
        <v/>
      </c>
      <c r="I90" s="11">
        <f>'MATRIZ TEC RES'!J738+'MATRIZ TEC RES'!J747+'MATRIZ TEC RES'!J756+'MATRIZ TEC RES'!J765+'MATRIZ TEC RES'!J774+'MATRIZ TEC RES'!J783+'MATRIZ TEC RES'!J792+'MATRIZ TEC RES'!J801+'MATRIZ TEC RES'!J810</f>
        <v/>
      </c>
      <c r="J90" s="11">
        <f>'MATRIZ TEC RES'!K738+'MATRIZ TEC RES'!K747+'MATRIZ TEC RES'!K756+'MATRIZ TEC RES'!K765+'MATRIZ TEC RES'!K774+'MATRIZ TEC RES'!K783+'MATRIZ TEC RES'!K792+'MATRIZ TEC RES'!K801+'MATRIZ TEC RES'!K810</f>
        <v/>
      </c>
      <c r="K90" s="11">
        <f>'MATRIZ TEC RES'!L738+'MATRIZ TEC RES'!L747+'MATRIZ TEC RES'!L756+'MATRIZ TEC RES'!L765+'MATRIZ TEC RES'!L774+'MATRIZ TEC RES'!L783+'MATRIZ TEC RES'!L792+'MATRIZ TEC RES'!L801+'MATRIZ TEC RES'!L810</f>
        <v/>
      </c>
      <c r="L90" s="11">
        <f>'MATRIZ TEC RES'!M738+'MATRIZ TEC RES'!M747+'MATRIZ TEC RES'!M756+'MATRIZ TEC RES'!M765+'MATRIZ TEC RES'!M774+'MATRIZ TEC RES'!M783+'MATRIZ TEC RES'!M792+'MATRIZ TEC RES'!M801+'MATRIZ TEC RES'!M810</f>
        <v/>
      </c>
      <c r="M90" s="11">
        <f>'MATRIZ TEC RES'!N738+'MATRIZ TEC RES'!N747+'MATRIZ TEC RES'!N756+'MATRIZ TEC RES'!N765+'MATRIZ TEC RES'!N774+'MATRIZ TEC RES'!N783+'MATRIZ TEC RES'!N792+'MATRIZ TEC RES'!N801+'MATRIZ TEC RES'!N810</f>
        <v/>
      </c>
      <c r="N90" s="11">
        <f>'MATRIZ TEC RES'!O738+'MATRIZ TEC RES'!O747+'MATRIZ TEC RES'!O756+'MATRIZ TEC RES'!O765+'MATRIZ TEC RES'!O774+'MATRIZ TEC RES'!O783+'MATRIZ TEC RES'!O792+'MATRIZ TEC RES'!O801+'MATRIZ TEC RES'!O810</f>
        <v/>
      </c>
      <c r="O90" s="11">
        <f>'MATRIZ TEC RES'!P738+'MATRIZ TEC RES'!P747+'MATRIZ TEC RES'!P756+'MATRIZ TEC RES'!P765+'MATRIZ TEC RES'!P774+'MATRIZ TEC RES'!P783+'MATRIZ TEC RES'!P792+'MATRIZ TEC RES'!P801+'MATRIZ TEC RES'!P810</f>
        <v/>
      </c>
      <c r="P90" s="11">
        <f>'MATRIZ TEC RES'!Q738+'MATRIZ TEC RES'!Q747+'MATRIZ TEC RES'!Q756+'MATRIZ TEC RES'!Q765+'MATRIZ TEC RES'!Q774+'MATRIZ TEC RES'!Q783+'MATRIZ TEC RES'!Q792+'MATRIZ TEC RES'!Q801+'MATRIZ TEC RES'!Q810</f>
        <v/>
      </c>
      <c r="Q90" s="11">
        <f>'MATRIZ TEC RES'!R738+'MATRIZ TEC RES'!R747+'MATRIZ TEC RES'!R756+'MATRIZ TEC RES'!R765+'MATRIZ TEC RES'!R774+'MATRIZ TEC RES'!R783+'MATRIZ TEC RES'!R792+'MATRIZ TEC RES'!R801+'MATRIZ TEC RES'!R810</f>
        <v/>
      </c>
      <c r="R90" s="11">
        <f>'MATRIZ TEC RES'!S738+'MATRIZ TEC RES'!S747+'MATRIZ TEC RES'!S756+'MATRIZ TEC RES'!S765+'MATRIZ TEC RES'!S774+'MATRIZ TEC RES'!S783+'MATRIZ TEC RES'!S792+'MATRIZ TEC RES'!S801+'MATRIZ TEC RES'!S810</f>
        <v/>
      </c>
      <c r="S90" s="11">
        <f>'MATRIZ TEC RES'!T738+'MATRIZ TEC RES'!T747+'MATRIZ TEC RES'!T756+'MATRIZ TEC RES'!T765+'MATRIZ TEC RES'!T774+'MATRIZ TEC RES'!T783+'MATRIZ TEC RES'!T792+'MATRIZ TEC RES'!T801+'MATRIZ TEC RES'!T810</f>
        <v/>
      </c>
      <c r="T90" s="11">
        <f>'MATRIZ TEC RES'!U738+'MATRIZ TEC RES'!U747+'MATRIZ TEC RES'!U756+'MATRIZ TEC RES'!U765+'MATRIZ TEC RES'!U774+'MATRIZ TEC RES'!U783+'MATRIZ TEC RES'!U792+'MATRIZ TEC RES'!U801+'MATRIZ TEC RES'!U810</f>
        <v/>
      </c>
      <c r="U90" s="11">
        <f>'MATRIZ TEC RES'!V738+'MATRIZ TEC RES'!V747+'MATRIZ TEC RES'!V756+'MATRIZ TEC RES'!V765+'MATRIZ TEC RES'!V774+'MATRIZ TEC RES'!V783+'MATRIZ TEC RES'!V792+'MATRIZ TEC RES'!V801+'MATRIZ TEC RES'!V810</f>
        <v/>
      </c>
      <c r="V90" s="11">
        <f>'MATRIZ TEC RES'!W738+'MATRIZ TEC RES'!W747+'MATRIZ TEC RES'!W756+'MATRIZ TEC RES'!W765+'MATRIZ TEC RES'!W774+'MATRIZ TEC RES'!W783+'MATRIZ TEC RES'!W792+'MATRIZ TEC RES'!W801+'MATRIZ TEC RES'!W810</f>
        <v/>
      </c>
      <c r="W90" s="11">
        <f>'MATRIZ TEC RES'!X738+'MATRIZ TEC RES'!X747+'MATRIZ TEC RES'!X756+'MATRIZ TEC RES'!X765+'MATRIZ TEC RES'!X774+'MATRIZ TEC RES'!X783+'MATRIZ TEC RES'!X792+'MATRIZ TEC RES'!X801+'MATRIZ TEC RES'!X810</f>
        <v/>
      </c>
      <c r="X90" s="11">
        <f>'MATRIZ TEC RES'!Y738+'MATRIZ TEC RES'!Y747+'MATRIZ TEC RES'!Y756+'MATRIZ TEC RES'!Y765+'MATRIZ TEC RES'!Y774+'MATRIZ TEC RES'!Y783+'MATRIZ TEC RES'!Y792+'MATRIZ TEC RES'!Y801+'MATRIZ TEC RES'!Y810</f>
        <v/>
      </c>
      <c r="Y90" s="11">
        <f>'MATRIZ TEC RES'!Z738+'MATRIZ TEC RES'!Z747+'MATRIZ TEC RES'!Z756+'MATRIZ TEC RES'!Z765+'MATRIZ TEC RES'!Z774+'MATRIZ TEC RES'!Z783+'MATRIZ TEC RES'!Z792+'MATRIZ TEC RES'!Z801+'MATRIZ TEC RES'!Z810</f>
        <v/>
      </c>
      <c r="Z90" s="11">
        <f>'MATRIZ TEC RES'!AA738+'MATRIZ TEC RES'!AA747+'MATRIZ TEC RES'!AA756+'MATRIZ TEC RES'!AA765+'MATRIZ TEC RES'!AA774+'MATRIZ TEC RES'!AA783+'MATRIZ TEC RES'!AA792+'MATRIZ TEC RES'!AA801+'MATRIZ TEC RES'!AA810</f>
        <v/>
      </c>
      <c r="AB90" s="23" t="n">
        <v>0</v>
      </c>
      <c r="AC90" s="23">
        <f>AVERAGE(C90:Z90)</f>
        <v/>
      </c>
      <c r="AD90" s="21">
        <f>IF($AB90,(AC90/$AB90),0)</f>
        <v/>
      </c>
      <c r="AE90">
        <f>IF(AB90,COUNTIF(C90:Z90,"="&amp;AB90),0)</f>
        <v/>
      </c>
    </row>
    <row r="91" ht="18" customHeight="1" s="61">
      <c r="A91" s="1" t="inlineStr">
        <is>
          <t>Solar PV</t>
        </is>
      </c>
      <c r="B91" s="79" t="inlineStr">
        <is>
          <t>Baja California Sur</t>
        </is>
      </c>
      <c r="C91" s="11">
        <f>'MATRIZ TEC RES'!D739+'MATRIZ TEC RES'!D748+'MATRIZ TEC RES'!D757+'MATRIZ TEC RES'!D766+'MATRIZ TEC RES'!D775+'MATRIZ TEC RES'!D784+'MATRIZ TEC RES'!D793+'MATRIZ TEC RES'!D802+'MATRIZ TEC RES'!D811</f>
        <v/>
      </c>
      <c r="D91" s="11">
        <f>'MATRIZ TEC RES'!E739+'MATRIZ TEC RES'!E748+'MATRIZ TEC RES'!E757+'MATRIZ TEC RES'!E766+'MATRIZ TEC RES'!E775+'MATRIZ TEC RES'!E784+'MATRIZ TEC RES'!E793+'MATRIZ TEC RES'!E802+'MATRIZ TEC RES'!E811</f>
        <v/>
      </c>
      <c r="E91" s="11">
        <f>'MATRIZ TEC RES'!F739+'MATRIZ TEC RES'!F748+'MATRIZ TEC RES'!F757+'MATRIZ TEC RES'!F766+'MATRIZ TEC RES'!F775+'MATRIZ TEC RES'!F784+'MATRIZ TEC RES'!F793+'MATRIZ TEC RES'!F802+'MATRIZ TEC RES'!F811</f>
        <v/>
      </c>
      <c r="F91" s="11">
        <f>'MATRIZ TEC RES'!G739+'MATRIZ TEC RES'!G748+'MATRIZ TEC RES'!G757+'MATRIZ TEC RES'!G766+'MATRIZ TEC RES'!G775+'MATRIZ TEC RES'!G784+'MATRIZ TEC RES'!G793+'MATRIZ TEC RES'!G802+'MATRIZ TEC RES'!G811</f>
        <v/>
      </c>
      <c r="G91" s="11">
        <f>'MATRIZ TEC RES'!H739+'MATRIZ TEC RES'!H748+'MATRIZ TEC RES'!H757+'MATRIZ TEC RES'!H766+'MATRIZ TEC RES'!H775+'MATRIZ TEC RES'!H784+'MATRIZ TEC RES'!H793+'MATRIZ TEC RES'!H802+'MATRIZ TEC RES'!H811</f>
        <v/>
      </c>
      <c r="H91" s="11">
        <f>'MATRIZ TEC RES'!I739+'MATRIZ TEC RES'!I748+'MATRIZ TEC RES'!I757+'MATRIZ TEC RES'!I766+'MATRIZ TEC RES'!I775+'MATRIZ TEC RES'!I784+'MATRIZ TEC RES'!I793+'MATRIZ TEC RES'!I802+'MATRIZ TEC RES'!I811</f>
        <v/>
      </c>
      <c r="I91" s="11">
        <f>'MATRIZ TEC RES'!J739+'MATRIZ TEC RES'!J748+'MATRIZ TEC RES'!J757+'MATRIZ TEC RES'!J766+'MATRIZ TEC RES'!J775+'MATRIZ TEC RES'!J784+'MATRIZ TEC RES'!J793+'MATRIZ TEC RES'!J802+'MATRIZ TEC RES'!J811</f>
        <v/>
      </c>
      <c r="J91" s="11">
        <f>'MATRIZ TEC RES'!K739+'MATRIZ TEC RES'!K748+'MATRIZ TEC RES'!K757+'MATRIZ TEC RES'!K766+'MATRIZ TEC RES'!K775+'MATRIZ TEC RES'!K784+'MATRIZ TEC RES'!K793+'MATRIZ TEC RES'!K802+'MATRIZ TEC RES'!K811</f>
        <v/>
      </c>
      <c r="K91" s="11">
        <f>'MATRIZ TEC RES'!L739+'MATRIZ TEC RES'!L748+'MATRIZ TEC RES'!L757+'MATRIZ TEC RES'!L766+'MATRIZ TEC RES'!L775+'MATRIZ TEC RES'!L784+'MATRIZ TEC RES'!L793+'MATRIZ TEC RES'!L802+'MATRIZ TEC RES'!L811</f>
        <v/>
      </c>
      <c r="L91" s="11">
        <f>'MATRIZ TEC RES'!M739+'MATRIZ TEC RES'!M748+'MATRIZ TEC RES'!M757+'MATRIZ TEC RES'!M766+'MATRIZ TEC RES'!M775+'MATRIZ TEC RES'!M784+'MATRIZ TEC RES'!M793+'MATRIZ TEC RES'!M802+'MATRIZ TEC RES'!M811</f>
        <v/>
      </c>
      <c r="M91" s="11">
        <f>'MATRIZ TEC RES'!N739+'MATRIZ TEC RES'!N748+'MATRIZ TEC RES'!N757+'MATRIZ TEC RES'!N766+'MATRIZ TEC RES'!N775+'MATRIZ TEC RES'!N784+'MATRIZ TEC RES'!N793+'MATRIZ TEC RES'!N802+'MATRIZ TEC RES'!N811</f>
        <v/>
      </c>
      <c r="N91" s="11">
        <f>'MATRIZ TEC RES'!O739+'MATRIZ TEC RES'!O748+'MATRIZ TEC RES'!O757+'MATRIZ TEC RES'!O766+'MATRIZ TEC RES'!O775+'MATRIZ TEC RES'!O784+'MATRIZ TEC RES'!O793+'MATRIZ TEC RES'!O802+'MATRIZ TEC RES'!O811</f>
        <v/>
      </c>
      <c r="O91" s="11">
        <f>'MATRIZ TEC RES'!P739+'MATRIZ TEC RES'!P748+'MATRIZ TEC RES'!P757+'MATRIZ TEC RES'!P766+'MATRIZ TEC RES'!P775+'MATRIZ TEC RES'!P784+'MATRIZ TEC RES'!P793+'MATRIZ TEC RES'!P802+'MATRIZ TEC RES'!P811</f>
        <v/>
      </c>
      <c r="P91" s="11">
        <f>'MATRIZ TEC RES'!Q739+'MATRIZ TEC RES'!Q748+'MATRIZ TEC RES'!Q757+'MATRIZ TEC RES'!Q766+'MATRIZ TEC RES'!Q775+'MATRIZ TEC RES'!Q784+'MATRIZ TEC RES'!Q793+'MATRIZ TEC RES'!Q802+'MATRIZ TEC RES'!Q811</f>
        <v/>
      </c>
      <c r="Q91" s="11">
        <f>'MATRIZ TEC RES'!R739+'MATRIZ TEC RES'!R748+'MATRIZ TEC RES'!R757+'MATRIZ TEC RES'!R766+'MATRIZ TEC RES'!R775+'MATRIZ TEC RES'!R784+'MATRIZ TEC RES'!R793+'MATRIZ TEC RES'!R802+'MATRIZ TEC RES'!R811</f>
        <v/>
      </c>
      <c r="R91" s="11">
        <f>'MATRIZ TEC RES'!S739+'MATRIZ TEC RES'!S748+'MATRIZ TEC RES'!S757+'MATRIZ TEC RES'!S766+'MATRIZ TEC RES'!S775+'MATRIZ TEC RES'!S784+'MATRIZ TEC RES'!S793+'MATRIZ TEC RES'!S802+'MATRIZ TEC RES'!S811</f>
        <v/>
      </c>
      <c r="S91" s="11">
        <f>'MATRIZ TEC RES'!T739+'MATRIZ TEC RES'!T748+'MATRIZ TEC RES'!T757+'MATRIZ TEC RES'!T766+'MATRIZ TEC RES'!T775+'MATRIZ TEC RES'!T784+'MATRIZ TEC RES'!T793+'MATRIZ TEC RES'!T802+'MATRIZ TEC RES'!T811</f>
        <v/>
      </c>
      <c r="T91" s="11">
        <f>'MATRIZ TEC RES'!U739+'MATRIZ TEC RES'!U748+'MATRIZ TEC RES'!U757+'MATRIZ TEC RES'!U766+'MATRIZ TEC RES'!U775+'MATRIZ TEC RES'!U784+'MATRIZ TEC RES'!U793+'MATRIZ TEC RES'!U802+'MATRIZ TEC RES'!U811</f>
        <v/>
      </c>
      <c r="U91" s="11">
        <f>'MATRIZ TEC RES'!V739+'MATRIZ TEC RES'!V748+'MATRIZ TEC RES'!V757+'MATRIZ TEC RES'!V766+'MATRIZ TEC RES'!V775+'MATRIZ TEC RES'!V784+'MATRIZ TEC RES'!V793+'MATRIZ TEC RES'!V802+'MATRIZ TEC RES'!V811</f>
        <v/>
      </c>
      <c r="V91" s="11">
        <f>'MATRIZ TEC RES'!W739+'MATRIZ TEC RES'!W748+'MATRIZ TEC RES'!W757+'MATRIZ TEC RES'!W766+'MATRIZ TEC RES'!W775+'MATRIZ TEC RES'!W784+'MATRIZ TEC RES'!W793+'MATRIZ TEC RES'!W802+'MATRIZ TEC RES'!W811</f>
        <v/>
      </c>
      <c r="W91" s="11">
        <f>'MATRIZ TEC RES'!X739+'MATRIZ TEC RES'!X748+'MATRIZ TEC RES'!X757+'MATRIZ TEC RES'!X766+'MATRIZ TEC RES'!X775+'MATRIZ TEC RES'!X784+'MATRIZ TEC RES'!X793+'MATRIZ TEC RES'!X802+'MATRIZ TEC RES'!X811</f>
        <v/>
      </c>
      <c r="X91" s="11">
        <f>'MATRIZ TEC RES'!Y739+'MATRIZ TEC RES'!Y748+'MATRIZ TEC RES'!Y757+'MATRIZ TEC RES'!Y766+'MATRIZ TEC RES'!Y775+'MATRIZ TEC RES'!Y784+'MATRIZ TEC RES'!Y793+'MATRIZ TEC RES'!Y802+'MATRIZ TEC RES'!Y811</f>
        <v/>
      </c>
      <c r="Y91" s="11">
        <f>'MATRIZ TEC RES'!Z739+'MATRIZ TEC RES'!Z748+'MATRIZ TEC RES'!Z757+'MATRIZ TEC RES'!Z766+'MATRIZ TEC RES'!Z775+'MATRIZ TEC RES'!Z784+'MATRIZ TEC RES'!Z793+'MATRIZ TEC RES'!Z802+'MATRIZ TEC RES'!Z811</f>
        <v/>
      </c>
      <c r="Z91" s="11">
        <f>'MATRIZ TEC RES'!AA739+'MATRIZ TEC RES'!AA748+'MATRIZ TEC RES'!AA757+'MATRIZ TEC RES'!AA766+'MATRIZ TEC RES'!AA775+'MATRIZ TEC RES'!AA784+'MATRIZ TEC RES'!AA793+'MATRIZ TEC RES'!AA802+'MATRIZ TEC RES'!AA811</f>
        <v/>
      </c>
      <c r="AB91" s="23" t="n">
        <v>0</v>
      </c>
      <c r="AC91" s="23">
        <f>AVERAGE(C91:Z91)</f>
        <v/>
      </c>
      <c r="AD91" s="21">
        <f>IF($AB91,(AC91/$AB91),0)</f>
        <v/>
      </c>
      <c r="AE91">
        <f>IF(AB91,COUNTIF(C91:Z91,"="&amp;AB91),0)</f>
        <v/>
      </c>
    </row>
    <row r="92">
      <c r="A92" s="1" t="inlineStr">
        <is>
          <t>Biomass</t>
        </is>
      </c>
      <c r="B92" s="79" t="inlineStr">
        <is>
          <t>Central</t>
        </is>
      </c>
      <c r="C92" s="11">
        <f>'MATRIZ TEC RES'!D812+'MATRIZ TEC RES'!D821+'MATRIZ TEC RES'!D830+'MATRIZ TEC RES'!D839+'MATRIZ TEC RES'!D848+'MATRIZ TEC RES'!D857+'MATRIZ TEC RES'!D866+'MATRIZ TEC RES'!D875+'MATRIZ TEC RES'!D884</f>
        <v/>
      </c>
      <c r="D92" s="11">
        <f>'MATRIZ TEC RES'!E812+'MATRIZ TEC RES'!E821+'MATRIZ TEC RES'!E830+'MATRIZ TEC RES'!E839+'MATRIZ TEC RES'!E848+'MATRIZ TEC RES'!E857+'MATRIZ TEC RES'!E866+'MATRIZ TEC RES'!E875+'MATRIZ TEC RES'!E884</f>
        <v/>
      </c>
      <c r="E92" s="11">
        <f>'MATRIZ TEC RES'!F812+'MATRIZ TEC RES'!F821+'MATRIZ TEC RES'!F830+'MATRIZ TEC RES'!F839+'MATRIZ TEC RES'!F848+'MATRIZ TEC RES'!F857+'MATRIZ TEC RES'!F866+'MATRIZ TEC RES'!F875+'MATRIZ TEC RES'!F884</f>
        <v/>
      </c>
      <c r="F92" s="11">
        <f>'MATRIZ TEC RES'!G812+'MATRIZ TEC RES'!G821+'MATRIZ TEC RES'!G830+'MATRIZ TEC RES'!G839+'MATRIZ TEC RES'!G848+'MATRIZ TEC RES'!G857+'MATRIZ TEC RES'!G866+'MATRIZ TEC RES'!G875+'MATRIZ TEC RES'!G884</f>
        <v/>
      </c>
      <c r="G92" s="11">
        <f>'MATRIZ TEC RES'!H812+'MATRIZ TEC RES'!H821+'MATRIZ TEC RES'!H830+'MATRIZ TEC RES'!H839+'MATRIZ TEC RES'!H848+'MATRIZ TEC RES'!H857+'MATRIZ TEC RES'!H866+'MATRIZ TEC RES'!H875+'MATRIZ TEC RES'!H884</f>
        <v/>
      </c>
      <c r="H92" s="11">
        <f>'MATRIZ TEC RES'!I812+'MATRIZ TEC RES'!I821+'MATRIZ TEC RES'!I830+'MATRIZ TEC RES'!I839+'MATRIZ TEC RES'!I848+'MATRIZ TEC RES'!I857+'MATRIZ TEC RES'!I866+'MATRIZ TEC RES'!I875+'MATRIZ TEC RES'!I884</f>
        <v/>
      </c>
      <c r="I92" s="11">
        <f>'MATRIZ TEC RES'!J812+'MATRIZ TEC RES'!J821+'MATRIZ TEC RES'!J830+'MATRIZ TEC RES'!J839+'MATRIZ TEC RES'!J848+'MATRIZ TEC RES'!J857+'MATRIZ TEC RES'!J866+'MATRIZ TEC RES'!J875+'MATRIZ TEC RES'!J884</f>
        <v/>
      </c>
      <c r="J92" s="11">
        <f>'MATRIZ TEC RES'!K812+'MATRIZ TEC RES'!K821+'MATRIZ TEC RES'!K830+'MATRIZ TEC RES'!K839+'MATRIZ TEC RES'!K848+'MATRIZ TEC RES'!K857+'MATRIZ TEC RES'!K866+'MATRIZ TEC RES'!K875+'MATRIZ TEC RES'!K884</f>
        <v/>
      </c>
      <c r="K92" s="11">
        <f>'MATRIZ TEC RES'!L812+'MATRIZ TEC RES'!L821+'MATRIZ TEC RES'!L830+'MATRIZ TEC RES'!L839+'MATRIZ TEC RES'!L848+'MATRIZ TEC RES'!L857+'MATRIZ TEC RES'!L866+'MATRIZ TEC RES'!L875+'MATRIZ TEC RES'!L884</f>
        <v/>
      </c>
      <c r="L92" s="11">
        <f>'MATRIZ TEC RES'!M812+'MATRIZ TEC RES'!M821+'MATRIZ TEC RES'!M830+'MATRIZ TEC RES'!M839+'MATRIZ TEC RES'!M848+'MATRIZ TEC RES'!M857+'MATRIZ TEC RES'!M866+'MATRIZ TEC RES'!M875+'MATRIZ TEC RES'!M884</f>
        <v/>
      </c>
      <c r="M92" s="11">
        <f>'MATRIZ TEC RES'!N812+'MATRIZ TEC RES'!N821+'MATRIZ TEC RES'!N830+'MATRIZ TEC RES'!N839+'MATRIZ TEC RES'!N848+'MATRIZ TEC RES'!N857+'MATRIZ TEC RES'!N866+'MATRIZ TEC RES'!N875+'MATRIZ TEC RES'!N884</f>
        <v/>
      </c>
      <c r="N92" s="11">
        <f>'MATRIZ TEC RES'!O812+'MATRIZ TEC RES'!O821+'MATRIZ TEC RES'!O830+'MATRIZ TEC RES'!O839+'MATRIZ TEC RES'!O848+'MATRIZ TEC RES'!O857+'MATRIZ TEC RES'!O866+'MATRIZ TEC RES'!O875+'MATRIZ TEC RES'!O884</f>
        <v/>
      </c>
      <c r="O92" s="11">
        <f>'MATRIZ TEC RES'!P812+'MATRIZ TEC RES'!P821+'MATRIZ TEC RES'!P830+'MATRIZ TEC RES'!P839+'MATRIZ TEC RES'!P848+'MATRIZ TEC RES'!P857+'MATRIZ TEC RES'!P866+'MATRIZ TEC RES'!P875+'MATRIZ TEC RES'!P884</f>
        <v/>
      </c>
      <c r="P92" s="11">
        <f>'MATRIZ TEC RES'!Q812+'MATRIZ TEC RES'!Q821+'MATRIZ TEC RES'!Q830+'MATRIZ TEC RES'!Q839+'MATRIZ TEC RES'!Q848+'MATRIZ TEC RES'!Q857+'MATRIZ TEC RES'!Q866+'MATRIZ TEC RES'!Q875+'MATRIZ TEC RES'!Q884</f>
        <v/>
      </c>
      <c r="Q92" s="11">
        <f>'MATRIZ TEC RES'!R812+'MATRIZ TEC RES'!R821+'MATRIZ TEC RES'!R830+'MATRIZ TEC RES'!R839+'MATRIZ TEC RES'!R848+'MATRIZ TEC RES'!R857+'MATRIZ TEC RES'!R866+'MATRIZ TEC RES'!R875+'MATRIZ TEC RES'!R884</f>
        <v/>
      </c>
      <c r="R92" s="11">
        <f>'MATRIZ TEC RES'!S812+'MATRIZ TEC RES'!S821+'MATRIZ TEC RES'!S830+'MATRIZ TEC RES'!S839+'MATRIZ TEC RES'!S848+'MATRIZ TEC RES'!S857+'MATRIZ TEC RES'!S866+'MATRIZ TEC RES'!S875+'MATRIZ TEC RES'!S884</f>
        <v/>
      </c>
      <c r="S92" s="11">
        <f>'MATRIZ TEC RES'!T812+'MATRIZ TEC RES'!T821+'MATRIZ TEC RES'!T830+'MATRIZ TEC RES'!T839+'MATRIZ TEC RES'!T848+'MATRIZ TEC RES'!T857+'MATRIZ TEC RES'!T866+'MATRIZ TEC RES'!T875+'MATRIZ TEC RES'!T884</f>
        <v/>
      </c>
      <c r="T92" s="11">
        <f>'MATRIZ TEC RES'!U812+'MATRIZ TEC RES'!U821+'MATRIZ TEC RES'!U830+'MATRIZ TEC RES'!U839+'MATRIZ TEC RES'!U848+'MATRIZ TEC RES'!U857+'MATRIZ TEC RES'!U866+'MATRIZ TEC RES'!U875+'MATRIZ TEC RES'!U884</f>
        <v/>
      </c>
      <c r="U92" s="11">
        <f>'MATRIZ TEC RES'!V812+'MATRIZ TEC RES'!V821+'MATRIZ TEC RES'!V830+'MATRIZ TEC RES'!V839+'MATRIZ TEC RES'!V848+'MATRIZ TEC RES'!V857+'MATRIZ TEC RES'!V866+'MATRIZ TEC RES'!V875+'MATRIZ TEC RES'!V884</f>
        <v/>
      </c>
      <c r="V92" s="11">
        <f>'MATRIZ TEC RES'!W812+'MATRIZ TEC RES'!W821+'MATRIZ TEC RES'!W830+'MATRIZ TEC RES'!W839+'MATRIZ TEC RES'!W848+'MATRIZ TEC RES'!W857+'MATRIZ TEC RES'!W866+'MATRIZ TEC RES'!W875+'MATRIZ TEC RES'!W884</f>
        <v/>
      </c>
      <c r="W92" s="11">
        <f>'MATRIZ TEC RES'!X812+'MATRIZ TEC RES'!X821+'MATRIZ TEC RES'!X830+'MATRIZ TEC RES'!X839+'MATRIZ TEC RES'!X848+'MATRIZ TEC RES'!X857+'MATRIZ TEC RES'!X866+'MATRIZ TEC RES'!X875+'MATRIZ TEC RES'!X884</f>
        <v/>
      </c>
      <c r="X92" s="11">
        <f>'MATRIZ TEC RES'!Y812+'MATRIZ TEC RES'!Y821+'MATRIZ TEC RES'!Y830+'MATRIZ TEC RES'!Y839+'MATRIZ TEC RES'!Y848+'MATRIZ TEC RES'!Y857+'MATRIZ TEC RES'!Y866+'MATRIZ TEC RES'!Y875+'MATRIZ TEC RES'!Y884</f>
        <v/>
      </c>
      <c r="Y92" s="11">
        <f>'MATRIZ TEC RES'!Z812+'MATRIZ TEC RES'!Z821+'MATRIZ TEC RES'!Z830+'MATRIZ TEC RES'!Z839+'MATRIZ TEC RES'!Z848+'MATRIZ TEC RES'!Z857+'MATRIZ TEC RES'!Z866+'MATRIZ TEC RES'!Z875+'MATRIZ TEC RES'!Z884</f>
        <v/>
      </c>
      <c r="Z92" s="11">
        <f>'MATRIZ TEC RES'!AA812+'MATRIZ TEC RES'!AA821+'MATRIZ TEC RES'!AA830+'MATRIZ TEC RES'!AA839+'MATRIZ TEC RES'!AA848+'MATRIZ TEC RES'!AA857+'MATRIZ TEC RES'!AA866+'MATRIZ TEC RES'!AA875+'MATRIZ TEC RES'!AA884</f>
        <v/>
      </c>
      <c r="AB92" s="23" t="n">
        <v>64.8</v>
      </c>
      <c r="AC92" s="23">
        <f>AVERAGE(C92:Z92)</f>
        <v/>
      </c>
      <c r="AD92" s="21">
        <f>IF($AB92,(AC92/$AB92),0)</f>
        <v/>
      </c>
      <c r="AE92">
        <f>IF(AB92,COUNTIF(C92:Z92,"="&amp;AB92),0)</f>
        <v/>
      </c>
    </row>
    <row r="93">
      <c r="A93" s="1" t="inlineStr">
        <is>
          <t>Biomass</t>
        </is>
      </c>
      <c r="B93" s="79" t="inlineStr">
        <is>
          <t>Oriental</t>
        </is>
      </c>
      <c r="C93" s="11">
        <f>'MATRIZ TEC RES'!D813+'MATRIZ TEC RES'!D822+'MATRIZ TEC RES'!D831+'MATRIZ TEC RES'!D840+'MATRIZ TEC RES'!D849+'MATRIZ TEC RES'!D858+'MATRIZ TEC RES'!D867+'MATRIZ TEC RES'!D876+'MATRIZ TEC RES'!D885</f>
        <v/>
      </c>
      <c r="D93" s="11">
        <f>'MATRIZ TEC RES'!E813+'MATRIZ TEC RES'!E822+'MATRIZ TEC RES'!E831+'MATRIZ TEC RES'!E840+'MATRIZ TEC RES'!E849+'MATRIZ TEC RES'!E858+'MATRIZ TEC RES'!E867+'MATRIZ TEC RES'!E876+'MATRIZ TEC RES'!E885</f>
        <v/>
      </c>
      <c r="E93" s="11">
        <f>'MATRIZ TEC RES'!F813+'MATRIZ TEC RES'!F822+'MATRIZ TEC RES'!F831+'MATRIZ TEC RES'!F840+'MATRIZ TEC RES'!F849+'MATRIZ TEC RES'!F858+'MATRIZ TEC RES'!F867+'MATRIZ TEC RES'!F876+'MATRIZ TEC RES'!F885</f>
        <v/>
      </c>
      <c r="F93" s="11">
        <f>'MATRIZ TEC RES'!G813+'MATRIZ TEC RES'!G822+'MATRIZ TEC RES'!G831+'MATRIZ TEC RES'!G840+'MATRIZ TEC RES'!G849+'MATRIZ TEC RES'!G858+'MATRIZ TEC RES'!G867+'MATRIZ TEC RES'!G876+'MATRIZ TEC RES'!G885</f>
        <v/>
      </c>
      <c r="G93" s="11">
        <f>'MATRIZ TEC RES'!H813+'MATRIZ TEC RES'!H822+'MATRIZ TEC RES'!H831+'MATRIZ TEC RES'!H840+'MATRIZ TEC RES'!H849+'MATRIZ TEC RES'!H858+'MATRIZ TEC RES'!H867+'MATRIZ TEC RES'!H876+'MATRIZ TEC RES'!H885</f>
        <v/>
      </c>
      <c r="H93" s="11">
        <f>'MATRIZ TEC RES'!I813+'MATRIZ TEC RES'!I822+'MATRIZ TEC RES'!I831+'MATRIZ TEC RES'!I840+'MATRIZ TEC RES'!I849+'MATRIZ TEC RES'!I858+'MATRIZ TEC RES'!I867+'MATRIZ TEC RES'!I876+'MATRIZ TEC RES'!I885</f>
        <v/>
      </c>
      <c r="I93" s="11">
        <f>'MATRIZ TEC RES'!J813+'MATRIZ TEC RES'!J822+'MATRIZ TEC RES'!J831+'MATRIZ TEC RES'!J840+'MATRIZ TEC RES'!J849+'MATRIZ TEC RES'!J858+'MATRIZ TEC RES'!J867+'MATRIZ TEC RES'!J876+'MATRIZ TEC RES'!J885</f>
        <v/>
      </c>
      <c r="J93" s="11">
        <f>'MATRIZ TEC RES'!K813+'MATRIZ TEC RES'!K822+'MATRIZ TEC RES'!K831+'MATRIZ TEC RES'!K840+'MATRIZ TEC RES'!K849+'MATRIZ TEC RES'!K858+'MATRIZ TEC RES'!K867+'MATRIZ TEC RES'!K876+'MATRIZ TEC RES'!K885</f>
        <v/>
      </c>
      <c r="K93" s="11">
        <f>'MATRIZ TEC RES'!L813+'MATRIZ TEC RES'!L822+'MATRIZ TEC RES'!L831+'MATRIZ TEC RES'!L840+'MATRIZ TEC RES'!L849+'MATRIZ TEC RES'!L858+'MATRIZ TEC RES'!L867+'MATRIZ TEC RES'!L876+'MATRIZ TEC RES'!L885</f>
        <v/>
      </c>
      <c r="L93" s="11">
        <f>'MATRIZ TEC RES'!M813+'MATRIZ TEC RES'!M822+'MATRIZ TEC RES'!M831+'MATRIZ TEC RES'!M840+'MATRIZ TEC RES'!M849+'MATRIZ TEC RES'!M858+'MATRIZ TEC RES'!M867+'MATRIZ TEC RES'!M876+'MATRIZ TEC RES'!M885</f>
        <v/>
      </c>
      <c r="M93" s="11">
        <f>'MATRIZ TEC RES'!N813+'MATRIZ TEC RES'!N822+'MATRIZ TEC RES'!N831+'MATRIZ TEC RES'!N840+'MATRIZ TEC RES'!N849+'MATRIZ TEC RES'!N858+'MATRIZ TEC RES'!N867+'MATRIZ TEC RES'!N876+'MATRIZ TEC RES'!N885</f>
        <v/>
      </c>
      <c r="N93" s="11">
        <f>'MATRIZ TEC RES'!O813+'MATRIZ TEC RES'!O822+'MATRIZ TEC RES'!O831+'MATRIZ TEC RES'!O840+'MATRIZ TEC RES'!O849+'MATRIZ TEC RES'!O858+'MATRIZ TEC RES'!O867+'MATRIZ TEC RES'!O876+'MATRIZ TEC RES'!O885</f>
        <v/>
      </c>
      <c r="O93" s="11">
        <f>'MATRIZ TEC RES'!P813+'MATRIZ TEC RES'!P822+'MATRIZ TEC RES'!P831+'MATRIZ TEC RES'!P840+'MATRIZ TEC RES'!P849+'MATRIZ TEC RES'!P858+'MATRIZ TEC RES'!P867+'MATRIZ TEC RES'!P876+'MATRIZ TEC RES'!P885</f>
        <v/>
      </c>
      <c r="P93" s="11">
        <f>'MATRIZ TEC RES'!Q813+'MATRIZ TEC RES'!Q822+'MATRIZ TEC RES'!Q831+'MATRIZ TEC RES'!Q840+'MATRIZ TEC RES'!Q849+'MATRIZ TEC RES'!Q858+'MATRIZ TEC RES'!Q867+'MATRIZ TEC RES'!Q876+'MATRIZ TEC RES'!Q885</f>
        <v/>
      </c>
      <c r="Q93" s="11">
        <f>'MATRIZ TEC RES'!R813+'MATRIZ TEC RES'!R822+'MATRIZ TEC RES'!R831+'MATRIZ TEC RES'!R840+'MATRIZ TEC RES'!R849+'MATRIZ TEC RES'!R858+'MATRIZ TEC RES'!R867+'MATRIZ TEC RES'!R876+'MATRIZ TEC RES'!R885</f>
        <v/>
      </c>
      <c r="R93" s="11">
        <f>'MATRIZ TEC RES'!S813+'MATRIZ TEC RES'!S822+'MATRIZ TEC RES'!S831+'MATRIZ TEC RES'!S840+'MATRIZ TEC RES'!S849+'MATRIZ TEC RES'!S858+'MATRIZ TEC RES'!S867+'MATRIZ TEC RES'!S876+'MATRIZ TEC RES'!S885</f>
        <v/>
      </c>
      <c r="S93" s="11">
        <f>'MATRIZ TEC RES'!T813+'MATRIZ TEC RES'!T822+'MATRIZ TEC RES'!T831+'MATRIZ TEC RES'!T840+'MATRIZ TEC RES'!T849+'MATRIZ TEC RES'!T858+'MATRIZ TEC RES'!T867+'MATRIZ TEC RES'!T876+'MATRIZ TEC RES'!T885</f>
        <v/>
      </c>
      <c r="T93" s="11">
        <f>'MATRIZ TEC RES'!U813+'MATRIZ TEC RES'!U822+'MATRIZ TEC RES'!U831+'MATRIZ TEC RES'!U840+'MATRIZ TEC RES'!U849+'MATRIZ TEC RES'!U858+'MATRIZ TEC RES'!U867+'MATRIZ TEC RES'!U876+'MATRIZ TEC RES'!U885</f>
        <v/>
      </c>
      <c r="U93" s="11">
        <f>'MATRIZ TEC RES'!V813+'MATRIZ TEC RES'!V822+'MATRIZ TEC RES'!V831+'MATRIZ TEC RES'!V840+'MATRIZ TEC RES'!V849+'MATRIZ TEC RES'!V858+'MATRIZ TEC RES'!V867+'MATRIZ TEC RES'!V876+'MATRIZ TEC RES'!V885</f>
        <v/>
      </c>
      <c r="V93" s="11">
        <f>'MATRIZ TEC RES'!W813+'MATRIZ TEC RES'!W822+'MATRIZ TEC RES'!W831+'MATRIZ TEC RES'!W840+'MATRIZ TEC RES'!W849+'MATRIZ TEC RES'!W858+'MATRIZ TEC RES'!W867+'MATRIZ TEC RES'!W876+'MATRIZ TEC RES'!W885</f>
        <v/>
      </c>
      <c r="W93" s="11">
        <f>'MATRIZ TEC RES'!X813+'MATRIZ TEC RES'!X822+'MATRIZ TEC RES'!X831+'MATRIZ TEC RES'!X840+'MATRIZ TEC RES'!X849+'MATRIZ TEC RES'!X858+'MATRIZ TEC RES'!X867+'MATRIZ TEC RES'!X876+'MATRIZ TEC RES'!X885</f>
        <v/>
      </c>
      <c r="X93" s="11">
        <f>'MATRIZ TEC RES'!Y813+'MATRIZ TEC RES'!Y822+'MATRIZ TEC RES'!Y831+'MATRIZ TEC RES'!Y840+'MATRIZ TEC RES'!Y849+'MATRIZ TEC RES'!Y858+'MATRIZ TEC RES'!Y867+'MATRIZ TEC RES'!Y876+'MATRIZ TEC RES'!Y885</f>
        <v/>
      </c>
      <c r="Y93" s="11">
        <f>'MATRIZ TEC RES'!Z813+'MATRIZ TEC RES'!Z822+'MATRIZ TEC RES'!Z831+'MATRIZ TEC RES'!Z840+'MATRIZ TEC RES'!Z849+'MATRIZ TEC RES'!Z858+'MATRIZ TEC RES'!Z867+'MATRIZ TEC RES'!Z876+'MATRIZ TEC RES'!Z885</f>
        <v/>
      </c>
      <c r="Z93" s="11">
        <f>'MATRIZ TEC RES'!AA813+'MATRIZ TEC RES'!AA822+'MATRIZ TEC RES'!AA831+'MATRIZ TEC RES'!AA840+'MATRIZ TEC RES'!AA849+'MATRIZ TEC RES'!AA858+'MATRIZ TEC RES'!AA867+'MATRIZ TEC RES'!AA876+'MATRIZ TEC RES'!AA885</f>
        <v/>
      </c>
      <c r="AB93" s="23" t="n">
        <v>324</v>
      </c>
      <c r="AC93" s="23">
        <f>AVERAGE(C93:Z93)</f>
        <v/>
      </c>
      <c r="AD93" s="21">
        <f>IF($AB93,(AC93/$AB93),0)</f>
        <v/>
      </c>
      <c r="AE93">
        <f>IF(AB93,COUNTIF(C93:Z93,"="&amp;AB93),0)</f>
        <v/>
      </c>
    </row>
    <row r="94">
      <c r="A94" s="1" t="inlineStr">
        <is>
          <t>Biomass</t>
        </is>
      </c>
      <c r="B94" s="79" t="inlineStr">
        <is>
          <t>Occidental</t>
        </is>
      </c>
      <c r="C94" s="11">
        <f>'MATRIZ TEC RES'!D814+'MATRIZ TEC RES'!D823+'MATRIZ TEC RES'!D832+'MATRIZ TEC RES'!D841+'MATRIZ TEC RES'!D850+'MATRIZ TEC RES'!D859+'MATRIZ TEC RES'!D868+'MATRIZ TEC RES'!D877+'MATRIZ TEC RES'!D886</f>
        <v/>
      </c>
      <c r="D94" s="11">
        <f>'MATRIZ TEC RES'!E814+'MATRIZ TEC RES'!E823+'MATRIZ TEC RES'!E832+'MATRIZ TEC RES'!E841+'MATRIZ TEC RES'!E850+'MATRIZ TEC RES'!E859+'MATRIZ TEC RES'!E868+'MATRIZ TEC RES'!E877+'MATRIZ TEC RES'!E886</f>
        <v/>
      </c>
      <c r="E94" s="11">
        <f>'MATRIZ TEC RES'!F814+'MATRIZ TEC RES'!F823+'MATRIZ TEC RES'!F832+'MATRIZ TEC RES'!F841+'MATRIZ TEC RES'!F850+'MATRIZ TEC RES'!F859+'MATRIZ TEC RES'!F868+'MATRIZ TEC RES'!F877+'MATRIZ TEC RES'!F886</f>
        <v/>
      </c>
      <c r="F94" s="11">
        <f>'MATRIZ TEC RES'!G814+'MATRIZ TEC RES'!G823+'MATRIZ TEC RES'!G832+'MATRIZ TEC RES'!G841+'MATRIZ TEC RES'!G850+'MATRIZ TEC RES'!G859+'MATRIZ TEC RES'!G868+'MATRIZ TEC RES'!G877+'MATRIZ TEC RES'!G886</f>
        <v/>
      </c>
      <c r="G94" s="11">
        <f>'MATRIZ TEC RES'!H814+'MATRIZ TEC RES'!H823+'MATRIZ TEC RES'!H832+'MATRIZ TEC RES'!H841+'MATRIZ TEC RES'!H850+'MATRIZ TEC RES'!H859+'MATRIZ TEC RES'!H868+'MATRIZ TEC RES'!H877+'MATRIZ TEC RES'!H886</f>
        <v/>
      </c>
      <c r="H94" s="11">
        <f>'MATRIZ TEC RES'!I814+'MATRIZ TEC RES'!I823+'MATRIZ TEC RES'!I832+'MATRIZ TEC RES'!I841+'MATRIZ TEC RES'!I850+'MATRIZ TEC RES'!I859+'MATRIZ TEC RES'!I868+'MATRIZ TEC RES'!I877+'MATRIZ TEC RES'!I886</f>
        <v/>
      </c>
      <c r="I94" s="11">
        <f>'MATRIZ TEC RES'!J814+'MATRIZ TEC RES'!J823+'MATRIZ TEC RES'!J832+'MATRIZ TEC RES'!J841+'MATRIZ TEC RES'!J850+'MATRIZ TEC RES'!J859+'MATRIZ TEC RES'!J868+'MATRIZ TEC RES'!J877+'MATRIZ TEC RES'!J886</f>
        <v/>
      </c>
      <c r="J94" s="11">
        <f>'MATRIZ TEC RES'!K814+'MATRIZ TEC RES'!K823+'MATRIZ TEC RES'!K832+'MATRIZ TEC RES'!K841+'MATRIZ TEC RES'!K850+'MATRIZ TEC RES'!K859+'MATRIZ TEC RES'!K868+'MATRIZ TEC RES'!K877+'MATRIZ TEC RES'!K886</f>
        <v/>
      </c>
      <c r="K94" s="11">
        <f>'MATRIZ TEC RES'!L814+'MATRIZ TEC RES'!L823+'MATRIZ TEC RES'!L832+'MATRIZ TEC RES'!L841+'MATRIZ TEC RES'!L850+'MATRIZ TEC RES'!L859+'MATRIZ TEC RES'!L868+'MATRIZ TEC RES'!L877+'MATRIZ TEC RES'!L886</f>
        <v/>
      </c>
      <c r="L94" s="11">
        <f>'MATRIZ TEC RES'!M814+'MATRIZ TEC RES'!M823+'MATRIZ TEC RES'!M832+'MATRIZ TEC RES'!M841+'MATRIZ TEC RES'!M850+'MATRIZ TEC RES'!M859+'MATRIZ TEC RES'!M868+'MATRIZ TEC RES'!M877+'MATRIZ TEC RES'!M886</f>
        <v/>
      </c>
      <c r="M94" s="11">
        <f>'MATRIZ TEC RES'!N814+'MATRIZ TEC RES'!N823+'MATRIZ TEC RES'!N832+'MATRIZ TEC RES'!N841+'MATRIZ TEC RES'!N850+'MATRIZ TEC RES'!N859+'MATRIZ TEC RES'!N868+'MATRIZ TEC RES'!N877+'MATRIZ TEC RES'!N886</f>
        <v/>
      </c>
      <c r="N94" s="11">
        <f>'MATRIZ TEC RES'!O814+'MATRIZ TEC RES'!O823+'MATRIZ TEC RES'!O832+'MATRIZ TEC RES'!O841+'MATRIZ TEC RES'!O850+'MATRIZ TEC RES'!O859+'MATRIZ TEC RES'!O868+'MATRIZ TEC RES'!O877+'MATRIZ TEC RES'!O886</f>
        <v/>
      </c>
      <c r="O94" s="11">
        <f>'MATRIZ TEC RES'!P814+'MATRIZ TEC RES'!P823+'MATRIZ TEC RES'!P832+'MATRIZ TEC RES'!P841+'MATRIZ TEC RES'!P850+'MATRIZ TEC RES'!P859+'MATRIZ TEC RES'!P868+'MATRIZ TEC RES'!P877+'MATRIZ TEC RES'!P886</f>
        <v/>
      </c>
      <c r="P94" s="11">
        <f>'MATRIZ TEC RES'!Q814+'MATRIZ TEC RES'!Q823+'MATRIZ TEC RES'!Q832+'MATRIZ TEC RES'!Q841+'MATRIZ TEC RES'!Q850+'MATRIZ TEC RES'!Q859+'MATRIZ TEC RES'!Q868+'MATRIZ TEC RES'!Q877+'MATRIZ TEC RES'!Q886</f>
        <v/>
      </c>
      <c r="Q94" s="11">
        <f>'MATRIZ TEC RES'!R814+'MATRIZ TEC RES'!R823+'MATRIZ TEC RES'!R832+'MATRIZ TEC RES'!R841+'MATRIZ TEC RES'!R850+'MATRIZ TEC RES'!R859+'MATRIZ TEC RES'!R868+'MATRIZ TEC RES'!R877+'MATRIZ TEC RES'!R886</f>
        <v/>
      </c>
      <c r="R94" s="11">
        <f>'MATRIZ TEC RES'!S814+'MATRIZ TEC RES'!S823+'MATRIZ TEC RES'!S832+'MATRIZ TEC RES'!S841+'MATRIZ TEC RES'!S850+'MATRIZ TEC RES'!S859+'MATRIZ TEC RES'!S868+'MATRIZ TEC RES'!S877+'MATRIZ TEC RES'!S886</f>
        <v/>
      </c>
      <c r="S94" s="11">
        <f>'MATRIZ TEC RES'!T814+'MATRIZ TEC RES'!T823+'MATRIZ TEC RES'!T832+'MATRIZ TEC RES'!T841+'MATRIZ TEC RES'!T850+'MATRIZ TEC RES'!T859+'MATRIZ TEC RES'!T868+'MATRIZ TEC RES'!T877+'MATRIZ TEC RES'!T886</f>
        <v/>
      </c>
      <c r="T94" s="11">
        <f>'MATRIZ TEC RES'!U814+'MATRIZ TEC RES'!U823+'MATRIZ TEC RES'!U832+'MATRIZ TEC RES'!U841+'MATRIZ TEC RES'!U850+'MATRIZ TEC RES'!U859+'MATRIZ TEC RES'!U868+'MATRIZ TEC RES'!U877+'MATRIZ TEC RES'!U886</f>
        <v/>
      </c>
      <c r="U94" s="11">
        <f>'MATRIZ TEC RES'!V814+'MATRIZ TEC RES'!V823+'MATRIZ TEC RES'!V832+'MATRIZ TEC RES'!V841+'MATRIZ TEC RES'!V850+'MATRIZ TEC RES'!V859+'MATRIZ TEC RES'!V868+'MATRIZ TEC RES'!V877+'MATRIZ TEC RES'!V886</f>
        <v/>
      </c>
      <c r="V94" s="11">
        <f>'MATRIZ TEC RES'!W814+'MATRIZ TEC RES'!W823+'MATRIZ TEC RES'!W832+'MATRIZ TEC RES'!W841+'MATRIZ TEC RES'!W850+'MATRIZ TEC RES'!W859+'MATRIZ TEC RES'!W868+'MATRIZ TEC RES'!W877+'MATRIZ TEC RES'!W886</f>
        <v/>
      </c>
      <c r="W94" s="11">
        <f>'MATRIZ TEC RES'!X814+'MATRIZ TEC RES'!X823+'MATRIZ TEC RES'!X832+'MATRIZ TEC RES'!X841+'MATRIZ TEC RES'!X850+'MATRIZ TEC RES'!X859+'MATRIZ TEC RES'!X868+'MATRIZ TEC RES'!X877+'MATRIZ TEC RES'!X886</f>
        <v/>
      </c>
      <c r="X94" s="11">
        <f>'MATRIZ TEC RES'!Y814+'MATRIZ TEC RES'!Y823+'MATRIZ TEC RES'!Y832+'MATRIZ TEC RES'!Y841+'MATRIZ TEC RES'!Y850+'MATRIZ TEC RES'!Y859+'MATRIZ TEC RES'!Y868+'MATRIZ TEC RES'!Y877+'MATRIZ TEC RES'!Y886</f>
        <v/>
      </c>
      <c r="Y94" s="11">
        <f>'MATRIZ TEC RES'!Z814+'MATRIZ TEC RES'!Z823+'MATRIZ TEC RES'!Z832+'MATRIZ TEC RES'!Z841+'MATRIZ TEC RES'!Z850+'MATRIZ TEC RES'!Z859+'MATRIZ TEC RES'!Z868+'MATRIZ TEC RES'!Z877+'MATRIZ TEC RES'!Z886</f>
        <v/>
      </c>
      <c r="Z94" s="11">
        <f>'MATRIZ TEC RES'!AA814+'MATRIZ TEC RES'!AA823+'MATRIZ TEC RES'!AA832+'MATRIZ TEC RES'!AA841+'MATRIZ TEC RES'!AA850+'MATRIZ TEC RES'!AA859+'MATRIZ TEC RES'!AA868+'MATRIZ TEC RES'!AA877+'MATRIZ TEC RES'!AA886</f>
        <v/>
      </c>
      <c r="AB94" s="23" t="n">
        <v>219.2</v>
      </c>
      <c r="AC94" s="23">
        <f>AVERAGE(C94:Z94)</f>
        <v/>
      </c>
      <c r="AD94" s="21">
        <f>IF($AB94,(AC94/$AB94),0)</f>
        <v/>
      </c>
      <c r="AE94">
        <f>IF(AB94,COUNTIF(C94:Z94,"="&amp;AB94),0)</f>
        <v/>
      </c>
    </row>
    <row r="95">
      <c r="A95" s="1" t="inlineStr">
        <is>
          <t>Biomass</t>
        </is>
      </c>
      <c r="B95" s="79" t="inlineStr">
        <is>
          <t>Noroeste</t>
        </is>
      </c>
      <c r="C95" s="11">
        <f>'MATRIZ TEC RES'!D815+'MATRIZ TEC RES'!D824+'MATRIZ TEC RES'!D833+'MATRIZ TEC RES'!D842+'MATRIZ TEC RES'!D851+'MATRIZ TEC RES'!D860+'MATRIZ TEC RES'!D869+'MATRIZ TEC RES'!D878+'MATRIZ TEC RES'!D887</f>
        <v/>
      </c>
      <c r="D95" s="11">
        <f>'MATRIZ TEC RES'!E815+'MATRIZ TEC RES'!E824+'MATRIZ TEC RES'!E833+'MATRIZ TEC RES'!E842+'MATRIZ TEC RES'!E851+'MATRIZ TEC RES'!E860+'MATRIZ TEC RES'!E869+'MATRIZ TEC RES'!E878+'MATRIZ TEC RES'!E887</f>
        <v/>
      </c>
      <c r="E95" s="11">
        <f>'MATRIZ TEC RES'!F815+'MATRIZ TEC RES'!F824+'MATRIZ TEC RES'!F833+'MATRIZ TEC RES'!F842+'MATRIZ TEC RES'!F851+'MATRIZ TEC RES'!F860+'MATRIZ TEC RES'!F869+'MATRIZ TEC RES'!F878+'MATRIZ TEC RES'!F887</f>
        <v/>
      </c>
      <c r="F95" s="11">
        <f>'MATRIZ TEC RES'!G815+'MATRIZ TEC RES'!G824+'MATRIZ TEC RES'!G833+'MATRIZ TEC RES'!G842+'MATRIZ TEC RES'!G851+'MATRIZ TEC RES'!G860+'MATRIZ TEC RES'!G869+'MATRIZ TEC RES'!G878+'MATRIZ TEC RES'!G887</f>
        <v/>
      </c>
      <c r="G95" s="11">
        <f>'MATRIZ TEC RES'!H815+'MATRIZ TEC RES'!H824+'MATRIZ TEC RES'!H833+'MATRIZ TEC RES'!H842+'MATRIZ TEC RES'!H851+'MATRIZ TEC RES'!H860+'MATRIZ TEC RES'!H869+'MATRIZ TEC RES'!H878+'MATRIZ TEC RES'!H887</f>
        <v/>
      </c>
      <c r="H95" s="11">
        <f>'MATRIZ TEC RES'!I815+'MATRIZ TEC RES'!I824+'MATRIZ TEC RES'!I833+'MATRIZ TEC RES'!I842+'MATRIZ TEC RES'!I851+'MATRIZ TEC RES'!I860+'MATRIZ TEC RES'!I869+'MATRIZ TEC RES'!I878+'MATRIZ TEC RES'!I887</f>
        <v/>
      </c>
      <c r="I95" s="11">
        <f>'MATRIZ TEC RES'!J815+'MATRIZ TEC RES'!J824+'MATRIZ TEC RES'!J833+'MATRIZ TEC RES'!J842+'MATRIZ TEC RES'!J851+'MATRIZ TEC RES'!J860+'MATRIZ TEC RES'!J869+'MATRIZ TEC RES'!J878+'MATRIZ TEC RES'!J887</f>
        <v/>
      </c>
      <c r="J95" s="11">
        <f>'MATRIZ TEC RES'!K815+'MATRIZ TEC RES'!K824+'MATRIZ TEC RES'!K833+'MATRIZ TEC RES'!K842+'MATRIZ TEC RES'!K851+'MATRIZ TEC RES'!K860+'MATRIZ TEC RES'!K869+'MATRIZ TEC RES'!K878+'MATRIZ TEC RES'!K887</f>
        <v/>
      </c>
      <c r="K95" s="11">
        <f>'MATRIZ TEC RES'!L815+'MATRIZ TEC RES'!L824+'MATRIZ TEC RES'!L833+'MATRIZ TEC RES'!L842+'MATRIZ TEC RES'!L851+'MATRIZ TEC RES'!L860+'MATRIZ TEC RES'!L869+'MATRIZ TEC RES'!L878+'MATRIZ TEC RES'!L887</f>
        <v/>
      </c>
      <c r="L95" s="11">
        <f>'MATRIZ TEC RES'!M815+'MATRIZ TEC RES'!M824+'MATRIZ TEC RES'!M833+'MATRIZ TEC RES'!M842+'MATRIZ TEC RES'!M851+'MATRIZ TEC RES'!M860+'MATRIZ TEC RES'!M869+'MATRIZ TEC RES'!M878+'MATRIZ TEC RES'!M887</f>
        <v/>
      </c>
      <c r="M95" s="11">
        <f>'MATRIZ TEC RES'!N815+'MATRIZ TEC RES'!N824+'MATRIZ TEC RES'!N833+'MATRIZ TEC RES'!N842+'MATRIZ TEC RES'!N851+'MATRIZ TEC RES'!N860+'MATRIZ TEC RES'!N869+'MATRIZ TEC RES'!N878+'MATRIZ TEC RES'!N887</f>
        <v/>
      </c>
      <c r="N95" s="11">
        <f>'MATRIZ TEC RES'!O815+'MATRIZ TEC RES'!O824+'MATRIZ TEC RES'!O833+'MATRIZ TEC RES'!O842+'MATRIZ TEC RES'!O851+'MATRIZ TEC RES'!O860+'MATRIZ TEC RES'!O869+'MATRIZ TEC RES'!O878+'MATRIZ TEC RES'!O887</f>
        <v/>
      </c>
      <c r="O95" s="11">
        <f>'MATRIZ TEC RES'!P815+'MATRIZ TEC RES'!P824+'MATRIZ TEC RES'!P833+'MATRIZ TEC RES'!P842+'MATRIZ TEC RES'!P851+'MATRIZ TEC RES'!P860+'MATRIZ TEC RES'!P869+'MATRIZ TEC RES'!P878+'MATRIZ TEC RES'!P887</f>
        <v/>
      </c>
      <c r="P95" s="11">
        <f>'MATRIZ TEC RES'!Q815+'MATRIZ TEC RES'!Q824+'MATRIZ TEC RES'!Q833+'MATRIZ TEC RES'!Q842+'MATRIZ TEC RES'!Q851+'MATRIZ TEC RES'!Q860+'MATRIZ TEC RES'!Q869+'MATRIZ TEC RES'!Q878+'MATRIZ TEC RES'!Q887</f>
        <v/>
      </c>
      <c r="Q95" s="11">
        <f>'MATRIZ TEC RES'!R815+'MATRIZ TEC RES'!R824+'MATRIZ TEC RES'!R833+'MATRIZ TEC RES'!R842+'MATRIZ TEC RES'!R851+'MATRIZ TEC RES'!R860+'MATRIZ TEC RES'!R869+'MATRIZ TEC RES'!R878+'MATRIZ TEC RES'!R887</f>
        <v/>
      </c>
      <c r="R95" s="11">
        <f>'MATRIZ TEC RES'!S815+'MATRIZ TEC RES'!S824+'MATRIZ TEC RES'!S833+'MATRIZ TEC RES'!S842+'MATRIZ TEC RES'!S851+'MATRIZ TEC RES'!S860+'MATRIZ TEC RES'!S869+'MATRIZ TEC RES'!S878+'MATRIZ TEC RES'!S887</f>
        <v/>
      </c>
      <c r="S95" s="11">
        <f>'MATRIZ TEC RES'!T815+'MATRIZ TEC RES'!T824+'MATRIZ TEC RES'!T833+'MATRIZ TEC RES'!T842+'MATRIZ TEC RES'!T851+'MATRIZ TEC RES'!T860+'MATRIZ TEC RES'!T869+'MATRIZ TEC RES'!T878+'MATRIZ TEC RES'!T887</f>
        <v/>
      </c>
      <c r="T95" s="11">
        <f>'MATRIZ TEC RES'!U815+'MATRIZ TEC RES'!U824+'MATRIZ TEC RES'!U833+'MATRIZ TEC RES'!U842+'MATRIZ TEC RES'!U851+'MATRIZ TEC RES'!U860+'MATRIZ TEC RES'!U869+'MATRIZ TEC RES'!U878+'MATRIZ TEC RES'!U887</f>
        <v/>
      </c>
      <c r="U95" s="11">
        <f>'MATRIZ TEC RES'!V815+'MATRIZ TEC RES'!V824+'MATRIZ TEC RES'!V833+'MATRIZ TEC RES'!V842+'MATRIZ TEC RES'!V851+'MATRIZ TEC RES'!V860+'MATRIZ TEC RES'!V869+'MATRIZ TEC RES'!V878+'MATRIZ TEC RES'!V887</f>
        <v/>
      </c>
      <c r="V95" s="11">
        <f>'MATRIZ TEC RES'!W815+'MATRIZ TEC RES'!W824+'MATRIZ TEC RES'!W833+'MATRIZ TEC RES'!W842+'MATRIZ TEC RES'!W851+'MATRIZ TEC RES'!W860+'MATRIZ TEC RES'!W869+'MATRIZ TEC RES'!W878+'MATRIZ TEC RES'!W887</f>
        <v/>
      </c>
      <c r="W95" s="11">
        <f>'MATRIZ TEC RES'!X815+'MATRIZ TEC RES'!X824+'MATRIZ TEC RES'!X833+'MATRIZ TEC RES'!X842+'MATRIZ TEC RES'!X851+'MATRIZ TEC RES'!X860+'MATRIZ TEC RES'!X869+'MATRIZ TEC RES'!X878+'MATRIZ TEC RES'!X887</f>
        <v/>
      </c>
      <c r="X95" s="11">
        <f>'MATRIZ TEC RES'!Y815+'MATRIZ TEC RES'!Y824+'MATRIZ TEC RES'!Y833+'MATRIZ TEC RES'!Y842+'MATRIZ TEC RES'!Y851+'MATRIZ TEC RES'!Y860+'MATRIZ TEC RES'!Y869+'MATRIZ TEC RES'!Y878+'MATRIZ TEC RES'!Y887</f>
        <v/>
      </c>
      <c r="Y95" s="11">
        <f>'MATRIZ TEC RES'!Z815+'MATRIZ TEC RES'!Z824+'MATRIZ TEC RES'!Z833+'MATRIZ TEC RES'!Z842+'MATRIZ TEC RES'!Z851+'MATRIZ TEC RES'!Z860+'MATRIZ TEC RES'!Z869+'MATRIZ TEC RES'!Z878+'MATRIZ TEC RES'!Z887</f>
        <v/>
      </c>
      <c r="Z95" s="11">
        <f>'MATRIZ TEC RES'!AA815+'MATRIZ TEC RES'!AA824+'MATRIZ TEC RES'!AA833+'MATRIZ TEC RES'!AA842+'MATRIZ TEC RES'!AA851+'MATRIZ TEC RES'!AA860+'MATRIZ TEC RES'!AA869+'MATRIZ TEC RES'!AA878+'MATRIZ TEC RES'!AA887</f>
        <v/>
      </c>
      <c r="AB95" s="23" t="n">
        <v>19.2</v>
      </c>
      <c r="AC95" s="23">
        <f>AVERAGE(C95:Z95)</f>
        <v/>
      </c>
      <c r="AD95" s="21">
        <f>IF($AB95,(AC95/$AB95),0)</f>
        <v/>
      </c>
      <c r="AE95">
        <f>IF(AB95,COUNTIF(C95:Z95,"="&amp;AB95),0)</f>
        <v/>
      </c>
    </row>
    <row r="96">
      <c r="A96" s="1" t="inlineStr">
        <is>
          <t>Biomass</t>
        </is>
      </c>
      <c r="B96" s="79" t="inlineStr">
        <is>
          <t>Norte</t>
        </is>
      </c>
      <c r="C96" s="11">
        <f>'MATRIZ TEC RES'!D816+'MATRIZ TEC RES'!D825+'MATRIZ TEC RES'!D834+'MATRIZ TEC RES'!D843+'MATRIZ TEC RES'!D852+'MATRIZ TEC RES'!D861+'MATRIZ TEC RES'!D870+'MATRIZ TEC RES'!D879+'MATRIZ TEC RES'!D888</f>
        <v/>
      </c>
      <c r="D96" s="11">
        <f>'MATRIZ TEC RES'!E816+'MATRIZ TEC RES'!E825+'MATRIZ TEC RES'!E834+'MATRIZ TEC RES'!E843+'MATRIZ TEC RES'!E852+'MATRIZ TEC RES'!E861+'MATRIZ TEC RES'!E870+'MATRIZ TEC RES'!E879+'MATRIZ TEC RES'!E888</f>
        <v/>
      </c>
      <c r="E96" s="11">
        <f>'MATRIZ TEC RES'!F816+'MATRIZ TEC RES'!F825+'MATRIZ TEC RES'!F834+'MATRIZ TEC RES'!F843+'MATRIZ TEC RES'!F852+'MATRIZ TEC RES'!F861+'MATRIZ TEC RES'!F870+'MATRIZ TEC RES'!F879+'MATRIZ TEC RES'!F888</f>
        <v/>
      </c>
      <c r="F96" s="11">
        <f>'MATRIZ TEC RES'!G816+'MATRIZ TEC RES'!G825+'MATRIZ TEC RES'!G834+'MATRIZ TEC RES'!G843+'MATRIZ TEC RES'!G852+'MATRIZ TEC RES'!G861+'MATRIZ TEC RES'!G870+'MATRIZ TEC RES'!G879+'MATRIZ TEC RES'!G888</f>
        <v/>
      </c>
      <c r="G96" s="11">
        <f>'MATRIZ TEC RES'!H816+'MATRIZ TEC RES'!H825+'MATRIZ TEC RES'!H834+'MATRIZ TEC RES'!H843+'MATRIZ TEC RES'!H852+'MATRIZ TEC RES'!H861+'MATRIZ TEC RES'!H870+'MATRIZ TEC RES'!H879+'MATRIZ TEC RES'!H888</f>
        <v/>
      </c>
      <c r="H96" s="11">
        <f>'MATRIZ TEC RES'!I816+'MATRIZ TEC RES'!I825+'MATRIZ TEC RES'!I834+'MATRIZ TEC RES'!I843+'MATRIZ TEC RES'!I852+'MATRIZ TEC RES'!I861+'MATRIZ TEC RES'!I870+'MATRIZ TEC RES'!I879+'MATRIZ TEC RES'!I888</f>
        <v/>
      </c>
      <c r="I96" s="11">
        <f>'MATRIZ TEC RES'!J816+'MATRIZ TEC RES'!J825+'MATRIZ TEC RES'!J834+'MATRIZ TEC RES'!J843+'MATRIZ TEC RES'!J852+'MATRIZ TEC RES'!J861+'MATRIZ TEC RES'!J870+'MATRIZ TEC RES'!J879+'MATRIZ TEC RES'!J888</f>
        <v/>
      </c>
      <c r="J96" s="11">
        <f>'MATRIZ TEC RES'!K816+'MATRIZ TEC RES'!K825+'MATRIZ TEC RES'!K834+'MATRIZ TEC RES'!K843+'MATRIZ TEC RES'!K852+'MATRIZ TEC RES'!K861+'MATRIZ TEC RES'!K870+'MATRIZ TEC RES'!K879+'MATRIZ TEC RES'!K888</f>
        <v/>
      </c>
      <c r="K96" s="11">
        <f>'MATRIZ TEC RES'!L816+'MATRIZ TEC RES'!L825+'MATRIZ TEC RES'!L834+'MATRIZ TEC RES'!L843+'MATRIZ TEC RES'!L852+'MATRIZ TEC RES'!L861+'MATRIZ TEC RES'!L870+'MATRIZ TEC RES'!L879+'MATRIZ TEC RES'!L888</f>
        <v/>
      </c>
      <c r="L96" s="11">
        <f>'MATRIZ TEC RES'!M816+'MATRIZ TEC RES'!M825+'MATRIZ TEC RES'!M834+'MATRIZ TEC RES'!M843+'MATRIZ TEC RES'!M852+'MATRIZ TEC RES'!M861+'MATRIZ TEC RES'!M870+'MATRIZ TEC RES'!M879+'MATRIZ TEC RES'!M888</f>
        <v/>
      </c>
      <c r="M96" s="11">
        <f>'MATRIZ TEC RES'!N816+'MATRIZ TEC RES'!N825+'MATRIZ TEC RES'!N834+'MATRIZ TEC RES'!N843+'MATRIZ TEC RES'!N852+'MATRIZ TEC RES'!N861+'MATRIZ TEC RES'!N870+'MATRIZ TEC RES'!N879+'MATRIZ TEC RES'!N888</f>
        <v/>
      </c>
      <c r="N96" s="11">
        <f>'MATRIZ TEC RES'!O816+'MATRIZ TEC RES'!O825+'MATRIZ TEC RES'!O834+'MATRIZ TEC RES'!O843+'MATRIZ TEC RES'!O852+'MATRIZ TEC RES'!O861+'MATRIZ TEC RES'!O870+'MATRIZ TEC RES'!O879+'MATRIZ TEC RES'!O888</f>
        <v/>
      </c>
      <c r="O96" s="11">
        <f>'MATRIZ TEC RES'!P816+'MATRIZ TEC RES'!P825+'MATRIZ TEC RES'!P834+'MATRIZ TEC RES'!P843+'MATRIZ TEC RES'!P852+'MATRIZ TEC RES'!P861+'MATRIZ TEC RES'!P870+'MATRIZ TEC RES'!P879+'MATRIZ TEC RES'!P888</f>
        <v/>
      </c>
      <c r="P96" s="11">
        <f>'MATRIZ TEC RES'!Q816+'MATRIZ TEC RES'!Q825+'MATRIZ TEC RES'!Q834+'MATRIZ TEC RES'!Q843+'MATRIZ TEC RES'!Q852+'MATRIZ TEC RES'!Q861+'MATRIZ TEC RES'!Q870+'MATRIZ TEC RES'!Q879+'MATRIZ TEC RES'!Q888</f>
        <v/>
      </c>
      <c r="Q96" s="11">
        <f>'MATRIZ TEC RES'!R816+'MATRIZ TEC RES'!R825+'MATRIZ TEC RES'!R834+'MATRIZ TEC RES'!R843+'MATRIZ TEC RES'!R852+'MATRIZ TEC RES'!R861+'MATRIZ TEC RES'!R870+'MATRIZ TEC RES'!R879+'MATRIZ TEC RES'!R888</f>
        <v/>
      </c>
      <c r="R96" s="11">
        <f>'MATRIZ TEC RES'!S816+'MATRIZ TEC RES'!S825+'MATRIZ TEC RES'!S834+'MATRIZ TEC RES'!S843+'MATRIZ TEC RES'!S852+'MATRIZ TEC RES'!S861+'MATRIZ TEC RES'!S870+'MATRIZ TEC RES'!S879+'MATRIZ TEC RES'!S888</f>
        <v/>
      </c>
      <c r="S96" s="11">
        <f>'MATRIZ TEC RES'!T816+'MATRIZ TEC RES'!T825+'MATRIZ TEC RES'!T834+'MATRIZ TEC RES'!T843+'MATRIZ TEC RES'!T852+'MATRIZ TEC RES'!T861+'MATRIZ TEC RES'!T870+'MATRIZ TEC RES'!T879+'MATRIZ TEC RES'!T888</f>
        <v/>
      </c>
      <c r="T96" s="11">
        <f>'MATRIZ TEC RES'!U816+'MATRIZ TEC RES'!U825+'MATRIZ TEC RES'!U834+'MATRIZ TEC RES'!U843+'MATRIZ TEC RES'!U852+'MATRIZ TEC RES'!U861+'MATRIZ TEC RES'!U870+'MATRIZ TEC RES'!U879+'MATRIZ TEC RES'!U888</f>
        <v/>
      </c>
      <c r="U96" s="11">
        <f>'MATRIZ TEC RES'!V816+'MATRIZ TEC RES'!V825+'MATRIZ TEC RES'!V834+'MATRIZ TEC RES'!V843+'MATRIZ TEC RES'!V852+'MATRIZ TEC RES'!V861+'MATRIZ TEC RES'!V870+'MATRIZ TEC RES'!V879+'MATRIZ TEC RES'!V888</f>
        <v/>
      </c>
      <c r="V96" s="11">
        <f>'MATRIZ TEC RES'!W816+'MATRIZ TEC RES'!W825+'MATRIZ TEC RES'!W834+'MATRIZ TEC RES'!W843+'MATRIZ TEC RES'!W852+'MATRIZ TEC RES'!W861+'MATRIZ TEC RES'!W870+'MATRIZ TEC RES'!W879+'MATRIZ TEC RES'!W888</f>
        <v/>
      </c>
      <c r="W96" s="11">
        <f>'MATRIZ TEC RES'!X816+'MATRIZ TEC RES'!X825+'MATRIZ TEC RES'!X834+'MATRIZ TEC RES'!X843+'MATRIZ TEC RES'!X852+'MATRIZ TEC RES'!X861+'MATRIZ TEC RES'!X870+'MATRIZ TEC RES'!X879+'MATRIZ TEC RES'!X888</f>
        <v/>
      </c>
      <c r="X96" s="11">
        <f>'MATRIZ TEC RES'!Y816+'MATRIZ TEC RES'!Y825+'MATRIZ TEC RES'!Y834+'MATRIZ TEC RES'!Y843+'MATRIZ TEC RES'!Y852+'MATRIZ TEC RES'!Y861+'MATRIZ TEC RES'!Y870+'MATRIZ TEC RES'!Y879+'MATRIZ TEC RES'!Y888</f>
        <v/>
      </c>
      <c r="Y96" s="11">
        <f>'MATRIZ TEC RES'!Z816+'MATRIZ TEC RES'!Z825+'MATRIZ TEC RES'!Z834+'MATRIZ TEC RES'!Z843+'MATRIZ TEC RES'!Z852+'MATRIZ TEC RES'!Z861+'MATRIZ TEC RES'!Z870+'MATRIZ TEC RES'!Z879+'MATRIZ TEC RES'!Z888</f>
        <v/>
      </c>
      <c r="Z96" s="11">
        <f>'MATRIZ TEC RES'!AA816+'MATRIZ TEC RES'!AA825+'MATRIZ TEC RES'!AA834+'MATRIZ TEC RES'!AA843+'MATRIZ TEC RES'!AA852+'MATRIZ TEC RES'!AA861+'MATRIZ TEC RES'!AA870+'MATRIZ TEC RES'!AA879+'MATRIZ TEC RES'!AA888</f>
        <v/>
      </c>
      <c r="AB96" s="23" t="n">
        <v>9.600000000000001</v>
      </c>
      <c r="AC96" s="23">
        <f>AVERAGE(C96:Z96)</f>
        <v/>
      </c>
      <c r="AD96" s="21">
        <f>IF($AB96,(AC96/$AB96),0)</f>
        <v/>
      </c>
      <c r="AE96">
        <f>IF(AB96,COUNTIF(C96:Z96,"="&amp;AB96),0)</f>
        <v/>
      </c>
    </row>
    <row r="97">
      <c r="A97" s="1" t="inlineStr">
        <is>
          <t>Biomass</t>
        </is>
      </c>
      <c r="B97" s="79" t="inlineStr">
        <is>
          <t>Noreste</t>
        </is>
      </c>
      <c r="C97" s="11">
        <f>'MATRIZ TEC RES'!D817+'MATRIZ TEC RES'!D826+'MATRIZ TEC RES'!D835+'MATRIZ TEC RES'!D844+'MATRIZ TEC RES'!D853+'MATRIZ TEC RES'!D862+'MATRIZ TEC RES'!D871+'MATRIZ TEC RES'!D880+'MATRIZ TEC RES'!D889</f>
        <v/>
      </c>
      <c r="D97" s="11">
        <f>'MATRIZ TEC RES'!E817+'MATRIZ TEC RES'!E826+'MATRIZ TEC RES'!E835+'MATRIZ TEC RES'!E844+'MATRIZ TEC RES'!E853+'MATRIZ TEC RES'!E862+'MATRIZ TEC RES'!E871+'MATRIZ TEC RES'!E880+'MATRIZ TEC RES'!E889</f>
        <v/>
      </c>
      <c r="E97" s="11">
        <f>'MATRIZ TEC RES'!F817+'MATRIZ TEC RES'!F826+'MATRIZ TEC RES'!F835+'MATRIZ TEC RES'!F844+'MATRIZ TEC RES'!F853+'MATRIZ TEC RES'!F862+'MATRIZ TEC RES'!F871+'MATRIZ TEC RES'!F880+'MATRIZ TEC RES'!F889</f>
        <v/>
      </c>
      <c r="F97" s="11">
        <f>'MATRIZ TEC RES'!G817+'MATRIZ TEC RES'!G826+'MATRIZ TEC RES'!G835+'MATRIZ TEC RES'!G844+'MATRIZ TEC RES'!G853+'MATRIZ TEC RES'!G862+'MATRIZ TEC RES'!G871+'MATRIZ TEC RES'!G880+'MATRIZ TEC RES'!G889</f>
        <v/>
      </c>
      <c r="G97" s="11">
        <f>'MATRIZ TEC RES'!H817+'MATRIZ TEC RES'!H826+'MATRIZ TEC RES'!H835+'MATRIZ TEC RES'!H844+'MATRIZ TEC RES'!H853+'MATRIZ TEC RES'!H862+'MATRIZ TEC RES'!H871+'MATRIZ TEC RES'!H880+'MATRIZ TEC RES'!H889</f>
        <v/>
      </c>
      <c r="H97" s="11">
        <f>'MATRIZ TEC RES'!I817+'MATRIZ TEC RES'!I826+'MATRIZ TEC RES'!I835+'MATRIZ TEC RES'!I844+'MATRIZ TEC RES'!I853+'MATRIZ TEC RES'!I862+'MATRIZ TEC RES'!I871+'MATRIZ TEC RES'!I880+'MATRIZ TEC RES'!I889</f>
        <v/>
      </c>
      <c r="I97" s="11">
        <f>'MATRIZ TEC RES'!J817+'MATRIZ TEC RES'!J826+'MATRIZ TEC RES'!J835+'MATRIZ TEC RES'!J844+'MATRIZ TEC RES'!J853+'MATRIZ TEC RES'!J862+'MATRIZ TEC RES'!J871+'MATRIZ TEC RES'!J880+'MATRIZ TEC RES'!J889</f>
        <v/>
      </c>
      <c r="J97" s="11">
        <f>'MATRIZ TEC RES'!K817+'MATRIZ TEC RES'!K826+'MATRIZ TEC RES'!K835+'MATRIZ TEC RES'!K844+'MATRIZ TEC RES'!K853+'MATRIZ TEC RES'!K862+'MATRIZ TEC RES'!K871+'MATRIZ TEC RES'!K880+'MATRIZ TEC RES'!K889</f>
        <v/>
      </c>
      <c r="K97" s="11">
        <f>'MATRIZ TEC RES'!L817+'MATRIZ TEC RES'!L826+'MATRIZ TEC RES'!L835+'MATRIZ TEC RES'!L844+'MATRIZ TEC RES'!L853+'MATRIZ TEC RES'!L862+'MATRIZ TEC RES'!L871+'MATRIZ TEC RES'!L880+'MATRIZ TEC RES'!L889</f>
        <v/>
      </c>
      <c r="L97" s="11">
        <f>'MATRIZ TEC RES'!M817+'MATRIZ TEC RES'!M826+'MATRIZ TEC RES'!M835+'MATRIZ TEC RES'!M844+'MATRIZ TEC RES'!M853+'MATRIZ TEC RES'!M862+'MATRIZ TEC RES'!M871+'MATRIZ TEC RES'!M880+'MATRIZ TEC RES'!M889</f>
        <v/>
      </c>
      <c r="M97" s="11">
        <f>'MATRIZ TEC RES'!N817+'MATRIZ TEC RES'!N826+'MATRIZ TEC RES'!N835+'MATRIZ TEC RES'!N844+'MATRIZ TEC RES'!N853+'MATRIZ TEC RES'!N862+'MATRIZ TEC RES'!N871+'MATRIZ TEC RES'!N880+'MATRIZ TEC RES'!N889</f>
        <v/>
      </c>
      <c r="N97" s="11">
        <f>'MATRIZ TEC RES'!O817+'MATRIZ TEC RES'!O826+'MATRIZ TEC RES'!O835+'MATRIZ TEC RES'!O844+'MATRIZ TEC RES'!O853+'MATRIZ TEC RES'!O862+'MATRIZ TEC RES'!O871+'MATRIZ TEC RES'!O880+'MATRIZ TEC RES'!O889</f>
        <v/>
      </c>
      <c r="O97" s="11">
        <f>'MATRIZ TEC RES'!P817+'MATRIZ TEC RES'!P826+'MATRIZ TEC RES'!P835+'MATRIZ TEC RES'!P844+'MATRIZ TEC RES'!P853+'MATRIZ TEC RES'!P862+'MATRIZ TEC RES'!P871+'MATRIZ TEC RES'!P880+'MATRIZ TEC RES'!P889</f>
        <v/>
      </c>
      <c r="P97" s="11">
        <f>'MATRIZ TEC RES'!Q817+'MATRIZ TEC RES'!Q826+'MATRIZ TEC RES'!Q835+'MATRIZ TEC RES'!Q844+'MATRIZ TEC RES'!Q853+'MATRIZ TEC RES'!Q862+'MATRIZ TEC RES'!Q871+'MATRIZ TEC RES'!Q880+'MATRIZ TEC RES'!Q889</f>
        <v/>
      </c>
      <c r="Q97" s="11">
        <f>'MATRIZ TEC RES'!R817+'MATRIZ TEC RES'!R826+'MATRIZ TEC RES'!R835+'MATRIZ TEC RES'!R844+'MATRIZ TEC RES'!R853+'MATRIZ TEC RES'!R862+'MATRIZ TEC RES'!R871+'MATRIZ TEC RES'!R880+'MATRIZ TEC RES'!R889</f>
        <v/>
      </c>
      <c r="R97" s="11">
        <f>'MATRIZ TEC RES'!S817+'MATRIZ TEC RES'!S826+'MATRIZ TEC RES'!S835+'MATRIZ TEC RES'!S844+'MATRIZ TEC RES'!S853+'MATRIZ TEC RES'!S862+'MATRIZ TEC RES'!S871+'MATRIZ TEC RES'!S880+'MATRIZ TEC RES'!S889</f>
        <v/>
      </c>
      <c r="S97" s="11">
        <f>'MATRIZ TEC RES'!T817+'MATRIZ TEC RES'!T826+'MATRIZ TEC RES'!T835+'MATRIZ TEC RES'!T844+'MATRIZ TEC RES'!T853+'MATRIZ TEC RES'!T862+'MATRIZ TEC RES'!T871+'MATRIZ TEC RES'!T880+'MATRIZ TEC RES'!T889</f>
        <v/>
      </c>
      <c r="T97" s="11">
        <f>'MATRIZ TEC RES'!U817+'MATRIZ TEC RES'!U826+'MATRIZ TEC RES'!U835+'MATRIZ TEC RES'!U844+'MATRIZ TEC RES'!U853+'MATRIZ TEC RES'!U862+'MATRIZ TEC RES'!U871+'MATRIZ TEC RES'!U880+'MATRIZ TEC RES'!U889</f>
        <v/>
      </c>
      <c r="U97" s="11">
        <f>'MATRIZ TEC RES'!V817+'MATRIZ TEC RES'!V826+'MATRIZ TEC RES'!V835+'MATRIZ TEC RES'!V844+'MATRIZ TEC RES'!V853+'MATRIZ TEC RES'!V862+'MATRIZ TEC RES'!V871+'MATRIZ TEC RES'!V880+'MATRIZ TEC RES'!V889</f>
        <v/>
      </c>
      <c r="V97" s="11">
        <f>'MATRIZ TEC RES'!W817+'MATRIZ TEC RES'!W826+'MATRIZ TEC RES'!W835+'MATRIZ TEC RES'!W844+'MATRIZ TEC RES'!W853+'MATRIZ TEC RES'!W862+'MATRIZ TEC RES'!W871+'MATRIZ TEC RES'!W880+'MATRIZ TEC RES'!W889</f>
        <v/>
      </c>
      <c r="W97" s="11">
        <f>'MATRIZ TEC RES'!X817+'MATRIZ TEC RES'!X826+'MATRIZ TEC RES'!X835+'MATRIZ TEC RES'!X844+'MATRIZ TEC RES'!X853+'MATRIZ TEC RES'!X862+'MATRIZ TEC RES'!X871+'MATRIZ TEC RES'!X880+'MATRIZ TEC RES'!X889</f>
        <v/>
      </c>
      <c r="X97" s="11">
        <f>'MATRIZ TEC RES'!Y817+'MATRIZ TEC RES'!Y826+'MATRIZ TEC RES'!Y835+'MATRIZ TEC RES'!Y844+'MATRIZ TEC RES'!Y853+'MATRIZ TEC RES'!Y862+'MATRIZ TEC RES'!Y871+'MATRIZ TEC RES'!Y880+'MATRIZ TEC RES'!Y889</f>
        <v/>
      </c>
      <c r="Y97" s="11">
        <f>'MATRIZ TEC RES'!Z817+'MATRIZ TEC RES'!Z826+'MATRIZ TEC RES'!Z835+'MATRIZ TEC RES'!Z844+'MATRIZ TEC RES'!Z853+'MATRIZ TEC RES'!Z862+'MATRIZ TEC RES'!Z871+'MATRIZ TEC RES'!Z880+'MATRIZ TEC RES'!Z889</f>
        <v/>
      </c>
      <c r="Z97" s="11">
        <f>'MATRIZ TEC RES'!AA817+'MATRIZ TEC RES'!AA826+'MATRIZ TEC RES'!AA835+'MATRIZ TEC RES'!AA844+'MATRIZ TEC RES'!AA853+'MATRIZ TEC RES'!AA862+'MATRIZ TEC RES'!AA871+'MATRIZ TEC RES'!AA880+'MATRIZ TEC RES'!AA889</f>
        <v/>
      </c>
      <c r="AB97" s="23" t="n">
        <v>155.2</v>
      </c>
      <c r="AC97" s="23">
        <f>AVERAGE(C97:Z97)</f>
        <v/>
      </c>
      <c r="AD97" s="21">
        <f>IF($AB97,(AC97/$AB97),0)</f>
        <v/>
      </c>
      <c r="AE97">
        <f>IF(AB97,COUNTIF(C97:Z97,"="&amp;AB97),0)</f>
        <v/>
      </c>
    </row>
    <row r="98">
      <c r="A98" s="1" t="inlineStr">
        <is>
          <t>Biomass</t>
        </is>
      </c>
      <c r="B98" s="79" t="inlineStr">
        <is>
          <t>Peninsular</t>
        </is>
      </c>
      <c r="C98" s="11">
        <f>'MATRIZ TEC RES'!D818+'MATRIZ TEC RES'!D827+'MATRIZ TEC RES'!D836+'MATRIZ TEC RES'!D845+'MATRIZ TEC RES'!D854+'MATRIZ TEC RES'!D863+'MATRIZ TEC RES'!D872+'MATRIZ TEC RES'!D881+'MATRIZ TEC RES'!D890</f>
        <v/>
      </c>
      <c r="D98" s="11">
        <f>'MATRIZ TEC RES'!E818+'MATRIZ TEC RES'!E827+'MATRIZ TEC RES'!E836+'MATRIZ TEC RES'!E845+'MATRIZ TEC RES'!E854+'MATRIZ TEC RES'!E863+'MATRIZ TEC RES'!E872+'MATRIZ TEC RES'!E881+'MATRIZ TEC RES'!E890</f>
        <v/>
      </c>
      <c r="E98" s="11">
        <f>'MATRIZ TEC RES'!F818+'MATRIZ TEC RES'!F827+'MATRIZ TEC RES'!F836+'MATRIZ TEC RES'!F845+'MATRIZ TEC RES'!F854+'MATRIZ TEC RES'!F863+'MATRIZ TEC RES'!F872+'MATRIZ TEC RES'!F881+'MATRIZ TEC RES'!F890</f>
        <v/>
      </c>
      <c r="F98" s="11">
        <f>'MATRIZ TEC RES'!G818+'MATRIZ TEC RES'!G827+'MATRIZ TEC RES'!G836+'MATRIZ TEC RES'!G845+'MATRIZ TEC RES'!G854+'MATRIZ TEC RES'!G863+'MATRIZ TEC RES'!G872+'MATRIZ TEC RES'!G881+'MATRIZ TEC RES'!G890</f>
        <v/>
      </c>
      <c r="G98" s="11">
        <f>'MATRIZ TEC RES'!H818+'MATRIZ TEC RES'!H827+'MATRIZ TEC RES'!H836+'MATRIZ TEC RES'!H845+'MATRIZ TEC RES'!H854+'MATRIZ TEC RES'!H863+'MATRIZ TEC RES'!H872+'MATRIZ TEC RES'!H881+'MATRIZ TEC RES'!H890</f>
        <v/>
      </c>
      <c r="H98" s="11">
        <f>'MATRIZ TEC RES'!I818+'MATRIZ TEC RES'!I827+'MATRIZ TEC RES'!I836+'MATRIZ TEC RES'!I845+'MATRIZ TEC RES'!I854+'MATRIZ TEC RES'!I863+'MATRIZ TEC RES'!I872+'MATRIZ TEC RES'!I881+'MATRIZ TEC RES'!I890</f>
        <v/>
      </c>
      <c r="I98" s="11">
        <f>'MATRIZ TEC RES'!J818+'MATRIZ TEC RES'!J827+'MATRIZ TEC RES'!J836+'MATRIZ TEC RES'!J845+'MATRIZ TEC RES'!J854+'MATRIZ TEC RES'!J863+'MATRIZ TEC RES'!J872+'MATRIZ TEC RES'!J881+'MATRIZ TEC RES'!J890</f>
        <v/>
      </c>
      <c r="J98" s="11">
        <f>'MATRIZ TEC RES'!K818+'MATRIZ TEC RES'!K827+'MATRIZ TEC RES'!K836+'MATRIZ TEC RES'!K845+'MATRIZ TEC RES'!K854+'MATRIZ TEC RES'!K863+'MATRIZ TEC RES'!K872+'MATRIZ TEC RES'!K881+'MATRIZ TEC RES'!K890</f>
        <v/>
      </c>
      <c r="K98" s="11">
        <f>'MATRIZ TEC RES'!L818+'MATRIZ TEC RES'!L827+'MATRIZ TEC RES'!L836+'MATRIZ TEC RES'!L845+'MATRIZ TEC RES'!L854+'MATRIZ TEC RES'!L863+'MATRIZ TEC RES'!L872+'MATRIZ TEC RES'!L881+'MATRIZ TEC RES'!L890</f>
        <v/>
      </c>
      <c r="L98" s="11">
        <f>'MATRIZ TEC RES'!M818+'MATRIZ TEC RES'!M827+'MATRIZ TEC RES'!M836+'MATRIZ TEC RES'!M845+'MATRIZ TEC RES'!M854+'MATRIZ TEC RES'!M863+'MATRIZ TEC RES'!M872+'MATRIZ TEC RES'!M881+'MATRIZ TEC RES'!M890</f>
        <v/>
      </c>
      <c r="M98" s="11">
        <f>'MATRIZ TEC RES'!N818+'MATRIZ TEC RES'!N827+'MATRIZ TEC RES'!N836+'MATRIZ TEC RES'!N845+'MATRIZ TEC RES'!N854+'MATRIZ TEC RES'!N863+'MATRIZ TEC RES'!N872+'MATRIZ TEC RES'!N881+'MATRIZ TEC RES'!N890</f>
        <v/>
      </c>
      <c r="N98" s="11">
        <f>'MATRIZ TEC RES'!O818+'MATRIZ TEC RES'!O827+'MATRIZ TEC RES'!O836+'MATRIZ TEC RES'!O845+'MATRIZ TEC RES'!O854+'MATRIZ TEC RES'!O863+'MATRIZ TEC RES'!O872+'MATRIZ TEC RES'!O881+'MATRIZ TEC RES'!O890</f>
        <v/>
      </c>
      <c r="O98" s="11">
        <f>'MATRIZ TEC RES'!P818+'MATRIZ TEC RES'!P827+'MATRIZ TEC RES'!P836+'MATRIZ TEC RES'!P845+'MATRIZ TEC RES'!P854+'MATRIZ TEC RES'!P863+'MATRIZ TEC RES'!P872+'MATRIZ TEC RES'!P881+'MATRIZ TEC RES'!P890</f>
        <v/>
      </c>
      <c r="P98" s="11">
        <f>'MATRIZ TEC RES'!Q818+'MATRIZ TEC RES'!Q827+'MATRIZ TEC RES'!Q836+'MATRIZ TEC RES'!Q845+'MATRIZ TEC RES'!Q854+'MATRIZ TEC RES'!Q863+'MATRIZ TEC RES'!Q872+'MATRIZ TEC RES'!Q881+'MATRIZ TEC RES'!Q890</f>
        <v/>
      </c>
      <c r="Q98" s="11">
        <f>'MATRIZ TEC RES'!R818+'MATRIZ TEC RES'!R827+'MATRIZ TEC RES'!R836+'MATRIZ TEC RES'!R845+'MATRIZ TEC RES'!R854+'MATRIZ TEC RES'!R863+'MATRIZ TEC RES'!R872+'MATRIZ TEC RES'!R881+'MATRIZ TEC RES'!R890</f>
        <v/>
      </c>
      <c r="R98" s="11">
        <f>'MATRIZ TEC RES'!S818+'MATRIZ TEC RES'!S827+'MATRIZ TEC RES'!S836+'MATRIZ TEC RES'!S845+'MATRIZ TEC RES'!S854+'MATRIZ TEC RES'!S863+'MATRIZ TEC RES'!S872+'MATRIZ TEC RES'!S881+'MATRIZ TEC RES'!S890</f>
        <v/>
      </c>
      <c r="S98" s="11">
        <f>'MATRIZ TEC RES'!T818+'MATRIZ TEC RES'!T827+'MATRIZ TEC RES'!T836+'MATRIZ TEC RES'!T845+'MATRIZ TEC RES'!T854+'MATRIZ TEC RES'!T863+'MATRIZ TEC RES'!T872+'MATRIZ TEC RES'!T881+'MATRIZ TEC RES'!T890</f>
        <v/>
      </c>
      <c r="T98" s="11">
        <f>'MATRIZ TEC RES'!U818+'MATRIZ TEC RES'!U827+'MATRIZ TEC RES'!U836+'MATRIZ TEC RES'!U845+'MATRIZ TEC RES'!U854+'MATRIZ TEC RES'!U863+'MATRIZ TEC RES'!U872+'MATRIZ TEC RES'!U881+'MATRIZ TEC RES'!U890</f>
        <v/>
      </c>
      <c r="U98" s="11">
        <f>'MATRIZ TEC RES'!V818+'MATRIZ TEC RES'!V827+'MATRIZ TEC RES'!V836+'MATRIZ TEC RES'!V845+'MATRIZ TEC RES'!V854+'MATRIZ TEC RES'!V863+'MATRIZ TEC RES'!V872+'MATRIZ TEC RES'!V881+'MATRIZ TEC RES'!V890</f>
        <v/>
      </c>
      <c r="V98" s="11">
        <f>'MATRIZ TEC RES'!W818+'MATRIZ TEC RES'!W827+'MATRIZ TEC RES'!W836+'MATRIZ TEC RES'!W845+'MATRIZ TEC RES'!W854+'MATRIZ TEC RES'!W863+'MATRIZ TEC RES'!W872+'MATRIZ TEC RES'!W881+'MATRIZ TEC RES'!W890</f>
        <v/>
      </c>
      <c r="W98" s="11">
        <f>'MATRIZ TEC RES'!X818+'MATRIZ TEC RES'!X827+'MATRIZ TEC RES'!X836+'MATRIZ TEC RES'!X845+'MATRIZ TEC RES'!X854+'MATRIZ TEC RES'!X863+'MATRIZ TEC RES'!X872+'MATRIZ TEC RES'!X881+'MATRIZ TEC RES'!X890</f>
        <v/>
      </c>
      <c r="X98" s="11">
        <f>'MATRIZ TEC RES'!Y818+'MATRIZ TEC RES'!Y827+'MATRIZ TEC RES'!Y836+'MATRIZ TEC RES'!Y845+'MATRIZ TEC RES'!Y854+'MATRIZ TEC RES'!Y863+'MATRIZ TEC RES'!Y872+'MATRIZ TEC RES'!Y881+'MATRIZ TEC RES'!Y890</f>
        <v/>
      </c>
      <c r="Y98" s="11">
        <f>'MATRIZ TEC RES'!Z818+'MATRIZ TEC RES'!Z827+'MATRIZ TEC RES'!Z836+'MATRIZ TEC RES'!Z845+'MATRIZ TEC RES'!Z854+'MATRIZ TEC RES'!Z863+'MATRIZ TEC RES'!Z872+'MATRIZ TEC RES'!Z881+'MATRIZ TEC RES'!Z890</f>
        <v/>
      </c>
      <c r="Z98" s="11">
        <f>'MATRIZ TEC RES'!AA818+'MATRIZ TEC RES'!AA827+'MATRIZ TEC RES'!AA836+'MATRIZ TEC RES'!AA845+'MATRIZ TEC RES'!AA854+'MATRIZ TEC RES'!AA863+'MATRIZ TEC RES'!AA872+'MATRIZ TEC RES'!AA881+'MATRIZ TEC RES'!AA890</f>
        <v/>
      </c>
      <c r="AB98" s="23" t="n">
        <v>49.6</v>
      </c>
      <c r="AC98" s="23">
        <f>AVERAGE(C98:Z98)</f>
        <v/>
      </c>
      <c r="AD98" s="21">
        <f>IF($AB98,(AC98/$AB98),0)</f>
        <v/>
      </c>
      <c r="AE98">
        <f>IF(AB98,COUNTIF(C98:Z98,"="&amp;AB98),0)</f>
        <v/>
      </c>
    </row>
    <row r="99">
      <c r="A99" s="1" t="inlineStr">
        <is>
          <t>Biomass</t>
        </is>
      </c>
      <c r="B99" s="79" t="inlineStr">
        <is>
          <t>Baja California</t>
        </is>
      </c>
      <c r="C99" s="11">
        <f>'MATRIZ TEC RES'!D819+'MATRIZ TEC RES'!D828+'MATRIZ TEC RES'!D837+'MATRIZ TEC RES'!D846+'MATRIZ TEC RES'!D855+'MATRIZ TEC RES'!D864+'MATRIZ TEC RES'!D873+'MATRIZ TEC RES'!D882+'MATRIZ TEC RES'!D891</f>
        <v/>
      </c>
      <c r="D99" s="11">
        <f>'MATRIZ TEC RES'!E819+'MATRIZ TEC RES'!E828+'MATRIZ TEC RES'!E837+'MATRIZ TEC RES'!E846+'MATRIZ TEC RES'!E855+'MATRIZ TEC RES'!E864+'MATRIZ TEC RES'!E873+'MATRIZ TEC RES'!E882+'MATRIZ TEC RES'!E891</f>
        <v/>
      </c>
      <c r="E99" s="11">
        <f>'MATRIZ TEC RES'!F819+'MATRIZ TEC RES'!F828+'MATRIZ TEC RES'!F837+'MATRIZ TEC RES'!F846+'MATRIZ TEC RES'!F855+'MATRIZ TEC RES'!F864+'MATRIZ TEC RES'!F873+'MATRIZ TEC RES'!F882+'MATRIZ TEC RES'!F891</f>
        <v/>
      </c>
      <c r="F99" s="11">
        <f>'MATRIZ TEC RES'!G819+'MATRIZ TEC RES'!G828+'MATRIZ TEC RES'!G837+'MATRIZ TEC RES'!G846+'MATRIZ TEC RES'!G855+'MATRIZ TEC RES'!G864+'MATRIZ TEC RES'!G873+'MATRIZ TEC RES'!G882+'MATRIZ TEC RES'!G891</f>
        <v/>
      </c>
      <c r="G99" s="11">
        <f>'MATRIZ TEC RES'!H819+'MATRIZ TEC RES'!H828+'MATRIZ TEC RES'!H837+'MATRIZ TEC RES'!H846+'MATRIZ TEC RES'!H855+'MATRIZ TEC RES'!H864+'MATRIZ TEC RES'!H873+'MATRIZ TEC RES'!H882+'MATRIZ TEC RES'!H891</f>
        <v/>
      </c>
      <c r="H99" s="11">
        <f>'MATRIZ TEC RES'!I819+'MATRIZ TEC RES'!I828+'MATRIZ TEC RES'!I837+'MATRIZ TEC RES'!I846+'MATRIZ TEC RES'!I855+'MATRIZ TEC RES'!I864+'MATRIZ TEC RES'!I873+'MATRIZ TEC RES'!I882+'MATRIZ TEC RES'!I891</f>
        <v/>
      </c>
      <c r="I99" s="11">
        <f>'MATRIZ TEC RES'!J819+'MATRIZ TEC RES'!J828+'MATRIZ TEC RES'!J837+'MATRIZ TEC RES'!J846+'MATRIZ TEC RES'!J855+'MATRIZ TEC RES'!J864+'MATRIZ TEC RES'!J873+'MATRIZ TEC RES'!J882+'MATRIZ TEC RES'!J891</f>
        <v/>
      </c>
      <c r="J99" s="11">
        <f>'MATRIZ TEC RES'!K819+'MATRIZ TEC RES'!K828+'MATRIZ TEC RES'!K837+'MATRIZ TEC RES'!K846+'MATRIZ TEC RES'!K855+'MATRIZ TEC RES'!K864+'MATRIZ TEC RES'!K873+'MATRIZ TEC RES'!K882+'MATRIZ TEC RES'!K891</f>
        <v/>
      </c>
      <c r="K99" s="11">
        <f>'MATRIZ TEC RES'!L819+'MATRIZ TEC RES'!L828+'MATRIZ TEC RES'!L837+'MATRIZ TEC RES'!L846+'MATRIZ TEC RES'!L855+'MATRIZ TEC RES'!L864+'MATRIZ TEC RES'!L873+'MATRIZ TEC RES'!L882+'MATRIZ TEC RES'!L891</f>
        <v/>
      </c>
      <c r="L99" s="11">
        <f>'MATRIZ TEC RES'!M819+'MATRIZ TEC RES'!M828+'MATRIZ TEC RES'!M837+'MATRIZ TEC RES'!M846+'MATRIZ TEC RES'!M855+'MATRIZ TEC RES'!M864+'MATRIZ TEC RES'!M873+'MATRIZ TEC RES'!M882+'MATRIZ TEC RES'!M891</f>
        <v/>
      </c>
      <c r="M99" s="11">
        <f>'MATRIZ TEC RES'!N819+'MATRIZ TEC RES'!N828+'MATRIZ TEC RES'!N837+'MATRIZ TEC RES'!N846+'MATRIZ TEC RES'!N855+'MATRIZ TEC RES'!N864+'MATRIZ TEC RES'!N873+'MATRIZ TEC RES'!N882+'MATRIZ TEC RES'!N891</f>
        <v/>
      </c>
      <c r="N99" s="11">
        <f>'MATRIZ TEC RES'!O819+'MATRIZ TEC RES'!O828+'MATRIZ TEC RES'!O837+'MATRIZ TEC RES'!O846+'MATRIZ TEC RES'!O855+'MATRIZ TEC RES'!O864+'MATRIZ TEC RES'!O873+'MATRIZ TEC RES'!O882+'MATRIZ TEC RES'!O891</f>
        <v/>
      </c>
      <c r="O99" s="11">
        <f>'MATRIZ TEC RES'!P819+'MATRIZ TEC RES'!P828+'MATRIZ TEC RES'!P837+'MATRIZ TEC RES'!P846+'MATRIZ TEC RES'!P855+'MATRIZ TEC RES'!P864+'MATRIZ TEC RES'!P873+'MATRIZ TEC RES'!P882+'MATRIZ TEC RES'!P891</f>
        <v/>
      </c>
      <c r="P99" s="11">
        <f>'MATRIZ TEC RES'!Q819+'MATRIZ TEC RES'!Q828+'MATRIZ TEC RES'!Q837+'MATRIZ TEC RES'!Q846+'MATRIZ TEC RES'!Q855+'MATRIZ TEC RES'!Q864+'MATRIZ TEC RES'!Q873+'MATRIZ TEC RES'!Q882+'MATRIZ TEC RES'!Q891</f>
        <v/>
      </c>
      <c r="Q99" s="11">
        <f>'MATRIZ TEC RES'!R819+'MATRIZ TEC RES'!R828+'MATRIZ TEC RES'!R837+'MATRIZ TEC RES'!R846+'MATRIZ TEC RES'!R855+'MATRIZ TEC RES'!R864+'MATRIZ TEC RES'!R873+'MATRIZ TEC RES'!R882+'MATRIZ TEC RES'!R891</f>
        <v/>
      </c>
      <c r="R99" s="11">
        <f>'MATRIZ TEC RES'!S819+'MATRIZ TEC RES'!S828+'MATRIZ TEC RES'!S837+'MATRIZ TEC RES'!S846+'MATRIZ TEC RES'!S855+'MATRIZ TEC RES'!S864+'MATRIZ TEC RES'!S873+'MATRIZ TEC RES'!S882+'MATRIZ TEC RES'!S891</f>
        <v/>
      </c>
      <c r="S99" s="11">
        <f>'MATRIZ TEC RES'!T819+'MATRIZ TEC RES'!T828+'MATRIZ TEC RES'!T837+'MATRIZ TEC RES'!T846+'MATRIZ TEC RES'!T855+'MATRIZ TEC RES'!T864+'MATRIZ TEC RES'!T873+'MATRIZ TEC RES'!T882+'MATRIZ TEC RES'!T891</f>
        <v/>
      </c>
      <c r="T99" s="11">
        <f>'MATRIZ TEC RES'!U819+'MATRIZ TEC RES'!U828+'MATRIZ TEC RES'!U837+'MATRIZ TEC RES'!U846+'MATRIZ TEC RES'!U855+'MATRIZ TEC RES'!U864+'MATRIZ TEC RES'!U873+'MATRIZ TEC RES'!U882+'MATRIZ TEC RES'!U891</f>
        <v/>
      </c>
      <c r="U99" s="11">
        <f>'MATRIZ TEC RES'!V819+'MATRIZ TEC RES'!V828+'MATRIZ TEC RES'!V837+'MATRIZ TEC RES'!V846+'MATRIZ TEC RES'!V855+'MATRIZ TEC RES'!V864+'MATRIZ TEC RES'!V873+'MATRIZ TEC RES'!V882+'MATRIZ TEC RES'!V891</f>
        <v/>
      </c>
      <c r="V99" s="11">
        <f>'MATRIZ TEC RES'!W819+'MATRIZ TEC RES'!W828+'MATRIZ TEC RES'!W837+'MATRIZ TEC RES'!W846+'MATRIZ TEC RES'!W855+'MATRIZ TEC RES'!W864+'MATRIZ TEC RES'!W873+'MATRIZ TEC RES'!W882+'MATRIZ TEC RES'!W891</f>
        <v/>
      </c>
      <c r="W99" s="11">
        <f>'MATRIZ TEC RES'!X819+'MATRIZ TEC RES'!X828+'MATRIZ TEC RES'!X837+'MATRIZ TEC RES'!X846+'MATRIZ TEC RES'!X855+'MATRIZ TEC RES'!X864+'MATRIZ TEC RES'!X873+'MATRIZ TEC RES'!X882+'MATRIZ TEC RES'!X891</f>
        <v/>
      </c>
      <c r="X99" s="11">
        <f>'MATRIZ TEC RES'!Y819+'MATRIZ TEC RES'!Y828+'MATRIZ TEC RES'!Y837+'MATRIZ TEC RES'!Y846+'MATRIZ TEC RES'!Y855+'MATRIZ TEC RES'!Y864+'MATRIZ TEC RES'!Y873+'MATRIZ TEC RES'!Y882+'MATRIZ TEC RES'!Y891</f>
        <v/>
      </c>
      <c r="Y99" s="11">
        <f>'MATRIZ TEC RES'!Z819+'MATRIZ TEC RES'!Z828+'MATRIZ TEC RES'!Z837+'MATRIZ TEC RES'!Z846+'MATRIZ TEC RES'!Z855+'MATRIZ TEC RES'!Z864+'MATRIZ TEC RES'!Z873+'MATRIZ TEC RES'!Z882+'MATRIZ TEC RES'!Z891</f>
        <v/>
      </c>
      <c r="Z99" s="11">
        <f>'MATRIZ TEC RES'!AA819+'MATRIZ TEC RES'!AA828+'MATRIZ TEC RES'!AA837+'MATRIZ TEC RES'!AA846+'MATRIZ TEC RES'!AA855+'MATRIZ TEC RES'!AA864+'MATRIZ TEC RES'!AA873+'MATRIZ TEC RES'!AA882+'MATRIZ TEC RES'!AA891</f>
        <v/>
      </c>
      <c r="AB99" s="23" t="n">
        <v>0</v>
      </c>
      <c r="AC99" s="23">
        <f>AVERAGE(C99:Z99)</f>
        <v/>
      </c>
      <c r="AD99" s="21">
        <f>IF($AB99,(AC99/$AB99),0)</f>
        <v/>
      </c>
      <c r="AE99">
        <f>IF(AB99,COUNTIF(C99:Z99,"="&amp;AB99),0)</f>
        <v/>
      </c>
    </row>
    <row r="100" ht="18" customHeight="1" s="61">
      <c r="A100" s="1" t="inlineStr">
        <is>
          <t>Biomass</t>
        </is>
      </c>
      <c r="B100" s="79" t="inlineStr">
        <is>
          <t>Baja California Sur</t>
        </is>
      </c>
      <c r="C100" s="11">
        <f>'MATRIZ TEC RES'!D820+'MATRIZ TEC RES'!D829+'MATRIZ TEC RES'!D838+'MATRIZ TEC RES'!D847+'MATRIZ TEC RES'!D856+'MATRIZ TEC RES'!D865+'MATRIZ TEC RES'!D874+'MATRIZ TEC RES'!D883+'MATRIZ TEC RES'!D892</f>
        <v/>
      </c>
      <c r="D100" s="11">
        <f>'MATRIZ TEC RES'!E820+'MATRIZ TEC RES'!E829+'MATRIZ TEC RES'!E838+'MATRIZ TEC RES'!E847+'MATRIZ TEC RES'!E856+'MATRIZ TEC RES'!E865+'MATRIZ TEC RES'!E874+'MATRIZ TEC RES'!E883+'MATRIZ TEC RES'!E892</f>
        <v/>
      </c>
      <c r="E100" s="11">
        <f>'MATRIZ TEC RES'!F820+'MATRIZ TEC RES'!F829+'MATRIZ TEC RES'!F838+'MATRIZ TEC RES'!F847+'MATRIZ TEC RES'!F856+'MATRIZ TEC RES'!F865+'MATRIZ TEC RES'!F874+'MATRIZ TEC RES'!F883+'MATRIZ TEC RES'!F892</f>
        <v/>
      </c>
      <c r="F100" s="11">
        <f>'MATRIZ TEC RES'!G820+'MATRIZ TEC RES'!G829+'MATRIZ TEC RES'!G838+'MATRIZ TEC RES'!G847+'MATRIZ TEC RES'!G856+'MATRIZ TEC RES'!G865+'MATRIZ TEC RES'!G874+'MATRIZ TEC RES'!G883+'MATRIZ TEC RES'!G892</f>
        <v/>
      </c>
      <c r="G100" s="11">
        <f>'MATRIZ TEC RES'!H820+'MATRIZ TEC RES'!H829+'MATRIZ TEC RES'!H838+'MATRIZ TEC RES'!H847+'MATRIZ TEC RES'!H856+'MATRIZ TEC RES'!H865+'MATRIZ TEC RES'!H874+'MATRIZ TEC RES'!H883+'MATRIZ TEC RES'!H892</f>
        <v/>
      </c>
      <c r="H100" s="11">
        <f>'MATRIZ TEC RES'!I820+'MATRIZ TEC RES'!I829+'MATRIZ TEC RES'!I838+'MATRIZ TEC RES'!I847+'MATRIZ TEC RES'!I856+'MATRIZ TEC RES'!I865+'MATRIZ TEC RES'!I874+'MATRIZ TEC RES'!I883+'MATRIZ TEC RES'!I892</f>
        <v/>
      </c>
      <c r="I100" s="11">
        <f>'MATRIZ TEC RES'!J820+'MATRIZ TEC RES'!J829+'MATRIZ TEC RES'!J838+'MATRIZ TEC RES'!J847+'MATRIZ TEC RES'!J856+'MATRIZ TEC RES'!J865+'MATRIZ TEC RES'!J874+'MATRIZ TEC RES'!J883+'MATRIZ TEC RES'!J892</f>
        <v/>
      </c>
      <c r="J100" s="11">
        <f>'MATRIZ TEC RES'!K820+'MATRIZ TEC RES'!K829+'MATRIZ TEC RES'!K838+'MATRIZ TEC RES'!K847+'MATRIZ TEC RES'!K856+'MATRIZ TEC RES'!K865+'MATRIZ TEC RES'!K874+'MATRIZ TEC RES'!K883+'MATRIZ TEC RES'!K892</f>
        <v/>
      </c>
      <c r="K100" s="11">
        <f>'MATRIZ TEC RES'!L820+'MATRIZ TEC RES'!L829+'MATRIZ TEC RES'!L838+'MATRIZ TEC RES'!L847+'MATRIZ TEC RES'!L856+'MATRIZ TEC RES'!L865+'MATRIZ TEC RES'!L874+'MATRIZ TEC RES'!L883+'MATRIZ TEC RES'!L892</f>
        <v/>
      </c>
      <c r="L100" s="11">
        <f>'MATRIZ TEC RES'!M820+'MATRIZ TEC RES'!M829+'MATRIZ TEC RES'!M838+'MATRIZ TEC RES'!M847+'MATRIZ TEC RES'!M856+'MATRIZ TEC RES'!M865+'MATRIZ TEC RES'!M874+'MATRIZ TEC RES'!M883+'MATRIZ TEC RES'!M892</f>
        <v/>
      </c>
      <c r="M100" s="11">
        <f>'MATRIZ TEC RES'!N820+'MATRIZ TEC RES'!N829+'MATRIZ TEC RES'!N838+'MATRIZ TEC RES'!N847+'MATRIZ TEC RES'!N856+'MATRIZ TEC RES'!N865+'MATRIZ TEC RES'!N874+'MATRIZ TEC RES'!N883+'MATRIZ TEC RES'!N892</f>
        <v/>
      </c>
      <c r="N100" s="11">
        <f>'MATRIZ TEC RES'!O820+'MATRIZ TEC RES'!O829+'MATRIZ TEC RES'!O838+'MATRIZ TEC RES'!O847+'MATRIZ TEC RES'!O856+'MATRIZ TEC RES'!O865+'MATRIZ TEC RES'!O874+'MATRIZ TEC RES'!O883+'MATRIZ TEC RES'!O892</f>
        <v/>
      </c>
      <c r="O100" s="11">
        <f>'MATRIZ TEC RES'!P820+'MATRIZ TEC RES'!P829+'MATRIZ TEC RES'!P838+'MATRIZ TEC RES'!P847+'MATRIZ TEC RES'!P856+'MATRIZ TEC RES'!P865+'MATRIZ TEC RES'!P874+'MATRIZ TEC RES'!P883+'MATRIZ TEC RES'!P892</f>
        <v/>
      </c>
      <c r="P100" s="11">
        <f>'MATRIZ TEC RES'!Q820+'MATRIZ TEC RES'!Q829+'MATRIZ TEC RES'!Q838+'MATRIZ TEC RES'!Q847+'MATRIZ TEC RES'!Q856+'MATRIZ TEC RES'!Q865+'MATRIZ TEC RES'!Q874+'MATRIZ TEC RES'!Q883+'MATRIZ TEC RES'!Q892</f>
        <v/>
      </c>
      <c r="Q100" s="11">
        <f>'MATRIZ TEC RES'!R820+'MATRIZ TEC RES'!R829+'MATRIZ TEC RES'!R838+'MATRIZ TEC RES'!R847+'MATRIZ TEC RES'!R856+'MATRIZ TEC RES'!R865+'MATRIZ TEC RES'!R874+'MATRIZ TEC RES'!R883+'MATRIZ TEC RES'!R892</f>
        <v/>
      </c>
      <c r="R100" s="11">
        <f>'MATRIZ TEC RES'!S820+'MATRIZ TEC RES'!S829+'MATRIZ TEC RES'!S838+'MATRIZ TEC RES'!S847+'MATRIZ TEC RES'!S856+'MATRIZ TEC RES'!S865+'MATRIZ TEC RES'!S874+'MATRIZ TEC RES'!S883+'MATRIZ TEC RES'!S892</f>
        <v/>
      </c>
      <c r="S100" s="11">
        <f>'MATRIZ TEC RES'!T820+'MATRIZ TEC RES'!T829+'MATRIZ TEC RES'!T838+'MATRIZ TEC RES'!T847+'MATRIZ TEC RES'!T856+'MATRIZ TEC RES'!T865+'MATRIZ TEC RES'!T874+'MATRIZ TEC RES'!T883+'MATRIZ TEC RES'!T892</f>
        <v/>
      </c>
      <c r="T100" s="11">
        <f>'MATRIZ TEC RES'!U820+'MATRIZ TEC RES'!U829+'MATRIZ TEC RES'!U838+'MATRIZ TEC RES'!U847+'MATRIZ TEC RES'!U856+'MATRIZ TEC RES'!U865+'MATRIZ TEC RES'!U874+'MATRIZ TEC RES'!U883+'MATRIZ TEC RES'!U892</f>
        <v/>
      </c>
      <c r="U100" s="11">
        <f>'MATRIZ TEC RES'!V820+'MATRIZ TEC RES'!V829+'MATRIZ TEC RES'!V838+'MATRIZ TEC RES'!V847+'MATRIZ TEC RES'!V856+'MATRIZ TEC RES'!V865+'MATRIZ TEC RES'!V874+'MATRIZ TEC RES'!V883+'MATRIZ TEC RES'!V892</f>
        <v/>
      </c>
      <c r="V100" s="11">
        <f>'MATRIZ TEC RES'!W820+'MATRIZ TEC RES'!W829+'MATRIZ TEC RES'!W838+'MATRIZ TEC RES'!W847+'MATRIZ TEC RES'!W856+'MATRIZ TEC RES'!W865+'MATRIZ TEC RES'!W874+'MATRIZ TEC RES'!W883+'MATRIZ TEC RES'!W892</f>
        <v/>
      </c>
      <c r="W100" s="11">
        <f>'MATRIZ TEC RES'!X820+'MATRIZ TEC RES'!X829+'MATRIZ TEC RES'!X838+'MATRIZ TEC RES'!X847+'MATRIZ TEC RES'!X856+'MATRIZ TEC RES'!X865+'MATRIZ TEC RES'!X874+'MATRIZ TEC RES'!X883+'MATRIZ TEC RES'!X892</f>
        <v/>
      </c>
      <c r="X100" s="11">
        <f>'MATRIZ TEC RES'!Y820+'MATRIZ TEC RES'!Y829+'MATRIZ TEC RES'!Y838+'MATRIZ TEC RES'!Y847+'MATRIZ TEC RES'!Y856+'MATRIZ TEC RES'!Y865+'MATRIZ TEC RES'!Y874+'MATRIZ TEC RES'!Y883+'MATRIZ TEC RES'!Y892</f>
        <v/>
      </c>
      <c r="Y100" s="11">
        <f>'MATRIZ TEC RES'!Z820+'MATRIZ TEC RES'!Z829+'MATRIZ TEC RES'!Z838+'MATRIZ TEC RES'!Z847+'MATRIZ TEC RES'!Z856+'MATRIZ TEC RES'!Z865+'MATRIZ TEC RES'!Z874+'MATRIZ TEC RES'!Z883+'MATRIZ TEC RES'!Z892</f>
        <v/>
      </c>
      <c r="Z100" s="11">
        <f>'MATRIZ TEC RES'!AA820+'MATRIZ TEC RES'!AA829+'MATRIZ TEC RES'!AA838+'MATRIZ TEC RES'!AA847+'MATRIZ TEC RES'!AA856+'MATRIZ TEC RES'!AA865+'MATRIZ TEC RES'!AA874+'MATRIZ TEC RES'!AA883+'MATRIZ TEC RES'!AA892</f>
        <v/>
      </c>
      <c r="AB100" s="23" t="n">
        <v>0</v>
      </c>
      <c r="AC100" s="23">
        <f>AVERAGE(C100:Z100)</f>
        <v/>
      </c>
      <c r="AD100" s="21">
        <f>IF($AB100,(AC100/$AB100),0)</f>
        <v/>
      </c>
      <c r="AE100">
        <f>IF(AB100,COUNTIF(C100:Z100,"="&amp;AB100),0)</f>
        <v/>
      </c>
    </row>
    <row r="101" ht="18" customHeight="1" s="61">
      <c r="A101" s="1" t="inlineStr">
        <is>
          <t>Cogeneration</t>
        </is>
      </c>
      <c r="B101" s="79" t="inlineStr">
        <is>
          <t>Central</t>
        </is>
      </c>
      <c r="C101" s="11">
        <f>'MATRIZ TEC RES'!D893+'MATRIZ TEC RES'!D902+'MATRIZ TEC RES'!D911+'MATRIZ TEC RES'!D920+'MATRIZ TEC RES'!D929+'MATRIZ TEC RES'!D938+'MATRIZ TEC RES'!D947+'MATRIZ TEC RES'!D956+'MATRIZ TEC RES'!D965</f>
        <v/>
      </c>
      <c r="D101" s="11">
        <f>'MATRIZ TEC RES'!E893+'MATRIZ TEC RES'!E902+'MATRIZ TEC RES'!E911+'MATRIZ TEC RES'!E920+'MATRIZ TEC RES'!E929+'MATRIZ TEC RES'!E938+'MATRIZ TEC RES'!E947+'MATRIZ TEC RES'!E956+'MATRIZ TEC RES'!E965</f>
        <v/>
      </c>
      <c r="E101" s="11">
        <f>'MATRIZ TEC RES'!F893+'MATRIZ TEC RES'!F902+'MATRIZ TEC RES'!F911+'MATRIZ TEC RES'!F920+'MATRIZ TEC RES'!F929+'MATRIZ TEC RES'!F938+'MATRIZ TEC RES'!F947+'MATRIZ TEC RES'!F956+'MATRIZ TEC RES'!F965</f>
        <v/>
      </c>
      <c r="F101" s="11">
        <f>'MATRIZ TEC RES'!G893+'MATRIZ TEC RES'!G902+'MATRIZ TEC RES'!G911+'MATRIZ TEC RES'!G920+'MATRIZ TEC RES'!G929+'MATRIZ TEC RES'!G938+'MATRIZ TEC RES'!G947+'MATRIZ TEC RES'!G956+'MATRIZ TEC RES'!G965</f>
        <v/>
      </c>
      <c r="G101" s="11">
        <f>'MATRIZ TEC RES'!H893+'MATRIZ TEC RES'!H902+'MATRIZ TEC RES'!H911+'MATRIZ TEC RES'!H920+'MATRIZ TEC RES'!H929+'MATRIZ TEC RES'!H938+'MATRIZ TEC RES'!H947+'MATRIZ TEC RES'!H956+'MATRIZ TEC RES'!H965</f>
        <v/>
      </c>
      <c r="H101" s="11">
        <f>'MATRIZ TEC RES'!I893+'MATRIZ TEC RES'!I902+'MATRIZ TEC RES'!I911+'MATRIZ TEC RES'!I920+'MATRIZ TEC RES'!I929+'MATRIZ TEC RES'!I938+'MATRIZ TEC RES'!I947+'MATRIZ TEC RES'!I956+'MATRIZ TEC RES'!I965</f>
        <v/>
      </c>
      <c r="I101" s="11">
        <f>'MATRIZ TEC RES'!J893+'MATRIZ TEC RES'!J902+'MATRIZ TEC RES'!J911+'MATRIZ TEC RES'!J920+'MATRIZ TEC RES'!J929+'MATRIZ TEC RES'!J938+'MATRIZ TEC RES'!J947+'MATRIZ TEC RES'!J956+'MATRIZ TEC RES'!J965</f>
        <v/>
      </c>
      <c r="J101" s="11">
        <f>'MATRIZ TEC RES'!K893+'MATRIZ TEC RES'!K902+'MATRIZ TEC RES'!K911+'MATRIZ TEC RES'!K920+'MATRIZ TEC RES'!K929+'MATRIZ TEC RES'!K938+'MATRIZ TEC RES'!K947+'MATRIZ TEC RES'!K956+'MATRIZ TEC RES'!K965</f>
        <v/>
      </c>
      <c r="K101" s="11">
        <f>'MATRIZ TEC RES'!L893+'MATRIZ TEC RES'!L902+'MATRIZ TEC RES'!L911+'MATRIZ TEC RES'!L920+'MATRIZ TEC RES'!L929+'MATRIZ TEC RES'!L938+'MATRIZ TEC RES'!L947+'MATRIZ TEC RES'!L956+'MATRIZ TEC RES'!L965</f>
        <v/>
      </c>
      <c r="L101" s="11">
        <f>'MATRIZ TEC RES'!M893+'MATRIZ TEC RES'!M902+'MATRIZ TEC RES'!M911+'MATRIZ TEC RES'!M920+'MATRIZ TEC RES'!M929+'MATRIZ TEC RES'!M938+'MATRIZ TEC RES'!M947+'MATRIZ TEC RES'!M956+'MATRIZ TEC RES'!M965</f>
        <v/>
      </c>
      <c r="M101" s="11">
        <f>'MATRIZ TEC RES'!N893+'MATRIZ TEC RES'!N902+'MATRIZ TEC RES'!N911+'MATRIZ TEC RES'!N920+'MATRIZ TEC RES'!N929+'MATRIZ TEC RES'!N938+'MATRIZ TEC RES'!N947+'MATRIZ TEC RES'!N956+'MATRIZ TEC RES'!N965</f>
        <v/>
      </c>
      <c r="N101" s="11">
        <f>'MATRIZ TEC RES'!O893+'MATRIZ TEC RES'!O902+'MATRIZ TEC RES'!O911+'MATRIZ TEC RES'!O920+'MATRIZ TEC RES'!O929+'MATRIZ TEC RES'!O938+'MATRIZ TEC RES'!O947+'MATRIZ TEC RES'!O956+'MATRIZ TEC RES'!O965</f>
        <v/>
      </c>
      <c r="O101" s="11">
        <f>'MATRIZ TEC RES'!P893+'MATRIZ TEC RES'!P902+'MATRIZ TEC RES'!P911+'MATRIZ TEC RES'!P920+'MATRIZ TEC RES'!P929+'MATRIZ TEC RES'!P938+'MATRIZ TEC RES'!P947+'MATRIZ TEC RES'!P956+'MATRIZ TEC RES'!P965</f>
        <v/>
      </c>
      <c r="P101" s="11">
        <f>'MATRIZ TEC RES'!Q893+'MATRIZ TEC RES'!Q902+'MATRIZ TEC RES'!Q911+'MATRIZ TEC RES'!Q920+'MATRIZ TEC RES'!Q929+'MATRIZ TEC RES'!Q938+'MATRIZ TEC RES'!Q947+'MATRIZ TEC RES'!Q956+'MATRIZ TEC RES'!Q965</f>
        <v/>
      </c>
      <c r="Q101" s="11">
        <f>'MATRIZ TEC RES'!R893+'MATRIZ TEC RES'!R902+'MATRIZ TEC RES'!R911+'MATRIZ TEC RES'!R920+'MATRIZ TEC RES'!R929+'MATRIZ TEC RES'!R938+'MATRIZ TEC RES'!R947+'MATRIZ TEC RES'!R956+'MATRIZ TEC RES'!R965</f>
        <v/>
      </c>
      <c r="R101" s="11">
        <f>'MATRIZ TEC RES'!S893+'MATRIZ TEC RES'!S902+'MATRIZ TEC RES'!S911+'MATRIZ TEC RES'!S920+'MATRIZ TEC RES'!S929+'MATRIZ TEC RES'!S938+'MATRIZ TEC RES'!S947+'MATRIZ TEC RES'!S956+'MATRIZ TEC RES'!S965</f>
        <v/>
      </c>
      <c r="S101" s="11">
        <f>'MATRIZ TEC RES'!T893+'MATRIZ TEC RES'!T902+'MATRIZ TEC RES'!T911+'MATRIZ TEC RES'!T920+'MATRIZ TEC RES'!T929+'MATRIZ TEC RES'!T938+'MATRIZ TEC RES'!T947+'MATRIZ TEC RES'!T956+'MATRIZ TEC RES'!T965</f>
        <v/>
      </c>
      <c r="T101" s="11">
        <f>'MATRIZ TEC RES'!U893+'MATRIZ TEC RES'!U902+'MATRIZ TEC RES'!U911+'MATRIZ TEC RES'!U920+'MATRIZ TEC RES'!U929+'MATRIZ TEC RES'!U938+'MATRIZ TEC RES'!U947+'MATRIZ TEC RES'!U956+'MATRIZ TEC RES'!U965</f>
        <v/>
      </c>
      <c r="U101" s="11">
        <f>'MATRIZ TEC RES'!V893+'MATRIZ TEC RES'!V902+'MATRIZ TEC RES'!V911+'MATRIZ TEC RES'!V920+'MATRIZ TEC RES'!V929+'MATRIZ TEC RES'!V938+'MATRIZ TEC RES'!V947+'MATRIZ TEC RES'!V956+'MATRIZ TEC RES'!V965</f>
        <v/>
      </c>
      <c r="V101" s="11">
        <f>'MATRIZ TEC RES'!W893+'MATRIZ TEC RES'!W902+'MATRIZ TEC RES'!W911+'MATRIZ TEC RES'!W920+'MATRIZ TEC RES'!W929+'MATRIZ TEC RES'!W938+'MATRIZ TEC RES'!W947+'MATRIZ TEC RES'!W956+'MATRIZ TEC RES'!W965</f>
        <v/>
      </c>
      <c r="W101" s="11">
        <f>'MATRIZ TEC RES'!X893+'MATRIZ TEC RES'!X902+'MATRIZ TEC RES'!X911+'MATRIZ TEC RES'!X920+'MATRIZ TEC RES'!X929+'MATRIZ TEC RES'!X938+'MATRIZ TEC RES'!X947+'MATRIZ TEC RES'!X956+'MATRIZ TEC RES'!X965</f>
        <v/>
      </c>
      <c r="X101" s="11">
        <f>'MATRIZ TEC RES'!Y893+'MATRIZ TEC RES'!Y902+'MATRIZ TEC RES'!Y911+'MATRIZ TEC RES'!Y920+'MATRIZ TEC RES'!Y929+'MATRIZ TEC RES'!Y938+'MATRIZ TEC RES'!Y947+'MATRIZ TEC RES'!Y956+'MATRIZ TEC RES'!Y965</f>
        <v/>
      </c>
      <c r="Y101" s="11">
        <f>'MATRIZ TEC RES'!Z893+'MATRIZ TEC RES'!Z902+'MATRIZ TEC RES'!Z911+'MATRIZ TEC RES'!Z920+'MATRIZ TEC RES'!Z929+'MATRIZ TEC RES'!Z938+'MATRIZ TEC RES'!Z947+'MATRIZ TEC RES'!Z956+'MATRIZ TEC RES'!Z965</f>
        <v/>
      </c>
      <c r="Z101" s="11">
        <f>'MATRIZ TEC RES'!AA893+'MATRIZ TEC RES'!AA902+'MATRIZ TEC RES'!AA911+'MATRIZ TEC RES'!AA920+'MATRIZ TEC RES'!AA929+'MATRIZ TEC RES'!AA938+'MATRIZ TEC RES'!AA947+'MATRIZ TEC RES'!AA956+'MATRIZ TEC RES'!AA965</f>
        <v/>
      </c>
      <c r="AB101" s="23" t="n">
        <v>338.4</v>
      </c>
      <c r="AC101" s="23">
        <f>AVERAGE(C101:Z101)</f>
        <v/>
      </c>
      <c r="AD101" s="21">
        <f>IF($AB101,(AC101/$AB101),0)</f>
        <v/>
      </c>
      <c r="AE101">
        <f>IF(AB101,COUNTIF(C101:Z101,"="&amp;AB101),0)</f>
        <v/>
      </c>
    </row>
    <row r="102" ht="18" customHeight="1" s="61">
      <c r="A102" s="1" t="inlineStr">
        <is>
          <t>Cogeneration</t>
        </is>
      </c>
      <c r="B102" s="79" t="inlineStr">
        <is>
          <t>Oriental</t>
        </is>
      </c>
      <c r="C102" s="11">
        <f>'MATRIZ TEC RES'!D894+'MATRIZ TEC RES'!D903+'MATRIZ TEC RES'!D912+'MATRIZ TEC RES'!D921+'MATRIZ TEC RES'!D930+'MATRIZ TEC RES'!D939++'MATRIZ TEC RES'!D948+'MATRIZ TEC RES'!D957+'MATRIZ TEC RES'!D966</f>
        <v/>
      </c>
      <c r="D102" s="11">
        <f>'MATRIZ TEC RES'!E894+'MATRIZ TEC RES'!E903+'MATRIZ TEC RES'!E912+'MATRIZ TEC RES'!E921+'MATRIZ TEC RES'!E930+'MATRIZ TEC RES'!E939++'MATRIZ TEC RES'!E948+'MATRIZ TEC RES'!E957+'MATRIZ TEC RES'!E966</f>
        <v/>
      </c>
      <c r="E102" s="11">
        <f>'MATRIZ TEC RES'!F894+'MATRIZ TEC RES'!F903+'MATRIZ TEC RES'!F912+'MATRIZ TEC RES'!F921+'MATRIZ TEC RES'!F930+'MATRIZ TEC RES'!F939++'MATRIZ TEC RES'!F948+'MATRIZ TEC RES'!F957+'MATRIZ TEC RES'!F966</f>
        <v/>
      </c>
      <c r="F102" s="11">
        <f>'MATRIZ TEC RES'!G894+'MATRIZ TEC RES'!G903+'MATRIZ TEC RES'!G912+'MATRIZ TEC RES'!G921+'MATRIZ TEC RES'!G930+'MATRIZ TEC RES'!G939++'MATRIZ TEC RES'!G948+'MATRIZ TEC RES'!G957+'MATRIZ TEC RES'!G966</f>
        <v/>
      </c>
      <c r="G102" s="11">
        <f>'MATRIZ TEC RES'!H894+'MATRIZ TEC RES'!H903+'MATRIZ TEC RES'!H912+'MATRIZ TEC RES'!H921+'MATRIZ TEC RES'!H930+'MATRIZ TEC RES'!H939++'MATRIZ TEC RES'!H948+'MATRIZ TEC RES'!H957+'MATRIZ TEC RES'!H966</f>
        <v/>
      </c>
      <c r="H102" s="11">
        <f>'MATRIZ TEC RES'!I894+'MATRIZ TEC RES'!I903+'MATRIZ TEC RES'!I912+'MATRIZ TEC RES'!I921+'MATRIZ TEC RES'!I930+'MATRIZ TEC RES'!I939++'MATRIZ TEC RES'!I948+'MATRIZ TEC RES'!I957+'MATRIZ TEC RES'!I966</f>
        <v/>
      </c>
      <c r="I102" s="11">
        <f>'MATRIZ TEC RES'!J894+'MATRIZ TEC RES'!J903+'MATRIZ TEC RES'!J912+'MATRIZ TEC RES'!J921+'MATRIZ TEC RES'!J930+'MATRIZ TEC RES'!J939++'MATRIZ TEC RES'!J948+'MATRIZ TEC RES'!J957+'MATRIZ TEC RES'!J966</f>
        <v/>
      </c>
      <c r="J102" s="11">
        <f>'MATRIZ TEC RES'!K894+'MATRIZ TEC RES'!K903+'MATRIZ TEC RES'!K912+'MATRIZ TEC RES'!K921+'MATRIZ TEC RES'!K930+'MATRIZ TEC RES'!K939++'MATRIZ TEC RES'!K948+'MATRIZ TEC RES'!K957+'MATRIZ TEC RES'!K966</f>
        <v/>
      </c>
      <c r="K102" s="11">
        <f>'MATRIZ TEC RES'!L894+'MATRIZ TEC RES'!L903+'MATRIZ TEC RES'!L912+'MATRIZ TEC RES'!L921+'MATRIZ TEC RES'!L930+'MATRIZ TEC RES'!L939++'MATRIZ TEC RES'!L948+'MATRIZ TEC RES'!L957+'MATRIZ TEC RES'!L966</f>
        <v/>
      </c>
      <c r="L102" s="11">
        <f>'MATRIZ TEC RES'!M894+'MATRIZ TEC RES'!M903+'MATRIZ TEC RES'!M912+'MATRIZ TEC RES'!M921+'MATRIZ TEC RES'!M930+'MATRIZ TEC RES'!M939++'MATRIZ TEC RES'!M948+'MATRIZ TEC RES'!M957+'MATRIZ TEC RES'!M966</f>
        <v/>
      </c>
      <c r="M102" s="11">
        <f>'MATRIZ TEC RES'!N894+'MATRIZ TEC RES'!N903+'MATRIZ TEC RES'!N912+'MATRIZ TEC RES'!N921+'MATRIZ TEC RES'!N930+'MATRIZ TEC RES'!N939++'MATRIZ TEC RES'!N948+'MATRIZ TEC RES'!N957+'MATRIZ TEC RES'!N966</f>
        <v/>
      </c>
      <c r="N102" s="11">
        <f>'MATRIZ TEC RES'!O894+'MATRIZ TEC RES'!O903+'MATRIZ TEC RES'!O912+'MATRIZ TEC RES'!O921+'MATRIZ TEC RES'!O930+'MATRIZ TEC RES'!O939++'MATRIZ TEC RES'!O948+'MATRIZ TEC RES'!O957+'MATRIZ TEC RES'!O966</f>
        <v/>
      </c>
      <c r="O102" s="11">
        <f>'MATRIZ TEC RES'!P894+'MATRIZ TEC RES'!P903+'MATRIZ TEC RES'!P912+'MATRIZ TEC RES'!P921+'MATRIZ TEC RES'!P930+'MATRIZ TEC RES'!P939++'MATRIZ TEC RES'!P948+'MATRIZ TEC RES'!P957+'MATRIZ TEC RES'!P966</f>
        <v/>
      </c>
      <c r="P102" s="11">
        <f>'MATRIZ TEC RES'!Q894+'MATRIZ TEC RES'!Q903+'MATRIZ TEC RES'!Q912+'MATRIZ TEC RES'!Q921+'MATRIZ TEC RES'!Q930+'MATRIZ TEC RES'!Q939++'MATRIZ TEC RES'!Q948+'MATRIZ TEC RES'!Q957+'MATRIZ TEC RES'!Q966</f>
        <v/>
      </c>
      <c r="Q102" s="11">
        <f>'MATRIZ TEC RES'!R894+'MATRIZ TEC RES'!R903+'MATRIZ TEC RES'!R912+'MATRIZ TEC RES'!R921+'MATRIZ TEC RES'!R930+'MATRIZ TEC RES'!R939++'MATRIZ TEC RES'!R948+'MATRIZ TEC RES'!R957+'MATRIZ TEC RES'!R966</f>
        <v/>
      </c>
      <c r="R102" s="11">
        <f>'MATRIZ TEC RES'!S894+'MATRIZ TEC RES'!S903+'MATRIZ TEC RES'!S912+'MATRIZ TEC RES'!S921+'MATRIZ TEC RES'!S930+'MATRIZ TEC RES'!S939++'MATRIZ TEC RES'!S948+'MATRIZ TEC RES'!S957+'MATRIZ TEC RES'!S966</f>
        <v/>
      </c>
      <c r="S102" s="11">
        <f>'MATRIZ TEC RES'!T894+'MATRIZ TEC RES'!T903+'MATRIZ TEC RES'!T912+'MATRIZ TEC RES'!T921+'MATRIZ TEC RES'!T930+'MATRIZ TEC RES'!T939++'MATRIZ TEC RES'!T948+'MATRIZ TEC RES'!T957+'MATRIZ TEC RES'!T966</f>
        <v/>
      </c>
      <c r="T102" s="11">
        <f>'MATRIZ TEC RES'!U894+'MATRIZ TEC RES'!U903+'MATRIZ TEC RES'!U912+'MATRIZ TEC RES'!U921+'MATRIZ TEC RES'!U930+'MATRIZ TEC RES'!U939++'MATRIZ TEC RES'!U948+'MATRIZ TEC RES'!U957+'MATRIZ TEC RES'!U966</f>
        <v/>
      </c>
      <c r="U102" s="11">
        <f>'MATRIZ TEC RES'!V894+'MATRIZ TEC RES'!V903+'MATRIZ TEC RES'!V912+'MATRIZ TEC RES'!V921+'MATRIZ TEC RES'!V930+'MATRIZ TEC RES'!V939++'MATRIZ TEC RES'!V948+'MATRIZ TEC RES'!V957+'MATRIZ TEC RES'!V966</f>
        <v/>
      </c>
      <c r="V102" s="11">
        <f>'MATRIZ TEC RES'!W894+'MATRIZ TEC RES'!W903+'MATRIZ TEC RES'!W912+'MATRIZ TEC RES'!W921+'MATRIZ TEC RES'!W930+'MATRIZ TEC RES'!W939++'MATRIZ TEC RES'!W948+'MATRIZ TEC RES'!W957+'MATRIZ TEC RES'!W966</f>
        <v/>
      </c>
      <c r="W102" s="11">
        <f>'MATRIZ TEC RES'!X894+'MATRIZ TEC RES'!X903+'MATRIZ TEC RES'!X912+'MATRIZ TEC RES'!X921+'MATRIZ TEC RES'!X930+'MATRIZ TEC RES'!X939++'MATRIZ TEC RES'!X948+'MATRIZ TEC RES'!X957+'MATRIZ TEC RES'!X966</f>
        <v/>
      </c>
      <c r="X102" s="11">
        <f>'MATRIZ TEC RES'!Y894+'MATRIZ TEC RES'!Y903+'MATRIZ TEC RES'!Y912+'MATRIZ TEC RES'!Y921+'MATRIZ TEC RES'!Y930+'MATRIZ TEC RES'!Y939++'MATRIZ TEC RES'!Y948+'MATRIZ TEC RES'!Y957+'MATRIZ TEC RES'!Y966</f>
        <v/>
      </c>
      <c r="Y102" s="11">
        <f>'MATRIZ TEC RES'!Z894+'MATRIZ TEC RES'!Z903+'MATRIZ TEC RES'!Z912+'MATRIZ TEC RES'!Z921+'MATRIZ TEC RES'!Z930+'MATRIZ TEC RES'!Z939++'MATRIZ TEC RES'!Z948+'MATRIZ TEC RES'!Z957+'MATRIZ TEC RES'!Z966</f>
        <v/>
      </c>
      <c r="Z102" s="11">
        <f>'MATRIZ TEC RES'!AA894+'MATRIZ TEC RES'!AA903+'MATRIZ TEC RES'!AA912+'MATRIZ TEC RES'!AA921+'MATRIZ TEC RES'!AA930+'MATRIZ TEC RES'!AA939++'MATRIZ TEC RES'!AA948+'MATRIZ TEC RES'!AA957+'MATRIZ TEC RES'!AA966</f>
        <v/>
      </c>
      <c r="AB102" s="23" t="n">
        <v>871.2</v>
      </c>
      <c r="AC102" s="23">
        <f>AVERAGE(C102:Z102)</f>
        <v/>
      </c>
      <c r="AD102" s="21">
        <f>IF($AB102,(AC102/$AB102),0)</f>
        <v/>
      </c>
      <c r="AE102">
        <f>IF(AB102,COUNTIF(C102:Z102,"="&amp;AB102),0)</f>
        <v/>
      </c>
    </row>
    <row r="103" ht="18" customHeight="1" s="61">
      <c r="A103" s="1" t="inlineStr">
        <is>
          <t>Cogeneration</t>
        </is>
      </c>
      <c r="B103" s="79" t="inlineStr">
        <is>
          <t>Occidental</t>
        </is>
      </c>
      <c r="C103" s="11">
        <f>'MATRIZ TEC RES'!D895+'MATRIZ TEC RES'!D904+'MATRIZ TEC RES'!D913+'MATRIZ TEC RES'!D922+'MATRIZ TEC RES'!D931+'MATRIZ TEC RES'!D940+'MATRIZ TEC RES'!D949+'MATRIZ TEC RES'!D958+'MATRIZ TEC RES'!D967</f>
        <v/>
      </c>
      <c r="D103" s="11">
        <f>'MATRIZ TEC RES'!E895+'MATRIZ TEC RES'!E904+'MATRIZ TEC RES'!E913+'MATRIZ TEC RES'!E922+'MATRIZ TEC RES'!E931+'MATRIZ TEC RES'!E940+'MATRIZ TEC RES'!E949+'MATRIZ TEC RES'!E958+'MATRIZ TEC RES'!E967</f>
        <v/>
      </c>
      <c r="E103" s="11">
        <f>'MATRIZ TEC RES'!F895+'MATRIZ TEC RES'!F904+'MATRIZ TEC RES'!F913+'MATRIZ TEC RES'!F922+'MATRIZ TEC RES'!F931+'MATRIZ TEC RES'!F940+'MATRIZ TEC RES'!F949+'MATRIZ TEC RES'!F958+'MATRIZ TEC RES'!F967</f>
        <v/>
      </c>
      <c r="F103" s="11">
        <f>'MATRIZ TEC RES'!G895+'MATRIZ TEC RES'!G904+'MATRIZ TEC RES'!G913+'MATRIZ TEC RES'!G922+'MATRIZ TEC RES'!G931+'MATRIZ TEC RES'!G940+'MATRIZ TEC RES'!G949+'MATRIZ TEC RES'!G958+'MATRIZ TEC RES'!G967</f>
        <v/>
      </c>
      <c r="G103" s="11">
        <f>'MATRIZ TEC RES'!H895+'MATRIZ TEC RES'!H904+'MATRIZ TEC RES'!H913+'MATRIZ TEC RES'!H922+'MATRIZ TEC RES'!H931+'MATRIZ TEC RES'!H940+'MATRIZ TEC RES'!H949+'MATRIZ TEC RES'!H958+'MATRIZ TEC RES'!H967</f>
        <v/>
      </c>
      <c r="H103" s="11">
        <f>'MATRIZ TEC RES'!I895+'MATRIZ TEC RES'!I904+'MATRIZ TEC RES'!I913+'MATRIZ TEC RES'!I922+'MATRIZ TEC RES'!I931+'MATRIZ TEC RES'!I940+'MATRIZ TEC RES'!I949+'MATRIZ TEC RES'!I958+'MATRIZ TEC RES'!I967</f>
        <v/>
      </c>
      <c r="I103" s="11">
        <f>'MATRIZ TEC RES'!J895+'MATRIZ TEC RES'!J904+'MATRIZ TEC RES'!J913+'MATRIZ TEC RES'!J922+'MATRIZ TEC RES'!J931+'MATRIZ TEC RES'!J940+'MATRIZ TEC RES'!J949+'MATRIZ TEC RES'!J958+'MATRIZ TEC RES'!J967</f>
        <v/>
      </c>
      <c r="J103" s="11">
        <f>'MATRIZ TEC RES'!K895+'MATRIZ TEC RES'!K904+'MATRIZ TEC RES'!K913+'MATRIZ TEC RES'!K922+'MATRIZ TEC RES'!K931+'MATRIZ TEC RES'!K940+'MATRIZ TEC RES'!K949+'MATRIZ TEC RES'!K958+'MATRIZ TEC RES'!K967</f>
        <v/>
      </c>
      <c r="K103" s="11">
        <f>'MATRIZ TEC RES'!L895+'MATRIZ TEC RES'!L904+'MATRIZ TEC RES'!L913+'MATRIZ TEC RES'!L922+'MATRIZ TEC RES'!L931+'MATRIZ TEC RES'!L940+'MATRIZ TEC RES'!L949+'MATRIZ TEC RES'!L958+'MATRIZ TEC RES'!L967</f>
        <v/>
      </c>
      <c r="L103" s="11">
        <f>'MATRIZ TEC RES'!M895+'MATRIZ TEC RES'!M904+'MATRIZ TEC RES'!M913+'MATRIZ TEC RES'!M922+'MATRIZ TEC RES'!M931+'MATRIZ TEC RES'!M940+'MATRIZ TEC RES'!M949+'MATRIZ TEC RES'!M958+'MATRIZ TEC RES'!M967</f>
        <v/>
      </c>
      <c r="M103" s="11">
        <f>'MATRIZ TEC RES'!N895+'MATRIZ TEC RES'!N904+'MATRIZ TEC RES'!N913+'MATRIZ TEC RES'!N922+'MATRIZ TEC RES'!N931+'MATRIZ TEC RES'!N940+'MATRIZ TEC RES'!N949+'MATRIZ TEC RES'!N958+'MATRIZ TEC RES'!N967</f>
        <v/>
      </c>
      <c r="N103" s="11">
        <f>'MATRIZ TEC RES'!O895+'MATRIZ TEC RES'!O904+'MATRIZ TEC RES'!O913+'MATRIZ TEC RES'!O922+'MATRIZ TEC RES'!O931+'MATRIZ TEC RES'!O940+'MATRIZ TEC RES'!O949+'MATRIZ TEC RES'!O958+'MATRIZ TEC RES'!O967</f>
        <v/>
      </c>
      <c r="O103" s="11">
        <f>'MATRIZ TEC RES'!P895+'MATRIZ TEC RES'!P904+'MATRIZ TEC RES'!P913+'MATRIZ TEC RES'!P922+'MATRIZ TEC RES'!P931+'MATRIZ TEC RES'!P940+'MATRIZ TEC RES'!P949+'MATRIZ TEC RES'!P958+'MATRIZ TEC RES'!P967</f>
        <v/>
      </c>
      <c r="P103" s="11">
        <f>'MATRIZ TEC RES'!Q895+'MATRIZ TEC RES'!Q904+'MATRIZ TEC RES'!Q913+'MATRIZ TEC RES'!Q922+'MATRIZ TEC RES'!Q931+'MATRIZ TEC RES'!Q940+'MATRIZ TEC RES'!Q949+'MATRIZ TEC RES'!Q958+'MATRIZ TEC RES'!Q967</f>
        <v/>
      </c>
      <c r="Q103" s="11">
        <f>'MATRIZ TEC RES'!R895+'MATRIZ TEC RES'!R904+'MATRIZ TEC RES'!R913+'MATRIZ TEC RES'!R922+'MATRIZ TEC RES'!R931+'MATRIZ TEC RES'!R940+'MATRIZ TEC RES'!R949+'MATRIZ TEC RES'!R958+'MATRIZ TEC RES'!R967</f>
        <v/>
      </c>
      <c r="R103" s="11">
        <f>'MATRIZ TEC RES'!S895+'MATRIZ TEC RES'!S904+'MATRIZ TEC RES'!S913+'MATRIZ TEC RES'!S922+'MATRIZ TEC RES'!S931+'MATRIZ TEC RES'!S940+'MATRIZ TEC RES'!S949+'MATRIZ TEC RES'!S958+'MATRIZ TEC RES'!S967</f>
        <v/>
      </c>
      <c r="S103" s="11">
        <f>'MATRIZ TEC RES'!T895+'MATRIZ TEC RES'!T904+'MATRIZ TEC RES'!T913+'MATRIZ TEC RES'!T922+'MATRIZ TEC RES'!T931+'MATRIZ TEC RES'!T940+'MATRIZ TEC RES'!T949+'MATRIZ TEC RES'!T958+'MATRIZ TEC RES'!T967</f>
        <v/>
      </c>
      <c r="T103" s="11">
        <f>'MATRIZ TEC RES'!U895+'MATRIZ TEC RES'!U904+'MATRIZ TEC RES'!U913+'MATRIZ TEC RES'!U922+'MATRIZ TEC RES'!U931+'MATRIZ TEC RES'!U940+'MATRIZ TEC RES'!U949+'MATRIZ TEC RES'!U958+'MATRIZ TEC RES'!U967</f>
        <v/>
      </c>
      <c r="U103" s="11">
        <f>'MATRIZ TEC RES'!V895+'MATRIZ TEC RES'!V904+'MATRIZ TEC RES'!V913+'MATRIZ TEC RES'!V922+'MATRIZ TEC RES'!V931+'MATRIZ TEC RES'!V940+'MATRIZ TEC RES'!V949+'MATRIZ TEC RES'!V958+'MATRIZ TEC RES'!V967</f>
        <v/>
      </c>
      <c r="V103" s="11">
        <f>'MATRIZ TEC RES'!W895+'MATRIZ TEC RES'!W904+'MATRIZ TEC RES'!W913+'MATRIZ TEC RES'!W922+'MATRIZ TEC RES'!W931+'MATRIZ TEC RES'!W940+'MATRIZ TEC RES'!W949+'MATRIZ TEC RES'!W958+'MATRIZ TEC RES'!W967</f>
        <v/>
      </c>
      <c r="W103" s="11">
        <f>'MATRIZ TEC RES'!X895+'MATRIZ TEC RES'!X904+'MATRIZ TEC RES'!X913+'MATRIZ TEC RES'!X922+'MATRIZ TEC RES'!X931+'MATRIZ TEC RES'!X940+'MATRIZ TEC RES'!X949+'MATRIZ TEC RES'!X958+'MATRIZ TEC RES'!X967</f>
        <v/>
      </c>
      <c r="X103" s="11">
        <f>'MATRIZ TEC RES'!Y895+'MATRIZ TEC RES'!Y904+'MATRIZ TEC RES'!Y913+'MATRIZ TEC RES'!Y922+'MATRIZ TEC RES'!Y931+'MATRIZ TEC RES'!Y940+'MATRIZ TEC RES'!Y949+'MATRIZ TEC RES'!Y958+'MATRIZ TEC RES'!Y967</f>
        <v/>
      </c>
      <c r="Y103" s="11">
        <f>'MATRIZ TEC RES'!Z895+'MATRIZ TEC RES'!Z904+'MATRIZ TEC RES'!Z913+'MATRIZ TEC RES'!Z922+'MATRIZ TEC RES'!Z931+'MATRIZ TEC RES'!Z940+'MATRIZ TEC RES'!Z949+'MATRIZ TEC RES'!Z958+'MATRIZ TEC RES'!Z967</f>
        <v/>
      </c>
      <c r="Z103" s="11">
        <f>'MATRIZ TEC RES'!AA895+'MATRIZ TEC RES'!AA904+'MATRIZ TEC RES'!AA913+'MATRIZ TEC RES'!AA922+'MATRIZ TEC RES'!AA931+'MATRIZ TEC RES'!AA940+'MATRIZ TEC RES'!AA949+'MATRIZ TEC RES'!AA958+'MATRIZ TEC RES'!AA967</f>
        <v/>
      </c>
      <c r="AB103" s="23" t="n">
        <v>103.2</v>
      </c>
      <c r="AC103" s="23">
        <f>AVERAGE(C103:Z103)</f>
        <v/>
      </c>
      <c r="AD103" s="21">
        <f>IF($AB103,(AC103/$AB103),0)</f>
        <v/>
      </c>
      <c r="AE103">
        <f>IF(AB103,COUNTIF(C103:Z103,"="&amp;AB103),0)</f>
        <v/>
      </c>
    </row>
    <row r="104" ht="18" customHeight="1" s="61">
      <c r="A104" s="1" t="inlineStr">
        <is>
          <t>Cogeneration</t>
        </is>
      </c>
      <c r="B104" s="79" t="inlineStr">
        <is>
          <t>Noroeste</t>
        </is>
      </c>
      <c r="C104" s="11">
        <f>'MATRIZ TEC RES'!D896+'MATRIZ TEC RES'!D905+'MATRIZ TEC RES'!D914+'MATRIZ TEC RES'!D923+'MATRIZ TEC RES'!D932+'MATRIZ TEC RES'!D941+'MATRIZ TEC RES'!D950+'MATRIZ TEC RES'!D959+'MATRIZ TEC RES'!D968</f>
        <v/>
      </c>
      <c r="D104" s="11">
        <f>'MATRIZ TEC RES'!E896+'MATRIZ TEC RES'!E905+'MATRIZ TEC RES'!E914+'MATRIZ TEC RES'!E923+'MATRIZ TEC RES'!E932+'MATRIZ TEC RES'!E941+'MATRIZ TEC RES'!E950+'MATRIZ TEC RES'!E959+'MATRIZ TEC RES'!E968</f>
        <v/>
      </c>
      <c r="E104" s="11">
        <f>'MATRIZ TEC RES'!F896+'MATRIZ TEC RES'!F905+'MATRIZ TEC RES'!F914+'MATRIZ TEC RES'!F923+'MATRIZ TEC RES'!F932+'MATRIZ TEC RES'!F941+'MATRIZ TEC RES'!F950+'MATRIZ TEC RES'!F959+'MATRIZ TEC RES'!F968</f>
        <v/>
      </c>
      <c r="F104" s="11">
        <f>'MATRIZ TEC RES'!G896+'MATRIZ TEC RES'!G905+'MATRIZ TEC RES'!G914+'MATRIZ TEC RES'!G923+'MATRIZ TEC RES'!G932+'MATRIZ TEC RES'!G941+'MATRIZ TEC RES'!G950+'MATRIZ TEC RES'!G959+'MATRIZ TEC RES'!G968</f>
        <v/>
      </c>
      <c r="G104" s="11">
        <f>'MATRIZ TEC RES'!H896+'MATRIZ TEC RES'!H905+'MATRIZ TEC RES'!H914+'MATRIZ TEC RES'!H923+'MATRIZ TEC RES'!H932+'MATRIZ TEC RES'!H941+'MATRIZ TEC RES'!H950+'MATRIZ TEC RES'!H959+'MATRIZ TEC RES'!H968</f>
        <v/>
      </c>
      <c r="H104" s="11">
        <f>'MATRIZ TEC RES'!I896+'MATRIZ TEC RES'!I905+'MATRIZ TEC RES'!I914+'MATRIZ TEC RES'!I923+'MATRIZ TEC RES'!I932+'MATRIZ TEC RES'!I941+'MATRIZ TEC RES'!I950+'MATRIZ TEC RES'!I959+'MATRIZ TEC RES'!I968</f>
        <v/>
      </c>
      <c r="I104" s="11">
        <f>'MATRIZ TEC RES'!J896+'MATRIZ TEC RES'!J905+'MATRIZ TEC RES'!J914+'MATRIZ TEC RES'!J923+'MATRIZ TEC RES'!J932+'MATRIZ TEC RES'!J941+'MATRIZ TEC RES'!J950+'MATRIZ TEC RES'!J959+'MATRIZ TEC RES'!J968</f>
        <v/>
      </c>
      <c r="J104" s="11">
        <f>'MATRIZ TEC RES'!K896+'MATRIZ TEC RES'!K905+'MATRIZ TEC RES'!K914+'MATRIZ TEC RES'!K923+'MATRIZ TEC RES'!K932+'MATRIZ TEC RES'!K941+'MATRIZ TEC RES'!K950+'MATRIZ TEC RES'!K959+'MATRIZ TEC RES'!K968</f>
        <v/>
      </c>
      <c r="K104" s="11">
        <f>'MATRIZ TEC RES'!L896+'MATRIZ TEC RES'!L905+'MATRIZ TEC RES'!L914+'MATRIZ TEC RES'!L923+'MATRIZ TEC RES'!L932+'MATRIZ TEC RES'!L941+'MATRIZ TEC RES'!L950+'MATRIZ TEC RES'!L959+'MATRIZ TEC RES'!L968</f>
        <v/>
      </c>
      <c r="L104" s="11">
        <f>'MATRIZ TEC RES'!M896+'MATRIZ TEC RES'!M905+'MATRIZ TEC RES'!M914+'MATRIZ TEC RES'!M923+'MATRIZ TEC RES'!M932+'MATRIZ TEC RES'!M941+'MATRIZ TEC RES'!M950+'MATRIZ TEC RES'!M959+'MATRIZ TEC RES'!M968</f>
        <v/>
      </c>
      <c r="M104" s="11">
        <f>'MATRIZ TEC RES'!N896+'MATRIZ TEC RES'!N905+'MATRIZ TEC RES'!N914+'MATRIZ TEC RES'!N923+'MATRIZ TEC RES'!N932+'MATRIZ TEC RES'!N941+'MATRIZ TEC RES'!N950+'MATRIZ TEC RES'!N959+'MATRIZ TEC RES'!N968</f>
        <v/>
      </c>
      <c r="N104" s="11">
        <f>'MATRIZ TEC RES'!O896+'MATRIZ TEC RES'!O905+'MATRIZ TEC RES'!O914+'MATRIZ TEC RES'!O923+'MATRIZ TEC RES'!O932+'MATRIZ TEC RES'!O941+'MATRIZ TEC RES'!O950+'MATRIZ TEC RES'!O959+'MATRIZ TEC RES'!O968</f>
        <v/>
      </c>
      <c r="O104" s="11">
        <f>'MATRIZ TEC RES'!P896+'MATRIZ TEC RES'!P905+'MATRIZ TEC RES'!P914+'MATRIZ TEC RES'!P923+'MATRIZ TEC RES'!P932+'MATRIZ TEC RES'!P941+'MATRIZ TEC RES'!P950+'MATRIZ TEC RES'!P959+'MATRIZ TEC RES'!P968</f>
        <v/>
      </c>
      <c r="P104" s="11">
        <f>'MATRIZ TEC RES'!Q896+'MATRIZ TEC RES'!Q905+'MATRIZ TEC RES'!Q914+'MATRIZ TEC RES'!Q923+'MATRIZ TEC RES'!Q932+'MATRIZ TEC RES'!Q941+'MATRIZ TEC RES'!Q950+'MATRIZ TEC RES'!Q959+'MATRIZ TEC RES'!Q968</f>
        <v/>
      </c>
      <c r="Q104" s="11">
        <f>'MATRIZ TEC RES'!R896+'MATRIZ TEC RES'!R905+'MATRIZ TEC RES'!R914+'MATRIZ TEC RES'!R923+'MATRIZ TEC RES'!R932+'MATRIZ TEC RES'!R941+'MATRIZ TEC RES'!R950+'MATRIZ TEC RES'!R959+'MATRIZ TEC RES'!R968</f>
        <v/>
      </c>
      <c r="R104" s="11">
        <f>'MATRIZ TEC RES'!S896+'MATRIZ TEC RES'!S905+'MATRIZ TEC RES'!S914+'MATRIZ TEC RES'!S923+'MATRIZ TEC RES'!S932+'MATRIZ TEC RES'!S941+'MATRIZ TEC RES'!S950+'MATRIZ TEC RES'!S959+'MATRIZ TEC RES'!S968</f>
        <v/>
      </c>
      <c r="S104" s="11">
        <f>'MATRIZ TEC RES'!T896+'MATRIZ TEC RES'!T905+'MATRIZ TEC RES'!T914+'MATRIZ TEC RES'!T923+'MATRIZ TEC RES'!T932+'MATRIZ TEC RES'!T941+'MATRIZ TEC RES'!T950+'MATRIZ TEC RES'!T959+'MATRIZ TEC RES'!T968</f>
        <v/>
      </c>
      <c r="T104" s="11">
        <f>'MATRIZ TEC RES'!U896+'MATRIZ TEC RES'!U905+'MATRIZ TEC RES'!U914+'MATRIZ TEC RES'!U923+'MATRIZ TEC RES'!U932+'MATRIZ TEC RES'!U941+'MATRIZ TEC RES'!U950+'MATRIZ TEC RES'!U959+'MATRIZ TEC RES'!U968</f>
        <v/>
      </c>
      <c r="U104" s="11">
        <f>'MATRIZ TEC RES'!V896+'MATRIZ TEC RES'!V905+'MATRIZ TEC RES'!V914+'MATRIZ TEC RES'!V923+'MATRIZ TEC RES'!V932+'MATRIZ TEC RES'!V941+'MATRIZ TEC RES'!V950+'MATRIZ TEC RES'!V959+'MATRIZ TEC RES'!V968</f>
        <v/>
      </c>
      <c r="V104" s="11">
        <f>'MATRIZ TEC RES'!W896+'MATRIZ TEC RES'!W905+'MATRIZ TEC RES'!W914+'MATRIZ TEC RES'!W923+'MATRIZ TEC RES'!W932+'MATRIZ TEC RES'!W941+'MATRIZ TEC RES'!W950+'MATRIZ TEC RES'!W959+'MATRIZ TEC RES'!W968</f>
        <v/>
      </c>
      <c r="W104" s="11">
        <f>'MATRIZ TEC RES'!X896+'MATRIZ TEC RES'!X905+'MATRIZ TEC RES'!X914+'MATRIZ TEC RES'!X923+'MATRIZ TEC RES'!X932+'MATRIZ TEC RES'!X941+'MATRIZ TEC RES'!X950+'MATRIZ TEC RES'!X959+'MATRIZ TEC RES'!X968</f>
        <v/>
      </c>
      <c r="X104" s="11">
        <f>'MATRIZ TEC RES'!Y896+'MATRIZ TEC RES'!Y905+'MATRIZ TEC RES'!Y914+'MATRIZ TEC RES'!Y923+'MATRIZ TEC RES'!Y932+'MATRIZ TEC RES'!Y941+'MATRIZ TEC RES'!Y950+'MATRIZ TEC RES'!Y959+'MATRIZ TEC RES'!Y968</f>
        <v/>
      </c>
      <c r="Y104" s="11">
        <f>'MATRIZ TEC RES'!Z896+'MATRIZ TEC RES'!Z905+'MATRIZ TEC RES'!Z914+'MATRIZ TEC RES'!Z923+'MATRIZ TEC RES'!Z932+'MATRIZ TEC RES'!Z941+'MATRIZ TEC RES'!Z950+'MATRIZ TEC RES'!Z959+'MATRIZ TEC RES'!Z968</f>
        <v/>
      </c>
      <c r="Z104" s="11">
        <f>'MATRIZ TEC RES'!AA896+'MATRIZ TEC RES'!AA905+'MATRIZ TEC RES'!AA914+'MATRIZ TEC RES'!AA923+'MATRIZ TEC RES'!AA932+'MATRIZ TEC RES'!AA941+'MATRIZ TEC RES'!AA950+'MATRIZ TEC RES'!AA959+'MATRIZ TEC RES'!AA968</f>
        <v/>
      </c>
      <c r="AB104" s="23" t="n">
        <v>24</v>
      </c>
      <c r="AC104" s="23">
        <f>AVERAGE(C104:Z104)</f>
        <v/>
      </c>
      <c r="AD104" s="21">
        <f>IF($AB104,(AC104/$AB104),0)</f>
        <v/>
      </c>
      <c r="AE104">
        <f>IF(AB104,COUNTIF(C104:Z104,"="&amp;AB104),0)</f>
        <v/>
      </c>
    </row>
    <row r="105" ht="18" customHeight="1" s="61">
      <c r="A105" s="1" t="inlineStr">
        <is>
          <t>Cogeneration</t>
        </is>
      </c>
      <c r="B105" s="79" t="inlineStr">
        <is>
          <t>Norte</t>
        </is>
      </c>
      <c r="C105" s="11">
        <f>'MATRIZ TEC RES'!D897+'MATRIZ TEC RES'!D906+'MATRIZ TEC RES'!D915+'MATRIZ TEC RES'!D924+'MATRIZ TEC RES'!D933+'MATRIZ TEC RES'!D942+'MATRIZ TEC RES'!D951+'MATRIZ TEC RES'!D960+'MATRIZ TEC RES'!D969</f>
        <v/>
      </c>
      <c r="D105" s="11">
        <f>'MATRIZ TEC RES'!E897+'MATRIZ TEC RES'!E906+'MATRIZ TEC RES'!E915+'MATRIZ TEC RES'!E924+'MATRIZ TEC RES'!E933+'MATRIZ TEC RES'!E942+'MATRIZ TEC RES'!E951+'MATRIZ TEC RES'!E960+'MATRIZ TEC RES'!E969</f>
        <v/>
      </c>
      <c r="E105" s="11">
        <f>'MATRIZ TEC RES'!F897+'MATRIZ TEC RES'!F906+'MATRIZ TEC RES'!F915+'MATRIZ TEC RES'!F924+'MATRIZ TEC RES'!F933+'MATRIZ TEC RES'!F942+'MATRIZ TEC RES'!F951+'MATRIZ TEC RES'!F960+'MATRIZ TEC RES'!F969</f>
        <v/>
      </c>
      <c r="F105" s="11">
        <f>'MATRIZ TEC RES'!G897+'MATRIZ TEC RES'!G906+'MATRIZ TEC RES'!G915+'MATRIZ TEC RES'!G924+'MATRIZ TEC RES'!G933+'MATRIZ TEC RES'!G942+'MATRIZ TEC RES'!G951+'MATRIZ TEC RES'!G960+'MATRIZ TEC RES'!G969</f>
        <v/>
      </c>
      <c r="G105" s="11">
        <f>'MATRIZ TEC RES'!H897+'MATRIZ TEC RES'!H906+'MATRIZ TEC RES'!H915+'MATRIZ TEC RES'!H924+'MATRIZ TEC RES'!H933+'MATRIZ TEC RES'!H942+'MATRIZ TEC RES'!H951+'MATRIZ TEC RES'!H960+'MATRIZ TEC RES'!H969</f>
        <v/>
      </c>
      <c r="H105" s="11">
        <f>'MATRIZ TEC RES'!I897+'MATRIZ TEC RES'!I906+'MATRIZ TEC RES'!I915+'MATRIZ TEC RES'!I924+'MATRIZ TEC RES'!I933+'MATRIZ TEC RES'!I942+'MATRIZ TEC RES'!I951+'MATRIZ TEC RES'!I960+'MATRIZ TEC RES'!I969</f>
        <v/>
      </c>
      <c r="I105" s="11">
        <f>'MATRIZ TEC RES'!J897+'MATRIZ TEC RES'!J906+'MATRIZ TEC RES'!J915+'MATRIZ TEC RES'!J924+'MATRIZ TEC RES'!J933+'MATRIZ TEC RES'!J942+'MATRIZ TEC RES'!J951+'MATRIZ TEC RES'!J960+'MATRIZ TEC RES'!J969</f>
        <v/>
      </c>
      <c r="J105" s="11">
        <f>'MATRIZ TEC RES'!K897+'MATRIZ TEC RES'!K906+'MATRIZ TEC RES'!K915+'MATRIZ TEC RES'!K924+'MATRIZ TEC RES'!K933+'MATRIZ TEC RES'!K942+'MATRIZ TEC RES'!K951+'MATRIZ TEC RES'!K960+'MATRIZ TEC RES'!K969</f>
        <v/>
      </c>
      <c r="K105" s="11">
        <f>'MATRIZ TEC RES'!L897+'MATRIZ TEC RES'!L906+'MATRIZ TEC RES'!L915+'MATRIZ TEC RES'!L924+'MATRIZ TEC RES'!L933+'MATRIZ TEC RES'!L942+'MATRIZ TEC RES'!L951+'MATRIZ TEC RES'!L960+'MATRIZ TEC RES'!L969</f>
        <v/>
      </c>
      <c r="L105" s="11">
        <f>'MATRIZ TEC RES'!M897+'MATRIZ TEC RES'!M906+'MATRIZ TEC RES'!M915+'MATRIZ TEC RES'!M924+'MATRIZ TEC RES'!M933+'MATRIZ TEC RES'!M942+'MATRIZ TEC RES'!M951+'MATRIZ TEC RES'!M960+'MATRIZ TEC RES'!M969</f>
        <v/>
      </c>
      <c r="M105" s="11">
        <f>'MATRIZ TEC RES'!N897+'MATRIZ TEC RES'!N906+'MATRIZ TEC RES'!N915+'MATRIZ TEC RES'!N924+'MATRIZ TEC RES'!N933+'MATRIZ TEC RES'!N942+'MATRIZ TEC RES'!N951+'MATRIZ TEC RES'!N960+'MATRIZ TEC RES'!N969</f>
        <v/>
      </c>
      <c r="N105" s="11">
        <f>'MATRIZ TEC RES'!O897+'MATRIZ TEC RES'!O906+'MATRIZ TEC RES'!O915+'MATRIZ TEC RES'!O924+'MATRIZ TEC RES'!O933+'MATRIZ TEC RES'!O942+'MATRIZ TEC RES'!O951+'MATRIZ TEC RES'!O960+'MATRIZ TEC RES'!O969</f>
        <v/>
      </c>
      <c r="O105" s="11">
        <f>'MATRIZ TEC RES'!P897+'MATRIZ TEC RES'!P906+'MATRIZ TEC RES'!P915+'MATRIZ TEC RES'!P924+'MATRIZ TEC RES'!P933+'MATRIZ TEC RES'!P942+'MATRIZ TEC RES'!P951+'MATRIZ TEC RES'!P960+'MATRIZ TEC RES'!P969</f>
        <v/>
      </c>
      <c r="P105" s="11">
        <f>'MATRIZ TEC RES'!Q897+'MATRIZ TEC RES'!Q906+'MATRIZ TEC RES'!Q915+'MATRIZ TEC RES'!Q924+'MATRIZ TEC RES'!Q933+'MATRIZ TEC RES'!Q942+'MATRIZ TEC RES'!Q951+'MATRIZ TEC RES'!Q960+'MATRIZ TEC RES'!Q969</f>
        <v/>
      </c>
      <c r="Q105" s="11">
        <f>'MATRIZ TEC RES'!R897+'MATRIZ TEC RES'!R906+'MATRIZ TEC RES'!R915+'MATRIZ TEC RES'!R924+'MATRIZ TEC RES'!R933+'MATRIZ TEC RES'!R942+'MATRIZ TEC RES'!R951+'MATRIZ TEC RES'!R960+'MATRIZ TEC RES'!R969</f>
        <v/>
      </c>
      <c r="R105" s="11">
        <f>'MATRIZ TEC RES'!S897+'MATRIZ TEC RES'!S906+'MATRIZ TEC RES'!S915+'MATRIZ TEC RES'!S924+'MATRIZ TEC RES'!S933+'MATRIZ TEC RES'!S942+'MATRIZ TEC RES'!S951+'MATRIZ TEC RES'!S960+'MATRIZ TEC RES'!S969</f>
        <v/>
      </c>
      <c r="S105" s="11">
        <f>'MATRIZ TEC RES'!T897+'MATRIZ TEC RES'!T906+'MATRIZ TEC RES'!T915+'MATRIZ TEC RES'!T924+'MATRIZ TEC RES'!T933+'MATRIZ TEC RES'!T942+'MATRIZ TEC RES'!T951+'MATRIZ TEC RES'!T960+'MATRIZ TEC RES'!T969</f>
        <v/>
      </c>
      <c r="T105" s="11">
        <f>'MATRIZ TEC RES'!U897+'MATRIZ TEC RES'!U906+'MATRIZ TEC RES'!U915+'MATRIZ TEC RES'!U924+'MATRIZ TEC RES'!U933+'MATRIZ TEC RES'!U942+'MATRIZ TEC RES'!U951+'MATRIZ TEC RES'!U960+'MATRIZ TEC RES'!U969</f>
        <v/>
      </c>
      <c r="U105" s="11">
        <f>'MATRIZ TEC RES'!V897+'MATRIZ TEC RES'!V906+'MATRIZ TEC RES'!V915+'MATRIZ TEC RES'!V924+'MATRIZ TEC RES'!V933+'MATRIZ TEC RES'!V942+'MATRIZ TEC RES'!V951+'MATRIZ TEC RES'!V960+'MATRIZ TEC RES'!V969</f>
        <v/>
      </c>
      <c r="V105" s="11">
        <f>'MATRIZ TEC RES'!W897+'MATRIZ TEC RES'!W906+'MATRIZ TEC RES'!W915+'MATRIZ TEC RES'!W924+'MATRIZ TEC RES'!W933+'MATRIZ TEC RES'!W942+'MATRIZ TEC RES'!W951+'MATRIZ TEC RES'!W960+'MATRIZ TEC RES'!W969</f>
        <v/>
      </c>
      <c r="W105" s="11">
        <f>'MATRIZ TEC RES'!X897+'MATRIZ TEC RES'!X906+'MATRIZ TEC RES'!X915+'MATRIZ TEC RES'!X924+'MATRIZ TEC RES'!X933+'MATRIZ TEC RES'!X942+'MATRIZ TEC RES'!X951+'MATRIZ TEC RES'!X960+'MATRIZ TEC RES'!X969</f>
        <v/>
      </c>
      <c r="X105" s="11">
        <f>'MATRIZ TEC RES'!Y897+'MATRIZ TEC RES'!Y906+'MATRIZ TEC RES'!Y915+'MATRIZ TEC RES'!Y924+'MATRIZ TEC RES'!Y933+'MATRIZ TEC RES'!Y942+'MATRIZ TEC RES'!Y951+'MATRIZ TEC RES'!Y960+'MATRIZ TEC RES'!Y969</f>
        <v/>
      </c>
      <c r="Y105" s="11">
        <f>'MATRIZ TEC RES'!Z897+'MATRIZ TEC RES'!Z906+'MATRIZ TEC RES'!Z915+'MATRIZ TEC RES'!Z924+'MATRIZ TEC RES'!Z933+'MATRIZ TEC RES'!Z942+'MATRIZ TEC RES'!Z951+'MATRIZ TEC RES'!Z960+'MATRIZ TEC RES'!Z969</f>
        <v/>
      </c>
      <c r="Z105" s="11">
        <f>'MATRIZ TEC RES'!AA897+'MATRIZ TEC RES'!AA906+'MATRIZ TEC RES'!AA915+'MATRIZ TEC RES'!AA924+'MATRIZ TEC RES'!AA933+'MATRIZ TEC RES'!AA942+'MATRIZ TEC RES'!AA951+'MATRIZ TEC RES'!AA960+'MATRIZ TEC RES'!AA969</f>
        <v/>
      </c>
      <c r="AB105" s="23" t="n">
        <v>0</v>
      </c>
      <c r="AC105" s="23">
        <f>AVERAGE(C105:Z105)</f>
        <v/>
      </c>
      <c r="AD105" s="21">
        <f>IF($AB105,(AC105/$AB105),0)</f>
        <v/>
      </c>
      <c r="AE105">
        <f>IF(AB105,COUNTIF(C105:Z105,"="&amp;AB105),0)</f>
        <v/>
      </c>
    </row>
    <row r="106" ht="18" customHeight="1" s="61">
      <c r="A106" s="1" t="inlineStr">
        <is>
          <t>Cogeneration</t>
        </is>
      </c>
      <c r="B106" s="79" t="inlineStr">
        <is>
          <t>Noreste</t>
        </is>
      </c>
      <c r="C106" s="11">
        <f>'MATRIZ TEC RES'!D898+'MATRIZ TEC RES'!D907+'MATRIZ TEC RES'!D916+'MATRIZ TEC RES'!D925+'MATRIZ TEC RES'!D934+'MATRIZ TEC RES'!D943+'MATRIZ TEC RES'!D952+'MATRIZ TEC RES'!D961+'MATRIZ TEC RES'!D970</f>
        <v/>
      </c>
      <c r="D106" s="11">
        <f>'MATRIZ TEC RES'!E898+'MATRIZ TEC RES'!E907+'MATRIZ TEC RES'!E916+'MATRIZ TEC RES'!E925+'MATRIZ TEC RES'!E934+'MATRIZ TEC RES'!E943+'MATRIZ TEC RES'!E952+'MATRIZ TEC RES'!E961+'MATRIZ TEC RES'!E970</f>
        <v/>
      </c>
      <c r="E106" s="11">
        <f>'MATRIZ TEC RES'!F898+'MATRIZ TEC RES'!F907+'MATRIZ TEC RES'!F916+'MATRIZ TEC RES'!F925+'MATRIZ TEC RES'!F934+'MATRIZ TEC RES'!F943+'MATRIZ TEC RES'!F952+'MATRIZ TEC RES'!F961+'MATRIZ TEC RES'!F970</f>
        <v/>
      </c>
      <c r="F106" s="11">
        <f>'MATRIZ TEC RES'!G898+'MATRIZ TEC RES'!G907+'MATRIZ TEC RES'!G916+'MATRIZ TEC RES'!G925+'MATRIZ TEC RES'!G934+'MATRIZ TEC RES'!G943+'MATRIZ TEC RES'!G952+'MATRIZ TEC RES'!G961+'MATRIZ TEC RES'!G970</f>
        <v/>
      </c>
      <c r="G106" s="11">
        <f>'MATRIZ TEC RES'!H898+'MATRIZ TEC RES'!H907+'MATRIZ TEC RES'!H916+'MATRIZ TEC RES'!H925+'MATRIZ TEC RES'!H934+'MATRIZ TEC RES'!H943+'MATRIZ TEC RES'!H952+'MATRIZ TEC RES'!H961+'MATRIZ TEC RES'!H970</f>
        <v/>
      </c>
      <c r="H106" s="11">
        <f>'MATRIZ TEC RES'!I898+'MATRIZ TEC RES'!I907+'MATRIZ TEC RES'!I916+'MATRIZ TEC RES'!I925+'MATRIZ TEC RES'!I934+'MATRIZ TEC RES'!I943+'MATRIZ TEC RES'!I952+'MATRIZ TEC RES'!I961+'MATRIZ TEC RES'!I970</f>
        <v/>
      </c>
      <c r="I106" s="11">
        <f>'MATRIZ TEC RES'!J898+'MATRIZ TEC RES'!J907+'MATRIZ TEC RES'!J916+'MATRIZ TEC RES'!J925+'MATRIZ TEC RES'!J934+'MATRIZ TEC RES'!J943+'MATRIZ TEC RES'!J952+'MATRIZ TEC RES'!J961+'MATRIZ TEC RES'!J970</f>
        <v/>
      </c>
      <c r="J106" s="11">
        <f>'MATRIZ TEC RES'!K898+'MATRIZ TEC RES'!K907+'MATRIZ TEC RES'!K916+'MATRIZ TEC RES'!K925+'MATRIZ TEC RES'!K934+'MATRIZ TEC RES'!K943+'MATRIZ TEC RES'!K952+'MATRIZ TEC RES'!K961+'MATRIZ TEC RES'!K970</f>
        <v/>
      </c>
      <c r="K106" s="11">
        <f>'MATRIZ TEC RES'!L898+'MATRIZ TEC RES'!L907+'MATRIZ TEC RES'!L916+'MATRIZ TEC RES'!L925+'MATRIZ TEC RES'!L934+'MATRIZ TEC RES'!L943+'MATRIZ TEC RES'!L952+'MATRIZ TEC RES'!L961+'MATRIZ TEC RES'!L970</f>
        <v/>
      </c>
      <c r="L106" s="11">
        <f>'MATRIZ TEC RES'!M898+'MATRIZ TEC RES'!M907+'MATRIZ TEC RES'!M916+'MATRIZ TEC RES'!M925+'MATRIZ TEC RES'!M934+'MATRIZ TEC RES'!M943+'MATRIZ TEC RES'!M952+'MATRIZ TEC RES'!M961+'MATRIZ TEC RES'!M970</f>
        <v/>
      </c>
      <c r="M106" s="11">
        <f>'MATRIZ TEC RES'!N898+'MATRIZ TEC RES'!N907+'MATRIZ TEC RES'!N916+'MATRIZ TEC RES'!N925+'MATRIZ TEC RES'!N934+'MATRIZ TEC RES'!N943+'MATRIZ TEC RES'!N952+'MATRIZ TEC RES'!N961+'MATRIZ TEC RES'!N970</f>
        <v/>
      </c>
      <c r="N106" s="11">
        <f>'MATRIZ TEC RES'!O898+'MATRIZ TEC RES'!O907+'MATRIZ TEC RES'!O916+'MATRIZ TEC RES'!O925+'MATRIZ TEC RES'!O934+'MATRIZ TEC RES'!O943+'MATRIZ TEC RES'!O952+'MATRIZ TEC RES'!O961+'MATRIZ TEC RES'!O970</f>
        <v/>
      </c>
      <c r="O106" s="11">
        <f>'MATRIZ TEC RES'!P898+'MATRIZ TEC RES'!P907+'MATRIZ TEC RES'!P916+'MATRIZ TEC RES'!P925+'MATRIZ TEC RES'!P934+'MATRIZ TEC RES'!P943+'MATRIZ TEC RES'!P952+'MATRIZ TEC RES'!P961+'MATRIZ TEC RES'!P970</f>
        <v/>
      </c>
      <c r="P106" s="11">
        <f>'MATRIZ TEC RES'!Q898+'MATRIZ TEC RES'!Q907+'MATRIZ TEC RES'!Q916+'MATRIZ TEC RES'!Q925+'MATRIZ TEC RES'!Q934+'MATRIZ TEC RES'!Q943+'MATRIZ TEC RES'!Q952+'MATRIZ TEC RES'!Q961+'MATRIZ TEC RES'!Q970</f>
        <v/>
      </c>
      <c r="Q106" s="11">
        <f>'MATRIZ TEC RES'!R898+'MATRIZ TEC RES'!R907+'MATRIZ TEC RES'!R916+'MATRIZ TEC RES'!R925+'MATRIZ TEC RES'!R934+'MATRIZ TEC RES'!R943+'MATRIZ TEC RES'!R952+'MATRIZ TEC RES'!R961+'MATRIZ TEC RES'!R970</f>
        <v/>
      </c>
      <c r="R106" s="11">
        <f>'MATRIZ TEC RES'!S898+'MATRIZ TEC RES'!S907+'MATRIZ TEC RES'!S916+'MATRIZ TEC RES'!S925+'MATRIZ TEC RES'!S934+'MATRIZ TEC RES'!S943+'MATRIZ TEC RES'!S952+'MATRIZ TEC RES'!S961+'MATRIZ TEC RES'!S970</f>
        <v/>
      </c>
      <c r="S106" s="11">
        <f>'MATRIZ TEC RES'!T898+'MATRIZ TEC RES'!T907+'MATRIZ TEC RES'!T916+'MATRIZ TEC RES'!T925+'MATRIZ TEC RES'!T934+'MATRIZ TEC RES'!T943+'MATRIZ TEC RES'!T952+'MATRIZ TEC RES'!T961+'MATRIZ TEC RES'!T970</f>
        <v/>
      </c>
      <c r="T106" s="11">
        <f>'MATRIZ TEC RES'!U898+'MATRIZ TEC RES'!U907+'MATRIZ TEC RES'!U916+'MATRIZ TEC RES'!U925+'MATRIZ TEC RES'!U934+'MATRIZ TEC RES'!U943+'MATRIZ TEC RES'!U952+'MATRIZ TEC RES'!U961+'MATRIZ TEC RES'!U970</f>
        <v/>
      </c>
      <c r="U106" s="11">
        <f>'MATRIZ TEC RES'!V898+'MATRIZ TEC RES'!V907+'MATRIZ TEC RES'!V916+'MATRIZ TEC RES'!V925+'MATRIZ TEC RES'!V934+'MATRIZ TEC RES'!V943+'MATRIZ TEC RES'!V952+'MATRIZ TEC RES'!V961+'MATRIZ TEC RES'!V970</f>
        <v/>
      </c>
      <c r="V106" s="11">
        <f>'MATRIZ TEC RES'!W898+'MATRIZ TEC RES'!W907+'MATRIZ TEC RES'!W916+'MATRIZ TEC RES'!W925+'MATRIZ TEC RES'!W934+'MATRIZ TEC RES'!W943+'MATRIZ TEC RES'!W952+'MATRIZ TEC RES'!W961+'MATRIZ TEC RES'!W970</f>
        <v/>
      </c>
      <c r="W106" s="11">
        <f>'MATRIZ TEC RES'!X898+'MATRIZ TEC RES'!X907+'MATRIZ TEC RES'!X916+'MATRIZ TEC RES'!X925+'MATRIZ TEC RES'!X934+'MATRIZ TEC RES'!X943+'MATRIZ TEC RES'!X952+'MATRIZ TEC RES'!X961+'MATRIZ TEC RES'!X970</f>
        <v/>
      </c>
      <c r="X106" s="11">
        <f>'MATRIZ TEC RES'!Y898+'MATRIZ TEC RES'!Y907+'MATRIZ TEC RES'!Y916+'MATRIZ TEC RES'!Y925+'MATRIZ TEC RES'!Y934+'MATRIZ TEC RES'!Y943+'MATRIZ TEC RES'!Y952+'MATRIZ TEC RES'!Y961+'MATRIZ TEC RES'!Y970</f>
        <v/>
      </c>
      <c r="Y106" s="11">
        <f>'MATRIZ TEC RES'!Z898+'MATRIZ TEC RES'!Z907+'MATRIZ TEC RES'!Z916+'MATRIZ TEC RES'!Z925+'MATRIZ TEC RES'!Z934+'MATRIZ TEC RES'!Z943+'MATRIZ TEC RES'!Z952+'MATRIZ TEC RES'!Z961+'MATRIZ TEC RES'!Z970</f>
        <v/>
      </c>
      <c r="Z106" s="11">
        <f>'MATRIZ TEC RES'!AA898+'MATRIZ TEC RES'!AA907+'MATRIZ TEC RES'!AA916+'MATRIZ TEC RES'!AA925+'MATRIZ TEC RES'!AA934+'MATRIZ TEC RES'!AA943+'MATRIZ TEC RES'!AA952+'MATRIZ TEC RES'!AA961+'MATRIZ TEC RES'!AA970</f>
        <v/>
      </c>
      <c r="AB106" s="23" t="n">
        <v>738.4000000000001</v>
      </c>
      <c r="AC106" s="23">
        <f>AVERAGE(C106:Z106)</f>
        <v/>
      </c>
      <c r="AD106" s="21">
        <f>IF($AB106,(AC106/$AB106),0)</f>
        <v/>
      </c>
      <c r="AE106">
        <f>IF(AB106,COUNTIF(C106:Z106,"="&amp;AB106),0)</f>
        <v/>
      </c>
    </row>
    <row r="107" ht="18" customHeight="1" s="61">
      <c r="A107" s="1" t="inlineStr">
        <is>
          <t>Cogeneration</t>
        </is>
      </c>
      <c r="B107" s="79" t="inlineStr">
        <is>
          <t>Peninsular</t>
        </is>
      </c>
      <c r="C107" s="11">
        <f>'MATRIZ TEC RES'!D899+'MATRIZ TEC RES'!D908+'MATRIZ TEC RES'!D917+'MATRIZ TEC RES'!D926+'MATRIZ TEC RES'!D935+'MATRIZ TEC RES'!D944+'MATRIZ TEC RES'!D953+'MATRIZ TEC RES'!D962+'MATRIZ TEC RES'!D971</f>
        <v/>
      </c>
      <c r="D107" s="11">
        <f>'MATRIZ TEC RES'!E899+'MATRIZ TEC RES'!E908+'MATRIZ TEC RES'!E917+'MATRIZ TEC RES'!E926+'MATRIZ TEC RES'!E935+'MATRIZ TEC RES'!E944+'MATRIZ TEC RES'!E953+'MATRIZ TEC RES'!E962+'MATRIZ TEC RES'!E971</f>
        <v/>
      </c>
      <c r="E107" s="11">
        <f>'MATRIZ TEC RES'!F899+'MATRIZ TEC RES'!F908+'MATRIZ TEC RES'!F917+'MATRIZ TEC RES'!F926+'MATRIZ TEC RES'!F935+'MATRIZ TEC RES'!F944+'MATRIZ TEC RES'!F953+'MATRIZ TEC RES'!F962+'MATRIZ TEC RES'!F971</f>
        <v/>
      </c>
      <c r="F107" s="11">
        <f>'MATRIZ TEC RES'!G899+'MATRIZ TEC RES'!G908+'MATRIZ TEC RES'!G917+'MATRIZ TEC RES'!G926+'MATRIZ TEC RES'!G935+'MATRIZ TEC RES'!G944+'MATRIZ TEC RES'!G953+'MATRIZ TEC RES'!G962+'MATRIZ TEC RES'!G971</f>
        <v/>
      </c>
      <c r="G107" s="11">
        <f>'MATRIZ TEC RES'!H899+'MATRIZ TEC RES'!H908+'MATRIZ TEC RES'!H917+'MATRIZ TEC RES'!H926+'MATRIZ TEC RES'!H935+'MATRIZ TEC RES'!H944+'MATRIZ TEC RES'!H953+'MATRIZ TEC RES'!H962+'MATRIZ TEC RES'!H971</f>
        <v/>
      </c>
      <c r="H107" s="11">
        <f>'MATRIZ TEC RES'!I899+'MATRIZ TEC RES'!I908+'MATRIZ TEC RES'!I917+'MATRIZ TEC RES'!I926+'MATRIZ TEC RES'!I935+'MATRIZ TEC RES'!I944+'MATRIZ TEC RES'!I953+'MATRIZ TEC RES'!I962+'MATRIZ TEC RES'!I971</f>
        <v/>
      </c>
      <c r="I107" s="11">
        <f>'MATRIZ TEC RES'!J899+'MATRIZ TEC RES'!J908+'MATRIZ TEC RES'!J917+'MATRIZ TEC RES'!J926+'MATRIZ TEC RES'!J935+'MATRIZ TEC RES'!J944+'MATRIZ TEC RES'!J953+'MATRIZ TEC RES'!J962+'MATRIZ TEC RES'!J971</f>
        <v/>
      </c>
      <c r="J107" s="11">
        <f>'MATRIZ TEC RES'!K899+'MATRIZ TEC RES'!K908+'MATRIZ TEC RES'!K917+'MATRIZ TEC RES'!K926+'MATRIZ TEC RES'!K935+'MATRIZ TEC RES'!K944+'MATRIZ TEC RES'!K953+'MATRIZ TEC RES'!K962+'MATRIZ TEC RES'!K971</f>
        <v/>
      </c>
      <c r="K107" s="11">
        <f>'MATRIZ TEC RES'!L899+'MATRIZ TEC RES'!L908+'MATRIZ TEC RES'!L917+'MATRIZ TEC RES'!L926+'MATRIZ TEC RES'!L935+'MATRIZ TEC RES'!L944+'MATRIZ TEC RES'!L953+'MATRIZ TEC RES'!L962+'MATRIZ TEC RES'!L971</f>
        <v/>
      </c>
      <c r="L107" s="11">
        <f>'MATRIZ TEC RES'!M899+'MATRIZ TEC RES'!M908+'MATRIZ TEC RES'!M917+'MATRIZ TEC RES'!M926+'MATRIZ TEC RES'!M935+'MATRIZ TEC RES'!M944+'MATRIZ TEC RES'!M953+'MATRIZ TEC RES'!M962+'MATRIZ TEC RES'!M971</f>
        <v/>
      </c>
      <c r="M107" s="11">
        <f>'MATRIZ TEC RES'!N899+'MATRIZ TEC RES'!N908+'MATRIZ TEC RES'!N917+'MATRIZ TEC RES'!N926+'MATRIZ TEC RES'!N935+'MATRIZ TEC RES'!N944+'MATRIZ TEC RES'!N953+'MATRIZ TEC RES'!N962+'MATRIZ TEC RES'!N971</f>
        <v/>
      </c>
      <c r="N107" s="11">
        <f>'MATRIZ TEC RES'!O899+'MATRIZ TEC RES'!O908+'MATRIZ TEC RES'!O917+'MATRIZ TEC RES'!O926+'MATRIZ TEC RES'!O935+'MATRIZ TEC RES'!O944+'MATRIZ TEC RES'!O953+'MATRIZ TEC RES'!O962+'MATRIZ TEC RES'!O971</f>
        <v/>
      </c>
      <c r="O107" s="11">
        <f>'MATRIZ TEC RES'!P899+'MATRIZ TEC RES'!P908+'MATRIZ TEC RES'!P917+'MATRIZ TEC RES'!P926+'MATRIZ TEC RES'!P935+'MATRIZ TEC RES'!P944+'MATRIZ TEC RES'!P953+'MATRIZ TEC RES'!P962+'MATRIZ TEC RES'!P971</f>
        <v/>
      </c>
      <c r="P107" s="11">
        <f>'MATRIZ TEC RES'!Q899+'MATRIZ TEC RES'!Q908+'MATRIZ TEC RES'!Q917+'MATRIZ TEC RES'!Q926+'MATRIZ TEC RES'!Q935+'MATRIZ TEC RES'!Q944+'MATRIZ TEC RES'!Q953+'MATRIZ TEC RES'!Q962+'MATRIZ TEC RES'!Q971</f>
        <v/>
      </c>
      <c r="Q107" s="11">
        <f>'MATRIZ TEC RES'!R899+'MATRIZ TEC RES'!R908+'MATRIZ TEC RES'!R917+'MATRIZ TEC RES'!R926+'MATRIZ TEC RES'!R935+'MATRIZ TEC RES'!R944+'MATRIZ TEC RES'!R953+'MATRIZ TEC RES'!R962+'MATRIZ TEC RES'!R971</f>
        <v/>
      </c>
      <c r="R107" s="11">
        <f>'MATRIZ TEC RES'!S899+'MATRIZ TEC RES'!S908+'MATRIZ TEC RES'!S917+'MATRIZ TEC RES'!S926+'MATRIZ TEC RES'!S935+'MATRIZ TEC RES'!S944+'MATRIZ TEC RES'!S953+'MATRIZ TEC RES'!S962+'MATRIZ TEC RES'!S971</f>
        <v/>
      </c>
      <c r="S107" s="11">
        <f>'MATRIZ TEC RES'!T899+'MATRIZ TEC RES'!T908+'MATRIZ TEC RES'!T917+'MATRIZ TEC RES'!T926+'MATRIZ TEC RES'!T935+'MATRIZ TEC RES'!T944+'MATRIZ TEC RES'!T953+'MATRIZ TEC RES'!T962+'MATRIZ TEC RES'!T971</f>
        <v/>
      </c>
      <c r="T107" s="11">
        <f>'MATRIZ TEC RES'!U899+'MATRIZ TEC RES'!U908+'MATRIZ TEC RES'!U917+'MATRIZ TEC RES'!U926+'MATRIZ TEC RES'!U935+'MATRIZ TEC RES'!U944+'MATRIZ TEC RES'!U953+'MATRIZ TEC RES'!U962+'MATRIZ TEC RES'!U971</f>
        <v/>
      </c>
      <c r="U107" s="11">
        <f>'MATRIZ TEC RES'!V899+'MATRIZ TEC RES'!V908+'MATRIZ TEC RES'!V917+'MATRIZ TEC RES'!V926+'MATRIZ TEC RES'!V935+'MATRIZ TEC RES'!V944+'MATRIZ TEC RES'!V953+'MATRIZ TEC RES'!V962+'MATRIZ TEC RES'!V971</f>
        <v/>
      </c>
      <c r="V107" s="11">
        <f>'MATRIZ TEC RES'!W899+'MATRIZ TEC RES'!W908+'MATRIZ TEC RES'!W917+'MATRIZ TEC RES'!W926+'MATRIZ TEC RES'!W935+'MATRIZ TEC RES'!W944+'MATRIZ TEC RES'!W953+'MATRIZ TEC RES'!W962+'MATRIZ TEC RES'!W971</f>
        <v/>
      </c>
      <c r="W107" s="11">
        <f>'MATRIZ TEC RES'!X899+'MATRIZ TEC RES'!X908+'MATRIZ TEC RES'!X917+'MATRIZ TEC RES'!X926+'MATRIZ TEC RES'!X935+'MATRIZ TEC RES'!X944+'MATRIZ TEC RES'!X953+'MATRIZ TEC RES'!X962+'MATRIZ TEC RES'!X971</f>
        <v/>
      </c>
      <c r="X107" s="11">
        <f>'MATRIZ TEC RES'!Y899+'MATRIZ TEC RES'!Y908+'MATRIZ TEC RES'!Y917+'MATRIZ TEC RES'!Y926+'MATRIZ TEC RES'!Y935+'MATRIZ TEC RES'!Y944+'MATRIZ TEC RES'!Y953+'MATRIZ TEC RES'!Y962+'MATRIZ TEC RES'!Y971</f>
        <v/>
      </c>
      <c r="Y107" s="11">
        <f>'MATRIZ TEC RES'!Z899+'MATRIZ TEC RES'!Z908+'MATRIZ TEC RES'!Z917+'MATRIZ TEC RES'!Z926+'MATRIZ TEC RES'!Z935+'MATRIZ TEC RES'!Z944+'MATRIZ TEC RES'!Z953+'MATRIZ TEC RES'!Z962+'MATRIZ TEC RES'!Z971</f>
        <v/>
      </c>
      <c r="Z107" s="11">
        <f>'MATRIZ TEC RES'!AA899+'MATRIZ TEC RES'!AA908+'MATRIZ TEC RES'!AA917+'MATRIZ TEC RES'!AA926+'MATRIZ TEC RES'!AA935+'MATRIZ TEC RES'!AA944+'MATRIZ TEC RES'!AA953+'MATRIZ TEC RES'!AA962+'MATRIZ TEC RES'!AA971</f>
        <v/>
      </c>
      <c r="AB107" s="23" t="n">
        <v>10.4</v>
      </c>
      <c r="AC107" s="23">
        <f>AVERAGE(C107:Z107)</f>
        <v/>
      </c>
      <c r="AD107" s="21">
        <f>IF($AB107,(AC107/$AB107),0)</f>
        <v/>
      </c>
      <c r="AE107">
        <f>IF(AB107,COUNTIF(C107:Z107,"="&amp;AB107),0)</f>
        <v/>
      </c>
    </row>
    <row r="108" ht="18" customHeight="1" s="61">
      <c r="A108" s="1" t="inlineStr">
        <is>
          <t>Cogeneration</t>
        </is>
      </c>
      <c r="B108" s="79" t="inlineStr">
        <is>
          <t>Baja California</t>
        </is>
      </c>
      <c r="C108" s="11">
        <f>'MATRIZ TEC RES'!D900+'MATRIZ TEC RES'!D909+'MATRIZ TEC RES'!D918+'MATRIZ TEC RES'!D927+'MATRIZ TEC RES'!D936+'MATRIZ TEC RES'!D945+'MATRIZ TEC RES'!D954+'MATRIZ TEC RES'!D963+'MATRIZ TEC RES'!D972</f>
        <v/>
      </c>
      <c r="D108" s="11">
        <f>'MATRIZ TEC RES'!E900+'MATRIZ TEC RES'!E909+'MATRIZ TEC RES'!E918+'MATRIZ TEC RES'!E927+'MATRIZ TEC RES'!E936+'MATRIZ TEC RES'!E945+'MATRIZ TEC RES'!E954+'MATRIZ TEC RES'!E963+'MATRIZ TEC RES'!E972</f>
        <v/>
      </c>
      <c r="E108" s="11">
        <f>'MATRIZ TEC RES'!F900+'MATRIZ TEC RES'!F909+'MATRIZ TEC RES'!F918+'MATRIZ TEC RES'!F927+'MATRIZ TEC RES'!F936+'MATRIZ TEC RES'!F945+'MATRIZ TEC RES'!F954+'MATRIZ TEC RES'!F963+'MATRIZ TEC RES'!F972</f>
        <v/>
      </c>
      <c r="F108" s="11">
        <f>'MATRIZ TEC RES'!G900+'MATRIZ TEC RES'!G909+'MATRIZ TEC RES'!G918+'MATRIZ TEC RES'!G927+'MATRIZ TEC RES'!G936+'MATRIZ TEC RES'!G945+'MATRIZ TEC RES'!G954+'MATRIZ TEC RES'!G963+'MATRIZ TEC RES'!G972</f>
        <v/>
      </c>
      <c r="G108" s="11">
        <f>'MATRIZ TEC RES'!H900+'MATRIZ TEC RES'!H909+'MATRIZ TEC RES'!H918+'MATRIZ TEC RES'!H927+'MATRIZ TEC RES'!H936+'MATRIZ TEC RES'!H945+'MATRIZ TEC RES'!H954+'MATRIZ TEC RES'!H963+'MATRIZ TEC RES'!H972</f>
        <v/>
      </c>
      <c r="H108" s="11">
        <f>'MATRIZ TEC RES'!I900+'MATRIZ TEC RES'!I909+'MATRIZ TEC RES'!I918+'MATRIZ TEC RES'!I927+'MATRIZ TEC RES'!I936+'MATRIZ TEC RES'!I945+'MATRIZ TEC RES'!I954+'MATRIZ TEC RES'!I963+'MATRIZ TEC RES'!I972</f>
        <v/>
      </c>
      <c r="I108" s="11">
        <f>'MATRIZ TEC RES'!J900+'MATRIZ TEC RES'!J909+'MATRIZ TEC RES'!J918+'MATRIZ TEC RES'!J927+'MATRIZ TEC RES'!J936+'MATRIZ TEC RES'!J945+'MATRIZ TEC RES'!J954+'MATRIZ TEC RES'!J963+'MATRIZ TEC RES'!J972</f>
        <v/>
      </c>
      <c r="J108" s="11">
        <f>'MATRIZ TEC RES'!K900+'MATRIZ TEC RES'!K909+'MATRIZ TEC RES'!K918+'MATRIZ TEC RES'!K927+'MATRIZ TEC RES'!K936+'MATRIZ TEC RES'!K945+'MATRIZ TEC RES'!K954+'MATRIZ TEC RES'!K963+'MATRIZ TEC RES'!K972</f>
        <v/>
      </c>
      <c r="K108" s="11">
        <f>'MATRIZ TEC RES'!L900+'MATRIZ TEC RES'!L909+'MATRIZ TEC RES'!L918+'MATRIZ TEC RES'!L927+'MATRIZ TEC RES'!L936+'MATRIZ TEC RES'!L945+'MATRIZ TEC RES'!L954+'MATRIZ TEC RES'!L963+'MATRIZ TEC RES'!L972</f>
        <v/>
      </c>
      <c r="L108" s="11">
        <f>'MATRIZ TEC RES'!M900+'MATRIZ TEC RES'!M909+'MATRIZ TEC RES'!M918+'MATRIZ TEC RES'!M927+'MATRIZ TEC RES'!M936+'MATRIZ TEC RES'!M945+'MATRIZ TEC RES'!M954+'MATRIZ TEC RES'!M963+'MATRIZ TEC RES'!M972</f>
        <v/>
      </c>
      <c r="M108" s="11">
        <f>'MATRIZ TEC RES'!N900+'MATRIZ TEC RES'!N909+'MATRIZ TEC RES'!N918+'MATRIZ TEC RES'!N927+'MATRIZ TEC RES'!N936+'MATRIZ TEC RES'!N945+'MATRIZ TEC RES'!N954+'MATRIZ TEC RES'!N963+'MATRIZ TEC RES'!N972</f>
        <v/>
      </c>
      <c r="N108" s="11">
        <f>'MATRIZ TEC RES'!O900+'MATRIZ TEC RES'!O909+'MATRIZ TEC RES'!O918+'MATRIZ TEC RES'!O927+'MATRIZ TEC RES'!O936+'MATRIZ TEC RES'!O945+'MATRIZ TEC RES'!O954+'MATRIZ TEC RES'!O963+'MATRIZ TEC RES'!O972</f>
        <v/>
      </c>
      <c r="O108" s="11">
        <f>'MATRIZ TEC RES'!P900+'MATRIZ TEC RES'!P909+'MATRIZ TEC RES'!P918+'MATRIZ TEC RES'!P927+'MATRIZ TEC RES'!P936+'MATRIZ TEC RES'!P945+'MATRIZ TEC RES'!P954+'MATRIZ TEC RES'!P963+'MATRIZ TEC RES'!P972</f>
        <v/>
      </c>
      <c r="P108" s="11">
        <f>'MATRIZ TEC RES'!Q900+'MATRIZ TEC RES'!Q909+'MATRIZ TEC RES'!Q918+'MATRIZ TEC RES'!Q927+'MATRIZ TEC RES'!Q936+'MATRIZ TEC RES'!Q945+'MATRIZ TEC RES'!Q954+'MATRIZ TEC RES'!Q963+'MATRIZ TEC RES'!Q972</f>
        <v/>
      </c>
      <c r="Q108" s="11">
        <f>'MATRIZ TEC RES'!R900+'MATRIZ TEC RES'!R909+'MATRIZ TEC RES'!R918+'MATRIZ TEC RES'!R927+'MATRIZ TEC RES'!R936+'MATRIZ TEC RES'!R945+'MATRIZ TEC RES'!R954+'MATRIZ TEC RES'!R963+'MATRIZ TEC RES'!R972</f>
        <v/>
      </c>
      <c r="R108" s="11">
        <f>'MATRIZ TEC RES'!S900+'MATRIZ TEC RES'!S909+'MATRIZ TEC RES'!S918+'MATRIZ TEC RES'!S927+'MATRIZ TEC RES'!S936+'MATRIZ TEC RES'!S945+'MATRIZ TEC RES'!S954+'MATRIZ TEC RES'!S963+'MATRIZ TEC RES'!S972</f>
        <v/>
      </c>
      <c r="S108" s="11">
        <f>'MATRIZ TEC RES'!T900+'MATRIZ TEC RES'!T909+'MATRIZ TEC RES'!T918+'MATRIZ TEC RES'!T927+'MATRIZ TEC RES'!T936+'MATRIZ TEC RES'!T945+'MATRIZ TEC RES'!T954+'MATRIZ TEC RES'!T963+'MATRIZ TEC RES'!T972</f>
        <v/>
      </c>
      <c r="T108" s="11">
        <f>'MATRIZ TEC RES'!U900+'MATRIZ TEC RES'!U909+'MATRIZ TEC RES'!U918+'MATRIZ TEC RES'!U927+'MATRIZ TEC RES'!U936+'MATRIZ TEC RES'!U945+'MATRIZ TEC RES'!U954+'MATRIZ TEC RES'!U963+'MATRIZ TEC RES'!U972</f>
        <v/>
      </c>
      <c r="U108" s="11">
        <f>'MATRIZ TEC RES'!V900+'MATRIZ TEC RES'!V909+'MATRIZ TEC RES'!V918+'MATRIZ TEC RES'!V927+'MATRIZ TEC RES'!V936+'MATRIZ TEC RES'!V945+'MATRIZ TEC RES'!V954+'MATRIZ TEC RES'!V963+'MATRIZ TEC RES'!V972</f>
        <v/>
      </c>
      <c r="V108" s="11">
        <f>'MATRIZ TEC RES'!W900+'MATRIZ TEC RES'!W909+'MATRIZ TEC RES'!W918+'MATRIZ TEC RES'!W927+'MATRIZ TEC RES'!W936+'MATRIZ TEC RES'!W945+'MATRIZ TEC RES'!W954+'MATRIZ TEC RES'!W963+'MATRIZ TEC RES'!W972</f>
        <v/>
      </c>
      <c r="W108" s="11">
        <f>'MATRIZ TEC RES'!X900+'MATRIZ TEC RES'!X909+'MATRIZ TEC RES'!X918+'MATRIZ TEC RES'!X927+'MATRIZ TEC RES'!X936+'MATRIZ TEC RES'!X945+'MATRIZ TEC RES'!X954+'MATRIZ TEC RES'!X963+'MATRIZ TEC RES'!X972</f>
        <v/>
      </c>
      <c r="X108" s="11">
        <f>'MATRIZ TEC RES'!Y900+'MATRIZ TEC RES'!Y909+'MATRIZ TEC RES'!Y918+'MATRIZ TEC RES'!Y927+'MATRIZ TEC RES'!Y936+'MATRIZ TEC RES'!Y945+'MATRIZ TEC RES'!Y954+'MATRIZ TEC RES'!Y963+'MATRIZ TEC RES'!Y972</f>
        <v/>
      </c>
      <c r="Y108" s="11">
        <f>'MATRIZ TEC RES'!Z900+'MATRIZ TEC RES'!Z909+'MATRIZ TEC RES'!Z918+'MATRIZ TEC RES'!Z927+'MATRIZ TEC RES'!Z936+'MATRIZ TEC RES'!Z945+'MATRIZ TEC RES'!Z954+'MATRIZ TEC RES'!Z963+'MATRIZ TEC RES'!Z972</f>
        <v/>
      </c>
      <c r="Z108" s="11">
        <f>'MATRIZ TEC RES'!AA900+'MATRIZ TEC RES'!AA909+'MATRIZ TEC RES'!AA918+'MATRIZ TEC RES'!AA927+'MATRIZ TEC RES'!AA936+'MATRIZ TEC RES'!AA945+'MATRIZ TEC RES'!AA954+'MATRIZ TEC RES'!AA963+'MATRIZ TEC RES'!AA972</f>
        <v/>
      </c>
      <c r="AB108" s="23" t="n">
        <v>18.4</v>
      </c>
      <c r="AC108" s="23">
        <f>AVERAGE(C108:Z108)</f>
        <v/>
      </c>
      <c r="AD108" s="21">
        <f>IF($AB108,(AC108/$AB108),0)</f>
        <v/>
      </c>
      <c r="AE108">
        <f>IF(AB108,COUNTIF(C108:Z108,"="&amp;AB108),0)</f>
        <v/>
      </c>
    </row>
    <row r="109" ht="18" customHeight="1" s="61">
      <c r="A109" s="1" t="inlineStr">
        <is>
          <t>Cogeneration</t>
        </is>
      </c>
      <c r="B109" s="79" t="inlineStr">
        <is>
          <t>Baja California Sur</t>
        </is>
      </c>
      <c r="C109" s="11">
        <f>'MATRIZ TEC RES'!D901+'MATRIZ TEC RES'!D910+'MATRIZ TEC RES'!D919+'MATRIZ TEC RES'!D928+'MATRIZ TEC RES'!D937+'MATRIZ TEC RES'!D946+'MATRIZ TEC RES'!D955+'MATRIZ TEC RES'!D964+'MATRIZ TEC RES'!D973</f>
        <v/>
      </c>
      <c r="D109" s="11">
        <f>'MATRIZ TEC RES'!E901+'MATRIZ TEC RES'!E910+'MATRIZ TEC RES'!E919+'MATRIZ TEC RES'!E928+'MATRIZ TEC RES'!E937+'MATRIZ TEC RES'!E946+'MATRIZ TEC RES'!E955+'MATRIZ TEC RES'!E964+'MATRIZ TEC RES'!E973</f>
        <v/>
      </c>
      <c r="E109" s="11">
        <f>'MATRIZ TEC RES'!F901+'MATRIZ TEC RES'!F910+'MATRIZ TEC RES'!F919+'MATRIZ TEC RES'!F928+'MATRIZ TEC RES'!F937+'MATRIZ TEC RES'!F946+'MATRIZ TEC RES'!F955+'MATRIZ TEC RES'!F964+'MATRIZ TEC RES'!F973</f>
        <v/>
      </c>
      <c r="F109" s="11">
        <f>'MATRIZ TEC RES'!G901+'MATRIZ TEC RES'!G910+'MATRIZ TEC RES'!G919+'MATRIZ TEC RES'!G928+'MATRIZ TEC RES'!G937+'MATRIZ TEC RES'!G946+'MATRIZ TEC RES'!G955+'MATRIZ TEC RES'!G964+'MATRIZ TEC RES'!G973</f>
        <v/>
      </c>
      <c r="G109" s="11">
        <f>'MATRIZ TEC RES'!H901+'MATRIZ TEC RES'!H910+'MATRIZ TEC RES'!H919+'MATRIZ TEC RES'!H928+'MATRIZ TEC RES'!H937+'MATRIZ TEC RES'!H946+'MATRIZ TEC RES'!H955+'MATRIZ TEC RES'!H964+'MATRIZ TEC RES'!H973</f>
        <v/>
      </c>
      <c r="H109" s="11">
        <f>'MATRIZ TEC RES'!I901+'MATRIZ TEC RES'!I910+'MATRIZ TEC RES'!I919+'MATRIZ TEC RES'!I928+'MATRIZ TEC RES'!I937+'MATRIZ TEC RES'!I946+'MATRIZ TEC RES'!I955+'MATRIZ TEC RES'!I964+'MATRIZ TEC RES'!I973</f>
        <v/>
      </c>
      <c r="I109" s="11">
        <f>'MATRIZ TEC RES'!J901+'MATRIZ TEC RES'!J910+'MATRIZ TEC RES'!J919+'MATRIZ TEC RES'!J928+'MATRIZ TEC RES'!J937+'MATRIZ TEC RES'!J946+'MATRIZ TEC RES'!J955+'MATRIZ TEC RES'!J964+'MATRIZ TEC RES'!J973</f>
        <v/>
      </c>
      <c r="J109" s="11">
        <f>'MATRIZ TEC RES'!K901+'MATRIZ TEC RES'!K910+'MATRIZ TEC RES'!K919+'MATRIZ TEC RES'!K928+'MATRIZ TEC RES'!K937+'MATRIZ TEC RES'!K946+'MATRIZ TEC RES'!K955+'MATRIZ TEC RES'!K964+'MATRIZ TEC RES'!K973</f>
        <v/>
      </c>
      <c r="K109" s="11">
        <f>'MATRIZ TEC RES'!L901+'MATRIZ TEC RES'!L910+'MATRIZ TEC RES'!L919+'MATRIZ TEC RES'!L928+'MATRIZ TEC RES'!L937+'MATRIZ TEC RES'!L946+'MATRIZ TEC RES'!L955+'MATRIZ TEC RES'!L964+'MATRIZ TEC RES'!L973</f>
        <v/>
      </c>
      <c r="L109" s="11">
        <f>'MATRIZ TEC RES'!M901+'MATRIZ TEC RES'!M910+'MATRIZ TEC RES'!M919+'MATRIZ TEC RES'!M928+'MATRIZ TEC RES'!M937+'MATRIZ TEC RES'!M946+'MATRIZ TEC RES'!M955+'MATRIZ TEC RES'!M964+'MATRIZ TEC RES'!M973</f>
        <v/>
      </c>
      <c r="M109" s="11">
        <f>'MATRIZ TEC RES'!N901+'MATRIZ TEC RES'!N910+'MATRIZ TEC RES'!N919+'MATRIZ TEC RES'!N928+'MATRIZ TEC RES'!N937+'MATRIZ TEC RES'!N946+'MATRIZ TEC RES'!N955+'MATRIZ TEC RES'!N964+'MATRIZ TEC RES'!N973</f>
        <v/>
      </c>
      <c r="N109" s="11">
        <f>'MATRIZ TEC RES'!O901+'MATRIZ TEC RES'!O910+'MATRIZ TEC RES'!O919+'MATRIZ TEC RES'!O928+'MATRIZ TEC RES'!O937+'MATRIZ TEC RES'!O946+'MATRIZ TEC RES'!O955+'MATRIZ TEC RES'!O964+'MATRIZ TEC RES'!O973</f>
        <v/>
      </c>
      <c r="O109" s="11">
        <f>'MATRIZ TEC RES'!P901+'MATRIZ TEC RES'!P910+'MATRIZ TEC RES'!P919+'MATRIZ TEC RES'!P928+'MATRIZ TEC RES'!P937+'MATRIZ TEC RES'!P946+'MATRIZ TEC RES'!P955+'MATRIZ TEC RES'!P964+'MATRIZ TEC RES'!P973</f>
        <v/>
      </c>
      <c r="P109" s="11">
        <f>'MATRIZ TEC RES'!Q901+'MATRIZ TEC RES'!Q910+'MATRIZ TEC RES'!Q919+'MATRIZ TEC RES'!Q928+'MATRIZ TEC RES'!Q937+'MATRIZ TEC RES'!Q946+'MATRIZ TEC RES'!Q955+'MATRIZ TEC RES'!Q964+'MATRIZ TEC RES'!Q973</f>
        <v/>
      </c>
      <c r="Q109" s="11">
        <f>'MATRIZ TEC RES'!R901+'MATRIZ TEC RES'!R910+'MATRIZ TEC RES'!R919+'MATRIZ TEC RES'!R928+'MATRIZ TEC RES'!R937+'MATRIZ TEC RES'!R946+'MATRIZ TEC RES'!R955+'MATRIZ TEC RES'!R964+'MATRIZ TEC RES'!R973</f>
        <v/>
      </c>
      <c r="R109" s="11">
        <f>'MATRIZ TEC RES'!S901+'MATRIZ TEC RES'!S910+'MATRIZ TEC RES'!S919+'MATRIZ TEC RES'!S928+'MATRIZ TEC RES'!S937+'MATRIZ TEC RES'!S946+'MATRIZ TEC RES'!S955+'MATRIZ TEC RES'!S964+'MATRIZ TEC RES'!S973</f>
        <v/>
      </c>
      <c r="S109" s="11">
        <f>'MATRIZ TEC RES'!T901+'MATRIZ TEC RES'!T910+'MATRIZ TEC RES'!T919+'MATRIZ TEC RES'!T928+'MATRIZ TEC RES'!T937+'MATRIZ TEC RES'!T946+'MATRIZ TEC RES'!T955+'MATRIZ TEC RES'!T964+'MATRIZ TEC RES'!T973</f>
        <v/>
      </c>
      <c r="T109" s="11">
        <f>'MATRIZ TEC RES'!U901+'MATRIZ TEC RES'!U910+'MATRIZ TEC RES'!U919+'MATRIZ TEC RES'!U928+'MATRIZ TEC RES'!U937+'MATRIZ TEC RES'!U946+'MATRIZ TEC RES'!U955+'MATRIZ TEC RES'!U964+'MATRIZ TEC RES'!U973</f>
        <v/>
      </c>
      <c r="U109" s="11">
        <f>'MATRIZ TEC RES'!V901+'MATRIZ TEC RES'!V910+'MATRIZ TEC RES'!V919+'MATRIZ TEC RES'!V928+'MATRIZ TEC RES'!V937+'MATRIZ TEC RES'!V946+'MATRIZ TEC RES'!V955+'MATRIZ TEC RES'!V964+'MATRIZ TEC RES'!V973</f>
        <v/>
      </c>
      <c r="V109" s="11">
        <f>'MATRIZ TEC RES'!W901+'MATRIZ TEC RES'!W910+'MATRIZ TEC RES'!W919+'MATRIZ TEC RES'!W928+'MATRIZ TEC RES'!W937+'MATRIZ TEC RES'!W946+'MATRIZ TEC RES'!W955+'MATRIZ TEC RES'!W964+'MATRIZ TEC RES'!W973</f>
        <v/>
      </c>
      <c r="W109" s="11">
        <f>'MATRIZ TEC RES'!X901+'MATRIZ TEC RES'!X910+'MATRIZ TEC RES'!X919+'MATRIZ TEC RES'!X928+'MATRIZ TEC RES'!X937+'MATRIZ TEC RES'!X946+'MATRIZ TEC RES'!X955+'MATRIZ TEC RES'!X964+'MATRIZ TEC RES'!X973</f>
        <v/>
      </c>
      <c r="X109" s="11">
        <f>'MATRIZ TEC RES'!Y901+'MATRIZ TEC RES'!Y910+'MATRIZ TEC RES'!Y919+'MATRIZ TEC RES'!Y928+'MATRIZ TEC RES'!Y937+'MATRIZ TEC RES'!Y946+'MATRIZ TEC RES'!Y955+'MATRIZ TEC RES'!Y964+'MATRIZ TEC RES'!Y973</f>
        <v/>
      </c>
      <c r="Y109" s="11">
        <f>'MATRIZ TEC RES'!Z901+'MATRIZ TEC RES'!Z910+'MATRIZ TEC RES'!Z919+'MATRIZ TEC RES'!Z928+'MATRIZ TEC RES'!Z937+'MATRIZ TEC RES'!Z946+'MATRIZ TEC RES'!Z955+'MATRIZ TEC RES'!Z964+'MATRIZ TEC RES'!Z973</f>
        <v/>
      </c>
      <c r="Z109" s="11">
        <f>'MATRIZ TEC RES'!AA901+'MATRIZ TEC RES'!AA910+'MATRIZ TEC RES'!AA919+'MATRIZ TEC RES'!AA928+'MATRIZ TEC RES'!AA937+'MATRIZ TEC RES'!AA946+'MATRIZ TEC RES'!AA955+'MATRIZ TEC RES'!AA964+'MATRIZ TEC RES'!AA973</f>
        <v/>
      </c>
      <c r="AB109" s="23" t="n">
        <v>0</v>
      </c>
      <c r="AC109" s="23">
        <f>AVERAGE(C109:Z109)</f>
        <v/>
      </c>
      <c r="AD109" s="21">
        <f>IF($AB109,(AC109/$AB109),0)</f>
        <v/>
      </c>
      <c r="AE109">
        <f>IF(AB109,COUNTIF(C109:Z109,"="&amp;AB109),0)</f>
        <v/>
      </c>
    </row>
    <row r="110">
      <c r="A110" s="1" t="inlineStr">
        <is>
          <t>Nuclear</t>
        </is>
      </c>
      <c r="B110" s="79" t="inlineStr">
        <is>
          <t>Central</t>
        </is>
      </c>
      <c r="C110" s="11">
        <f>'MATRIZ TEC RES'!D974+'MATRIZ TEC RES'!D983+'MATRIZ TEC RES'!D992+'MATRIZ TEC RES'!D1001+'MATRIZ TEC RES'!D1010+'MATRIZ TEC RES'!D1019+'MATRIZ TEC RES'!D1028+'MATRIZ TEC RES'!D1037+'MATRIZ TEC RES'!D1046</f>
        <v/>
      </c>
      <c r="D110" s="11">
        <f>'MATRIZ TEC RES'!E974+'MATRIZ TEC RES'!E983+'MATRIZ TEC RES'!E992+'MATRIZ TEC RES'!E1001+'MATRIZ TEC RES'!E1010+'MATRIZ TEC RES'!E1019+'MATRIZ TEC RES'!E1028+'MATRIZ TEC RES'!E1037+'MATRIZ TEC RES'!E1046</f>
        <v/>
      </c>
      <c r="E110" s="11">
        <f>'MATRIZ TEC RES'!F974+'MATRIZ TEC RES'!F983+'MATRIZ TEC RES'!F992+'MATRIZ TEC RES'!F1001+'MATRIZ TEC RES'!F1010+'MATRIZ TEC RES'!F1019+'MATRIZ TEC RES'!F1028+'MATRIZ TEC RES'!F1037+'MATRIZ TEC RES'!F1046</f>
        <v/>
      </c>
      <c r="F110" s="11">
        <f>'MATRIZ TEC RES'!G974+'MATRIZ TEC RES'!G983+'MATRIZ TEC RES'!G992+'MATRIZ TEC RES'!G1001+'MATRIZ TEC RES'!G1010+'MATRIZ TEC RES'!G1019+'MATRIZ TEC RES'!G1028+'MATRIZ TEC RES'!G1037+'MATRIZ TEC RES'!G1046</f>
        <v/>
      </c>
      <c r="G110" s="11">
        <f>'MATRIZ TEC RES'!H974+'MATRIZ TEC RES'!H983+'MATRIZ TEC RES'!H992+'MATRIZ TEC RES'!H1001+'MATRIZ TEC RES'!H1010+'MATRIZ TEC RES'!H1019+'MATRIZ TEC RES'!H1028+'MATRIZ TEC RES'!H1037+'MATRIZ TEC RES'!H1046</f>
        <v/>
      </c>
      <c r="H110" s="11">
        <f>'MATRIZ TEC RES'!I974+'MATRIZ TEC RES'!I983+'MATRIZ TEC RES'!I992+'MATRIZ TEC RES'!I1001+'MATRIZ TEC RES'!I1010+'MATRIZ TEC RES'!I1019+'MATRIZ TEC RES'!I1028+'MATRIZ TEC RES'!I1037+'MATRIZ TEC RES'!I1046</f>
        <v/>
      </c>
      <c r="I110" s="11">
        <f>'MATRIZ TEC RES'!J974+'MATRIZ TEC RES'!J983+'MATRIZ TEC RES'!J992+'MATRIZ TEC RES'!J1001+'MATRIZ TEC RES'!J1010+'MATRIZ TEC RES'!J1019+'MATRIZ TEC RES'!J1028+'MATRIZ TEC RES'!J1037+'MATRIZ TEC RES'!J1046</f>
        <v/>
      </c>
      <c r="J110" s="11">
        <f>'MATRIZ TEC RES'!K974+'MATRIZ TEC RES'!K983+'MATRIZ TEC RES'!K992+'MATRIZ TEC RES'!K1001+'MATRIZ TEC RES'!K1010+'MATRIZ TEC RES'!K1019+'MATRIZ TEC RES'!K1028+'MATRIZ TEC RES'!K1037+'MATRIZ TEC RES'!K1046</f>
        <v/>
      </c>
      <c r="K110" s="11">
        <f>'MATRIZ TEC RES'!L974+'MATRIZ TEC RES'!L983+'MATRIZ TEC RES'!L992+'MATRIZ TEC RES'!L1001+'MATRIZ TEC RES'!L1010+'MATRIZ TEC RES'!L1019+'MATRIZ TEC RES'!L1028+'MATRIZ TEC RES'!L1037+'MATRIZ TEC RES'!L1046</f>
        <v/>
      </c>
      <c r="L110" s="11">
        <f>'MATRIZ TEC RES'!M974+'MATRIZ TEC RES'!M983+'MATRIZ TEC RES'!M992+'MATRIZ TEC RES'!M1001+'MATRIZ TEC RES'!M1010+'MATRIZ TEC RES'!M1019+'MATRIZ TEC RES'!M1028+'MATRIZ TEC RES'!M1037+'MATRIZ TEC RES'!M1046</f>
        <v/>
      </c>
      <c r="M110" s="11">
        <f>'MATRIZ TEC RES'!N974+'MATRIZ TEC RES'!N983+'MATRIZ TEC RES'!N992+'MATRIZ TEC RES'!N1001+'MATRIZ TEC RES'!N1010+'MATRIZ TEC RES'!N1019+'MATRIZ TEC RES'!N1028+'MATRIZ TEC RES'!N1037+'MATRIZ TEC RES'!N1046</f>
        <v/>
      </c>
      <c r="N110" s="11">
        <f>'MATRIZ TEC RES'!O974+'MATRIZ TEC RES'!O983+'MATRIZ TEC RES'!O992+'MATRIZ TEC RES'!O1001+'MATRIZ TEC RES'!O1010+'MATRIZ TEC RES'!O1019+'MATRIZ TEC RES'!O1028+'MATRIZ TEC RES'!O1037+'MATRIZ TEC RES'!O1046</f>
        <v/>
      </c>
      <c r="O110" s="11">
        <f>'MATRIZ TEC RES'!P974+'MATRIZ TEC RES'!P983+'MATRIZ TEC RES'!P992+'MATRIZ TEC RES'!P1001+'MATRIZ TEC RES'!P1010+'MATRIZ TEC RES'!P1019+'MATRIZ TEC RES'!P1028+'MATRIZ TEC RES'!P1037+'MATRIZ TEC RES'!P1046</f>
        <v/>
      </c>
      <c r="P110" s="11">
        <f>'MATRIZ TEC RES'!Q974+'MATRIZ TEC RES'!Q983+'MATRIZ TEC RES'!Q992+'MATRIZ TEC RES'!Q1001+'MATRIZ TEC RES'!Q1010+'MATRIZ TEC RES'!Q1019+'MATRIZ TEC RES'!Q1028+'MATRIZ TEC RES'!Q1037+'MATRIZ TEC RES'!Q1046</f>
        <v/>
      </c>
      <c r="Q110" s="11">
        <f>'MATRIZ TEC RES'!R974+'MATRIZ TEC RES'!R983+'MATRIZ TEC RES'!R992+'MATRIZ TEC RES'!R1001+'MATRIZ TEC RES'!R1010+'MATRIZ TEC RES'!R1019+'MATRIZ TEC RES'!R1028+'MATRIZ TEC RES'!R1037+'MATRIZ TEC RES'!R1046</f>
        <v/>
      </c>
      <c r="R110" s="11">
        <f>'MATRIZ TEC RES'!S974+'MATRIZ TEC RES'!S983+'MATRIZ TEC RES'!S992+'MATRIZ TEC RES'!S1001+'MATRIZ TEC RES'!S1010+'MATRIZ TEC RES'!S1019+'MATRIZ TEC RES'!S1028+'MATRIZ TEC RES'!S1037+'MATRIZ TEC RES'!S1046</f>
        <v/>
      </c>
      <c r="S110" s="11">
        <f>'MATRIZ TEC RES'!T974+'MATRIZ TEC RES'!T983+'MATRIZ TEC RES'!T992+'MATRIZ TEC RES'!T1001+'MATRIZ TEC RES'!T1010+'MATRIZ TEC RES'!T1019+'MATRIZ TEC RES'!T1028+'MATRIZ TEC RES'!T1037+'MATRIZ TEC RES'!T1046</f>
        <v/>
      </c>
      <c r="T110" s="11">
        <f>'MATRIZ TEC RES'!U974+'MATRIZ TEC RES'!U983+'MATRIZ TEC RES'!U992+'MATRIZ TEC RES'!U1001+'MATRIZ TEC RES'!U1010+'MATRIZ TEC RES'!U1019+'MATRIZ TEC RES'!U1028+'MATRIZ TEC RES'!U1037+'MATRIZ TEC RES'!U1046</f>
        <v/>
      </c>
      <c r="U110" s="11">
        <f>'MATRIZ TEC RES'!V974+'MATRIZ TEC RES'!V983+'MATRIZ TEC RES'!V992+'MATRIZ TEC RES'!V1001+'MATRIZ TEC RES'!V1010+'MATRIZ TEC RES'!V1019+'MATRIZ TEC RES'!V1028+'MATRIZ TEC RES'!V1037+'MATRIZ TEC RES'!V1046</f>
        <v/>
      </c>
      <c r="V110" s="11">
        <f>'MATRIZ TEC RES'!W974+'MATRIZ TEC RES'!W983+'MATRIZ TEC RES'!W992+'MATRIZ TEC RES'!W1001+'MATRIZ TEC RES'!W1010+'MATRIZ TEC RES'!W1019+'MATRIZ TEC RES'!W1028+'MATRIZ TEC RES'!W1037+'MATRIZ TEC RES'!W1046</f>
        <v/>
      </c>
      <c r="W110" s="11">
        <f>'MATRIZ TEC RES'!X974+'MATRIZ TEC RES'!X983+'MATRIZ TEC RES'!X992+'MATRIZ TEC RES'!X1001+'MATRIZ TEC RES'!X1010+'MATRIZ TEC RES'!X1019+'MATRIZ TEC RES'!X1028+'MATRIZ TEC RES'!X1037+'MATRIZ TEC RES'!X1046</f>
        <v/>
      </c>
      <c r="X110" s="11">
        <f>'MATRIZ TEC RES'!Y974+'MATRIZ TEC RES'!Y983+'MATRIZ TEC RES'!Y992+'MATRIZ TEC RES'!Y1001+'MATRIZ TEC RES'!Y1010+'MATRIZ TEC RES'!Y1019+'MATRIZ TEC RES'!Y1028+'MATRIZ TEC RES'!Y1037+'MATRIZ TEC RES'!Y1046</f>
        <v/>
      </c>
      <c r="Y110" s="11">
        <f>'MATRIZ TEC RES'!Z974+'MATRIZ TEC RES'!Z983+'MATRIZ TEC RES'!Z992+'MATRIZ TEC RES'!Z1001+'MATRIZ TEC RES'!Z1010+'MATRIZ TEC RES'!Z1019+'MATRIZ TEC RES'!Z1028+'MATRIZ TEC RES'!Z1037+'MATRIZ TEC RES'!Z1046</f>
        <v/>
      </c>
      <c r="Z110" s="11">
        <f>'MATRIZ TEC RES'!AA974+'MATRIZ TEC RES'!AA983+'MATRIZ TEC RES'!AA992+'MATRIZ TEC RES'!AA1001+'MATRIZ TEC RES'!AA1010+'MATRIZ TEC RES'!AA1019+'MATRIZ TEC RES'!AA1028+'MATRIZ TEC RES'!AA1037+'MATRIZ TEC RES'!AA1046</f>
        <v/>
      </c>
      <c r="AB110" s="23" t="n">
        <v>0</v>
      </c>
      <c r="AC110" s="23">
        <f>AVERAGE(C110:Z110)</f>
        <v/>
      </c>
      <c r="AD110" s="21">
        <f>IF($AB110,(AC110/$AB110),0)</f>
        <v/>
      </c>
      <c r="AE110">
        <f>IF(AB110,COUNTIF(C110:Z110,"="&amp;AB110),0)</f>
        <v/>
      </c>
    </row>
    <row r="111">
      <c r="A111" s="1" t="inlineStr">
        <is>
          <t>Nuclear</t>
        </is>
      </c>
      <c r="B111" s="79" t="inlineStr">
        <is>
          <t>Oriental</t>
        </is>
      </c>
      <c r="C111" s="11">
        <f>'MATRIZ TEC RES'!D975+'MATRIZ TEC RES'!D984+'MATRIZ TEC RES'!D993+'MATRIZ TEC RES'!D1002+'MATRIZ TEC RES'!D1011+'MATRIZ TEC RES'!D1020+'MATRIZ TEC RES'!D1029+'MATRIZ TEC RES'!D1038+'MATRIZ TEC RES'!D1047</f>
        <v/>
      </c>
      <c r="D111" s="11">
        <f>'MATRIZ TEC RES'!E975+'MATRIZ TEC RES'!E984+'MATRIZ TEC RES'!E993+'MATRIZ TEC RES'!E1002+'MATRIZ TEC RES'!E1011+'MATRIZ TEC RES'!E1020+'MATRIZ TEC RES'!E1029+'MATRIZ TEC RES'!E1038+'MATRIZ TEC RES'!E1047</f>
        <v/>
      </c>
      <c r="E111" s="11">
        <f>'MATRIZ TEC RES'!F975+'MATRIZ TEC RES'!F984+'MATRIZ TEC RES'!F993+'MATRIZ TEC RES'!F1002+'MATRIZ TEC RES'!F1011+'MATRIZ TEC RES'!F1020+'MATRIZ TEC RES'!F1029+'MATRIZ TEC RES'!F1038+'MATRIZ TEC RES'!F1047</f>
        <v/>
      </c>
      <c r="F111" s="11">
        <f>'MATRIZ TEC RES'!G975+'MATRIZ TEC RES'!G984+'MATRIZ TEC RES'!G993+'MATRIZ TEC RES'!G1002+'MATRIZ TEC RES'!G1011+'MATRIZ TEC RES'!G1020+'MATRIZ TEC RES'!G1029+'MATRIZ TEC RES'!G1038+'MATRIZ TEC RES'!G1047</f>
        <v/>
      </c>
      <c r="G111" s="11">
        <f>'MATRIZ TEC RES'!H975+'MATRIZ TEC RES'!H984+'MATRIZ TEC RES'!H993+'MATRIZ TEC RES'!H1002+'MATRIZ TEC RES'!H1011+'MATRIZ TEC RES'!H1020+'MATRIZ TEC RES'!H1029+'MATRIZ TEC RES'!H1038+'MATRIZ TEC RES'!H1047</f>
        <v/>
      </c>
      <c r="H111" s="11">
        <f>'MATRIZ TEC RES'!I975+'MATRIZ TEC RES'!I984+'MATRIZ TEC RES'!I993+'MATRIZ TEC RES'!I1002+'MATRIZ TEC RES'!I1011+'MATRIZ TEC RES'!I1020+'MATRIZ TEC RES'!I1029+'MATRIZ TEC RES'!I1038+'MATRIZ TEC RES'!I1047</f>
        <v/>
      </c>
      <c r="I111" s="11">
        <f>'MATRIZ TEC RES'!J975+'MATRIZ TEC RES'!J984+'MATRIZ TEC RES'!J993+'MATRIZ TEC RES'!J1002+'MATRIZ TEC RES'!J1011+'MATRIZ TEC RES'!J1020+'MATRIZ TEC RES'!J1029+'MATRIZ TEC RES'!J1038+'MATRIZ TEC RES'!J1047</f>
        <v/>
      </c>
      <c r="J111" s="11">
        <f>'MATRIZ TEC RES'!K975+'MATRIZ TEC RES'!K984+'MATRIZ TEC RES'!K993+'MATRIZ TEC RES'!K1002+'MATRIZ TEC RES'!K1011+'MATRIZ TEC RES'!K1020+'MATRIZ TEC RES'!K1029+'MATRIZ TEC RES'!K1038+'MATRIZ TEC RES'!K1047</f>
        <v/>
      </c>
      <c r="K111" s="11">
        <f>'MATRIZ TEC RES'!L975+'MATRIZ TEC RES'!L984+'MATRIZ TEC RES'!L993+'MATRIZ TEC RES'!L1002+'MATRIZ TEC RES'!L1011+'MATRIZ TEC RES'!L1020+'MATRIZ TEC RES'!L1029+'MATRIZ TEC RES'!L1038+'MATRIZ TEC RES'!L1047</f>
        <v/>
      </c>
      <c r="L111" s="11">
        <f>'MATRIZ TEC RES'!M975+'MATRIZ TEC RES'!M984+'MATRIZ TEC RES'!M993+'MATRIZ TEC RES'!M1002+'MATRIZ TEC RES'!M1011+'MATRIZ TEC RES'!M1020+'MATRIZ TEC RES'!M1029+'MATRIZ TEC RES'!M1038+'MATRIZ TEC RES'!M1047</f>
        <v/>
      </c>
      <c r="M111" s="11">
        <f>'MATRIZ TEC RES'!N975+'MATRIZ TEC RES'!N984+'MATRIZ TEC RES'!N993+'MATRIZ TEC RES'!N1002+'MATRIZ TEC RES'!N1011+'MATRIZ TEC RES'!N1020+'MATRIZ TEC RES'!N1029+'MATRIZ TEC RES'!N1038+'MATRIZ TEC RES'!N1047</f>
        <v/>
      </c>
      <c r="N111" s="11">
        <f>'MATRIZ TEC RES'!O975+'MATRIZ TEC RES'!O984+'MATRIZ TEC RES'!O993+'MATRIZ TEC RES'!O1002+'MATRIZ TEC RES'!O1011+'MATRIZ TEC RES'!O1020+'MATRIZ TEC RES'!O1029+'MATRIZ TEC RES'!O1038+'MATRIZ TEC RES'!O1047</f>
        <v/>
      </c>
      <c r="O111" s="11">
        <f>'MATRIZ TEC RES'!P975+'MATRIZ TEC RES'!P984+'MATRIZ TEC RES'!P993+'MATRIZ TEC RES'!P1002+'MATRIZ TEC RES'!P1011+'MATRIZ TEC RES'!P1020+'MATRIZ TEC RES'!P1029+'MATRIZ TEC RES'!P1038+'MATRIZ TEC RES'!P1047</f>
        <v/>
      </c>
      <c r="P111" s="11">
        <f>'MATRIZ TEC RES'!Q975+'MATRIZ TEC RES'!Q984+'MATRIZ TEC RES'!Q993+'MATRIZ TEC RES'!Q1002+'MATRIZ TEC RES'!Q1011+'MATRIZ TEC RES'!Q1020+'MATRIZ TEC RES'!Q1029+'MATRIZ TEC RES'!Q1038+'MATRIZ TEC RES'!Q1047</f>
        <v/>
      </c>
      <c r="Q111" s="11">
        <f>'MATRIZ TEC RES'!R975+'MATRIZ TEC RES'!R984+'MATRIZ TEC RES'!R993+'MATRIZ TEC RES'!R1002+'MATRIZ TEC RES'!R1011+'MATRIZ TEC RES'!R1020+'MATRIZ TEC RES'!R1029+'MATRIZ TEC RES'!R1038+'MATRIZ TEC RES'!R1047</f>
        <v/>
      </c>
      <c r="R111" s="11">
        <f>'MATRIZ TEC RES'!S975+'MATRIZ TEC RES'!S984+'MATRIZ TEC RES'!S993+'MATRIZ TEC RES'!S1002+'MATRIZ TEC RES'!S1011+'MATRIZ TEC RES'!S1020+'MATRIZ TEC RES'!S1029+'MATRIZ TEC RES'!S1038+'MATRIZ TEC RES'!S1047</f>
        <v/>
      </c>
      <c r="S111" s="11">
        <f>'MATRIZ TEC RES'!T975+'MATRIZ TEC RES'!T984+'MATRIZ TEC RES'!T993+'MATRIZ TEC RES'!T1002+'MATRIZ TEC RES'!T1011+'MATRIZ TEC RES'!T1020+'MATRIZ TEC RES'!T1029+'MATRIZ TEC RES'!T1038+'MATRIZ TEC RES'!T1047</f>
        <v/>
      </c>
      <c r="T111" s="11">
        <f>'MATRIZ TEC RES'!U975+'MATRIZ TEC RES'!U984+'MATRIZ TEC RES'!U993+'MATRIZ TEC RES'!U1002+'MATRIZ TEC RES'!U1011+'MATRIZ TEC RES'!U1020+'MATRIZ TEC RES'!U1029+'MATRIZ TEC RES'!U1038+'MATRIZ TEC RES'!U1047</f>
        <v/>
      </c>
      <c r="U111" s="11">
        <f>'MATRIZ TEC RES'!V975+'MATRIZ TEC RES'!V984+'MATRIZ TEC RES'!V993+'MATRIZ TEC RES'!V1002+'MATRIZ TEC RES'!V1011+'MATRIZ TEC RES'!V1020+'MATRIZ TEC RES'!V1029+'MATRIZ TEC RES'!V1038+'MATRIZ TEC RES'!V1047</f>
        <v/>
      </c>
      <c r="V111" s="11">
        <f>'MATRIZ TEC RES'!W975+'MATRIZ TEC RES'!W984+'MATRIZ TEC RES'!W993+'MATRIZ TEC RES'!W1002+'MATRIZ TEC RES'!W1011+'MATRIZ TEC RES'!W1020+'MATRIZ TEC RES'!W1029+'MATRIZ TEC RES'!W1038+'MATRIZ TEC RES'!W1047</f>
        <v/>
      </c>
      <c r="W111" s="11">
        <f>'MATRIZ TEC RES'!X975+'MATRIZ TEC RES'!X984+'MATRIZ TEC RES'!X993+'MATRIZ TEC RES'!X1002+'MATRIZ TEC RES'!X1011+'MATRIZ TEC RES'!X1020+'MATRIZ TEC RES'!X1029+'MATRIZ TEC RES'!X1038+'MATRIZ TEC RES'!X1047</f>
        <v/>
      </c>
      <c r="X111" s="11">
        <f>'MATRIZ TEC RES'!Y975+'MATRIZ TEC RES'!Y984+'MATRIZ TEC RES'!Y993+'MATRIZ TEC RES'!Y1002+'MATRIZ TEC RES'!Y1011+'MATRIZ TEC RES'!Y1020+'MATRIZ TEC RES'!Y1029+'MATRIZ TEC RES'!Y1038+'MATRIZ TEC RES'!Y1047</f>
        <v/>
      </c>
      <c r="Y111" s="11">
        <f>'MATRIZ TEC RES'!Z975+'MATRIZ TEC RES'!Z984+'MATRIZ TEC RES'!Z993+'MATRIZ TEC RES'!Z1002+'MATRIZ TEC RES'!Z1011+'MATRIZ TEC RES'!Z1020+'MATRIZ TEC RES'!Z1029+'MATRIZ TEC RES'!Z1038+'MATRIZ TEC RES'!Z1047</f>
        <v/>
      </c>
      <c r="Z111" s="11">
        <f>'MATRIZ TEC RES'!AA975+'MATRIZ TEC RES'!AA984+'MATRIZ TEC RES'!AA993+'MATRIZ TEC RES'!AA1002+'MATRIZ TEC RES'!AA1011+'MATRIZ TEC RES'!AA1020+'MATRIZ TEC RES'!AA1029+'MATRIZ TEC RES'!AA1038+'MATRIZ TEC RES'!AA1047</f>
        <v/>
      </c>
      <c r="AB111" s="23" t="n">
        <v>1447.2</v>
      </c>
      <c r="AC111" s="23">
        <f>AVERAGE(C111:Z111)</f>
        <v/>
      </c>
      <c r="AD111" s="21">
        <f>IF($AB111,(AC111/$AB111),0)</f>
        <v/>
      </c>
      <c r="AE111">
        <f>IF(AB111,COUNTIF(C111:Z111,"="&amp;AB111),0)</f>
        <v/>
      </c>
    </row>
    <row r="112">
      <c r="A112" s="1" t="inlineStr">
        <is>
          <t>Nuclear</t>
        </is>
      </c>
      <c r="B112" s="79" t="inlineStr">
        <is>
          <t>Occidental</t>
        </is>
      </c>
      <c r="C112" s="11">
        <f>'MATRIZ TEC RES'!D976+'MATRIZ TEC RES'!D985+'MATRIZ TEC RES'!D994+'MATRIZ TEC RES'!D1003+'MATRIZ TEC RES'!D1012+'MATRIZ TEC RES'!D1021+'MATRIZ TEC RES'!D1030+'MATRIZ TEC RES'!D1039+'MATRIZ TEC RES'!D1048</f>
        <v/>
      </c>
      <c r="D112" s="11">
        <f>'MATRIZ TEC RES'!E976+'MATRIZ TEC RES'!E985+'MATRIZ TEC RES'!E994+'MATRIZ TEC RES'!E1003+'MATRIZ TEC RES'!E1012+'MATRIZ TEC RES'!E1021+'MATRIZ TEC RES'!E1030+'MATRIZ TEC RES'!E1039+'MATRIZ TEC RES'!E1048</f>
        <v/>
      </c>
      <c r="E112" s="11">
        <f>'MATRIZ TEC RES'!F976+'MATRIZ TEC RES'!F985+'MATRIZ TEC RES'!F994+'MATRIZ TEC RES'!F1003+'MATRIZ TEC RES'!F1012+'MATRIZ TEC RES'!F1021+'MATRIZ TEC RES'!F1030+'MATRIZ TEC RES'!F1039+'MATRIZ TEC RES'!F1048</f>
        <v/>
      </c>
      <c r="F112" s="11">
        <f>'MATRIZ TEC RES'!G976+'MATRIZ TEC RES'!G985+'MATRIZ TEC RES'!G994+'MATRIZ TEC RES'!G1003+'MATRIZ TEC RES'!G1012+'MATRIZ TEC RES'!G1021+'MATRIZ TEC RES'!G1030+'MATRIZ TEC RES'!G1039+'MATRIZ TEC RES'!G1048</f>
        <v/>
      </c>
      <c r="G112" s="11">
        <f>'MATRIZ TEC RES'!H976+'MATRIZ TEC RES'!H985+'MATRIZ TEC RES'!H994+'MATRIZ TEC RES'!H1003+'MATRIZ TEC RES'!H1012+'MATRIZ TEC RES'!H1021+'MATRIZ TEC RES'!H1030+'MATRIZ TEC RES'!H1039+'MATRIZ TEC RES'!H1048</f>
        <v/>
      </c>
      <c r="H112" s="11">
        <f>'MATRIZ TEC RES'!I976+'MATRIZ TEC RES'!I985+'MATRIZ TEC RES'!I994+'MATRIZ TEC RES'!I1003+'MATRIZ TEC RES'!I1012+'MATRIZ TEC RES'!I1021+'MATRIZ TEC RES'!I1030+'MATRIZ TEC RES'!I1039+'MATRIZ TEC RES'!I1048</f>
        <v/>
      </c>
      <c r="I112" s="11">
        <f>'MATRIZ TEC RES'!J976+'MATRIZ TEC RES'!J985+'MATRIZ TEC RES'!J994+'MATRIZ TEC RES'!J1003+'MATRIZ TEC RES'!J1012+'MATRIZ TEC RES'!J1021+'MATRIZ TEC RES'!J1030+'MATRIZ TEC RES'!J1039+'MATRIZ TEC RES'!J1048</f>
        <v/>
      </c>
      <c r="J112" s="11">
        <f>'MATRIZ TEC RES'!K976+'MATRIZ TEC RES'!K985+'MATRIZ TEC RES'!K994+'MATRIZ TEC RES'!K1003+'MATRIZ TEC RES'!K1012+'MATRIZ TEC RES'!K1021+'MATRIZ TEC RES'!K1030+'MATRIZ TEC RES'!K1039+'MATRIZ TEC RES'!K1048</f>
        <v/>
      </c>
      <c r="K112" s="11">
        <f>'MATRIZ TEC RES'!L976+'MATRIZ TEC RES'!L985+'MATRIZ TEC RES'!L994+'MATRIZ TEC RES'!L1003+'MATRIZ TEC RES'!L1012+'MATRIZ TEC RES'!L1021+'MATRIZ TEC RES'!L1030+'MATRIZ TEC RES'!L1039+'MATRIZ TEC RES'!L1048</f>
        <v/>
      </c>
      <c r="L112" s="11">
        <f>'MATRIZ TEC RES'!M976+'MATRIZ TEC RES'!M985+'MATRIZ TEC RES'!M994+'MATRIZ TEC RES'!M1003+'MATRIZ TEC RES'!M1012+'MATRIZ TEC RES'!M1021+'MATRIZ TEC RES'!M1030+'MATRIZ TEC RES'!M1039+'MATRIZ TEC RES'!M1048</f>
        <v/>
      </c>
      <c r="M112" s="11">
        <f>'MATRIZ TEC RES'!N976+'MATRIZ TEC RES'!N985+'MATRIZ TEC RES'!N994+'MATRIZ TEC RES'!N1003+'MATRIZ TEC RES'!N1012+'MATRIZ TEC RES'!N1021+'MATRIZ TEC RES'!N1030+'MATRIZ TEC RES'!N1039+'MATRIZ TEC RES'!N1048</f>
        <v/>
      </c>
      <c r="N112" s="11">
        <f>'MATRIZ TEC RES'!O976+'MATRIZ TEC RES'!O985+'MATRIZ TEC RES'!O994+'MATRIZ TEC RES'!O1003+'MATRIZ TEC RES'!O1012+'MATRIZ TEC RES'!O1021+'MATRIZ TEC RES'!O1030+'MATRIZ TEC RES'!O1039+'MATRIZ TEC RES'!O1048</f>
        <v/>
      </c>
      <c r="O112" s="11">
        <f>'MATRIZ TEC RES'!P976+'MATRIZ TEC RES'!P985+'MATRIZ TEC RES'!P994+'MATRIZ TEC RES'!P1003+'MATRIZ TEC RES'!P1012+'MATRIZ TEC RES'!P1021+'MATRIZ TEC RES'!P1030+'MATRIZ TEC RES'!P1039+'MATRIZ TEC RES'!P1048</f>
        <v/>
      </c>
      <c r="P112" s="11">
        <f>'MATRIZ TEC RES'!Q976+'MATRIZ TEC RES'!Q985+'MATRIZ TEC RES'!Q994+'MATRIZ TEC RES'!Q1003+'MATRIZ TEC RES'!Q1012+'MATRIZ TEC RES'!Q1021+'MATRIZ TEC RES'!Q1030+'MATRIZ TEC RES'!Q1039+'MATRIZ TEC RES'!Q1048</f>
        <v/>
      </c>
      <c r="Q112" s="11">
        <f>'MATRIZ TEC RES'!R976+'MATRIZ TEC RES'!R985+'MATRIZ TEC RES'!R994+'MATRIZ TEC RES'!R1003+'MATRIZ TEC RES'!R1012+'MATRIZ TEC RES'!R1021+'MATRIZ TEC RES'!R1030+'MATRIZ TEC RES'!R1039+'MATRIZ TEC RES'!R1048</f>
        <v/>
      </c>
      <c r="R112" s="11">
        <f>'MATRIZ TEC RES'!S976+'MATRIZ TEC RES'!S985+'MATRIZ TEC RES'!S994+'MATRIZ TEC RES'!S1003+'MATRIZ TEC RES'!S1012+'MATRIZ TEC RES'!S1021+'MATRIZ TEC RES'!S1030+'MATRIZ TEC RES'!S1039+'MATRIZ TEC RES'!S1048</f>
        <v/>
      </c>
      <c r="S112" s="11">
        <f>'MATRIZ TEC RES'!T976+'MATRIZ TEC RES'!T985+'MATRIZ TEC RES'!T994+'MATRIZ TEC RES'!T1003+'MATRIZ TEC RES'!T1012+'MATRIZ TEC RES'!T1021+'MATRIZ TEC RES'!T1030+'MATRIZ TEC RES'!T1039+'MATRIZ TEC RES'!T1048</f>
        <v/>
      </c>
      <c r="T112" s="11">
        <f>'MATRIZ TEC RES'!U976+'MATRIZ TEC RES'!U985+'MATRIZ TEC RES'!U994+'MATRIZ TEC RES'!U1003+'MATRIZ TEC RES'!U1012+'MATRIZ TEC RES'!U1021+'MATRIZ TEC RES'!U1030+'MATRIZ TEC RES'!U1039+'MATRIZ TEC RES'!U1048</f>
        <v/>
      </c>
      <c r="U112" s="11">
        <f>'MATRIZ TEC RES'!V976+'MATRIZ TEC RES'!V985+'MATRIZ TEC RES'!V994+'MATRIZ TEC RES'!V1003+'MATRIZ TEC RES'!V1012+'MATRIZ TEC RES'!V1021+'MATRIZ TEC RES'!V1030+'MATRIZ TEC RES'!V1039+'MATRIZ TEC RES'!V1048</f>
        <v/>
      </c>
      <c r="V112" s="11">
        <f>'MATRIZ TEC RES'!W976+'MATRIZ TEC RES'!W985+'MATRIZ TEC RES'!W994+'MATRIZ TEC RES'!W1003+'MATRIZ TEC RES'!W1012+'MATRIZ TEC RES'!W1021+'MATRIZ TEC RES'!W1030+'MATRIZ TEC RES'!W1039+'MATRIZ TEC RES'!W1048</f>
        <v/>
      </c>
      <c r="W112" s="11">
        <f>'MATRIZ TEC RES'!X976+'MATRIZ TEC RES'!X985+'MATRIZ TEC RES'!X994+'MATRIZ TEC RES'!X1003+'MATRIZ TEC RES'!X1012+'MATRIZ TEC RES'!X1021+'MATRIZ TEC RES'!X1030+'MATRIZ TEC RES'!X1039+'MATRIZ TEC RES'!X1048</f>
        <v/>
      </c>
      <c r="X112" s="11">
        <f>'MATRIZ TEC RES'!Y976+'MATRIZ TEC RES'!Y985+'MATRIZ TEC RES'!Y994+'MATRIZ TEC RES'!Y1003+'MATRIZ TEC RES'!Y1012+'MATRIZ TEC RES'!Y1021+'MATRIZ TEC RES'!Y1030+'MATRIZ TEC RES'!Y1039+'MATRIZ TEC RES'!Y1048</f>
        <v/>
      </c>
      <c r="Y112" s="11">
        <f>'MATRIZ TEC RES'!Z976+'MATRIZ TEC RES'!Z985+'MATRIZ TEC RES'!Z994+'MATRIZ TEC RES'!Z1003+'MATRIZ TEC RES'!Z1012+'MATRIZ TEC RES'!Z1021+'MATRIZ TEC RES'!Z1030+'MATRIZ TEC RES'!Z1039+'MATRIZ TEC RES'!Z1048</f>
        <v/>
      </c>
      <c r="Z112" s="11">
        <f>'MATRIZ TEC RES'!AA976+'MATRIZ TEC RES'!AA985+'MATRIZ TEC RES'!AA994+'MATRIZ TEC RES'!AA1003+'MATRIZ TEC RES'!AA1012+'MATRIZ TEC RES'!AA1021+'MATRIZ TEC RES'!AA1030+'MATRIZ TEC RES'!AA1039+'MATRIZ TEC RES'!AA1048</f>
        <v/>
      </c>
      <c r="AB112" s="23" t="n">
        <v>0</v>
      </c>
      <c r="AC112" s="23">
        <f>AVERAGE(C112:Z112)</f>
        <v/>
      </c>
      <c r="AD112" s="21">
        <f>IF($AB112,(AC112/$AB112),0)</f>
        <v/>
      </c>
      <c r="AE112">
        <f>IF(AB112,COUNTIF(C112:Z112,"="&amp;AB112),0)</f>
        <v/>
      </c>
    </row>
    <row r="113">
      <c r="A113" s="1" t="inlineStr">
        <is>
          <t>Nuclear</t>
        </is>
      </c>
      <c r="B113" s="79" t="inlineStr">
        <is>
          <t>Noroeste</t>
        </is>
      </c>
      <c r="C113" s="11">
        <f>'MATRIZ TEC RES'!D977+'MATRIZ TEC RES'!D986+'MATRIZ TEC RES'!D995+'MATRIZ TEC RES'!D1004+'MATRIZ TEC RES'!D1013+'MATRIZ TEC RES'!D1022+'MATRIZ TEC RES'!D1031+'MATRIZ TEC RES'!D1040+'MATRIZ TEC RES'!D1049</f>
        <v/>
      </c>
      <c r="D113" s="11">
        <f>'MATRIZ TEC RES'!E977+'MATRIZ TEC RES'!E986+'MATRIZ TEC RES'!E995+'MATRIZ TEC RES'!E1004+'MATRIZ TEC RES'!E1013+'MATRIZ TEC RES'!E1022+'MATRIZ TEC RES'!E1031+'MATRIZ TEC RES'!E1040+'MATRIZ TEC RES'!E1049</f>
        <v/>
      </c>
      <c r="E113" s="11">
        <f>'MATRIZ TEC RES'!F977+'MATRIZ TEC RES'!F986+'MATRIZ TEC RES'!F995+'MATRIZ TEC RES'!F1004+'MATRIZ TEC RES'!F1013+'MATRIZ TEC RES'!F1022+'MATRIZ TEC RES'!F1031+'MATRIZ TEC RES'!F1040+'MATRIZ TEC RES'!F1049</f>
        <v/>
      </c>
      <c r="F113" s="11">
        <f>'MATRIZ TEC RES'!G977+'MATRIZ TEC RES'!G986+'MATRIZ TEC RES'!G995+'MATRIZ TEC RES'!G1004+'MATRIZ TEC RES'!G1013+'MATRIZ TEC RES'!G1022+'MATRIZ TEC RES'!G1031+'MATRIZ TEC RES'!G1040+'MATRIZ TEC RES'!G1049</f>
        <v/>
      </c>
      <c r="G113" s="11">
        <f>'MATRIZ TEC RES'!H977+'MATRIZ TEC RES'!H986+'MATRIZ TEC RES'!H995+'MATRIZ TEC RES'!H1004+'MATRIZ TEC RES'!H1013+'MATRIZ TEC RES'!H1022+'MATRIZ TEC RES'!H1031+'MATRIZ TEC RES'!H1040+'MATRIZ TEC RES'!H1049</f>
        <v/>
      </c>
      <c r="H113" s="11">
        <f>'MATRIZ TEC RES'!I977+'MATRIZ TEC RES'!I986+'MATRIZ TEC RES'!I995+'MATRIZ TEC RES'!I1004+'MATRIZ TEC RES'!I1013+'MATRIZ TEC RES'!I1022+'MATRIZ TEC RES'!I1031+'MATRIZ TEC RES'!I1040+'MATRIZ TEC RES'!I1049</f>
        <v/>
      </c>
      <c r="I113" s="11">
        <f>'MATRIZ TEC RES'!J977+'MATRIZ TEC RES'!J986+'MATRIZ TEC RES'!J995+'MATRIZ TEC RES'!J1004+'MATRIZ TEC RES'!J1013+'MATRIZ TEC RES'!J1022+'MATRIZ TEC RES'!J1031+'MATRIZ TEC RES'!J1040+'MATRIZ TEC RES'!J1049</f>
        <v/>
      </c>
      <c r="J113" s="11">
        <f>'MATRIZ TEC RES'!K977+'MATRIZ TEC RES'!K986+'MATRIZ TEC RES'!K995+'MATRIZ TEC RES'!K1004+'MATRIZ TEC RES'!K1013+'MATRIZ TEC RES'!K1022+'MATRIZ TEC RES'!K1031+'MATRIZ TEC RES'!K1040+'MATRIZ TEC RES'!K1049</f>
        <v/>
      </c>
      <c r="K113" s="11">
        <f>'MATRIZ TEC RES'!L977+'MATRIZ TEC RES'!L986+'MATRIZ TEC RES'!L995+'MATRIZ TEC RES'!L1004+'MATRIZ TEC RES'!L1013+'MATRIZ TEC RES'!L1022+'MATRIZ TEC RES'!L1031+'MATRIZ TEC RES'!L1040+'MATRIZ TEC RES'!L1049</f>
        <v/>
      </c>
      <c r="L113" s="11">
        <f>'MATRIZ TEC RES'!M977+'MATRIZ TEC RES'!M986+'MATRIZ TEC RES'!M995+'MATRIZ TEC RES'!M1004+'MATRIZ TEC RES'!M1013+'MATRIZ TEC RES'!M1022+'MATRIZ TEC RES'!M1031+'MATRIZ TEC RES'!M1040+'MATRIZ TEC RES'!M1049</f>
        <v/>
      </c>
      <c r="M113" s="11">
        <f>'MATRIZ TEC RES'!N977+'MATRIZ TEC RES'!N986+'MATRIZ TEC RES'!N995+'MATRIZ TEC RES'!N1004+'MATRIZ TEC RES'!N1013+'MATRIZ TEC RES'!N1022+'MATRIZ TEC RES'!N1031+'MATRIZ TEC RES'!N1040+'MATRIZ TEC RES'!N1049</f>
        <v/>
      </c>
      <c r="N113" s="11">
        <f>'MATRIZ TEC RES'!O977+'MATRIZ TEC RES'!O986+'MATRIZ TEC RES'!O995+'MATRIZ TEC RES'!O1004+'MATRIZ TEC RES'!O1013+'MATRIZ TEC RES'!O1022+'MATRIZ TEC RES'!O1031+'MATRIZ TEC RES'!O1040+'MATRIZ TEC RES'!O1049</f>
        <v/>
      </c>
      <c r="O113" s="11">
        <f>'MATRIZ TEC RES'!P977+'MATRIZ TEC RES'!P986+'MATRIZ TEC RES'!P995+'MATRIZ TEC RES'!P1004+'MATRIZ TEC RES'!P1013+'MATRIZ TEC RES'!P1022+'MATRIZ TEC RES'!P1031+'MATRIZ TEC RES'!P1040+'MATRIZ TEC RES'!P1049</f>
        <v/>
      </c>
      <c r="P113" s="11">
        <f>'MATRIZ TEC RES'!Q977+'MATRIZ TEC RES'!Q986+'MATRIZ TEC RES'!Q995+'MATRIZ TEC RES'!Q1004+'MATRIZ TEC RES'!Q1013+'MATRIZ TEC RES'!Q1022+'MATRIZ TEC RES'!Q1031+'MATRIZ TEC RES'!Q1040+'MATRIZ TEC RES'!Q1049</f>
        <v/>
      </c>
      <c r="Q113" s="11">
        <f>'MATRIZ TEC RES'!R977+'MATRIZ TEC RES'!R986+'MATRIZ TEC RES'!R995+'MATRIZ TEC RES'!R1004+'MATRIZ TEC RES'!R1013+'MATRIZ TEC RES'!R1022+'MATRIZ TEC RES'!R1031+'MATRIZ TEC RES'!R1040+'MATRIZ TEC RES'!R1049</f>
        <v/>
      </c>
      <c r="R113" s="11">
        <f>'MATRIZ TEC RES'!S977+'MATRIZ TEC RES'!S986+'MATRIZ TEC RES'!S995+'MATRIZ TEC RES'!S1004+'MATRIZ TEC RES'!S1013+'MATRIZ TEC RES'!S1022+'MATRIZ TEC RES'!S1031+'MATRIZ TEC RES'!S1040+'MATRIZ TEC RES'!S1049</f>
        <v/>
      </c>
      <c r="S113" s="11">
        <f>'MATRIZ TEC RES'!T977+'MATRIZ TEC RES'!T986+'MATRIZ TEC RES'!T995+'MATRIZ TEC RES'!T1004+'MATRIZ TEC RES'!T1013+'MATRIZ TEC RES'!T1022+'MATRIZ TEC RES'!T1031+'MATRIZ TEC RES'!T1040+'MATRIZ TEC RES'!T1049</f>
        <v/>
      </c>
      <c r="T113" s="11">
        <f>'MATRIZ TEC RES'!U977+'MATRIZ TEC RES'!U986+'MATRIZ TEC RES'!U995+'MATRIZ TEC RES'!U1004+'MATRIZ TEC RES'!U1013+'MATRIZ TEC RES'!U1022+'MATRIZ TEC RES'!U1031+'MATRIZ TEC RES'!U1040+'MATRIZ TEC RES'!U1049</f>
        <v/>
      </c>
      <c r="U113" s="11">
        <f>'MATRIZ TEC RES'!V977+'MATRIZ TEC RES'!V986+'MATRIZ TEC RES'!V995+'MATRIZ TEC RES'!V1004+'MATRIZ TEC RES'!V1013+'MATRIZ TEC RES'!V1022+'MATRIZ TEC RES'!V1031+'MATRIZ TEC RES'!V1040+'MATRIZ TEC RES'!V1049</f>
        <v/>
      </c>
      <c r="V113" s="11">
        <f>'MATRIZ TEC RES'!W977+'MATRIZ TEC RES'!W986+'MATRIZ TEC RES'!W995+'MATRIZ TEC RES'!W1004+'MATRIZ TEC RES'!W1013+'MATRIZ TEC RES'!W1022+'MATRIZ TEC RES'!W1031+'MATRIZ TEC RES'!W1040+'MATRIZ TEC RES'!W1049</f>
        <v/>
      </c>
      <c r="W113" s="11">
        <f>'MATRIZ TEC RES'!X977+'MATRIZ TEC RES'!X986+'MATRIZ TEC RES'!X995+'MATRIZ TEC RES'!X1004+'MATRIZ TEC RES'!X1013+'MATRIZ TEC RES'!X1022+'MATRIZ TEC RES'!X1031+'MATRIZ TEC RES'!X1040+'MATRIZ TEC RES'!X1049</f>
        <v/>
      </c>
      <c r="X113" s="11">
        <f>'MATRIZ TEC RES'!Y977+'MATRIZ TEC RES'!Y986+'MATRIZ TEC RES'!Y995+'MATRIZ TEC RES'!Y1004+'MATRIZ TEC RES'!Y1013+'MATRIZ TEC RES'!Y1022+'MATRIZ TEC RES'!Y1031+'MATRIZ TEC RES'!Y1040+'MATRIZ TEC RES'!Y1049</f>
        <v/>
      </c>
      <c r="Y113" s="11">
        <f>'MATRIZ TEC RES'!Z977+'MATRIZ TEC RES'!Z986+'MATRIZ TEC RES'!Z995+'MATRIZ TEC RES'!Z1004+'MATRIZ TEC RES'!Z1013+'MATRIZ TEC RES'!Z1022+'MATRIZ TEC RES'!Z1031+'MATRIZ TEC RES'!Z1040+'MATRIZ TEC RES'!Z1049</f>
        <v/>
      </c>
      <c r="Z113" s="11">
        <f>'MATRIZ TEC RES'!AA977+'MATRIZ TEC RES'!AA986+'MATRIZ TEC RES'!AA995+'MATRIZ TEC RES'!AA1004+'MATRIZ TEC RES'!AA1013+'MATRIZ TEC RES'!AA1022+'MATRIZ TEC RES'!AA1031+'MATRIZ TEC RES'!AA1040+'MATRIZ TEC RES'!AA1049</f>
        <v/>
      </c>
      <c r="AB113" s="23" t="n">
        <v>0</v>
      </c>
      <c r="AC113" s="23">
        <f>AVERAGE(C113:Z113)</f>
        <v/>
      </c>
      <c r="AD113" s="21">
        <f>IF($AB113,(AC113/$AB113),0)</f>
        <v/>
      </c>
      <c r="AE113">
        <f>IF(AB113,COUNTIF(C113:Z113,"="&amp;AB113),0)</f>
        <v/>
      </c>
    </row>
    <row r="114">
      <c r="A114" s="1" t="inlineStr">
        <is>
          <t>Nuclear</t>
        </is>
      </c>
      <c r="B114" s="79" t="inlineStr">
        <is>
          <t>Norte</t>
        </is>
      </c>
      <c r="C114" s="11">
        <f>'MATRIZ TEC RES'!D978+'MATRIZ TEC RES'!D987+'MATRIZ TEC RES'!D996+'MATRIZ TEC RES'!D1005+'MATRIZ TEC RES'!D1014+'MATRIZ TEC RES'!D1023+'MATRIZ TEC RES'!D1032+'MATRIZ TEC RES'!D1041+'MATRIZ TEC RES'!D1050</f>
        <v/>
      </c>
      <c r="D114" s="11">
        <f>'MATRIZ TEC RES'!E978+'MATRIZ TEC RES'!E987+'MATRIZ TEC RES'!E996+'MATRIZ TEC RES'!E1005+'MATRIZ TEC RES'!E1014+'MATRIZ TEC RES'!E1023+'MATRIZ TEC RES'!E1032+'MATRIZ TEC RES'!E1041+'MATRIZ TEC RES'!E1050</f>
        <v/>
      </c>
      <c r="E114" s="11">
        <f>'MATRIZ TEC RES'!F978+'MATRIZ TEC RES'!F987+'MATRIZ TEC RES'!F996+'MATRIZ TEC RES'!F1005+'MATRIZ TEC RES'!F1014+'MATRIZ TEC RES'!F1023+'MATRIZ TEC RES'!F1032+'MATRIZ TEC RES'!F1041+'MATRIZ TEC RES'!F1050</f>
        <v/>
      </c>
      <c r="F114" s="11">
        <f>'MATRIZ TEC RES'!G978+'MATRIZ TEC RES'!G987+'MATRIZ TEC RES'!G996+'MATRIZ TEC RES'!G1005+'MATRIZ TEC RES'!G1014+'MATRIZ TEC RES'!G1023+'MATRIZ TEC RES'!G1032+'MATRIZ TEC RES'!G1041+'MATRIZ TEC RES'!G1050</f>
        <v/>
      </c>
      <c r="G114" s="11">
        <f>'MATRIZ TEC RES'!H978+'MATRIZ TEC RES'!H987+'MATRIZ TEC RES'!H996+'MATRIZ TEC RES'!H1005+'MATRIZ TEC RES'!H1014+'MATRIZ TEC RES'!H1023+'MATRIZ TEC RES'!H1032+'MATRIZ TEC RES'!H1041+'MATRIZ TEC RES'!H1050</f>
        <v/>
      </c>
      <c r="H114" s="11">
        <f>'MATRIZ TEC RES'!I978+'MATRIZ TEC RES'!I987+'MATRIZ TEC RES'!I996+'MATRIZ TEC RES'!I1005+'MATRIZ TEC RES'!I1014+'MATRIZ TEC RES'!I1023+'MATRIZ TEC RES'!I1032+'MATRIZ TEC RES'!I1041+'MATRIZ TEC RES'!I1050</f>
        <v/>
      </c>
      <c r="I114" s="11">
        <f>'MATRIZ TEC RES'!J978+'MATRIZ TEC RES'!J987+'MATRIZ TEC RES'!J996+'MATRIZ TEC RES'!J1005+'MATRIZ TEC RES'!J1014+'MATRIZ TEC RES'!J1023+'MATRIZ TEC RES'!J1032+'MATRIZ TEC RES'!J1041+'MATRIZ TEC RES'!J1050</f>
        <v/>
      </c>
      <c r="J114" s="11">
        <f>'MATRIZ TEC RES'!K978+'MATRIZ TEC RES'!K987+'MATRIZ TEC RES'!K996+'MATRIZ TEC RES'!K1005+'MATRIZ TEC RES'!K1014+'MATRIZ TEC RES'!K1023+'MATRIZ TEC RES'!K1032+'MATRIZ TEC RES'!K1041+'MATRIZ TEC RES'!K1050</f>
        <v/>
      </c>
      <c r="K114" s="11">
        <f>'MATRIZ TEC RES'!L978+'MATRIZ TEC RES'!L987+'MATRIZ TEC RES'!L996+'MATRIZ TEC RES'!L1005+'MATRIZ TEC RES'!L1014+'MATRIZ TEC RES'!L1023+'MATRIZ TEC RES'!L1032+'MATRIZ TEC RES'!L1041+'MATRIZ TEC RES'!L1050</f>
        <v/>
      </c>
      <c r="L114" s="11">
        <f>'MATRIZ TEC RES'!M978+'MATRIZ TEC RES'!M987+'MATRIZ TEC RES'!M996+'MATRIZ TEC RES'!M1005+'MATRIZ TEC RES'!M1014+'MATRIZ TEC RES'!M1023+'MATRIZ TEC RES'!M1032+'MATRIZ TEC RES'!M1041+'MATRIZ TEC RES'!M1050</f>
        <v/>
      </c>
      <c r="M114" s="11">
        <f>'MATRIZ TEC RES'!N978+'MATRIZ TEC RES'!N987+'MATRIZ TEC RES'!N996+'MATRIZ TEC RES'!N1005+'MATRIZ TEC RES'!N1014+'MATRIZ TEC RES'!N1023+'MATRIZ TEC RES'!N1032+'MATRIZ TEC RES'!N1041+'MATRIZ TEC RES'!N1050</f>
        <v/>
      </c>
      <c r="N114" s="11">
        <f>'MATRIZ TEC RES'!O978+'MATRIZ TEC RES'!O987+'MATRIZ TEC RES'!O996+'MATRIZ TEC RES'!O1005+'MATRIZ TEC RES'!O1014+'MATRIZ TEC RES'!O1023+'MATRIZ TEC RES'!O1032+'MATRIZ TEC RES'!O1041+'MATRIZ TEC RES'!O1050</f>
        <v/>
      </c>
      <c r="O114" s="11">
        <f>'MATRIZ TEC RES'!P978+'MATRIZ TEC RES'!P987+'MATRIZ TEC RES'!P996+'MATRIZ TEC RES'!P1005+'MATRIZ TEC RES'!P1014+'MATRIZ TEC RES'!P1023+'MATRIZ TEC RES'!P1032+'MATRIZ TEC RES'!P1041+'MATRIZ TEC RES'!P1050</f>
        <v/>
      </c>
      <c r="P114" s="11">
        <f>'MATRIZ TEC RES'!Q978+'MATRIZ TEC RES'!Q987+'MATRIZ TEC RES'!Q996+'MATRIZ TEC RES'!Q1005+'MATRIZ TEC RES'!Q1014+'MATRIZ TEC RES'!Q1023+'MATRIZ TEC RES'!Q1032+'MATRIZ TEC RES'!Q1041+'MATRIZ TEC RES'!Q1050</f>
        <v/>
      </c>
      <c r="Q114" s="11">
        <f>'MATRIZ TEC RES'!R978+'MATRIZ TEC RES'!R987+'MATRIZ TEC RES'!R996+'MATRIZ TEC RES'!R1005+'MATRIZ TEC RES'!R1014+'MATRIZ TEC RES'!R1023+'MATRIZ TEC RES'!R1032+'MATRIZ TEC RES'!R1041+'MATRIZ TEC RES'!R1050</f>
        <v/>
      </c>
      <c r="R114" s="11">
        <f>'MATRIZ TEC RES'!S978+'MATRIZ TEC RES'!S987+'MATRIZ TEC RES'!S996+'MATRIZ TEC RES'!S1005+'MATRIZ TEC RES'!S1014+'MATRIZ TEC RES'!S1023+'MATRIZ TEC RES'!S1032+'MATRIZ TEC RES'!S1041+'MATRIZ TEC RES'!S1050</f>
        <v/>
      </c>
      <c r="S114" s="11">
        <f>'MATRIZ TEC RES'!T978+'MATRIZ TEC RES'!T987+'MATRIZ TEC RES'!T996+'MATRIZ TEC RES'!T1005+'MATRIZ TEC RES'!T1014+'MATRIZ TEC RES'!T1023+'MATRIZ TEC RES'!T1032+'MATRIZ TEC RES'!T1041+'MATRIZ TEC RES'!T1050</f>
        <v/>
      </c>
      <c r="T114" s="11">
        <f>'MATRIZ TEC RES'!U978+'MATRIZ TEC RES'!U987+'MATRIZ TEC RES'!U996+'MATRIZ TEC RES'!U1005+'MATRIZ TEC RES'!U1014+'MATRIZ TEC RES'!U1023+'MATRIZ TEC RES'!U1032+'MATRIZ TEC RES'!U1041+'MATRIZ TEC RES'!U1050</f>
        <v/>
      </c>
      <c r="U114" s="11">
        <f>'MATRIZ TEC RES'!V978+'MATRIZ TEC RES'!V987+'MATRIZ TEC RES'!V996+'MATRIZ TEC RES'!V1005+'MATRIZ TEC RES'!V1014+'MATRIZ TEC RES'!V1023+'MATRIZ TEC RES'!V1032+'MATRIZ TEC RES'!V1041+'MATRIZ TEC RES'!V1050</f>
        <v/>
      </c>
      <c r="V114" s="11">
        <f>'MATRIZ TEC RES'!W978+'MATRIZ TEC RES'!W987+'MATRIZ TEC RES'!W996+'MATRIZ TEC RES'!W1005+'MATRIZ TEC RES'!W1014+'MATRIZ TEC RES'!W1023+'MATRIZ TEC RES'!W1032+'MATRIZ TEC RES'!W1041+'MATRIZ TEC RES'!W1050</f>
        <v/>
      </c>
      <c r="W114" s="11">
        <f>'MATRIZ TEC RES'!X978+'MATRIZ TEC RES'!X987+'MATRIZ TEC RES'!X996+'MATRIZ TEC RES'!X1005+'MATRIZ TEC RES'!X1014+'MATRIZ TEC RES'!X1023+'MATRIZ TEC RES'!X1032+'MATRIZ TEC RES'!X1041+'MATRIZ TEC RES'!X1050</f>
        <v/>
      </c>
      <c r="X114" s="11">
        <f>'MATRIZ TEC RES'!Y978+'MATRIZ TEC RES'!Y987+'MATRIZ TEC RES'!Y996+'MATRIZ TEC RES'!Y1005+'MATRIZ TEC RES'!Y1014+'MATRIZ TEC RES'!Y1023+'MATRIZ TEC RES'!Y1032+'MATRIZ TEC RES'!Y1041+'MATRIZ TEC RES'!Y1050</f>
        <v/>
      </c>
      <c r="Y114" s="11">
        <f>'MATRIZ TEC RES'!Z978+'MATRIZ TEC RES'!Z987+'MATRIZ TEC RES'!Z996+'MATRIZ TEC RES'!Z1005+'MATRIZ TEC RES'!Z1014+'MATRIZ TEC RES'!Z1023+'MATRIZ TEC RES'!Z1032+'MATRIZ TEC RES'!Z1041+'MATRIZ TEC RES'!Z1050</f>
        <v/>
      </c>
      <c r="Z114" s="11">
        <f>'MATRIZ TEC RES'!AA978+'MATRIZ TEC RES'!AA987+'MATRIZ TEC RES'!AA996+'MATRIZ TEC RES'!AA1005+'MATRIZ TEC RES'!AA1014+'MATRIZ TEC RES'!AA1023+'MATRIZ TEC RES'!AA1032+'MATRIZ TEC RES'!AA1041+'MATRIZ TEC RES'!AA1050</f>
        <v/>
      </c>
      <c r="AB114" s="23" t="n">
        <v>0</v>
      </c>
      <c r="AC114" s="23">
        <f>AVERAGE(C114:Z114)</f>
        <v/>
      </c>
      <c r="AD114" s="21">
        <f>IF($AB114,(AC114/$AB114),0)</f>
        <v/>
      </c>
      <c r="AE114">
        <f>IF(AB114,COUNTIF(C114:Z114,"="&amp;AB114),0)</f>
        <v/>
      </c>
    </row>
    <row r="115">
      <c r="A115" s="1" t="inlineStr">
        <is>
          <t>Nuclear</t>
        </is>
      </c>
      <c r="B115" s="79" t="inlineStr">
        <is>
          <t>Noreste</t>
        </is>
      </c>
      <c r="C115" s="11">
        <f>'MATRIZ TEC RES'!D979+'MATRIZ TEC RES'!D988+'MATRIZ TEC RES'!D997+'MATRIZ TEC RES'!D1006+'MATRIZ TEC RES'!D1015+'MATRIZ TEC RES'!D1024+'MATRIZ TEC RES'!D1033+'MATRIZ TEC RES'!D1042+'MATRIZ TEC RES'!D1051</f>
        <v/>
      </c>
      <c r="D115" s="11">
        <f>'MATRIZ TEC RES'!E979+'MATRIZ TEC RES'!E988+'MATRIZ TEC RES'!E997+'MATRIZ TEC RES'!E1006+'MATRIZ TEC RES'!E1015+'MATRIZ TEC RES'!E1024+'MATRIZ TEC RES'!E1033+'MATRIZ TEC RES'!E1042+'MATRIZ TEC RES'!E1051</f>
        <v/>
      </c>
      <c r="E115" s="11">
        <f>'MATRIZ TEC RES'!F979+'MATRIZ TEC RES'!F988+'MATRIZ TEC RES'!F997+'MATRIZ TEC RES'!F1006+'MATRIZ TEC RES'!F1015+'MATRIZ TEC RES'!F1024+'MATRIZ TEC RES'!F1033+'MATRIZ TEC RES'!F1042+'MATRIZ TEC RES'!F1051</f>
        <v/>
      </c>
      <c r="F115" s="11">
        <f>'MATRIZ TEC RES'!G979+'MATRIZ TEC RES'!G988+'MATRIZ TEC RES'!G997+'MATRIZ TEC RES'!G1006+'MATRIZ TEC RES'!G1015+'MATRIZ TEC RES'!G1024+'MATRIZ TEC RES'!G1033+'MATRIZ TEC RES'!G1042+'MATRIZ TEC RES'!G1051</f>
        <v/>
      </c>
      <c r="G115" s="11">
        <f>'MATRIZ TEC RES'!H979+'MATRIZ TEC RES'!H988+'MATRIZ TEC RES'!H997+'MATRIZ TEC RES'!H1006+'MATRIZ TEC RES'!H1015+'MATRIZ TEC RES'!H1024+'MATRIZ TEC RES'!H1033+'MATRIZ TEC RES'!H1042+'MATRIZ TEC RES'!H1051</f>
        <v/>
      </c>
      <c r="H115" s="11">
        <f>'MATRIZ TEC RES'!I979+'MATRIZ TEC RES'!I988+'MATRIZ TEC RES'!I997+'MATRIZ TEC RES'!I1006+'MATRIZ TEC RES'!I1015+'MATRIZ TEC RES'!I1024+'MATRIZ TEC RES'!I1033+'MATRIZ TEC RES'!I1042+'MATRIZ TEC RES'!I1051</f>
        <v/>
      </c>
      <c r="I115" s="11">
        <f>'MATRIZ TEC RES'!J979+'MATRIZ TEC RES'!J988+'MATRIZ TEC RES'!J997+'MATRIZ TEC RES'!J1006+'MATRIZ TEC RES'!J1015+'MATRIZ TEC RES'!J1024+'MATRIZ TEC RES'!J1033+'MATRIZ TEC RES'!J1042+'MATRIZ TEC RES'!J1051</f>
        <v/>
      </c>
      <c r="J115" s="11">
        <f>'MATRIZ TEC RES'!K979+'MATRIZ TEC RES'!K988+'MATRIZ TEC RES'!K997+'MATRIZ TEC RES'!K1006+'MATRIZ TEC RES'!K1015+'MATRIZ TEC RES'!K1024+'MATRIZ TEC RES'!K1033+'MATRIZ TEC RES'!K1042+'MATRIZ TEC RES'!K1051</f>
        <v/>
      </c>
      <c r="K115" s="11">
        <f>'MATRIZ TEC RES'!L979+'MATRIZ TEC RES'!L988+'MATRIZ TEC RES'!L997+'MATRIZ TEC RES'!L1006+'MATRIZ TEC RES'!L1015+'MATRIZ TEC RES'!L1024+'MATRIZ TEC RES'!L1033+'MATRIZ TEC RES'!L1042+'MATRIZ TEC RES'!L1051</f>
        <v/>
      </c>
      <c r="L115" s="11">
        <f>'MATRIZ TEC RES'!M979+'MATRIZ TEC RES'!M988+'MATRIZ TEC RES'!M997+'MATRIZ TEC RES'!M1006+'MATRIZ TEC RES'!M1015+'MATRIZ TEC RES'!M1024+'MATRIZ TEC RES'!M1033+'MATRIZ TEC RES'!M1042+'MATRIZ TEC RES'!M1051</f>
        <v/>
      </c>
      <c r="M115" s="11">
        <f>'MATRIZ TEC RES'!N979+'MATRIZ TEC RES'!N988+'MATRIZ TEC RES'!N997+'MATRIZ TEC RES'!N1006+'MATRIZ TEC RES'!N1015+'MATRIZ TEC RES'!N1024+'MATRIZ TEC RES'!N1033+'MATRIZ TEC RES'!N1042+'MATRIZ TEC RES'!N1051</f>
        <v/>
      </c>
      <c r="N115" s="11">
        <f>'MATRIZ TEC RES'!O979+'MATRIZ TEC RES'!O988+'MATRIZ TEC RES'!O997+'MATRIZ TEC RES'!O1006+'MATRIZ TEC RES'!O1015+'MATRIZ TEC RES'!O1024+'MATRIZ TEC RES'!O1033+'MATRIZ TEC RES'!O1042+'MATRIZ TEC RES'!O1051</f>
        <v/>
      </c>
      <c r="O115" s="11">
        <f>'MATRIZ TEC RES'!P979+'MATRIZ TEC RES'!P988+'MATRIZ TEC RES'!P997+'MATRIZ TEC RES'!P1006+'MATRIZ TEC RES'!P1015+'MATRIZ TEC RES'!P1024+'MATRIZ TEC RES'!P1033+'MATRIZ TEC RES'!P1042+'MATRIZ TEC RES'!P1051</f>
        <v/>
      </c>
      <c r="P115" s="11">
        <f>'MATRIZ TEC RES'!Q979+'MATRIZ TEC RES'!Q988+'MATRIZ TEC RES'!Q997+'MATRIZ TEC RES'!Q1006+'MATRIZ TEC RES'!Q1015+'MATRIZ TEC RES'!Q1024+'MATRIZ TEC RES'!Q1033+'MATRIZ TEC RES'!Q1042+'MATRIZ TEC RES'!Q1051</f>
        <v/>
      </c>
      <c r="Q115" s="11">
        <f>'MATRIZ TEC RES'!R979+'MATRIZ TEC RES'!R988+'MATRIZ TEC RES'!R997+'MATRIZ TEC RES'!R1006+'MATRIZ TEC RES'!R1015+'MATRIZ TEC RES'!R1024+'MATRIZ TEC RES'!R1033+'MATRIZ TEC RES'!R1042+'MATRIZ TEC RES'!R1051</f>
        <v/>
      </c>
      <c r="R115" s="11">
        <f>'MATRIZ TEC RES'!S979+'MATRIZ TEC RES'!S988+'MATRIZ TEC RES'!S997+'MATRIZ TEC RES'!S1006+'MATRIZ TEC RES'!S1015+'MATRIZ TEC RES'!S1024+'MATRIZ TEC RES'!S1033+'MATRIZ TEC RES'!S1042+'MATRIZ TEC RES'!S1051</f>
        <v/>
      </c>
      <c r="S115" s="11">
        <f>'MATRIZ TEC RES'!T979+'MATRIZ TEC RES'!T988+'MATRIZ TEC RES'!T997+'MATRIZ TEC RES'!T1006+'MATRIZ TEC RES'!T1015+'MATRIZ TEC RES'!T1024+'MATRIZ TEC RES'!T1033+'MATRIZ TEC RES'!T1042+'MATRIZ TEC RES'!T1051</f>
        <v/>
      </c>
      <c r="T115" s="11">
        <f>'MATRIZ TEC RES'!U979+'MATRIZ TEC RES'!U988+'MATRIZ TEC RES'!U997+'MATRIZ TEC RES'!U1006+'MATRIZ TEC RES'!U1015+'MATRIZ TEC RES'!U1024+'MATRIZ TEC RES'!U1033+'MATRIZ TEC RES'!U1042+'MATRIZ TEC RES'!U1051</f>
        <v/>
      </c>
      <c r="U115" s="11">
        <f>'MATRIZ TEC RES'!V979+'MATRIZ TEC RES'!V988+'MATRIZ TEC RES'!V997+'MATRIZ TEC RES'!V1006+'MATRIZ TEC RES'!V1015+'MATRIZ TEC RES'!V1024+'MATRIZ TEC RES'!V1033+'MATRIZ TEC RES'!V1042+'MATRIZ TEC RES'!V1051</f>
        <v/>
      </c>
      <c r="V115" s="11">
        <f>'MATRIZ TEC RES'!W979+'MATRIZ TEC RES'!W988+'MATRIZ TEC RES'!W997+'MATRIZ TEC RES'!W1006+'MATRIZ TEC RES'!W1015+'MATRIZ TEC RES'!W1024+'MATRIZ TEC RES'!W1033+'MATRIZ TEC RES'!W1042+'MATRIZ TEC RES'!W1051</f>
        <v/>
      </c>
      <c r="W115" s="11">
        <f>'MATRIZ TEC RES'!X979+'MATRIZ TEC RES'!X988+'MATRIZ TEC RES'!X997+'MATRIZ TEC RES'!X1006+'MATRIZ TEC RES'!X1015+'MATRIZ TEC RES'!X1024+'MATRIZ TEC RES'!X1033+'MATRIZ TEC RES'!X1042+'MATRIZ TEC RES'!X1051</f>
        <v/>
      </c>
      <c r="X115" s="11">
        <f>'MATRIZ TEC RES'!Y979+'MATRIZ TEC RES'!Y988+'MATRIZ TEC RES'!Y997+'MATRIZ TEC RES'!Y1006+'MATRIZ TEC RES'!Y1015+'MATRIZ TEC RES'!Y1024+'MATRIZ TEC RES'!Y1033+'MATRIZ TEC RES'!Y1042+'MATRIZ TEC RES'!Y1051</f>
        <v/>
      </c>
      <c r="Y115" s="11">
        <f>'MATRIZ TEC RES'!Z979+'MATRIZ TEC RES'!Z988+'MATRIZ TEC RES'!Z997+'MATRIZ TEC RES'!Z1006+'MATRIZ TEC RES'!Z1015+'MATRIZ TEC RES'!Z1024+'MATRIZ TEC RES'!Z1033+'MATRIZ TEC RES'!Z1042+'MATRIZ TEC RES'!Z1051</f>
        <v/>
      </c>
      <c r="Z115" s="11">
        <f>'MATRIZ TEC RES'!AA979+'MATRIZ TEC RES'!AA988+'MATRIZ TEC RES'!AA997+'MATRIZ TEC RES'!AA1006+'MATRIZ TEC RES'!AA1015+'MATRIZ TEC RES'!AA1024+'MATRIZ TEC RES'!AA1033+'MATRIZ TEC RES'!AA1042+'MATRIZ TEC RES'!AA1051</f>
        <v/>
      </c>
      <c r="AB115" s="23" t="n">
        <v>0</v>
      </c>
      <c r="AC115" s="23">
        <f>AVERAGE(C115:Z115)</f>
        <v/>
      </c>
      <c r="AD115" s="21">
        <f>IF($AB115,(AC115/$AB115),0)</f>
        <v/>
      </c>
      <c r="AE115">
        <f>IF(AB115,COUNTIF(C115:Z115,"="&amp;AB115),0)</f>
        <v/>
      </c>
    </row>
    <row r="116">
      <c r="A116" s="1" t="inlineStr">
        <is>
          <t>Nuclear</t>
        </is>
      </c>
      <c r="B116" s="79" t="inlineStr">
        <is>
          <t>Peninsular</t>
        </is>
      </c>
      <c r="C116" s="11">
        <f>'MATRIZ TEC RES'!D980+'MATRIZ TEC RES'!D989+'MATRIZ TEC RES'!D998+'MATRIZ TEC RES'!D1007+'MATRIZ TEC RES'!D1016+'MATRIZ TEC RES'!D1025+'MATRIZ TEC RES'!D1034+'MATRIZ TEC RES'!D1043+'MATRIZ TEC RES'!D1052</f>
        <v/>
      </c>
      <c r="D116" s="11">
        <f>'MATRIZ TEC RES'!E980+'MATRIZ TEC RES'!E989+'MATRIZ TEC RES'!E998+'MATRIZ TEC RES'!E1007+'MATRIZ TEC RES'!E1016+'MATRIZ TEC RES'!E1025+'MATRIZ TEC RES'!E1034+'MATRIZ TEC RES'!E1043+'MATRIZ TEC RES'!E1052</f>
        <v/>
      </c>
      <c r="E116" s="11">
        <f>'MATRIZ TEC RES'!F980+'MATRIZ TEC RES'!F989+'MATRIZ TEC RES'!F998+'MATRIZ TEC RES'!F1007+'MATRIZ TEC RES'!F1016+'MATRIZ TEC RES'!F1025+'MATRIZ TEC RES'!F1034+'MATRIZ TEC RES'!F1043+'MATRIZ TEC RES'!F1052</f>
        <v/>
      </c>
      <c r="F116" s="11">
        <f>'MATRIZ TEC RES'!G980+'MATRIZ TEC RES'!G989+'MATRIZ TEC RES'!G998+'MATRIZ TEC RES'!G1007+'MATRIZ TEC RES'!G1016+'MATRIZ TEC RES'!G1025+'MATRIZ TEC RES'!G1034+'MATRIZ TEC RES'!G1043+'MATRIZ TEC RES'!G1052</f>
        <v/>
      </c>
      <c r="G116" s="11">
        <f>'MATRIZ TEC RES'!H980+'MATRIZ TEC RES'!H989+'MATRIZ TEC RES'!H998+'MATRIZ TEC RES'!H1007+'MATRIZ TEC RES'!H1016+'MATRIZ TEC RES'!H1025+'MATRIZ TEC RES'!H1034+'MATRIZ TEC RES'!H1043+'MATRIZ TEC RES'!H1052</f>
        <v/>
      </c>
      <c r="H116" s="11">
        <f>'MATRIZ TEC RES'!I980+'MATRIZ TEC RES'!I989+'MATRIZ TEC RES'!I998+'MATRIZ TEC RES'!I1007+'MATRIZ TEC RES'!I1016+'MATRIZ TEC RES'!I1025+'MATRIZ TEC RES'!I1034+'MATRIZ TEC RES'!I1043+'MATRIZ TEC RES'!I1052</f>
        <v/>
      </c>
      <c r="I116" s="11">
        <f>'MATRIZ TEC RES'!J980+'MATRIZ TEC RES'!J989+'MATRIZ TEC RES'!J998+'MATRIZ TEC RES'!J1007+'MATRIZ TEC RES'!J1016+'MATRIZ TEC RES'!J1025+'MATRIZ TEC RES'!J1034+'MATRIZ TEC RES'!J1043+'MATRIZ TEC RES'!J1052</f>
        <v/>
      </c>
      <c r="J116" s="11">
        <f>'MATRIZ TEC RES'!K980+'MATRIZ TEC RES'!K989+'MATRIZ TEC RES'!K998+'MATRIZ TEC RES'!K1007+'MATRIZ TEC RES'!K1016+'MATRIZ TEC RES'!K1025+'MATRIZ TEC RES'!K1034+'MATRIZ TEC RES'!K1043+'MATRIZ TEC RES'!K1052</f>
        <v/>
      </c>
      <c r="K116" s="11">
        <f>'MATRIZ TEC RES'!L980+'MATRIZ TEC RES'!L989+'MATRIZ TEC RES'!L998+'MATRIZ TEC RES'!L1007+'MATRIZ TEC RES'!L1016+'MATRIZ TEC RES'!L1025+'MATRIZ TEC RES'!L1034+'MATRIZ TEC RES'!L1043+'MATRIZ TEC RES'!L1052</f>
        <v/>
      </c>
      <c r="L116" s="11">
        <f>'MATRIZ TEC RES'!M980+'MATRIZ TEC RES'!M989+'MATRIZ TEC RES'!M998+'MATRIZ TEC RES'!M1007+'MATRIZ TEC RES'!M1016+'MATRIZ TEC RES'!M1025+'MATRIZ TEC RES'!M1034+'MATRIZ TEC RES'!M1043+'MATRIZ TEC RES'!M1052</f>
        <v/>
      </c>
      <c r="M116" s="11">
        <f>'MATRIZ TEC RES'!N980+'MATRIZ TEC RES'!N989+'MATRIZ TEC RES'!N998+'MATRIZ TEC RES'!N1007+'MATRIZ TEC RES'!N1016+'MATRIZ TEC RES'!N1025+'MATRIZ TEC RES'!N1034+'MATRIZ TEC RES'!N1043+'MATRIZ TEC RES'!N1052</f>
        <v/>
      </c>
      <c r="N116" s="11">
        <f>'MATRIZ TEC RES'!O980+'MATRIZ TEC RES'!O989+'MATRIZ TEC RES'!O998+'MATRIZ TEC RES'!O1007+'MATRIZ TEC RES'!O1016+'MATRIZ TEC RES'!O1025+'MATRIZ TEC RES'!O1034+'MATRIZ TEC RES'!O1043+'MATRIZ TEC RES'!O1052</f>
        <v/>
      </c>
      <c r="O116" s="11">
        <f>'MATRIZ TEC RES'!P980+'MATRIZ TEC RES'!P989+'MATRIZ TEC RES'!P998+'MATRIZ TEC RES'!P1007+'MATRIZ TEC RES'!P1016+'MATRIZ TEC RES'!P1025+'MATRIZ TEC RES'!P1034+'MATRIZ TEC RES'!P1043+'MATRIZ TEC RES'!P1052</f>
        <v/>
      </c>
      <c r="P116" s="11">
        <f>'MATRIZ TEC RES'!Q980+'MATRIZ TEC RES'!Q989+'MATRIZ TEC RES'!Q998+'MATRIZ TEC RES'!Q1007+'MATRIZ TEC RES'!Q1016+'MATRIZ TEC RES'!Q1025+'MATRIZ TEC RES'!Q1034+'MATRIZ TEC RES'!Q1043+'MATRIZ TEC RES'!Q1052</f>
        <v/>
      </c>
      <c r="Q116" s="11">
        <f>'MATRIZ TEC RES'!R980+'MATRIZ TEC RES'!R989+'MATRIZ TEC RES'!R998+'MATRIZ TEC RES'!R1007+'MATRIZ TEC RES'!R1016+'MATRIZ TEC RES'!R1025+'MATRIZ TEC RES'!R1034+'MATRIZ TEC RES'!R1043+'MATRIZ TEC RES'!R1052</f>
        <v/>
      </c>
      <c r="R116" s="11">
        <f>'MATRIZ TEC RES'!S980+'MATRIZ TEC RES'!S989+'MATRIZ TEC RES'!S998+'MATRIZ TEC RES'!S1007+'MATRIZ TEC RES'!S1016+'MATRIZ TEC RES'!S1025+'MATRIZ TEC RES'!S1034+'MATRIZ TEC RES'!S1043+'MATRIZ TEC RES'!S1052</f>
        <v/>
      </c>
      <c r="S116" s="11">
        <f>'MATRIZ TEC RES'!T980+'MATRIZ TEC RES'!T989+'MATRIZ TEC RES'!T998+'MATRIZ TEC RES'!T1007+'MATRIZ TEC RES'!T1016+'MATRIZ TEC RES'!T1025+'MATRIZ TEC RES'!T1034+'MATRIZ TEC RES'!T1043+'MATRIZ TEC RES'!T1052</f>
        <v/>
      </c>
      <c r="T116" s="11">
        <f>'MATRIZ TEC RES'!U980+'MATRIZ TEC RES'!U989+'MATRIZ TEC RES'!U998+'MATRIZ TEC RES'!U1007+'MATRIZ TEC RES'!U1016+'MATRIZ TEC RES'!U1025+'MATRIZ TEC RES'!U1034+'MATRIZ TEC RES'!U1043+'MATRIZ TEC RES'!U1052</f>
        <v/>
      </c>
      <c r="U116" s="11">
        <f>'MATRIZ TEC RES'!V980+'MATRIZ TEC RES'!V989+'MATRIZ TEC RES'!V998+'MATRIZ TEC RES'!V1007+'MATRIZ TEC RES'!V1016+'MATRIZ TEC RES'!V1025+'MATRIZ TEC RES'!V1034+'MATRIZ TEC RES'!V1043+'MATRIZ TEC RES'!V1052</f>
        <v/>
      </c>
      <c r="V116" s="11">
        <f>'MATRIZ TEC RES'!W980+'MATRIZ TEC RES'!W989+'MATRIZ TEC RES'!W998+'MATRIZ TEC RES'!W1007+'MATRIZ TEC RES'!W1016+'MATRIZ TEC RES'!W1025+'MATRIZ TEC RES'!W1034+'MATRIZ TEC RES'!W1043+'MATRIZ TEC RES'!W1052</f>
        <v/>
      </c>
      <c r="W116" s="11">
        <f>'MATRIZ TEC RES'!X980+'MATRIZ TEC RES'!X989+'MATRIZ TEC RES'!X998+'MATRIZ TEC RES'!X1007+'MATRIZ TEC RES'!X1016+'MATRIZ TEC RES'!X1025+'MATRIZ TEC RES'!X1034+'MATRIZ TEC RES'!X1043+'MATRIZ TEC RES'!X1052</f>
        <v/>
      </c>
      <c r="X116" s="11">
        <f>'MATRIZ TEC RES'!Y980+'MATRIZ TEC RES'!Y989+'MATRIZ TEC RES'!Y998+'MATRIZ TEC RES'!Y1007+'MATRIZ TEC RES'!Y1016+'MATRIZ TEC RES'!Y1025+'MATRIZ TEC RES'!Y1034+'MATRIZ TEC RES'!Y1043+'MATRIZ TEC RES'!Y1052</f>
        <v/>
      </c>
      <c r="Y116" s="11">
        <f>'MATRIZ TEC RES'!Z980+'MATRIZ TEC RES'!Z989+'MATRIZ TEC RES'!Z998+'MATRIZ TEC RES'!Z1007+'MATRIZ TEC RES'!Z1016+'MATRIZ TEC RES'!Z1025+'MATRIZ TEC RES'!Z1034+'MATRIZ TEC RES'!Z1043+'MATRIZ TEC RES'!Z1052</f>
        <v/>
      </c>
      <c r="Z116" s="11">
        <f>'MATRIZ TEC RES'!AA980+'MATRIZ TEC RES'!AA989+'MATRIZ TEC RES'!AA998+'MATRIZ TEC RES'!AA1007+'MATRIZ TEC RES'!AA1016+'MATRIZ TEC RES'!AA1025+'MATRIZ TEC RES'!AA1034+'MATRIZ TEC RES'!AA1043+'MATRIZ TEC RES'!AA1052</f>
        <v/>
      </c>
      <c r="AB116" s="23" t="n">
        <v>0</v>
      </c>
      <c r="AC116" s="23">
        <f>AVERAGE(C116:Z116)</f>
        <v/>
      </c>
      <c r="AD116" s="21">
        <f>IF($AB116,(AC116/$AB116),0)</f>
        <v/>
      </c>
      <c r="AE116">
        <f>IF(AB116,COUNTIF(C116:Z116,"="&amp;AB116),0)</f>
        <v/>
      </c>
    </row>
    <row r="117">
      <c r="A117" s="1" t="inlineStr">
        <is>
          <t>Nuclear</t>
        </is>
      </c>
      <c r="B117" s="79" t="inlineStr">
        <is>
          <t>Baja California</t>
        </is>
      </c>
      <c r="C117" s="11">
        <f>'MATRIZ TEC RES'!D981+'MATRIZ TEC RES'!D990+'MATRIZ TEC RES'!D999+'MATRIZ TEC RES'!D1008+'MATRIZ TEC RES'!D1017+'MATRIZ TEC RES'!D1026+'MATRIZ TEC RES'!D1035+'MATRIZ TEC RES'!D1044+'MATRIZ TEC RES'!D1053</f>
        <v/>
      </c>
      <c r="D117" s="11">
        <f>'MATRIZ TEC RES'!E981+'MATRIZ TEC RES'!E990+'MATRIZ TEC RES'!E999+'MATRIZ TEC RES'!E1008+'MATRIZ TEC RES'!E1017+'MATRIZ TEC RES'!E1026+'MATRIZ TEC RES'!E1035+'MATRIZ TEC RES'!E1044+'MATRIZ TEC RES'!E1053</f>
        <v/>
      </c>
      <c r="E117" s="11">
        <f>'MATRIZ TEC RES'!F981+'MATRIZ TEC RES'!F990+'MATRIZ TEC RES'!F999+'MATRIZ TEC RES'!F1008+'MATRIZ TEC RES'!F1017+'MATRIZ TEC RES'!F1026+'MATRIZ TEC RES'!F1035+'MATRIZ TEC RES'!F1044+'MATRIZ TEC RES'!F1053</f>
        <v/>
      </c>
      <c r="F117" s="11">
        <f>'MATRIZ TEC RES'!G981+'MATRIZ TEC RES'!G990+'MATRIZ TEC RES'!G999+'MATRIZ TEC RES'!G1008+'MATRIZ TEC RES'!G1017+'MATRIZ TEC RES'!G1026+'MATRIZ TEC RES'!G1035+'MATRIZ TEC RES'!G1044+'MATRIZ TEC RES'!G1053</f>
        <v/>
      </c>
      <c r="G117" s="11">
        <f>'MATRIZ TEC RES'!H981+'MATRIZ TEC RES'!H990+'MATRIZ TEC RES'!H999+'MATRIZ TEC RES'!H1008+'MATRIZ TEC RES'!H1017+'MATRIZ TEC RES'!H1026+'MATRIZ TEC RES'!H1035+'MATRIZ TEC RES'!H1044+'MATRIZ TEC RES'!H1053</f>
        <v/>
      </c>
      <c r="H117" s="11">
        <f>'MATRIZ TEC RES'!I981+'MATRIZ TEC RES'!I990+'MATRIZ TEC RES'!I999+'MATRIZ TEC RES'!I1008+'MATRIZ TEC RES'!I1017+'MATRIZ TEC RES'!I1026+'MATRIZ TEC RES'!I1035+'MATRIZ TEC RES'!I1044+'MATRIZ TEC RES'!I1053</f>
        <v/>
      </c>
      <c r="I117" s="11">
        <f>'MATRIZ TEC RES'!J981+'MATRIZ TEC RES'!J990+'MATRIZ TEC RES'!J999+'MATRIZ TEC RES'!J1008+'MATRIZ TEC RES'!J1017+'MATRIZ TEC RES'!J1026+'MATRIZ TEC RES'!J1035+'MATRIZ TEC RES'!J1044+'MATRIZ TEC RES'!J1053</f>
        <v/>
      </c>
      <c r="J117" s="11">
        <f>'MATRIZ TEC RES'!K981+'MATRIZ TEC RES'!K990+'MATRIZ TEC RES'!K999+'MATRIZ TEC RES'!K1008+'MATRIZ TEC RES'!K1017+'MATRIZ TEC RES'!K1026+'MATRIZ TEC RES'!K1035+'MATRIZ TEC RES'!K1044+'MATRIZ TEC RES'!K1053</f>
        <v/>
      </c>
      <c r="K117" s="11">
        <f>'MATRIZ TEC RES'!L981+'MATRIZ TEC RES'!L990+'MATRIZ TEC RES'!L999+'MATRIZ TEC RES'!L1008+'MATRIZ TEC RES'!L1017+'MATRIZ TEC RES'!L1026+'MATRIZ TEC RES'!L1035+'MATRIZ TEC RES'!L1044+'MATRIZ TEC RES'!L1053</f>
        <v/>
      </c>
      <c r="L117" s="11">
        <f>'MATRIZ TEC RES'!M981+'MATRIZ TEC RES'!M990+'MATRIZ TEC RES'!M999+'MATRIZ TEC RES'!M1008+'MATRIZ TEC RES'!M1017+'MATRIZ TEC RES'!M1026+'MATRIZ TEC RES'!M1035+'MATRIZ TEC RES'!M1044+'MATRIZ TEC RES'!M1053</f>
        <v/>
      </c>
      <c r="M117" s="11">
        <f>'MATRIZ TEC RES'!N981+'MATRIZ TEC RES'!N990+'MATRIZ TEC RES'!N999+'MATRIZ TEC RES'!N1008+'MATRIZ TEC RES'!N1017+'MATRIZ TEC RES'!N1026+'MATRIZ TEC RES'!N1035+'MATRIZ TEC RES'!N1044+'MATRIZ TEC RES'!N1053</f>
        <v/>
      </c>
      <c r="N117" s="11">
        <f>'MATRIZ TEC RES'!O981+'MATRIZ TEC RES'!O990+'MATRIZ TEC RES'!O999+'MATRIZ TEC RES'!O1008+'MATRIZ TEC RES'!O1017+'MATRIZ TEC RES'!O1026+'MATRIZ TEC RES'!O1035+'MATRIZ TEC RES'!O1044+'MATRIZ TEC RES'!O1053</f>
        <v/>
      </c>
      <c r="O117" s="11">
        <f>'MATRIZ TEC RES'!P981+'MATRIZ TEC RES'!P990+'MATRIZ TEC RES'!P999+'MATRIZ TEC RES'!P1008+'MATRIZ TEC RES'!P1017+'MATRIZ TEC RES'!P1026+'MATRIZ TEC RES'!P1035+'MATRIZ TEC RES'!P1044+'MATRIZ TEC RES'!P1053</f>
        <v/>
      </c>
      <c r="P117" s="11">
        <f>'MATRIZ TEC RES'!Q981+'MATRIZ TEC RES'!Q990+'MATRIZ TEC RES'!Q999+'MATRIZ TEC RES'!Q1008+'MATRIZ TEC RES'!Q1017+'MATRIZ TEC RES'!Q1026+'MATRIZ TEC RES'!Q1035+'MATRIZ TEC RES'!Q1044+'MATRIZ TEC RES'!Q1053</f>
        <v/>
      </c>
      <c r="Q117" s="11">
        <f>'MATRIZ TEC RES'!R981+'MATRIZ TEC RES'!R990+'MATRIZ TEC RES'!R999+'MATRIZ TEC RES'!R1008+'MATRIZ TEC RES'!R1017+'MATRIZ TEC RES'!R1026+'MATRIZ TEC RES'!R1035+'MATRIZ TEC RES'!R1044+'MATRIZ TEC RES'!R1053</f>
        <v/>
      </c>
      <c r="R117" s="11">
        <f>'MATRIZ TEC RES'!S981+'MATRIZ TEC RES'!S990+'MATRIZ TEC RES'!S999+'MATRIZ TEC RES'!S1008+'MATRIZ TEC RES'!S1017+'MATRIZ TEC RES'!S1026+'MATRIZ TEC RES'!S1035+'MATRIZ TEC RES'!S1044+'MATRIZ TEC RES'!S1053</f>
        <v/>
      </c>
      <c r="S117" s="11">
        <f>'MATRIZ TEC RES'!T981+'MATRIZ TEC RES'!T990+'MATRIZ TEC RES'!T999+'MATRIZ TEC RES'!T1008+'MATRIZ TEC RES'!T1017+'MATRIZ TEC RES'!T1026+'MATRIZ TEC RES'!T1035+'MATRIZ TEC RES'!T1044+'MATRIZ TEC RES'!T1053</f>
        <v/>
      </c>
      <c r="T117" s="11">
        <f>'MATRIZ TEC RES'!U981+'MATRIZ TEC RES'!U990+'MATRIZ TEC RES'!U999+'MATRIZ TEC RES'!U1008+'MATRIZ TEC RES'!U1017+'MATRIZ TEC RES'!U1026+'MATRIZ TEC RES'!U1035+'MATRIZ TEC RES'!U1044+'MATRIZ TEC RES'!U1053</f>
        <v/>
      </c>
      <c r="U117" s="11">
        <f>'MATRIZ TEC RES'!V981+'MATRIZ TEC RES'!V990+'MATRIZ TEC RES'!V999+'MATRIZ TEC RES'!V1008+'MATRIZ TEC RES'!V1017+'MATRIZ TEC RES'!V1026+'MATRIZ TEC RES'!V1035+'MATRIZ TEC RES'!V1044+'MATRIZ TEC RES'!V1053</f>
        <v/>
      </c>
      <c r="V117" s="11">
        <f>'MATRIZ TEC RES'!W981+'MATRIZ TEC RES'!W990+'MATRIZ TEC RES'!W999+'MATRIZ TEC RES'!W1008+'MATRIZ TEC RES'!W1017+'MATRIZ TEC RES'!W1026+'MATRIZ TEC RES'!W1035+'MATRIZ TEC RES'!W1044+'MATRIZ TEC RES'!W1053</f>
        <v/>
      </c>
      <c r="W117" s="11">
        <f>'MATRIZ TEC RES'!X981+'MATRIZ TEC RES'!X990+'MATRIZ TEC RES'!X999+'MATRIZ TEC RES'!X1008+'MATRIZ TEC RES'!X1017+'MATRIZ TEC RES'!X1026+'MATRIZ TEC RES'!X1035+'MATRIZ TEC RES'!X1044+'MATRIZ TEC RES'!X1053</f>
        <v/>
      </c>
      <c r="X117" s="11">
        <f>'MATRIZ TEC RES'!Y981+'MATRIZ TEC RES'!Y990+'MATRIZ TEC RES'!Y999+'MATRIZ TEC RES'!Y1008+'MATRIZ TEC RES'!Y1017+'MATRIZ TEC RES'!Y1026+'MATRIZ TEC RES'!Y1035+'MATRIZ TEC RES'!Y1044+'MATRIZ TEC RES'!Y1053</f>
        <v/>
      </c>
      <c r="Y117" s="11">
        <f>'MATRIZ TEC RES'!Z981+'MATRIZ TEC RES'!Z990+'MATRIZ TEC RES'!Z999+'MATRIZ TEC RES'!Z1008+'MATRIZ TEC RES'!Z1017+'MATRIZ TEC RES'!Z1026+'MATRIZ TEC RES'!Z1035+'MATRIZ TEC RES'!Z1044+'MATRIZ TEC RES'!Z1053</f>
        <v/>
      </c>
      <c r="Z117" s="11">
        <f>'MATRIZ TEC RES'!AA981+'MATRIZ TEC RES'!AA990+'MATRIZ TEC RES'!AA999+'MATRIZ TEC RES'!AA1008+'MATRIZ TEC RES'!AA1017+'MATRIZ TEC RES'!AA1026+'MATRIZ TEC RES'!AA1035+'MATRIZ TEC RES'!AA1044+'MATRIZ TEC RES'!AA1053</f>
        <v/>
      </c>
      <c r="AB117" s="23" t="n">
        <v>0</v>
      </c>
      <c r="AC117" s="23">
        <f>AVERAGE(C117:Z117)</f>
        <v/>
      </c>
      <c r="AD117" s="21">
        <f>IF($AB117,(AC117/$AB117),0)</f>
        <v/>
      </c>
      <c r="AE117">
        <f>IF(AB117,COUNTIF(C117:Z117,"="&amp;AB117),0)</f>
        <v/>
      </c>
    </row>
    <row r="118" ht="18" customHeight="1" s="61">
      <c r="A118" s="1" t="inlineStr">
        <is>
          <t>Nuclear</t>
        </is>
      </c>
      <c r="B118" s="79" t="inlineStr">
        <is>
          <t>Baja California Sur</t>
        </is>
      </c>
      <c r="C118" s="11">
        <f>'MATRIZ TEC RES'!D982+'MATRIZ TEC RES'!D991+'MATRIZ TEC RES'!D1000+'MATRIZ TEC RES'!D1009+'MATRIZ TEC RES'!D1018+'MATRIZ TEC RES'!D1027+'MATRIZ TEC RES'!D1036+'MATRIZ TEC RES'!D1045+'MATRIZ TEC RES'!D1054</f>
        <v/>
      </c>
      <c r="D118" s="11">
        <f>'MATRIZ TEC RES'!E982+'MATRIZ TEC RES'!E991+'MATRIZ TEC RES'!E1000+'MATRIZ TEC RES'!E1009+'MATRIZ TEC RES'!E1018+'MATRIZ TEC RES'!E1027+'MATRIZ TEC RES'!E1036+'MATRIZ TEC RES'!E1045+'MATRIZ TEC RES'!E1054</f>
        <v/>
      </c>
      <c r="E118" s="11">
        <f>'MATRIZ TEC RES'!F982+'MATRIZ TEC RES'!F991+'MATRIZ TEC RES'!F1000+'MATRIZ TEC RES'!F1009+'MATRIZ TEC RES'!F1018+'MATRIZ TEC RES'!F1027+'MATRIZ TEC RES'!F1036+'MATRIZ TEC RES'!F1045+'MATRIZ TEC RES'!F1054</f>
        <v/>
      </c>
      <c r="F118" s="11">
        <f>'MATRIZ TEC RES'!G982+'MATRIZ TEC RES'!G991+'MATRIZ TEC RES'!G1000+'MATRIZ TEC RES'!G1009+'MATRIZ TEC RES'!G1018+'MATRIZ TEC RES'!G1027+'MATRIZ TEC RES'!G1036+'MATRIZ TEC RES'!G1045+'MATRIZ TEC RES'!G1054</f>
        <v/>
      </c>
      <c r="G118" s="11">
        <f>'MATRIZ TEC RES'!H982+'MATRIZ TEC RES'!H991+'MATRIZ TEC RES'!H1000+'MATRIZ TEC RES'!H1009+'MATRIZ TEC RES'!H1018+'MATRIZ TEC RES'!H1027+'MATRIZ TEC RES'!H1036+'MATRIZ TEC RES'!H1045+'MATRIZ TEC RES'!H1054</f>
        <v/>
      </c>
      <c r="H118" s="11">
        <f>'MATRIZ TEC RES'!I982+'MATRIZ TEC RES'!I991+'MATRIZ TEC RES'!I1000+'MATRIZ TEC RES'!I1009+'MATRIZ TEC RES'!I1018+'MATRIZ TEC RES'!I1027+'MATRIZ TEC RES'!I1036+'MATRIZ TEC RES'!I1045+'MATRIZ TEC RES'!I1054</f>
        <v/>
      </c>
      <c r="I118" s="11">
        <f>'MATRIZ TEC RES'!J982+'MATRIZ TEC RES'!J991+'MATRIZ TEC RES'!J1000+'MATRIZ TEC RES'!J1009+'MATRIZ TEC RES'!J1018+'MATRIZ TEC RES'!J1027+'MATRIZ TEC RES'!J1036+'MATRIZ TEC RES'!J1045+'MATRIZ TEC RES'!J1054</f>
        <v/>
      </c>
      <c r="J118" s="11">
        <f>'MATRIZ TEC RES'!K982+'MATRIZ TEC RES'!K991+'MATRIZ TEC RES'!K1000+'MATRIZ TEC RES'!K1009+'MATRIZ TEC RES'!K1018+'MATRIZ TEC RES'!K1027+'MATRIZ TEC RES'!K1036+'MATRIZ TEC RES'!K1045+'MATRIZ TEC RES'!K1054</f>
        <v/>
      </c>
      <c r="K118" s="11">
        <f>'MATRIZ TEC RES'!L982+'MATRIZ TEC RES'!L991+'MATRIZ TEC RES'!L1000+'MATRIZ TEC RES'!L1009+'MATRIZ TEC RES'!L1018+'MATRIZ TEC RES'!L1027+'MATRIZ TEC RES'!L1036+'MATRIZ TEC RES'!L1045+'MATRIZ TEC RES'!L1054</f>
        <v/>
      </c>
      <c r="L118" s="11">
        <f>'MATRIZ TEC RES'!M982+'MATRIZ TEC RES'!M991+'MATRIZ TEC RES'!M1000+'MATRIZ TEC RES'!M1009+'MATRIZ TEC RES'!M1018+'MATRIZ TEC RES'!M1027+'MATRIZ TEC RES'!M1036+'MATRIZ TEC RES'!M1045+'MATRIZ TEC RES'!M1054</f>
        <v/>
      </c>
      <c r="M118" s="11">
        <f>'MATRIZ TEC RES'!N982+'MATRIZ TEC RES'!N991+'MATRIZ TEC RES'!N1000+'MATRIZ TEC RES'!N1009+'MATRIZ TEC RES'!N1018+'MATRIZ TEC RES'!N1027+'MATRIZ TEC RES'!N1036+'MATRIZ TEC RES'!N1045+'MATRIZ TEC RES'!N1054</f>
        <v/>
      </c>
      <c r="N118" s="11">
        <f>'MATRIZ TEC RES'!O982+'MATRIZ TEC RES'!O991+'MATRIZ TEC RES'!O1000+'MATRIZ TEC RES'!O1009+'MATRIZ TEC RES'!O1018+'MATRIZ TEC RES'!O1027+'MATRIZ TEC RES'!O1036+'MATRIZ TEC RES'!O1045+'MATRIZ TEC RES'!O1054</f>
        <v/>
      </c>
      <c r="O118" s="11">
        <f>'MATRIZ TEC RES'!P982+'MATRIZ TEC RES'!P991+'MATRIZ TEC RES'!P1000+'MATRIZ TEC RES'!P1009+'MATRIZ TEC RES'!P1018+'MATRIZ TEC RES'!P1027+'MATRIZ TEC RES'!P1036+'MATRIZ TEC RES'!P1045+'MATRIZ TEC RES'!P1054</f>
        <v/>
      </c>
      <c r="P118" s="11">
        <f>'MATRIZ TEC RES'!Q982+'MATRIZ TEC RES'!Q991+'MATRIZ TEC RES'!Q1000+'MATRIZ TEC RES'!Q1009+'MATRIZ TEC RES'!Q1018+'MATRIZ TEC RES'!Q1027+'MATRIZ TEC RES'!Q1036+'MATRIZ TEC RES'!Q1045+'MATRIZ TEC RES'!Q1054</f>
        <v/>
      </c>
      <c r="Q118" s="11">
        <f>'MATRIZ TEC RES'!R982+'MATRIZ TEC RES'!R991+'MATRIZ TEC RES'!R1000+'MATRIZ TEC RES'!R1009+'MATRIZ TEC RES'!R1018+'MATRIZ TEC RES'!R1027+'MATRIZ TEC RES'!R1036+'MATRIZ TEC RES'!R1045+'MATRIZ TEC RES'!R1054</f>
        <v/>
      </c>
      <c r="R118" s="11">
        <f>'MATRIZ TEC RES'!S982+'MATRIZ TEC RES'!S991+'MATRIZ TEC RES'!S1000+'MATRIZ TEC RES'!S1009+'MATRIZ TEC RES'!S1018+'MATRIZ TEC RES'!S1027+'MATRIZ TEC RES'!S1036+'MATRIZ TEC RES'!S1045+'MATRIZ TEC RES'!S1054</f>
        <v/>
      </c>
      <c r="S118" s="11">
        <f>'MATRIZ TEC RES'!T982+'MATRIZ TEC RES'!T991+'MATRIZ TEC RES'!T1000+'MATRIZ TEC RES'!T1009+'MATRIZ TEC RES'!T1018+'MATRIZ TEC RES'!T1027+'MATRIZ TEC RES'!T1036+'MATRIZ TEC RES'!T1045+'MATRIZ TEC RES'!T1054</f>
        <v/>
      </c>
      <c r="T118" s="11">
        <f>'MATRIZ TEC RES'!U982+'MATRIZ TEC RES'!U991+'MATRIZ TEC RES'!U1000+'MATRIZ TEC RES'!U1009+'MATRIZ TEC RES'!U1018+'MATRIZ TEC RES'!U1027+'MATRIZ TEC RES'!U1036+'MATRIZ TEC RES'!U1045+'MATRIZ TEC RES'!U1054</f>
        <v/>
      </c>
      <c r="U118" s="11">
        <f>'MATRIZ TEC RES'!V982+'MATRIZ TEC RES'!V991+'MATRIZ TEC RES'!V1000+'MATRIZ TEC RES'!V1009+'MATRIZ TEC RES'!V1018+'MATRIZ TEC RES'!V1027+'MATRIZ TEC RES'!V1036+'MATRIZ TEC RES'!V1045+'MATRIZ TEC RES'!V1054</f>
        <v/>
      </c>
      <c r="V118" s="11">
        <f>'MATRIZ TEC RES'!W982+'MATRIZ TEC RES'!W991+'MATRIZ TEC RES'!W1000+'MATRIZ TEC RES'!W1009+'MATRIZ TEC RES'!W1018+'MATRIZ TEC RES'!W1027+'MATRIZ TEC RES'!W1036+'MATRIZ TEC RES'!W1045+'MATRIZ TEC RES'!W1054</f>
        <v/>
      </c>
      <c r="W118" s="11">
        <f>'MATRIZ TEC RES'!X982+'MATRIZ TEC RES'!X991+'MATRIZ TEC RES'!X1000+'MATRIZ TEC RES'!X1009+'MATRIZ TEC RES'!X1018+'MATRIZ TEC RES'!X1027+'MATRIZ TEC RES'!X1036+'MATRIZ TEC RES'!X1045+'MATRIZ TEC RES'!X1054</f>
        <v/>
      </c>
      <c r="X118" s="11">
        <f>'MATRIZ TEC RES'!Y982+'MATRIZ TEC RES'!Y991+'MATRIZ TEC RES'!Y1000+'MATRIZ TEC RES'!Y1009+'MATRIZ TEC RES'!Y1018+'MATRIZ TEC RES'!Y1027+'MATRIZ TEC RES'!Y1036+'MATRIZ TEC RES'!Y1045+'MATRIZ TEC RES'!Y1054</f>
        <v/>
      </c>
      <c r="Y118" s="11">
        <f>'MATRIZ TEC RES'!Z982+'MATRIZ TEC RES'!Z991+'MATRIZ TEC RES'!Z1000+'MATRIZ TEC RES'!Z1009+'MATRIZ TEC RES'!Z1018+'MATRIZ TEC RES'!Z1027+'MATRIZ TEC RES'!Z1036+'MATRIZ TEC RES'!Z1045+'MATRIZ TEC RES'!Z1054</f>
        <v/>
      </c>
      <c r="Z118" s="11">
        <f>'MATRIZ TEC RES'!AA982+'MATRIZ TEC RES'!AA991+'MATRIZ TEC RES'!AA1000+'MATRIZ TEC RES'!AA1009+'MATRIZ TEC RES'!AA1018+'MATRIZ TEC RES'!AA1027+'MATRIZ TEC RES'!AA1036+'MATRIZ TEC RES'!AA1045+'MATRIZ TEC RES'!AA1054</f>
        <v/>
      </c>
      <c r="AB118" s="23" t="n">
        <v>0</v>
      </c>
      <c r="AC118" s="23">
        <f>AVERAGE(C118:Z118)</f>
        <v/>
      </c>
      <c r="AD118" s="21">
        <f>IF($AB118,(AC118/$AB118),0)</f>
        <v/>
      </c>
      <c r="AE118">
        <f>IF(AB118,COUNTIF(C118:Z118,"="&amp;AB118),0)</f>
        <v/>
      </c>
    </row>
    <row r="121" ht="25.5" customHeight="1" s="61">
      <c r="A121" s="24" t="inlineStr">
        <is>
          <t>Technology</t>
        </is>
      </c>
      <c r="B121" s="25" t="inlineStr">
        <is>
          <t>Gen Region</t>
        </is>
      </c>
      <c r="C121" s="6" t="inlineStr">
        <is>
          <t>Hour 1</t>
        </is>
      </c>
      <c r="D121" s="6" t="inlineStr">
        <is>
          <t>Hour 2</t>
        </is>
      </c>
      <c r="E121" s="6" t="inlineStr">
        <is>
          <t>Hour 3</t>
        </is>
      </c>
      <c r="F121" s="6" t="inlineStr">
        <is>
          <t>Hour 4</t>
        </is>
      </c>
      <c r="G121" s="6" t="inlineStr">
        <is>
          <t>Hour 5</t>
        </is>
      </c>
      <c r="H121" s="6" t="inlineStr">
        <is>
          <t>Hour 6</t>
        </is>
      </c>
      <c r="I121" s="6" t="inlineStr">
        <is>
          <t>Hour 7</t>
        </is>
      </c>
      <c r="J121" s="6" t="inlineStr">
        <is>
          <t>Hour 8</t>
        </is>
      </c>
      <c r="K121" s="6" t="inlineStr">
        <is>
          <t>Hour 9</t>
        </is>
      </c>
      <c r="L121" s="6" t="inlineStr">
        <is>
          <t>Hour 10</t>
        </is>
      </c>
      <c r="M121" s="6" t="inlineStr">
        <is>
          <t>Hour 11</t>
        </is>
      </c>
      <c r="N121" s="6" t="inlineStr">
        <is>
          <t>Hour 12</t>
        </is>
      </c>
      <c r="O121" s="6" t="inlineStr">
        <is>
          <t>Hour 13</t>
        </is>
      </c>
      <c r="P121" s="6" t="inlineStr">
        <is>
          <t>Hour 14</t>
        </is>
      </c>
      <c r="Q121" s="6" t="inlineStr">
        <is>
          <t>Hour 15</t>
        </is>
      </c>
      <c r="R121" s="6" t="inlineStr">
        <is>
          <t>Hour 16</t>
        </is>
      </c>
      <c r="S121" s="6" t="inlineStr">
        <is>
          <t>Hour 17</t>
        </is>
      </c>
      <c r="T121" s="6" t="inlineStr">
        <is>
          <t>Hour 18</t>
        </is>
      </c>
      <c r="U121" s="6" t="inlineStr">
        <is>
          <t>Hour 19</t>
        </is>
      </c>
      <c r="V121" s="6" t="inlineStr">
        <is>
          <t>Hour 20</t>
        </is>
      </c>
      <c r="W121" s="6" t="inlineStr">
        <is>
          <t>Hour 21</t>
        </is>
      </c>
      <c r="X121" s="6" t="inlineStr">
        <is>
          <t>Hour 22</t>
        </is>
      </c>
      <c r="Y121" s="6" t="inlineStr">
        <is>
          <t>Hour 23</t>
        </is>
      </c>
      <c r="Z121" s="6" t="inlineStr">
        <is>
          <t>Hour 24</t>
        </is>
      </c>
    </row>
    <row r="122" ht="18" customHeight="1" s="61">
      <c r="A122" s="1" t="inlineStr">
        <is>
          <t>Conventional Thermoelectric</t>
        </is>
      </c>
      <c r="B122" s="79" t="inlineStr">
        <is>
          <t>Central</t>
        </is>
      </c>
      <c r="C122" s="21">
        <f>IF($AB2,(C2/$AB2),0)</f>
        <v/>
      </c>
      <c r="D122" s="21">
        <f>IF($AB2,(D2/$AB2),0)</f>
        <v/>
      </c>
      <c r="E122" s="21">
        <f>IF($AB2,(E2/$AB2),0)</f>
        <v/>
      </c>
      <c r="F122" s="21">
        <f>IF($AB2,(F2/$AB2),0)</f>
        <v/>
      </c>
      <c r="G122" s="21">
        <f>IF($AB2,(G2/$AB2),0)</f>
        <v/>
      </c>
      <c r="H122" s="21">
        <f>IF($AB2,(H2/$AB2),0)</f>
        <v/>
      </c>
      <c r="I122" s="21">
        <f>IF($AB2,(I2/$AB2),0)</f>
        <v/>
      </c>
      <c r="J122" s="21">
        <f>IF($AB2,(J2/$AB2),0)</f>
        <v/>
      </c>
      <c r="K122" s="21">
        <f>IF($AB2,(K2/$AB2),0)</f>
        <v/>
      </c>
      <c r="L122" s="21">
        <f>IF($AB2,(L2/$AB2),0)</f>
        <v/>
      </c>
      <c r="M122" s="21">
        <f>IF($AB2,(M2/$AB2),0)</f>
        <v/>
      </c>
      <c r="N122" s="21">
        <f>IF($AB2,(N2/$AB2),0)</f>
        <v/>
      </c>
      <c r="O122" s="21">
        <f>IF($AB2,(O2/$AB2),0)</f>
        <v/>
      </c>
      <c r="P122" s="21">
        <f>IF($AB2,(P2/$AB2),0)</f>
        <v/>
      </c>
      <c r="Q122" s="21">
        <f>IF($AB2,(Q2/$AB2),0)</f>
        <v/>
      </c>
      <c r="R122" s="21">
        <f>IF($AB2,(R2/$AB2),0)</f>
        <v/>
      </c>
      <c r="S122" s="21">
        <f>IF($AB2,(S2/$AB2),0)</f>
        <v/>
      </c>
      <c r="T122" s="21">
        <f>IF($AB2,(T2/$AB2),0)</f>
        <v/>
      </c>
      <c r="U122" s="21">
        <f>IF($AB2,(U2/$AB2),0)</f>
        <v/>
      </c>
      <c r="V122" s="21">
        <f>IF($AB2,(V2/$AB2),0)</f>
        <v/>
      </c>
      <c r="W122" s="21">
        <f>IF($AB2,(W2/$AB2),0)</f>
        <v/>
      </c>
      <c r="X122" s="21">
        <f>IF($AB2,(X2/$AB2),0)</f>
        <v/>
      </c>
      <c r="Y122" s="21">
        <f>IF($AB2,(Y2/$AB2),0)</f>
        <v/>
      </c>
      <c r="Z122" s="21">
        <f>IF($AB2,(Z2/$AB2),0)</f>
        <v/>
      </c>
    </row>
    <row r="123" ht="18" customHeight="1" s="61">
      <c r="A123" s="1" t="inlineStr">
        <is>
          <t>Conventional Thermoelectric</t>
        </is>
      </c>
      <c r="B123" s="79" t="inlineStr">
        <is>
          <t>Oriental</t>
        </is>
      </c>
      <c r="C123" s="21">
        <f>IF($AB3,(C3/$AB3),0)</f>
        <v/>
      </c>
      <c r="D123" s="21">
        <f>IF($AB3,(D3/$AB3),0)</f>
        <v/>
      </c>
      <c r="E123" s="21">
        <f>IF($AB3,(E3/$AB3),0)</f>
        <v/>
      </c>
      <c r="F123" s="21">
        <f>IF($AB3,(F3/$AB3),0)</f>
        <v/>
      </c>
      <c r="G123" s="21">
        <f>IF($AB3,(G3/$AB3),0)</f>
        <v/>
      </c>
      <c r="H123" s="21">
        <f>IF($AB3,(H3/$AB3),0)</f>
        <v/>
      </c>
      <c r="I123" s="21">
        <f>IF($AB3,(I3/$AB3),0)</f>
        <v/>
      </c>
      <c r="J123" s="21">
        <f>IF($AB3,(J3/$AB3),0)</f>
        <v/>
      </c>
      <c r="K123" s="21">
        <f>IF($AB3,(K3/$AB3),0)</f>
        <v/>
      </c>
      <c r="L123" s="21">
        <f>IF($AB3,(L3/$AB3),0)</f>
        <v/>
      </c>
      <c r="M123" s="21">
        <f>IF($AB3,(M3/$AB3),0)</f>
        <v/>
      </c>
      <c r="N123" s="21">
        <f>IF($AB3,(N3/$AB3),0)</f>
        <v/>
      </c>
      <c r="O123" s="21">
        <f>IF($AB3,(O3/$AB3),0)</f>
        <v/>
      </c>
      <c r="P123" s="21">
        <f>IF($AB3,(P3/$AB3),0)</f>
        <v/>
      </c>
      <c r="Q123" s="21">
        <f>IF($AB3,(Q3/$AB3),0)</f>
        <v/>
      </c>
      <c r="R123" s="21">
        <f>IF($AB3,(R3/$AB3),0)</f>
        <v/>
      </c>
      <c r="S123" s="21">
        <f>IF($AB3,(S3/$AB3),0)</f>
        <v/>
      </c>
      <c r="T123" s="21">
        <f>IF($AB3,(T3/$AB3),0)</f>
        <v/>
      </c>
      <c r="U123" s="21">
        <f>IF($AB3,(U3/$AB3),0)</f>
        <v/>
      </c>
      <c r="V123" s="21">
        <f>IF($AB3,(V3/$AB3),0)</f>
        <v/>
      </c>
      <c r="W123" s="21">
        <f>IF($AB3,(W3/$AB3),0)</f>
        <v/>
      </c>
      <c r="X123" s="21">
        <f>IF($AB3,(X3/$AB3),0)</f>
        <v/>
      </c>
      <c r="Y123" s="21">
        <f>IF($AB3,(Y3/$AB3),0)</f>
        <v/>
      </c>
      <c r="Z123" s="21">
        <f>IF($AB3,(Z3/$AB3),0)</f>
        <v/>
      </c>
    </row>
    <row r="124" ht="18" customHeight="1" s="61">
      <c r="A124" s="1" t="inlineStr">
        <is>
          <t>Conventional Thermoelectric</t>
        </is>
      </c>
      <c r="B124" s="79" t="inlineStr">
        <is>
          <t>Occidental</t>
        </is>
      </c>
      <c r="C124" s="21">
        <f>IF($AB4,(C4/$AB4),0)</f>
        <v/>
      </c>
      <c r="D124" s="21">
        <f>IF($AB4,(D4/$AB4),0)</f>
        <v/>
      </c>
      <c r="E124" s="21">
        <f>IF($AB4,(E4/$AB4),0)</f>
        <v/>
      </c>
      <c r="F124" s="21">
        <f>IF($AB4,(F4/$AB4),0)</f>
        <v/>
      </c>
      <c r="G124" s="21">
        <f>IF($AB4,(G4/$AB4),0)</f>
        <v/>
      </c>
      <c r="H124" s="21">
        <f>IF($AB4,(H4/$AB4),0)</f>
        <v/>
      </c>
      <c r="I124" s="21">
        <f>IF($AB4,(I4/$AB4),0)</f>
        <v/>
      </c>
      <c r="J124" s="21">
        <f>IF($AB4,(J4/$AB4),0)</f>
        <v/>
      </c>
      <c r="K124" s="21">
        <f>IF($AB4,(K4/$AB4),0)</f>
        <v/>
      </c>
      <c r="L124" s="21">
        <f>IF($AB4,(L4/$AB4),0)</f>
        <v/>
      </c>
      <c r="M124" s="21">
        <f>IF($AB4,(M4/$AB4),0)</f>
        <v/>
      </c>
      <c r="N124" s="21">
        <f>IF($AB4,(N4/$AB4),0)</f>
        <v/>
      </c>
      <c r="O124" s="21">
        <f>IF($AB4,(O4/$AB4),0)</f>
        <v/>
      </c>
      <c r="P124" s="21">
        <f>IF($AB4,(P4/$AB4),0)</f>
        <v/>
      </c>
      <c r="Q124" s="21">
        <f>IF($AB4,(Q4/$AB4),0)</f>
        <v/>
      </c>
      <c r="R124" s="21">
        <f>IF($AB4,(R4/$AB4),0)</f>
        <v/>
      </c>
      <c r="S124" s="21">
        <f>IF($AB4,(S4/$AB4),0)</f>
        <v/>
      </c>
      <c r="T124" s="21">
        <f>IF($AB4,(T4/$AB4),0)</f>
        <v/>
      </c>
      <c r="U124" s="21">
        <f>IF($AB4,(U4/$AB4),0)</f>
        <v/>
      </c>
      <c r="V124" s="21">
        <f>IF($AB4,(V4/$AB4),0)</f>
        <v/>
      </c>
      <c r="W124" s="21">
        <f>IF($AB4,(W4/$AB4),0)</f>
        <v/>
      </c>
      <c r="X124" s="21">
        <f>IF($AB4,(X4/$AB4),0)</f>
        <v/>
      </c>
      <c r="Y124" s="21">
        <f>IF($AB4,(Y4/$AB4),0)</f>
        <v/>
      </c>
      <c r="Z124" s="21">
        <f>IF($AB4,(Z4/$AB4),0)</f>
        <v/>
      </c>
    </row>
    <row r="125" ht="18" customHeight="1" s="61">
      <c r="A125" s="1" t="inlineStr">
        <is>
          <t>Conventional Thermoelectric</t>
        </is>
      </c>
      <c r="B125" s="79" t="inlineStr">
        <is>
          <t>Noroeste</t>
        </is>
      </c>
      <c r="C125" s="21">
        <f>IF($AB5,(C5/$AB5),0)</f>
        <v/>
      </c>
      <c r="D125" s="21">
        <f>IF($AB5,(D5/$AB5),0)</f>
        <v/>
      </c>
      <c r="E125" s="21">
        <f>IF($AB5,(E5/$AB5),0)</f>
        <v/>
      </c>
      <c r="F125" s="21">
        <f>IF($AB5,(F5/$AB5),0)</f>
        <v/>
      </c>
      <c r="G125" s="21">
        <f>IF($AB5,(G5/$AB5),0)</f>
        <v/>
      </c>
      <c r="H125" s="21">
        <f>IF($AB5,(H5/$AB5),0)</f>
        <v/>
      </c>
      <c r="I125" s="21">
        <f>IF($AB5,(I5/$AB5),0)</f>
        <v/>
      </c>
      <c r="J125" s="21">
        <f>IF($AB5,(J5/$AB5),0)</f>
        <v/>
      </c>
      <c r="K125" s="21">
        <f>IF($AB5,(K5/$AB5),0)</f>
        <v/>
      </c>
      <c r="L125" s="21">
        <f>IF($AB5,(L5/$AB5),0)</f>
        <v/>
      </c>
      <c r="M125" s="21">
        <f>IF($AB5,(M5/$AB5),0)</f>
        <v/>
      </c>
      <c r="N125" s="21">
        <f>IF($AB5,(N5/$AB5),0)</f>
        <v/>
      </c>
      <c r="O125" s="21">
        <f>IF($AB5,(O5/$AB5),0)</f>
        <v/>
      </c>
      <c r="P125" s="21">
        <f>IF($AB5,(P5/$AB5),0)</f>
        <v/>
      </c>
      <c r="Q125" s="21">
        <f>IF($AB5,(Q5/$AB5),0)</f>
        <v/>
      </c>
      <c r="R125" s="21">
        <f>IF($AB5,(R5/$AB5),0)</f>
        <v/>
      </c>
      <c r="S125" s="21">
        <f>IF($AB5,(S5/$AB5),0)</f>
        <v/>
      </c>
      <c r="T125" s="21">
        <f>IF($AB5,(T5/$AB5),0)</f>
        <v/>
      </c>
      <c r="U125" s="21">
        <f>IF($AB5,(U5/$AB5),0)</f>
        <v/>
      </c>
      <c r="V125" s="21">
        <f>IF($AB5,(V5/$AB5),0)</f>
        <v/>
      </c>
      <c r="W125" s="21">
        <f>IF($AB5,(W5/$AB5),0)</f>
        <v/>
      </c>
      <c r="X125" s="21">
        <f>IF($AB5,(X5/$AB5),0)</f>
        <v/>
      </c>
      <c r="Y125" s="21">
        <f>IF($AB5,(Y5/$AB5),0)</f>
        <v/>
      </c>
      <c r="Z125" s="21">
        <f>IF($AB5,(Z5/$AB5),0)</f>
        <v/>
      </c>
    </row>
    <row r="126" ht="18" customHeight="1" s="61">
      <c r="A126" s="1" t="inlineStr">
        <is>
          <t>Conventional Thermoelectric</t>
        </is>
      </c>
      <c r="B126" s="79" t="inlineStr">
        <is>
          <t>Norte</t>
        </is>
      </c>
      <c r="C126" s="21">
        <f>IF($AB6,(C6/$AB6),0)</f>
        <v/>
      </c>
      <c r="D126" s="21">
        <f>IF($AB6,(D6/$AB6),0)</f>
        <v/>
      </c>
      <c r="E126" s="21">
        <f>IF($AB6,(E6/$AB6),0)</f>
        <v/>
      </c>
      <c r="F126" s="21">
        <f>IF($AB6,(F6/$AB6),0)</f>
        <v/>
      </c>
      <c r="G126" s="21">
        <f>IF($AB6,(G6/$AB6),0)</f>
        <v/>
      </c>
      <c r="H126" s="21">
        <f>IF($AB6,(H6/$AB6),0)</f>
        <v/>
      </c>
      <c r="I126" s="21">
        <f>IF($AB6,(I6/$AB6),0)</f>
        <v/>
      </c>
      <c r="J126" s="21">
        <f>IF($AB6,(J6/$AB6),0)</f>
        <v/>
      </c>
      <c r="K126" s="21">
        <f>IF($AB6,(K6/$AB6),0)</f>
        <v/>
      </c>
      <c r="L126" s="21">
        <f>IF($AB6,(L6/$AB6),0)</f>
        <v/>
      </c>
      <c r="M126" s="21">
        <f>IF($AB6,(M6/$AB6),0)</f>
        <v/>
      </c>
      <c r="N126" s="21">
        <f>IF($AB6,(N6/$AB6),0)</f>
        <v/>
      </c>
      <c r="O126" s="21">
        <f>IF($AB6,(O6/$AB6),0)</f>
        <v/>
      </c>
      <c r="P126" s="21">
        <f>IF($AB6,(P6/$AB6),0)</f>
        <v/>
      </c>
      <c r="Q126" s="21">
        <f>IF($AB6,(Q6/$AB6),0)</f>
        <v/>
      </c>
      <c r="R126" s="21">
        <f>IF($AB6,(R6/$AB6),0)</f>
        <v/>
      </c>
      <c r="S126" s="21">
        <f>IF($AB6,(S6/$AB6),0)</f>
        <v/>
      </c>
      <c r="T126" s="21">
        <f>IF($AB6,(T6/$AB6),0)</f>
        <v/>
      </c>
      <c r="U126" s="21">
        <f>IF($AB6,(U6/$AB6),0)</f>
        <v/>
      </c>
      <c r="V126" s="21">
        <f>IF($AB6,(V6/$AB6),0)</f>
        <v/>
      </c>
      <c r="W126" s="21">
        <f>IF($AB6,(W6/$AB6),0)</f>
        <v/>
      </c>
      <c r="X126" s="21">
        <f>IF($AB6,(X6/$AB6),0)</f>
        <v/>
      </c>
      <c r="Y126" s="21">
        <f>IF($AB6,(Y6/$AB6),0)</f>
        <v/>
      </c>
      <c r="Z126" s="21">
        <f>IF($AB6,(Z6/$AB6),0)</f>
        <v/>
      </c>
    </row>
    <row r="127" ht="18" customHeight="1" s="61">
      <c r="A127" s="1" t="inlineStr">
        <is>
          <t>Conventional Thermoelectric</t>
        </is>
      </c>
      <c r="B127" s="79" t="inlineStr">
        <is>
          <t>Noreste</t>
        </is>
      </c>
      <c r="C127" s="21">
        <f>IF($AB7,(C7/$AB7),0)</f>
        <v/>
      </c>
      <c r="D127" s="21">
        <f>IF($AB7,(D7/$AB7),0)</f>
        <v/>
      </c>
      <c r="E127" s="21">
        <f>IF($AB7,(E7/$AB7),0)</f>
        <v/>
      </c>
      <c r="F127" s="21">
        <f>IF($AB7,(F7/$AB7),0)</f>
        <v/>
      </c>
      <c r="G127" s="21">
        <f>IF($AB7,(G7/$AB7),0)</f>
        <v/>
      </c>
      <c r="H127" s="21">
        <f>IF($AB7,(H7/$AB7),0)</f>
        <v/>
      </c>
      <c r="I127" s="21">
        <f>IF($AB7,(I7/$AB7),0)</f>
        <v/>
      </c>
      <c r="J127" s="21">
        <f>IF($AB7,(J7/$AB7),0)</f>
        <v/>
      </c>
      <c r="K127" s="21">
        <f>IF($AB7,(K7/$AB7),0)</f>
        <v/>
      </c>
      <c r="L127" s="21">
        <f>IF($AB7,(L7/$AB7),0)</f>
        <v/>
      </c>
      <c r="M127" s="21">
        <f>IF($AB7,(M7/$AB7),0)</f>
        <v/>
      </c>
      <c r="N127" s="21">
        <f>IF($AB7,(N7/$AB7),0)</f>
        <v/>
      </c>
      <c r="O127" s="21">
        <f>IF($AB7,(O7/$AB7),0)</f>
        <v/>
      </c>
      <c r="P127" s="21">
        <f>IF($AB7,(P7/$AB7),0)</f>
        <v/>
      </c>
      <c r="Q127" s="21">
        <f>IF($AB7,(Q7/$AB7),0)</f>
        <v/>
      </c>
      <c r="R127" s="21">
        <f>IF($AB7,(R7/$AB7),0)</f>
        <v/>
      </c>
      <c r="S127" s="21">
        <f>IF($AB7,(S7/$AB7),0)</f>
        <v/>
      </c>
      <c r="T127" s="21">
        <f>IF($AB7,(T7/$AB7),0)</f>
        <v/>
      </c>
      <c r="U127" s="21">
        <f>IF($AB7,(U7/$AB7),0)</f>
        <v/>
      </c>
      <c r="V127" s="21">
        <f>IF($AB7,(V7/$AB7),0)</f>
        <v/>
      </c>
      <c r="W127" s="21">
        <f>IF($AB7,(W7/$AB7),0)</f>
        <v/>
      </c>
      <c r="X127" s="21">
        <f>IF($AB7,(X7/$AB7),0)</f>
        <v/>
      </c>
      <c r="Y127" s="21">
        <f>IF($AB7,(Y7/$AB7),0)</f>
        <v/>
      </c>
      <c r="Z127" s="21">
        <f>IF($AB7,(Z7/$AB7),0)</f>
        <v/>
      </c>
    </row>
    <row r="128" ht="18" customHeight="1" s="61">
      <c r="A128" s="1" t="inlineStr">
        <is>
          <t>Conventional Thermoelectric</t>
        </is>
      </c>
      <c r="B128" s="79" t="inlineStr">
        <is>
          <t>Peninsular</t>
        </is>
      </c>
      <c r="C128" s="21">
        <f>IF($AB8,(C8/$AB8),0)</f>
        <v/>
      </c>
      <c r="D128" s="21">
        <f>IF($AB8,(D8/$AB8),0)</f>
        <v/>
      </c>
      <c r="E128" s="21">
        <f>IF($AB8,(E8/$AB8),0)</f>
        <v/>
      </c>
      <c r="F128" s="21">
        <f>IF($AB8,(F8/$AB8),0)</f>
        <v/>
      </c>
      <c r="G128" s="21">
        <f>IF($AB8,(G8/$AB8),0)</f>
        <v/>
      </c>
      <c r="H128" s="21">
        <f>IF($AB8,(H8/$AB8),0)</f>
        <v/>
      </c>
      <c r="I128" s="21">
        <f>IF($AB8,(I8/$AB8),0)</f>
        <v/>
      </c>
      <c r="J128" s="21">
        <f>IF($AB8,(J8/$AB8),0)</f>
        <v/>
      </c>
      <c r="K128" s="21">
        <f>IF($AB8,(K8/$AB8),0)</f>
        <v/>
      </c>
      <c r="L128" s="21">
        <f>IF($AB8,(L8/$AB8),0)</f>
        <v/>
      </c>
      <c r="M128" s="21">
        <f>IF($AB8,(M8/$AB8),0)</f>
        <v/>
      </c>
      <c r="N128" s="21">
        <f>IF($AB8,(N8/$AB8),0)</f>
        <v/>
      </c>
      <c r="O128" s="21">
        <f>IF($AB8,(O8/$AB8),0)</f>
        <v/>
      </c>
      <c r="P128" s="21">
        <f>IF($AB8,(P8/$AB8),0)</f>
        <v/>
      </c>
      <c r="Q128" s="21">
        <f>IF($AB8,(Q8/$AB8),0)</f>
        <v/>
      </c>
      <c r="R128" s="21">
        <f>IF($AB8,(R8/$AB8),0)</f>
        <v/>
      </c>
      <c r="S128" s="21">
        <f>IF($AB8,(S8/$AB8),0)</f>
        <v/>
      </c>
      <c r="T128" s="21">
        <f>IF($AB8,(T8/$AB8),0)</f>
        <v/>
      </c>
      <c r="U128" s="21">
        <f>IF($AB8,(U8/$AB8),0)</f>
        <v/>
      </c>
      <c r="V128" s="21">
        <f>IF($AB8,(V8/$AB8),0)</f>
        <v/>
      </c>
      <c r="W128" s="21">
        <f>IF($AB8,(W8/$AB8),0)</f>
        <v/>
      </c>
      <c r="X128" s="21">
        <f>IF($AB8,(X8/$AB8),0)</f>
        <v/>
      </c>
      <c r="Y128" s="21">
        <f>IF($AB8,(Y8/$AB8),0)</f>
        <v/>
      </c>
      <c r="Z128" s="21">
        <f>IF($AB8,(Z8/$AB8),0)</f>
        <v/>
      </c>
    </row>
    <row r="129" ht="18" customHeight="1" s="61">
      <c r="A129" s="1" t="inlineStr">
        <is>
          <t>Conventional Thermoelectric</t>
        </is>
      </c>
      <c r="B129" s="79" t="inlineStr">
        <is>
          <t>Baja California</t>
        </is>
      </c>
      <c r="C129" s="21">
        <f>IF($AB9,(C9/$AB9),0)</f>
        <v/>
      </c>
      <c r="D129" s="21">
        <f>IF($AB9,(D9/$AB9),0)</f>
        <v/>
      </c>
      <c r="E129" s="21">
        <f>IF($AB9,(E9/$AB9),0)</f>
        <v/>
      </c>
      <c r="F129" s="21">
        <f>IF($AB9,(F9/$AB9),0)</f>
        <v/>
      </c>
      <c r="G129" s="21">
        <f>IF($AB9,(G9/$AB9),0)</f>
        <v/>
      </c>
      <c r="H129" s="21">
        <f>IF($AB9,(H9/$AB9),0)</f>
        <v/>
      </c>
      <c r="I129" s="21">
        <f>IF($AB9,(I9/$AB9),0)</f>
        <v/>
      </c>
      <c r="J129" s="21">
        <f>IF($AB9,(J9/$AB9),0)</f>
        <v/>
      </c>
      <c r="K129" s="21">
        <f>IF($AB9,(K9/$AB9),0)</f>
        <v/>
      </c>
      <c r="L129" s="21">
        <f>IF($AB9,(L9/$AB9),0)</f>
        <v/>
      </c>
      <c r="M129" s="21">
        <f>IF($AB9,(M9/$AB9),0)</f>
        <v/>
      </c>
      <c r="N129" s="21">
        <f>IF($AB9,(N9/$AB9),0)</f>
        <v/>
      </c>
      <c r="O129" s="21">
        <f>IF($AB9,(O9/$AB9),0)</f>
        <v/>
      </c>
      <c r="P129" s="21">
        <f>IF($AB9,(P9/$AB9),0)</f>
        <v/>
      </c>
      <c r="Q129" s="21">
        <f>IF($AB9,(Q9/$AB9),0)</f>
        <v/>
      </c>
      <c r="R129" s="21">
        <f>IF($AB9,(R9/$AB9),0)</f>
        <v/>
      </c>
      <c r="S129" s="21">
        <f>IF($AB9,(S9/$AB9),0)</f>
        <v/>
      </c>
      <c r="T129" s="21">
        <f>IF($AB9,(T9/$AB9),0)</f>
        <v/>
      </c>
      <c r="U129" s="21">
        <f>IF($AB9,(U9/$AB9),0)</f>
        <v/>
      </c>
      <c r="V129" s="21">
        <f>IF($AB9,(V9/$AB9),0)</f>
        <v/>
      </c>
      <c r="W129" s="21">
        <f>IF($AB9,(W9/$AB9),0)</f>
        <v/>
      </c>
      <c r="X129" s="21">
        <f>IF($AB9,(X9/$AB9),0)</f>
        <v/>
      </c>
      <c r="Y129" s="21">
        <f>IF($AB9,(Y9/$AB9),0)</f>
        <v/>
      </c>
      <c r="Z129" s="21">
        <f>IF($AB9,(Z9/$AB9),0)</f>
        <v/>
      </c>
    </row>
    <row r="130" ht="18" customHeight="1" s="61">
      <c r="A130" s="1" t="inlineStr">
        <is>
          <t>Conventional Thermoelectric</t>
        </is>
      </c>
      <c r="B130" s="79" t="inlineStr">
        <is>
          <t>Baja California Sur</t>
        </is>
      </c>
      <c r="C130" s="21">
        <f>IF($AB10,(C10/$AB10),0)</f>
        <v/>
      </c>
      <c r="D130" s="21">
        <f>IF($AB10,(D10/$AB10),0)</f>
        <v/>
      </c>
      <c r="E130" s="21">
        <f>IF($AB10,(E10/$AB10),0)</f>
        <v/>
      </c>
      <c r="F130" s="21">
        <f>IF($AB10,(F10/$AB10),0)</f>
        <v/>
      </c>
      <c r="G130" s="21">
        <f>IF($AB10,(G10/$AB10),0)</f>
        <v/>
      </c>
      <c r="H130" s="21">
        <f>IF($AB10,(H10/$AB10),0)</f>
        <v/>
      </c>
      <c r="I130" s="21">
        <f>IF($AB10,(I10/$AB10),0)</f>
        <v/>
      </c>
      <c r="J130" s="21">
        <f>IF($AB10,(J10/$AB10),0)</f>
        <v/>
      </c>
      <c r="K130" s="21">
        <f>IF($AB10,(K10/$AB10),0)</f>
        <v/>
      </c>
      <c r="L130" s="21">
        <f>IF($AB10,(L10/$AB10),0)</f>
        <v/>
      </c>
      <c r="M130" s="21">
        <f>IF($AB10,(M10/$AB10),0)</f>
        <v/>
      </c>
      <c r="N130" s="21">
        <f>IF($AB10,(N10/$AB10),0)</f>
        <v/>
      </c>
      <c r="O130" s="21">
        <f>IF($AB10,(O10/$AB10),0)</f>
        <v/>
      </c>
      <c r="P130" s="21">
        <f>IF($AB10,(P10/$AB10),0)</f>
        <v/>
      </c>
      <c r="Q130" s="21">
        <f>IF($AB10,(Q10/$AB10),0)</f>
        <v/>
      </c>
      <c r="R130" s="21">
        <f>IF($AB10,(R10/$AB10),0)</f>
        <v/>
      </c>
      <c r="S130" s="21">
        <f>IF($AB10,(S10/$AB10),0)</f>
        <v/>
      </c>
      <c r="T130" s="21">
        <f>IF($AB10,(T10/$AB10),0)</f>
        <v/>
      </c>
      <c r="U130" s="21">
        <f>IF($AB10,(U10/$AB10),0)</f>
        <v/>
      </c>
      <c r="V130" s="21">
        <f>IF($AB10,(V10/$AB10),0)</f>
        <v/>
      </c>
      <c r="W130" s="21">
        <f>IF($AB10,(W10/$AB10),0)</f>
        <v/>
      </c>
      <c r="X130" s="21">
        <f>IF($AB10,(X10/$AB10),0)</f>
        <v/>
      </c>
      <c r="Y130" s="21">
        <f>IF($AB10,(Y10/$AB10),0)</f>
        <v/>
      </c>
      <c r="Z130" s="21">
        <f>IF($AB10,(Z10/$AB10),0)</f>
        <v/>
      </c>
    </row>
    <row r="131">
      <c r="A131" s="1" t="inlineStr">
        <is>
          <t>Combined Cycle</t>
        </is>
      </c>
      <c r="B131" s="79" t="inlineStr">
        <is>
          <t>Central</t>
        </is>
      </c>
      <c r="C131" s="21">
        <f>IF($AB11,(C11/$AB11),0)</f>
        <v/>
      </c>
      <c r="D131" s="21">
        <f>IF($AB11,(D11/$AB11),0)</f>
        <v/>
      </c>
      <c r="E131" s="21">
        <f>IF($AB11,(E11/$AB11),0)</f>
        <v/>
      </c>
      <c r="F131" s="21">
        <f>IF($AB11,(F11/$AB11),0)</f>
        <v/>
      </c>
      <c r="G131" s="21">
        <f>IF($AB11,(G11/$AB11),0)</f>
        <v/>
      </c>
      <c r="H131" s="21">
        <f>IF($AB11,(H11/$AB11),0)</f>
        <v/>
      </c>
      <c r="I131" s="21">
        <f>IF($AB11,(I11/$AB11),0)</f>
        <v/>
      </c>
      <c r="J131" s="21">
        <f>IF($AB11,(J11/$AB11),0)</f>
        <v/>
      </c>
      <c r="K131" s="21">
        <f>IF($AB11,(K11/$AB11),0)</f>
        <v/>
      </c>
      <c r="L131" s="21">
        <f>IF($AB11,(L11/$AB11),0)</f>
        <v/>
      </c>
      <c r="M131" s="21">
        <f>IF($AB11,(M11/$AB11),0)</f>
        <v/>
      </c>
      <c r="N131" s="21">
        <f>IF($AB11,(N11/$AB11),0)</f>
        <v/>
      </c>
      <c r="O131" s="21">
        <f>IF($AB11,(O11/$AB11),0)</f>
        <v/>
      </c>
      <c r="P131" s="21">
        <f>IF($AB11,(P11/$AB11),0)</f>
        <v/>
      </c>
      <c r="Q131" s="21">
        <f>IF($AB11,(Q11/$AB11),0)</f>
        <v/>
      </c>
      <c r="R131" s="21">
        <f>IF($AB11,(R11/$AB11),0)</f>
        <v/>
      </c>
      <c r="S131" s="21">
        <f>IF($AB11,(S11/$AB11),0)</f>
        <v/>
      </c>
      <c r="T131" s="21">
        <f>IF($AB11,(T11/$AB11),0)</f>
        <v/>
      </c>
      <c r="U131" s="21">
        <f>IF($AB11,(U11/$AB11),0)</f>
        <v/>
      </c>
      <c r="V131" s="21">
        <f>IF($AB11,(V11/$AB11),0)</f>
        <v/>
      </c>
      <c r="W131" s="21">
        <f>IF($AB11,(W11/$AB11),0)</f>
        <v/>
      </c>
      <c r="X131" s="21">
        <f>IF($AB11,(X11/$AB11),0)</f>
        <v/>
      </c>
      <c r="Y131" s="21">
        <f>IF($AB11,(Y11/$AB11),0)</f>
        <v/>
      </c>
      <c r="Z131" s="21">
        <f>IF($AB11,(Z11/$AB11),0)</f>
        <v/>
      </c>
    </row>
    <row r="132">
      <c r="A132" s="1" t="inlineStr">
        <is>
          <t>Combined Cycle</t>
        </is>
      </c>
      <c r="B132" s="79" t="inlineStr">
        <is>
          <t>Oriental</t>
        </is>
      </c>
      <c r="C132" s="21">
        <f>IF($AB12,(C12/$AB12),0)</f>
        <v/>
      </c>
      <c r="D132" s="21">
        <f>IF($AB12,(D12/$AB12),0)</f>
        <v/>
      </c>
      <c r="E132" s="21">
        <f>IF($AB12,(E12/$AB12),0)</f>
        <v/>
      </c>
      <c r="F132" s="21">
        <f>IF($AB12,(F12/$AB12),0)</f>
        <v/>
      </c>
      <c r="G132" s="21">
        <f>IF($AB12,(G12/$AB12),0)</f>
        <v/>
      </c>
      <c r="H132" s="21">
        <f>IF($AB12,(H12/$AB12),0)</f>
        <v/>
      </c>
      <c r="I132" s="21">
        <f>IF($AB12,(I12/$AB12),0)</f>
        <v/>
      </c>
      <c r="J132" s="21">
        <f>IF($AB12,(J12/$AB12),0)</f>
        <v/>
      </c>
      <c r="K132" s="21">
        <f>IF($AB12,(K12/$AB12),0)</f>
        <v/>
      </c>
      <c r="L132" s="21">
        <f>IF($AB12,(L12/$AB12),0)</f>
        <v/>
      </c>
      <c r="M132" s="21">
        <f>IF($AB12,(M12/$AB12),0)</f>
        <v/>
      </c>
      <c r="N132" s="21">
        <f>IF($AB12,(N12/$AB12),0)</f>
        <v/>
      </c>
      <c r="O132" s="21">
        <f>IF($AB12,(O12/$AB12),0)</f>
        <v/>
      </c>
      <c r="P132" s="21">
        <f>IF($AB12,(P12/$AB12),0)</f>
        <v/>
      </c>
      <c r="Q132" s="21">
        <f>IF($AB12,(Q12/$AB12),0)</f>
        <v/>
      </c>
      <c r="R132" s="21">
        <f>IF($AB12,(R12/$AB12),0)</f>
        <v/>
      </c>
      <c r="S132" s="21">
        <f>IF($AB12,(S12/$AB12),0)</f>
        <v/>
      </c>
      <c r="T132" s="21">
        <f>IF($AB12,(T12/$AB12),0)</f>
        <v/>
      </c>
      <c r="U132" s="21">
        <f>IF($AB12,(U12/$AB12),0)</f>
        <v/>
      </c>
      <c r="V132" s="21">
        <f>IF($AB12,(V12/$AB12),0)</f>
        <v/>
      </c>
      <c r="W132" s="21">
        <f>IF($AB12,(W12/$AB12),0)</f>
        <v/>
      </c>
      <c r="X132" s="21">
        <f>IF($AB12,(X12/$AB12),0)</f>
        <v/>
      </c>
      <c r="Y132" s="21">
        <f>IF($AB12,(Y12/$AB12),0)</f>
        <v/>
      </c>
      <c r="Z132" s="21">
        <f>IF($AB12,(Z12/$AB12),0)</f>
        <v/>
      </c>
    </row>
    <row r="133">
      <c r="A133" s="1" t="inlineStr">
        <is>
          <t>Combined Cycle</t>
        </is>
      </c>
      <c r="B133" s="79" t="inlineStr">
        <is>
          <t>Occidental</t>
        </is>
      </c>
      <c r="C133" s="21">
        <f>IF($AB13,(C13/$AB13),0)</f>
        <v/>
      </c>
      <c r="D133" s="21">
        <f>IF($AB13,(D13/$AB13),0)</f>
        <v/>
      </c>
      <c r="E133" s="21">
        <f>IF($AB13,(E13/$AB13),0)</f>
        <v/>
      </c>
      <c r="F133" s="21">
        <f>IF($AB13,(F13/$AB13),0)</f>
        <v/>
      </c>
      <c r="G133" s="21">
        <f>IF($AB13,(G13/$AB13),0)</f>
        <v/>
      </c>
      <c r="H133" s="21">
        <f>IF($AB13,(H13/$AB13),0)</f>
        <v/>
      </c>
      <c r="I133" s="21">
        <f>IF($AB13,(I13/$AB13),0)</f>
        <v/>
      </c>
      <c r="J133" s="21">
        <f>IF($AB13,(J13/$AB13),0)</f>
        <v/>
      </c>
      <c r="K133" s="21">
        <f>IF($AB13,(K13/$AB13),0)</f>
        <v/>
      </c>
      <c r="L133" s="21">
        <f>IF($AB13,(L13/$AB13),0)</f>
        <v/>
      </c>
      <c r="M133" s="21">
        <f>IF($AB13,(M13/$AB13),0)</f>
        <v/>
      </c>
      <c r="N133" s="21">
        <f>IF($AB13,(N13/$AB13),0)</f>
        <v/>
      </c>
      <c r="O133" s="21">
        <f>IF($AB13,(O13/$AB13),0)</f>
        <v/>
      </c>
      <c r="P133" s="21">
        <f>IF($AB13,(P13/$AB13),0)</f>
        <v/>
      </c>
      <c r="Q133" s="21">
        <f>IF($AB13,(Q13/$AB13),0)</f>
        <v/>
      </c>
      <c r="R133" s="21">
        <f>IF($AB13,(R13/$AB13),0)</f>
        <v/>
      </c>
      <c r="S133" s="21">
        <f>IF($AB13,(S13/$AB13),0)</f>
        <v/>
      </c>
      <c r="T133" s="21">
        <f>IF($AB13,(T13/$AB13),0)</f>
        <v/>
      </c>
      <c r="U133" s="21">
        <f>IF($AB13,(U13/$AB13),0)</f>
        <v/>
      </c>
      <c r="V133" s="21">
        <f>IF($AB13,(V13/$AB13),0)</f>
        <v/>
      </c>
      <c r="W133" s="21">
        <f>IF($AB13,(W13/$AB13),0)</f>
        <v/>
      </c>
      <c r="X133" s="21">
        <f>IF($AB13,(X13/$AB13),0)</f>
        <v/>
      </c>
      <c r="Y133" s="21">
        <f>IF($AB13,(Y13/$AB13),0)</f>
        <v/>
      </c>
      <c r="Z133" s="21">
        <f>IF($AB13,(Z13/$AB13),0)</f>
        <v/>
      </c>
    </row>
    <row r="134">
      <c r="A134" s="1" t="inlineStr">
        <is>
          <t>Combined Cycle</t>
        </is>
      </c>
      <c r="B134" s="79" t="inlineStr">
        <is>
          <t>Noroeste</t>
        </is>
      </c>
      <c r="C134" s="21">
        <f>IF($AB14,(C14/$AB14),0)</f>
        <v/>
      </c>
      <c r="D134" s="21">
        <f>IF($AB14,(D14/$AB14),0)</f>
        <v/>
      </c>
      <c r="E134" s="21">
        <f>IF($AB14,(E14/$AB14),0)</f>
        <v/>
      </c>
      <c r="F134" s="21">
        <f>IF($AB14,(F14/$AB14),0)</f>
        <v/>
      </c>
      <c r="G134" s="21">
        <f>IF($AB14,(G14/$AB14),0)</f>
        <v/>
      </c>
      <c r="H134" s="21">
        <f>IF($AB14,(H14/$AB14),0)</f>
        <v/>
      </c>
      <c r="I134" s="21">
        <f>IF($AB14,(I14/$AB14),0)</f>
        <v/>
      </c>
      <c r="J134" s="21">
        <f>IF($AB14,(J14/$AB14),0)</f>
        <v/>
      </c>
      <c r="K134" s="21">
        <f>IF($AB14,(K14/$AB14),0)</f>
        <v/>
      </c>
      <c r="L134" s="21">
        <f>IF($AB14,(L14/$AB14),0)</f>
        <v/>
      </c>
      <c r="M134" s="21">
        <f>IF($AB14,(M14/$AB14),0)</f>
        <v/>
      </c>
      <c r="N134" s="21">
        <f>IF($AB14,(N14/$AB14),0)</f>
        <v/>
      </c>
      <c r="O134" s="21">
        <f>IF($AB14,(O14/$AB14),0)</f>
        <v/>
      </c>
      <c r="P134" s="21">
        <f>IF($AB14,(P14/$AB14),0)</f>
        <v/>
      </c>
      <c r="Q134" s="21">
        <f>IF($AB14,(Q14/$AB14),0)</f>
        <v/>
      </c>
      <c r="R134" s="21">
        <f>IF($AB14,(R14/$AB14),0)</f>
        <v/>
      </c>
      <c r="S134" s="21">
        <f>IF($AB14,(S14/$AB14),0)</f>
        <v/>
      </c>
      <c r="T134" s="21">
        <f>IF($AB14,(T14/$AB14),0)</f>
        <v/>
      </c>
      <c r="U134" s="21">
        <f>IF($AB14,(U14/$AB14),0)</f>
        <v/>
      </c>
      <c r="V134" s="21">
        <f>IF($AB14,(V14/$AB14),0)</f>
        <v/>
      </c>
      <c r="W134" s="21">
        <f>IF($AB14,(W14/$AB14),0)</f>
        <v/>
      </c>
      <c r="X134" s="21">
        <f>IF($AB14,(X14/$AB14),0)</f>
        <v/>
      </c>
      <c r="Y134" s="21">
        <f>IF($AB14,(Y14/$AB14),0)</f>
        <v/>
      </c>
      <c r="Z134" s="21">
        <f>IF($AB14,(Z14/$AB14),0)</f>
        <v/>
      </c>
    </row>
    <row r="135">
      <c r="A135" s="1" t="inlineStr">
        <is>
          <t>Combined Cycle</t>
        </is>
      </c>
      <c r="B135" s="79" t="inlineStr">
        <is>
          <t>Norte</t>
        </is>
      </c>
      <c r="C135" s="21">
        <f>IF($AB15,(C15/$AB15),0)</f>
        <v/>
      </c>
      <c r="D135" s="21">
        <f>IF($AB15,(D15/$AB15),0)</f>
        <v/>
      </c>
      <c r="E135" s="21">
        <f>IF($AB15,(E15/$AB15),0)</f>
        <v/>
      </c>
      <c r="F135" s="21">
        <f>IF($AB15,(F15/$AB15),0)</f>
        <v/>
      </c>
      <c r="G135" s="21">
        <f>IF($AB15,(G15/$AB15),0)</f>
        <v/>
      </c>
      <c r="H135" s="21">
        <f>IF($AB15,(H15/$AB15),0)</f>
        <v/>
      </c>
      <c r="I135" s="21">
        <f>IF($AB15,(I15/$AB15),0)</f>
        <v/>
      </c>
      <c r="J135" s="21">
        <f>IF($AB15,(J15/$AB15),0)</f>
        <v/>
      </c>
      <c r="K135" s="21">
        <f>IF($AB15,(K15/$AB15),0)</f>
        <v/>
      </c>
      <c r="L135" s="21">
        <f>IF($AB15,(L15/$AB15),0)</f>
        <v/>
      </c>
      <c r="M135" s="21">
        <f>IF($AB15,(M15/$AB15),0)</f>
        <v/>
      </c>
      <c r="N135" s="21">
        <f>IF($AB15,(N15/$AB15),0)</f>
        <v/>
      </c>
      <c r="O135" s="21">
        <f>IF($AB15,(O15/$AB15),0)</f>
        <v/>
      </c>
      <c r="P135" s="21">
        <f>IF($AB15,(P15/$AB15),0)</f>
        <v/>
      </c>
      <c r="Q135" s="21">
        <f>IF($AB15,(Q15/$AB15),0)</f>
        <v/>
      </c>
      <c r="R135" s="21">
        <f>IF($AB15,(R15/$AB15),0)</f>
        <v/>
      </c>
      <c r="S135" s="21">
        <f>IF($AB15,(S15/$AB15),0)</f>
        <v/>
      </c>
      <c r="T135" s="21">
        <f>IF($AB15,(T15/$AB15),0)</f>
        <v/>
      </c>
      <c r="U135" s="21">
        <f>IF($AB15,(U15/$AB15),0)</f>
        <v/>
      </c>
      <c r="V135" s="21">
        <f>IF($AB15,(V15/$AB15),0)</f>
        <v/>
      </c>
      <c r="W135" s="21">
        <f>IF($AB15,(W15/$AB15),0)</f>
        <v/>
      </c>
      <c r="X135" s="21">
        <f>IF($AB15,(X15/$AB15),0)</f>
        <v/>
      </c>
      <c r="Y135" s="21">
        <f>IF($AB15,(Y15/$AB15),0)</f>
        <v/>
      </c>
      <c r="Z135" s="21">
        <f>IF($AB15,(Z15/$AB15),0)</f>
        <v/>
      </c>
    </row>
    <row r="136">
      <c r="A136" s="1" t="inlineStr">
        <is>
          <t>Combined Cycle</t>
        </is>
      </c>
      <c r="B136" s="79" t="inlineStr">
        <is>
          <t>Noreste</t>
        </is>
      </c>
      <c r="C136" s="21">
        <f>IF($AB16,(C16/$AB16),0)</f>
        <v/>
      </c>
      <c r="D136" s="21">
        <f>IF($AB16,(D16/$AB16),0)</f>
        <v/>
      </c>
      <c r="E136" s="21">
        <f>IF($AB16,(E16/$AB16),0)</f>
        <v/>
      </c>
      <c r="F136" s="21">
        <f>IF($AB16,(F16/$AB16),0)</f>
        <v/>
      </c>
      <c r="G136" s="21">
        <f>IF($AB16,(G16/$AB16),0)</f>
        <v/>
      </c>
      <c r="H136" s="21">
        <f>IF($AB16,(H16/$AB16),0)</f>
        <v/>
      </c>
      <c r="I136" s="21">
        <f>IF($AB16,(I16/$AB16),0)</f>
        <v/>
      </c>
      <c r="J136" s="21">
        <f>IF($AB16,(J16/$AB16),0)</f>
        <v/>
      </c>
      <c r="K136" s="21">
        <f>IF($AB16,(K16/$AB16),0)</f>
        <v/>
      </c>
      <c r="L136" s="21">
        <f>IF($AB16,(L16/$AB16),0)</f>
        <v/>
      </c>
      <c r="M136" s="21">
        <f>IF($AB16,(M16/$AB16),0)</f>
        <v/>
      </c>
      <c r="N136" s="21">
        <f>IF($AB16,(N16/$AB16),0)</f>
        <v/>
      </c>
      <c r="O136" s="21">
        <f>IF($AB16,(O16/$AB16),0)</f>
        <v/>
      </c>
      <c r="P136" s="21">
        <f>IF($AB16,(P16/$AB16),0)</f>
        <v/>
      </c>
      <c r="Q136" s="21">
        <f>IF($AB16,(Q16/$AB16),0)</f>
        <v/>
      </c>
      <c r="R136" s="21">
        <f>IF($AB16,(R16/$AB16),0)</f>
        <v/>
      </c>
      <c r="S136" s="21">
        <f>IF($AB16,(S16/$AB16),0)</f>
        <v/>
      </c>
      <c r="T136" s="21">
        <f>IF($AB16,(T16/$AB16),0)</f>
        <v/>
      </c>
      <c r="U136" s="21">
        <f>IF($AB16,(U16/$AB16),0)</f>
        <v/>
      </c>
      <c r="V136" s="21">
        <f>IF($AB16,(V16/$AB16),0)</f>
        <v/>
      </c>
      <c r="W136" s="21">
        <f>IF($AB16,(W16/$AB16),0)</f>
        <v/>
      </c>
      <c r="X136" s="21">
        <f>IF($AB16,(X16/$AB16),0)</f>
        <v/>
      </c>
      <c r="Y136" s="21">
        <f>IF($AB16,(Y16/$AB16),0)</f>
        <v/>
      </c>
      <c r="Z136" s="21">
        <f>IF($AB16,(Z16/$AB16),0)</f>
        <v/>
      </c>
    </row>
    <row r="137">
      <c r="A137" s="1" t="inlineStr">
        <is>
          <t>Combined Cycle</t>
        </is>
      </c>
      <c r="B137" s="79" t="inlineStr">
        <is>
          <t>Peninsular</t>
        </is>
      </c>
      <c r="C137" s="21">
        <f>IF($AB17,(C17/$AB17),0)</f>
        <v/>
      </c>
      <c r="D137" s="21">
        <f>IF($AB17,(D17/$AB17),0)</f>
        <v/>
      </c>
      <c r="E137" s="21">
        <f>IF($AB17,(E17/$AB17),0)</f>
        <v/>
      </c>
      <c r="F137" s="21">
        <f>IF($AB17,(F17/$AB17),0)</f>
        <v/>
      </c>
      <c r="G137" s="21">
        <f>IF($AB17,(G17/$AB17),0)</f>
        <v/>
      </c>
      <c r="H137" s="21">
        <f>IF($AB17,(H17/$AB17),0)</f>
        <v/>
      </c>
      <c r="I137" s="21">
        <f>IF($AB17,(I17/$AB17),0)</f>
        <v/>
      </c>
      <c r="J137" s="21">
        <f>IF($AB17,(J17/$AB17),0)</f>
        <v/>
      </c>
      <c r="K137" s="21">
        <f>IF($AB17,(K17/$AB17),0)</f>
        <v/>
      </c>
      <c r="L137" s="21">
        <f>IF($AB17,(L17/$AB17),0)</f>
        <v/>
      </c>
      <c r="M137" s="21">
        <f>IF($AB17,(M17/$AB17),0)</f>
        <v/>
      </c>
      <c r="N137" s="21">
        <f>IF($AB17,(N17/$AB17),0)</f>
        <v/>
      </c>
      <c r="O137" s="21">
        <f>IF($AB17,(O17/$AB17),0)</f>
        <v/>
      </c>
      <c r="P137" s="21">
        <f>IF($AB17,(P17/$AB17),0)</f>
        <v/>
      </c>
      <c r="Q137" s="21">
        <f>IF($AB17,(Q17/$AB17),0)</f>
        <v/>
      </c>
      <c r="R137" s="21">
        <f>IF($AB17,(R17/$AB17),0)</f>
        <v/>
      </c>
      <c r="S137" s="21">
        <f>IF($AB17,(S17/$AB17),0)</f>
        <v/>
      </c>
      <c r="T137" s="21">
        <f>IF($AB17,(T17/$AB17),0)</f>
        <v/>
      </c>
      <c r="U137" s="21">
        <f>IF($AB17,(U17/$AB17),0)</f>
        <v/>
      </c>
      <c r="V137" s="21">
        <f>IF($AB17,(V17/$AB17),0)</f>
        <v/>
      </c>
      <c r="W137" s="21">
        <f>IF($AB17,(W17/$AB17),0)</f>
        <v/>
      </c>
      <c r="X137" s="21">
        <f>IF($AB17,(X17/$AB17),0)</f>
        <v/>
      </c>
      <c r="Y137" s="21">
        <f>IF($AB17,(Y17/$AB17),0)</f>
        <v/>
      </c>
      <c r="Z137" s="21">
        <f>IF($AB17,(Z17/$AB17),0)</f>
        <v/>
      </c>
    </row>
    <row r="138">
      <c r="A138" s="1" t="inlineStr">
        <is>
          <t>Combined Cycle</t>
        </is>
      </c>
      <c r="B138" s="79" t="inlineStr">
        <is>
          <t>Baja California</t>
        </is>
      </c>
      <c r="C138" s="21">
        <f>IF($AB18,(C18/$AB18),0)</f>
        <v/>
      </c>
      <c r="D138" s="21">
        <f>IF($AB18,(D18/$AB18),0)</f>
        <v/>
      </c>
      <c r="E138" s="21">
        <f>IF($AB18,(E18/$AB18),0)</f>
        <v/>
      </c>
      <c r="F138" s="21">
        <f>IF($AB18,(F18/$AB18),0)</f>
        <v/>
      </c>
      <c r="G138" s="21">
        <f>IF($AB18,(G18/$AB18),0)</f>
        <v/>
      </c>
      <c r="H138" s="21">
        <f>IF($AB18,(H18/$AB18),0)</f>
        <v/>
      </c>
      <c r="I138" s="21">
        <f>IF($AB18,(I18/$AB18),0)</f>
        <v/>
      </c>
      <c r="J138" s="21">
        <f>IF($AB18,(J18/$AB18),0)</f>
        <v/>
      </c>
      <c r="K138" s="21">
        <f>IF($AB18,(K18/$AB18),0)</f>
        <v/>
      </c>
      <c r="L138" s="21">
        <f>IF($AB18,(L18/$AB18),0)</f>
        <v/>
      </c>
      <c r="M138" s="21">
        <f>IF($AB18,(M18/$AB18),0)</f>
        <v/>
      </c>
      <c r="N138" s="21">
        <f>IF($AB18,(N18/$AB18),0)</f>
        <v/>
      </c>
      <c r="O138" s="21">
        <f>IF($AB18,(O18/$AB18),0)</f>
        <v/>
      </c>
      <c r="P138" s="21">
        <f>IF($AB18,(P18/$AB18),0)</f>
        <v/>
      </c>
      <c r="Q138" s="21">
        <f>IF($AB18,(Q18/$AB18),0)</f>
        <v/>
      </c>
      <c r="R138" s="21">
        <f>IF($AB18,(R18/$AB18),0)</f>
        <v/>
      </c>
      <c r="S138" s="21">
        <f>IF($AB18,(S18/$AB18),0)</f>
        <v/>
      </c>
      <c r="T138" s="21">
        <f>IF($AB18,(T18/$AB18),0)</f>
        <v/>
      </c>
      <c r="U138" s="21">
        <f>IF($AB18,(U18/$AB18),0)</f>
        <v/>
      </c>
      <c r="V138" s="21">
        <f>IF($AB18,(V18/$AB18),0)</f>
        <v/>
      </c>
      <c r="W138" s="21">
        <f>IF($AB18,(W18/$AB18),0)</f>
        <v/>
      </c>
      <c r="X138" s="21">
        <f>IF($AB18,(X18/$AB18),0)</f>
        <v/>
      </c>
      <c r="Y138" s="21">
        <f>IF($AB18,(Y18/$AB18),0)</f>
        <v/>
      </c>
      <c r="Z138" s="21">
        <f>IF($AB18,(Z18/$AB18),0)</f>
        <v/>
      </c>
    </row>
    <row r="139" ht="18" customHeight="1" s="61">
      <c r="A139" s="1" t="inlineStr">
        <is>
          <t>Combined Cycle</t>
        </is>
      </c>
      <c r="B139" s="79" t="inlineStr">
        <is>
          <t>Baja California Sur</t>
        </is>
      </c>
      <c r="C139" s="21">
        <f>IF($AB19,(C19/$AB19),0)</f>
        <v/>
      </c>
      <c r="D139" s="21">
        <f>IF($AB19,(D19/$AB19),0)</f>
        <v/>
      </c>
      <c r="E139" s="21">
        <f>IF($AB19,(E19/$AB19),0)</f>
        <v/>
      </c>
      <c r="F139" s="21">
        <f>IF($AB19,(F19/$AB19),0)</f>
        <v/>
      </c>
      <c r="G139" s="21">
        <f>IF($AB19,(G19/$AB19),0)</f>
        <v/>
      </c>
      <c r="H139" s="21">
        <f>IF($AB19,(H19/$AB19),0)</f>
        <v/>
      </c>
      <c r="I139" s="21">
        <f>IF($AB19,(I19/$AB19),0)</f>
        <v/>
      </c>
      <c r="J139" s="21">
        <f>IF($AB19,(J19/$AB19),0)</f>
        <v/>
      </c>
      <c r="K139" s="21">
        <f>IF($AB19,(K19/$AB19),0)</f>
        <v/>
      </c>
      <c r="L139" s="21">
        <f>IF($AB19,(L19/$AB19),0)</f>
        <v/>
      </c>
      <c r="M139" s="21">
        <f>IF($AB19,(M19/$AB19),0)</f>
        <v/>
      </c>
      <c r="N139" s="21">
        <f>IF($AB19,(N19/$AB19),0)</f>
        <v/>
      </c>
      <c r="O139" s="21">
        <f>IF($AB19,(O19/$AB19),0)</f>
        <v/>
      </c>
      <c r="P139" s="21">
        <f>IF($AB19,(P19/$AB19),0)</f>
        <v/>
      </c>
      <c r="Q139" s="21">
        <f>IF($AB19,(Q19/$AB19),0)</f>
        <v/>
      </c>
      <c r="R139" s="21">
        <f>IF($AB19,(R19/$AB19),0)</f>
        <v/>
      </c>
      <c r="S139" s="21">
        <f>IF($AB19,(S19/$AB19),0)</f>
        <v/>
      </c>
      <c r="T139" s="21">
        <f>IF($AB19,(T19/$AB19),0)</f>
        <v/>
      </c>
      <c r="U139" s="21">
        <f>IF($AB19,(U19/$AB19),0)</f>
        <v/>
      </c>
      <c r="V139" s="21">
        <f>IF($AB19,(V19/$AB19),0)</f>
        <v/>
      </c>
      <c r="W139" s="21">
        <f>IF($AB19,(W19/$AB19),0)</f>
        <v/>
      </c>
      <c r="X139" s="21">
        <f>IF($AB19,(X19/$AB19),0)</f>
        <v/>
      </c>
      <c r="Y139" s="21">
        <f>IF($AB19,(Y19/$AB19),0)</f>
        <v/>
      </c>
      <c r="Z139" s="21">
        <f>IF($AB19,(Z19/$AB19),0)</f>
        <v/>
      </c>
    </row>
    <row r="140">
      <c r="A140" s="1" t="inlineStr">
        <is>
          <t>Coal</t>
        </is>
      </c>
      <c r="B140" s="79" t="inlineStr">
        <is>
          <t>Central</t>
        </is>
      </c>
      <c r="C140" s="21">
        <f>IF($AB20,(C20/$AB20),0)</f>
        <v/>
      </c>
      <c r="D140" s="21">
        <f>IF($AB20,(D20/$AB20),0)</f>
        <v/>
      </c>
      <c r="E140" s="21">
        <f>IF($AB20,(E20/$AB20),0)</f>
        <v/>
      </c>
      <c r="F140" s="21">
        <f>IF($AB20,(F20/$AB20),0)</f>
        <v/>
      </c>
      <c r="G140" s="21">
        <f>IF($AB20,(G20/$AB20),0)</f>
        <v/>
      </c>
      <c r="H140" s="21">
        <f>IF($AB20,(H20/$AB20),0)</f>
        <v/>
      </c>
      <c r="I140" s="21">
        <f>IF($AB20,(I20/$AB20),0)</f>
        <v/>
      </c>
      <c r="J140" s="21">
        <f>IF($AB20,(J20/$AB20),0)</f>
        <v/>
      </c>
      <c r="K140" s="21">
        <f>IF($AB20,(K20/$AB20),0)</f>
        <v/>
      </c>
      <c r="L140" s="21">
        <f>IF($AB20,(L20/$AB20),0)</f>
        <v/>
      </c>
      <c r="M140" s="21">
        <f>IF($AB20,(M20/$AB20),0)</f>
        <v/>
      </c>
      <c r="N140" s="21">
        <f>IF($AB20,(N20/$AB20),0)</f>
        <v/>
      </c>
      <c r="O140" s="21">
        <f>IF($AB20,(O20/$AB20),0)</f>
        <v/>
      </c>
      <c r="P140" s="21">
        <f>IF($AB20,(P20/$AB20),0)</f>
        <v/>
      </c>
      <c r="Q140" s="21">
        <f>IF($AB20,(Q20/$AB20),0)</f>
        <v/>
      </c>
      <c r="R140" s="21">
        <f>IF($AB20,(R20/$AB20),0)</f>
        <v/>
      </c>
      <c r="S140" s="21">
        <f>IF($AB20,(S20/$AB20),0)</f>
        <v/>
      </c>
      <c r="T140" s="21">
        <f>IF($AB20,(T20/$AB20),0)</f>
        <v/>
      </c>
      <c r="U140" s="21">
        <f>IF($AB20,(U20/$AB20),0)</f>
        <v/>
      </c>
      <c r="V140" s="21">
        <f>IF($AB20,(V20/$AB20),0)</f>
        <v/>
      </c>
      <c r="W140" s="21">
        <f>IF($AB20,(W20/$AB20),0)</f>
        <v/>
      </c>
      <c r="X140" s="21">
        <f>IF($AB20,(X20/$AB20),0)</f>
        <v/>
      </c>
      <c r="Y140" s="21">
        <f>IF($AB20,(Y20/$AB20),0)</f>
        <v/>
      </c>
      <c r="Z140" s="21">
        <f>IF($AB20,(Z20/$AB20),0)</f>
        <v/>
      </c>
    </row>
    <row r="141">
      <c r="A141" s="1" t="inlineStr">
        <is>
          <t>Coal</t>
        </is>
      </c>
      <c r="B141" s="79" t="inlineStr">
        <is>
          <t>Oriental</t>
        </is>
      </c>
      <c r="C141" s="21">
        <f>IF($AB21,(C21/$AB21),0)</f>
        <v/>
      </c>
      <c r="D141" s="21">
        <f>IF($AB21,(D21/$AB21),0)</f>
        <v/>
      </c>
      <c r="E141" s="21">
        <f>IF($AB21,(E21/$AB21),0)</f>
        <v/>
      </c>
      <c r="F141" s="21">
        <f>IF($AB21,(F21/$AB21),0)</f>
        <v/>
      </c>
      <c r="G141" s="21">
        <f>IF($AB21,(G21/$AB21),0)</f>
        <v/>
      </c>
      <c r="H141" s="21">
        <f>IF($AB21,(H21/$AB21),0)</f>
        <v/>
      </c>
      <c r="I141" s="21">
        <f>IF($AB21,(I21/$AB21),0)</f>
        <v/>
      </c>
      <c r="J141" s="21">
        <f>IF($AB21,(J21/$AB21),0)</f>
        <v/>
      </c>
      <c r="K141" s="21">
        <f>IF($AB21,(K21/$AB21),0)</f>
        <v/>
      </c>
      <c r="L141" s="21">
        <f>IF($AB21,(L21/$AB21),0)</f>
        <v/>
      </c>
      <c r="M141" s="21">
        <f>IF($AB21,(M21/$AB21),0)</f>
        <v/>
      </c>
      <c r="N141" s="21">
        <f>IF($AB21,(N21/$AB21),0)</f>
        <v/>
      </c>
      <c r="O141" s="21">
        <f>IF($AB21,(O21/$AB21),0)</f>
        <v/>
      </c>
      <c r="P141" s="21">
        <f>IF($AB21,(P21/$AB21),0)</f>
        <v/>
      </c>
      <c r="Q141" s="21">
        <f>IF($AB21,(Q21/$AB21),0)</f>
        <v/>
      </c>
      <c r="R141" s="21">
        <f>IF($AB21,(R21/$AB21),0)</f>
        <v/>
      </c>
      <c r="S141" s="21">
        <f>IF($AB21,(S21/$AB21),0)</f>
        <v/>
      </c>
      <c r="T141" s="21">
        <f>IF($AB21,(T21/$AB21),0)</f>
        <v/>
      </c>
      <c r="U141" s="21">
        <f>IF($AB21,(U21/$AB21),0)</f>
        <v/>
      </c>
      <c r="V141" s="21">
        <f>IF($AB21,(V21/$AB21),0)</f>
        <v/>
      </c>
      <c r="W141" s="21">
        <f>IF($AB21,(W21/$AB21),0)</f>
        <v/>
      </c>
      <c r="X141" s="21">
        <f>IF($AB21,(X21/$AB21),0)</f>
        <v/>
      </c>
      <c r="Y141" s="21">
        <f>IF($AB21,(Y21/$AB21),0)</f>
        <v/>
      </c>
      <c r="Z141" s="21">
        <f>IF($AB21,(Z21/$AB21),0)</f>
        <v/>
      </c>
    </row>
    <row r="142">
      <c r="A142" s="1" t="inlineStr">
        <is>
          <t>Coal</t>
        </is>
      </c>
      <c r="B142" s="79" t="inlineStr">
        <is>
          <t>Occidental</t>
        </is>
      </c>
      <c r="C142" s="21">
        <f>IF($AB22,(C22/$AB22),0)</f>
        <v/>
      </c>
      <c r="D142" s="21">
        <f>IF($AB22,(D22/$AB22),0)</f>
        <v/>
      </c>
      <c r="E142" s="21">
        <f>IF($AB22,(E22/$AB22),0)</f>
        <v/>
      </c>
      <c r="F142" s="21">
        <f>IF($AB22,(F22/$AB22),0)</f>
        <v/>
      </c>
      <c r="G142" s="21">
        <f>IF($AB22,(G22/$AB22),0)</f>
        <v/>
      </c>
      <c r="H142" s="21">
        <f>IF($AB22,(H22/$AB22),0)</f>
        <v/>
      </c>
      <c r="I142" s="21">
        <f>IF($AB22,(I22/$AB22),0)</f>
        <v/>
      </c>
      <c r="J142" s="21">
        <f>IF($AB22,(J22/$AB22),0)</f>
        <v/>
      </c>
      <c r="K142" s="21">
        <f>IF($AB22,(K22/$AB22),0)</f>
        <v/>
      </c>
      <c r="L142" s="21">
        <f>IF($AB22,(L22/$AB22),0)</f>
        <v/>
      </c>
      <c r="M142" s="21">
        <f>IF($AB22,(M22/$AB22),0)</f>
        <v/>
      </c>
      <c r="N142" s="21">
        <f>IF($AB22,(N22/$AB22),0)</f>
        <v/>
      </c>
      <c r="O142" s="21">
        <f>IF($AB22,(O22/$AB22),0)</f>
        <v/>
      </c>
      <c r="P142" s="21">
        <f>IF($AB22,(P22/$AB22),0)</f>
        <v/>
      </c>
      <c r="Q142" s="21">
        <f>IF($AB22,(Q22/$AB22),0)</f>
        <v/>
      </c>
      <c r="R142" s="21">
        <f>IF($AB22,(R22/$AB22),0)</f>
        <v/>
      </c>
      <c r="S142" s="21">
        <f>IF($AB22,(S22/$AB22),0)</f>
        <v/>
      </c>
      <c r="T142" s="21">
        <f>IF($AB22,(T22/$AB22),0)</f>
        <v/>
      </c>
      <c r="U142" s="21">
        <f>IF($AB22,(U22/$AB22),0)</f>
        <v/>
      </c>
      <c r="V142" s="21">
        <f>IF($AB22,(V22/$AB22),0)</f>
        <v/>
      </c>
      <c r="W142" s="21">
        <f>IF($AB22,(W22/$AB22),0)</f>
        <v/>
      </c>
      <c r="X142" s="21">
        <f>IF($AB22,(X22/$AB22),0)</f>
        <v/>
      </c>
      <c r="Y142" s="21">
        <f>IF($AB22,(Y22/$AB22),0)</f>
        <v/>
      </c>
      <c r="Z142" s="21">
        <f>IF($AB22,(Z22/$AB22),0)</f>
        <v/>
      </c>
    </row>
    <row r="143">
      <c r="A143" s="1" t="inlineStr">
        <is>
          <t>Coal</t>
        </is>
      </c>
      <c r="B143" s="79" t="inlineStr">
        <is>
          <t>Noroeste</t>
        </is>
      </c>
      <c r="C143" s="21">
        <f>IF($AB23,(C23/$AB23),0)</f>
        <v/>
      </c>
      <c r="D143" s="21">
        <f>IF($AB23,(D23/$AB23),0)</f>
        <v/>
      </c>
      <c r="E143" s="21">
        <f>IF($AB23,(E23/$AB23),0)</f>
        <v/>
      </c>
      <c r="F143" s="21">
        <f>IF($AB23,(F23/$AB23),0)</f>
        <v/>
      </c>
      <c r="G143" s="21">
        <f>IF($AB23,(G23/$AB23),0)</f>
        <v/>
      </c>
      <c r="H143" s="21">
        <f>IF($AB23,(H23/$AB23),0)</f>
        <v/>
      </c>
      <c r="I143" s="21">
        <f>IF($AB23,(I23/$AB23),0)</f>
        <v/>
      </c>
      <c r="J143" s="21">
        <f>IF($AB23,(J23/$AB23),0)</f>
        <v/>
      </c>
      <c r="K143" s="21">
        <f>IF($AB23,(K23/$AB23),0)</f>
        <v/>
      </c>
      <c r="L143" s="21">
        <f>IF($AB23,(L23/$AB23),0)</f>
        <v/>
      </c>
      <c r="M143" s="21">
        <f>IF($AB23,(M23/$AB23),0)</f>
        <v/>
      </c>
      <c r="N143" s="21">
        <f>IF($AB23,(N23/$AB23),0)</f>
        <v/>
      </c>
      <c r="O143" s="21">
        <f>IF($AB23,(O23/$AB23),0)</f>
        <v/>
      </c>
      <c r="P143" s="21">
        <f>IF($AB23,(P23/$AB23),0)</f>
        <v/>
      </c>
      <c r="Q143" s="21">
        <f>IF($AB23,(Q23/$AB23),0)</f>
        <v/>
      </c>
      <c r="R143" s="21">
        <f>IF($AB23,(R23/$AB23),0)</f>
        <v/>
      </c>
      <c r="S143" s="21">
        <f>IF($AB23,(S23/$AB23),0)</f>
        <v/>
      </c>
      <c r="T143" s="21">
        <f>IF($AB23,(T23/$AB23),0)</f>
        <v/>
      </c>
      <c r="U143" s="21">
        <f>IF($AB23,(U23/$AB23),0)</f>
        <v/>
      </c>
      <c r="V143" s="21">
        <f>IF($AB23,(V23/$AB23),0)</f>
        <v/>
      </c>
      <c r="W143" s="21">
        <f>IF($AB23,(W23/$AB23),0)</f>
        <v/>
      </c>
      <c r="X143" s="21">
        <f>IF($AB23,(X23/$AB23),0)</f>
        <v/>
      </c>
      <c r="Y143" s="21">
        <f>IF($AB23,(Y23/$AB23),0)</f>
        <v/>
      </c>
      <c r="Z143" s="21">
        <f>IF($AB23,(Z23/$AB23),0)</f>
        <v/>
      </c>
    </row>
    <row r="144">
      <c r="A144" s="1" t="inlineStr">
        <is>
          <t>Coal</t>
        </is>
      </c>
      <c r="B144" s="79" t="inlineStr">
        <is>
          <t>Norte</t>
        </is>
      </c>
      <c r="C144" s="21">
        <f>IF($AB24,(C24/$AB24),0)</f>
        <v/>
      </c>
      <c r="D144" s="21">
        <f>IF($AB24,(D24/$AB24),0)</f>
        <v/>
      </c>
      <c r="E144" s="21">
        <f>IF($AB24,(E24/$AB24),0)</f>
        <v/>
      </c>
      <c r="F144" s="21">
        <f>IF($AB24,(F24/$AB24),0)</f>
        <v/>
      </c>
      <c r="G144" s="21">
        <f>IF($AB24,(G24/$AB24),0)</f>
        <v/>
      </c>
      <c r="H144" s="21">
        <f>IF($AB24,(H24/$AB24),0)</f>
        <v/>
      </c>
      <c r="I144" s="21">
        <f>IF($AB24,(I24/$AB24),0)</f>
        <v/>
      </c>
      <c r="J144" s="21">
        <f>IF($AB24,(J24/$AB24),0)</f>
        <v/>
      </c>
      <c r="K144" s="21">
        <f>IF($AB24,(K24/$AB24),0)</f>
        <v/>
      </c>
      <c r="L144" s="21">
        <f>IF($AB24,(L24/$AB24),0)</f>
        <v/>
      </c>
      <c r="M144" s="21">
        <f>IF($AB24,(M24/$AB24),0)</f>
        <v/>
      </c>
      <c r="N144" s="21">
        <f>IF($AB24,(N24/$AB24),0)</f>
        <v/>
      </c>
      <c r="O144" s="21">
        <f>IF($AB24,(O24/$AB24),0)</f>
        <v/>
      </c>
      <c r="P144" s="21">
        <f>IF($AB24,(P24/$AB24),0)</f>
        <v/>
      </c>
      <c r="Q144" s="21">
        <f>IF($AB24,(Q24/$AB24),0)</f>
        <v/>
      </c>
      <c r="R144" s="21">
        <f>IF($AB24,(R24/$AB24),0)</f>
        <v/>
      </c>
      <c r="S144" s="21">
        <f>IF($AB24,(S24/$AB24),0)</f>
        <v/>
      </c>
      <c r="T144" s="21">
        <f>IF($AB24,(T24/$AB24),0)</f>
        <v/>
      </c>
      <c r="U144" s="21">
        <f>IF($AB24,(U24/$AB24),0)</f>
        <v/>
      </c>
      <c r="V144" s="21">
        <f>IF($AB24,(V24/$AB24),0)</f>
        <v/>
      </c>
      <c r="W144" s="21">
        <f>IF($AB24,(W24/$AB24),0)</f>
        <v/>
      </c>
      <c r="X144" s="21">
        <f>IF($AB24,(X24/$AB24),0)</f>
        <v/>
      </c>
      <c r="Y144" s="21">
        <f>IF($AB24,(Y24/$AB24),0)</f>
        <v/>
      </c>
      <c r="Z144" s="21">
        <f>IF($AB24,(Z24/$AB24),0)</f>
        <v/>
      </c>
    </row>
    <row r="145">
      <c r="A145" s="1" t="inlineStr">
        <is>
          <t>Coal</t>
        </is>
      </c>
      <c r="B145" s="79" t="inlineStr">
        <is>
          <t>Noreste</t>
        </is>
      </c>
      <c r="C145" s="21">
        <f>IF($AB25,(C25/$AB25),0)</f>
        <v/>
      </c>
      <c r="D145" s="21">
        <f>IF($AB25,(D25/$AB25),0)</f>
        <v/>
      </c>
      <c r="E145" s="21">
        <f>IF($AB25,(E25/$AB25),0)</f>
        <v/>
      </c>
      <c r="F145" s="21">
        <f>IF($AB25,(F25/$AB25),0)</f>
        <v/>
      </c>
      <c r="G145" s="21">
        <f>IF($AB25,(G25/$AB25),0)</f>
        <v/>
      </c>
      <c r="H145" s="21">
        <f>IF($AB25,(H25/$AB25),0)</f>
        <v/>
      </c>
      <c r="I145" s="21">
        <f>IF($AB25,(I25/$AB25),0)</f>
        <v/>
      </c>
      <c r="J145" s="21">
        <f>IF($AB25,(J25/$AB25),0)</f>
        <v/>
      </c>
      <c r="K145" s="21">
        <f>IF($AB25,(K25/$AB25),0)</f>
        <v/>
      </c>
      <c r="L145" s="21">
        <f>IF($AB25,(L25/$AB25),0)</f>
        <v/>
      </c>
      <c r="M145" s="21">
        <f>IF($AB25,(M25/$AB25),0)</f>
        <v/>
      </c>
      <c r="N145" s="21">
        <f>IF($AB25,(N25/$AB25),0)</f>
        <v/>
      </c>
      <c r="O145" s="21">
        <f>IF($AB25,(O25/$AB25),0)</f>
        <v/>
      </c>
      <c r="P145" s="21">
        <f>IF($AB25,(P25/$AB25),0)</f>
        <v/>
      </c>
      <c r="Q145" s="21">
        <f>IF($AB25,(Q25/$AB25),0)</f>
        <v/>
      </c>
      <c r="R145" s="21">
        <f>IF($AB25,(R25/$AB25),0)</f>
        <v/>
      </c>
      <c r="S145" s="21">
        <f>IF($AB25,(S25/$AB25),0)</f>
        <v/>
      </c>
      <c r="T145" s="21">
        <f>IF($AB25,(T25/$AB25),0)</f>
        <v/>
      </c>
      <c r="U145" s="21">
        <f>IF($AB25,(U25/$AB25),0)</f>
        <v/>
      </c>
      <c r="V145" s="21">
        <f>IF($AB25,(V25/$AB25),0)</f>
        <v/>
      </c>
      <c r="W145" s="21">
        <f>IF($AB25,(W25/$AB25),0)</f>
        <v/>
      </c>
      <c r="X145" s="21">
        <f>IF($AB25,(X25/$AB25),0)</f>
        <v/>
      </c>
      <c r="Y145" s="21">
        <f>IF($AB25,(Y25/$AB25),0)</f>
        <v/>
      </c>
      <c r="Z145" s="21">
        <f>IF($AB25,(Z25/$AB25),0)</f>
        <v/>
      </c>
    </row>
    <row r="146">
      <c r="A146" s="1" t="inlineStr">
        <is>
          <t>Coal</t>
        </is>
      </c>
      <c r="B146" s="79" t="inlineStr">
        <is>
          <t>Peninsular</t>
        </is>
      </c>
      <c r="C146" s="21">
        <f>IF($AB26,(C26/$AB26),0)</f>
        <v/>
      </c>
      <c r="D146" s="21">
        <f>IF($AB26,(D26/$AB26),0)</f>
        <v/>
      </c>
      <c r="E146" s="21">
        <f>IF($AB26,(E26/$AB26),0)</f>
        <v/>
      </c>
      <c r="F146" s="21">
        <f>IF($AB26,(F26/$AB26),0)</f>
        <v/>
      </c>
      <c r="G146" s="21">
        <f>IF($AB26,(G26/$AB26),0)</f>
        <v/>
      </c>
      <c r="H146" s="21">
        <f>IF($AB26,(H26/$AB26),0)</f>
        <v/>
      </c>
      <c r="I146" s="21">
        <f>IF($AB26,(I26/$AB26),0)</f>
        <v/>
      </c>
      <c r="J146" s="21">
        <f>IF($AB26,(J26/$AB26),0)</f>
        <v/>
      </c>
      <c r="K146" s="21">
        <f>IF($AB26,(K26/$AB26),0)</f>
        <v/>
      </c>
      <c r="L146" s="21">
        <f>IF($AB26,(L26/$AB26),0)</f>
        <v/>
      </c>
      <c r="M146" s="21">
        <f>IF($AB26,(M26/$AB26),0)</f>
        <v/>
      </c>
      <c r="N146" s="21">
        <f>IF($AB26,(N26/$AB26),0)</f>
        <v/>
      </c>
      <c r="O146" s="21">
        <f>IF($AB26,(O26/$AB26),0)</f>
        <v/>
      </c>
      <c r="P146" s="21">
        <f>IF($AB26,(P26/$AB26),0)</f>
        <v/>
      </c>
      <c r="Q146" s="21">
        <f>IF($AB26,(Q26/$AB26),0)</f>
        <v/>
      </c>
      <c r="R146" s="21">
        <f>IF($AB26,(R26/$AB26),0)</f>
        <v/>
      </c>
      <c r="S146" s="21">
        <f>IF($AB26,(S26/$AB26),0)</f>
        <v/>
      </c>
      <c r="T146" s="21">
        <f>IF($AB26,(T26/$AB26),0)</f>
        <v/>
      </c>
      <c r="U146" s="21">
        <f>IF($AB26,(U26/$AB26),0)</f>
        <v/>
      </c>
      <c r="V146" s="21">
        <f>IF($AB26,(V26/$AB26),0)</f>
        <v/>
      </c>
      <c r="W146" s="21">
        <f>IF($AB26,(W26/$AB26),0)</f>
        <v/>
      </c>
      <c r="X146" s="21">
        <f>IF($AB26,(X26/$AB26),0)</f>
        <v/>
      </c>
      <c r="Y146" s="21">
        <f>IF($AB26,(Y26/$AB26),0)</f>
        <v/>
      </c>
      <c r="Z146" s="21">
        <f>IF($AB26,(Z26/$AB26),0)</f>
        <v/>
      </c>
    </row>
    <row r="147">
      <c r="A147" s="1" t="inlineStr">
        <is>
          <t>Coal</t>
        </is>
      </c>
      <c r="B147" s="79" t="inlineStr">
        <is>
          <t>Baja California</t>
        </is>
      </c>
      <c r="C147" s="21">
        <f>IF($AB27,(C27/$AB27),0)</f>
        <v/>
      </c>
      <c r="D147" s="21">
        <f>IF($AB27,(D27/$AB27),0)</f>
        <v/>
      </c>
      <c r="E147" s="21">
        <f>IF($AB27,(E27/$AB27),0)</f>
        <v/>
      </c>
      <c r="F147" s="21">
        <f>IF($AB27,(F27/$AB27),0)</f>
        <v/>
      </c>
      <c r="G147" s="21">
        <f>IF($AB27,(G27/$AB27),0)</f>
        <v/>
      </c>
      <c r="H147" s="21">
        <f>IF($AB27,(H27/$AB27),0)</f>
        <v/>
      </c>
      <c r="I147" s="21">
        <f>IF($AB27,(I27/$AB27),0)</f>
        <v/>
      </c>
      <c r="J147" s="21">
        <f>IF($AB27,(J27/$AB27),0)</f>
        <v/>
      </c>
      <c r="K147" s="21">
        <f>IF($AB27,(K27/$AB27),0)</f>
        <v/>
      </c>
      <c r="L147" s="21">
        <f>IF($AB27,(L27/$AB27),0)</f>
        <v/>
      </c>
      <c r="M147" s="21">
        <f>IF($AB27,(M27/$AB27),0)</f>
        <v/>
      </c>
      <c r="N147" s="21">
        <f>IF($AB27,(N27/$AB27),0)</f>
        <v/>
      </c>
      <c r="O147" s="21">
        <f>IF($AB27,(O27/$AB27),0)</f>
        <v/>
      </c>
      <c r="P147" s="21">
        <f>IF($AB27,(P27/$AB27),0)</f>
        <v/>
      </c>
      <c r="Q147" s="21">
        <f>IF($AB27,(Q27/$AB27),0)</f>
        <v/>
      </c>
      <c r="R147" s="21">
        <f>IF($AB27,(R27/$AB27),0)</f>
        <v/>
      </c>
      <c r="S147" s="21">
        <f>IF($AB27,(S27/$AB27),0)</f>
        <v/>
      </c>
      <c r="T147" s="21">
        <f>IF($AB27,(T27/$AB27),0)</f>
        <v/>
      </c>
      <c r="U147" s="21">
        <f>IF($AB27,(U27/$AB27),0)</f>
        <v/>
      </c>
      <c r="V147" s="21">
        <f>IF($AB27,(V27/$AB27),0)</f>
        <v/>
      </c>
      <c r="W147" s="21">
        <f>IF($AB27,(W27/$AB27),0)</f>
        <v/>
      </c>
      <c r="X147" s="21">
        <f>IF($AB27,(X27/$AB27),0)</f>
        <v/>
      </c>
      <c r="Y147" s="21">
        <f>IF($AB27,(Y27/$AB27),0)</f>
        <v/>
      </c>
      <c r="Z147" s="21">
        <f>IF($AB27,(Z27/$AB27),0)</f>
        <v/>
      </c>
    </row>
    <row r="148" ht="18" customHeight="1" s="61">
      <c r="A148" s="1" t="inlineStr">
        <is>
          <t>Coal</t>
        </is>
      </c>
      <c r="B148" s="79" t="inlineStr">
        <is>
          <t>Baja California Sur</t>
        </is>
      </c>
      <c r="C148" s="21">
        <f>IF($AB28,(C28/$AB28),0)</f>
        <v/>
      </c>
      <c r="D148" s="21">
        <f>IF($AB28,(D28/$AB28),0)</f>
        <v/>
      </c>
      <c r="E148" s="21">
        <f>IF($AB28,(E28/$AB28),0)</f>
        <v/>
      </c>
      <c r="F148" s="21">
        <f>IF($AB28,(F28/$AB28),0)</f>
        <v/>
      </c>
      <c r="G148" s="21">
        <f>IF($AB28,(G28/$AB28),0)</f>
        <v/>
      </c>
      <c r="H148" s="21">
        <f>IF($AB28,(H28/$AB28),0)</f>
        <v/>
      </c>
      <c r="I148" s="21">
        <f>IF($AB28,(I28/$AB28),0)</f>
        <v/>
      </c>
      <c r="J148" s="21">
        <f>IF($AB28,(J28/$AB28),0)</f>
        <v/>
      </c>
      <c r="K148" s="21">
        <f>IF($AB28,(K28/$AB28),0)</f>
        <v/>
      </c>
      <c r="L148" s="21">
        <f>IF($AB28,(L28/$AB28),0)</f>
        <v/>
      </c>
      <c r="M148" s="21">
        <f>IF($AB28,(M28/$AB28),0)</f>
        <v/>
      </c>
      <c r="N148" s="21">
        <f>IF($AB28,(N28/$AB28),0)</f>
        <v/>
      </c>
      <c r="O148" s="21">
        <f>IF($AB28,(O28/$AB28),0)</f>
        <v/>
      </c>
      <c r="P148" s="21">
        <f>IF($AB28,(P28/$AB28),0)</f>
        <v/>
      </c>
      <c r="Q148" s="21">
        <f>IF($AB28,(Q28/$AB28),0)</f>
        <v/>
      </c>
      <c r="R148" s="21">
        <f>IF($AB28,(R28/$AB28),0)</f>
        <v/>
      </c>
      <c r="S148" s="21">
        <f>IF($AB28,(S28/$AB28),0)</f>
        <v/>
      </c>
      <c r="T148" s="21">
        <f>IF($AB28,(T28/$AB28),0)</f>
        <v/>
      </c>
      <c r="U148" s="21">
        <f>IF($AB28,(U28/$AB28),0)</f>
        <v/>
      </c>
      <c r="V148" s="21">
        <f>IF($AB28,(V28/$AB28),0)</f>
        <v/>
      </c>
      <c r="W148" s="21">
        <f>IF($AB28,(W28/$AB28),0)</f>
        <v/>
      </c>
      <c r="X148" s="21">
        <f>IF($AB28,(X28/$AB28),0)</f>
        <v/>
      </c>
      <c r="Y148" s="21">
        <f>IF($AB28,(Y28/$AB28),0)</f>
        <v/>
      </c>
      <c r="Z148" s="21">
        <f>IF($AB28,(Z28/$AB28),0)</f>
        <v/>
      </c>
    </row>
    <row r="149">
      <c r="A149" s="1" t="inlineStr">
        <is>
          <t>Turbogas</t>
        </is>
      </c>
      <c r="B149" s="79" t="inlineStr">
        <is>
          <t>Central</t>
        </is>
      </c>
      <c r="C149" s="21">
        <f>IF($AB29,(C29/$AB29),0)</f>
        <v/>
      </c>
      <c r="D149" s="21">
        <f>IF($AB29,(D29/$AB29),0)</f>
        <v/>
      </c>
      <c r="E149" s="21">
        <f>IF($AB29,(E29/$AB29),0)</f>
        <v/>
      </c>
      <c r="F149" s="21">
        <f>IF($AB29,(F29/$AB29),0)</f>
        <v/>
      </c>
      <c r="G149" s="21">
        <f>IF($AB29,(G29/$AB29),0)</f>
        <v/>
      </c>
      <c r="H149" s="21">
        <f>IF($AB29,(H29/$AB29),0)</f>
        <v/>
      </c>
      <c r="I149" s="21">
        <f>IF($AB29,(I29/$AB29),0)</f>
        <v/>
      </c>
      <c r="J149" s="21">
        <f>IF($AB29,(J29/$AB29),0)</f>
        <v/>
      </c>
      <c r="K149" s="21">
        <f>IF($AB29,(K29/$AB29),0)</f>
        <v/>
      </c>
      <c r="L149" s="21">
        <f>IF($AB29,(L29/$AB29),0)</f>
        <v/>
      </c>
      <c r="M149" s="21">
        <f>IF($AB29,(M29/$AB29),0)</f>
        <v/>
      </c>
      <c r="N149" s="21">
        <f>IF($AB29,(N29/$AB29),0)</f>
        <v/>
      </c>
      <c r="O149" s="21">
        <f>IF($AB29,(O29/$AB29),0)</f>
        <v/>
      </c>
      <c r="P149" s="21">
        <f>IF($AB29,(P29/$AB29),0)</f>
        <v/>
      </c>
      <c r="Q149" s="21">
        <f>IF($AB29,(Q29/$AB29),0)</f>
        <v/>
      </c>
      <c r="R149" s="21">
        <f>IF($AB29,(R29/$AB29),0)</f>
        <v/>
      </c>
      <c r="S149" s="21">
        <f>IF($AB29,(S29/$AB29),0)</f>
        <v/>
      </c>
      <c r="T149" s="21">
        <f>IF($AB29,(T29/$AB29),0)</f>
        <v/>
      </c>
      <c r="U149" s="21">
        <f>IF($AB29,(U29/$AB29),0)</f>
        <v/>
      </c>
      <c r="V149" s="21">
        <f>IF($AB29,(V29/$AB29),0)</f>
        <v/>
      </c>
      <c r="W149" s="21">
        <f>IF($AB29,(W29/$AB29),0)</f>
        <v/>
      </c>
      <c r="X149" s="21">
        <f>IF($AB29,(X29/$AB29),0)</f>
        <v/>
      </c>
      <c r="Y149" s="21">
        <f>IF($AB29,(Y29/$AB29),0)</f>
        <v/>
      </c>
      <c r="Z149" s="21">
        <f>IF($AB29,(Z29/$AB29),0)</f>
        <v/>
      </c>
    </row>
    <row r="150">
      <c r="A150" s="1" t="inlineStr">
        <is>
          <t>Turbogas</t>
        </is>
      </c>
      <c r="B150" s="79" t="inlineStr">
        <is>
          <t>Oriental</t>
        </is>
      </c>
      <c r="C150" s="21">
        <f>IF($AB30,(C30/$AB30),0)</f>
        <v/>
      </c>
      <c r="D150" s="21">
        <f>IF($AB30,(D30/$AB30),0)</f>
        <v/>
      </c>
      <c r="E150" s="21">
        <f>IF($AB30,(E30/$AB30),0)</f>
        <v/>
      </c>
      <c r="F150" s="21">
        <f>IF($AB30,(F30/$AB30),0)</f>
        <v/>
      </c>
      <c r="G150" s="21">
        <f>IF($AB30,(G30/$AB30),0)</f>
        <v/>
      </c>
      <c r="H150" s="21">
        <f>IF($AB30,(H30/$AB30),0)</f>
        <v/>
      </c>
      <c r="I150" s="21">
        <f>IF($AB30,(I30/$AB30),0)</f>
        <v/>
      </c>
      <c r="J150" s="21">
        <f>IF($AB30,(J30/$AB30),0)</f>
        <v/>
      </c>
      <c r="K150" s="21">
        <f>IF($AB30,(K30/$AB30),0)</f>
        <v/>
      </c>
      <c r="L150" s="21">
        <f>IF($AB30,(L30/$AB30),0)</f>
        <v/>
      </c>
      <c r="M150" s="21">
        <f>IF($AB30,(M30/$AB30),0)</f>
        <v/>
      </c>
      <c r="N150" s="21">
        <f>IF($AB30,(N30/$AB30),0)</f>
        <v/>
      </c>
      <c r="O150" s="21">
        <f>IF($AB30,(O30/$AB30),0)</f>
        <v/>
      </c>
      <c r="P150" s="21">
        <f>IF($AB30,(P30/$AB30),0)</f>
        <v/>
      </c>
      <c r="Q150" s="21">
        <f>IF($AB30,(Q30/$AB30),0)</f>
        <v/>
      </c>
      <c r="R150" s="21">
        <f>IF($AB30,(R30/$AB30),0)</f>
        <v/>
      </c>
      <c r="S150" s="21">
        <f>IF($AB30,(S30/$AB30),0)</f>
        <v/>
      </c>
      <c r="T150" s="21">
        <f>IF($AB30,(T30/$AB30),0)</f>
        <v/>
      </c>
      <c r="U150" s="21">
        <f>IF($AB30,(U30/$AB30),0)</f>
        <v/>
      </c>
      <c r="V150" s="21">
        <f>IF($AB30,(V30/$AB30),0)</f>
        <v/>
      </c>
      <c r="W150" s="21">
        <f>IF($AB30,(W30/$AB30),0)</f>
        <v/>
      </c>
      <c r="X150" s="21">
        <f>IF($AB30,(X30/$AB30),0)</f>
        <v/>
      </c>
      <c r="Y150" s="21">
        <f>IF($AB30,(Y30/$AB30),0)</f>
        <v/>
      </c>
      <c r="Z150" s="21">
        <f>IF($AB30,(Z30/$AB30),0)</f>
        <v/>
      </c>
    </row>
    <row r="151">
      <c r="A151" s="1" t="inlineStr">
        <is>
          <t>Turbogas</t>
        </is>
      </c>
      <c r="B151" s="79" t="inlineStr">
        <is>
          <t>Occidental</t>
        </is>
      </c>
      <c r="C151" s="21">
        <f>IF($AB31,(C31/$AB31),0)</f>
        <v/>
      </c>
      <c r="D151" s="21">
        <f>IF($AB31,(D31/$AB31),0)</f>
        <v/>
      </c>
      <c r="E151" s="21">
        <f>IF($AB31,(E31/$AB31),0)</f>
        <v/>
      </c>
      <c r="F151" s="21">
        <f>IF($AB31,(F31/$AB31),0)</f>
        <v/>
      </c>
      <c r="G151" s="21">
        <f>IF($AB31,(G31/$AB31),0)</f>
        <v/>
      </c>
      <c r="H151" s="21">
        <f>IF($AB31,(H31/$AB31),0)</f>
        <v/>
      </c>
      <c r="I151" s="21">
        <f>IF($AB31,(I31/$AB31),0)</f>
        <v/>
      </c>
      <c r="J151" s="21">
        <f>IF($AB31,(J31/$AB31),0)</f>
        <v/>
      </c>
      <c r="K151" s="21">
        <f>IF($AB31,(K31/$AB31),0)</f>
        <v/>
      </c>
      <c r="L151" s="21">
        <f>IF($AB31,(L31/$AB31),0)</f>
        <v/>
      </c>
      <c r="M151" s="21">
        <f>IF($AB31,(M31/$AB31),0)</f>
        <v/>
      </c>
      <c r="N151" s="21">
        <f>IF($AB31,(N31/$AB31),0)</f>
        <v/>
      </c>
      <c r="O151" s="21">
        <f>IF($AB31,(O31/$AB31),0)</f>
        <v/>
      </c>
      <c r="P151" s="21">
        <f>IF($AB31,(P31/$AB31),0)</f>
        <v/>
      </c>
      <c r="Q151" s="21">
        <f>IF($AB31,(Q31/$AB31),0)</f>
        <v/>
      </c>
      <c r="R151" s="21">
        <f>IF($AB31,(R31/$AB31),0)</f>
        <v/>
      </c>
      <c r="S151" s="21">
        <f>IF($AB31,(S31/$AB31),0)</f>
        <v/>
      </c>
      <c r="T151" s="21">
        <f>IF($AB31,(T31/$AB31),0)</f>
        <v/>
      </c>
      <c r="U151" s="21">
        <f>IF($AB31,(U31/$AB31),0)</f>
        <v/>
      </c>
      <c r="V151" s="21">
        <f>IF($AB31,(V31/$AB31),0)</f>
        <v/>
      </c>
      <c r="W151" s="21">
        <f>IF($AB31,(W31/$AB31),0)</f>
        <v/>
      </c>
      <c r="X151" s="21">
        <f>IF($AB31,(X31/$AB31),0)</f>
        <v/>
      </c>
      <c r="Y151" s="21">
        <f>IF($AB31,(Y31/$AB31),0)</f>
        <v/>
      </c>
      <c r="Z151" s="21">
        <f>IF($AB31,(Z31/$AB31),0)</f>
        <v/>
      </c>
    </row>
    <row r="152">
      <c r="A152" s="1" t="inlineStr">
        <is>
          <t>Turbogas</t>
        </is>
      </c>
      <c r="B152" s="79" t="inlineStr">
        <is>
          <t>Noroeste</t>
        </is>
      </c>
      <c r="C152" s="21">
        <f>IF($AB32,(C32/$AB32),0)</f>
        <v/>
      </c>
      <c r="D152" s="21">
        <f>IF($AB32,(D32/$AB32),0)</f>
        <v/>
      </c>
      <c r="E152" s="21">
        <f>IF($AB32,(E32/$AB32),0)</f>
        <v/>
      </c>
      <c r="F152" s="21">
        <f>IF($AB32,(F32/$AB32),0)</f>
        <v/>
      </c>
      <c r="G152" s="21">
        <f>IF($AB32,(G32/$AB32),0)</f>
        <v/>
      </c>
      <c r="H152" s="21">
        <f>IF($AB32,(H32/$AB32),0)</f>
        <v/>
      </c>
      <c r="I152" s="21">
        <f>IF($AB32,(I32/$AB32),0)</f>
        <v/>
      </c>
      <c r="J152" s="21">
        <f>IF($AB32,(J32/$AB32),0)</f>
        <v/>
      </c>
      <c r="K152" s="21">
        <f>IF($AB32,(K32/$AB32),0)</f>
        <v/>
      </c>
      <c r="L152" s="21">
        <f>IF($AB32,(L32/$AB32),0)</f>
        <v/>
      </c>
      <c r="M152" s="21">
        <f>IF($AB32,(M32/$AB32),0)</f>
        <v/>
      </c>
      <c r="N152" s="21">
        <f>IF($AB32,(N32/$AB32),0)</f>
        <v/>
      </c>
      <c r="O152" s="21">
        <f>IF($AB32,(O32/$AB32),0)</f>
        <v/>
      </c>
      <c r="P152" s="21">
        <f>IF($AB32,(P32/$AB32),0)</f>
        <v/>
      </c>
      <c r="Q152" s="21">
        <f>IF($AB32,(Q32/$AB32),0)</f>
        <v/>
      </c>
      <c r="R152" s="21">
        <f>IF($AB32,(R32/$AB32),0)</f>
        <v/>
      </c>
      <c r="S152" s="21">
        <f>IF($AB32,(S32/$AB32),0)</f>
        <v/>
      </c>
      <c r="T152" s="21">
        <f>IF($AB32,(T32/$AB32),0)</f>
        <v/>
      </c>
      <c r="U152" s="21">
        <f>IF($AB32,(U32/$AB32),0)</f>
        <v/>
      </c>
      <c r="V152" s="21">
        <f>IF($AB32,(V32/$AB32),0)</f>
        <v/>
      </c>
      <c r="W152" s="21">
        <f>IF($AB32,(W32/$AB32),0)</f>
        <v/>
      </c>
      <c r="X152" s="21">
        <f>IF($AB32,(X32/$AB32),0)</f>
        <v/>
      </c>
      <c r="Y152" s="21">
        <f>IF($AB32,(Y32/$AB32),0)</f>
        <v/>
      </c>
      <c r="Z152" s="21">
        <f>IF($AB32,(Z32/$AB32),0)</f>
        <v/>
      </c>
    </row>
    <row r="153">
      <c r="A153" s="1" t="inlineStr">
        <is>
          <t>Turbogas</t>
        </is>
      </c>
      <c r="B153" s="79" t="inlineStr">
        <is>
          <t>Norte</t>
        </is>
      </c>
      <c r="C153" s="21">
        <f>IF($AB33,(C33/$AB33),0)</f>
        <v/>
      </c>
      <c r="D153" s="21">
        <f>IF($AB33,(D33/$AB33),0)</f>
        <v/>
      </c>
      <c r="E153" s="21">
        <f>IF($AB33,(E33/$AB33),0)</f>
        <v/>
      </c>
      <c r="F153" s="21">
        <f>IF($AB33,(F33/$AB33),0)</f>
        <v/>
      </c>
      <c r="G153" s="21">
        <f>IF($AB33,(G33/$AB33),0)</f>
        <v/>
      </c>
      <c r="H153" s="21">
        <f>IF($AB33,(H33/$AB33),0)</f>
        <v/>
      </c>
      <c r="I153" s="21">
        <f>IF($AB33,(I33/$AB33),0)</f>
        <v/>
      </c>
      <c r="J153" s="21">
        <f>IF($AB33,(J33/$AB33),0)</f>
        <v/>
      </c>
      <c r="K153" s="21">
        <f>IF($AB33,(K33/$AB33),0)</f>
        <v/>
      </c>
      <c r="L153" s="21">
        <f>IF($AB33,(L33/$AB33),0)</f>
        <v/>
      </c>
      <c r="M153" s="21">
        <f>IF($AB33,(M33/$AB33),0)</f>
        <v/>
      </c>
      <c r="N153" s="21">
        <f>IF($AB33,(N33/$AB33),0)</f>
        <v/>
      </c>
      <c r="O153" s="21">
        <f>IF($AB33,(O33/$AB33),0)</f>
        <v/>
      </c>
      <c r="P153" s="21">
        <f>IF($AB33,(P33/$AB33),0)</f>
        <v/>
      </c>
      <c r="Q153" s="21">
        <f>IF($AB33,(Q33/$AB33),0)</f>
        <v/>
      </c>
      <c r="R153" s="21">
        <f>IF($AB33,(R33/$AB33),0)</f>
        <v/>
      </c>
      <c r="S153" s="21">
        <f>IF($AB33,(S33/$AB33),0)</f>
        <v/>
      </c>
      <c r="T153" s="21">
        <f>IF($AB33,(T33/$AB33),0)</f>
        <v/>
      </c>
      <c r="U153" s="21">
        <f>IF($AB33,(U33/$AB33),0)</f>
        <v/>
      </c>
      <c r="V153" s="21">
        <f>IF($AB33,(V33/$AB33),0)</f>
        <v/>
      </c>
      <c r="W153" s="21">
        <f>IF($AB33,(W33/$AB33),0)</f>
        <v/>
      </c>
      <c r="X153" s="21">
        <f>IF($AB33,(X33/$AB33),0)</f>
        <v/>
      </c>
      <c r="Y153" s="21">
        <f>IF($AB33,(Y33/$AB33),0)</f>
        <v/>
      </c>
      <c r="Z153" s="21">
        <f>IF($AB33,(Z33/$AB33),0)</f>
        <v/>
      </c>
    </row>
    <row r="154">
      <c r="A154" s="1" t="inlineStr">
        <is>
          <t>Turbogas</t>
        </is>
      </c>
      <c r="B154" s="79" t="inlineStr">
        <is>
          <t>Noreste</t>
        </is>
      </c>
      <c r="C154" s="21">
        <f>IF($AB34,(C34/$AB34),0)</f>
        <v/>
      </c>
      <c r="D154" s="21">
        <f>IF($AB34,(D34/$AB34),0)</f>
        <v/>
      </c>
      <c r="E154" s="21">
        <f>IF($AB34,(E34/$AB34),0)</f>
        <v/>
      </c>
      <c r="F154" s="21">
        <f>IF($AB34,(F34/$AB34),0)</f>
        <v/>
      </c>
      <c r="G154" s="21">
        <f>IF($AB34,(G34/$AB34),0)</f>
        <v/>
      </c>
      <c r="H154" s="21">
        <f>IF($AB34,(H34/$AB34),0)</f>
        <v/>
      </c>
      <c r="I154" s="21">
        <f>IF($AB34,(I34/$AB34),0)</f>
        <v/>
      </c>
      <c r="J154" s="21">
        <f>IF($AB34,(J34/$AB34),0)</f>
        <v/>
      </c>
      <c r="K154" s="21">
        <f>IF($AB34,(K34/$AB34),0)</f>
        <v/>
      </c>
      <c r="L154" s="21">
        <f>IF($AB34,(L34/$AB34),0)</f>
        <v/>
      </c>
      <c r="M154" s="21">
        <f>IF($AB34,(M34/$AB34),0)</f>
        <v/>
      </c>
      <c r="N154" s="21">
        <f>IF($AB34,(N34/$AB34),0)</f>
        <v/>
      </c>
      <c r="O154" s="21">
        <f>IF($AB34,(O34/$AB34),0)</f>
        <v/>
      </c>
      <c r="P154" s="21">
        <f>IF($AB34,(P34/$AB34),0)</f>
        <v/>
      </c>
      <c r="Q154" s="21">
        <f>IF($AB34,(Q34/$AB34),0)</f>
        <v/>
      </c>
      <c r="R154" s="21">
        <f>IF($AB34,(R34/$AB34),0)</f>
        <v/>
      </c>
      <c r="S154" s="21">
        <f>IF($AB34,(S34/$AB34),0)</f>
        <v/>
      </c>
      <c r="T154" s="21">
        <f>IF($AB34,(T34/$AB34),0)</f>
        <v/>
      </c>
      <c r="U154" s="21">
        <f>IF($AB34,(U34/$AB34),0)</f>
        <v/>
      </c>
      <c r="V154" s="21">
        <f>IF($AB34,(V34/$AB34),0)</f>
        <v/>
      </c>
      <c r="W154" s="21">
        <f>IF($AB34,(W34/$AB34),0)</f>
        <v/>
      </c>
      <c r="X154" s="21">
        <f>IF($AB34,(X34/$AB34),0)</f>
        <v/>
      </c>
      <c r="Y154" s="21">
        <f>IF($AB34,(Y34/$AB34),0)</f>
        <v/>
      </c>
      <c r="Z154" s="21">
        <f>IF($AB34,(Z34/$AB34),0)</f>
        <v/>
      </c>
    </row>
    <row r="155">
      <c r="A155" s="1" t="inlineStr">
        <is>
          <t>Turbogas</t>
        </is>
      </c>
      <c r="B155" s="79" t="inlineStr">
        <is>
          <t>Peninsular</t>
        </is>
      </c>
      <c r="C155" s="21">
        <f>IF($AB35,(C35/$AB35),0)</f>
        <v/>
      </c>
      <c r="D155" s="21">
        <f>IF($AB35,(D35/$AB35),0)</f>
        <v/>
      </c>
      <c r="E155" s="21">
        <f>IF($AB35,(E35/$AB35),0)</f>
        <v/>
      </c>
      <c r="F155" s="21">
        <f>IF($AB35,(F35/$AB35),0)</f>
        <v/>
      </c>
      <c r="G155" s="21">
        <f>IF($AB35,(G35/$AB35),0)</f>
        <v/>
      </c>
      <c r="H155" s="21">
        <f>IF($AB35,(H35/$AB35),0)</f>
        <v/>
      </c>
      <c r="I155" s="21">
        <f>IF($AB35,(I35/$AB35),0)</f>
        <v/>
      </c>
      <c r="J155" s="21">
        <f>IF($AB35,(J35/$AB35),0)</f>
        <v/>
      </c>
      <c r="K155" s="21">
        <f>IF($AB35,(K35/$AB35),0)</f>
        <v/>
      </c>
      <c r="L155" s="21">
        <f>IF($AB35,(L35/$AB35),0)</f>
        <v/>
      </c>
      <c r="M155" s="21">
        <f>IF($AB35,(M35/$AB35),0)</f>
        <v/>
      </c>
      <c r="N155" s="21">
        <f>IF($AB35,(N35/$AB35),0)</f>
        <v/>
      </c>
      <c r="O155" s="21">
        <f>IF($AB35,(O35/$AB35),0)</f>
        <v/>
      </c>
      <c r="P155" s="21">
        <f>IF($AB35,(P35/$AB35),0)</f>
        <v/>
      </c>
      <c r="Q155" s="21">
        <f>IF($AB35,(Q35/$AB35),0)</f>
        <v/>
      </c>
      <c r="R155" s="21">
        <f>IF($AB35,(R35/$AB35),0)</f>
        <v/>
      </c>
      <c r="S155" s="21">
        <f>IF($AB35,(S35/$AB35),0)</f>
        <v/>
      </c>
      <c r="T155" s="21">
        <f>IF($AB35,(T35/$AB35),0)</f>
        <v/>
      </c>
      <c r="U155" s="21">
        <f>IF($AB35,(U35/$AB35),0)</f>
        <v/>
      </c>
      <c r="V155" s="21">
        <f>IF($AB35,(V35/$AB35),0)</f>
        <v/>
      </c>
      <c r="W155" s="21">
        <f>IF($AB35,(W35/$AB35),0)</f>
        <v/>
      </c>
      <c r="X155" s="21">
        <f>IF($AB35,(X35/$AB35),0)</f>
        <v/>
      </c>
      <c r="Y155" s="21">
        <f>IF($AB35,(Y35/$AB35),0)</f>
        <v/>
      </c>
      <c r="Z155" s="21">
        <f>IF($AB35,(Z35/$AB35),0)</f>
        <v/>
      </c>
    </row>
    <row r="156">
      <c r="A156" s="1" t="inlineStr">
        <is>
          <t>Turbogas</t>
        </is>
      </c>
      <c r="B156" s="79" t="inlineStr">
        <is>
          <t>Baja California</t>
        </is>
      </c>
      <c r="C156" s="21">
        <f>IF($AB36,(C36/$AB36),0)</f>
        <v/>
      </c>
      <c r="D156" s="21">
        <f>IF($AB36,(D36/$AB36),0)</f>
        <v/>
      </c>
      <c r="E156" s="21">
        <f>IF($AB36,(E36/$AB36),0)</f>
        <v/>
      </c>
      <c r="F156" s="21">
        <f>IF($AB36,(F36/$AB36),0)</f>
        <v/>
      </c>
      <c r="G156" s="21">
        <f>IF($AB36,(G36/$AB36),0)</f>
        <v/>
      </c>
      <c r="H156" s="21">
        <f>IF($AB36,(H36/$AB36),0)</f>
        <v/>
      </c>
      <c r="I156" s="21">
        <f>IF($AB36,(I36/$AB36),0)</f>
        <v/>
      </c>
      <c r="J156" s="21">
        <f>IF($AB36,(J36/$AB36),0)</f>
        <v/>
      </c>
      <c r="K156" s="21">
        <f>IF($AB36,(K36/$AB36),0)</f>
        <v/>
      </c>
      <c r="L156" s="21">
        <f>IF($AB36,(L36/$AB36),0)</f>
        <v/>
      </c>
      <c r="M156" s="21">
        <f>IF($AB36,(M36/$AB36),0)</f>
        <v/>
      </c>
      <c r="N156" s="21">
        <f>IF($AB36,(N36/$AB36),0)</f>
        <v/>
      </c>
      <c r="O156" s="21">
        <f>IF($AB36,(O36/$AB36),0)</f>
        <v/>
      </c>
      <c r="P156" s="21">
        <f>IF($AB36,(P36/$AB36),0)</f>
        <v/>
      </c>
      <c r="Q156" s="21">
        <f>IF($AB36,(Q36/$AB36),0)</f>
        <v/>
      </c>
      <c r="R156" s="21">
        <f>IF($AB36,(R36/$AB36),0)</f>
        <v/>
      </c>
      <c r="S156" s="21">
        <f>IF($AB36,(S36/$AB36),0)</f>
        <v/>
      </c>
      <c r="T156" s="21">
        <f>IF($AB36,(T36/$AB36),0)</f>
        <v/>
      </c>
      <c r="U156" s="21">
        <f>IF($AB36,(U36/$AB36),0)</f>
        <v/>
      </c>
      <c r="V156" s="21">
        <f>IF($AB36,(V36/$AB36),0)</f>
        <v/>
      </c>
      <c r="W156" s="21">
        <f>IF($AB36,(W36/$AB36),0)</f>
        <v/>
      </c>
      <c r="X156" s="21">
        <f>IF($AB36,(X36/$AB36),0)</f>
        <v/>
      </c>
      <c r="Y156" s="21">
        <f>IF($AB36,(Y36/$AB36),0)</f>
        <v/>
      </c>
      <c r="Z156" s="21">
        <f>IF($AB36,(Z36/$AB36),0)</f>
        <v/>
      </c>
    </row>
    <row r="157" ht="18" customHeight="1" s="61">
      <c r="A157" s="1" t="inlineStr">
        <is>
          <t>Turbogas</t>
        </is>
      </c>
      <c r="B157" s="79" t="inlineStr">
        <is>
          <t>Baja California Sur</t>
        </is>
      </c>
      <c r="C157" s="21">
        <f>IF($AB37,(C37/$AB37),0)</f>
        <v/>
      </c>
      <c r="D157" s="21">
        <f>IF($AB37,(D37/$AB37),0)</f>
        <v/>
      </c>
      <c r="E157" s="21">
        <f>IF($AB37,(E37/$AB37),0)</f>
        <v/>
      </c>
      <c r="F157" s="21">
        <f>IF($AB37,(F37/$AB37),0)</f>
        <v/>
      </c>
      <c r="G157" s="21">
        <f>IF($AB37,(G37/$AB37),0)</f>
        <v/>
      </c>
      <c r="H157" s="21">
        <f>IF($AB37,(H37/$AB37),0)</f>
        <v/>
      </c>
      <c r="I157" s="21">
        <f>IF($AB37,(I37/$AB37),0)</f>
        <v/>
      </c>
      <c r="J157" s="21">
        <f>IF($AB37,(J37/$AB37),0)</f>
        <v/>
      </c>
      <c r="K157" s="21">
        <f>IF($AB37,(K37/$AB37),0)</f>
        <v/>
      </c>
      <c r="L157" s="21">
        <f>IF($AB37,(L37/$AB37),0)</f>
        <v/>
      </c>
      <c r="M157" s="21">
        <f>IF($AB37,(M37/$AB37),0)</f>
        <v/>
      </c>
      <c r="N157" s="21">
        <f>IF($AB37,(N37/$AB37),0)</f>
        <v/>
      </c>
      <c r="O157" s="21">
        <f>IF($AB37,(O37/$AB37),0)</f>
        <v/>
      </c>
      <c r="P157" s="21">
        <f>IF($AB37,(P37/$AB37),0)</f>
        <v/>
      </c>
      <c r="Q157" s="21">
        <f>IF($AB37,(Q37/$AB37),0)</f>
        <v/>
      </c>
      <c r="R157" s="21">
        <f>IF($AB37,(R37/$AB37),0)</f>
        <v/>
      </c>
      <c r="S157" s="21">
        <f>IF($AB37,(S37/$AB37),0)</f>
        <v/>
      </c>
      <c r="T157" s="21">
        <f>IF($AB37,(T37/$AB37),0)</f>
        <v/>
      </c>
      <c r="U157" s="21">
        <f>IF($AB37,(U37/$AB37),0)</f>
        <v/>
      </c>
      <c r="V157" s="21">
        <f>IF($AB37,(V37/$AB37),0)</f>
        <v/>
      </c>
      <c r="W157" s="21">
        <f>IF($AB37,(W37/$AB37),0)</f>
        <v/>
      </c>
      <c r="X157" s="21">
        <f>IF($AB37,(X37/$AB37),0)</f>
        <v/>
      </c>
      <c r="Y157" s="21">
        <f>IF($AB37,(Y37/$AB37),0)</f>
        <v/>
      </c>
      <c r="Z157" s="21">
        <f>IF($AB37,(Z37/$AB37),0)</f>
        <v/>
      </c>
    </row>
    <row r="158" ht="18" customHeight="1" s="61">
      <c r="A158" s="1" t="inlineStr">
        <is>
          <t>Internal Combustion</t>
        </is>
      </c>
      <c r="B158" s="79" t="inlineStr">
        <is>
          <t>Central</t>
        </is>
      </c>
      <c r="C158" s="21">
        <f>IF($AB38,(C38/$AB38),0)</f>
        <v/>
      </c>
      <c r="D158" s="21">
        <f>IF($AB38,(D38/$AB38),0)</f>
        <v/>
      </c>
      <c r="E158" s="21">
        <f>IF($AB38,(E38/$AB38),0)</f>
        <v/>
      </c>
      <c r="F158" s="21">
        <f>IF($AB38,(F38/$AB38),0)</f>
        <v/>
      </c>
      <c r="G158" s="21">
        <f>IF($AB38,(G38/$AB38),0)</f>
        <v/>
      </c>
      <c r="H158" s="21">
        <f>IF($AB38,(H38/$AB38),0)</f>
        <v/>
      </c>
      <c r="I158" s="21">
        <f>IF($AB38,(I38/$AB38),0)</f>
        <v/>
      </c>
      <c r="J158" s="21">
        <f>IF($AB38,(J38/$AB38),0)</f>
        <v/>
      </c>
      <c r="K158" s="21">
        <f>IF($AB38,(K38/$AB38),0)</f>
        <v/>
      </c>
      <c r="L158" s="21">
        <f>IF($AB38,(L38/$AB38),0)</f>
        <v/>
      </c>
      <c r="M158" s="21">
        <f>IF($AB38,(M38/$AB38),0)</f>
        <v/>
      </c>
      <c r="N158" s="21">
        <f>IF($AB38,(N38/$AB38),0)</f>
        <v/>
      </c>
      <c r="O158" s="21">
        <f>IF($AB38,(O38/$AB38),0)</f>
        <v/>
      </c>
      <c r="P158" s="21">
        <f>IF($AB38,(P38/$AB38),0)</f>
        <v/>
      </c>
      <c r="Q158" s="21">
        <f>IF($AB38,(Q38/$AB38),0)</f>
        <v/>
      </c>
      <c r="R158" s="21">
        <f>IF($AB38,(R38/$AB38),0)</f>
        <v/>
      </c>
      <c r="S158" s="21">
        <f>IF($AB38,(S38/$AB38),0)</f>
        <v/>
      </c>
      <c r="T158" s="21">
        <f>IF($AB38,(T38/$AB38),0)</f>
        <v/>
      </c>
      <c r="U158" s="21">
        <f>IF($AB38,(U38/$AB38),0)</f>
        <v/>
      </c>
      <c r="V158" s="21">
        <f>IF($AB38,(V38/$AB38),0)</f>
        <v/>
      </c>
      <c r="W158" s="21">
        <f>IF($AB38,(W38/$AB38),0)</f>
        <v/>
      </c>
      <c r="X158" s="21">
        <f>IF($AB38,(X38/$AB38),0)</f>
        <v/>
      </c>
      <c r="Y158" s="21">
        <f>IF($AB38,(Y38/$AB38),0)</f>
        <v/>
      </c>
      <c r="Z158" s="21">
        <f>IF($AB38,(Z38/$AB38),0)</f>
        <v/>
      </c>
    </row>
    <row r="159" ht="18" customHeight="1" s="61">
      <c r="A159" s="1" t="inlineStr">
        <is>
          <t>Internal Combustion</t>
        </is>
      </c>
      <c r="B159" s="79" t="inlineStr">
        <is>
          <t>Oriental</t>
        </is>
      </c>
      <c r="C159" s="21">
        <f>IF($AB39,(C39/$AB39),0)</f>
        <v/>
      </c>
      <c r="D159" s="21">
        <f>IF($AB39,(D39/$AB39),0)</f>
        <v/>
      </c>
      <c r="E159" s="21">
        <f>IF($AB39,(E39/$AB39),0)</f>
        <v/>
      </c>
      <c r="F159" s="21">
        <f>IF($AB39,(F39/$AB39),0)</f>
        <v/>
      </c>
      <c r="G159" s="21">
        <f>IF($AB39,(G39/$AB39),0)</f>
        <v/>
      </c>
      <c r="H159" s="21">
        <f>IF($AB39,(H39/$AB39),0)</f>
        <v/>
      </c>
      <c r="I159" s="21">
        <f>IF($AB39,(I39/$AB39),0)</f>
        <v/>
      </c>
      <c r="J159" s="21">
        <f>IF($AB39,(J39/$AB39),0)</f>
        <v/>
      </c>
      <c r="K159" s="21">
        <f>IF($AB39,(K39/$AB39),0)</f>
        <v/>
      </c>
      <c r="L159" s="21">
        <f>IF($AB39,(L39/$AB39),0)</f>
        <v/>
      </c>
      <c r="M159" s="21">
        <f>IF($AB39,(M39/$AB39),0)</f>
        <v/>
      </c>
      <c r="N159" s="21">
        <f>IF($AB39,(N39/$AB39),0)</f>
        <v/>
      </c>
      <c r="O159" s="21">
        <f>IF($AB39,(O39/$AB39),0)</f>
        <v/>
      </c>
      <c r="P159" s="21">
        <f>IF($AB39,(P39/$AB39),0)</f>
        <v/>
      </c>
      <c r="Q159" s="21">
        <f>IF($AB39,(Q39/$AB39),0)</f>
        <v/>
      </c>
      <c r="R159" s="21">
        <f>IF($AB39,(R39/$AB39),0)</f>
        <v/>
      </c>
      <c r="S159" s="21">
        <f>IF($AB39,(S39/$AB39),0)</f>
        <v/>
      </c>
      <c r="T159" s="21">
        <f>IF($AB39,(T39/$AB39),0)</f>
        <v/>
      </c>
      <c r="U159" s="21">
        <f>IF($AB39,(U39/$AB39),0)</f>
        <v/>
      </c>
      <c r="V159" s="21">
        <f>IF($AB39,(V39/$AB39),0)</f>
        <v/>
      </c>
      <c r="W159" s="21">
        <f>IF($AB39,(W39/$AB39),0)</f>
        <v/>
      </c>
      <c r="X159" s="21">
        <f>IF($AB39,(X39/$AB39),0)</f>
        <v/>
      </c>
      <c r="Y159" s="21">
        <f>IF($AB39,(Y39/$AB39),0)</f>
        <v/>
      </c>
      <c r="Z159" s="21">
        <f>IF($AB39,(Z39/$AB39),0)</f>
        <v/>
      </c>
    </row>
    <row r="160" ht="18" customHeight="1" s="61">
      <c r="A160" s="1" t="inlineStr">
        <is>
          <t>Internal Combustion</t>
        </is>
      </c>
      <c r="B160" s="79" t="inlineStr">
        <is>
          <t>Occidental</t>
        </is>
      </c>
      <c r="C160" s="21">
        <f>IF($AB40,(C40/$AB40),0)</f>
        <v/>
      </c>
      <c r="D160" s="21">
        <f>IF($AB40,(D40/$AB40),0)</f>
        <v/>
      </c>
      <c r="E160" s="21">
        <f>IF($AB40,(E40/$AB40),0)</f>
        <v/>
      </c>
      <c r="F160" s="21">
        <f>IF($AB40,(F40/$AB40),0)</f>
        <v/>
      </c>
      <c r="G160" s="21">
        <f>IF($AB40,(G40/$AB40),0)</f>
        <v/>
      </c>
      <c r="H160" s="21">
        <f>IF($AB40,(H40/$AB40),0)</f>
        <v/>
      </c>
      <c r="I160" s="21">
        <f>IF($AB40,(I40/$AB40),0)</f>
        <v/>
      </c>
      <c r="J160" s="21">
        <f>IF($AB40,(J40/$AB40),0)</f>
        <v/>
      </c>
      <c r="K160" s="21">
        <f>IF($AB40,(K40/$AB40),0)</f>
        <v/>
      </c>
      <c r="L160" s="21">
        <f>IF($AB40,(L40/$AB40),0)</f>
        <v/>
      </c>
      <c r="M160" s="21">
        <f>IF($AB40,(M40/$AB40),0)</f>
        <v/>
      </c>
      <c r="N160" s="21">
        <f>IF($AB40,(N40/$AB40),0)</f>
        <v/>
      </c>
      <c r="O160" s="21">
        <f>IF($AB40,(O40/$AB40),0)</f>
        <v/>
      </c>
      <c r="P160" s="21">
        <f>IF($AB40,(P40/$AB40),0)</f>
        <v/>
      </c>
      <c r="Q160" s="21">
        <f>IF($AB40,(Q40/$AB40),0)</f>
        <v/>
      </c>
      <c r="R160" s="21">
        <f>IF($AB40,(R40/$AB40),0)</f>
        <v/>
      </c>
      <c r="S160" s="21">
        <f>IF($AB40,(S40/$AB40),0)</f>
        <v/>
      </c>
      <c r="T160" s="21">
        <f>IF($AB40,(T40/$AB40),0)</f>
        <v/>
      </c>
      <c r="U160" s="21">
        <f>IF($AB40,(U40/$AB40),0)</f>
        <v/>
      </c>
      <c r="V160" s="21">
        <f>IF($AB40,(V40/$AB40),0)</f>
        <v/>
      </c>
      <c r="W160" s="21">
        <f>IF($AB40,(W40/$AB40),0)</f>
        <v/>
      </c>
      <c r="X160" s="21">
        <f>IF($AB40,(X40/$AB40),0)</f>
        <v/>
      </c>
      <c r="Y160" s="21">
        <f>IF($AB40,(Y40/$AB40),0)</f>
        <v/>
      </c>
      <c r="Z160" s="21">
        <f>IF($AB40,(Z40/$AB40),0)</f>
        <v/>
      </c>
    </row>
    <row r="161" ht="18" customHeight="1" s="61">
      <c r="A161" s="1" t="inlineStr">
        <is>
          <t>Internal Combustion</t>
        </is>
      </c>
      <c r="B161" s="79" t="inlineStr">
        <is>
          <t>Noroeste</t>
        </is>
      </c>
      <c r="C161" s="21">
        <f>IF($AB41,(C41/$AB41),0)</f>
        <v/>
      </c>
      <c r="D161" s="21">
        <f>IF($AB41,(D41/$AB41),0)</f>
        <v/>
      </c>
      <c r="E161" s="21">
        <f>IF($AB41,(E41/$AB41),0)</f>
        <v/>
      </c>
      <c r="F161" s="21">
        <f>IF($AB41,(F41/$AB41),0)</f>
        <v/>
      </c>
      <c r="G161" s="21">
        <f>IF($AB41,(G41/$AB41),0)</f>
        <v/>
      </c>
      <c r="H161" s="21">
        <f>IF($AB41,(H41/$AB41),0)</f>
        <v/>
      </c>
      <c r="I161" s="21">
        <f>IF($AB41,(I41/$AB41),0)</f>
        <v/>
      </c>
      <c r="J161" s="21">
        <f>IF($AB41,(J41/$AB41),0)</f>
        <v/>
      </c>
      <c r="K161" s="21">
        <f>IF($AB41,(K41/$AB41),0)</f>
        <v/>
      </c>
      <c r="L161" s="21">
        <f>IF($AB41,(L41/$AB41),0)</f>
        <v/>
      </c>
      <c r="M161" s="21">
        <f>IF($AB41,(M41/$AB41),0)</f>
        <v/>
      </c>
      <c r="N161" s="21">
        <f>IF($AB41,(N41/$AB41),0)</f>
        <v/>
      </c>
      <c r="O161" s="21">
        <f>IF($AB41,(O41/$AB41),0)</f>
        <v/>
      </c>
      <c r="P161" s="21">
        <f>IF($AB41,(P41/$AB41),0)</f>
        <v/>
      </c>
      <c r="Q161" s="21">
        <f>IF($AB41,(Q41/$AB41),0)</f>
        <v/>
      </c>
      <c r="R161" s="21">
        <f>IF($AB41,(R41/$AB41),0)</f>
        <v/>
      </c>
      <c r="S161" s="21">
        <f>IF($AB41,(S41/$AB41),0)</f>
        <v/>
      </c>
      <c r="T161" s="21">
        <f>IF($AB41,(T41/$AB41),0)</f>
        <v/>
      </c>
      <c r="U161" s="21">
        <f>IF($AB41,(U41/$AB41),0)</f>
        <v/>
      </c>
      <c r="V161" s="21">
        <f>IF($AB41,(V41/$AB41),0)</f>
        <v/>
      </c>
      <c r="W161" s="21">
        <f>IF($AB41,(W41/$AB41),0)</f>
        <v/>
      </c>
      <c r="X161" s="21">
        <f>IF($AB41,(X41/$AB41),0)</f>
        <v/>
      </c>
      <c r="Y161" s="21">
        <f>IF($AB41,(Y41/$AB41),0)</f>
        <v/>
      </c>
      <c r="Z161" s="21">
        <f>IF($AB41,(Z41/$AB41),0)</f>
        <v/>
      </c>
    </row>
    <row r="162" ht="18" customHeight="1" s="61">
      <c r="A162" s="1" t="inlineStr">
        <is>
          <t>Internal Combustion</t>
        </is>
      </c>
      <c r="B162" s="79" t="inlineStr">
        <is>
          <t>Norte</t>
        </is>
      </c>
      <c r="C162" s="21">
        <f>IF($AB42,(C42/$AB42),0)</f>
        <v/>
      </c>
      <c r="D162" s="21">
        <f>IF($AB42,(D42/$AB42),0)</f>
        <v/>
      </c>
      <c r="E162" s="21">
        <f>IF($AB42,(E42/$AB42),0)</f>
        <v/>
      </c>
      <c r="F162" s="21">
        <f>IF($AB42,(F42/$AB42),0)</f>
        <v/>
      </c>
      <c r="G162" s="21">
        <f>IF($AB42,(G42/$AB42),0)</f>
        <v/>
      </c>
      <c r="H162" s="21">
        <f>IF($AB42,(H42/$AB42),0)</f>
        <v/>
      </c>
      <c r="I162" s="21">
        <f>IF($AB42,(I42/$AB42),0)</f>
        <v/>
      </c>
      <c r="J162" s="21">
        <f>IF($AB42,(J42/$AB42),0)</f>
        <v/>
      </c>
      <c r="K162" s="21">
        <f>IF($AB42,(K42/$AB42),0)</f>
        <v/>
      </c>
      <c r="L162" s="21">
        <f>IF($AB42,(L42/$AB42),0)</f>
        <v/>
      </c>
      <c r="M162" s="21">
        <f>IF($AB42,(M42/$AB42),0)</f>
        <v/>
      </c>
      <c r="N162" s="21">
        <f>IF($AB42,(N42/$AB42),0)</f>
        <v/>
      </c>
      <c r="O162" s="21">
        <f>IF($AB42,(O42/$AB42),0)</f>
        <v/>
      </c>
      <c r="P162" s="21">
        <f>IF($AB42,(P42/$AB42),0)</f>
        <v/>
      </c>
      <c r="Q162" s="21">
        <f>IF($AB42,(Q42/$AB42),0)</f>
        <v/>
      </c>
      <c r="R162" s="21">
        <f>IF($AB42,(R42/$AB42),0)</f>
        <v/>
      </c>
      <c r="S162" s="21">
        <f>IF($AB42,(S42/$AB42),0)</f>
        <v/>
      </c>
      <c r="T162" s="21">
        <f>IF($AB42,(T42/$AB42),0)</f>
        <v/>
      </c>
      <c r="U162" s="21">
        <f>IF($AB42,(U42/$AB42),0)</f>
        <v/>
      </c>
      <c r="V162" s="21">
        <f>IF($AB42,(V42/$AB42),0)</f>
        <v/>
      </c>
      <c r="W162" s="21">
        <f>IF($AB42,(W42/$AB42),0)</f>
        <v/>
      </c>
      <c r="X162" s="21">
        <f>IF($AB42,(X42/$AB42),0)</f>
        <v/>
      </c>
      <c r="Y162" s="21">
        <f>IF($AB42,(Y42/$AB42),0)</f>
        <v/>
      </c>
      <c r="Z162" s="21">
        <f>IF($AB42,(Z42/$AB42),0)</f>
        <v/>
      </c>
    </row>
    <row r="163" ht="18" customHeight="1" s="61">
      <c r="A163" s="1" t="inlineStr">
        <is>
          <t>Internal Combustion</t>
        </is>
      </c>
      <c r="B163" s="79" t="inlineStr">
        <is>
          <t>Noreste</t>
        </is>
      </c>
      <c r="C163" s="21">
        <f>IF($AB43,(C43/$AB43),0)</f>
        <v/>
      </c>
      <c r="D163" s="21">
        <f>IF($AB43,(D43/$AB43),0)</f>
        <v/>
      </c>
      <c r="E163" s="21">
        <f>IF($AB43,(E43/$AB43),0)</f>
        <v/>
      </c>
      <c r="F163" s="21">
        <f>IF($AB43,(F43/$AB43),0)</f>
        <v/>
      </c>
      <c r="G163" s="21">
        <f>IF($AB43,(G43/$AB43),0)</f>
        <v/>
      </c>
      <c r="H163" s="21">
        <f>IF($AB43,(H43/$AB43),0)</f>
        <v/>
      </c>
      <c r="I163" s="21">
        <f>IF($AB43,(I43/$AB43),0)</f>
        <v/>
      </c>
      <c r="J163" s="21">
        <f>IF($AB43,(J43/$AB43),0)</f>
        <v/>
      </c>
      <c r="K163" s="21">
        <f>IF($AB43,(K43/$AB43),0)</f>
        <v/>
      </c>
      <c r="L163" s="21">
        <f>IF($AB43,(L43/$AB43),0)</f>
        <v/>
      </c>
      <c r="M163" s="21">
        <f>IF($AB43,(M43/$AB43),0)</f>
        <v/>
      </c>
      <c r="N163" s="21">
        <f>IF($AB43,(N43/$AB43),0)</f>
        <v/>
      </c>
      <c r="O163" s="21">
        <f>IF($AB43,(O43/$AB43),0)</f>
        <v/>
      </c>
      <c r="P163" s="21">
        <f>IF($AB43,(P43/$AB43),0)</f>
        <v/>
      </c>
      <c r="Q163" s="21">
        <f>IF($AB43,(Q43/$AB43),0)</f>
        <v/>
      </c>
      <c r="R163" s="21">
        <f>IF($AB43,(R43/$AB43),0)</f>
        <v/>
      </c>
      <c r="S163" s="21">
        <f>IF($AB43,(S43/$AB43),0)</f>
        <v/>
      </c>
      <c r="T163" s="21">
        <f>IF($AB43,(T43/$AB43),0)</f>
        <v/>
      </c>
      <c r="U163" s="21">
        <f>IF($AB43,(U43/$AB43),0)</f>
        <v/>
      </c>
      <c r="V163" s="21">
        <f>IF($AB43,(V43/$AB43),0)</f>
        <v/>
      </c>
      <c r="W163" s="21">
        <f>IF($AB43,(W43/$AB43),0)</f>
        <v/>
      </c>
      <c r="X163" s="21">
        <f>IF($AB43,(X43/$AB43),0)</f>
        <v/>
      </c>
      <c r="Y163" s="21">
        <f>IF($AB43,(Y43/$AB43),0)</f>
        <v/>
      </c>
      <c r="Z163" s="21">
        <f>IF($AB43,(Z43/$AB43),0)</f>
        <v/>
      </c>
    </row>
    <row r="164" ht="18" customHeight="1" s="61">
      <c r="A164" s="1" t="inlineStr">
        <is>
          <t>Internal Combustion</t>
        </is>
      </c>
      <c r="B164" s="79" t="inlineStr">
        <is>
          <t>Peninsular</t>
        </is>
      </c>
      <c r="C164" s="21">
        <f>IF($AB44,(C44/$AB44),0)</f>
        <v/>
      </c>
      <c r="D164" s="21">
        <f>IF($AB44,(D44/$AB44),0)</f>
        <v/>
      </c>
      <c r="E164" s="21">
        <f>IF($AB44,(E44/$AB44),0)</f>
        <v/>
      </c>
      <c r="F164" s="21">
        <f>IF($AB44,(F44/$AB44),0)</f>
        <v/>
      </c>
      <c r="G164" s="21">
        <f>IF($AB44,(G44/$AB44),0)</f>
        <v/>
      </c>
      <c r="H164" s="21">
        <f>IF($AB44,(H44/$AB44),0)</f>
        <v/>
      </c>
      <c r="I164" s="21">
        <f>IF($AB44,(I44/$AB44),0)</f>
        <v/>
      </c>
      <c r="J164" s="21">
        <f>IF($AB44,(J44/$AB44),0)</f>
        <v/>
      </c>
      <c r="K164" s="21">
        <f>IF($AB44,(K44/$AB44),0)</f>
        <v/>
      </c>
      <c r="L164" s="21">
        <f>IF($AB44,(L44/$AB44),0)</f>
        <v/>
      </c>
      <c r="M164" s="21">
        <f>IF($AB44,(M44/$AB44),0)</f>
        <v/>
      </c>
      <c r="N164" s="21">
        <f>IF($AB44,(N44/$AB44),0)</f>
        <v/>
      </c>
      <c r="O164" s="21">
        <f>IF($AB44,(O44/$AB44),0)</f>
        <v/>
      </c>
      <c r="P164" s="21">
        <f>IF($AB44,(P44/$AB44),0)</f>
        <v/>
      </c>
      <c r="Q164" s="21">
        <f>IF($AB44,(Q44/$AB44),0)</f>
        <v/>
      </c>
      <c r="R164" s="21">
        <f>IF($AB44,(R44/$AB44),0)</f>
        <v/>
      </c>
      <c r="S164" s="21">
        <f>IF($AB44,(S44/$AB44),0)</f>
        <v/>
      </c>
      <c r="T164" s="21">
        <f>IF($AB44,(T44/$AB44),0)</f>
        <v/>
      </c>
      <c r="U164" s="21">
        <f>IF($AB44,(U44/$AB44),0)</f>
        <v/>
      </c>
      <c r="V164" s="21">
        <f>IF($AB44,(V44/$AB44),0)</f>
        <v/>
      </c>
      <c r="W164" s="21">
        <f>IF($AB44,(W44/$AB44),0)</f>
        <v/>
      </c>
      <c r="X164" s="21">
        <f>IF($AB44,(X44/$AB44),0)</f>
        <v/>
      </c>
      <c r="Y164" s="21">
        <f>IF($AB44,(Y44/$AB44),0)</f>
        <v/>
      </c>
      <c r="Z164" s="21">
        <f>IF($AB44,(Z44/$AB44),0)</f>
        <v/>
      </c>
    </row>
    <row r="165" ht="18" customHeight="1" s="61">
      <c r="A165" s="1" t="inlineStr">
        <is>
          <t>Internal Combustion</t>
        </is>
      </c>
      <c r="B165" s="79" t="inlineStr">
        <is>
          <t>Baja California</t>
        </is>
      </c>
      <c r="C165" s="21">
        <f>IF($AB45,(C45/$AB45),0)</f>
        <v/>
      </c>
      <c r="D165" s="21">
        <f>IF($AB45,(D45/$AB45),0)</f>
        <v/>
      </c>
      <c r="E165" s="21">
        <f>IF($AB45,(E45/$AB45),0)</f>
        <v/>
      </c>
      <c r="F165" s="21">
        <f>IF($AB45,(F45/$AB45),0)</f>
        <v/>
      </c>
      <c r="G165" s="21">
        <f>IF($AB45,(G45/$AB45),0)</f>
        <v/>
      </c>
      <c r="H165" s="21">
        <f>IF($AB45,(H45/$AB45),0)</f>
        <v/>
      </c>
      <c r="I165" s="21">
        <f>IF($AB45,(I45/$AB45),0)</f>
        <v/>
      </c>
      <c r="J165" s="21">
        <f>IF($AB45,(J45/$AB45),0)</f>
        <v/>
      </c>
      <c r="K165" s="21">
        <f>IF($AB45,(K45/$AB45),0)</f>
        <v/>
      </c>
      <c r="L165" s="21">
        <f>IF($AB45,(L45/$AB45),0)</f>
        <v/>
      </c>
      <c r="M165" s="21">
        <f>IF($AB45,(M45/$AB45),0)</f>
        <v/>
      </c>
      <c r="N165" s="21">
        <f>IF($AB45,(N45/$AB45),0)</f>
        <v/>
      </c>
      <c r="O165" s="21">
        <f>IF($AB45,(O45/$AB45),0)</f>
        <v/>
      </c>
      <c r="P165" s="21">
        <f>IF($AB45,(P45/$AB45),0)</f>
        <v/>
      </c>
      <c r="Q165" s="21">
        <f>IF($AB45,(Q45/$AB45),0)</f>
        <v/>
      </c>
      <c r="R165" s="21">
        <f>IF($AB45,(R45/$AB45),0)</f>
        <v/>
      </c>
      <c r="S165" s="21">
        <f>IF($AB45,(S45/$AB45),0)</f>
        <v/>
      </c>
      <c r="T165" s="21">
        <f>IF($AB45,(T45/$AB45),0)</f>
        <v/>
      </c>
      <c r="U165" s="21">
        <f>IF($AB45,(U45/$AB45),0)</f>
        <v/>
      </c>
      <c r="V165" s="21">
        <f>IF($AB45,(V45/$AB45),0)</f>
        <v/>
      </c>
      <c r="W165" s="21">
        <f>IF($AB45,(W45/$AB45),0)</f>
        <v/>
      </c>
      <c r="X165" s="21">
        <f>IF($AB45,(X45/$AB45),0)</f>
        <v/>
      </c>
      <c r="Y165" s="21">
        <f>IF($AB45,(Y45/$AB45),0)</f>
        <v/>
      </c>
      <c r="Z165" s="21">
        <f>IF($AB45,(Z45/$AB45),0)</f>
        <v/>
      </c>
    </row>
    <row r="166" ht="18" customHeight="1" s="61">
      <c r="A166" s="1" t="inlineStr">
        <is>
          <t>Internal Combustion</t>
        </is>
      </c>
      <c r="B166" s="79" t="inlineStr">
        <is>
          <t>Baja California Sur</t>
        </is>
      </c>
      <c r="C166" s="21">
        <f>IF($AB46,(C46/$AB46),0)</f>
        <v/>
      </c>
      <c r="D166" s="21">
        <f>IF($AB46,(D46/$AB46),0)</f>
        <v/>
      </c>
      <c r="E166" s="21">
        <f>IF($AB46,(E46/$AB46),0)</f>
        <v/>
      </c>
      <c r="F166" s="21">
        <f>IF($AB46,(F46/$AB46),0)</f>
        <v/>
      </c>
      <c r="G166" s="21">
        <f>IF($AB46,(G46/$AB46),0)</f>
        <v/>
      </c>
      <c r="H166" s="21">
        <f>IF($AB46,(H46/$AB46),0)</f>
        <v/>
      </c>
      <c r="I166" s="21">
        <f>IF($AB46,(I46/$AB46),0)</f>
        <v/>
      </c>
      <c r="J166" s="21">
        <f>IF($AB46,(J46/$AB46),0)</f>
        <v/>
      </c>
      <c r="K166" s="21">
        <f>IF($AB46,(K46/$AB46),0)</f>
        <v/>
      </c>
      <c r="L166" s="21">
        <f>IF($AB46,(L46/$AB46),0)</f>
        <v/>
      </c>
      <c r="M166" s="21">
        <f>IF($AB46,(M46/$AB46),0)</f>
        <v/>
      </c>
      <c r="N166" s="21">
        <f>IF($AB46,(N46/$AB46),0)</f>
        <v/>
      </c>
      <c r="O166" s="21">
        <f>IF($AB46,(O46/$AB46),0)</f>
        <v/>
      </c>
      <c r="P166" s="21">
        <f>IF($AB46,(P46/$AB46),0)</f>
        <v/>
      </c>
      <c r="Q166" s="21">
        <f>IF($AB46,(Q46/$AB46),0)</f>
        <v/>
      </c>
      <c r="R166" s="21">
        <f>IF($AB46,(R46/$AB46),0)</f>
        <v/>
      </c>
      <c r="S166" s="21">
        <f>IF($AB46,(S46/$AB46),0)</f>
        <v/>
      </c>
      <c r="T166" s="21">
        <f>IF($AB46,(T46/$AB46),0)</f>
        <v/>
      </c>
      <c r="U166" s="21">
        <f>IF($AB46,(U46/$AB46),0)</f>
        <v/>
      </c>
      <c r="V166" s="21">
        <f>IF($AB46,(V46/$AB46),0)</f>
        <v/>
      </c>
      <c r="W166" s="21">
        <f>IF($AB46,(W46/$AB46),0)</f>
        <v/>
      </c>
      <c r="X166" s="21">
        <f>IF($AB46,(X46/$AB46),0)</f>
        <v/>
      </c>
      <c r="Y166" s="21">
        <f>IF($AB46,(Y46/$AB46),0)</f>
        <v/>
      </c>
      <c r="Z166" s="21">
        <f>IF($AB46,(Z46/$AB46),0)</f>
        <v/>
      </c>
    </row>
    <row r="167">
      <c r="A167" s="1" t="inlineStr">
        <is>
          <t>Fluidized Bed</t>
        </is>
      </c>
      <c r="B167" s="79" t="inlineStr">
        <is>
          <t>Central</t>
        </is>
      </c>
      <c r="C167" s="21">
        <f>IF($AB47,(C47/$AB47),0)</f>
        <v/>
      </c>
      <c r="D167" s="21">
        <f>IF($AB47,(D47/$AB47),0)</f>
        <v/>
      </c>
      <c r="E167" s="21">
        <f>IF($AB47,(E47/$AB47),0)</f>
        <v/>
      </c>
      <c r="F167" s="21">
        <f>IF($AB47,(F47/$AB47),0)</f>
        <v/>
      </c>
      <c r="G167" s="21">
        <f>IF($AB47,(G47/$AB47),0)</f>
        <v/>
      </c>
      <c r="H167" s="21">
        <f>IF($AB47,(H47/$AB47),0)</f>
        <v/>
      </c>
      <c r="I167" s="21">
        <f>IF($AB47,(I47/$AB47),0)</f>
        <v/>
      </c>
      <c r="J167" s="21">
        <f>IF($AB47,(J47/$AB47),0)</f>
        <v/>
      </c>
      <c r="K167" s="21">
        <f>IF($AB47,(K47/$AB47),0)</f>
        <v/>
      </c>
      <c r="L167" s="21">
        <f>IF($AB47,(L47/$AB47),0)</f>
        <v/>
      </c>
      <c r="M167" s="21">
        <f>IF($AB47,(M47/$AB47),0)</f>
        <v/>
      </c>
      <c r="N167" s="21">
        <f>IF($AB47,(N47/$AB47),0)</f>
        <v/>
      </c>
      <c r="O167" s="21">
        <f>IF($AB47,(O47/$AB47),0)</f>
        <v/>
      </c>
      <c r="P167" s="21">
        <f>IF($AB47,(P47/$AB47),0)</f>
        <v/>
      </c>
      <c r="Q167" s="21">
        <f>IF($AB47,(Q47/$AB47),0)</f>
        <v/>
      </c>
      <c r="R167" s="21">
        <f>IF($AB47,(R47/$AB47),0)</f>
        <v/>
      </c>
      <c r="S167" s="21">
        <f>IF($AB47,(S47/$AB47),0)</f>
        <v/>
      </c>
      <c r="T167" s="21">
        <f>IF($AB47,(T47/$AB47),0)</f>
        <v/>
      </c>
      <c r="U167" s="21">
        <f>IF($AB47,(U47/$AB47),0)</f>
        <v/>
      </c>
      <c r="V167" s="21">
        <f>IF($AB47,(V47/$AB47),0)</f>
        <v/>
      </c>
      <c r="W167" s="21">
        <f>IF($AB47,(W47/$AB47),0)</f>
        <v/>
      </c>
      <c r="X167" s="21">
        <f>IF($AB47,(X47/$AB47),0)</f>
        <v/>
      </c>
      <c r="Y167" s="21">
        <f>IF($AB47,(Y47/$AB47),0)</f>
        <v/>
      </c>
      <c r="Z167" s="21">
        <f>IF($AB47,(Z47/$AB47),0)</f>
        <v/>
      </c>
    </row>
    <row r="168">
      <c r="A168" s="1" t="inlineStr">
        <is>
          <t>Fluidized Bed</t>
        </is>
      </c>
      <c r="B168" s="79" t="inlineStr">
        <is>
          <t>Oriental</t>
        </is>
      </c>
      <c r="C168" s="21">
        <f>IF($AB48,(C48/$AB48),0)</f>
        <v/>
      </c>
      <c r="D168" s="21">
        <f>IF($AB48,(D48/$AB48),0)</f>
        <v/>
      </c>
      <c r="E168" s="21">
        <f>IF($AB48,(E48/$AB48),0)</f>
        <v/>
      </c>
      <c r="F168" s="21">
        <f>IF($AB48,(F48/$AB48),0)</f>
        <v/>
      </c>
      <c r="G168" s="21">
        <f>IF($AB48,(G48/$AB48),0)</f>
        <v/>
      </c>
      <c r="H168" s="21">
        <f>IF($AB48,(H48/$AB48),0)</f>
        <v/>
      </c>
      <c r="I168" s="21">
        <f>IF($AB48,(I48/$AB48),0)</f>
        <v/>
      </c>
      <c r="J168" s="21">
        <f>IF($AB48,(J48/$AB48),0)</f>
        <v/>
      </c>
      <c r="K168" s="21">
        <f>IF($AB48,(K48/$AB48),0)</f>
        <v/>
      </c>
      <c r="L168" s="21">
        <f>IF($AB48,(L48/$AB48),0)</f>
        <v/>
      </c>
      <c r="M168" s="21">
        <f>IF($AB48,(M48/$AB48),0)</f>
        <v/>
      </c>
      <c r="N168" s="21">
        <f>IF($AB48,(N48/$AB48),0)</f>
        <v/>
      </c>
      <c r="O168" s="21">
        <f>IF($AB48,(O48/$AB48),0)</f>
        <v/>
      </c>
      <c r="P168" s="21">
        <f>IF($AB48,(P48/$AB48),0)</f>
        <v/>
      </c>
      <c r="Q168" s="21">
        <f>IF($AB48,(Q48/$AB48),0)</f>
        <v/>
      </c>
      <c r="R168" s="21">
        <f>IF($AB48,(R48/$AB48),0)</f>
        <v/>
      </c>
      <c r="S168" s="21">
        <f>IF($AB48,(S48/$AB48),0)</f>
        <v/>
      </c>
      <c r="T168" s="21">
        <f>IF($AB48,(T48/$AB48),0)</f>
        <v/>
      </c>
      <c r="U168" s="21">
        <f>IF($AB48,(U48/$AB48),0)</f>
        <v/>
      </c>
      <c r="V168" s="21">
        <f>IF($AB48,(V48/$AB48),0)</f>
        <v/>
      </c>
      <c r="W168" s="21">
        <f>IF($AB48,(W48/$AB48),0)</f>
        <v/>
      </c>
      <c r="X168" s="21">
        <f>IF($AB48,(X48/$AB48),0)</f>
        <v/>
      </c>
      <c r="Y168" s="21">
        <f>IF($AB48,(Y48/$AB48),0)</f>
        <v/>
      </c>
      <c r="Z168" s="21">
        <f>IF($AB48,(Z48/$AB48),0)</f>
        <v/>
      </c>
    </row>
    <row r="169">
      <c r="A169" s="1" t="inlineStr">
        <is>
          <t>Fluidized Bed</t>
        </is>
      </c>
      <c r="B169" s="79" t="inlineStr">
        <is>
          <t>Occidental</t>
        </is>
      </c>
      <c r="C169" s="21">
        <f>IF($AB49,(C49/$AB49),0)</f>
        <v/>
      </c>
      <c r="D169" s="21">
        <f>IF($AB49,(D49/$AB49),0)</f>
        <v/>
      </c>
      <c r="E169" s="21">
        <f>IF($AB49,(E49/$AB49),0)</f>
        <v/>
      </c>
      <c r="F169" s="21">
        <f>IF($AB49,(F49/$AB49),0)</f>
        <v/>
      </c>
      <c r="G169" s="21">
        <f>IF($AB49,(G49/$AB49),0)</f>
        <v/>
      </c>
      <c r="H169" s="21">
        <f>IF($AB49,(H49/$AB49),0)</f>
        <v/>
      </c>
      <c r="I169" s="21">
        <f>IF($AB49,(I49/$AB49),0)</f>
        <v/>
      </c>
      <c r="J169" s="21">
        <f>IF($AB49,(J49/$AB49),0)</f>
        <v/>
      </c>
      <c r="K169" s="21">
        <f>IF($AB49,(K49/$AB49),0)</f>
        <v/>
      </c>
      <c r="L169" s="21">
        <f>IF($AB49,(L49/$AB49),0)</f>
        <v/>
      </c>
      <c r="M169" s="21">
        <f>IF($AB49,(M49/$AB49),0)</f>
        <v/>
      </c>
      <c r="N169" s="21">
        <f>IF($AB49,(N49/$AB49),0)</f>
        <v/>
      </c>
      <c r="O169" s="21">
        <f>IF($AB49,(O49/$AB49),0)</f>
        <v/>
      </c>
      <c r="P169" s="21">
        <f>IF($AB49,(P49/$AB49),0)</f>
        <v/>
      </c>
      <c r="Q169" s="21">
        <f>IF($AB49,(Q49/$AB49),0)</f>
        <v/>
      </c>
      <c r="R169" s="21">
        <f>IF($AB49,(R49/$AB49),0)</f>
        <v/>
      </c>
      <c r="S169" s="21">
        <f>IF($AB49,(S49/$AB49),0)</f>
        <v/>
      </c>
      <c r="T169" s="21">
        <f>IF($AB49,(T49/$AB49),0)</f>
        <v/>
      </c>
      <c r="U169" s="21">
        <f>IF($AB49,(U49/$AB49),0)</f>
        <v/>
      </c>
      <c r="V169" s="21">
        <f>IF($AB49,(V49/$AB49),0)</f>
        <v/>
      </c>
      <c r="W169" s="21">
        <f>IF($AB49,(W49/$AB49),0)</f>
        <v/>
      </c>
      <c r="X169" s="21">
        <f>IF($AB49,(X49/$AB49),0)</f>
        <v/>
      </c>
      <c r="Y169" s="21">
        <f>IF($AB49,(Y49/$AB49),0)</f>
        <v/>
      </c>
      <c r="Z169" s="21">
        <f>IF($AB49,(Z49/$AB49),0)</f>
        <v/>
      </c>
    </row>
    <row r="170">
      <c r="A170" s="1" t="inlineStr">
        <is>
          <t>Fluidized Bed</t>
        </is>
      </c>
      <c r="B170" s="79" t="inlineStr">
        <is>
          <t>Noroeste</t>
        </is>
      </c>
      <c r="C170" s="21">
        <f>IF($AB50,(C50/$AB50),0)</f>
        <v/>
      </c>
      <c r="D170" s="21">
        <f>IF($AB50,(D50/$AB50),0)</f>
        <v/>
      </c>
      <c r="E170" s="21">
        <f>IF($AB50,(E50/$AB50),0)</f>
        <v/>
      </c>
      <c r="F170" s="21">
        <f>IF($AB50,(F50/$AB50),0)</f>
        <v/>
      </c>
      <c r="G170" s="21">
        <f>IF($AB50,(G50/$AB50),0)</f>
        <v/>
      </c>
      <c r="H170" s="21">
        <f>IF($AB50,(H50/$AB50),0)</f>
        <v/>
      </c>
      <c r="I170" s="21">
        <f>IF($AB50,(I50/$AB50),0)</f>
        <v/>
      </c>
      <c r="J170" s="21">
        <f>IF($AB50,(J50/$AB50),0)</f>
        <v/>
      </c>
      <c r="K170" s="21">
        <f>IF($AB50,(K50/$AB50),0)</f>
        <v/>
      </c>
      <c r="L170" s="21">
        <f>IF($AB50,(L50/$AB50),0)</f>
        <v/>
      </c>
      <c r="M170" s="21">
        <f>IF($AB50,(M50/$AB50),0)</f>
        <v/>
      </c>
      <c r="N170" s="21">
        <f>IF($AB50,(N50/$AB50),0)</f>
        <v/>
      </c>
      <c r="O170" s="21">
        <f>IF($AB50,(O50/$AB50),0)</f>
        <v/>
      </c>
      <c r="P170" s="21">
        <f>IF($AB50,(P50/$AB50),0)</f>
        <v/>
      </c>
      <c r="Q170" s="21">
        <f>IF($AB50,(Q50/$AB50),0)</f>
        <v/>
      </c>
      <c r="R170" s="21">
        <f>IF($AB50,(R50/$AB50),0)</f>
        <v/>
      </c>
      <c r="S170" s="21">
        <f>IF($AB50,(S50/$AB50),0)</f>
        <v/>
      </c>
      <c r="T170" s="21">
        <f>IF($AB50,(T50/$AB50),0)</f>
        <v/>
      </c>
      <c r="U170" s="21">
        <f>IF($AB50,(U50/$AB50),0)</f>
        <v/>
      </c>
      <c r="V170" s="21">
        <f>IF($AB50,(V50/$AB50),0)</f>
        <v/>
      </c>
      <c r="W170" s="21">
        <f>IF($AB50,(W50/$AB50),0)</f>
        <v/>
      </c>
      <c r="X170" s="21">
        <f>IF($AB50,(X50/$AB50),0)</f>
        <v/>
      </c>
      <c r="Y170" s="21">
        <f>IF($AB50,(Y50/$AB50),0)</f>
        <v/>
      </c>
      <c r="Z170" s="21">
        <f>IF($AB50,(Z50/$AB50),0)</f>
        <v/>
      </c>
    </row>
    <row r="171">
      <c r="A171" s="1" t="inlineStr">
        <is>
          <t>Fluidized Bed</t>
        </is>
      </c>
      <c r="B171" s="79" t="inlineStr">
        <is>
          <t>Norte</t>
        </is>
      </c>
      <c r="C171" s="21">
        <f>IF($AB51,(C51/$AB51),0)</f>
        <v/>
      </c>
      <c r="D171" s="21">
        <f>IF($AB51,(D51/$AB51),0)</f>
        <v/>
      </c>
      <c r="E171" s="21">
        <f>IF($AB51,(E51/$AB51),0)</f>
        <v/>
      </c>
      <c r="F171" s="21">
        <f>IF($AB51,(F51/$AB51),0)</f>
        <v/>
      </c>
      <c r="G171" s="21">
        <f>IF($AB51,(G51/$AB51),0)</f>
        <v/>
      </c>
      <c r="H171" s="21">
        <f>IF($AB51,(H51/$AB51),0)</f>
        <v/>
      </c>
      <c r="I171" s="21">
        <f>IF($AB51,(I51/$AB51),0)</f>
        <v/>
      </c>
      <c r="J171" s="21">
        <f>IF($AB51,(J51/$AB51),0)</f>
        <v/>
      </c>
      <c r="K171" s="21">
        <f>IF($AB51,(K51/$AB51),0)</f>
        <v/>
      </c>
      <c r="L171" s="21">
        <f>IF($AB51,(L51/$AB51),0)</f>
        <v/>
      </c>
      <c r="M171" s="21">
        <f>IF($AB51,(M51/$AB51),0)</f>
        <v/>
      </c>
      <c r="N171" s="21">
        <f>IF($AB51,(N51/$AB51),0)</f>
        <v/>
      </c>
      <c r="O171" s="21">
        <f>IF($AB51,(O51/$AB51),0)</f>
        <v/>
      </c>
      <c r="P171" s="21">
        <f>IF($AB51,(P51/$AB51),0)</f>
        <v/>
      </c>
      <c r="Q171" s="21">
        <f>IF($AB51,(Q51/$AB51),0)</f>
        <v/>
      </c>
      <c r="R171" s="21">
        <f>IF($AB51,(R51/$AB51),0)</f>
        <v/>
      </c>
      <c r="S171" s="21">
        <f>IF($AB51,(S51/$AB51),0)</f>
        <v/>
      </c>
      <c r="T171" s="21">
        <f>IF($AB51,(T51/$AB51),0)</f>
        <v/>
      </c>
      <c r="U171" s="21">
        <f>IF($AB51,(U51/$AB51),0)</f>
        <v/>
      </c>
      <c r="V171" s="21">
        <f>IF($AB51,(V51/$AB51),0)</f>
        <v/>
      </c>
      <c r="W171" s="21">
        <f>IF($AB51,(W51/$AB51),0)</f>
        <v/>
      </c>
      <c r="X171" s="21">
        <f>IF($AB51,(X51/$AB51),0)</f>
        <v/>
      </c>
      <c r="Y171" s="21">
        <f>IF($AB51,(Y51/$AB51),0)</f>
        <v/>
      </c>
      <c r="Z171" s="21">
        <f>IF($AB51,(Z51/$AB51),0)</f>
        <v/>
      </c>
    </row>
    <row r="172">
      <c r="A172" s="1" t="inlineStr">
        <is>
          <t>Fluidized Bed</t>
        </is>
      </c>
      <c r="B172" s="79" t="inlineStr">
        <is>
          <t>Noreste</t>
        </is>
      </c>
      <c r="C172" s="21">
        <f>IF($AB52,(C52/$AB52),0)</f>
        <v/>
      </c>
      <c r="D172" s="21">
        <f>IF($AB52,(D52/$AB52),0)</f>
        <v/>
      </c>
      <c r="E172" s="21">
        <f>IF($AB52,(E52/$AB52),0)</f>
        <v/>
      </c>
      <c r="F172" s="21">
        <f>IF($AB52,(F52/$AB52),0)</f>
        <v/>
      </c>
      <c r="G172" s="21">
        <f>IF($AB52,(G52/$AB52),0)</f>
        <v/>
      </c>
      <c r="H172" s="21">
        <f>IF($AB52,(H52/$AB52),0)</f>
        <v/>
      </c>
      <c r="I172" s="21">
        <f>IF($AB52,(I52/$AB52),0)</f>
        <v/>
      </c>
      <c r="J172" s="21">
        <f>IF($AB52,(J52/$AB52),0)</f>
        <v/>
      </c>
      <c r="K172" s="21">
        <f>IF($AB52,(K52/$AB52),0)</f>
        <v/>
      </c>
      <c r="L172" s="21">
        <f>IF($AB52,(L52/$AB52),0)</f>
        <v/>
      </c>
      <c r="M172" s="21">
        <f>IF($AB52,(M52/$AB52),0)</f>
        <v/>
      </c>
      <c r="N172" s="21">
        <f>IF($AB52,(N52/$AB52),0)</f>
        <v/>
      </c>
      <c r="O172" s="21">
        <f>IF($AB52,(O52/$AB52),0)</f>
        <v/>
      </c>
      <c r="P172" s="21">
        <f>IF($AB52,(P52/$AB52),0)</f>
        <v/>
      </c>
      <c r="Q172" s="21">
        <f>IF($AB52,(Q52/$AB52),0)</f>
        <v/>
      </c>
      <c r="R172" s="21">
        <f>IF($AB52,(R52/$AB52),0)</f>
        <v/>
      </c>
      <c r="S172" s="21">
        <f>IF($AB52,(S52/$AB52),0)</f>
        <v/>
      </c>
      <c r="T172" s="21">
        <f>IF($AB52,(T52/$AB52),0)</f>
        <v/>
      </c>
      <c r="U172" s="21">
        <f>IF($AB52,(U52/$AB52),0)</f>
        <v/>
      </c>
      <c r="V172" s="21">
        <f>IF($AB52,(V52/$AB52),0)</f>
        <v/>
      </c>
      <c r="W172" s="21">
        <f>IF($AB52,(W52/$AB52),0)</f>
        <v/>
      </c>
      <c r="X172" s="21">
        <f>IF($AB52,(X52/$AB52),0)</f>
        <v/>
      </c>
      <c r="Y172" s="21">
        <f>IF($AB52,(Y52/$AB52),0)</f>
        <v/>
      </c>
      <c r="Z172" s="21">
        <f>IF($AB52,(Z52/$AB52),0)</f>
        <v/>
      </c>
    </row>
    <row r="173">
      <c r="A173" s="1" t="inlineStr">
        <is>
          <t>Fluidized Bed</t>
        </is>
      </c>
      <c r="B173" s="79" t="inlineStr">
        <is>
          <t>Peninsular</t>
        </is>
      </c>
      <c r="C173" s="21">
        <f>IF($AB53,(C53/$AB53),0)</f>
        <v/>
      </c>
      <c r="D173" s="21">
        <f>IF($AB53,(D53/$AB53),0)</f>
        <v/>
      </c>
      <c r="E173" s="21">
        <f>IF($AB53,(E53/$AB53),0)</f>
        <v/>
      </c>
      <c r="F173" s="21">
        <f>IF($AB53,(F53/$AB53),0)</f>
        <v/>
      </c>
      <c r="G173" s="21">
        <f>IF($AB53,(G53/$AB53),0)</f>
        <v/>
      </c>
      <c r="H173" s="21">
        <f>IF($AB53,(H53/$AB53),0)</f>
        <v/>
      </c>
      <c r="I173" s="21">
        <f>IF($AB53,(I53/$AB53),0)</f>
        <v/>
      </c>
      <c r="J173" s="21">
        <f>IF($AB53,(J53/$AB53),0)</f>
        <v/>
      </c>
      <c r="K173" s="21">
        <f>IF($AB53,(K53/$AB53),0)</f>
        <v/>
      </c>
      <c r="L173" s="21">
        <f>IF($AB53,(L53/$AB53),0)</f>
        <v/>
      </c>
      <c r="M173" s="21">
        <f>IF($AB53,(M53/$AB53),0)</f>
        <v/>
      </c>
      <c r="N173" s="21">
        <f>IF($AB53,(N53/$AB53),0)</f>
        <v/>
      </c>
      <c r="O173" s="21">
        <f>IF($AB53,(O53/$AB53),0)</f>
        <v/>
      </c>
      <c r="P173" s="21">
        <f>IF($AB53,(P53/$AB53),0)</f>
        <v/>
      </c>
      <c r="Q173" s="21">
        <f>IF($AB53,(Q53/$AB53),0)</f>
        <v/>
      </c>
      <c r="R173" s="21">
        <f>IF($AB53,(R53/$AB53),0)</f>
        <v/>
      </c>
      <c r="S173" s="21">
        <f>IF($AB53,(S53/$AB53),0)</f>
        <v/>
      </c>
      <c r="T173" s="21">
        <f>IF($AB53,(T53/$AB53),0)</f>
        <v/>
      </c>
      <c r="U173" s="21">
        <f>IF($AB53,(U53/$AB53),0)</f>
        <v/>
      </c>
      <c r="V173" s="21">
        <f>IF($AB53,(V53/$AB53),0)</f>
        <v/>
      </c>
      <c r="W173" s="21">
        <f>IF($AB53,(W53/$AB53),0)</f>
        <v/>
      </c>
      <c r="X173" s="21">
        <f>IF($AB53,(X53/$AB53),0)</f>
        <v/>
      </c>
      <c r="Y173" s="21">
        <f>IF($AB53,(Y53/$AB53),0)</f>
        <v/>
      </c>
      <c r="Z173" s="21">
        <f>IF($AB53,(Z53/$AB53),0)</f>
        <v/>
      </c>
    </row>
    <row r="174">
      <c r="A174" s="1" t="inlineStr">
        <is>
          <t>Fluidized Bed</t>
        </is>
      </c>
      <c r="B174" s="79" t="inlineStr">
        <is>
          <t>Baja California</t>
        </is>
      </c>
      <c r="C174" s="21">
        <f>IF($AB54,(C54/$AB54),0)</f>
        <v/>
      </c>
      <c r="D174" s="21">
        <f>IF($AB54,(D54/$AB54),0)</f>
        <v/>
      </c>
      <c r="E174" s="21">
        <f>IF($AB54,(E54/$AB54),0)</f>
        <v/>
      </c>
      <c r="F174" s="21">
        <f>IF($AB54,(F54/$AB54),0)</f>
        <v/>
      </c>
      <c r="G174" s="21">
        <f>IF($AB54,(G54/$AB54),0)</f>
        <v/>
      </c>
      <c r="H174" s="21">
        <f>IF($AB54,(H54/$AB54),0)</f>
        <v/>
      </c>
      <c r="I174" s="21">
        <f>IF($AB54,(I54/$AB54),0)</f>
        <v/>
      </c>
      <c r="J174" s="21">
        <f>IF($AB54,(J54/$AB54),0)</f>
        <v/>
      </c>
      <c r="K174" s="21">
        <f>IF($AB54,(K54/$AB54),0)</f>
        <v/>
      </c>
      <c r="L174" s="21">
        <f>IF($AB54,(L54/$AB54),0)</f>
        <v/>
      </c>
      <c r="M174" s="21">
        <f>IF($AB54,(M54/$AB54),0)</f>
        <v/>
      </c>
      <c r="N174" s="21">
        <f>IF($AB54,(N54/$AB54),0)</f>
        <v/>
      </c>
      <c r="O174" s="21">
        <f>IF($AB54,(O54/$AB54),0)</f>
        <v/>
      </c>
      <c r="P174" s="21">
        <f>IF($AB54,(P54/$AB54),0)</f>
        <v/>
      </c>
      <c r="Q174" s="21">
        <f>IF($AB54,(Q54/$AB54),0)</f>
        <v/>
      </c>
      <c r="R174" s="21">
        <f>IF($AB54,(R54/$AB54),0)</f>
        <v/>
      </c>
      <c r="S174" s="21">
        <f>IF($AB54,(S54/$AB54),0)</f>
        <v/>
      </c>
      <c r="T174" s="21">
        <f>IF($AB54,(T54/$AB54),0)</f>
        <v/>
      </c>
      <c r="U174" s="21">
        <f>IF($AB54,(U54/$AB54),0)</f>
        <v/>
      </c>
      <c r="V174" s="21">
        <f>IF($AB54,(V54/$AB54),0)</f>
        <v/>
      </c>
      <c r="W174" s="21">
        <f>IF($AB54,(W54/$AB54),0)</f>
        <v/>
      </c>
      <c r="X174" s="21">
        <f>IF($AB54,(X54/$AB54),0)</f>
        <v/>
      </c>
      <c r="Y174" s="21">
        <f>IF($AB54,(Y54/$AB54),0)</f>
        <v/>
      </c>
      <c r="Z174" s="21">
        <f>IF($AB54,(Z54/$AB54),0)</f>
        <v/>
      </c>
    </row>
    <row r="175" ht="18" customHeight="1" s="61">
      <c r="A175" s="1" t="inlineStr">
        <is>
          <t>Fluidized Bed</t>
        </is>
      </c>
      <c r="B175" s="79" t="inlineStr">
        <is>
          <t>Baja California Sur</t>
        </is>
      </c>
      <c r="C175" s="21">
        <f>IF($AB55,(C55/$AB55),0)</f>
        <v/>
      </c>
      <c r="D175" s="21">
        <f>IF($AB55,(D55/$AB55),0)</f>
        <v/>
      </c>
      <c r="E175" s="21">
        <f>IF($AB55,(E55/$AB55),0)</f>
        <v/>
      </c>
      <c r="F175" s="21">
        <f>IF($AB55,(F55/$AB55),0)</f>
        <v/>
      </c>
      <c r="G175" s="21">
        <f>IF($AB55,(G55/$AB55),0)</f>
        <v/>
      </c>
      <c r="H175" s="21">
        <f>IF($AB55,(H55/$AB55),0)</f>
        <v/>
      </c>
      <c r="I175" s="21">
        <f>IF($AB55,(I55/$AB55),0)</f>
        <v/>
      </c>
      <c r="J175" s="21">
        <f>IF($AB55,(J55/$AB55),0)</f>
        <v/>
      </c>
      <c r="K175" s="21">
        <f>IF($AB55,(K55/$AB55),0)</f>
        <v/>
      </c>
      <c r="L175" s="21">
        <f>IF($AB55,(L55/$AB55),0)</f>
        <v/>
      </c>
      <c r="M175" s="21">
        <f>IF($AB55,(M55/$AB55),0)</f>
        <v/>
      </c>
      <c r="N175" s="21">
        <f>IF($AB55,(N55/$AB55),0)</f>
        <v/>
      </c>
      <c r="O175" s="21">
        <f>IF($AB55,(O55/$AB55),0)</f>
        <v/>
      </c>
      <c r="P175" s="21">
        <f>IF($AB55,(P55/$AB55),0)</f>
        <v/>
      </c>
      <c r="Q175" s="21">
        <f>IF($AB55,(Q55/$AB55),0)</f>
        <v/>
      </c>
      <c r="R175" s="21">
        <f>IF($AB55,(R55/$AB55),0)</f>
        <v/>
      </c>
      <c r="S175" s="21">
        <f>IF($AB55,(S55/$AB55),0)</f>
        <v/>
      </c>
      <c r="T175" s="21">
        <f>IF($AB55,(T55/$AB55),0)</f>
        <v/>
      </c>
      <c r="U175" s="21">
        <f>IF($AB55,(U55/$AB55),0)</f>
        <v/>
      </c>
      <c r="V175" s="21">
        <f>IF($AB55,(V55/$AB55),0)</f>
        <v/>
      </c>
      <c r="W175" s="21">
        <f>IF($AB55,(W55/$AB55),0)</f>
        <v/>
      </c>
      <c r="X175" s="21">
        <f>IF($AB55,(X55/$AB55),0)</f>
        <v/>
      </c>
      <c r="Y175" s="21">
        <f>IF($AB55,(Y55/$AB55),0)</f>
        <v/>
      </c>
      <c r="Z175" s="21">
        <f>IF($AB55,(Z55/$AB55),0)</f>
        <v/>
      </c>
    </row>
    <row r="176">
      <c r="A176" s="1" t="inlineStr">
        <is>
          <t>Hydropower</t>
        </is>
      </c>
      <c r="B176" s="79" t="inlineStr">
        <is>
          <t>Central</t>
        </is>
      </c>
      <c r="C176" s="21">
        <f>IF($AB56,(C56/$AB56),0)</f>
        <v/>
      </c>
      <c r="D176" s="21">
        <f>IF($AB56,(D56/$AB56),0)</f>
        <v/>
      </c>
      <c r="E176" s="21">
        <f>IF($AB56,(E56/$AB56),0)</f>
        <v/>
      </c>
      <c r="F176" s="21">
        <f>IF($AB56,(F56/$AB56),0)</f>
        <v/>
      </c>
      <c r="G176" s="21">
        <f>IF($AB56,(G56/$AB56),0)</f>
        <v/>
      </c>
      <c r="H176" s="21">
        <f>IF($AB56,(H56/$AB56),0)</f>
        <v/>
      </c>
      <c r="I176" s="21">
        <f>IF($AB56,(I56/$AB56),0)</f>
        <v/>
      </c>
      <c r="J176" s="21">
        <f>IF($AB56,(J56/$AB56),0)</f>
        <v/>
      </c>
      <c r="K176" s="21">
        <f>IF($AB56,(K56/$AB56),0)</f>
        <v/>
      </c>
      <c r="L176" s="21">
        <f>IF($AB56,(L56/$AB56),0)</f>
        <v/>
      </c>
      <c r="M176" s="21">
        <f>IF($AB56,(M56/$AB56),0)</f>
        <v/>
      </c>
      <c r="N176" s="21">
        <f>IF($AB56,(N56/$AB56),0)</f>
        <v/>
      </c>
      <c r="O176" s="21">
        <f>IF($AB56,(O56/$AB56),0)</f>
        <v/>
      </c>
      <c r="P176" s="21">
        <f>IF($AB56,(P56/$AB56),0)</f>
        <v/>
      </c>
      <c r="Q176" s="21">
        <f>IF($AB56,(Q56/$AB56),0)</f>
        <v/>
      </c>
      <c r="R176" s="21">
        <f>IF($AB56,(R56/$AB56),0)</f>
        <v/>
      </c>
      <c r="S176" s="21">
        <f>IF($AB56,(S56/$AB56),0)</f>
        <v/>
      </c>
      <c r="T176" s="21">
        <f>IF($AB56,(T56/$AB56),0)</f>
        <v/>
      </c>
      <c r="U176" s="21">
        <f>IF($AB56,(U56/$AB56),0)</f>
        <v/>
      </c>
      <c r="V176" s="21">
        <f>IF($AB56,(V56/$AB56),0)</f>
        <v/>
      </c>
      <c r="W176" s="21">
        <f>IF($AB56,(W56/$AB56),0)</f>
        <v/>
      </c>
      <c r="X176" s="21">
        <f>IF($AB56,(X56/$AB56),0)</f>
        <v/>
      </c>
      <c r="Y176" s="21">
        <f>IF($AB56,(Y56/$AB56),0)</f>
        <v/>
      </c>
      <c r="Z176" s="21">
        <f>IF($AB56,(Z56/$AB56),0)</f>
        <v/>
      </c>
    </row>
    <row r="177">
      <c r="A177" s="1" t="inlineStr">
        <is>
          <t>Hydropower</t>
        </is>
      </c>
      <c r="B177" s="79" t="inlineStr">
        <is>
          <t>Oriental</t>
        </is>
      </c>
      <c r="C177" s="21">
        <f>IF($AB57,(C57/$AB57),0)</f>
        <v/>
      </c>
      <c r="D177" s="21">
        <f>IF($AB57,(D57/$AB57),0)</f>
        <v/>
      </c>
      <c r="E177" s="21">
        <f>IF($AB57,(E57/$AB57),0)</f>
        <v/>
      </c>
      <c r="F177" s="21">
        <f>IF($AB57,(F57/$AB57),0)</f>
        <v/>
      </c>
      <c r="G177" s="21">
        <f>IF($AB57,(G57/$AB57),0)</f>
        <v/>
      </c>
      <c r="H177" s="21">
        <f>IF($AB57,(H57/$AB57),0)</f>
        <v/>
      </c>
      <c r="I177" s="21">
        <f>IF($AB57,(I57/$AB57),0)</f>
        <v/>
      </c>
      <c r="J177" s="21">
        <f>IF($AB57,(J57/$AB57),0)</f>
        <v/>
      </c>
      <c r="K177" s="21">
        <f>IF($AB57,(K57/$AB57),0)</f>
        <v/>
      </c>
      <c r="L177" s="21">
        <f>IF($AB57,(L57/$AB57),0)</f>
        <v/>
      </c>
      <c r="M177" s="21">
        <f>IF($AB57,(M57/$AB57),0)</f>
        <v/>
      </c>
      <c r="N177" s="21">
        <f>IF($AB57,(N57/$AB57),0)</f>
        <v/>
      </c>
      <c r="O177" s="21">
        <f>IF($AB57,(O57/$AB57),0)</f>
        <v/>
      </c>
      <c r="P177" s="21">
        <f>IF($AB57,(P57/$AB57),0)</f>
        <v/>
      </c>
      <c r="Q177" s="21">
        <f>IF($AB57,(Q57/$AB57),0)</f>
        <v/>
      </c>
      <c r="R177" s="21">
        <f>IF($AB57,(R57/$AB57),0)</f>
        <v/>
      </c>
      <c r="S177" s="21">
        <f>IF($AB57,(S57/$AB57),0)</f>
        <v/>
      </c>
      <c r="T177" s="21">
        <f>IF($AB57,(T57/$AB57),0)</f>
        <v/>
      </c>
      <c r="U177" s="21">
        <f>IF($AB57,(U57/$AB57),0)</f>
        <v/>
      </c>
      <c r="V177" s="21">
        <f>IF($AB57,(V57/$AB57),0)</f>
        <v/>
      </c>
      <c r="W177" s="21">
        <f>IF($AB57,(W57/$AB57),0)</f>
        <v/>
      </c>
      <c r="X177" s="21">
        <f>IF($AB57,(X57/$AB57),0)</f>
        <v/>
      </c>
      <c r="Y177" s="21">
        <f>IF($AB57,(Y57/$AB57),0)</f>
        <v/>
      </c>
      <c r="Z177" s="21">
        <f>IF($AB57,(Z57/$AB57),0)</f>
        <v/>
      </c>
    </row>
    <row r="178">
      <c r="A178" s="1" t="inlineStr">
        <is>
          <t>Hydropower</t>
        </is>
      </c>
      <c r="B178" s="79" t="inlineStr">
        <is>
          <t>Occidental</t>
        </is>
      </c>
      <c r="C178" s="21">
        <f>IF($AB58,(C58/$AB58),0)</f>
        <v/>
      </c>
      <c r="D178" s="21">
        <f>IF($AB58,(D58/$AB58),0)</f>
        <v/>
      </c>
      <c r="E178" s="21">
        <f>IF($AB58,(E58/$AB58),0)</f>
        <v/>
      </c>
      <c r="F178" s="21">
        <f>IF($AB58,(F58/$AB58),0)</f>
        <v/>
      </c>
      <c r="G178" s="21">
        <f>IF($AB58,(G58/$AB58),0)</f>
        <v/>
      </c>
      <c r="H178" s="21">
        <f>IF($AB58,(H58/$AB58),0)</f>
        <v/>
      </c>
      <c r="I178" s="21">
        <f>IF($AB58,(I58/$AB58),0)</f>
        <v/>
      </c>
      <c r="J178" s="21">
        <f>IF($AB58,(J58/$AB58),0)</f>
        <v/>
      </c>
      <c r="K178" s="21">
        <f>IF($AB58,(K58/$AB58),0)</f>
        <v/>
      </c>
      <c r="L178" s="21">
        <f>IF($AB58,(L58/$AB58),0)</f>
        <v/>
      </c>
      <c r="M178" s="21">
        <f>IF($AB58,(M58/$AB58),0)</f>
        <v/>
      </c>
      <c r="N178" s="21">
        <f>IF($AB58,(N58/$AB58),0)</f>
        <v/>
      </c>
      <c r="O178" s="21">
        <f>IF($AB58,(O58/$AB58),0)</f>
        <v/>
      </c>
      <c r="P178" s="21">
        <f>IF($AB58,(P58/$AB58),0)</f>
        <v/>
      </c>
      <c r="Q178" s="21">
        <f>IF($AB58,(Q58/$AB58),0)</f>
        <v/>
      </c>
      <c r="R178" s="21">
        <f>IF($AB58,(R58/$AB58),0)</f>
        <v/>
      </c>
      <c r="S178" s="21">
        <f>IF($AB58,(S58/$AB58),0)</f>
        <v/>
      </c>
      <c r="T178" s="21">
        <f>IF($AB58,(T58/$AB58),0)</f>
        <v/>
      </c>
      <c r="U178" s="21">
        <f>IF($AB58,(U58/$AB58),0)</f>
        <v/>
      </c>
      <c r="V178" s="21">
        <f>IF($AB58,(V58/$AB58),0)</f>
        <v/>
      </c>
      <c r="W178" s="21">
        <f>IF($AB58,(W58/$AB58),0)</f>
        <v/>
      </c>
      <c r="X178" s="21">
        <f>IF($AB58,(X58/$AB58),0)</f>
        <v/>
      </c>
      <c r="Y178" s="21">
        <f>IF($AB58,(Y58/$AB58),0)</f>
        <v/>
      </c>
      <c r="Z178" s="21">
        <f>IF($AB58,(Z58/$AB58),0)</f>
        <v/>
      </c>
    </row>
    <row r="179">
      <c r="A179" s="1" t="inlineStr">
        <is>
          <t>Hydropower</t>
        </is>
      </c>
      <c r="B179" s="79" t="inlineStr">
        <is>
          <t>Noroeste</t>
        </is>
      </c>
      <c r="C179" s="21">
        <f>IF($AB59,(C59/$AB59),0)</f>
        <v/>
      </c>
      <c r="D179" s="21">
        <f>IF($AB59,(D59/$AB59),0)</f>
        <v/>
      </c>
      <c r="E179" s="21">
        <f>IF($AB59,(E59/$AB59),0)</f>
        <v/>
      </c>
      <c r="F179" s="21">
        <f>IF($AB59,(F59/$AB59),0)</f>
        <v/>
      </c>
      <c r="G179" s="21">
        <f>IF($AB59,(G59/$AB59),0)</f>
        <v/>
      </c>
      <c r="H179" s="21">
        <f>IF($AB59,(H59/$AB59),0)</f>
        <v/>
      </c>
      <c r="I179" s="21">
        <f>IF($AB59,(I59/$AB59),0)</f>
        <v/>
      </c>
      <c r="J179" s="21">
        <f>IF($AB59,(J59/$AB59),0)</f>
        <v/>
      </c>
      <c r="K179" s="21">
        <f>IF($AB59,(K59/$AB59),0)</f>
        <v/>
      </c>
      <c r="L179" s="21">
        <f>IF($AB59,(L59/$AB59),0)</f>
        <v/>
      </c>
      <c r="M179" s="21">
        <f>IF($AB59,(M59/$AB59),0)</f>
        <v/>
      </c>
      <c r="N179" s="21">
        <f>IF($AB59,(N59/$AB59),0)</f>
        <v/>
      </c>
      <c r="O179" s="21">
        <f>IF($AB59,(O59/$AB59),0)</f>
        <v/>
      </c>
      <c r="P179" s="21">
        <f>IF($AB59,(P59/$AB59),0)</f>
        <v/>
      </c>
      <c r="Q179" s="21">
        <f>IF($AB59,(Q59/$AB59),0)</f>
        <v/>
      </c>
      <c r="R179" s="21">
        <f>IF($AB59,(R59/$AB59),0)</f>
        <v/>
      </c>
      <c r="S179" s="21">
        <f>IF($AB59,(S59/$AB59),0)</f>
        <v/>
      </c>
      <c r="T179" s="21">
        <f>IF($AB59,(T59/$AB59),0)</f>
        <v/>
      </c>
      <c r="U179" s="21">
        <f>IF($AB59,(U59/$AB59),0)</f>
        <v/>
      </c>
      <c r="V179" s="21">
        <f>IF($AB59,(V59/$AB59),0)</f>
        <v/>
      </c>
      <c r="W179" s="21">
        <f>IF($AB59,(W59/$AB59),0)</f>
        <v/>
      </c>
      <c r="X179" s="21">
        <f>IF($AB59,(X59/$AB59),0)</f>
        <v/>
      </c>
      <c r="Y179" s="21">
        <f>IF($AB59,(Y59/$AB59),0)</f>
        <v/>
      </c>
      <c r="Z179" s="21">
        <f>IF($AB59,(Z59/$AB59),0)</f>
        <v/>
      </c>
    </row>
    <row r="180">
      <c r="A180" s="1" t="inlineStr">
        <is>
          <t>Hydropower</t>
        </is>
      </c>
      <c r="B180" s="79" t="inlineStr">
        <is>
          <t>Norte</t>
        </is>
      </c>
      <c r="C180" s="21">
        <f>IF($AB60,(C60/$AB60),0)</f>
        <v/>
      </c>
      <c r="D180" s="21">
        <f>IF($AB60,(D60/$AB60),0)</f>
        <v/>
      </c>
      <c r="E180" s="21">
        <f>IF($AB60,(E60/$AB60),0)</f>
        <v/>
      </c>
      <c r="F180" s="21">
        <f>IF($AB60,(F60/$AB60),0)</f>
        <v/>
      </c>
      <c r="G180" s="21">
        <f>IF($AB60,(G60/$AB60),0)</f>
        <v/>
      </c>
      <c r="H180" s="21">
        <f>IF($AB60,(H60/$AB60),0)</f>
        <v/>
      </c>
      <c r="I180" s="21">
        <f>IF($AB60,(I60/$AB60),0)</f>
        <v/>
      </c>
      <c r="J180" s="21">
        <f>IF($AB60,(J60/$AB60),0)</f>
        <v/>
      </c>
      <c r="K180" s="21">
        <f>IF($AB60,(K60/$AB60),0)</f>
        <v/>
      </c>
      <c r="L180" s="21">
        <f>IF($AB60,(L60/$AB60),0)</f>
        <v/>
      </c>
      <c r="M180" s="21">
        <f>IF($AB60,(M60/$AB60),0)</f>
        <v/>
      </c>
      <c r="N180" s="21">
        <f>IF($AB60,(N60/$AB60),0)</f>
        <v/>
      </c>
      <c r="O180" s="21">
        <f>IF($AB60,(O60/$AB60),0)</f>
        <v/>
      </c>
      <c r="P180" s="21">
        <f>IF($AB60,(P60/$AB60),0)</f>
        <v/>
      </c>
      <c r="Q180" s="21">
        <f>IF($AB60,(Q60/$AB60),0)</f>
        <v/>
      </c>
      <c r="R180" s="21">
        <f>IF($AB60,(R60/$AB60),0)</f>
        <v/>
      </c>
      <c r="S180" s="21">
        <f>IF($AB60,(S60/$AB60),0)</f>
        <v/>
      </c>
      <c r="T180" s="21">
        <f>IF($AB60,(T60/$AB60),0)</f>
        <v/>
      </c>
      <c r="U180" s="21">
        <f>IF($AB60,(U60/$AB60),0)</f>
        <v/>
      </c>
      <c r="V180" s="21">
        <f>IF($AB60,(V60/$AB60),0)</f>
        <v/>
      </c>
      <c r="W180" s="21">
        <f>IF($AB60,(W60/$AB60),0)</f>
        <v/>
      </c>
      <c r="X180" s="21">
        <f>IF($AB60,(X60/$AB60),0)</f>
        <v/>
      </c>
      <c r="Y180" s="21">
        <f>IF($AB60,(Y60/$AB60),0)</f>
        <v/>
      </c>
      <c r="Z180" s="21">
        <f>IF($AB60,(Z60/$AB60),0)</f>
        <v/>
      </c>
    </row>
    <row r="181">
      <c r="A181" s="1" t="inlineStr">
        <is>
          <t>Hydropower</t>
        </is>
      </c>
      <c r="B181" s="79" t="inlineStr">
        <is>
          <t>Noreste</t>
        </is>
      </c>
      <c r="C181" s="21">
        <f>IF($AB61,(C61/$AB61),0)</f>
        <v/>
      </c>
      <c r="D181" s="21">
        <f>IF($AB61,(D61/$AB61),0)</f>
        <v/>
      </c>
      <c r="E181" s="21">
        <f>IF($AB61,(E61/$AB61),0)</f>
        <v/>
      </c>
      <c r="F181" s="21">
        <f>IF($AB61,(F61/$AB61),0)</f>
        <v/>
      </c>
      <c r="G181" s="21">
        <f>IF($AB61,(G61/$AB61),0)</f>
        <v/>
      </c>
      <c r="H181" s="21">
        <f>IF($AB61,(H61/$AB61),0)</f>
        <v/>
      </c>
      <c r="I181" s="21">
        <f>IF($AB61,(I61/$AB61),0)</f>
        <v/>
      </c>
      <c r="J181" s="21">
        <f>IF($AB61,(J61/$AB61),0)</f>
        <v/>
      </c>
      <c r="K181" s="21">
        <f>IF($AB61,(K61/$AB61),0)</f>
        <v/>
      </c>
      <c r="L181" s="21">
        <f>IF($AB61,(L61/$AB61),0)</f>
        <v/>
      </c>
      <c r="M181" s="21">
        <f>IF($AB61,(M61/$AB61),0)</f>
        <v/>
      </c>
      <c r="N181" s="21">
        <f>IF($AB61,(N61/$AB61),0)</f>
        <v/>
      </c>
      <c r="O181" s="21">
        <f>IF($AB61,(O61/$AB61),0)</f>
        <v/>
      </c>
      <c r="P181" s="21">
        <f>IF($AB61,(P61/$AB61),0)</f>
        <v/>
      </c>
      <c r="Q181" s="21">
        <f>IF($AB61,(Q61/$AB61),0)</f>
        <v/>
      </c>
      <c r="R181" s="21">
        <f>IF($AB61,(R61/$AB61),0)</f>
        <v/>
      </c>
      <c r="S181" s="21">
        <f>IF($AB61,(S61/$AB61),0)</f>
        <v/>
      </c>
      <c r="T181" s="21">
        <f>IF($AB61,(T61/$AB61),0)</f>
        <v/>
      </c>
      <c r="U181" s="21">
        <f>IF($AB61,(U61/$AB61),0)</f>
        <v/>
      </c>
      <c r="V181" s="21">
        <f>IF($AB61,(V61/$AB61),0)</f>
        <v/>
      </c>
      <c r="W181" s="21">
        <f>IF($AB61,(W61/$AB61),0)</f>
        <v/>
      </c>
      <c r="X181" s="21">
        <f>IF($AB61,(X61/$AB61),0)</f>
        <v/>
      </c>
      <c r="Y181" s="21">
        <f>IF($AB61,(Y61/$AB61),0)</f>
        <v/>
      </c>
      <c r="Z181" s="21">
        <f>IF($AB61,(Z61/$AB61),0)</f>
        <v/>
      </c>
    </row>
    <row r="182">
      <c r="A182" s="1" t="inlineStr">
        <is>
          <t>Hydropower</t>
        </is>
      </c>
      <c r="B182" s="79" t="inlineStr">
        <is>
          <t>Peninsular</t>
        </is>
      </c>
      <c r="C182" s="21">
        <f>IF($AB62,(C62/$AB62),0)</f>
        <v/>
      </c>
      <c r="D182" s="21">
        <f>IF($AB62,(D62/$AB62),0)</f>
        <v/>
      </c>
      <c r="E182" s="21">
        <f>IF($AB62,(E62/$AB62),0)</f>
        <v/>
      </c>
      <c r="F182" s="21">
        <f>IF($AB62,(F62/$AB62),0)</f>
        <v/>
      </c>
      <c r="G182" s="21">
        <f>IF($AB62,(G62/$AB62),0)</f>
        <v/>
      </c>
      <c r="H182" s="21">
        <f>IF($AB62,(H62/$AB62),0)</f>
        <v/>
      </c>
      <c r="I182" s="21">
        <f>IF($AB62,(I62/$AB62),0)</f>
        <v/>
      </c>
      <c r="J182" s="21">
        <f>IF($AB62,(J62/$AB62),0)</f>
        <v/>
      </c>
      <c r="K182" s="21">
        <f>IF($AB62,(K62/$AB62),0)</f>
        <v/>
      </c>
      <c r="L182" s="21">
        <f>IF($AB62,(L62/$AB62),0)</f>
        <v/>
      </c>
      <c r="M182" s="21">
        <f>IF($AB62,(M62/$AB62),0)</f>
        <v/>
      </c>
      <c r="N182" s="21">
        <f>IF($AB62,(N62/$AB62),0)</f>
        <v/>
      </c>
      <c r="O182" s="21">
        <f>IF($AB62,(O62/$AB62),0)</f>
        <v/>
      </c>
      <c r="P182" s="21">
        <f>IF($AB62,(P62/$AB62),0)</f>
        <v/>
      </c>
      <c r="Q182" s="21">
        <f>IF($AB62,(Q62/$AB62),0)</f>
        <v/>
      </c>
      <c r="R182" s="21">
        <f>IF($AB62,(R62/$AB62),0)</f>
        <v/>
      </c>
      <c r="S182" s="21">
        <f>IF($AB62,(S62/$AB62),0)</f>
        <v/>
      </c>
      <c r="T182" s="21">
        <f>IF($AB62,(T62/$AB62),0)</f>
        <v/>
      </c>
      <c r="U182" s="21">
        <f>IF($AB62,(U62/$AB62),0)</f>
        <v/>
      </c>
      <c r="V182" s="21">
        <f>IF($AB62,(V62/$AB62),0)</f>
        <v/>
      </c>
      <c r="W182" s="21">
        <f>IF($AB62,(W62/$AB62),0)</f>
        <v/>
      </c>
      <c r="X182" s="21">
        <f>IF($AB62,(X62/$AB62),0)</f>
        <v/>
      </c>
      <c r="Y182" s="21">
        <f>IF($AB62,(Y62/$AB62),0)</f>
        <v/>
      </c>
      <c r="Z182" s="21">
        <f>IF($AB62,(Z62/$AB62),0)</f>
        <v/>
      </c>
    </row>
    <row r="183">
      <c r="A183" s="1" t="inlineStr">
        <is>
          <t>Hydropower</t>
        </is>
      </c>
      <c r="B183" s="79" t="inlineStr">
        <is>
          <t>Baja California</t>
        </is>
      </c>
      <c r="C183" s="21">
        <f>IF($AB63,(C63/$AB63),0)</f>
        <v/>
      </c>
      <c r="D183" s="21">
        <f>IF($AB63,(D63/$AB63),0)</f>
        <v/>
      </c>
      <c r="E183" s="21">
        <f>IF($AB63,(E63/$AB63),0)</f>
        <v/>
      </c>
      <c r="F183" s="21">
        <f>IF($AB63,(F63/$AB63),0)</f>
        <v/>
      </c>
      <c r="G183" s="21">
        <f>IF($AB63,(G63/$AB63),0)</f>
        <v/>
      </c>
      <c r="H183" s="21">
        <f>IF($AB63,(H63/$AB63),0)</f>
        <v/>
      </c>
      <c r="I183" s="21">
        <f>IF($AB63,(I63/$AB63),0)</f>
        <v/>
      </c>
      <c r="J183" s="21">
        <f>IF($AB63,(J63/$AB63),0)</f>
        <v/>
      </c>
      <c r="K183" s="21">
        <f>IF($AB63,(K63/$AB63),0)</f>
        <v/>
      </c>
      <c r="L183" s="21">
        <f>IF($AB63,(L63/$AB63),0)</f>
        <v/>
      </c>
      <c r="M183" s="21">
        <f>IF($AB63,(M63/$AB63),0)</f>
        <v/>
      </c>
      <c r="N183" s="21">
        <f>IF($AB63,(N63/$AB63),0)</f>
        <v/>
      </c>
      <c r="O183" s="21">
        <f>IF($AB63,(O63/$AB63),0)</f>
        <v/>
      </c>
      <c r="P183" s="21">
        <f>IF($AB63,(P63/$AB63),0)</f>
        <v/>
      </c>
      <c r="Q183" s="21">
        <f>IF($AB63,(Q63/$AB63),0)</f>
        <v/>
      </c>
      <c r="R183" s="21">
        <f>IF($AB63,(R63/$AB63),0)</f>
        <v/>
      </c>
      <c r="S183" s="21">
        <f>IF($AB63,(S63/$AB63),0)</f>
        <v/>
      </c>
      <c r="T183" s="21">
        <f>IF($AB63,(T63/$AB63),0)</f>
        <v/>
      </c>
      <c r="U183" s="21">
        <f>IF($AB63,(U63/$AB63),0)</f>
        <v/>
      </c>
      <c r="V183" s="21">
        <f>IF($AB63,(V63/$AB63),0)</f>
        <v/>
      </c>
      <c r="W183" s="21">
        <f>IF($AB63,(W63/$AB63),0)</f>
        <v/>
      </c>
      <c r="X183" s="21">
        <f>IF($AB63,(X63/$AB63),0)</f>
        <v/>
      </c>
      <c r="Y183" s="21">
        <f>IF($AB63,(Y63/$AB63),0)</f>
        <v/>
      </c>
      <c r="Z183" s="21">
        <f>IF($AB63,(Z63/$AB63),0)</f>
        <v/>
      </c>
    </row>
    <row r="184" ht="18" customHeight="1" s="61">
      <c r="A184" s="1" t="inlineStr">
        <is>
          <t>Hydropower</t>
        </is>
      </c>
      <c r="B184" s="79" t="inlineStr">
        <is>
          <t>Baja California Sur</t>
        </is>
      </c>
      <c r="C184" s="21">
        <f>IF($AB64,(C64/$AB64),0)</f>
        <v/>
      </c>
      <c r="D184" s="21">
        <f>IF($AB64,(D64/$AB64),0)</f>
        <v/>
      </c>
      <c r="E184" s="21">
        <f>IF($AB64,(E64/$AB64),0)</f>
        <v/>
      </c>
      <c r="F184" s="21">
        <f>IF($AB64,(F64/$AB64),0)</f>
        <v/>
      </c>
      <c r="G184" s="21">
        <f>IF($AB64,(G64/$AB64),0)</f>
        <v/>
      </c>
      <c r="H184" s="21">
        <f>IF($AB64,(H64/$AB64),0)</f>
        <v/>
      </c>
      <c r="I184" s="21">
        <f>IF($AB64,(I64/$AB64),0)</f>
        <v/>
      </c>
      <c r="J184" s="21">
        <f>IF($AB64,(J64/$AB64),0)</f>
        <v/>
      </c>
      <c r="K184" s="21">
        <f>IF($AB64,(K64/$AB64),0)</f>
        <v/>
      </c>
      <c r="L184" s="21">
        <f>IF($AB64,(L64/$AB64),0)</f>
        <v/>
      </c>
      <c r="M184" s="21">
        <f>IF($AB64,(M64/$AB64),0)</f>
        <v/>
      </c>
      <c r="N184" s="21">
        <f>IF($AB64,(N64/$AB64),0)</f>
        <v/>
      </c>
      <c r="O184" s="21">
        <f>IF($AB64,(O64/$AB64),0)</f>
        <v/>
      </c>
      <c r="P184" s="21">
        <f>IF($AB64,(P64/$AB64),0)</f>
        <v/>
      </c>
      <c r="Q184" s="21">
        <f>IF($AB64,(Q64/$AB64),0)</f>
        <v/>
      </c>
      <c r="R184" s="21">
        <f>IF($AB64,(R64/$AB64),0)</f>
        <v/>
      </c>
      <c r="S184" s="21">
        <f>IF($AB64,(S64/$AB64),0)</f>
        <v/>
      </c>
      <c r="T184" s="21">
        <f>IF($AB64,(T64/$AB64),0)</f>
        <v/>
      </c>
      <c r="U184" s="21">
        <f>IF($AB64,(U64/$AB64),0)</f>
        <v/>
      </c>
      <c r="V184" s="21">
        <f>IF($AB64,(V64/$AB64),0)</f>
        <v/>
      </c>
      <c r="W184" s="21">
        <f>IF($AB64,(W64/$AB64),0)</f>
        <v/>
      </c>
      <c r="X184" s="21">
        <f>IF($AB64,(X64/$AB64),0)</f>
        <v/>
      </c>
      <c r="Y184" s="21">
        <f>IF($AB64,(Y64/$AB64),0)</f>
        <v/>
      </c>
      <c r="Z184" s="21">
        <f>IF($AB64,(Z64/$AB64),0)</f>
        <v/>
      </c>
    </row>
    <row r="185">
      <c r="A185" s="1" t="inlineStr">
        <is>
          <t>Wind</t>
        </is>
      </c>
      <c r="B185" s="79" t="inlineStr">
        <is>
          <t>Central</t>
        </is>
      </c>
      <c r="C185" s="21">
        <f>IF($AB65,(C65/$AB65),0)</f>
        <v/>
      </c>
      <c r="D185" s="21">
        <f>IF($AB65,(D65/$AB65),0)</f>
        <v/>
      </c>
      <c r="E185" s="21">
        <f>IF($AB65,(E65/$AB65),0)</f>
        <v/>
      </c>
      <c r="F185" s="21">
        <f>IF($AB65,(F65/$AB65),0)</f>
        <v/>
      </c>
      <c r="G185" s="21">
        <f>IF($AB65,(G65/$AB65),0)</f>
        <v/>
      </c>
      <c r="H185" s="21">
        <f>IF($AB65,(H65/$AB65),0)</f>
        <v/>
      </c>
      <c r="I185" s="21">
        <f>IF($AB65,(I65/$AB65),0)</f>
        <v/>
      </c>
      <c r="J185" s="21">
        <f>IF($AB65,(J65/$AB65),0)</f>
        <v/>
      </c>
      <c r="K185" s="21">
        <f>IF($AB65,(K65/$AB65),0)</f>
        <v/>
      </c>
      <c r="L185" s="21">
        <f>IF($AB65,(L65/$AB65),0)</f>
        <v/>
      </c>
      <c r="M185" s="21">
        <f>IF($AB65,(M65/$AB65),0)</f>
        <v/>
      </c>
      <c r="N185" s="21">
        <f>IF($AB65,(N65/$AB65),0)</f>
        <v/>
      </c>
      <c r="O185" s="21">
        <f>IF($AB65,(O65/$AB65),0)</f>
        <v/>
      </c>
      <c r="P185" s="21">
        <f>IF($AB65,(P65/$AB65),0)</f>
        <v/>
      </c>
      <c r="Q185" s="21">
        <f>IF($AB65,(Q65/$AB65),0)</f>
        <v/>
      </c>
      <c r="R185" s="21">
        <f>IF($AB65,(R65/$AB65),0)</f>
        <v/>
      </c>
      <c r="S185" s="21">
        <f>IF($AB65,(S65/$AB65),0)</f>
        <v/>
      </c>
      <c r="T185" s="21">
        <f>IF($AB65,(T65/$AB65),0)</f>
        <v/>
      </c>
      <c r="U185" s="21">
        <f>IF($AB65,(U65/$AB65),0)</f>
        <v/>
      </c>
      <c r="V185" s="21">
        <f>IF($AB65,(V65/$AB65),0)</f>
        <v/>
      </c>
      <c r="W185" s="21">
        <f>IF($AB65,(W65/$AB65),0)</f>
        <v/>
      </c>
      <c r="X185" s="21">
        <f>IF($AB65,(X65/$AB65),0)</f>
        <v/>
      </c>
      <c r="Y185" s="21">
        <f>IF($AB65,(Y65/$AB65),0)</f>
        <v/>
      </c>
      <c r="Z185" s="21">
        <f>IF($AB65,(Z65/$AB65),0)</f>
        <v/>
      </c>
    </row>
    <row r="186">
      <c r="A186" s="1" t="inlineStr">
        <is>
          <t>Wind</t>
        </is>
      </c>
      <c r="B186" s="79" t="inlineStr">
        <is>
          <t>Oriental</t>
        </is>
      </c>
      <c r="C186" s="21">
        <f>IF($AB66,(C66/$AB66),0)</f>
        <v/>
      </c>
      <c r="D186" s="21">
        <f>IF($AB66,(D66/$AB66),0)</f>
        <v/>
      </c>
      <c r="E186" s="21">
        <f>IF($AB66,(E66/$AB66),0)</f>
        <v/>
      </c>
      <c r="F186" s="21">
        <f>IF($AB66,(F66/$AB66),0)</f>
        <v/>
      </c>
      <c r="G186" s="21">
        <f>IF($AB66,(G66/$AB66),0)</f>
        <v/>
      </c>
      <c r="H186" s="21">
        <f>IF($AB66,(H66/$AB66),0)</f>
        <v/>
      </c>
      <c r="I186" s="21">
        <f>IF($AB66,(I66/$AB66),0)</f>
        <v/>
      </c>
      <c r="J186" s="21">
        <f>IF($AB66,(J66/$AB66),0)</f>
        <v/>
      </c>
      <c r="K186" s="21">
        <f>IF($AB66,(K66/$AB66),0)</f>
        <v/>
      </c>
      <c r="L186" s="21">
        <f>IF($AB66,(L66/$AB66),0)</f>
        <v/>
      </c>
      <c r="M186" s="21">
        <f>IF($AB66,(M66/$AB66),0)</f>
        <v/>
      </c>
      <c r="N186" s="21">
        <f>IF($AB66,(N66/$AB66),0)</f>
        <v/>
      </c>
      <c r="O186" s="21">
        <f>IF($AB66,(O66/$AB66),0)</f>
        <v/>
      </c>
      <c r="P186" s="21">
        <f>IF($AB66,(P66/$AB66),0)</f>
        <v/>
      </c>
      <c r="Q186" s="21">
        <f>IF($AB66,(Q66/$AB66),0)</f>
        <v/>
      </c>
      <c r="R186" s="21">
        <f>IF($AB66,(R66/$AB66),0)</f>
        <v/>
      </c>
      <c r="S186" s="21">
        <f>IF($AB66,(S66/$AB66),0)</f>
        <v/>
      </c>
      <c r="T186" s="21">
        <f>IF($AB66,(T66/$AB66),0)</f>
        <v/>
      </c>
      <c r="U186" s="21">
        <f>IF($AB66,(U66/$AB66),0)</f>
        <v/>
      </c>
      <c r="V186" s="21">
        <f>IF($AB66,(V66/$AB66),0)</f>
        <v/>
      </c>
      <c r="W186" s="21">
        <f>IF($AB66,(W66/$AB66),0)</f>
        <v/>
      </c>
      <c r="X186" s="21">
        <f>IF($AB66,(X66/$AB66),0)</f>
        <v/>
      </c>
      <c r="Y186" s="21">
        <f>IF($AB66,(Y66/$AB66),0)</f>
        <v/>
      </c>
      <c r="Z186" s="21">
        <f>IF($AB66,(Z66/$AB66),0)</f>
        <v/>
      </c>
    </row>
    <row r="187">
      <c r="A187" s="1" t="inlineStr">
        <is>
          <t>Wind</t>
        </is>
      </c>
      <c r="B187" s="79" t="inlineStr">
        <is>
          <t>Occidental</t>
        </is>
      </c>
      <c r="C187" s="21">
        <f>IF($AB67,(C67/$AB67),0)</f>
        <v/>
      </c>
      <c r="D187" s="21">
        <f>IF($AB67,(D67/$AB67),0)</f>
        <v/>
      </c>
      <c r="E187" s="21">
        <f>IF($AB67,(E67/$AB67),0)</f>
        <v/>
      </c>
      <c r="F187" s="21">
        <f>IF($AB67,(F67/$AB67),0)</f>
        <v/>
      </c>
      <c r="G187" s="21">
        <f>IF($AB67,(G67/$AB67),0)</f>
        <v/>
      </c>
      <c r="H187" s="21">
        <f>IF($AB67,(H67/$AB67),0)</f>
        <v/>
      </c>
      <c r="I187" s="21">
        <f>IF($AB67,(I67/$AB67),0)</f>
        <v/>
      </c>
      <c r="J187" s="21">
        <f>IF($AB67,(J67/$AB67),0)</f>
        <v/>
      </c>
      <c r="K187" s="21">
        <f>IF($AB67,(K67/$AB67),0)</f>
        <v/>
      </c>
      <c r="L187" s="21">
        <f>IF($AB67,(L67/$AB67),0)</f>
        <v/>
      </c>
      <c r="M187" s="21">
        <f>IF($AB67,(M67/$AB67),0)</f>
        <v/>
      </c>
      <c r="N187" s="21">
        <f>IF($AB67,(N67/$AB67),0)</f>
        <v/>
      </c>
      <c r="O187" s="21">
        <f>IF($AB67,(O67/$AB67),0)</f>
        <v/>
      </c>
      <c r="P187" s="21">
        <f>IF($AB67,(P67/$AB67),0)</f>
        <v/>
      </c>
      <c r="Q187" s="21">
        <f>IF($AB67,(Q67/$AB67),0)</f>
        <v/>
      </c>
      <c r="R187" s="21">
        <f>IF($AB67,(R67/$AB67),0)</f>
        <v/>
      </c>
      <c r="S187" s="21">
        <f>IF($AB67,(S67/$AB67),0)</f>
        <v/>
      </c>
      <c r="T187" s="21">
        <f>IF($AB67,(T67/$AB67),0)</f>
        <v/>
      </c>
      <c r="U187" s="21">
        <f>IF($AB67,(U67/$AB67),0)</f>
        <v/>
      </c>
      <c r="V187" s="21">
        <f>IF($AB67,(V67/$AB67),0)</f>
        <v/>
      </c>
      <c r="W187" s="21">
        <f>IF($AB67,(W67/$AB67),0)</f>
        <v/>
      </c>
      <c r="X187" s="21">
        <f>IF($AB67,(X67/$AB67),0)</f>
        <v/>
      </c>
      <c r="Y187" s="21">
        <f>IF($AB67,(Y67/$AB67),0)</f>
        <v/>
      </c>
      <c r="Z187" s="21">
        <f>IF($AB67,(Z67/$AB67),0)</f>
        <v/>
      </c>
    </row>
    <row r="188">
      <c r="A188" s="1" t="inlineStr">
        <is>
          <t>Wind</t>
        </is>
      </c>
      <c r="B188" s="79" t="inlineStr">
        <is>
          <t>Noroeste</t>
        </is>
      </c>
      <c r="C188" s="21">
        <f>IF($AB68,(C68/$AB68),0)</f>
        <v/>
      </c>
      <c r="D188" s="21">
        <f>IF($AB68,(D68/$AB68),0)</f>
        <v/>
      </c>
      <c r="E188" s="21">
        <f>IF($AB68,(E68/$AB68),0)</f>
        <v/>
      </c>
      <c r="F188" s="21">
        <f>IF($AB68,(F68/$AB68),0)</f>
        <v/>
      </c>
      <c r="G188" s="21">
        <f>IF($AB68,(G68/$AB68),0)</f>
        <v/>
      </c>
      <c r="H188" s="21">
        <f>IF($AB68,(H68/$AB68),0)</f>
        <v/>
      </c>
      <c r="I188" s="21">
        <f>IF($AB68,(I68/$AB68),0)</f>
        <v/>
      </c>
      <c r="J188" s="21">
        <f>IF($AB68,(J68/$AB68),0)</f>
        <v/>
      </c>
      <c r="K188" s="21">
        <f>IF($AB68,(K68/$AB68),0)</f>
        <v/>
      </c>
      <c r="L188" s="21">
        <f>IF($AB68,(L68/$AB68),0)</f>
        <v/>
      </c>
      <c r="M188" s="21">
        <f>IF($AB68,(M68/$AB68),0)</f>
        <v/>
      </c>
      <c r="N188" s="21">
        <f>IF($AB68,(N68/$AB68),0)</f>
        <v/>
      </c>
      <c r="O188" s="21">
        <f>IF($AB68,(O68/$AB68),0)</f>
        <v/>
      </c>
      <c r="P188" s="21">
        <f>IF($AB68,(P68/$AB68),0)</f>
        <v/>
      </c>
      <c r="Q188" s="21">
        <f>IF($AB68,(Q68/$AB68),0)</f>
        <v/>
      </c>
      <c r="R188" s="21">
        <f>IF($AB68,(R68/$AB68),0)</f>
        <v/>
      </c>
      <c r="S188" s="21">
        <f>IF($AB68,(S68/$AB68),0)</f>
        <v/>
      </c>
      <c r="T188" s="21">
        <f>IF($AB68,(T68/$AB68),0)</f>
        <v/>
      </c>
      <c r="U188" s="21">
        <f>IF($AB68,(U68/$AB68),0)</f>
        <v/>
      </c>
      <c r="V188" s="21">
        <f>IF($AB68,(V68/$AB68),0)</f>
        <v/>
      </c>
      <c r="W188" s="21">
        <f>IF($AB68,(W68/$AB68),0)</f>
        <v/>
      </c>
      <c r="X188" s="21">
        <f>IF($AB68,(X68/$AB68),0)</f>
        <v/>
      </c>
      <c r="Y188" s="21">
        <f>IF($AB68,(Y68/$AB68),0)</f>
        <v/>
      </c>
      <c r="Z188" s="21">
        <f>IF($AB68,(Z68/$AB68),0)</f>
        <v/>
      </c>
    </row>
    <row r="189">
      <c r="A189" s="1" t="inlineStr">
        <is>
          <t>Wind</t>
        </is>
      </c>
      <c r="B189" s="79" t="inlineStr">
        <is>
          <t>Norte</t>
        </is>
      </c>
      <c r="C189" s="21">
        <f>IF($AB69,(C69/$AB69),0)</f>
        <v/>
      </c>
      <c r="D189" s="21">
        <f>IF($AB69,(D69/$AB69),0)</f>
        <v/>
      </c>
      <c r="E189" s="21">
        <f>IF($AB69,(E69/$AB69),0)</f>
        <v/>
      </c>
      <c r="F189" s="21">
        <f>IF($AB69,(F69/$AB69),0)</f>
        <v/>
      </c>
      <c r="G189" s="21">
        <f>IF($AB69,(G69/$AB69),0)</f>
        <v/>
      </c>
      <c r="H189" s="21">
        <f>IF($AB69,(H69/$AB69),0)</f>
        <v/>
      </c>
      <c r="I189" s="21">
        <f>IF($AB69,(I69/$AB69),0)</f>
        <v/>
      </c>
      <c r="J189" s="21">
        <f>IF($AB69,(J69/$AB69),0)</f>
        <v/>
      </c>
      <c r="K189" s="21">
        <f>IF($AB69,(K69/$AB69),0)</f>
        <v/>
      </c>
      <c r="L189" s="21">
        <f>IF($AB69,(L69/$AB69),0)</f>
        <v/>
      </c>
      <c r="M189" s="21">
        <f>IF($AB69,(M69/$AB69),0)</f>
        <v/>
      </c>
      <c r="N189" s="21">
        <f>IF($AB69,(N69/$AB69),0)</f>
        <v/>
      </c>
      <c r="O189" s="21">
        <f>IF($AB69,(O69/$AB69),0)</f>
        <v/>
      </c>
      <c r="P189" s="21">
        <f>IF($AB69,(P69/$AB69),0)</f>
        <v/>
      </c>
      <c r="Q189" s="21">
        <f>IF($AB69,(Q69/$AB69),0)</f>
        <v/>
      </c>
      <c r="R189" s="21">
        <f>IF($AB69,(R69/$AB69),0)</f>
        <v/>
      </c>
      <c r="S189" s="21">
        <f>IF($AB69,(S69/$AB69),0)</f>
        <v/>
      </c>
      <c r="T189" s="21">
        <f>IF($AB69,(T69/$AB69),0)</f>
        <v/>
      </c>
      <c r="U189" s="21">
        <f>IF($AB69,(U69/$AB69),0)</f>
        <v/>
      </c>
      <c r="V189" s="21">
        <f>IF($AB69,(V69/$AB69),0)</f>
        <v/>
      </c>
      <c r="W189" s="21">
        <f>IF($AB69,(W69/$AB69),0)</f>
        <v/>
      </c>
      <c r="X189" s="21">
        <f>IF($AB69,(X69/$AB69),0)</f>
        <v/>
      </c>
      <c r="Y189" s="21">
        <f>IF($AB69,(Y69/$AB69),0)</f>
        <v/>
      </c>
      <c r="Z189" s="21">
        <f>IF($AB69,(Z69/$AB69),0)</f>
        <v/>
      </c>
    </row>
    <row r="190">
      <c r="A190" s="1" t="inlineStr">
        <is>
          <t>Wind</t>
        </is>
      </c>
      <c r="B190" s="79" t="inlineStr">
        <is>
          <t>Noreste</t>
        </is>
      </c>
      <c r="C190" s="21">
        <f>IF($AB70,(C70/$AB70),0)</f>
        <v/>
      </c>
      <c r="D190" s="21">
        <f>IF($AB70,(D70/$AB70),0)</f>
        <v/>
      </c>
      <c r="E190" s="21">
        <f>IF($AB70,(E70/$AB70),0)</f>
        <v/>
      </c>
      <c r="F190" s="21">
        <f>IF($AB70,(F70/$AB70),0)</f>
        <v/>
      </c>
      <c r="G190" s="21">
        <f>IF($AB70,(G70/$AB70),0)</f>
        <v/>
      </c>
      <c r="H190" s="21">
        <f>IF($AB70,(H70/$AB70),0)</f>
        <v/>
      </c>
      <c r="I190" s="21">
        <f>IF($AB70,(I70/$AB70),0)</f>
        <v/>
      </c>
      <c r="J190" s="21">
        <f>IF($AB70,(J70/$AB70),0)</f>
        <v/>
      </c>
      <c r="K190" s="21">
        <f>IF($AB70,(K70/$AB70),0)</f>
        <v/>
      </c>
      <c r="L190" s="21">
        <f>IF($AB70,(L70/$AB70),0)</f>
        <v/>
      </c>
      <c r="M190" s="21">
        <f>IF($AB70,(M70/$AB70),0)</f>
        <v/>
      </c>
      <c r="N190" s="21">
        <f>IF($AB70,(N70/$AB70),0)</f>
        <v/>
      </c>
      <c r="O190" s="21">
        <f>IF($AB70,(O70/$AB70),0)</f>
        <v/>
      </c>
      <c r="P190" s="21">
        <f>IF($AB70,(P70/$AB70),0)</f>
        <v/>
      </c>
      <c r="Q190" s="21">
        <f>IF($AB70,(Q70/$AB70),0)</f>
        <v/>
      </c>
      <c r="R190" s="21">
        <f>IF($AB70,(R70/$AB70),0)</f>
        <v/>
      </c>
      <c r="S190" s="21">
        <f>IF($AB70,(S70/$AB70),0)</f>
        <v/>
      </c>
      <c r="T190" s="21">
        <f>IF($AB70,(T70/$AB70),0)</f>
        <v/>
      </c>
      <c r="U190" s="21">
        <f>IF($AB70,(U70/$AB70),0)</f>
        <v/>
      </c>
      <c r="V190" s="21">
        <f>IF($AB70,(V70/$AB70),0)</f>
        <v/>
      </c>
      <c r="W190" s="21">
        <f>IF($AB70,(W70/$AB70),0)</f>
        <v/>
      </c>
      <c r="X190" s="21">
        <f>IF($AB70,(X70/$AB70),0)</f>
        <v/>
      </c>
      <c r="Y190" s="21">
        <f>IF($AB70,(Y70/$AB70),0)</f>
        <v/>
      </c>
      <c r="Z190" s="21">
        <f>IF($AB70,(Z70/$AB70),0)</f>
        <v/>
      </c>
    </row>
    <row r="191">
      <c r="A191" s="1" t="inlineStr">
        <is>
          <t>Wind</t>
        </is>
      </c>
      <c r="B191" s="79" t="inlineStr">
        <is>
          <t>Peninsular</t>
        </is>
      </c>
      <c r="C191" s="21">
        <f>IF($AB71,(C71/$AB71),0)</f>
        <v/>
      </c>
      <c r="D191" s="21">
        <f>IF($AB71,(D71/$AB71),0)</f>
        <v/>
      </c>
      <c r="E191" s="21">
        <f>IF($AB71,(E71/$AB71),0)</f>
        <v/>
      </c>
      <c r="F191" s="21">
        <f>IF($AB71,(F71/$AB71),0)</f>
        <v/>
      </c>
      <c r="G191" s="21">
        <f>IF($AB71,(G71/$AB71),0)</f>
        <v/>
      </c>
      <c r="H191" s="21">
        <f>IF($AB71,(H71/$AB71),0)</f>
        <v/>
      </c>
      <c r="I191" s="21">
        <f>IF($AB71,(I71/$AB71),0)</f>
        <v/>
      </c>
      <c r="J191" s="21">
        <f>IF($AB71,(J71/$AB71),0)</f>
        <v/>
      </c>
      <c r="K191" s="21">
        <f>IF($AB71,(K71/$AB71),0)</f>
        <v/>
      </c>
      <c r="L191" s="21">
        <f>IF($AB71,(L71/$AB71),0)</f>
        <v/>
      </c>
      <c r="M191" s="21">
        <f>IF($AB71,(M71/$AB71),0)</f>
        <v/>
      </c>
      <c r="N191" s="21">
        <f>IF($AB71,(N71/$AB71),0)</f>
        <v/>
      </c>
      <c r="O191" s="21">
        <f>IF($AB71,(O71/$AB71),0)</f>
        <v/>
      </c>
      <c r="P191" s="21">
        <f>IF($AB71,(P71/$AB71),0)</f>
        <v/>
      </c>
      <c r="Q191" s="21">
        <f>IF($AB71,(Q71/$AB71),0)</f>
        <v/>
      </c>
      <c r="R191" s="21">
        <f>IF($AB71,(R71/$AB71),0)</f>
        <v/>
      </c>
      <c r="S191" s="21">
        <f>IF($AB71,(S71/$AB71),0)</f>
        <v/>
      </c>
      <c r="T191" s="21">
        <f>IF($AB71,(T71/$AB71),0)</f>
        <v/>
      </c>
      <c r="U191" s="21">
        <f>IF($AB71,(U71/$AB71),0)</f>
        <v/>
      </c>
      <c r="V191" s="21">
        <f>IF($AB71,(V71/$AB71),0)</f>
        <v/>
      </c>
      <c r="W191" s="21">
        <f>IF($AB71,(W71/$AB71),0)</f>
        <v/>
      </c>
      <c r="X191" s="21">
        <f>IF($AB71,(X71/$AB71),0)</f>
        <v/>
      </c>
      <c r="Y191" s="21">
        <f>IF($AB71,(Y71/$AB71),0)</f>
        <v/>
      </c>
      <c r="Z191" s="21">
        <f>IF($AB71,(Z71/$AB71),0)</f>
        <v/>
      </c>
    </row>
    <row r="192">
      <c r="A192" s="1" t="inlineStr">
        <is>
          <t>Wind</t>
        </is>
      </c>
      <c r="B192" s="79" t="inlineStr">
        <is>
          <t>Baja California</t>
        </is>
      </c>
      <c r="C192" s="21">
        <f>IF($AB72,(C72/$AB72),0)</f>
        <v/>
      </c>
      <c r="D192" s="21">
        <f>IF($AB72,(D72/$AB72),0)</f>
        <v/>
      </c>
      <c r="E192" s="21">
        <f>IF($AB72,(E72/$AB72),0)</f>
        <v/>
      </c>
      <c r="F192" s="21">
        <f>IF($AB72,(F72/$AB72),0)</f>
        <v/>
      </c>
      <c r="G192" s="21">
        <f>IF($AB72,(G72/$AB72),0)</f>
        <v/>
      </c>
      <c r="H192" s="21">
        <f>IF($AB72,(H72/$AB72),0)</f>
        <v/>
      </c>
      <c r="I192" s="21">
        <f>IF($AB72,(I72/$AB72),0)</f>
        <v/>
      </c>
      <c r="J192" s="21">
        <f>IF($AB72,(J72/$AB72),0)</f>
        <v/>
      </c>
      <c r="K192" s="21">
        <f>IF($AB72,(K72/$AB72),0)</f>
        <v/>
      </c>
      <c r="L192" s="21">
        <f>IF($AB72,(L72/$AB72),0)</f>
        <v/>
      </c>
      <c r="M192" s="21">
        <f>IF($AB72,(M72/$AB72),0)</f>
        <v/>
      </c>
      <c r="N192" s="21">
        <f>IF($AB72,(N72/$AB72),0)</f>
        <v/>
      </c>
      <c r="O192" s="21">
        <f>IF($AB72,(O72/$AB72),0)</f>
        <v/>
      </c>
      <c r="P192" s="21">
        <f>IF($AB72,(P72/$AB72),0)</f>
        <v/>
      </c>
      <c r="Q192" s="21">
        <f>IF($AB72,(Q72/$AB72),0)</f>
        <v/>
      </c>
      <c r="R192" s="21">
        <f>IF($AB72,(R72/$AB72),0)</f>
        <v/>
      </c>
      <c r="S192" s="21">
        <f>IF($AB72,(S72/$AB72),0)</f>
        <v/>
      </c>
      <c r="T192" s="21">
        <f>IF($AB72,(T72/$AB72),0)</f>
        <v/>
      </c>
      <c r="U192" s="21">
        <f>IF($AB72,(U72/$AB72),0)</f>
        <v/>
      </c>
      <c r="V192" s="21">
        <f>IF($AB72,(V72/$AB72),0)</f>
        <v/>
      </c>
      <c r="W192" s="21">
        <f>IF($AB72,(W72/$AB72),0)</f>
        <v/>
      </c>
      <c r="X192" s="21">
        <f>IF($AB72,(X72/$AB72),0)</f>
        <v/>
      </c>
      <c r="Y192" s="21">
        <f>IF($AB72,(Y72/$AB72),0)</f>
        <v/>
      </c>
      <c r="Z192" s="21">
        <f>IF($AB72,(Z72/$AB72),0)</f>
        <v/>
      </c>
    </row>
    <row r="193" ht="18" customHeight="1" s="61">
      <c r="A193" s="1" t="inlineStr">
        <is>
          <t>Wind</t>
        </is>
      </c>
      <c r="B193" s="79" t="inlineStr">
        <is>
          <t>Baja California Sur</t>
        </is>
      </c>
      <c r="C193" s="21">
        <f>IF($AB73,(C73/$AB73),0)</f>
        <v/>
      </c>
      <c r="D193" s="21">
        <f>IF($AB73,(D73/$AB73),0)</f>
        <v/>
      </c>
      <c r="E193" s="21">
        <f>IF($AB73,(E73/$AB73),0)</f>
        <v/>
      </c>
      <c r="F193" s="21">
        <f>IF($AB73,(F73/$AB73),0)</f>
        <v/>
      </c>
      <c r="G193" s="21">
        <f>IF($AB73,(G73/$AB73),0)</f>
        <v/>
      </c>
      <c r="H193" s="21">
        <f>IF($AB73,(H73/$AB73),0)</f>
        <v/>
      </c>
      <c r="I193" s="21">
        <f>IF($AB73,(I73/$AB73),0)</f>
        <v/>
      </c>
      <c r="J193" s="21">
        <f>IF($AB73,(J73/$AB73),0)</f>
        <v/>
      </c>
      <c r="K193" s="21">
        <f>IF($AB73,(K73/$AB73),0)</f>
        <v/>
      </c>
      <c r="L193" s="21">
        <f>IF($AB73,(L73/$AB73),0)</f>
        <v/>
      </c>
      <c r="M193" s="21">
        <f>IF($AB73,(M73/$AB73),0)</f>
        <v/>
      </c>
      <c r="N193" s="21">
        <f>IF($AB73,(N73/$AB73),0)</f>
        <v/>
      </c>
      <c r="O193" s="21">
        <f>IF($AB73,(O73/$AB73),0)</f>
        <v/>
      </c>
      <c r="P193" s="21">
        <f>IF($AB73,(P73/$AB73),0)</f>
        <v/>
      </c>
      <c r="Q193" s="21">
        <f>IF($AB73,(Q73/$AB73),0)</f>
        <v/>
      </c>
      <c r="R193" s="21">
        <f>IF($AB73,(R73/$AB73),0)</f>
        <v/>
      </c>
      <c r="S193" s="21">
        <f>IF($AB73,(S73/$AB73),0)</f>
        <v/>
      </c>
      <c r="T193" s="21">
        <f>IF($AB73,(T73/$AB73),0)</f>
        <v/>
      </c>
      <c r="U193" s="21">
        <f>IF($AB73,(U73/$AB73),0)</f>
        <v/>
      </c>
      <c r="V193" s="21">
        <f>IF($AB73,(V73/$AB73),0)</f>
        <v/>
      </c>
      <c r="W193" s="21">
        <f>IF($AB73,(W73/$AB73),0)</f>
        <v/>
      </c>
      <c r="X193" s="21">
        <f>IF($AB73,(X73/$AB73),0)</f>
        <v/>
      </c>
      <c r="Y193" s="21">
        <f>IF($AB73,(Y73/$AB73),0)</f>
        <v/>
      </c>
      <c r="Z193" s="21">
        <f>IF($AB73,(Z73/$AB73),0)</f>
        <v/>
      </c>
    </row>
    <row r="194">
      <c r="A194" s="1" t="inlineStr">
        <is>
          <t>Geothermal</t>
        </is>
      </c>
      <c r="B194" s="79" t="inlineStr">
        <is>
          <t>Central</t>
        </is>
      </c>
      <c r="C194" s="21">
        <f>IF($AB74,(C74/$AB74),0)</f>
        <v/>
      </c>
      <c r="D194" s="21">
        <f>IF($AB74,(D74/$AB74),0)</f>
        <v/>
      </c>
      <c r="E194" s="21">
        <f>IF($AB74,(E74/$AB74),0)</f>
        <v/>
      </c>
      <c r="F194" s="21">
        <f>IF($AB74,(F74/$AB74),0)</f>
        <v/>
      </c>
      <c r="G194" s="21">
        <f>IF($AB74,(G74/$AB74),0)</f>
        <v/>
      </c>
      <c r="H194" s="21">
        <f>IF($AB74,(H74/$AB74),0)</f>
        <v/>
      </c>
      <c r="I194" s="21">
        <f>IF($AB74,(I74/$AB74),0)</f>
        <v/>
      </c>
      <c r="J194" s="21">
        <f>IF($AB74,(J74/$AB74),0)</f>
        <v/>
      </c>
      <c r="K194" s="21">
        <f>IF($AB74,(K74/$AB74),0)</f>
        <v/>
      </c>
      <c r="L194" s="21">
        <f>IF($AB74,(L74/$AB74),0)</f>
        <v/>
      </c>
      <c r="M194" s="21">
        <f>IF($AB74,(M74/$AB74),0)</f>
        <v/>
      </c>
      <c r="N194" s="21">
        <f>IF($AB74,(N74/$AB74),0)</f>
        <v/>
      </c>
      <c r="O194" s="21">
        <f>IF($AB74,(O74/$AB74),0)</f>
        <v/>
      </c>
      <c r="P194" s="21">
        <f>IF($AB74,(P74/$AB74),0)</f>
        <v/>
      </c>
      <c r="Q194" s="21">
        <f>IF($AB74,(Q74/$AB74),0)</f>
        <v/>
      </c>
      <c r="R194" s="21">
        <f>IF($AB74,(R74/$AB74),0)</f>
        <v/>
      </c>
      <c r="S194" s="21">
        <f>IF($AB74,(S74/$AB74),0)</f>
        <v/>
      </c>
      <c r="T194" s="21">
        <f>IF($AB74,(T74/$AB74),0)</f>
        <v/>
      </c>
      <c r="U194" s="21">
        <f>IF($AB74,(U74/$AB74),0)</f>
        <v/>
      </c>
      <c r="V194" s="21">
        <f>IF($AB74,(V74/$AB74),0)</f>
        <v/>
      </c>
      <c r="W194" s="21">
        <f>IF($AB74,(W74/$AB74),0)</f>
        <v/>
      </c>
      <c r="X194" s="21">
        <f>IF($AB74,(X74/$AB74),0)</f>
        <v/>
      </c>
      <c r="Y194" s="21">
        <f>IF($AB74,(Y74/$AB74),0)</f>
        <v/>
      </c>
      <c r="Z194" s="21">
        <f>IF($AB74,(Z74/$AB74),0)</f>
        <v/>
      </c>
    </row>
    <row r="195">
      <c r="A195" s="1" t="inlineStr">
        <is>
          <t>Geothermal</t>
        </is>
      </c>
      <c r="B195" s="79" t="inlineStr">
        <is>
          <t>Oriental</t>
        </is>
      </c>
      <c r="C195" s="21">
        <f>IF($AB75,(C75/$AB75),0)</f>
        <v/>
      </c>
      <c r="D195" s="21">
        <f>IF($AB75,(D75/$AB75),0)</f>
        <v/>
      </c>
      <c r="E195" s="21">
        <f>IF($AB75,(E75/$AB75),0)</f>
        <v/>
      </c>
      <c r="F195" s="21">
        <f>IF($AB75,(F75/$AB75),0)</f>
        <v/>
      </c>
      <c r="G195" s="21">
        <f>IF($AB75,(G75/$AB75),0)</f>
        <v/>
      </c>
      <c r="H195" s="21">
        <f>IF($AB75,(H75/$AB75),0)</f>
        <v/>
      </c>
      <c r="I195" s="21">
        <f>IF($AB75,(I75/$AB75),0)</f>
        <v/>
      </c>
      <c r="J195" s="21">
        <f>IF($AB75,(J75/$AB75),0)</f>
        <v/>
      </c>
      <c r="K195" s="21">
        <f>IF($AB75,(K75/$AB75),0)</f>
        <v/>
      </c>
      <c r="L195" s="21">
        <f>IF($AB75,(L75/$AB75),0)</f>
        <v/>
      </c>
      <c r="M195" s="21">
        <f>IF($AB75,(M75/$AB75),0)</f>
        <v/>
      </c>
      <c r="N195" s="21">
        <f>IF($AB75,(N75/$AB75),0)</f>
        <v/>
      </c>
      <c r="O195" s="21">
        <f>IF($AB75,(O75/$AB75),0)</f>
        <v/>
      </c>
      <c r="P195" s="21">
        <f>IF($AB75,(P75/$AB75),0)</f>
        <v/>
      </c>
      <c r="Q195" s="21">
        <f>IF($AB75,(Q75/$AB75),0)</f>
        <v/>
      </c>
      <c r="R195" s="21">
        <f>IF($AB75,(R75/$AB75),0)</f>
        <v/>
      </c>
      <c r="S195" s="21">
        <f>IF($AB75,(S75/$AB75),0)</f>
        <v/>
      </c>
      <c r="T195" s="21">
        <f>IF($AB75,(T75/$AB75),0)</f>
        <v/>
      </c>
      <c r="U195" s="21">
        <f>IF($AB75,(U75/$AB75),0)</f>
        <v/>
      </c>
      <c r="V195" s="21">
        <f>IF($AB75,(V75/$AB75),0)</f>
        <v/>
      </c>
      <c r="W195" s="21">
        <f>IF($AB75,(W75/$AB75),0)</f>
        <v/>
      </c>
      <c r="X195" s="21">
        <f>IF($AB75,(X75/$AB75),0)</f>
        <v/>
      </c>
      <c r="Y195" s="21">
        <f>IF($AB75,(Y75/$AB75),0)</f>
        <v/>
      </c>
      <c r="Z195" s="21">
        <f>IF($AB75,(Z75/$AB75),0)</f>
        <v/>
      </c>
    </row>
    <row r="196">
      <c r="A196" s="1" t="inlineStr">
        <is>
          <t>Geothermal</t>
        </is>
      </c>
      <c r="B196" s="79" t="inlineStr">
        <is>
          <t>Occidental</t>
        </is>
      </c>
      <c r="C196" s="21">
        <f>IF($AB76,(C76/$AB76),0)</f>
        <v/>
      </c>
      <c r="D196" s="21">
        <f>IF($AB76,(D76/$AB76),0)</f>
        <v/>
      </c>
      <c r="E196" s="21">
        <f>IF($AB76,(E76/$AB76),0)</f>
        <v/>
      </c>
      <c r="F196" s="21">
        <f>IF($AB76,(F76/$AB76),0)</f>
        <v/>
      </c>
      <c r="G196" s="21">
        <f>IF($AB76,(G76/$AB76),0)</f>
        <v/>
      </c>
      <c r="H196" s="21">
        <f>IF($AB76,(H76/$AB76),0)</f>
        <v/>
      </c>
      <c r="I196" s="21">
        <f>IF($AB76,(I76/$AB76),0)</f>
        <v/>
      </c>
      <c r="J196" s="21">
        <f>IF($AB76,(J76/$AB76),0)</f>
        <v/>
      </c>
      <c r="K196" s="21">
        <f>IF($AB76,(K76/$AB76),0)</f>
        <v/>
      </c>
      <c r="L196" s="21">
        <f>IF($AB76,(L76/$AB76),0)</f>
        <v/>
      </c>
      <c r="M196" s="21">
        <f>IF($AB76,(M76/$AB76),0)</f>
        <v/>
      </c>
      <c r="N196" s="21">
        <f>IF($AB76,(N76/$AB76),0)</f>
        <v/>
      </c>
      <c r="O196" s="21">
        <f>IF($AB76,(O76/$AB76),0)</f>
        <v/>
      </c>
      <c r="P196" s="21">
        <f>IF($AB76,(P76/$AB76),0)</f>
        <v/>
      </c>
      <c r="Q196" s="21">
        <f>IF($AB76,(Q76/$AB76),0)</f>
        <v/>
      </c>
      <c r="R196" s="21">
        <f>IF($AB76,(R76/$AB76),0)</f>
        <v/>
      </c>
      <c r="S196" s="21">
        <f>IF($AB76,(S76/$AB76),0)</f>
        <v/>
      </c>
      <c r="T196" s="21">
        <f>IF($AB76,(T76/$AB76),0)</f>
        <v/>
      </c>
      <c r="U196" s="21">
        <f>IF($AB76,(U76/$AB76),0)</f>
        <v/>
      </c>
      <c r="V196" s="21">
        <f>IF($AB76,(V76/$AB76),0)</f>
        <v/>
      </c>
      <c r="W196" s="21">
        <f>IF($AB76,(W76/$AB76),0)</f>
        <v/>
      </c>
      <c r="X196" s="21">
        <f>IF($AB76,(X76/$AB76),0)</f>
        <v/>
      </c>
      <c r="Y196" s="21">
        <f>IF($AB76,(Y76/$AB76),0)</f>
        <v/>
      </c>
      <c r="Z196" s="21">
        <f>IF($AB76,(Z76/$AB76),0)</f>
        <v/>
      </c>
    </row>
    <row r="197">
      <c r="A197" s="1" t="inlineStr">
        <is>
          <t>Geothermal</t>
        </is>
      </c>
      <c r="B197" s="79" t="inlineStr">
        <is>
          <t>Noroeste</t>
        </is>
      </c>
      <c r="C197" s="21">
        <f>IF($AB77,(C77/$AB77),0)</f>
        <v/>
      </c>
      <c r="D197" s="21">
        <f>IF($AB77,(D77/$AB77),0)</f>
        <v/>
      </c>
      <c r="E197" s="21">
        <f>IF($AB77,(E77/$AB77),0)</f>
        <v/>
      </c>
      <c r="F197" s="21">
        <f>IF($AB77,(F77/$AB77),0)</f>
        <v/>
      </c>
      <c r="G197" s="21">
        <f>IF($AB77,(G77/$AB77),0)</f>
        <v/>
      </c>
      <c r="H197" s="21">
        <f>IF($AB77,(H77/$AB77),0)</f>
        <v/>
      </c>
      <c r="I197" s="21">
        <f>IF($AB77,(I77/$AB77),0)</f>
        <v/>
      </c>
      <c r="J197" s="21">
        <f>IF($AB77,(J77/$AB77),0)</f>
        <v/>
      </c>
      <c r="K197" s="21">
        <f>IF($AB77,(K77/$AB77),0)</f>
        <v/>
      </c>
      <c r="L197" s="21">
        <f>IF($AB77,(L77/$AB77),0)</f>
        <v/>
      </c>
      <c r="M197" s="21">
        <f>IF($AB77,(M77/$AB77),0)</f>
        <v/>
      </c>
      <c r="N197" s="21">
        <f>IF($AB77,(N77/$AB77),0)</f>
        <v/>
      </c>
      <c r="O197" s="21">
        <f>IF($AB77,(O77/$AB77),0)</f>
        <v/>
      </c>
      <c r="P197" s="21">
        <f>IF($AB77,(P77/$AB77),0)</f>
        <v/>
      </c>
      <c r="Q197" s="21">
        <f>IF($AB77,(Q77/$AB77),0)</f>
        <v/>
      </c>
      <c r="R197" s="21">
        <f>IF($AB77,(R77/$AB77),0)</f>
        <v/>
      </c>
      <c r="S197" s="21">
        <f>IF($AB77,(S77/$AB77),0)</f>
        <v/>
      </c>
      <c r="T197" s="21">
        <f>IF($AB77,(T77/$AB77),0)</f>
        <v/>
      </c>
      <c r="U197" s="21">
        <f>IF($AB77,(U77/$AB77),0)</f>
        <v/>
      </c>
      <c r="V197" s="21">
        <f>IF($AB77,(V77/$AB77),0)</f>
        <v/>
      </c>
      <c r="W197" s="21">
        <f>IF($AB77,(W77/$AB77),0)</f>
        <v/>
      </c>
      <c r="X197" s="21">
        <f>IF($AB77,(X77/$AB77),0)</f>
        <v/>
      </c>
      <c r="Y197" s="21">
        <f>IF($AB77,(Y77/$AB77),0)</f>
        <v/>
      </c>
      <c r="Z197" s="21">
        <f>IF($AB77,(Z77/$AB77),0)</f>
        <v/>
      </c>
    </row>
    <row r="198">
      <c r="A198" s="1" t="inlineStr">
        <is>
          <t>Geothermal</t>
        </is>
      </c>
      <c r="B198" s="79" t="inlineStr">
        <is>
          <t>Norte</t>
        </is>
      </c>
      <c r="C198" s="21">
        <f>IF($AB78,(C78/$AB78),0)</f>
        <v/>
      </c>
      <c r="D198" s="21">
        <f>IF($AB78,(D78/$AB78),0)</f>
        <v/>
      </c>
      <c r="E198" s="21">
        <f>IF($AB78,(E78/$AB78),0)</f>
        <v/>
      </c>
      <c r="F198" s="21">
        <f>IF($AB78,(F78/$AB78),0)</f>
        <v/>
      </c>
      <c r="G198" s="21">
        <f>IF($AB78,(G78/$AB78),0)</f>
        <v/>
      </c>
      <c r="H198" s="21">
        <f>IF($AB78,(H78/$AB78),0)</f>
        <v/>
      </c>
      <c r="I198" s="21">
        <f>IF($AB78,(I78/$AB78),0)</f>
        <v/>
      </c>
      <c r="J198" s="21">
        <f>IF($AB78,(J78/$AB78),0)</f>
        <v/>
      </c>
      <c r="K198" s="21">
        <f>IF($AB78,(K78/$AB78),0)</f>
        <v/>
      </c>
      <c r="L198" s="21">
        <f>IF($AB78,(L78/$AB78),0)</f>
        <v/>
      </c>
      <c r="M198" s="21">
        <f>IF($AB78,(M78/$AB78),0)</f>
        <v/>
      </c>
      <c r="N198" s="21">
        <f>IF($AB78,(N78/$AB78),0)</f>
        <v/>
      </c>
      <c r="O198" s="21">
        <f>IF($AB78,(O78/$AB78),0)</f>
        <v/>
      </c>
      <c r="P198" s="21">
        <f>IF($AB78,(P78/$AB78),0)</f>
        <v/>
      </c>
      <c r="Q198" s="21">
        <f>IF($AB78,(Q78/$AB78),0)</f>
        <v/>
      </c>
      <c r="R198" s="21">
        <f>IF($AB78,(R78/$AB78),0)</f>
        <v/>
      </c>
      <c r="S198" s="21">
        <f>IF($AB78,(S78/$AB78),0)</f>
        <v/>
      </c>
      <c r="T198" s="21">
        <f>IF($AB78,(T78/$AB78),0)</f>
        <v/>
      </c>
      <c r="U198" s="21">
        <f>IF($AB78,(U78/$AB78),0)</f>
        <v/>
      </c>
      <c r="V198" s="21">
        <f>IF($AB78,(V78/$AB78),0)</f>
        <v/>
      </c>
      <c r="W198" s="21">
        <f>IF($AB78,(W78/$AB78),0)</f>
        <v/>
      </c>
      <c r="X198" s="21">
        <f>IF($AB78,(X78/$AB78),0)</f>
        <v/>
      </c>
      <c r="Y198" s="21">
        <f>IF($AB78,(Y78/$AB78),0)</f>
        <v/>
      </c>
      <c r="Z198" s="21">
        <f>IF($AB78,(Z78/$AB78),0)</f>
        <v/>
      </c>
    </row>
    <row r="199">
      <c r="A199" s="1" t="inlineStr">
        <is>
          <t>Geothermal</t>
        </is>
      </c>
      <c r="B199" s="79" t="inlineStr">
        <is>
          <t>Noreste</t>
        </is>
      </c>
      <c r="C199" s="21">
        <f>IF($AB79,(C79/$AB79),0)</f>
        <v/>
      </c>
      <c r="D199" s="21">
        <f>IF($AB79,(D79/$AB79),0)</f>
        <v/>
      </c>
      <c r="E199" s="21">
        <f>IF($AB79,(E79/$AB79),0)</f>
        <v/>
      </c>
      <c r="F199" s="21">
        <f>IF($AB79,(F79/$AB79),0)</f>
        <v/>
      </c>
      <c r="G199" s="21">
        <f>IF($AB79,(G79/$AB79),0)</f>
        <v/>
      </c>
      <c r="H199" s="21">
        <f>IF($AB79,(H79/$AB79),0)</f>
        <v/>
      </c>
      <c r="I199" s="21">
        <f>IF($AB79,(I79/$AB79),0)</f>
        <v/>
      </c>
      <c r="J199" s="21">
        <f>IF($AB79,(J79/$AB79),0)</f>
        <v/>
      </c>
      <c r="K199" s="21">
        <f>IF($AB79,(K79/$AB79),0)</f>
        <v/>
      </c>
      <c r="L199" s="21">
        <f>IF($AB79,(L79/$AB79),0)</f>
        <v/>
      </c>
      <c r="M199" s="21">
        <f>IF($AB79,(M79/$AB79),0)</f>
        <v/>
      </c>
      <c r="N199" s="21">
        <f>IF($AB79,(N79/$AB79),0)</f>
        <v/>
      </c>
      <c r="O199" s="21">
        <f>IF($AB79,(O79/$AB79),0)</f>
        <v/>
      </c>
      <c r="P199" s="21">
        <f>IF($AB79,(P79/$AB79),0)</f>
        <v/>
      </c>
      <c r="Q199" s="21">
        <f>IF($AB79,(Q79/$AB79),0)</f>
        <v/>
      </c>
      <c r="R199" s="21">
        <f>IF($AB79,(R79/$AB79),0)</f>
        <v/>
      </c>
      <c r="S199" s="21">
        <f>IF($AB79,(S79/$AB79),0)</f>
        <v/>
      </c>
      <c r="T199" s="21">
        <f>IF($AB79,(T79/$AB79),0)</f>
        <v/>
      </c>
      <c r="U199" s="21">
        <f>IF($AB79,(U79/$AB79),0)</f>
        <v/>
      </c>
      <c r="V199" s="21">
        <f>IF($AB79,(V79/$AB79),0)</f>
        <v/>
      </c>
      <c r="W199" s="21">
        <f>IF($AB79,(W79/$AB79),0)</f>
        <v/>
      </c>
      <c r="X199" s="21">
        <f>IF($AB79,(X79/$AB79),0)</f>
        <v/>
      </c>
      <c r="Y199" s="21">
        <f>IF($AB79,(Y79/$AB79),0)</f>
        <v/>
      </c>
      <c r="Z199" s="21">
        <f>IF($AB79,(Z79/$AB79),0)</f>
        <v/>
      </c>
    </row>
    <row r="200">
      <c r="A200" s="1" t="inlineStr">
        <is>
          <t>Geothermal</t>
        </is>
      </c>
      <c r="B200" s="79" t="inlineStr">
        <is>
          <t>Peninsular</t>
        </is>
      </c>
      <c r="C200" s="21">
        <f>IF($AB80,(C80/$AB80),0)</f>
        <v/>
      </c>
      <c r="D200" s="21">
        <f>IF($AB80,(D80/$AB80),0)</f>
        <v/>
      </c>
      <c r="E200" s="21">
        <f>IF($AB80,(E80/$AB80),0)</f>
        <v/>
      </c>
      <c r="F200" s="21">
        <f>IF($AB80,(F80/$AB80),0)</f>
        <v/>
      </c>
      <c r="G200" s="21">
        <f>IF($AB80,(G80/$AB80),0)</f>
        <v/>
      </c>
      <c r="H200" s="21">
        <f>IF($AB80,(H80/$AB80),0)</f>
        <v/>
      </c>
      <c r="I200" s="21">
        <f>IF($AB80,(I80/$AB80),0)</f>
        <v/>
      </c>
      <c r="J200" s="21">
        <f>IF($AB80,(J80/$AB80),0)</f>
        <v/>
      </c>
      <c r="K200" s="21">
        <f>IF($AB80,(K80/$AB80),0)</f>
        <v/>
      </c>
      <c r="L200" s="21">
        <f>IF($AB80,(L80/$AB80),0)</f>
        <v/>
      </c>
      <c r="M200" s="21">
        <f>IF($AB80,(M80/$AB80),0)</f>
        <v/>
      </c>
      <c r="N200" s="21">
        <f>IF($AB80,(N80/$AB80),0)</f>
        <v/>
      </c>
      <c r="O200" s="21">
        <f>IF($AB80,(O80/$AB80),0)</f>
        <v/>
      </c>
      <c r="P200" s="21">
        <f>IF($AB80,(P80/$AB80),0)</f>
        <v/>
      </c>
      <c r="Q200" s="21">
        <f>IF($AB80,(Q80/$AB80),0)</f>
        <v/>
      </c>
      <c r="R200" s="21">
        <f>IF($AB80,(R80/$AB80),0)</f>
        <v/>
      </c>
      <c r="S200" s="21">
        <f>IF($AB80,(S80/$AB80),0)</f>
        <v/>
      </c>
      <c r="T200" s="21">
        <f>IF($AB80,(T80/$AB80),0)</f>
        <v/>
      </c>
      <c r="U200" s="21">
        <f>IF($AB80,(U80/$AB80),0)</f>
        <v/>
      </c>
      <c r="V200" s="21">
        <f>IF($AB80,(V80/$AB80),0)</f>
        <v/>
      </c>
      <c r="W200" s="21">
        <f>IF($AB80,(W80/$AB80),0)</f>
        <v/>
      </c>
      <c r="X200" s="21">
        <f>IF($AB80,(X80/$AB80),0)</f>
        <v/>
      </c>
      <c r="Y200" s="21">
        <f>IF($AB80,(Y80/$AB80),0)</f>
        <v/>
      </c>
      <c r="Z200" s="21">
        <f>IF($AB80,(Z80/$AB80),0)</f>
        <v/>
      </c>
    </row>
    <row r="201">
      <c r="A201" s="1" t="inlineStr">
        <is>
          <t>Geothermal</t>
        </is>
      </c>
      <c r="B201" s="79" t="inlineStr">
        <is>
          <t>Baja California</t>
        </is>
      </c>
      <c r="C201" s="21">
        <f>IF($AB81,(C81/$AB81),0)</f>
        <v/>
      </c>
      <c r="D201" s="21">
        <f>IF($AB81,(D81/$AB81),0)</f>
        <v/>
      </c>
      <c r="E201" s="21">
        <f>IF($AB81,(E81/$AB81),0)</f>
        <v/>
      </c>
      <c r="F201" s="21">
        <f>IF($AB81,(F81/$AB81),0)</f>
        <v/>
      </c>
      <c r="G201" s="21">
        <f>IF($AB81,(G81/$AB81),0)</f>
        <v/>
      </c>
      <c r="H201" s="21">
        <f>IF($AB81,(H81/$AB81),0)</f>
        <v/>
      </c>
      <c r="I201" s="21">
        <f>IF($AB81,(I81/$AB81),0)</f>
        <v/>
      </c>
      <c r="J201" s="21">
        <f>IF($AB81,(J81/$AB81),0)</f>
        <v/>
      </c>
      <c r="K201" s="21">
        <f>IF($AB81,(K81/$AB81),0)</f>
        <v/>
      </c>
      <c r="L201" s="21">
        <f>IF($AB81,(L81/$AB81),0)</f>
        <v/>
      </c>
      <c r="M201" s="21">
        <f>IF($AB81,(M81/$AB81),0)</f>
        <v/>
      </c>
      <c r="N201" s="21">
        <f>IF($AB81,(N81/$AB81),0)</f>
        <v/>
      </c>
      <c r="O201" s="21">
        <f>IF($AB81,(O81/$AB81),0)</f>
        <v/>
      </c>
      <c r="P201" s="21">
        <f>IF($AB81,(P81/$AB81),0)</f>
        <v/>
      </c>
      <c r="Q201" s="21">
        <f>IF($AB81,(Q81/$AB81),0)</f>
        <v/>
      </c>
      <c r="R201" s="21">
        <f>IF($AB81,(R81/$AB81),0)</f>
        <v/>
      </c>
      <c r="S201" s="21">
        <f>IF($AB81,(S81/$AB81),0)</f>
        <v/>
      </c>
      <c r="T201" s="21">
        <f>IF($AB81,(T81/$AB81),0)</f>
        <v/>
      </c>
      <c r="U201" s="21">
        <f>IF($AB81,(U81/$AB81),0)</f>
        <v/>
      </c>
      <c r="V201" s="21">
        <f>IF($AB81,(V81/$AB81),0)</f>
        <v/>
      </c>
      <c r="W201" s="21">
        <f>IF($AB81,(W81/$AB81),0)</f>
        <v/>
      </c>
      <c r="X201" s="21">
        <f>IF($AB81,(X81/$AB81),0)</f>
        <v/>
      </c>
      <c r="Y201" s="21">
        <f>IF($AB81,(Y81/$AB81),0)</f>
        <v/>
      </c>
      <c r="Z201" s="21">
        <f>IF($AB81,(Z81/$AB81),0)</f>
        <v/>
      </c>
    </row>
    <row r="202" ht="18" customHeight="1" s="61">
      <c r="A202" s="1" t="inlineStr">
        <is>
          <t>Geothermal</t>
        </is>
      </c>
      <c r="B202" s="79" t="inlineStr">
        <is>
          <t>Baja California Sur</t>
        </is>
      </c>
      <c r="C202" s="21">
        <f>IF($AB82,(C82/$AB82),0)</f>
        <v/>
      </c>
      <c r="D202" s="21">
        <f>IF($AB82,(D82/$AB82),0)</f>
        <v/>
      </c>
      <c r="E202" s="21">
        <f>IF($AB82,(E82/$AB82),0)</f>
        <v/>
      </c>
      <c r="F202" s="21">
        <f>IF($AB82,(F82/$AB82),0)</f>
        <v/>
      </c>
      <c r="G202" s="21">
        <f>IF($AB82,(G82/$AB82),0)</f>
        <v/>
      </c>
      <c r="H202" s="21">
        <f>IF($AB82,(H82/$AB82),0)</f>
        <v/>
      </c>
      <c r="I202" s="21">
        <f>IF($AB82,(I82/$AB82),0)</f>
        <v/>
      </c>
      <c r="J202" s="21">
        <f>IF($AB82,(J82/$AB82),0)</f>
        <v/>
      </c>
      <c r="K202" s="21">
        <f>IF($AB82,(K82/$AB82),0)</f>
        <v/>
      </c>
      <c r="L202" s="21">
        <f>IF($AB82,(L82/$AB82),0)</f>
        <v/>
      </c>
      <c r="M202" s="21">
        <f>IF($AB82,(M82/$AB82),0)</f>
        <v/>
      </c>
      <c r="N202" s="21">
        <f>IF($AB82,(N82/$AB82),0)</f>
        <v/>
      </c>
      <c r="O202" s="21">
        <f>IF($AB82,(O82/$AB82),0)</f>
        <v/>
      </c>
      <c r="P202" s="21">
        <f>IF($AB82,(P82/$AB82),0)</f>
        <v/>
      </c>
      <c r="Q202" s="21">
        <f>IF($AB82,(Q82/$AB82),0)</f>
        <v/>
      </c>
      <c r="R202" s="21">
        <f>IF($AB82,(R82/$AB82),0)</f>
        <v/>
      </c>
      <c r="S202" s="21">
        <f>IF($AB82,(S82/$AB82),0)</f>
        <v/>
      </c>
      <c r="T202" s="21">
        <f>IF($AB82,(T82/$AB82),0)</f>
        <v/>
      </c>
      <c r="U202" s="21">
        <f>IF($AB82,(U82/$AB82),0)</f>
        <v/>
      </c>
      <c r="V202" s="21">
        <f>IF($AB82,(V82/$AB82),0)</f>
        <v/>
      </c>
      <c r="W202" s="21">
        <f>IF($AB82,(W82/$AB82),0)</f>
        <v/>
      </c>
      <c r="X202" s="21">
        <f>IF($AB82,(X82/$AB82),0)</f>
        <v/>
      </c>
      <c r="Y202" s="21">
        <f>IF($AB82,(Y82/$AB82),0)</f>
        <v/>
      </c>
      <c r="Z202" s="21">
        <f>IF($AB82,(Z82/$AB82),0)</f>
        <v/>
      </c>
    </row>
    <row r="203" ht="18" customHeight="1" s="61">
      <c r="A203" s="1" t="inlineStr">
        <is>
          <t>Solar PV</t>
        </is>
      </c>
      <c r="B203" s="79" t="inlineStr">
        <is>
          <t>Central</t>
        </is>
      </c>
      <c r="C203" s="21">
        <f>IF($AB83,(C83/$AB83),0)</f>
        <v/>
      </c>
      <c r="D203" s="21">
        <f>IF($AB83,(D83/$AB83),0)</f>
        <v/>
      </c>
      <c r="E203" s="21">
        <f>IF($AB83,(E83/$AB83),0)</f>
        <v/>
      </c>
      <c r="F203" s="21">
        <f>IF($AB83,(F83/$AB83),0)</f>
        <v/>
      </c>
      <c r="G203" s="21">
        <f>IF($AB83,(G83/$AB83),0)</f>
        <v/>
      </c>
      <c r="H203" s="21">
        <f>IF($AB83,(H83/$AB83),0)</f>
        <v/>
      </c>
      <c r="I203" s="21">
        <f>IF($AB83,(I83/$AB83),0)</f>
        <v/>
      </c>
      <c r="J203" s="21">
        <f>IF($AB83,(J83/$AB83),0)</f>
        <v/>
      </c>
      <c r="K203" s="21">
        <f>IF($AB83,(K83/$AB83),0)</f>
        <v/>
      </c>
      <c r="L203" s="21">
        <f>IF($AB83,(L83/$AB83),0)</f>
        <v/>
      </c>
      <c r="M203" s="21">
        <f>IF($AB83,(M83/$AB83),0)</f>
        <v/>
      </c>
      <c r="N203" s="21">
        <f>IF($AB83,(N83/$AB83),0)</f>
        <v/>
      </c>
      <c r="O203" s="21">
        <f>IF($AB83,(O83/$AB83),0)</f>
        <v/>
      </c>
      <c r="P203" s="21">
        <f>IF($AB83,(P83/$AB83),0)</f>
        <v/>
      </c>
      <c r="Q203" s="21">
        <f>IF($AB83,(Q83/$AB83),0)</f>
        <v/>
      </c>
      <c r="R203" s="21">
        <f>IF($AB83,(R83/$AB83),0)</f>
        <v/>
      </c>
      <c r="S203" s="21">
        <f>IF($AB83,(S83/$AB83),0)</f>
        <v/>
      </c>
      <c r="T203" s="21">
        <f>IF($AB83,(T83/$AB83),0)</f>
        <v/>
      </c>
      <c r="U203" s="21">
        <f>IF($AB83,(U83/$AB83),0)</f>
        <v/>
      </c>
      <c r="V203" s="21">
        <f>IF($AB83,(V83/$AB83),0)</f>
        <v/>
      </c>
      <c r="W203" s="21">
        <f>IF($AB83,(W83/$AB83),0)</f>
        <v/>
      </c>
      <c r="X203" s="21">
        <f>IF($AB83,(X83/$AB83),0)</f>
        <v/>
      </c>
      <c r="Y203" s="21">
        <f>IF($AB83,(Y83/$AB83),0)</f>
        <v/>
      </c>
      <c r="Z203" s="21">
        <f>IF($AB83,(Z83/$AB83),0)</f>
        <v/>
      </c>
    </row>
    <row r="204" ht="18" customHeight="1" s="61">
      <c r="A204" s="1" t="inlineStr">
        <is>
          <t>Solar PV</t>
        </is>
      </c>
      <c r="B204" s="79" t="inlineStr">
        <is>
          <t>Oriental</t>
        </is>
      </c>
      <c r="C204" s="21">
        <f>IF($AB84,(C84/$AB84),0)</f>
        <v/>
      </c>
      <c r="D204" s="21">
        <f>IF($AB84,(D84/$AB84),0)</f>
        <v/>
      </c>
      <c r="E204" s="21">
        <f>IF($AB84,(E84/$AB84),0)</f>
        <v/>
      </c>
      <c r="F204" s="21">
        <f>IF($AB84,(F84/$AB84),0)</f>
        <v/>
      </c>
      <c r="G204" s="21">
        <f>IF($AB84,(G84/$AB84),0)</f>
        <v/>
      </c>
      <c r="H204" s="21">
        <f>IF($AB84,(H84/$AB84),0)</f>
        <v/>
      </c>
      <c r="I204" s="21">
        <f>IF($AB84,(I84/$AB84),0)</f>
        <v/>
      </c>
      <c r="J204" s="21">
        <f>IF($AB84,(J84/$AB84),0)</f>
        <v/>
      </c>
      <c r="K204" s="21">
        <f>IF($AB84,(K84/$AB84),0)</f>
        <v/>
      </c>
      <c r="L204" s="21">
        <f>IF($AB84,(L84/$AB84),0)</f>
        <v/>
      </c>
      <c r="M204" s="21">
        <f>IF($AB84,(M84/$AB84),0)</f>
        <v/>
      </c>
      <c r="N204" s="21">
        <f>IF($AB84,(N84/$AB84),0)</f>
        <v/>
      </c>
      <c r="O204" s="21">
        <f>IF($AB84,(O84/$AB84),0)</f>
        <v/>
      </c>
      <c r="P204" s="21">
        <f>IF($AB84,(P84/$AB84),0)</f>
        <v/>
      </c>
      <c r="Q204" s="21">
        <f>IF($AB84,(Q84/$AB84),0)</f>
        <v/>
      </c>
      <c r="R204" s="21">
        <f>IF($AB84,(R84/$AB84),0)</f>
        <v/>
      </c>
      <c r="S204" s="21">
        <f>IF($AB84,(S84/$AB84),0)</f>
        <v/>
      </c>
      <c r="T204" s="21">
        <f>IF($AB84,(T84/$AB84),0)</f>
        <v/>
      </c>
      <c r="U204" s="21">
        <f>IF($AB84,(U84/$AB84),0)</f>
        <v/>
      </c>
      <c r="V204" s="21">
        <f>IF($AB84,(V84/$AB84),0)</f>
        <v/>
      </c>
      <c r="W204" s="21">
        <f>IF($AB84,(W84/$AB84),0)</f>
        <v/>
      </c>
      <c r="X204" s="21">
        <f>IF($AB84,(X84/$AB84),0)</f>
        <v/>
      </c>
      <c r="Y204" s="21">
        <f>IF($AB84,(Y84/$AB84),0)</f>
        <v/>
      </c>
      <c r="Z204" s="21">
        <f>IF($AB84,(Z84/$AB84),0)</f>
        <v/>
      </c>
    </row>
    <row r="205" ht="18" customHeight="1" s="61">
      <c r="A205" s="1" t="inlineStr">
        <is>
          <t>Solar PV</t>
        </is>
      </c>
      <c r="B205" s="79" t="inlineStr">
        <is>
          <t>Occidental</t>
        </is>
      </c>
      <c r="C205" s="21">
        <f>IF($AB85,(C85/$AB85),0)</f>
        <v/>
      </c>
      <c r="D205" s="21">
        <f>IF($AB85,(D85/$AB85),0)</f>
        <v/>
      </c>
      <c r="E205" s="21">
        <f>IF($AB85,(E85/$AB85),0)</f>
        <v/>
      </c>
      <c r="F205" s="21">
        <f>IF($AB85,(F85/$AB85),0)</f>
        <v/>
      </c>
      <c r="G205" s="21">
        <f>IF($AB85,(G85/$AB85),0)</f>
        <v/>
      </c>
      <c r="H205" s="21">
        <f>IF($AB85,(H85/$AB85),0)</f>
        <v/>
      </c>
      <c r="I205" s="21">
        <f>IF($AB85,(I85/$AB85),0)</f>
        <v/>
      </c>
      <c r="J205" s="21">
        <f>IF($AB85,(J85/$AB85),0)</f>
        <v/>
      </c>
      <c r="K205" s="21">
        <f>IF($AB85,(K85/$AB85),0)</f>
        <v/>
      </c>
      <c r="L205" s="21">
        <f>IF($AB85,(L85/$AB85),0)</f>
        <v/>
      </c>
      <c r="M205" s="21">
        <f>IF($AB85,(M85/$AB85),0)</f>
        <v/>
      </c>
      <c r="N205" s="21">
        <f>IF($AB85,(N85/$AB85),0)</f>
        <v/>
      </c>
      <c r="O205" s="21">
        <f>IF($AB85,(O85/$AB85),0)</f>
        <v/>
      </c>
      <c r="P205" s="21">
        <f>IF($AB85,(P85/$AB85),0)</f>
        <v/>
      </c>
      <c r="Q205" s="21">
        <f>IF($AB85,(Q85/$AB85),0)</f>
        <v/>
      </c>
      <c r="R205" s="21">
        <f>IF($AB85,(R85/$AB85),0)</f>
        <v/>
      </c>
      <c r="S205" s="21">
        <f>IF($AB85,(S85/$AB85),0)</f>
        <v/>
      </c>
      <c r="T205" s="21">
        <f>IF($AB85,(T85/$AB85),0)</f>
        <v/>
      </c>
      <c r="U205" s="21">
        <f>IF($AB85,(U85/$AB85),0)</f>
        <v/>
      </c>
      <c r="V205" s="21">
        <f>IF($AB85,(V85/$AB85),0)</f>
        <v/>
      </c>
      <c r="W205" s="21">
        <f>IF($AB85,(W85/$AB85),0)</f>
        <v/>
      </c>
      <c r="X205" s="21">
        <f>IF($AB85,(X85/$AB85),0)</f>
        <v/>
      </c>
      <c r="Y205" s="21">
        <f>IF($AB85,(Y85/$AB85),0)</f>
        <v/>
      </c>
      <c r="Z205" s="21">
        <f>IF($AB85,(Z85/$AB85),0)</f>
        <v/>
      </c>
    </row>
    <row r="206" ht="18" customHeight="1" s="61">
      <c r="A206" s="1" t="inlineStr">
        <is>
          <t>Solar PV</t>
        </is>
      </c>
      <c r="B206" s="79" t="inlineStr">
        <is>
          <t>Noroeste</t>
        </is>
      </c>
      <c r="C206" s="21">
        <f>IF($AB86,(C86/$AB86),0)</f>
        <v/>
      </c>
      <c r="D206" s="21">
        <f>IF($AB86,(D86/$AB86),0)</f>
        <v/>
      </c>
      <c r="E206" s="21">
        <f>IF($AB86,(E86/$AB86),0)</f>
        <v/>
      </c>
      <c r="F206" s="21">
        <f>IF($AB86,(F86/$AB86),0)</f>
        <v/>
      </c>
      <c r="G206" s="21">
        <f>IF($AB86,(G86/$AB86),0)</f>
        <v/>
      </c>
      <c r="H206" s="21">
        <f>IF($AB86,(H86/$AB86),0)</f>
        <v/>
      </c>
      <c r="I206" s="21">
        <f>IF($AB86,(I86/$AB86),0)</f>
        <v/>
      </c>
      <c r="J206" s="21">
        <f>IF($AB86,(J86/$AB86),0)</f>
        <v/>
      </c>
      <c r="K206" s="21">
        <f>IF($AB86,(K86/$AB86),0)</f>
        <v/>
      </c>
      <c r="L206" s="21">
        <f>IF($AB86,(L86/$AB86),0)</f>
        <v/>
      </c>
      <c r="M206" s="21">
        <f>IF($AB86,(M86/$AB86),0)</f>
        <v/>
      </c>
      <c r="N206" s="21">
        <f>IF($AB86,(N86/$AB86),0)</f>
        <v/>
      </c>
      <c r="O206" s="21">
        <f>IF($AB86,(O86/$AB86),0)</f>
        <v/>
      </c>
      <c r="P206" s="21">
        <f>IF($AB86,(P86/$AB86),0)</f>
        <v/>
      </c>
      <c r="Q206" s="21">
        <f>IF($AB86,(Q86/$AB86),0)</f>
        <v/>
      </c>
      <c r="R206" s="21">
        <f>IF($AB86,(R86/$AB86),0)</f>
        <v/>
      </c>
      <c r="S206" s="21">
        <f>IF($AB86,(S86/$AB86),0)</f>
        <v/>
      </c>
      <c r="T206" s="21">
        <f>IF($AB86,(T86/$AB86),0)</f>
        <v/>
      </c>
      <c r="U206" s="21">
        <f>IF($AB86,(U86/$AB86),0)</f>
        <v/>
      </c>
      <c r="V206" s="21">
        <f>IF($AB86,(V86/$AB86),0)</f>
        <v/>
      </c>
      <c r="W206" s="21">
        <f>IF($AB86,(W86/$AB86),0)</f>
        <v/>
      </c>
      <c r="X206" s="21">
        <f>IF($AB86,(X86/$AB86),0)</f>
        <v/>
      </c>
      <c r="Y206" s="21">
        <f>IF($AB86,(Y86/$AB86),0)</f>
        <v/>
      </c>
      <c r="Z206" s="21">
        <f>IF($AB86,(Z86/$AB86),0)</f>
        <v/>
      </c>
    </row>
    <row r="207" ht="18" customHeight="1" s="61">
      <c r="A207" s="1" t="inlineStr">
        <is>
          <t>Solar PV</t>
        </is>
      </c>
      <c r="B207" s="79" t="inlineStr">
        <is>
          <t>Norte</t>
        </is>
      </c>
      <c r="C207" s="21">
        <f>IF($AB87,(C87/$AB87),0)</f>
        <v/>
      </c>
      <c r="D207" s="21">
        <f>IF($AB87,(D87/$AB87),0)</f>
        <v/>
      </c>
      <c r="E207" s="21">
        <f>IF($AB87,(E87/$AB87),0)</f>
        <v/>
      </c>
      <c r="F207" s="21">
        <f>IF($AB87,(F87/$AB87),0)</f>
        <v/>
      </c>
      <c r="G207" s="21">
        <f>IF($AB87,(G87/$AB87),0)</f>
        <v/>
      </c>
      <c r="H207" s="21">
        <f>IF($AB87,(H87/$AB87),0)</f>
        <v/>
      </c>
      <c r="I207" s="21">
        <f>IF($AB87,(I87/$AB87),0)</f>
        <v/>
      </c>
      <c r="J207" s="21">
        <f>IF($AB87,(J87/$AB87),0)</f>
        <v/>
      </c>
      <c r="K207" s="21">
        <f>IF($AB87,(K87/$AB87),0)</f>
        <v/>
      </c>
      <c r="L207" s="21">
        <f>IF($AB87,(L87/$AB87),0)</f>
        <v/>
      </c>
      <c r="M207" s="21">
        <f>IF($AB87,(M87/$AB87),0)</f>
        <v/>
      </c>
      <c r="N207" s="21">
        <f>IF($AB87,(N87/$AB87),0)</f>
        <v/>
      </c>
      <c r="O207" s="21">
        <f>IF($AB87,(O87/$AB87),0)</f>
        <v/>
      </c>
      <c r="P207" s="21">
        <f>IF($AB87,(P87/$AB87),0)</f>
        <v/>
      </c>
      <c r="Q207" s="21">
        <f>IF($AB87,(Q87/$AB87),0)</f>
        <v/>
      </c>
      <c r="R207" s="21">
        <f>IF($AB87,(R87/$AB87),0)</f>
        <v/>
      </c>
      <c r="S207" s="21">
        <f>IF($AB87,(S87/$AB87),0)</f>
        <v/>
      </c>
      <c r="T207" s="21">
        <f>IF($AB87,(T87/$AB87),0)</f>
        <v/>
      </c>
      <c r="U207" s="21">
        <f>IF($AB87,(U87/$AB87),0)</f>
        <v/>
      </c>
      <c r="V207" s="21">
        <f>IF($AB87,(V87/$AB87),0)</f>
        <v/>
      </c>
      <c r="W207" s="21">
        <f>IF($AB87,(W87/$AB87),0)</f>
        <v/>
      </c>
      <c r="X207" s="21">
        <f>IF($AB87,(X87/$AB87),0)</f>
        <v/>
      </c>
      <c r="Y207" s="21">
        <f>IF($AB87,(Y87/$AB87),0)</f>
        <v/>
      </c>
      <c r="Z207" s="21">
        <f>IF($AB87,(Z87/$AB87),0)</f>
        <v/>
      </c>
    </row>
    <row r="208" ht="18" customHeight="1" s="61">
      <c r="A208" s="1" t="inlineStr">
        <is>
          <t>Solar PV</t>
        </is>
      </c>
      <c r="B208" s="79" t="inlineStr">
        <is>
          <t>Noreste</t>
        </is>
      </c>
      <c r="C208" s="21">
        <f>IF($AB88,(C88/$AB88),0)</f>
        <v/>
      </c>
      <c r="D208" s="21">
        <f>IF($AB88,(D88/$AB88),0)</f>
        <v/>
      </c>
      <c r="E208" s="21">
        <f>IF($AB88,(E88/$AB88),0)</f>
        <v/>
      </c>
      <c r="F208" s="21">
        <f>IF($AB88,(F88/$AB88),0)</f>
        <v/>
      </c>
      <c r="G208" s="21">
        <f>IF($AB88,(G88/$AB88),0)</f>
        <v/>
      </c>
      <c r="H208" s="21">
        <f>IF($AB88,(H88/$AB88),0)</f>
        <v/>
      </c>
      <c r="I208" s="21">
        <f>IF($AB88,(I88/$AB88),0)</f>
        <v/>
      </c>
      <c r="J208" s="21">
        <f>IF($AB88,(J88/$AB88),0)</f>
        <v/>
      </c>
      <c r="K208" s="21">
        <f>IF($AB88,(K88/$AB88),0)</f>
        <v/>
      </c>
      <c r="L208" s="21">
        <f>IF($AB88,(L88/$AB88),0)</f>
        <v/>
      </c>
      <c r="M208" s="21">
        <f>IF($AB88,(M88/$AB88),0)</f>
        <v/>
      </c>
      <c r="N208" s="21">
        <f>IF($AB88,(N88/$AB88),0)</f>
        <v/>
      </c>
      <c r="O208" s="21">
        <f>IF($AB88,(O88/$AB88),0)</f>
        <v/>
      </c>
      <c r="P208" s="21">
        <f>IF($AB88,(P88/$AB88),0)</f>
        <v/>
      </c>
      <c r="Q208" s="21">
        <f>IF($AB88,(Q88/$AB88),0)</f>
        <v/>
      </c>
      <c r="R208" s="21">
        <f>IF($AB88,(R88/$AB88),0)</f>
        <v/>
      </c>
      <c r="S208" s="21">
        <f>IF($AB88,(S88/$AB88),0)</f>
        <v/>
      </c>
      <c r="T208" s="21">
        <f>IF($AB88,(T88/$AB88),0)</f>
        <v/>
      </c>
      <c r="U208" s="21">
        <f>IF($AB88,(U88/$AB88),0)</f>
        <v/>
      </c>
      <c r="V208" s="21">
        <f>IF($AB88,(V88/$AB88),0)</f>
        <v/>
      </c>
      <c r="W208" s="21">
        <f>IF($AB88,(W88/$AB88),0)</f>
        <v/>
      </c>
      <c r="X208" s="21">
        <f>IF($AB88,(X88/$AB88),0)</f>
        <v/>
      </c>
      <c r="Y208" s="21">
        <f>IF($AB88,(Y88/$AB88),0)</f>
        <v/>
      </c>
      <c r="Z208" s="21">
        <f>IF($AB88,(Z88/$AB88),0)</f>
        <v/>
      </c>
    </row>
    <row r="209" ht="18" customHeight="1" s="61">
      <c r="A209" s="1" t="inlineStr">
        <is>
          <t>Solar PV</t>
        </is>
      </c>
      <c r="B209" s="79" t="inlineStr">
        <is>
          <t>Peninsular</t>
        </is>
      </c>
      <c r="C209" s="21">
        <f>IF($AB89,(C89/$AB89),0)</f>
        <v/>
      </c>
      <c r="D209" s="21">
        <f>IF($AB89,(D89/$AB89),0)</f>
        <v/>
      </c>
      <c r="E209" s="21">
        <f>IF($AB89,(E89/$AB89),0)</f>
        <v/>
      </c>
      <c r="F209" s="21">
        <f>IF($AB89,(F89/$AB89),0)</f>
        <v/>
      </c>
      <c r="G209" s="21">
        <f>IF($AB89,(G89/$AB89),0)</f>
        <v/>
      </c>
      <c r="H209" s="21">
        <f>IF($AB89,(H89/$AB89),0)</f>
        <v/>
      </c>
      <c r="I209" s="21">
        <f>IF($AB89,(I89/$AB89),0)</f>
        <v/>
      </c>
      <c r="J209" s="21">
        <f>IF($AB89,(J89/$AB89),0)</f>
        <v/>
      </c>
      <c r="K209" s="21">
        <f>IF($AB89,(K89/$AB89),0)</f>
        <v/>
      </c>
      <c r="L209" s="21">
        <f>IF($AB89,(L89/$AB89),0)</f>
        <v/>
      </c>
      <c r="M209" s="21">
        <f>IF($AB89,(M89/$AB89),0)</f>
        <v/>
      </c>
      <c r="N209" s="21">
        <f>IF($AB89,(N89/$AB89),0)</f>
        <v/>
      </c>
      <c r="O209" s="21">
        <f>IF($AB89,(O89/$AB89),0)</f>
        <v/>
      </c>
      <c r="P209" s="21">
        <f>IF($AB89,(P89/$AB89),0)</f>
        <v/>
      </c>
      <c r="Q209" s="21">
        <f>IF($AB89,(Q89/$AB89),0)</f>
        <v/>
      </c>
      <c r="R209" s="21">
        <f>IF($AB89,(R89/$AB89),0)</f>
        <v/>
      </c>
      <c r="S209" s="21">
        <f>IF($AB89,(S89/$AB89),0)</f>
        <v/>
      </c>
      <c r="T209" s="21">
        <f>IF($AB89,(T89/$AB89),0)</f>
        <v/>
      </c>
      <c r="U209" s="21">
        <f>IF($AB89,(U89/$AB89),0)</f>
        <v/>
      </c>
      <c r="V209" s="21">
        <f>IF($AB89,(V89/$AB89),0)</f>
        <v/>
      </c>
      <c r="W209" s="21">
        <f>IF($AB89,(W89/$AB89),0)</f>
        <v/>
      </c>
      <c r="X209" s="21">
        <f>IF($AB89,(X89/$AB89),0)</f>
        <v/>
      </c>
      <c r="Y209" s="21">
        <f>IF($AB89,(Y89/$AB89),0)</f>
        <v/>
      </c>
      <c r="Z209" s="21">
        <f>IF($AB89,(Z89/$AB89),0)</f>
        <v/>
      </c>
    </row>
    <row r="210" ht="18" customHeight="1" s="61">
      <c r="A210" s="1" t="inlineStr">
        <is>
          <t>Solar PV</t>
        </is>
      </c>
      <c r="B210" s="79" t="inlineStr">
        <is>
          <t>Baja California</t>
        </is>
      </c>
      <c r="C210" s="21">
        <f>IF($AB90,(C90/$AB90),0)</f>
        <v/>
      </c>
      <c r="D210" s="21">
        <f>IF($AB90,(D90/$AB90),0)</f>
        <v/>
      </c>
      <c r="E210" s="21">
        <f>IF($AB90,(E90/$AB90),0)</f>
        <v/>
      </c>
      <c r="F210" s="21">
        <f>IF($AB90,(F90/$AB90),0)</f>
        <v/>
      </c>
      <c r="G210" s="21">
        <f>IF($AB90,(G90/$AB90),0)</f>
        <v/>
      </c>
      <c r="H210" s="21">
        <f>IF($AB90,(H90/$AB90),0)</f>
        <v/>
      </c>
      <c r="I210" s="21">
        <f>IF($AB90,(I90/$AB90),0)</f>
        <v/>
      </c>
      <c r="J210" s="21">
        <f>IF($AB90,(J90/$AB90),0)</f>
        <v/>
      </c>
      <c r="K210" s="21">
        <f>IF($AB90,(K90/$AB90),0)</f>
        <v/>
      </c>
      <c r="L210" s="21">
        <f>IF($AB90,(L90/$AB90),0)</f>
        <v/>
      </c>
      <c r="M210" s="21">
        <f>IF($AB90,(M90/$AB90),0)</f>
        <v/>
      </c>
      <c r="N210" s="21">
        <f>IF($AB90,(N90/$AB90),0)</f>
        <v/>
      </c>
      <c r="O210" s="21">
        <f>IF($AB90,(O90/$AB90),0)</f>
        <v/>
      </c>
      <c r="P210" s="21">
        <f>IF($AB90,(P90/$AB90),0)</f>
        <v/>
      </c>
      <c r="Q210" s="21">
        <f>IF($AB90,(Q90/$AB90),0)</f>
        <v/>
      </c>
      <c r="R210" s="21">
        <f>IF($AB90,(R90/$AB90),0)</f>
        <v/>
      </c>
      <c r="S210" s="21">
        <f>IF($AB90,(S90/$AB90),0)</f>
        <v/>
      </c>
      <c r="T210" s="21">
        <f>IF($AB90,(T90/$AB90),0)</f>
        <v/>
      </c>
      <c r="U210" s="21">
        <f>IF($AB90,(U90/$AB90),0)</f>
        <v/>
      </c>
      <c r="V210" s="21">
        <f>IF($AB90,(V90/$AB90),0)</f>
        <v/>
      </c>
      <c r="W210" s="21">
        <f>IF($AB90,(W90/$AB90),0)</f>
        <v/>
      </c>
      <c r="X210" s="21">
        <f>IF($AB90,(X90/$AB90),0)</f>
        <v/>
      </c>
      <c r="Y210" s="21">
        <f>IF($AB90,(Y90/$AB90),0)</f>
        <v/>
      </c>
      <c r="Z210" s="21">
        <f>IF($AB90,(Z90/$AB90),0)</f>
        <v/>
      </c>
    </row>
    <row r="211" ht="18" customHeight="1" s="61">
      <c r="A211" s="1" t="inlineStr">
        <is>
          <t>Solar PV</t>
        </is>
      </c>
      <c r="B211" s="79" t="inlineStr">
        <is>
          <t>Baja California Sur</t>
        </is>
      </c>
      <c r="C211" s="21">
        <f>IF($AB91,(C91/$AB91),0)</f>
        <v/>
      </c>
      <c r="D211" s="21">
        <f>IF($AB91,(D91/$AB91),0)</f>
        <v/>
      </c>
      <c r="E211" s="21">
        <f>IF($AB91,(E91/$AB91),0)</f>
        <v/>
      </c>
      <c r="F211" s="21">
        <f>IF($AB91,(F91/$AB91),0)</f>
        <v/>
      </c>
      <c r="G211" s="21">
        <f>IF($AB91,(G91/$AB91),0)</f>
        <v/>
      </c>
      <c r="H211" s="21">
        <f>IF($AB91,(H91/$AB91),0)</f>
        <v/>
      </c>
      <c r="I211" s="21">
        <f>IF($AB91,(I91/$AB91),0)</f>
        <v/>
      </c>
      <c r="J211" s="21">
        <f>IF($AB91,(J91/$AB91),0)</f>
        <v/>
      </c>
      <c r="K211" s="21">
        <f>IF($AB91,(K91/$AB91),0)</f>
        <v/>
      </c>
      <c r="L211" s="21">
        <f>IF($AB91,(L91/$AB91),0)</f>
        <v/>
      </c>
      <c r="M211" s="21">
        <f>IF($AB91,(M91/$AB91),0)</f>
        <v/>
      </c>
      <c r="N211" s="21">
        <f>IF($AB91,(N91/$AB91),0)</f>
        <v/>
      </c>
      <c r="O211" s="21">
        <f>IF($AB91,(O91/$AB91),0)</f>
        <v/>
      </c>
      <c r="P211" s="21">
        <f>IF($AB91,(P91/$AB91),0)</f>
        <v/>
      </c>
      <c r="Q211" s="21">
        <f>IF($AB91,(Q91/$AB91),0)</f>
        <v/>
      </c>
      <c r="R211" s="21">
        <f>IF($AB91,(R91/$AB91),0)</f>
        <v/>
      </c>
      <c r="S211" s="21">
        <f>IF($AB91,(S91/$AB91),0)</f>
        <v/>
      </c>
      <c r="T211" s="21">
        <f>IF($AB91,(T91/$AB91),0)</f>
        <v/>
      </c>
      <c r="U211" s="21">
        <f>IF($AB91,(U91/$AB91),0)</f>
        <v/>
      </c>
      <c r="V211" s="21">
        <f>IF($AB91,(V91/$AB91),0)</f>
        <v/>
      </c>
      <c r="W211" s="21">
        <f>IF($AB91,(W91/$AB91),0)</f>
        <v/>
      </c>
      <c r="X211" s="21">
        <f>IF($AB91,(X91/$AB91),0)</f>
        <v/>
      </c>
      <c r="Y211" s="21">
        <f>IF($AB91,(Y91/$AB91),0)</f>
        <v/>
      </c>
      <c r="Z211" s="21">
        <f>IF($AB91,(Z91/$AB91),0)</f>
        <v/>
      </c>
    </row>
    <row r="212">
      <c r="A212" s="1" t="inlineStr">
        <is>
          <t>Biomass</t>
        </is>
      </c>
      <c r="B212" s="79" t="inlineStr">
        <is>
          <t>Central</t>
        </is>
      </c>
      <c r="C212" s="21">
        <f>IF($AB92,(C92/$AB92),0)</f>
        <v/>
      </c>
      <c r="D212" s="21">
        <f>IF($AB92,(D92/$AB92),0)</f>
        <v/>
      </c>
      <c r="E212" s="21">
        <f>IF($AB92,(E92/$AB92),0)</f>
        <v/>
      </c>
      <c r="F212" s="21">
        <f>IF($AB92,(F92/$AB92),0)</f>
        <v/>
      </c>
      <c r="G212" s="21">
        <f>IF($AB92,(G92/$AB92),0)</f>
        <v/>
      </c>
      <c r="H212" s="21">
        <f>IF($AB92,(H92/$AB92),0)</f>
        <v/>
      </c>
      <c r="I212" s="21">
        <f>IF($AB92,(I92/$AB92),0)</f>
        <v/>
      </c>
      <c r="J212" s="21">
        <f>IF($AB92,(J92/$AB92),0)</f>
        <v/>
      </c>
      <c r="K212" s="21">
        <f>IF($AB92,(K92/$AB92),0)</f>
        <v/>
      </c>
      <c r="L212" s="21">
        <f>IF($AB92,(L92/$AB92),0)</f>
        <v/>
      </c>
      <c r="M212" s="21">
        <f>IF($AB92,(M92/$AB92),0)</f>
        <v/>
      </c>
      <c r="N212" s="21">
        <f>IF($AB92,(N92/$AB92),0)</f>
        <v/>
      </c>
      <c r="O212" s="21">
        <f>IF($AB92,(O92/$AB92),0)</f>
        <v/>
      </c>
      <c r="P212" s="21">
        <f>IF($AB92,(P92/$AB92),0)</f>
        <v/>
      </c>
      <c r="Q212" s="21">
        <f>IF($AB92,(Q92/$AB92),0)</f>
        <v/>
      </c>
      <c r="R212" s="21">
        <f>IF($AB92,(R92/$AB92),0)</f>
        <v/>
      </c>
      <c r="S212" s="21">
        <f>IF($AB92,(S92/$AB92),0)</f>
        <v/>
      </c>
      <c r="T212" s="21">
        <f>IF($AB92,(T92/$AB92),0)</f>
        <v/>
      </c>
      <c r="U212" s="21">
        <f>IF($AB92,(U92/$AB92),0)</f>
        <v/>
      </c>
      <c r="V212" s="21">
        <f>IF($AB92,(V92/$AB92),0)</f>
        <v/>
      </c>
      <c r="W212" s="21">
        <f>IF($AB92,(W92/$AB92),0)</f>
        <v/>
      </c>
      <c r="X212" s="21">
        <f>IF($AB92,(X92/$AB92),0)</f>
        <v/>
      </c>
      <c r="Y212" s="21">
        <f>IF($AB92,(Y92/$AB92),0)</f>
        <v/>
      </c>
      <c r="Z212" s="21">
        <f>IF($AB92,(Z92/$AB92),0)</f>
        <v/>
      </c>
    </row>
    <row r="213">
      <c r="A213" s="1" t="inlineStr">
        <is>
          <t>Biomass</t>
        </is>
      </c>
      <c r="B213" s="79" t="inlineStr">
        <is>
          <t>Oriental</t>
        </is>
      </c>
      <c r="C213" s="21">
        <f>IF($AB93,(C93/$AB93),0)</f>
        <v/>
      </c>
      <c r="D213" s="21">
        <f>IF($AB93,(D93/$AB93),0)</f>
        <v/>
      </c>
      <c r="E213" s="21">
        <f>IF($AB93,(E93/$AB93),0)</f>
        <v/>
      </c>
      <c r="F213" s="21">
        <f>IF($AB93,(F93/$AB93),0)</f>
        <v/>
      </c>
      <c r="G213" s="21">
        <f>IF($AB93,(G93/$AB93),0)</f>
        <v/>
      </c>
      <c r="H213" s="21">
        <f>IF($AB93,(H93/$AB93),0)</f>
        <v/>
      </c>
      <c r="I213" s="21">
        <f>IF($AB93,(I93/$AB93),0)</f>
        <v/>
      </c>
      <c r="J213" s="21">
        <f>IF($AB93,(J93/$AB93),0)</f>
        <v/>
      </c>
      <c r="K213" s="21">
        <f>IF($AB93,(K93/$AB93),0)</f>
        <v/>
      </c>
      <c r="L213" s="21">
        <f>IF($AB93,(L93/$AB93),0)</f>
        <v/>
      </c>
      <c r="M213" s="21">
        <f>IF($AB93,(M93/$AB93),0)</f>
        <v/>
      </c>
      <c r="N213" s="21">
        <f>IF($AB93,(N93/$AB93),0)</f>
        <v/>
      </c>
      <c r="O213" s="21">
        <f>IF($AB93,(O93/$AB93),0)</f>
        <v/>
      </c>
      <c r="P213" s="21">
        <f>IF($AB93,(P93/$AB93),0)</f>
        <v/>
      </c>
      <c r="Q213" s="21">
        <f>IF($AB93,(Q93/$AB93),0)</f>
        <v/>
      </c>
      <c r="R213" s="21">
        <f>IF($AB93,(R93/$AB93),0)</f>
        <v/>
      </c>
      <c r="S213" s="21">
        <f>IF($AB93,(S93/$AB93),0)</f>
        <v/>
      </c>
      <c r="T213" s="21">
        <f>IF($AB93,(T93/$AB93),0)</f>
        <v/>
      </c>
      <c r="U213" s="21">
        <f>IF($AB93,(U93/$AB93),0)</f>
        <v/>
      </c>
      <c r="V213" s="21">
        <f>IF($AB93,(V93/$AB93),0)</f>
        <v/>
      </c>
      <c r="W213" s="21">
        <f>IF($AB93,(W93/$AB93),0)</f>
        <v/>
      </c>
      <c r="X213" s="21">
        <f>IF($AB93,(X93/$AB93),0)</f>
        <v/>
      </c>
      <c r="Y213" s="21">
        <f>IF($AB93,(Y93/$AB93),0)</f>
        <v/>
      </c>
      <c r="Z213" s="21">
        <f>IF($AB93,(Z93/$AB93),0)</f>
        <v/>
      </c>
    </row>
    <row r="214">
      <c r="A214" s="1" t="inlineStr">
        <is>
          <t>Biomass</t>
        </is>
      </c>
      <c r="B214" s="79" t="inlineStr">
        <is>
          <t>Occidental</t>
        </is>
      </c>
      <c r="C214" s="21">
        <f>IF($AB94,(C94/$AB94),0)</f>
        <v/>
      </c>
      <c r="D214" s="21">
        <f>IF($AB94,(D94/$AB94),0)</f>
        <v/>
      </c>
      <c r="E214" s="21">
        <f>IF($AB94,(E94/$AB94),0)</f>
        <v/>
      </c>
      <c r="F214" s="21">
        <f>IF($AB94,(F94/$AB94),0)</f>
        <v/>
      </c>
      <c r="G214" s="21">
        <f>IF($AB94,(G94/$AB94),0)</f>
        <v/>
      </c>
      <c r="H214" s="21">
        <f>IF($AB94,(H94/$AB94),0)</f>
        <v/>
      </c>
      <c r="I214" s="21">
        <f>IF($AB94,(I94/$AB94),0)</f>
        <v/>
      </c>
      <c r="J214" s="21">
        <f>IF($AB94,(J94/$AB94),0)</f>
        <v/>
      </c>
      <c r="K214" s="21">
        <f>IF($AB94,(K94/$AB94),0)</f>
        <v/>
      </c>
      <c r="L214" s="21">
        <f>IF($AB94,(L94/$AB94),0)</f>
        <v/>
      </c>
      <c r="M214" s="21">
        <f>IF($AB94,(M94/$AB94),0)</f>
        <v/>
      </c>
      <c r="N214" s="21">
        <f>IF($AB94,(N94/$AB94),0)</f>
        <v/>
      </c>
      <c r="O214" s="21">
        <f>IF($AB94,(O94/$AB94),0)</f>
        <v/>
      </c>
      <c r="P214" s="21">
        <f>IF($AB94,(P94/$AB94),0)</f>
        <v/>
      </c>
      <c r="Q214" s="21">
        <f>IF($AB94,(Q94/$AB94),0)</f>
        <v/>
      </c>
      <c r="R214" s="21">
        <f>IF($AB94,(R94/$AB94),0)</f>
        <v/>
      </c>
      <c r="S214" s="21">
        <f>IF($AB94,(S94/$AB94),0)</f>
        <v/>
      </c>
      <c r="T214" s="21">
        <f>IF($AB94,(T94/$AB94),0)</f>
        <v/>
      </c>
      <c r="U214" s="21">
        <f>IF($AB94,(U94/$AB94),0)</f>
        <v/>
      </c>
      <c r="V214" s="21">
        <f>IF($AB94,(V94/$AB94),0)</f>
        <v/>
      </c>
      <c r="W214" s="21">
        <f>IF($AB94,(W94/$AB94),0)</f>
        <v/>
      </c>
      <c r="X214" s="21">
        <f>IF($AB94,(X94/$AB94),0)</f>
        <v/>
      </c>
      <c r="Y214" s="21">
        <f>IF($AB94,(Y94/$AB94),0)</f>
        <v/>
      </c>
      <c r="Z214" s="21">
        <f>IF($AB94,(Z94/$AB94),0)</f>
        <v/>
      </c>
    </row>
    <row r="215">
      <c r="A215" s="1" t="inlineStr">
        <is>
          <t>Biomass</t>
        </is>
      </c>
      <c r="B215" s="79" t="inlineStr">
        <is>
          <t>Noroeste</t>
        </is>
      </c>
      <c r="C215" s="21">
        <f>IF($AB95,(C95/$AB95),0)</f>
        <v/>
      </c>
      <c r="D215" s="21">
        <f>IF($AB95,(D95/$AB95),0)</f>
        <v/>
      </c>
      <c r="E215" s="21">
        <f>IF($AB95,(E95/$AB95),0)</f>
        <v/>
      </c>
      <c r="F215" s="21">
        <f>IF($AB95,(F95/$AB95),0)</f>
        <v/>
      </c>
      <c r="G215" s="21">
        <f>IF($AB95,(G95/$AB95),0)</f>
        <v/>
      </c>
      <c r="H215" s="21">
        <f>IF($AB95,(H95/$AB95),0)</f>
        <v/>
      </c>
      <c r="I215" s="21">
        <f>IF($AB95,(I95/$AB95),0)</f>
        <v/>
      </c>
      <c r="J215" s="21">
        <f>IF($AB95,(J95/$AB95),0)</f>
        <v/>
      </c>
      <c r="K215" s="21">
        <f>IF($AB95,(K95/$AB95),0)</f>
        <v/>
      </c>
      <c r="L215" s="21">
        <f>IF($AB95,(L95/$AB95),0)</f>
        <v/>
      </c>
      <c r="M215" s="21">
        <f>IF($AB95,(M95/$AB95),0)</f>
        <v/>
      </c>
      <c r="N215" s="21">
        <f>IF($AB95,(N95/$AB95),0)</f>
        <v/>
      </c>
      <c r="O215" s="21">
        <f>IF($AB95,(O95/$AB95),0)</f>
        <v/>
      </c>
      <c r="P215" s="21">
        <f>IF($AB95,(P95/$AB95),0)</f>
        <v/>
      </c>
      <c r="Q215" s="21">
        <f>IF($AB95,(Q95/$AB95),0)</f>
        <v/>
      </c>
      <c r="R215" s="21">
        <f>IF($AB95,(R95/$AB95),0)</f>
        <v/>
      </c>
      <c r="S215" s="21">
        <f>IF($AB95,(S95/$AB95),0)</f>
        <v/>
      </c>
      <c r="T215" s="21">
        <f>IF($AB95,(T95/$AB95),0)</f>
        <v/>
      </c>
      <c r="U215" s="21">
        <f>IF($AB95,(U95/$AB95),0)</f>
        <v/>
      </c>
      <c r="V215" s="21">
        <f>IF($AB95,(V95/$AB95),0)</f>
        <v/>
      </c>
      <c r="W215" s="21">
        <f>IF($AB95,(W95/$AB95),0)</f>
        <v/>
      </c>
      <c r="X215" s="21">
        <f>IF($AB95,(X95/$AB95),0)</f>
        <v/>
      </c>
      <c r="Y215" s="21">
        <f>IF($AB95,(Y95/$AB95),0)</f>
        <v/>
      </c>
      <c r="Z215" s="21">
        <f>IF($AB95,(Z95/$AB95),0)</f>
        <v/>
      </c>
    </row>
    <row r="216">
      <c r="A216" s="1" t="inlineStr">
        <is>
          <t>Biomass</t>
        </is>
      </c>
      <c r="B216" s="79" t="inlineStr">
        <is>
          <t>Norte</t>
        </is>
      </c>
      <c r="C216" s="21">
        <f>IF($AB96,(C96/$AB96),0)</f>
        <v/>
      </c>
      <c r="D216" s="21">
        <f>IF($AB96,(D96/$AB96),0)</f>
        <v/>
      </c>
      <c r="E216" s="21">
        <f>IF($AB96,(E96/$AB96),0)</f>
        <v/>
      </c>
      <c r="F216" s="21">
        <f>IF($AB96,(F96/$AB96),0)</f>
        <v/>
      </c>
      <c r="G216" s="21">
        <f>IF($AB96,(G96/$AB96),0)</f>
        <v/>
      </c>
      <c r="H216" s="21">
        <f>IF($AB96,(H96/$AB96),0)</f>
        <v/>
      </c>
      <c r="I216" s="21">
        <f>IF($AB96,(I96/$AB96),0)</f>
        <v/>
      </c>
      <c r="J216" s="21">
        <f>IF($AB96,(J96/$AB96),0)</f>
        <v/>
      </c>
      <c r="K216" s="21">
        <f>IF($AB96,(K96/$AB96),0)</f>
        <v/>
      </c>
      <c r="L216" s="21">
        <f>IF($AB96,(L96/$AB96),0)</f>
        <v/>
      </c>
      <c r="M216" s="21">
        <f>IF($AB96,(M96/$AB96),0)</f>
        <v/>
      </c>
      <c r="N216" s="21">
        <f>IF($AB96,(N96/$AB96),0)</f>
        <v/>
      </c>
      <c r="O216" s="21">
        <f>IF($AB96,(O96/$AB96),0)</f>
        <v/>
      </c>
      <c r="P216" s="21">
        <f>IF($AB96,(P96/$AB96),0)</f>
        <v/>
      </c>
      <c r="Q216" s="21">
        <f>IF($AB96,(Q96/$AB96),0)</f>
        <v/>
      </c>
      <c r="R216" s="21">
        <f>IF($AB96,(R96/$AB96),0)</f>
        <v/>
      </c>
      <c r="S216" s="21">
        <f>IF($AB96,(S96/$AB96),0)</f>
        <v/>
      </c>
      <c r="T216" s="21">
        <f>IF($AB96,(T96/$AB96),0)</f>
        <v/>
      </c>
      <c r="U216" s="21">
        <f>IF($AB96,(U96/$AB96),0)</f>
        <v/>
      </c>
      <c r="V216" s="21">
        <f>IF($AB96,(V96/$AB96),0)</f>
        <v/>
      </c>
      <c r="W216" s="21">
        <f>IF($AB96,(W96/$AB96),0)</f>
        <v/>
      </c>
      <c r="X216" s="21">
        <f>IF($AB96,(X96/$AB96),0)</f>
        <v/>
      </c>
      <c r="Y216" s="21">
        <f>IF($AB96,(Y96/$AB96),0)</f>
        <v/>
      </c>
      <c r="Z216" s="21">
        <f>IF($AB96,(Z96/$AB96),0)</f>
        <v/>
      </c>
    </row>
    <row r="217">
      <c r="A217" s="1" t="inlineStr">
        <is>
          <t>Biomass</t>
        </is>
      </c>
      <c r="B217" s="79" t="inlineStr">
        <is>
          <t>Noreste</t>
        </is>
      </c>
      <c r="C217" s="21">
        <f>IF($AB97,(C97/$AB97),0)</f>
        <v/>
      </c>
      <c r="D217" s="21">
        <f>IF($AB97,(D97/$AB97),0)</f>
        <v/>
      </c>
      <c r="E217" s="21">
        <f>IF($AB97,(E97/$AB97),0)</f>
        <v/>
      </c>
      <c r="F217" s="21">
        <f>IF($AB97,(F97/$AB97),0)</f>
        <v/>
      </c>
      <c r="G217" s="21">
        <f>IF($AB97,(G97/$AB97),0)</f>
        <v/>
      </c>
      <c r="H217" s="21">
        <f>IF($AB97,(H97/$AB97),0)</f>
        <v/>
      </c>
      <c r="I217" s="21">
        <f>IF($AB97,(I97/$AB97),0)</f>
        <v/>
      </c>
      <c r="J217" s="21">
        <f>IF($AB97,(J97/$AB97),0)</f>
        <v/>
      </c>
      <c r="K217" s="21">
        <f>IF($AB97,(K97/$AB97),0)</f>
        <v/>
      </c>
      <c r="L217" s="21">
        <f>IF($AB97,(L97/$AB97),0)</f>
        <v/>
      </c>
      <c r="M217" s="21">
        <f>IF($AB97,(M97/$AB97),0)</f>
        <v/>
      </c>
      <c r="N217" s="21">
        <f>IF($AB97,(N97/$AB97),0)</f>
        <v/>
      </c>
      <c r="O217" s="21">
        <f>IF($AB97,(O97/$AB97),0)</f>
        <v/>
      </c>
      <c r="P217" s="21">
        <f>IF($AB97,(P97/$AB97),0)</f>
        <v/>
      </c>
      <c r="Q217" s="21">
        <f>IF($AB97,(Q97/$AB97),0)</f>
        <v/>
      </c>
      <c r="R217" s="21">
        <f>IF($AB97,(R97/$AB97),0)</f>
        <v/>
      </c>
      <c r="S217" s="21">
        <f>IF($AB97,(S97/$AB97),0)</f>
        <v/>
      </c>
      <c r="T217" s="21">
        <f>IF($AB97,(T97/$AB97),0)</f>
        <v/>
      </c>
      <c r="U217" s="21">
        <f>IF($AB97,(U97/$AB97),0)</f>
        <v/>
      </c>
      <c r="V217" s="21">
        <f>IF($AB97,(V97/$AB97),0)</f>
        <v/>
      </c>
      <c r="W217" s="21">
        <f>IF($AB97,(W97/$AB97),0)</f>
        <v/>
      </c>
      <c r="X217" s="21">
        <f>IF($AB97,(X97/$AB97),0)</f>
        <v/>
      </c>
      <c r="Y217" s="21">
        <f>IF($AB97,(Y97/$AB97),0)</f>
        <v/>
      </c>
      <c r="Z217" s="21">
        <f>IF($AB97,(Z97/$AB97),0)</f>
        <v/>
      </c>
    </row>
    <row r="218">
      <c r="A218" s="1" t="inlineStr">
        <is>
          <t>Biomass</t>
        </is>
      </c>
      <c r="B218" s="79" t="inlineStr">
        <is>
          <t>Peninsular</t>
        </is>
      </c>
      <c r="C218" s="21">
        <f>IF($AB98,(C98/$AB98),0)</f>
        <v/>
      </c>
      <c r="D218" s="21">
        <f>IF($AB98,(D98/$AB98),0)</f>
        <v/>
      </c>
      <c r="E218" s="21">
        <f>IF($AB98,(E98/$AB98),0)</f>
        <v/>
      </c>
      <c r="F218" s="21">
        <f>IF($AB98,(F98/$AB98),0)</f>
        <v/>
      </c>
      <c r="G218" s="21">
        <f>IF($AB98,(G98/$AB98),0)</f>
        <v/>
      </c>
      <c r="H218" s="21">
        <f>IF($AB98,(H98/$AB98),0)</f>
        <v/>
      </c>
      <c r="I218" s="21">
        <f>IF($AB98,(I98/$AB98),0)</f>
        <v/>
      </c>
      <c r="J218" s="21">
        <f>IF($AB98,(J98/$AB98),0)</f>
        <v/>
      </c>
      <c r="K218" s="21">
        <f>IF($AB98,(K98/$AB98),0)</f>
        <v/>
      </c>
      <c r="L218" s="21">
        <f>IF($AB98,(L98/$AB98),0)</f>
        <v/>
      </c>
      <c r="M218" s="21">
        <f>IF($AB98,(M98/$AB98),0)</f>
        <v/>
      </c>
      <c r="N218" s="21">
        <f>IF($AB98,(N98/$AB98),0)</f>
        <v/>
      </c>
      <c r="O218" s="21">
        <f>IF($AB98,(O98/$AB98),0)</f>
        <v/>
      </c>
      <c r="P218" s="21">
        <f>IF($AB98,(P98/$AB98),0)</f>
        <v/>
      </c>
      <c r="Q218" s="21">
        <f>IF($AB98,(Q98/$AB98),0)</f>
        <v/>
      </c>
      <c r="R218" s="21">
        <f>IF($AB98,(R98/$AB98),0)</f>
        <v/>
      </c>
      <c r="S218" s="21">
        <f>IF($AB98,(S98/$AB98),0)</f>
        <v/>
      </c>
      <c r="T218" s="21">
        <f>IF($AB98,(T98/$AB98),0)</f>
        <v/>
      </c>
      <c r="U218" s="21">
        <f>IF($AB98,(U98/$AB98),0)</f>
        <v/>
      </c>
      <c r="V218" s="21">
        <f>IF($AB98,(V98/$AB98),0)</f>
        <v/>
      </c>
      <c r="W218" s="21">
        <f>IF($AB98,(W98/$AB98),0)</f>
        <v/>
      </c>
      <c r="X218" s="21">
        <f>IF($AB98,(X98/$AB98),0)</f>
        <v/>
      </c>
      <c r="Y218" s="21">
        <f>IF($AB98,(Y98/$AB98),0)</f>
        <v/>
      </c>
      <c r="Z218" s="21">
        <f>IF($AB98,(Z98/$AB98),0)</f>
        <v/>
      </c>
    </row>
    <row r="219">
      <c r="A219" s="1" t="inlineStr">
        <is>
          <t>Biomass</t>
        </is>
      </c>
      <c r="B219" s="79" t="inlineStr">
        <is>
          <t>Baja California</t>
        </is>
      </c>
      <c r="C219" s="21">
        <f>IF($AB99,(C99/$AB99),0)</f>
        <v/>
      </c>
      <c r="D219" s="21">
        <f>IF($AB99,(D99/$AB99),0)</f>
        <v/>
      </c>
      <c r="E219" s="21">
        <f>IF($AB99,(E99/$AB99),0)</f>
        <v/>
      </c>
      <c r="F219" s="21">
        <f>IF($AB99,(F99/$AB99),0)</f>
        <v/>
      </c>
      <c r="G219" s="21">
        <f>IF($AB99,(G99/$AB99),0)</f>
        <v/>
      </c>
      <c r="H219" s="21">
        <f>IF($AB99,(H99/$AB99),0)</f>
        <v/>
      </c>
      <c r="I219" s="21">
        <f>IF($AB99,(I99/$AB99),0)</f>
        <v/>
      </c>
      <c r="J219" s="21">
        <f>IF($AB99,(J99/$AB99),0)</f>
        <v/>
      </c>
      <c r="K219" s="21">
        <f>IF($AB99,(K99/$AB99),0)</f>
        <v/>
      </c>
      <c r="L219" s="21">
        <f>IF($AB99,(L99/$AB99),0)</f>
        <v/>
      </c>
      <c r="M219" s="21">
        <f>IF($AB99,(M99/$AB99),0)</f>
        <v/>
      </c>
      <c r="N219" s="21">
        <f>IF($AB99,(N99/$AB99),0)</f>
        <v/>
      </c>
      <c r="O219" s="21">
        <f>IF($AB99,(O99/$AB99),0)</f>
        <v/>
      </c>
      <c r="P219" s="21">
        <f>IF($AB99,(P99/$AB99),0)</f>
        <v/>
      </c>
      <c r="Q219" s="21">
        <f>IF($AB99,(Q99/$AB99),0)</f>
        <v/>
      </c>
      <c r="R219" s="21">
        <f>IF($AB99,(R99/$AB99),0)</f>
        <v/>
      </c>
      <c r="S219" s="21">
        <f>IF($AB99,(S99/$AB99),0)</f>
        <v/>
      </c>
      <c r="T219" s="21">
        <f>IF($AB99,(T99/$AB99),0)</f>
        <v/>
      </c>
      <c r="U219" s="21">
        <f>IF($AB99,(U99/$AB99),0)</f>
        <v/>
      </c>
      <c r="V219" s="21">
        <f>IF($AB99,(V99/$AB99),0)</f>
        <v/>
      </c>
      <c r="W219" s="21">
        <f>IF($AB99,(W99/$AB99),0)</f>
        <v/>
      </c>
      <c r="X219" s="21">
        <f>IF($AB99,(X99/$AB99),0)</f>
        <v/>
      </c>
      <c r="Y219" s="21">
        <f>IF($AB99,(Y99/$AB99),0)</f>
        <v/>
      </c>
      <c r="Z219" s="21">
        <f>IF($AB99,(Z99/$AB99),0)</f>
        <v/>
      </c>
    </row>
    <row r="220" ht="18" customHeight="1" s="61">
      <c r="A220" s="1" t="inlineStr">
        <is>
          <t>Biomass</t>
        </is>
      </c>
      <c r="B220" s="79" t="inlineStr">
        <is>
          <t>Baja California Sur</t>
        </is>
      </c>
      <c r="C220" s="21">
        <f>IF($AB100,(C100/$AB100),0)</f>
        <v/>
      </c>
      <c r="D220" s="21">
        <f>IF($AB100,(D100/$AB100),0)</f>
        <v/>
      </c>
      <c r="E220" s="21">
        <f>IF($AB100,(E100/$AB100),0)</f>
        <v/>
      </c>
      <c r="F220" s="21">
        <f>IF($AB100,(F100/$AB100),0)</f>
        <v/>
      </c>
      <c r="G220" s="21">
        <f>IF($AB100,(G100/$AB100),0)</f>
        <v/>
      </c>
      <c r="H220" s="21">
        <f>IF($AB100,(H100/$AB100),0)</f>
        <v/>
      </c>
      <c r="I220" s="21">
        <f>IF($AB100,(I100/$AB100),0)</f>
        <v/>
      </c>
      <c r="J220" s="21">
        <f>IF($AB100,(J100/$AB100),0)</f>
        <v/>
      </c>
      <c r="K220" s="21">
        <f>IF($AB100,(K100/$AB100),0)</f>
        <v/>
      </c>
      <c r="L220" s="21">
        <f>IF($AB100,(L100/$AB100),0)</f>
        <v/>
      </c>
      <c r="M220" s="21">
        <f>IF($AB100,(M100/$AB100),0)</f>
        <v/>
      </c>
      <c r="N220" s="21">
        <f>IF($AB100,(N100/$AB100),0)</f>
        <v/>
      </c>
      <c r="O220" s="21">
        <f>IF($AB100,(O100/$AB100),0)</f>
        <v/>
      </c>
      <c r="P220" s="21">
        <f>IF($AB100,(P100/$AB100),0)</f>
        <v/>
      </c>
      <c r="Q220" s="21">
        <f>IF($AB100,(Q100/$AB100),0)</f>
        <v/>
      </c>
      <c r="R220" s="21">
        <f>IF($AB100,(R100/$AB100),0)</f>
        <v/>
      </c>
      <c r="S220" s="21">
        <f>IF($AB100,(S100/$AB100),0)</f>
        <v/>
      </c>
      <c r="T220" s="21">
        <f>IF($AB100,(T100/$AB100),0)</f>
        <v/>
      </c>
      <c r="U220" s="21">
        <f>IF($AB100,(U100/$AB100),0)</f>
        <v/>
      </c>
      <c r="V220" s="21">
        <f>IF($AB100,(V100/$AB100),0)</f>
        <v/>
      </c>
      <c r="W220" s="21">
        <f>IF($AB100,(W100/$AB100),0)</f>
        <v/>
      </c>
      <c r="X220" s="21">
        <f>IF($AB100,(X100/$AB100),0)</f>
        <v/>
      </c>
      <c r="Y220" s="21">
        <f>IF($AB100,(Y100/$AB100),0)</f>
        <v/>
      </c>
      <c r="Z220" s="21">
        <f>IF($AB100,(Z100/$AB100),0)</f>
        <v/>
      </c>
    </row>
    <row r="221" ht="18" customHeight="1" s="61">
      <c r="A221" s="1" t="inlineStr">
        <is>
          <t>Cogeneration</t>
        </is>
      </c>
      <c r="B221" s="79" t="inlineStr">
        <is>
          <t>Central</t>
        </is>
      </c>
      <c r="C221" s="21">
        <f>IF($AB101,(C101/$AB101),0)</f>
        <v/>
      </c>
      <c r="D221" s="21">
        <f>IF($AB101,(D101/$AB101),0)</f>
        <v/>
      </c>
      <c r="E221" s="21">
        <f>IF($AB101,(E101/$AB101),0)</f>
        <v/>
      </c>
      <c r="F221" s="21">
        <f>IF($AB101,(F101/$AB101),0)</f>
        <v/>
      </c>
      <c r="G221" s="21">
        <f>IF($AB101,(G101/$AB101),0)</f>
        <v/>
      </c>
      <c r="H221" s="21">
        <f>IF($AB101,(H101/$AB101),0)</f>
        <v/>
      </c>
      <c r="I221" s="21">
        <f>IF($AB101,(I101/$AB101),0)</f>
        <v/>
      </c>
      <c r="J221" s="21">
        <f>IF($AB101,(J101/$AB101),0)</f>
        <v/>
      </c>
      <c r="K221" s="21">
        <f>IF($AB101,(K101/$AB101),0)</f>
        <v/>
      </c>
      <c r="L221" s="21">
        <f>IF($AB101,(L101/$AB101),0)</f>
        <v/>
      </c>
      <c r="M221" s="21">
        <f>IF($AB101,(M101/$AB101),0)</f>
        <v/>
      </c>
      <c r="N221" s="21">
        <f>IF($AB101,(N101/$AB101),0)</f>
        <v/>
      </c>
      <c r="O221" s="21">
        <f>IF($AB101,(O101/$AB101),0)</f>
        <v/>
      </c>
      <c r="P221" s="21">
        <f>IF($AB101,(P101/$AB101),0)</f>
        <v/>
      </c>
      <c r="Q221" s="21">
        <f>IF($AB101,(Q101/$AB101),0)</f>
        <v/>
      </c>
      <c r="R221" s="21">
        <f>IF($AB101,(R101/$AB101),0)</f>
        <v/>
      </c>
      <c r="S221" s="21">
        <f>IF($AB101,(S101/$AB101),0)</f>
        <v/>
      </c>
      <c r="T221" s="21">
        <f>IF($AB101,(T101/$AB101),0)</f>
        <v/>
      </c>
      <c r="U221" s="21">
        <f>IF($AB101,(U101/$AB101),0)</f>
        <v/>
      </c>
      <c r="V221" s="21">
        <f>IF($AB101,(V101/$AB101),0)</f>
        <v/>
      </c>
      <c r="W221" s="21">
        <f>IF($AB101,(W101/$AB101),0)</f>
        <v/>
      </c>
      <c r="X221" s="21">
        <f>IF($AB101,(X101/$AB101),0)</f>
        <v/>
      </c>
      <c r="Y221" s="21">
        <f>IF($AB101,(Y101/$AB101),0)</f>
        <v/>
      </c>
      <c r="Z221" s="21">
        <f>IF($AB101,(Z101/$AB101),0)</f>
        <v/>
      </c>
    </row>
    <row r="222" ht="18" customHeight="1" s="61">
      <c r="A222" s="1" t="inlineStr">
        <is>
          <t>Cogeneration</t>
        </is>
      </c>
      <c r="B222" s="79" t="inlineStr">
        <is>
          <t>Oriental</t>
        </is>
      </c>
      <c r="C222" s="21">
        <f>IF($AB102,(C102/$AB102),0)</f>
        <v/>
      </c>
      <c r="D222" s="21">
        <f>IF($AB102,(D102/$AB102),0)</f>
        <v/>
      </c>
      <c r="E222" s="21">
        <f>IF($AB102,(E102/$AB102),0)</f>
        <v/>
      </c>
      <c r="F222" s="21">
        <f>IF($AB102,(F102/$AB102),0)</f>
        <v/>
      </c>
      <c r="G222" s="21">
        <f>IF($AB102,(G102/$AB102),0)</f>
        <v/>
      </c>
      <c r="H222" s="21">
        <f>IF($AB102,(H102/$AB102),0)</f>
        <v/>
      </c>
      <c r="I222" s="21">
        <f>IF($AB102,(I102/$AB102),0)</f>
        <v/>
      </c>
      <c r="J222" s="21">
        <f>IF($AB102,(J102/$AB102),0)</f>
        <v/>
      </c>
      <c r="K222" s="21">
        <f>IF($AB102,(K102/$AB102),0)</f>
        <v/>
      </c>
      <c r="L222" s="21">
        <f>IF($AB102,(L102/$AB102),0)</f>
        <v/>
      </c>
      <c r="M222" s="21">
        <f>IF($AB102,(M102/$AB102),0)</f>
        <v/>
      </c>
      <c r="N222" s="21">
        <f>IF($AB102,(N102/$AB102),0)</f>
        <v/>
      </c>
      <c r="O222" s="21">
        <f>IF($AB102,(O102/$AB102),0)</f>
        <v/>
      </c>
      <c r="P222" s="21">
        <f>IF($AB102,(P102/$AB102),0)</f>
        <v/>
      </c>
      <c r="Q222" s="21">
        <f>IF($AB102,(Q102/$AB102),0)</f>
        <v/>
      </c>
      <c r="R222" s="21">
        <f>IF($AB102,(R102/$AB102),0)</f>
        <v/>
      </c>
      <c r="S222" s="21">
        <f>IF($AB102,(S102/$AB102),0)</f>
        <v/>
      </c>
      <c r="T222" s="21">
        <f>IF($AB102,(T102/$AB102),0)</f>
        <v/>
      </c>
      <c r="U222" s="21">
        <f>IF($AB102,(U102/$AB102),0)</f>
        <v/>
      </c>
      <c r="V222" s="21">
        <f>IF($AB102,(V102/$AB102),0)</f>
        <v/>
      </c>
      <c r="W222" s="21">
        <f>IF($AB102,(W102/$AB102),0)</f>
        <v/>
      </c>
      <c r="X222" s="21">
        <f>IF($AB102,(X102/$AB102),0)</f>
        <v/>
      </c>
      <c r="Y222" s="21">
        <f>IF($AB102,(Y102/$AB102),0)</f>
        <v/>
      </c>
      <c r="Z222" s="21">
        <f>IF($AB102,(Z102/$AB102),0)</f>
        <v/>
      </c>
    </row>
    <row r="223" ht="18" customHeight="1" s="61">
      <c r="A223" s="1" t="inlineStr">
        <is>
          <t>Cogeneration</t>
        </is>
      </c>
      <c r="B223" s="79" t="inlineStr">
        <is>
          <t>Occidental</t>
        </is>
      </c>
      <c r="C223" s="21">
        <f>IF($AB103,(C103/$AB103),0)</f>
        <v/>
      </c>
      <c r="D223" s="21">
        <f>IF($AB103,(D103/$AB103),0)</f>
        <v/>
      </c>
      <c r="E223" s="21">
        <f>IF($AB103,(E103/$AB103),0)</f>
        <v/>
      </c>
      <c r="F223" s="21">
        <f>IF($AB103,(F103/$AB103),0)</f>
        <v/>
      </c>
      <c r="G223" s="21">
        <f>IF($AB103,(G103/$AB103),0)</f>
        <v/>
      </c>
      <c r="H223" s="21">
        <f>IF($AB103,(H103/$AB103),0)</f>
        <v/>
      </c>
      <c r="I223" s="21">
        <f>IF($AB103,(I103/$AB103),0)</f>
        <v/>
      </c>
      <c r="J223" s="21">
        <f>IF($AB103,(J103/$AB103),0)</f>
        <v/>
      </c>
      <c r="K223" s="21">
        <f>IF($AB103,(K103/$AB103),0)</f>
        <v/>
      </c>
      <c r="L223" s="21">
        <f>IF($AB103,(L103/$AB103),0)</f>
        <v/>
      </c>
      <c r="M223" s="21">
        <f>IF($AB103,(M103/$AB103),0)</f>
        <v/>
      </c>
      <c r="N223" s="21">
        <f>IF($AB103,(N103/$AB103),0)</f>
        <v/>
      </c>
      <c r="O223" s="21">
        <f>IF($AB103,(O103/$AB103),0)</f>
        <v/>
      </c>
      <c r="P223" s="21">
        <f>IF($AB103,(P103/$AB103),0)</f>
        <v/>
      </c>
      <c r="Q223" s="21">
        <f>IF($AB103,(Q103/$AB103),0)</f>
        <v/>
      </c>
      <c r="R223" s="21">
        <f>IF($AB103,(R103/$AB103),0)</f>
        <v/>
      </c>
      <c r="S223" s="21">
        <f>IF($AB103,(S103/$AB103),0)</f>
        <v/>
      </c>
      <c r="T223" s="21">
        <f>IF($AB103,(T103/$AB103),0)</f>
        <v/>
      </c>
      <c r="U223" s="21">
        <f>IF($AB103,(U103/$AB103),0)</f>
        <v/>
      </c>
      <c r="V223" s="21">
        <f>IF($AB103,(V103/$AB103),0)</f>
        <v/>
      </c>
      <c r="W223" s="21">
        <f>IF($AB103,(W103/$AB103),0)</f>
        <v/>
      </c>
      <c r="X223" s="21">
        <f>IF($AB103,(X103/$AB103),0)</f>
        <v/>
      </c>
      <c r="Y223" s="21">
        <f>IF($AB103,(Y103/$AB103),0)</f>
        <v/>
      </c>
      <c r="Z223" s="21">
        <f>IF($AB103,(Z103/$AB103),0)</f>
        <v/>
      </c>
    </row>
    <row r="224" ht="18" customHeight="1" s="61">
      <c r="A224" s="1" t="inlineStr">
        <is>
          <t>Cogeneration</t>
        </is>
      </c>
      <c r="B224" s="79" t="inlineStr">
        <is>
          <t>Noroeste</t>
        </is>
      </c>
      <c r="C224" s="21">
        <f>IF($AB104,(C104/$AB104),0)</f>
        <v/>
      </c>
      <c r="D224" s="21">
        <f>IF($AB104,(D104/$AB104),0)</f>
        <v/>
      </c>
      <c r="E224" s="21">
        <f>IF($AB104,(E104/$AB104),0)</f>
        <v/>
      </c>
      <c r="F224" s="21">
        <f>IF($AB104,(F104/$AB104),0)</f>
        <v/>
      </c>
      <c r="G224" s="21">
        <f>IF($AB104,(G104/$AB104),0)</f>
        <v/>
      </c>
      <c r="H224" s="21">
        <f>IF($AB104,(H104/$AB104),0)</f>
        <v/>
      </c>
      <c r="I224" s="21">
        <f>IF($AB104,(I104/$AB104),0)</f>
        <v/>
      </c>
      <c r="J224" s="21">
        <f>IF($AB104,(J104/$AB104),0)</f>
        <v/>
      </c>
      <c r="K224" s="21">
        <f>IF($AB104,(K104/$AB104),0)</f>
        <v/>
      </c>
      <c r="L224" s="21">
        <f>IF($AB104,(L104/$AB104),0)</f>
        <v/>
      </c>
      <c r="M224" s="21">
        <f>IF($AB104,(M104/$AB104),0)</f>
        <v/>
      </c>
      <c r="N224" s="21">
        <f>IF($AB104,(N104/$AB104),0)</f>
        <v/>
      </c>
      <c r="O224" s="21">
        <f>IF($AB104,(O104/$AB104),0)</f>
        <v/>
      </c>
      <c r="P224" s="21">
        <f>IF($AB104,(P104/$AB104),0)</f>
        <v/>
      </c>
      <c r="Q224" s="21">
        <f>IF($AB104,(Q104/$AB104),0)</f>
        <v/>
      </c>
      <c r="R224" s="21">
        <f>IF($AB104,(R104/$AB104),0)</f>
        <v/>
      </c>
      <c r="S224" s="21">
        <f>IF($AB104,(S104/$AB104),0)</f>
        <v/>
      </c>
      <c r="T224" s="21">
        <f>IF($AB104,(T104/$AB104),0)</f>
        <v/>
      </c>
      <c r="U224" s="21">
        <f>IF($AB104,(U104/$AB104),0)</f>
        <v/>
      </c>
      <c r="V224" s="21">
        <f>IF($AB104,(V104/$AB104),0)</f>
        <v/>
      </c>
      <c r="W224" s="21">
        <f>IF($AB104,(W104/$AB104),0)</f>
        <v/>
      </c>
      <c r="X224" s="21">
        <f>IF($AB104,(X104/$AB104),0)</f>
        <v/>
      </c>
      <c r="Y224" s="21">
        <f>IF($AB104,(Y104/$AB104),0)</f>
        <v/>
      </c>
      <c r="Z224" s="21">
        <f>IF($AB104,(Z104/$AB104),0)</f>
        <v/>
      </c>
    </row>
    <row r="225" ht="18" customHeight="1" s="61">
      <c r="A225" s="1" t="inlineStr">
        <is>
          <t>Cogeneration</t>
        </is>
      </c>
      <c r="B225" s="79" t="inlineStr">
        <is>
          <t>Norte</t>
        </is>
      </c>
      <c r="C225" s="21">
        <f>IF($AB105,(C105/$AB105),0)</f>
        <v/>
      </c>
      <c r="D225" s="21">
        <f>IF($AB105,(D105/$AB105),0)</f>
        <v/>
      </c>
      <c r="E225" s="21">
        <f>IF($AB105,(E105/$AB105),0)</f>
        <v/>
      </c>
      <c r="F225" s="21">
        <f>IF($AB105,(F105/$AB105),0)</f>
        <v/>
      </c>
      <c r="G225" s="21">
        <f>IF($AB105,(G105/$AB105),0)</f>
        <v/>
      </c>
      <c r="H225" s="21">
        <f>IF($AB105,(H105/$AB105),0)</f>
        <v/>
      </c>
      <c r="I225" s="21">
        <f>IF($AB105,(I105/$AB105),0)</f>
        <v/>
      </c>
      <c r="J225" s="21">
        <f>IF($AB105,(J105/$AB105),0)</f>
        <v/>
      </c>
      <c r="K225" s="21">
        <f>IF($AB105,(K105/$AB105),0)</f>
        <v/>
      </c>
      <c r="L225" s="21">
        <f>IF($AB105,(L105/$AB105),0)</f>
        <v/>
      </c>
      <c r="M225" s="21">
        <f>IF($AB105,(M105/$AB105),0)</f>
        <v/>
      </c>
      <c r="N225" s="21">
        <f>IF($AB105,(N105/$AB105),0)</f>
        <v/>
      </c>
      <c r="O225" s="21">
        <f>IF($AB105,(O105/$AB105),0)</f>
        <v/>
      </c>
      <c r="P225" s="21">
        <f>IF($AB105,(P105/$AB105),0)</f>
        <v/>
      </c>
      <c r="Q225" s="21">
        <f>IF($AB105,(Q105/$AB105),0)</f>
        <v/>
      </c>
      <c r="R225" s="21">
        <f>IF($AB105,(R105/$AB105),0)</f>
        <v/>
      </c>
      <c r="S225" s="21">
        <f>IF($AB105,(S105/$AB105),0)</f>
        <v/>
      </c>
      <c r="T225" s="21">
        <f>IF($AB105,(T105/$AB105),0)</f>
        <v/>
      </c>
      <c r="U225" s="21">
        <f>IF($AB105,(U105/$AB105),0)</f>
        <v/>
      </c>
      <c r="V225" s="21">
        <f>IF($AB105,(V105/$AB105),0)</f>
        <v/>
      </c>
      <c r="W225" s="21">
        <f>IF($AB105,(W105/$AB105),0)</f>
        <v/>
      </c>
      <c r="X225" s="21">
        <f>IF($AB105,(X105/$AB105),0)</f>
        <v/>
      </c>
      <c r="Y225" s="21">
        <f>IF($AB105,(Y105/$AB105),0)</f>
        <v/>
      </c>
      <c r="Z225" s="21">
        <f>IF($AB105,(Z105/$AB105),0)</f>
        <v/>
      </c>
    </row>
    <row r="226" ht="18" customHeight="1" s="61">
      <c r="A226" s="1" t="inlineStr">
        <is>
          <t>Cogeneration</t>
        </is>
      </c>
      <c r="B226" s="79" t="inlineStr">
        <is>
          <t>Noreste</t>
        </is>
      </c>
      <c r="C226" s="21">
        <f>IF($AB106,(C106/$AB106),0)</f>
        <v/>
      </c>
      <c r="D226" s="21">
        <f>IF($AB106,(D106/$AB106),0)</f>
        <v/>
      </c>
      <c r="E226" s="21">
        <f>IF($AB106,(E106/$AB106),0)</f>
        <v/>
      </c>
      <c r="F226" s="21">
        <f>IF($AB106,(F106/$AB106),0)</f>
        <v/>
      </c>
      <c r="G226" s="21">
        <f>IF($AB106,(G106/$AB106),0)</f>
        <v/>
      </c>
      <c r="H226" s="21">
        <f>IF($AB106,(H106/$AB106),0)</f>
        <v/>
      </c>
      <c r="I226" s="21">
        <f>IF($AB106,(I106/$AB106),0)</f>
        <v/>
      </c>
      <c r="J226" s="21">
        <f>IF($AB106,(J106/$AB106),0)</f>
        <v/>
      </c>
      <c r="K226" s="21">
        <f>IF($AB106,(K106/$AB106),0)</f>
        <v/>
      </c>
      <c r="L226" s="21">
        <f>IF($AB106,(L106/$AB106),0)</f>
        <v/>
      </c>
      <c r="M226" s="21">
        <f>IF($AB106,(M106/$AB106),0)</f>
        <v/>
      </c>
      <c r="N226" s="21">
        <f>IF($AB106,(N106/$AB106),0)</f>
        <v/>
      </c>
      <c r="O226" s="21">
        <f>IF($AB106,(O106/$AB106),0)</f>
        <v/>
      </c>
      <c r="P226" s="21">
        <f>IF($AB106,(P106/$AB106),0)</f>
        <v/>
      </c>
      <c r="Q226" s="21">
        <f>IF($AB106,(Q106/$AB106),0)</f>
        <v/>
      </c>
      <c r="R226" s="21">
        <f>IF($AB106,(R106/$AB106),0)</f>
        <v/>
      </c>
      <c r="S226" s="21">
        <f>IF($AB106,(S106/$AB106),0)</f>
        <v/>
      </c>
      <c r="T226" s="21">
        <f>IF($AB106,(T106/$AB106),0)</f>
        <v/>
      </c>
      <c r="U226" s="21">
        <f>IF($AB106,(U106/$AB106),0)</f>
        <v/>
      </c>
      <c r="V226" s="21">
        <f>IF($AB106,(V106/$AB106),0)</f>
        <v/>
      </c>
      <c r="W226" s="21">
        <f>IF($AB106,(W106/$AB106),0)</f>
        <v/>
      </c>
      <c r="X226" s="21">
        <f>IF($AB106,(X106/$AB106),0)</f>
        <v/>
      </c>
      <c r="Y226" s="21">
        <f>IF($AB106,(Y106/$AB106),0)</f>
        <v/>
      </c>
      <c r="Z226" s="21">
        <f>IF($AB106,(Z106/$AB106),0)</f>
        <v/>
      </c>
    </row>
    <row r="227" ht="18" customHeight="1" s="61">
      <c r="A227" s="1" t="inlineStr">
        <is>
          <t>Cogeneration</t>
        </is>
      </c>
      <c r="B227" s="79" t="inlineStr">
        <is>
          <t>Peninsular</t>
        </is>
      </c>
      <c r="C227" s="21">
        <f>IF($AB107,(C107/$AB107),0)</f>
        <v/>
      </c>
      <c r="D227" s="21">
        <f>IF($AB107,(D107/$AB107),0)</f>
        <v/>
      </c>
      <c r="E227" s="21">
        <f>IF($AB107,(E107/$AB107),0)</f>
        <v/>
      </c>
      <c r="F227" s="21">
        <f>IF($AB107,(F107/$AB107),0)</f>
        <v/>
      </c>
      <c r="G227" s="21">
        <f>IF($AB107,(G107/$AB107),0)</f>
        <v/>
      </c>
      <c r="H227" s="21">
        <f>IF($AB107,(H107/$AB107),0)</f>
        <v/>
      </c>
      <c r="I227" s="21">
        <f>IF($AB107,(I107/$AB107),0)</f>
        <v/>
      </c>
      <c r="J227" s="21">
        <f>IF($AB107,(J107/$AB107),0)</f>
        <v/>
      </c>
      <c r="K227" s="21">
        <f>IF($AB107,(K107/$AB107),0)</f>
        <v/>
      </c>
      <c r="L227" s="21">
        <f>IF($AB107,(L107/$AB107),0)</f>
        <v/>
      </c>
      <c r="M227" s="21">
        <f>IF($AB107,(M107/$AB107),0)</f>
        <v/>
      </c>
      <c r="N227" s="21">
        <f>IF($AB107,(N107/$AB107),0)</f>
        <v/>
      </c>
      <c r="O227" s="21">
        <f>IF($AB107,(O107/$AB107),0)</f>
        <v/>
      </c>
      <c r="P227" s="21">
        <f>IF($AB107,(P107/$AB107),0)</f>
        <v/>
      </c>
      <c r="Q227" s="21">
        <f>IF($AB107,(Q107/$AB107),0)</f>
        <v/>
      </c>
      <c r="R227" s="21">
        <f>IF($AB107,(R107/$AB107),0)</f>
        <v/>
      </c>
      <c r="S227" s="21">
        <f>IF($AB107,(S107/$AB107),0)</f>
        <v/>
      </c>
      <c r="T227" s="21">
        <f>IF($AB107,(T107/$AB107),0)</f>
        <v/>
      </c>
      <c r="U227" s="21">
        <f>IF($AB107,(U107/$AB107),0)</f>
        <v/>
      </c>
      <c r="V227" s="21">
        <f>IF($AB107,(V107/$AB107),0)</f>
        <v/>
      </c>
      <c r="W227" s="21">
        <f>IF($AB107,(W107/$AB107),0)</f>
        <v/>
      </c>
      <c r="X227" s="21">
        <f>IF($AB107,(X107/$AB107),0)</f>
        <v/>
      </c>
      <c r="Y227" s="21">
        <f>IF($AB107,(Y107/$AB107),0)</f>
        <v/>
      </c>
      <c r="Z227" s="21">
        <f>IF($AB107,(Z107/$AB107),0)</f>
        <v/>
      </c>
    </row>
    <row r="228" ht="18" customHeight="1" s="61">
      <c r="A228" s="1" t="inlineStr">
        <is>
          <t>Cogeneration</t>
        </is>
      </c>
      <c r="B228" s="79" t="inlineStr">
        <is>
          <t>Baja California</t>
        </is>
      </c>
      <c r="C228" s="21">
        <f>IF($AB108,(C108/$AB108),0)</f>
        <v/>
      </c>
      <c r="D228" s="21">
        <f>IF($AB108,(D108/$AB108),0)</f>
        <v/>
      </c>
      <c r="E228" s="21">
        <f>IF($AB108,(E108/$AB108),0)</f>
        <v/>
      </c>
      <c r="F228" s="21">
        <f>IF($AB108,(F108/$AB108),0)</f>
        <v/>
      </c>
      <c r="G228" s="21">
        <f>IF($AB108,(G108/$AB108),0)</f>
        <v/>
      </c>
      <c r="H228" s="21">
        <f>IF($AB108,(H108/$AB108),0)</f>
        <v/>
      </c>
      <c r="I228" s="21">
        <f>IF($AB108,(I108/$AB108),0)</f>
        <v/>
      </c>
      <c r="J228" s="21">
        <f>IF($AB108,(J108/$AB108),0)</f>
        <v/>
      </c>
      <c r="K228" s="21">
        <f>IF($AB108,(K108/$AB108),0)</f>
        <v/>
      </c>
      <c r="L228" s="21">
        <f>IF($AB108,(L108/$AB108),0)</f>
        <v/>
      </c>
      <c r="M228" s="21">
        <f>IF($AB108,(M108/$AB108),0)</f>
        <v/>
      </c>
      <c r="N228" s="21">
        <f>IF($AB108,(N108/$AB108),0)</f>
        <v/>
      </c>
      <c r="O228" s="21">
        <f>IF($AB108,(O108/$AB108),0)</f>
        <v/>
      </c>
      <c r="P228" s="21">
        <f>IF($AB108,(P108/$AB108),0)</f>
        <v/>
      </c>
      <c r="Q228" s="21">
        <f>IF($AB108,(Q108/$AB108),0)</f>
        <v/>
      </c>
      <c r="R228" s="21">
        <f>IF($AB108,(R108/$AB108),0)</f>
        <v/>
      </c>
      <c r="S228" s="21">
        <f>IF($AB108,(S108/$AB108),0)</f>
        <v/>
      </c>
      <c r="T228" s="21">
        <f>IF($AB108,(T108/$AB108),0)</f>
        <v/>
      </c>
      <c r="U228" s="21">
        <f>IF($AB108,(U108/$AB108),0)</f>
        <v/>
      </c>
      <c r="V228" s="21">
        <f>IF($AB108,(V108/$AB108),0)</f>
        <v/>
      </c>
      <c r="W228" s="21">
        <f>IF($AB108,(W108/$AB108),0)</f>
        <v/>
      </c>
      <c r="X228" s="21">
        <f>IF($AB108,(X108/$AB108),0)</f>
        <v/>
      </c>
      <c r="Y228" s="21">
        <f>IF($AB108,(Y108/$AB108),0)</f>
        <v/>
      </c>
      <c r="Z228" s="21">
        <f>IF($AB108,(Z108/$AB108),0)</f>
        <v/>
      </c>
    </row>
    <row r="229" ht="18" customHeight="1" s="61">
      <c r="A229" s="1" t="inlineStr">
        <is>
          <t>Cogeneration</t>
        </is>
      </c>
      <c r="B229" s="79" t="inlineStr">
        <is>
          <t>Baja California Sur</t>
        </is>
      </c>
      <c r="C229" s="21">
        <f>IF($AB109,(C109/$AB109),0)</f>
        <v/>
      </c>
      <c r="D229" s="21">
        <f>IF($AB109,(D109/$AB109),0)</f>
        <v/>
      </c>
      <c r="E229" s="21">
        <f>IF($AB109,(E109/$AB109),0)</f>
        <v/>
      </c>
      <c r="F229" s="21">
        <f>IF($AB109,(F109/$AB109),0)</f>
        <v/>
      </c>
      <c r="G229" s="21">
        <f>IF($AB109,(G109/$AB109),0)</f>
        <v/>
      </c>
      <c r="H229" s="21">
        <f>IF($AB109,(H109/$AB109),0)</f>
        <v/>
      </c>
      <c r="I229" s="21">
        <f>IF($AB109,(I109/$AB109),0)</f>
        <v/>
      </c>
      <c r="J229" s="21">
        <f>IF($AB109,(J109/$AB109),0)</f>
        <v/>
      </c>
      <c r="K229" s="21">
        <f>IF($AB109,(K109/$AB109),0)</f>
        <v/>
      </c>
      <c r="L229" s="21">
        <f>IF($AB109,(L109/$AB109),0)</f>
        <v/>
      </c>
      <c r="M229" s="21">
        <f>IF($AB109,(M109/$AB109),0)</f>
        <v/>
      </c>
      <c r="N229" s="21">
        <f>IF($AB109,(N109/$AB109),0)</f>
        <v/>
      </c>
      <c r="O229" s="21">
        <f>IF($AB109,(O109/$AB109),0)</f>
        <v/>
      </c>
      <c r="P229" s="21">
        <f>IF($AB109,(P109/$AB109),0)</f>
        <v/>
      </c>
      <c r="Q229" s="21">
        <f>IF($AB109,(Q109/$AB109),0)</f>
        <v/>
      </c>
      <c r="R229" s="21">
        <f>IF($AB109,(R109/$AB109),0)</f>
        <v/>
      </c>
      <c r="S229" s="21">
        <f>IF($AB109,(S109/$AB109),0)</f>
        <v/>
      </c>
      <c r="T229" s="21">
        <f>IF($AB109,(T109/$AB109),0)</f>
        <v/>
      </c>
      <c r="U229" s="21">
        <f>IF($AB109,(U109/$AB109),0)</f>
        <v/>
      </c>
      <c r="V229" s="21">
        <f>IF($AB109,(V109/$AB109),0)</f>
        <v/>
      </c>
      <c r="W229" s="21">
        <f>IF($AB109,(W109/$AB109),0)</f>
        <v/>
      </c>
      <c r="X229" s="21">
        <f>IF($AB109,(X109/$AB109),0)</f>
        <v/>
      </c>
      <c r="Y229" s="21">
        <f>IF($AB109,(Y109/$AB109),0)</f>
        <v/>
      </c>
      <c r="Z229" s="21">
        <f>IF($AB109,(Z109/$AB109),0)</f>
        <v/>
      </c>
    </row>
    <row r="230">
      <c r="A230" s="1" t="inlineStr">
        <is>
          <t>Nuclear</t>
        </is>
      </c>
      <c r="B230" s="79" t="inlineStr">
        <is>
          <t>Central</t>
        </is>
      </c>
      <c r="C230" s="21">
        <f>IF($AB110,(C110/$AB110),0)</f>
        <v/>
      </c>
      <c r="D230" s="21">
        <f>IF($AB110,(D110/$AB110),0)</f>
        <v/>
      </c>
      <c r="E230" s="21">
        <f>IF($AB110,(E110/$AB110),0)</f>
        <v/>
      </c>
      <c r="F230" s="21">
        <f>IF($AB110,(F110/$AB110),0)</f>
        <v/>
      </c>
      <c r="G230" s="21">
        <f>IF($AB110,(G110/$AB110),0)</f>
        <v/>
      </c>
      <c r="H230" s="21">
        <f>IF($AB110,(H110/$AB110),0)</f>
        <v/>
      </c>
      <c r="I230" s="21">
        <f>IF($AB110,(I110/$AB110),0)</f>
        <v/>
      </c>
      <c r="J230" s="21">
        <f>IF($AB110,(J110/$AB110),0)</f>
        <v/>
      </c>
      <c r="K230" s="21">
        <f>IF($AB110,(K110/$AB110),0)</f>
        <v/>
      </c>
      <c r="L230" s="21">
        <f>IF($AB110,(L110/$AB110),0)</f>
        <v/>
      </c>
      <c r="M230" s="21">
        <f>IF($AB110,(M110/$AB110),0)</f>
        <v/>
      </c>
      <c r="N230" s="21">
        <f>IF($AB110,(N110/$AB110),0)</f>
        <v/>
      </c>
      <c r="O230" s="21">
        <f>IF($AB110,(O110/$AB110),0)</f>
        <v/>
      </c>
      <c r="P230" s="21">
        <f>IF($AB110,(P110/$AB110),0)</f>
        <v/>
      </c>
      <c r="Q230" s="21">
        <f>IF($AB110,(Q110/$AB110),0)</f>
        <v/>
      </c>
      <c r="R230" s="21">
        <f>IF($AB110,(R110/$AB110),0)</f>
        <v/>
      </c>
      <c r="S230" s="21">
        <f>IF($AB110,(S110/$AB110),0)</f>
        <v/>
      </c>
      <c r="T230" s="21">
        <f>IF($AB110,(T110/$AB110),0)</f>
        <v/>
      </c>
      <c r="U230" s="21">
        <f>IF($AB110,(U110/$AB110),0)</f>
        <v/>
      </c>
      <c r="V230" s="21">
        <f>IF($AB110,(V110/$AB110),0)</f>
        <v/>
      </c>
      <c r="W230" s="21">
        <f>IF($AB110,(W110/$AB110),0)</f>
        <v/>
      </c>
      <c r="X230" s="21">
        <f>IF($AB110,(X110/$AB110),0)</f>
        <v/>
      </c>
      <c r="Y230" s="21">
        <f>IF($AB110,(Y110/$AB110),0)</f>
        <v/>
      </c>
      <c r="Z230" s="21">
        <f>IF($AB110,(Z110/$AB110),0)</f>
        <v/>
      </c>
    </row>
    <row r="231">
      <c r="A231" s="1" t="inlineStr">
        <is>
          <t>Nuclear</t>
        </is>
      </c>
      <c r="B231" s="79" t="inlineStr">
        <is>
          <t>Oriental</t>
        </is>
      </c>
      <c r="C231" s="21">
        <f>IF($AB111,(C111/$AB111),0)</f>
        <v/>
      </c>
      <c r="D231" s="21">
        <f>IF($AB111,(D111/$AB111),0)</f>
        <v/>
      </c>
      <c r="E231" s="21">
        <f>IF($AB111,(E111/$AB111),0)</f>
        <v/>
      </c>
      <c r="F231" s="21">
        <f>IF($AB111,(F111/$AB111),0)</f>
        <v/>
      </c>
      <c r="G231" s="21">
        <f>IF($AB111,(G111/$AB111),0)</f>
        <v/>
      </c>
      <c r="H231" s="21">
        <f>IF($AB111,(H111/$AB111),0)</f>
        <v/>
      </c>
      <c r="I231" s="21">
        <f>IF($AB111,(I111/$AB111),0)</f>
        <v/>
      </c>
      <c r="J231" s="21">
        <f>IF($AB111,(J111/$AB111),0)</f>
        <v/>
      </c>
      <c r="K231" s="21">
        <f>IF($AB111,(K111/$AB111),0)</f>
        <v/>
      </c>
      <c r="L231" s="21">
        <f>IF($AB111,(L111/$AB111),0)</f>
        <v/>
      </c>
      <c r="M231" s="21">
        <f>IF($AB111,(M111/$AB111),0)</f>
        <v/>
      </c>
      <c r="N231" s="21">
        <f>IF($AB111,(N111/$AB111),0)</f>
        <v/>
      </c>
      <c r="O231" s="21">
        <f>IF($AB111,(O111/$AB111),0)</f>
        <v/>
      </c>
      <c r="P231" s="21">
        <f>IF($AB111,(P111/$AB111),0)</f>
        <v/>
      </c>
      <c r="Q231" s="21">
        <f>IF($AB111,(Q111/$AB111),0)</f>
        <v/>
      </c>
      <c r="R231" s="21">
        <f>IF($AB111,(R111/$AB111),0)</f>
        <v/>
      </c>
      <c r="S231" s="21">
        <f>IF($AB111,(S111/$AB111),0)</f>
        <v/>
      </c>
      <c r="T231" s="21">
        <f>IF($AB111,(T111/$AB111),0)</f>
        <v/>
      </c>
      <c r="U231" s="21">
        <f>IF($AB111,(U111/$AB111),0)</f>
        <v/>
      </c>
      <c r="V231" s="21">
        <f>IF($AB111,(V111/$AB111),0)</f>
        <v/>
      </c>
      <c r="W231" s="21">
        <f>IF($AB111,(W111/$AB111),0)</f>
        <v/>
      </c>
      <c r="X231" s="21">
        <f>IF($AB111,(X111/$AB111),0)</f>
        <v/>
      </c>
      <c r="Y231" s="21">
        <f>IF($AB111,(Y111/$AB111),0)</f>
        <v/>
      </c>
      <c r="Z231" s="21">
        <f>IF($AB111,(Z111/$AB111),0)</f>
        <v/>
      </c>
    </row>
    <row r="232">
      <c r="A232" s="1" t="inlineStr">
        <is>
          <t>Nuclear</t>
        </is>
      </c>
      <c r="B232" s="79" t="inlineStr">
        <is>
          <t>Occidental</t>
        </is>
      </c>
      <c r="C232" s="21">
        <f>IF($AB112,(C112/$AB112),0)</f>
        <v/>
      </c>
      <c r="D232" s="21">
        <f>IF($AB112,(D112/$AB112),0)</f>
        <v/>
      </c>
      <c r="E232" s="21">
        <f>IF($AB112,(E112/$AB112),0)</f>
        <v/>
      </c>
      <c r="F232" s="21">
        <f>IF($AB112,(F112/$AB112),0)</f>
        <v/>
      </c>
      <c r="G232" s="21">
        <f>IF($AB112,(G112/$AB112),0)</f>
        <v/>
      </c>
      <c r="H232" s="21">
        <f>IF($AB112,(H112/$AB112),0)</f>
        <v/>
      </c>
      <c r="I232" s="21">
        <f>IF($AB112,(I112/$AB112),0)</f>
        <v/>
      </c>
      <c r="J232" s="21">
        <f>IF($AB112,(J112/$AB112),0)</f>
        <v/>
      </c>
      <c r="K232" s="21">
        <f>IF($AB112,(K112/$AB112),0)</f>
        <v/>
      </c>
      <c r="L232" s="21">
        <f>IF($AB112,(L112/$AB112),0)</f>
        <v/>
      </c>
      <c r="M232" s="21">
        <f>IF($AB112,(M112/$AB112),0)</f>
        <v/>
      </c>
      <c r="N232" s="21">
        <f>IF($AB112,(N112/$AB112),0)</f>
        <v/>
      </c>
      <c r="O232" s="21">
        <f>IF($AB112,(O112/$AB112),0)</f>
        <v/>
      </c>
      <c r="P232" s="21">
        <f>IF($AB112,(P112/$AB112),0)</f>
        <v/>
      </c>
      <c r="Q232" s="21">
        <f>IF($AB112,(Q112/$AB112),0)</f>
        <v/>
      </c>
      <c r="R232" s="21">
        <f>IF($AB112,(R112/$AB112),0)</f>
        <v/>
      </c>
      <c r="S232" s="21">
        <f>IF($AB112,(S112/$AB112),0)</f>
        <v/>
      </c>
      <c r="T232" s="21">
        <f>IF($AB112,(T112/$AB112),0)</f>
        <v/>
      </c>
      <c r="U232" s="21">
        <f>IF($AB112,(U112/$AB112),0)</f>
        <v/>
      </c>
      <c r="V232" s="21">
        <f>IF($AB112,(V112/$AB112),0)</f>
        <v/>
      </c>
      <c r="W232" s="21">
        <f>IF($AB112,(W112/$AB112),0)</f>
        <v/>
      </c>
      <c r="X232" s="21">
        <f>IF($AB112,(X112/$AB112),0)</f>
        <v/>
      </c>
      <c r="Y232" s="21">
        <f>IF($AB112,(Y112/$AB112),0)</f>
        <v/>
      </c>
      <c r="Z232" s="21">
        <f>IF($AB112,(Z112/$AB112),0)</f>
        <v/>
      </c>
    </row>
    <row r="233">
      <c r="A233" s="1" t="inlineStr">
        <is>
          <t>Nuclear</t>
        </is>
      </c>
      <c r="B233" s="79" t="inlineStr">
        <is>
          <t>Noroeste</t>
        </is>
      </c>
      <c r="C233" s="21">
        <f>IF($AB113,(C113/$AB113),0)</f>
        <v/>
      </c>
      <c r="D233" s="21">
        <f>IF($AB113,(D113/$AB113),0)</f>
        <v/>
      </c>
      <c r="E233" s="21">
        <f>IF($AB113,(E113/$AB113),0)</f>
        <v/>
      </c>
      <c r="F233" s="21">
        <f>IF($AB113,(F113/$AB113),0)</f>
        <v/>
      </c>
      <c r="G233" s="21">
        <f>IF($AB113,(G113/$AB113),0)</f>
        <v/>
      </c>
      <c r="H233" s="21">
        <f>IF($AB113,(H113/$AB113),0)</f>
        <v/>
      </c>
      <c r="I233" s="21">
        <f>IF($AB113,(I113/$AB113),0)</f>
        <v/>
      </c>
      <c r="J233" s="21">
        <f>IF($AB113,(J113/$AB113),0)</f>
        <v/>
      </c>
      <c r="K233" s="21">
        <f>IF($AB113,(K113/$AB113),0)</f>
        <v/>
      </c>
      <c r="L233" s="21">
        <f>IF($AB113,(L113/$AB113),0)</f>
        <v/>
      </c>
      <c r="M233" s="21">
        <f>IF($AB113,(M113/$AB113),0)</f>
        <v/>
      </c>
      <c r="N233" s="21">
        <f>IF($AB113,(N113/$AB113),0)</f>
        <v/>
      </c>
      <c r="O233" s="21">
        <f>IF($AB113,(O113/$AB113),0)</f>
        <v/>
      </c>
      <c r="P233" s="21">
        <f>IF($AB113,(P113/$AB113),0)</f>
        <v/>
      </c>
      <c r="Q233" s="21">
        <f>IF($AB113,(Q113/$AB113),0)</f>
        <v/>
      </c>
      <c r="R233" s="21">
        <f>IF($AB113,(R113/$AB113),0)</f>
        <v/>
      </c>
      <c r="S233" s="21">
        <f>IF($AB113,(S113/$AB113),0)</f>
        <v/>
      </c>
      <c r="T233" s="21">
        <f>IF($AB113,(T113/$AB113),0)</f>
        <v/>
      </c>
      <c r="U233" s="21">
        <f>IF($AB113,(U113/$AB113),0)</f>
        <v/>
      </c>
      <c r="V233" s="21">
        <f>IF($AB113,(V113/$AB113),0)</f>
        <v/>
      </c>
      <c r="W233" s="21">
        <f>IF($AB113,(W113/$AB113),0)</f>
        <v/>
      </c>
      <c r="X233" s="21">
        <f>IF($AB113,(X113/$AB113),0)</f>
        <v/>
      </c>
      <c r="Y233" s="21">
        <f>IF($AB113,(Y113/$AB113),0)</f>
        <v/>
      </c>
      <c r="Z233" s="21">
        <f>IF($AB113,(Z113/$AB113),0)</f>
        <v/>
      </c>
    </row>
    <row r="234">
      <c r="A234" s="1" t="inlineStr">
        <is>
          <t>Nuclear</t>
        </is>
      </c>
      <c r="B234" s="79" t="inlineStr">
        <is>
          <t>Norte</t>
        </is>
      </c>
      <c r="C234" s="21">
        <f>IF($AB114,(C114/$AB114),0)</f>
        <v/>
      </c>
      <c r="D234" s="21">
        <f>IF($AB114,(D114/$AB114),0)</f>
        <v/>
      </c>
      <c r="E234" s="21">
        <f>IF($AB114,(E114/$AB114),0)</f>
        <v/>
      </c>
      <c r="F234" s="21">
        <f>IF($AB114,(F114/$AB114),0)</f>
        <v/>
      </c>
      <c r="G234" s="21">
        <f>IF($AB114,(G114/$AB114),0)</f>
        <v/>
      </c>
      <c r="H234" s="21">
        <f>IF($AB114,(H114/$AB114),0)</f>
        <v/>
      </c>
      <c r="I234" s="21">
        <f>IF($AB114,(I114/$AB114),0)</f>
        <v/>
      </c>
      <c r="J234" s="21">
        <f>IF($AB114,(J114/$AB114),0)</f>
        <v/>
      </c>
      <c r="K234" s="21">
        <f>IF($AB114,(K114/$AB114),0)</f>
        <v/>
      </c>
      <c r="L234" s="21">
        <f>IF($AB114,(L114/$AB114),0)</f>
        <v/>
      </c>
      <c r="M234" s="21">
        <f>IF($AB114,(M114/$AB114),0)</f>
        <v/>
      </c>
      <c r="N234" s="21">
        <f>IF($AB114,(N114/$AB114),0)</f>
        <v/>
      </c>
      <c r="O234" s="21">
        <f>IF($AB114,(O114/$AB114),0)</f>
        <v/>
      </c>
      <c r="P234" s="21">
        <f>IF($AB114,(P114/$AB114),0)</f>
        <v/>
      </c>
      <c r="Q234" s="21">
        <f>IF($AB114,(Q114/$AB114),0)</f>
        <v/>
      </c>
      <c r="R234" s="21">
        <f>IF($AB114,(R114/$AB114),0)</f>
        <v/>
      </c>
      <c r="S234" s="21">
        <f>IF($AB114,(S114/$AB114),0)</f>
        <v/>
      </c>
      <c r="T234" s="21">
        <f>IF($AB114,(T114/$AB114),0)</f>
        <v/>
      </c>
      <c r="U234" s="21">
        <f>IF($AB114,(U114/$AB114),0)</f>
        <v/>
      </c>
      <c r="V234" s="21">
        <f>IF($AB114,(V114/$AB114),0)</f>
        <v/>
      </c>
      <c r="W234" s="21">
        <f>IF($AB114,(W114/$AB114),0)</f>
        <v/>
      </c>
      <c r="X234" s="21">
        <f>IF($AB114,(X114/$AB114),0)</f>
        <v/>
      </c>
      <c r="Y234" s="21">
        <f>IF($AB114,(Y114/$AB114),0)</f>
        <v/>
      </c>
      <c r="Z234" s="21">
        <f>IF($AB114,(Z114/$AB114),0)</f>
        <v/>
      </c>
    </row>
    <row r="235">
      <c r="A235" s="1" t="inlineStr">
        <is>
          <t>Nuclear</t>
        </is>
      </c>
      <c r="B235" s="79" t="inlineStr">
        <is>
          <t>Noreste</t>
        </is>
      </c>
      <c r="C235" s="21">
        <f>IF($AB115,(C115/$AB115),0)</f>
        <v/>
      </c>
      <c r="D235" s="21">
        <f>IF($AB115,(D115/$AB115),0)</f>
        <v/>
      </c>
      <c r="E235" s="21">
        <f>IF($AB115,(E115/$AB115),0)</f>
        <v/>
      </c>
      <c r="F235" s="21">
        <f>IF($AB115,(F115/$AB115),0)</f>
        <v/>
      </c>
      <c r="G235" s="21">
        <f>IF($AB115,(G115/$AB115),0)</f>
        <v/>
      </c>
      <c r="H235" s="21">
        <f>IF($AB115,(H115/$AB115),0)</f>
        <v/>
      </c>
      <c r="I235" s="21">
        <f>IF($AB115,(I115/$AB115),0)</f>
        <v/>
      </c>
      <c r="J235" s="21">
        <f>IF($AB115,(J115/$AB115),0)</f>
        <v/>
      </c>
      <c r="K235" s="21">
        <f>IF($AB115,(K115/$AB115),0)</f>
        <v/>
      </c>
      <c r="L235" s="21">
        <f>IF($AB115,(L115/$AB115),0)</f>
        <v/>
      </c>
      <c r="M235" s="21">
        <f>IF($AB115,(M115/$AB115),0)</f>
        <v/>
      </c>
      <c r="N235" s="21">
        <f>IF($AB115,(N115/$AB115),0)</f>
        <v/>
      </c>
      <c r="O235" s="21">
        <f>IF($AB115,(O115/$AB115),0)</f>
        <v/>
      </c>
      <c r="P235" s="21">
        <f>IF($AB115,(P115/$AB115),0)</f>
        <v/>
      </c>
      <c r="Q235" s="21">
        <f>IF($AB115,(Q115/$AB115),0)</f>
        <v/>
      </c>
      <c r="R235" s="21">
        <f>IF($AB115,(R115/$AB115),0)</f>
        <v/>
      </c>
      <c r="S235" s="21">
        <f>IF($AB115,(S115/$AB115),0)</f>
        <v/>
      </c>
      <c r="T235" s="21">
        <f>IF($AB115,(T115/$AB115),0)</f>
        <v/>
      </c>
      <c r="U235" s="21">
        <f>IF($AB115,(U115/$AB115),0)</f>
        <v/>
      </c>
      <c r="V235" s="21">
        <f>IF($AB115,(V115/$AB115),0)</f>
        <v/>
      </c>
      <c r="W235" s="21">
        <f>IF($AB115,(W115/$AB115),0)</f>
        <v/>
      </c>
      <c r="X235" s="21">
        <f>IF($AB115,(X115/$AB115),0)</f>
        <v/>
      </c>
      <c r="Y235" s="21">
        <f>IF($AB115,(Y115/$AB115),0)</f>
        <v/>
      </c>
      <c r="Z235" s="21">
        <f>IF($AB115,(Z115/$AB115),0)</f>
        <v/>
      </c>
    </row>
    <row r="236">
      <c r="A236" s="1" t="inlineStr">
        <is>
          <t>Nuclear</t>
        </is>
      </c>
      <c r="B236" s="79" t="inlineStr">
        <is>
          <t>Peninsular</t>
        </is>
      </c>
      <c r="C236" s="21">
        <f>IF($AB116,(C116/$AB116),0)</f>
        <v/>
      </c>
      <c r="D236" s="21">
        <f>IF($AB116,(D116/$AB116),0)</f>
        <v/>
      </c>
      <c r="E236" s="21">
        <f>IF($AB116,(E116/$AB116),0)</f>
        <v/>
      </c>
      <c r="F236" s="21">
        <f>IF($AB116,(F116/$AB116),0)</f>
        <v/>
      </c>
      <c r="G236" s="21">
        <f>IF($AB116,(G116/$AB116),0)</f>
        <v/>
      </c>
      <c r="H236" s="21">
        <f>IF($AB116,(H116/$AB116),0)</f>
        <v/>
      </c>
      <c r="I236" s="21">
        <f>IF($AB116,(I116/$AB116),0)</f>
        <v/>
      </c>
      <c r="J236" s="21">
        <f>IF($AB116,(J116/$AB116),0)</f>
        <v/>
      </c>
      <c r="K236" s="21">
        <f>IF($AB116,(K116/$AB116),0)</f>
        <v/>
      </c>
      <c r="L236" s="21">
        <f>IF($AB116,(L116/$AB116),0)</f>
        <v/>
      </c>
      <c r="M236" s="21">
        <f>IF($AB116,(M116/$AB116),0)</f>
        <v/>
      </c>
      <c r="N236" s="21">
        <f>IF($AB116,(N116/$AB116),0)</f>
        <v/>
      </c>
      <c r="O236" s="21">
        <f>IF($AB116,(O116/$AB116),0)</f>
        <v/>
      </c>
      <c r="P236" s="21">
        <f>IF($AB116,(P116/$AB116),0)</f>
        <v/>
      </c>
      <c r="Q236" s="21">
        <f>IF($AB116,(Q116/$AB116),0)</f>
        <v/>
      </c>
      <c r="R236" s="21">
        <f>IF($AB116,(R116/$AB116),0)</f>
        <v/>
      </c>
      <c r="S236" s="21">
        <f>IF($AB116,(S116/$AB116),0)</f>
        <v/>
      </c>
      <c r="T236" s="21">
        <f>IF($AB116,(T116/$AB116),0)</f>
        <v/>
      </c>
      <c r="U236" s="21">
        <f>IF($AB116,(U116/$AB116),0)</f>
        <v/>
      </c>
      <c r="V236" s="21">
        <f>IF($AB116,(V116/$AB116),0)</f>
        <v/>
      </c>
      <c r="W236" s="21">
        <f>IF($AB116,(W116/$AB116),0)</f>
        <v/>
      </c>
      <c r="X236" s="21">
        <f>IF($AB116,(X116/$AB116),0)</f>
        <v/>
      </c>
      <c r="Y236" s="21">
        <f>IF($AB116,(Y116/$AB116),0)</f>
        <v/>
      </c>
      <c r="Z236" s="21">
        <f>IF($AB116,(Z116/$AB116),0)</f>
        <v/>
      </c>
    </row>
    <row r="237">
      <c r="A237" s="1" t="inlineStr">
        <is>
          <t>Nuclear</t>
        </is>
      </c>
      <c r="B237" s="79" t="inlineStr">
        <is>
          <t>Baja California</t>
        </is>
      </c>
      <c r="C237" s="21">
        <f>IF($AB117,(C117/$AB117),0)</f>
        <v/>
      </c>
      <c r="D237" s="21">
        <f>IF($AB117,(D117/$AB117),0)</f>
        <v/>
      </c>
      <c r="E237" s="21">
        <f>IF($AB117,(E117/$AB117),0)</f>
        <v/>
      </c>
      <c r="F237" s="21">
        <f>IF($AB117,(F117/$AB117),0)</f>
        <v/>
      </c>
      <c r="G237" s="21">
        <f>IF($AB117,(G117/$AB117),0)</f>
        <v/>
      </c>
      <c r="H237" s="21">
        <f>IF($AB117,(H117/$AB117),0)</f>
        <v/>
      </c>
      <c r="I237" s="21">
        <f>IF($AB117,(I117/$AB117),0)</f>
        <v/>
      </c>
      <c r="J237" s="21">
        <f>IF($AB117,(J117/$AB117),0)</f>
        <v/>
      </c>
      <c r="K237" s="21">
        <f>IF($AB117,(K117/$AB117),0)</f>
        <v/>
      </c>
      <c r="L237" s="21">
        <f>IF($AB117,(L117/$AB117),0)</f>
        <v/>
      </c>
      <c r="M237" s="21">
        <f>IF($AB117,(M117/$AB117),0)</f>
        <v/>
      </c>
      <c r="N237" s="21">
        <f>IF($AB117,(N117/$AB117),0)</f>
        <v/>
      </c>
      <c r="O237" s="21">
        <f>IF($AB117,(O117/$AB117),0)</f>
        <v/>
      </c>
      <c r="P237" s="21">
        <f>IF($AB117,(P117/$AB117),0)</f>
        <v/>
      </c>
      <c r="Q237" s="21">
        <f>IF($AB117,(Q117/$AB117),0)</f>
        <v/>
      </c>
      <c r="R237" s="21">
        <f>IF($AB117,(R117/$AB117),0)</f>
        <v/>
      </c>
      <c r="S237" s="21">
        <f>IF($AB117,(S117/$AB117),0)</f>
        <v/>
      </c>
      <c r="T237" s="21">
        <f>IF($AB117,(T117/$AB117),0)</f>
        <v/>
      </c>
      <c r="U237" s="21">
        <f>IF($AB117,(U117/$AB117),0)</f>
        <v/>
      </c>
      <c r="V237" s="21">
        <f>IF($AB117,(V117/$AB117),0)</f>
        <v/>
      </c>
      <c r="W237" s="21">
        <f>IF($AB117,(W117/$AB117),0)</f>
        <v/>
      </c>
      <c r="X237" s="21">
        <f>IF($AB117,(X117/$AB117),0)</f>
        <v/>
      </c>
      <c r="Y237" s="21">
        <f>IF($AB117,(Y117/$AB117),0)</f>
        <v/>
      </c>
      <c r="Z237" s="21">
        <f>IF($AB117,(Z117/$AB117),0)</f>
        <v/>
      </c>
    </row>
    <row r="238" ht="18" customHeight="1" s="61">
      <c r="A238" s="1" t="inlineStr">
        <is>
          <t>Nuclear</t>
        </is>
      </c>
      <c r="B238" s="79" t="inlineStr">
        <is>
          <t>Baja California Sur</t>
        </is>
      </c>
      <c r="C238" s="21">
        <f>IF($AB118,(C118/$AB118),0)</f>
        <v/>
      </c>
      <c r="D238" s="21">
        <f>IF($AB118,(D118/$AB118),0)</f>
        <v/>
      </c>
      <c r="E238" s="21">
        <f>IF($AB118,(E118/$AB118),0)</f>
        <v/>
      </c>
      <c r="F238" s="21">
        <f>IF($AB118,(F118/$AB118),0)</f>
        <v/>
      </c>
      <c r="G238" s="21">
        <f>IF($AB118,(G118/$AB118),0)</f>
        <v/>
      </c>
      <c r="H238" s="21">
        <f>IF($AB118,(H118/$AB118),0)</f>
        <v/>
      </c>
      <c r="I238" s="21">
        <f>IF($AB118,(I118/$AB118),0)</f>
        <v/>
      </c>
      <c r="J238" s="21">
        <f>IF($AB118,(J118/$AB118),0)</f>
        <v/>
      </c>
      <c r="K238" s="21">
        <f>IF($AB118,(K118/$AB118),0)</f>
        <v/>
      </c>
      <c r="L238" s="21">
        <f>IF($AB118,(L118/$AB118),0)</f>
        <v/>
      </c>
      <c r="M238" s="21">
        <f>IF($AB118,(M118/$AB118),0)</f>
        <v/>
      </c>
      <c r="N238" s="21">
        <f>IF($AB118,(N118/$AB118),0)</f>
        <v/>
      </c>
      <c r="O238" s="21">
        <f>IF($AB118,(O118/$AB118),0)</f>
        <v/>
      </c>
      <c r="P238" s="21">
        <f>IF($AB118,(P118/$AB118),0)</f>
        <v/>
      </c>
      <c r="Q238" s="21">
        <f>IF($AB118,(Q118/$AB118),0)</f>
        <v/>
      </c>
      <c r="R238" s="21">
        <f>IF($AB118,(R118/$AB118),0)</f>
        <v/>
      </c>
      <c r="S238" s="21">
        <f>IF($AB118,(S118/$AB118),0)</f>
        <v/>
      </c>
      <c r="T238" s="21">
        <f>IF($AB118,(T118/$AB118),0)</f>
        <v/>
      </c>
      <c r="U238" s="21">
        <f>IF($AB118,(U118/$AB118),0)</f>
        <v/>
      </c>
      <c r="V238" s="21">
        <f>IF($AB118,(V118/$AB118),0)</f>
        <v/>
      </c>
      <c r="W238" s="21">
        <f>IF($AB118,(W118/$AB118),0)</f>
        <v/>
      </c>
      <c r="X238" s="21">
        <f>IF($AB118,(X118/$AB118),0)</f>
        <v/>
      </c>
      <c r="Y238" s="21">
        <f>IF($AB118,(Y118/$AB118),0)</f>
        <v/>
      </c>
      <c r="Z238" s="21">
        <f>IF($AB118,(Z118/$AB118),0)</f>
        <v/>
      </c>
    </row>
  </sheetData>
  <autoFilter ref="A1:B118"/>
  <conditionalFormatting sqref="C122:Z238">
    <cfRule type="dataBar" priority="1">
      <dataBar>
        <cfvo type="percentile" val="10"/>
        <cfvo type="percentile" val="90"/>
        <color rgb="FF63C384"/>
      </dataBar>
    </cfRule>
    <cfRule type="cellIs" priority="5" operator="greaterThan" dxfId="4">
      <formula>0.99</formula>
    </cfRule>
  </conditionalFormatting>
  <conditionalFormatting sqref="AE2:AE118">
    <cfRule type="dataBar" priority="4">
      <dataBar>
        <cfvo type="min"/>
        <cfvo type="max"/>
        <color rgb="FF638EC6"/>
      </dataBar>
    </cfRule>
  </conditionalFormatting>
  <conditionalFormatting sqref="AD2:AD118">
    <cfRule type="dataBar" priority="2">
      <dataBar>
        <cfvo type="percentile" val="10"/>
        <cfvo type="percentile" val="90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Hoja6">
    <tabColor rgb="FFFF0000"/>
    <outlinePr summaryBelow="1" summaryRight="1"/>
    <pageSetUpPr/>
  </sheetPr>
  <dimension ref="A1:AZ238"/>
  <sheetViews>
    <sheetView workbookViewId="0">
      <selection activeCell="A1" sqref="A1"/>
    </sheetView>
  </sheetViews>
  <sheetFormatPr baseColWidth="10" defaultRowHeight="15"/>
  <sheetData>
    <row r="1" ht="15" customHeight="1" s="61">
      <c r="A1" s="12" t="inlineStr">
        <is>
          <t>Technology</t>
        </is>
      </c>
      <c r="B1" s="13" t="inlineStr">
        <is>
          <t>Con Region</t>
        </is>
      </c>
      <c r="C1" s="6" t="inlineStr">
        <is>
          <t>Hour 1</t>
        </is>
      </c>
      <c r="D1" s="6" t="inlineStr">
        <is>
          <t>Hour 2</t>
        </is>
      </c>
      <c r="E1" s="6" t="inlineStr">
        <is>
          <t>Hour 3</t>
        </is>
      </c>
      <c r="F1" s="6" t="inlineStr">
        <is>
          <t>Hour 4</t>
        </is>
      </c>
      <c r="G1" s="6" t="inlineStr">
        <is>
          <t>Hour 5</t>
        </is>
      </c>
      <c r="H1" s="6" t="inlineStr">
        <is>
          <t>Hour 6</t>
        </is>
      </c>
      <c r="I1" s="6" t="inlineStr">
        <is>
          <t>Hour 7</t>
        </is>
      </c>
      <c r="J1" s="6" t="inlineStr">
        <is>
          <t>Hour 8</t>
        </is>
      </c>
      <c r="K1" s="6" t="inlineStr">
        <is>
          <t>Hour 9</t>
        </is>
      </c>
      <c r="L1" s="6" t="inlineStr">
        <is>
          <t>Hour 10</t>
        </is>
      </c>
      <c r="M1" s="6" t="inlineStr">
        <is>
          <t>Hour 11</t>
        </is>
      </c>
      <c r="N1" s="6" t="inlineStr">
        <is>
          <t>Hour 12</t>
        </is>
      </c>
      <c r="O1" s="6" t="inlineStr">
        <is>
          <t>Hour 13</t>
        </is>
      </c>
      <c r="P1" s="6" t="inlineStr">
        <is>
          <t>Hour 14</t>
        </is>
      </c>
      <c r="Q1" s="6" t="inlineStr">
        <is>
          <t>Hour 15</t>
        </is>
      </c>
      <c r="R1" s="6" t="inlineStr">
        <is>
          <t>Hour 16</t>
        </is>
      </c>
      <c r="S1" s="6" t="inlineStr">
        <is>
          <t>Hour 17</t>
        </is>
      </c>
      <c r="T1" s="6" t="inlineStr">
        <is>
          <t>Hour 18</t>
        </is>
      </c>
      <c r="U1" s="6" t="inlineStr">
        <is>
          <t>Hour 19</t>
        </is>
      </c>
      <c r="V1" s="6" t="inlineStr">
        <is>
          <t>Hour 20</t>
        </is>
      </c>
      <c r="W1" s="6" t="inlineStr">
        <is>
          <t>Hour 21</t>
        </is>
      </c>
      <c r="X1" s="6" t="inlineStr">
        <is>
          <t>Hour 22</t>
        </is>
      </c>
      <c r="Y1" s="6" t="inlineStr">
        <is>
          <t>Hour 23</t>
        </is>
      </c>
      <c r="Z1" s="6" t="inlineStr">
        <is>
          <t>Hour 24</t>
        </is>
      </c>
      <c r="AB1" s="13" t="inlineStr">
        <is>
          <t>Región Generación</t>
        </is>
      </c>
      <c r="AC1" s="6" t="inlineStr">
        <is>
          <t>Hour 1</t>
        </is>
      </c>
      <c r="AD1" s="6" t="inlineStr">
        <is>
          <t>Hour 2</t>
        </is>
      </c>
      <c r="AE1" s="6" t="inlineStr">
        <is>
          <t>Hour 3</t>
        </is>
      </c>
      <c r="AF1" s="6" t="inlineStr">
        <is>
          <t>Hour 4</t>
        </is>
      </c>
      <c r="AG1" s="6" t="inlineStr">
        <is>
          <t>Hour 5</t>
        </is>
      </c>
      <c r="AH1" s="6" t="inlineStr">
        <is>
          <t>Hour 6</t>
        </is>
      </c>
      <c r="AI1" s="6" t="inlineStr">
        <is>
          <t>Hour 7</t>
        </is>
      </c>
      <c r="AJ1" s="6" t="inlineStr">
        <is>
          <t>Hour 8</t>
        </is>
      </c>
      <c r="AK1" s="6" t="inlineStr">
        <is>
          <t>Hour 9</t>
        </is>
      </c>
      <c r="AL1" s="6" t="inlineStr">
        <is>
          <t>Hour 10</t>
        </is>
      </c>
      <c r="AM1" s="6" t="inlineStr">
        <is>
          <t>Hour 11</t>
        </is>
      </c>
      <c r="AN1" s="6" t="inlineStr">
        <is>
          <t>Hour 12</t>
        </is>
      </c>
      <c r="AO1" s="6" t="inlineStr">
        <is>
          <t>Hour 13</t>
        </is>
      </c>
      <c r="AP1" s="6" t="inlineStr">
        <is>
          <t>Hour 14</t>
        </is>
      </c>
      <c r="AQ1" s="6" t="inlineStr">
        <is>
          <t>Hour 15</t>
        </is>
      </c>
      <c r="AR1" s="6" t="inlineStr">
        <is>
          <t>Hour 16</t>
        </is>
      </c>
      <c r="AS1" s="6" t="inlineStr">
        <is>
          <t>Hour 17</t>
        </is>
      </c>
      <c r="AT1" s="6" t="inlineStr">
        <is>
          <t>Hour 18</t>
        </is>
      </c>
      <c r="AU1" s="6" t="inlineStr">
        <is>
          <t>Hour 19</t>
        </is>
      </c>
      <c r="AV1" s="6" t="inlineStr">
        <is>
          <t>Hour 20</t>
        </is>
      </c>
      <c r="AW1" s="6" t="inlineStr">
        <is>
          <t>Hour 21</t>
        </is>
      </c>
      <c r="AX1" s="6" t="inlineStr">
        <is>
          <t>Hour 22</t>
        </is>
      </c>
      <c r="AY1" s="6" t="inlineStr">
        <is>
          <t>Hour 23</t>
        </is>
      </c>
      <c r="AZ1" s="6" t="inlineStr">
        <is>
          <t>Hour 24</t>
        </is>
      </c>
    </row>
    <row r="2" ht="18" customHeight="1" s="61">
      <c r="A2" s="1" t="inlineStr">
        <is>
          <t>Conventional Thermoelectric</t>
        </is>
      </c>
      <c r="B2" s="5" t="inlineStr">
        <is>
          <t>Central</t>
        </is>
      </c>
      <c r="C2" s="11">
        <f>SUM('MATRIZ TEC RES'!D2:D10)</f>
        <v/>
      </c>
      <c r="D2" s="11">
        <f>SUM('MATRIZ TEC RES'!E2:E10)</f>
        <v/>
      </c>
      <c r="E2" s="11">
        <f>SUM('MATRIZ TEC RES'!F2:F10)</f>
        <v/>
      </c>
      <c r="F2" s="11">
        <f>SUM('MATRIZ TEC RES'!G2:G10)</f>
        <v/>
      </c>
      <c r="G2" s="11">
        <f>SUM('MATRIZ TEC RES'!H2:H10)</f>
        <v/>
      </c>
      <c r="H2" s="11">
        <f>SUM('MATRIZ TEC RES'!I2:I10)</f>
        <v/>
      </c>
      <c r="I2" s="11">
        <f>SUM('MATRIZ TEC RES'!J2:J10)</f>
        <v/>
      </c>
      <c r="J2" s="11">
        <f>SUM('MATRIZ TEC RES'!K2:K10)</f>
        <v/>
      </c>
      <c r="K2" s="11">
        <f>SUM('MATRIZ TEC RES'!L2:L10)</f>
        <v/>
      </c>
      <c r="L2" s="11">
        <f>SUM('MATRIZ TEC RES'!M2:M10)</f>
        <v/>
      </c>
      <c r="M2" s="11">
        <f>SUM('MATRIZ TEC RES'!N2:N10)</f>
        <v/>
      </c>
      <c r="N2" s="11">
        <f>SUM('MATRIZ TEC RES'!O2:O10)</f>
        <v/>
      </c>
      <c r="O2" s="11">
        <f>SUM('MATRIZ TEC RES'!P2:P10)</f>
        <v/>
      </c>
      <c r="P2" s="11">
        <f>SUM('MATRIZ TEC RES'!Q2:Q10)</f>
        <v/>
      </c>
      <c r="Q2" s="11">
        <f>SUM('MATRIZ TEC RES'!R2:R10)</f>
        <v/>
      </c>
      <c r="R2" s="11">
        <f>SUM('MATRIZ TEC RES'!S2:S10)</f>
        <v/>
      </c>
      <c r="S2" s="11">
        <f>SUM('MATRIZ TEC RES'!T2:T10)</f>
        <v/>
      </c>
      <c r="T2" s="11">
        <f>SUM('MATRIZ TEC RES'!U2:U10)</f>
        <v/>
      </c>
      <c r="U2" s="11">
        <f>SUM('MATRIZ TEC RES'!V2:V10)</f>
        <v/>
      </c>
      <c r="V2" s="11">
        <f>SUM('MATRIZ TEC RES'!W2:W10)</f>
        <v/>
      </c>
      <c r="W2" s="11">
        <f>SUM('MATRIZ TEC RES'!X2:X10)</f>
        <v/>
      </c>
      <c r="X2" s="11">
        <f>SUM('MATRIZ TEC RES'!Y2:Y10)</f>
        <v/>
      </c>
      <c r="Y2" s="11">
        <f>SUM('MATRIZ TEC RES'!Z2:Z10)</f>
        <v/>
      </c>
      <c r="Z2" s="11">
        <f>SUM('MATRIZ TEC RES'!AA2:AA10)</f>
        <v/>
      </c>
      <c r="AB2" s="5" t="inlineStr">
        <is>
          <t>Central</t>
        </is>
      </c>
      <c r="AC2" s="11">
        <f>C2+C11+C20+C29+C38+C47+C56+C65+C74+C83+C92+C101+C110</f>
        <v/>
      </c>
      <c r="AD2" s="11">
        <f>D2+D11+D20+D29+D38+D47+D56+D65+D74+D83+D92+D101+D110</f>
        <v/>
      </c>
      <c r="AE2" s="11">
        <f>E2+E11+E20+E29+E38+E47+E56+E65+E74+E83+E92+E101+E110</f>
        <v/>
      </c>
      <c r="AF2" s="11">
        <f>F2+F11+F20+F29+F38+F47+F56+F65+F74+F83+F92+F101+F110</f>
        <v/>
      </c>
      <c r="AG2" s="11">
        <f>G2+G11+G20+G29+G38+G47+G56+G65+G74+G83+G92+G101+G110</f>
        <v/>
      </c>
      <c r="AH2" s="11">
        <f>H2+H11+H20+H29+H38+H47+H56+H65+H74+H83+H92+H101+H110</f>
        <v/>
      </c>
      <c r="AI2" s="11">
        <f>I2+I11+I20+I29+I38+I47+I56+I65+I74+I83+I92+I101+I110</f>
        <v/>
      </c>
      <c r="AJ2" s="11">
        <f>J2+J11+J20+J29+J38+J47+J56+J65+J74+J83+J92+J101+J110</f>
        <v/>
      </c>
      <c r="AK2" s="11">
        <f>K2+K11+K20+K29+K38+K47+K56+K65+K74+K83+K92+K101+K110</f>
        <v/>
      </c>
      <c r="AL2" s="11">
        <f>L2+L11+L20+L29+L38+L47+L56+L65+L74+L83+L92+L101+L110</f>
        <v/>
      </c>
      <c r="AM2" s="11">
        <f>M2+M11+M20+M29+M38+M47+M56+M65+M74+M83+M92+M101+M110</f>
        <v/>
      </c>
      <c r="AN2" s="11">
        <f>N2+N11+N20+N29+N38+N47+N56+N65+N74+N83+N92+N101+N110</f>
        <v/>
      </c>
      <c r="AO2" s="11">
        <f>O2+O11+O20+O29+O38+O47+O56+O65+O74+O83+O92+O101+O110</f>
        <v/>
      </c>
      <c r="AP2" s="11">
        <f>P2+P11+P20+P29+P38+P47+P56+P65+P74+P83+P92+P101+P110</f>
        <v/>
      </c>
      <c r="AQ2" s="11">
        <f>Q2+Q11+Q20+Q29+Q38+Q47+Q56+Q65+Q74+Q83+Q92+Q101+Q110</f>
        <v/>
      </c>
      <c r="AR2" s="11">
        <f>R2+R11+R20+R29+R38+R47+R56+R65+R74+R83+R92+R101+R110</f>
        <v/>
      </c>
      <c r="AS2" s="11">
        <f>S2+S11+S20+S29+S38+S47+S56+S65+S74+S83+S92+S101+S110</f>
        <v/>
      </c>
      <c r="AT2" s="11">
        <f>T2+T11+T20+T29+T38+T47+T56+T65+T74+T83+T92+T101+T110</f>
        <v/>
      </c>
      <c r="AU2" s="11">
        <f>U2+U11+U20+U29+U38+U47+U56+U65+U74+U83+U92+U101+U110</f>
        <v/>
      </c>
      <c r="AV2" s="11">
        <f>V2+V11+V20+V29+V38+V47+V56+V65+V74+V83+V92+V101+V110</f>
        <v/>
      </c>
      <c r="AW2" s="11">
        <f>W2+W11+W20+W29+W38+W47+W56+W65+W74+W83+W92+W101+W110</f>
        <v/>
      </c>
      <c r="AX2" s="11">
        <f>X2+X11+X20+X29+X38+X47+X56+X65+X74+X83+X92+X101+X110</f>
        <v/>
      </c>
      <c r="AY2" s="11">
        <f>Y2+Y11+Y20+Y29+Y38+Y47+Y56+Y65+Y74+Y83+Y92+Y101+Y110</f>
        <v/>
      </c>
      <c r="AZ2" s="11">
        <f>Z2+Z11+Z20+Z29+Z38+Z47+Z56+Z65+Z74+Z83+Z92+Z101+Z110</f>
        <v/>
      </c>
    </row>
    <row r="3" ht="18" customHeight="1" s="61">
      <c r="A3" s="1" t="inlineStr">
        <is>
          <t>Conventional Thermoelectric</t>
        </is>
      </c>
      <c r="B3" s="5" t="inlineStr">
        <is>
          <t>Oriental</t>
        </is>
      </c>
      <c r="C3" s="11">
        <f>SUM('MATRIZ TEC RES'!D11:D19)</f>
        <v/>
      </c>
      <c r="D3" s="11">
        <f>SUM('MATRIZ TEC RES'!E11:E19)</f>
        <v/>
      </c>
      <c r="E3" s="11">
        <f>SUM('MATRIZ TEC RES'!F11:F19)</f>
        <v/>
      </c>
      <c r="F3" s="11">
        <f>SUM('MATRIZ TEC RES'!G11:G19)</f>
        <v/>
      </c>
      <c r="G3" s="11">
        <f>SUM('MATRIZ TEC RES'!H11:H19)</f>
        <v/>
      </c>
      <c r="H3" s="11">
        <f>SUM('MATRIZ TEC RES'!I11:I19)</f>
        <v/>
      </c>
      <c r="I3" s="11">
        <f>SUM('MATRIZ TEC RES'!J11:J19)</f>
        <v/>
      </c>
      <c r="J3" s="11">
        <f>SUM('MATRIZ TEC RES'!K11:K19)</f>
        <v/>
      </c>
      <c r="K3" s="11">
        <f>SUM('MATRIZ TEC RES'!L11:L19)</f>
        <v/>
      </c>
      <c r="L3" s="11">
        <f>SUM('MATRIZ TEC RES'!M11:M19)</f>
        <v/>
      </c>
      <c r="M3" s="11">
        <f>SUM('MATRIZ TEC RES'!N11:N19)</f>
        <v/>
      </c>
      <c r="N3" s="11">
        <f>SUM('MATRIZ TEC RES'!O11:O19)</f>
        <v/>
      </c>
      <c r="O3" s="11">
        <f>SUM('MATRIZ TEC RES'!P11:P19)</f>
        <v/>
      </c>
      <c r="P3" s="11">
        <f>SUM('MATRIZ TEC RES'!Q11:Q19)</f>
        <v/>
      </c>
      <c r="Q3" s="11">
        <f>SUM('MATRIZ TEC RES'!R11:R19)</f>
        <v/>
      </c>
      <c r="R3" s="11">
        <f>SUM('MATRIZ TEC RES'!S11:S19)</f>
        <v/>
      </c>
      <c r="S3" s="11">
        <f>SUM('MATRIZ TEC RES'!T11:T19)</f>
        <v/>
      </c>
      <c r="T3" s="11">
        <f>SUM('MATRIZ TEC RES'!U11:U19)</f>
        <v/>
      </c>
      <c r="U3" s="11">
        <f>SUM('MATRIZ TEC RES'!V11:V19)</f>
        <v/>
      </c>
      <c r="V3" s="11">
        <f>SUM('MATRIZ TEC RES'!W11:W19)</f>
        <v/>
      </c>
      <c r="W3" s="11">
        <f>SUM('MATRIZ TEC RES'!X11:X19)</f>
        <v/>
      </c>
      <c r="X3" s="11">
        <f>SUM('MATRIZ TEC RES'!Y11:Y19)</f>
        <v/>
      </c>
      <c r="Y3" s="11">
        <f>SUM('MATRIZ TEC RES'!Z11:Z19)</f>
        <v/>
      </c>
      <c r="Z3" s="11">
        <f>SUM('MATRIZ TEC RES'!AA11:AA19)</f>
        <v/>
      </c>
      <c r="AB3" s="5" t="inlineStr">
        <is>
          <t>Oriental</t>
        </is>
      </c>
      <c r="AC3" s="11">
        <f>C3+C12+C21+C30+C39+C48+C57+C66+C75+C84+C93+C102+C111</f>
        <v/>
      </c>
      <c r="AD3" s="11">
        <f>D3+D12+D21+D30+D39+D48+D57+D66+D75+D84+D93+D102+D111</f>
        <v/>
      </c>
      <c r="AE3" s="11">
        <f>E3+E12+E21+E30+E39+E48+E57+E66+E75+E84+E93+E102+E111</f>
        <v/>
      </c>
      <c r="AF3" s="11">
        <f>F3+F12+F21+F30+F39+F48+F57+F66+F75+F84+F93+F102+F111</f>
        <v/>
      </c>
      <c r="AG3" s="11">
        <f>G3+G12+G21+G30+G39+G48+G57+G66+G75+G84+G93+G102+G111</f>
        <v/>
      </c>
      <c r="AH3" s="11">
        <f>H3+H12+H21+H30+H39+H48+H57+H66+H75+H84+H93+H102+H111</f>
        <v/>
      </c>
      <c r="AI3" s="11">
        <f>I3+I12+I21+I30+I39+I48+I57+I66+I75+I84+I93+I102+I111</f>
        <v/>
      </c>
      <c r="AJ3" s="11">
        <f>J3+J12+J21+J30+J39+J48+J57+J66+J75+J84+J93+J102+J111</f>
        <v/>
      </c>
      <c r="AK3" s="11">
        <f>K3+K12+K21+K30+K39+K48+K57+K66+K75+K84+K93+K102+K111</f>
        <v/>
      </c>
      <c r="AL3" s="11">
        <f>L3+L12+L21+L30+L39+L48+L57+L66+L75+L84+L93+L102+L111</f>
        <v/>
      </c>
      <c r="AM3" s="11">
        <f>M3+M12+M21+M30+M39+M48+M57+M66+M75+M84+M93+M102+M111</f>
        <v/>
      </c>
      <c r="AN3" s="11">
        <f>N3+N12+N21+N30+N39+N48+N57+N66+N75+N84+N93+N102+N111</f>
        <v/>
      </c>
      <c r="AO3" s="11">
        <f>O3+O12+O21+O30+O39+O48+O57+O66+O75+O84+O93+O102+O111</f>
        <v/>
      </c>
      <c r="AP3" s="11">
        <f>P3+P12+P21+P30+P39+P48+P57+P66+P75+P84+P93+P102+P111</f>
        <v/>
      </c>
      <c r="AQ3" s="11">
        <f>Q3+Q12+Q21+Q30+Q39+Q48+Q57+Q66+Q75+Q84+Q93+Q102+Q111</f>
        <v/>
      </c>
      <c r="AR3" s="11">
        <f>R3+R12+R21+R30+R39+R48+R57+R66+R75+R84+R93+R102+R111</f>
        <v/>
      </c>
      <c r="AS3" s="11">
        <f>S3+S12+S21+S30+S39+S48+S57+S66+S75+S84+S93+S102+S111</f>
        <v/>
      </c>
      <c r="AT3" s="11">
        <f>T3+T12+T21+T30+T39+T48+T57+T66+T75+T84+T93+T102+T111</f>
        <v/>
      </c>
      <c r="AU3" s="11">
        <f>U3+U12+U21+U30+U39+U48+U57+U66+U75+U84+U93+U102+U111</f>
        <v/>
      </c>
      <c r="AV3" s="11">
        <f>V3+V12+V21+V30+V39+V48+V57+V66+V75+V84+V93+V102+V111</f>
        <v/>
      </c>
      <c r="AW3" s="11">
        <f>W3+W12+W21+W30+W39+W48+W57+W66+W75+W84+W93+W102+W111</f>
        <v/>
      </c>
      <c r="AX3" s="11">
        <f>X3+X12+X21+X30+X39+X48+X57+X66+X75+X84+X93+X102+X111</f>
        <v/>
      </c>
      <c r="AY3" s="11">
        <f>Y3+Y12+Y21+Y30+Y39+Y48+Y57+Y66+Y75+Y84+Y93+Y102+Y111</f>
        <v/>
      </c>
      <c r="AZ3" s="11">
        <f>Z3+Z12+Z21+Z30+Z39+Z48+Z57+Z66+Z75+Z84+Z93+Z102+Z111</f>
        <v/>
      </c>
    </row>
    <row r="4" ht="18" customHeight="1" s="61">
      <c r="A4" s="1" t="inlineStr">
        <is>
          <t>Conventional Thermoelectric</t>
        </is>
      </c>
      <c r="B4" s="5" t="inlineStr">
        <is>
          <t>Occidental</t>
        </is>
      </c>
      <c r="C4" s="11">
        <f>SUM('MATRIZ TEC RES'!D20:D28)</f>
        <v/>
      </c>
      <c r="D4" s="11">
        <f>SUM('MATRIZ TEC RES'!E20:E28)</f>
        <v/>
      </c>
      <c r="E4" s="11">
        <f>SUM('MATRIZ TEC RES'!F20:F28)</f>
        <v/>
      </c>
      <c r="F4" s="11">
        <f>SUM('MATRIZ TEC RES'!G20:G28)</f>
        <v/>
      </c>
      <c r="G4" s="11">
        <f>SUM('MATRIZ TEC RES'!H20:H28)</f>
        <v/>
      </c>
      <c r="H4" s="11">
        <f>SUM('MATRIZ TEC RES'!I20:I28)</f>
        <v/>
      </c>
      <c r="I4" s="11">
        <f>SUM('MATRIZ TEC RES'!J20:J28)</f>
        <v/>
      </c>
      <c r="J4" s="11">
        <f>SUM('MATRIZ TEC RES'!K20:K28)</f>
        <v/>
      </c>
      <c r="K4" s="11">
        <f>SUM('MATRIZ TEC RES'!L20:L28)</f>
        <v/>
      </c>
      <c r="L4" s="11">
        <f>SUM('MATRIZ TEC RES'!M20:M28)</f>
        <v/>
      </c>
      <c r="M4" s="11">
        <f>SUM('MATRIZ TEC RES'!N20:N28)</f>
        <v/>
      </c>
      <c r="N4" s="11">
        <f>SUM('MATRIZ TEC RES'!O20:O28)</f>
        <v/>
      </c>
      <c r="O4" s="11">
        <f>SUM('MATRIZ TEC RES'!P20:P28)</f>
        <v/>
      </c>
      <c r="P4" s="11">
        <f>SUM('MATRIZ TEC RES'!Q20:Q28)</f>
        <v/>
      </c>
      <c r="Q4" s="11">
        <f>SUM('MATRIZ TEC RES'!R20:R28)</f>
        <v/>
      </c>
      <c r="R4" s="11">
        <f>SUM('MATRIZ TEC RES'!S20:S28)</f>
        <v/>
      </c>
      <c r="S4" s="11">
        <f>SUM('MATRIZ TEC RES'!T20:T28)</f>
        <v/>
      </c>
      <c r="T4" s="11">
        <f>SUM('MATRIZ TEC RES'!U20:U28)</f>
        <v/>
      </c>
      <c r="U4" s="11">
        <f>SUM('MATRIZ TEC RES'!V20:V28)</f>
        <v/>
      </c>
      <c r="V4" s="11">
        <f>SUM('MATRIZ TEC RES'!W20:W28)</f>
        <v/>
      </c>
      <c r="W4" s="11">
        <f>SUM('MATRIZ TEC RES'!X20:X28)</f>
        <v/>
      </c>
      <c r="X4" s="11">
        <f>SUM('MATRIZ TEC RES'!Y20:Y28)</f>
        <v/>
      </c>
      <c r="Y4" s="11">
        <f>SUM('MATRIZ TEC RES'!Z20:Z28)</f>
        <v/>
      </c>
      <c r="Z4" s="11">
        <f>SUM('MATRIZ TEC RES'!AA20:AA28)</f>
        <v/>
      </c>
      <c r="AB4" s="5" t="inlineStr">
        <is>
          <t>Occidental</t>
        </is>
      </c>
      <c r="AC4" s="11">
        <f>C4+C13+C22+C31+C40+C49+C58+C67+C76+C85+C94+C103+C112</f>
        <v/>
      </c>
      <c r="AD4" s="11">
        <f>D4+D13+D22+D31+D40+D49+D58+D67+D76+D85+D94+D103+D112</f>
        <v/>
      </c>
      <c r="AE4" s="11">
        <f>E4+E13+E22+E31+E40+E49+E58+E67+E76+E85+E94+E103+E112</f>
        <v/>
      </c>
      <c r="AF4" s="11">
        <f>F4+F13+F22+F31+F40+F49+F58+F67+F76+F85+F94+F103+F112</f>
        <v/>
      </c>
      <c r="AG4" s="11">
        <f>G4+G13+G22+G31+G40+G49+G58+G67+G76+G85+G94+G103+G112</f>
        <v/>
      </c>
      <c r="AH4" s="11">
        <f>H4+H13+H22+H31+H40+H49+H58+H67+H76+H85+H94+H103+H112</f>
        <v/>
      </c>
      <c r="AI4" s="11">
        <f>I4+I13+I22+I31+I40+I49+I58+I67+I76+I85+I94+I103+I112</f>
        <v/>
      </c>
      <c r="AJ4" s="11">
        <f>J4+J13+J22+J31+J40+J49+J58+J67+J76+J85+J94+J103+J112</f>
        <v/>
      </c>
      <c r="AK4" s="11">
        <f>K4+K13+K22+K31+K40+K49+K58+K67+K76+K85+K94+K103+K112</f>
        <v/>
      </c>
      <c r="AL4" s="11">
        <f>L4+L13+L22+L31+L40+L49+L58+L67+L76+L85+L94+L103+L112</f>
        <v/>
      </c>
      <c r="AM4" s="11">
        <f>M4+M13+M22+M31+M40+M49+M58+M67+M76+M85+M94+M103+M112</f>
        <v/>
      </c>
      <c r="AN4" s="11">
        <f>N4+N13+N22+N31+N40+N49+N58+N67+N76+N85+N94+N103+N112</f>
        <v/>
      </c>
      <c r="AO4" s="11">
        <f>O4+O13+O22+O31+O40+O49+O58+O67+O76+O85+O94+O103+O112</f>
        <v/>
      </c>
      <c r="AP4" s="11">
        <f>P4+P13+P22+P31+P40+P49+P58+P67+P76+P85+P94+P103+P112</f>
        <v/>
      </c>
      <c r="AQ4" s="11">
        <f>Q4+Q13+Q22+Q31+Q40+Q49+Q58+Q67+Q76+Q85+Q94+Q103+Q112</f>
        <v/>
      </c>
      <c r="AR4" s="11">
        <f>R4+R13+R22+R31+R40+R49+R58+R67+R76+R85+R94+R103+R112</f>
        <v/>
      </c>
      <c r="AS4" s="11">
        <f>S4+S13+S22+S31+S40+S49+S58+S67+S76+S85+S94+S103+S112</f>
        <v/>
      </c>
      <c r="AT4" s="11">
        <f>T4+T13+T22+T31+T40+T49+T58+T67+T76+T85+T94+T103+T112</f>
        <v/>
      </c>
      <c r="AU4" s="11">
        <f>U4+U13+U22+U31+U40+U49+U58+U67+U76+U85+U94+U103+U112</f>
        <v/>
      </c>
      <c r="AV4" s="11">
        <f>V4+V13+V22+V31+V40+V49+V58+V67+V76+V85+V94+V103+V112</f>
        <v/>
      </c>
      <c r="AW4" s="11">
        <f>W4+W13+W22+W31+W40+W49+W58+W67+W76+W85+W94+W103+W112</f>
        <v/>
      </c>
      <c r="AX4" s="11">
        <f>X4+X13+X22+X31+X40+X49+X58+X67+X76+X85+X94+X103+X112</f>
        <v/>
      </c>
      <c r="AY4" s="11">
        <f>Y4+Y13+Y22+Y31+Y40+Y49+Y58+Y67+Y76+Y85+Y94+Y103+Y112</f>
        <v/>
      </c>
      <c r="AZ4" s="11">
        <f>Z4+Z13+Z22+Z31+Z40+Z49+Z58+Z67+Z76+Z85+Z94+Z103+Z112</f>
        <v/>
      </c>
    </row>
    <row r="5" ht="18" customHeight="1" s="61">
      <c r="A5" s="1" t="inlineStr">
        <is>
          <t>Conventional Thermoelectric</t>
        </is>
      </c>
      <c r="B5" s="5" t="inlineStr">
        <is>
          <t>Noroeste</t>
        </is>
      </c>
      <c r="C5" s="11">
        <f>SUM('MATRIZ TEC RES'!D29:D37)</f>
        <v/>
      </c>
      <c r="D5" s="11">
        <f>SUM('MATRIZ TEC RES'!E29:E37)</f>
        <v/>
      </c>
      <c r="E5" s="11">
        <f>SUM('MATRIZ TEC RES'!F29:F37)</f>
        <v/>
      </c>
      <c r="F5" s="11">
        <f>SUM('MATRIZ TEC RES'!G29:G37)</f>
        <v/>
      </c>
      <c r="G5" s="11">
        <f>SUM('MATRIZ TEC RES'!H29:H37)</f>
        <v/>
      </c>
      <c r="H5" s="11">
        <f>SUM('MATRIZ TEC RES'!I29:I37)</f>
        <v/>
      </c>
      <c r="I5" s="11">
        <f>SUM('MATRIZ TEC RES'!J29:J37)</f>
        <v/>
      </c>
      <c r="J5" s="11">
        <f>SUM('MATRIZ TEC RES'!K29:K37)</f>
        <v/>
      </c>
      <c r="K5" s="11">
        <f>SUM('MATRIZ TEC RES'!L29:L37)</f>
        <v/>
      </c>
      <c r="L5" s="11">
        <f>SUM('MATRIZ TEC RES'!M29:M37)</f>
        <v/>
      </c>
      <c r="M5" s="11">
        <f>SUM('MATRIZ TEC RES'!N29:N37)</f>
        <v/>
      </c>
      <c r="N5" s="11">
        <f>SUM('MATRIZ TEC RES'!O29:O37)</f>
        <v/>
      </c>
      <c r="O5" s="11">
        <f>SUM('MATRIZ TEC RES'!P29:P37)</f>
        <v/>
      </c>
      <c r="P5" s="11">
        <f>SUM('MATRIZ TEC RES'!Q29:Q37)</f>
        <v/>
      </c>
      <c r="Q5" s="11">
        <f>SUM('MATRIZ TEC RES'!R29:R37)</f>
        <v/>
      </c>
      <c r="R5" s="11">
        <f>SUM('MATRIZ TEC RES'!S29:S37)</f>
        <v/>
      </c>
      <c r="S5" s="11">
        <f>SUM('MATRIZ TEC RES'!T29:T37)</f>
        <v/>
      </c>
      <c r="T5" s="11">
        <f>SUM('MATRIZ TEC RES'!U29:U37)</f>
        <v/>
      </c>
      <c r="U5" s="11">
        <f>SUM('MATRIZ TEC RES'!V29:V37)</f>
        <v/>
      </c>
      <c r="V5" s="11">
        <f>SUM('MATRIZ TEC RES'!W29:W37)</f>
        <v/>
      </c>
      <c r="W5" s="11">
        <f>SUM('MATRIZ TEC RES'!X29:X37)</f>
        <v/>
      </c>
      <c r="X5" s="11">
        <f>SUM('MATRIZ TEC RES'!Y29:Y37)</f>
        <v/>
      </c>
      <c r="Y5" s="11">
        <f>SUM('MATRIZ TEC RES'!Z29:Z37)</f>
        <v/>
      </c>
      <c r="Z5" s="11">
        <f>SUM('MATRIZ TEC RES'!AA29:AA37)</f>
        <v/>
      </c>
      <c r="AB5" s="5" t="inlineStr">
        <is>
          <t>Noroeste</t>
        </is>
      </c>
      <c r="AC5" s="11">
        <f>C5+C14+C23+C32+C41+C50+C59+C68+C77+C86+C95+C104+C113</f>
        <v/>
      </c>
      <c r="AD5" s="11">
        <f>D5+D14+D23+D32+D41+D50+D59+D68+D77+D86+D95+D104+D113</f>
        <v/>
      </c>
      <c r="AE5" s="11">
        <f>E5+E14+E23+E32+E41+E50+E59+E68+E77+E86+E95+E104+E113</f>
        <v/>
      </c>
      <c r="AF5" s="11">
        <f>F5+F14+F23+F32+F41+F50+F59+F68+F77+F86+F95+F104+F113</f>
        <v/>
      </c>
      <c r="AG5" s="11">
        <f>G5+G14+G23+G32+G41+G50+G59+G68+G77+G86+G95+G104+G113</f>
        <v/>
      </c>
      <c r="AH5" s="11">
        <f>H5+H14+H23+H32+H41+H50+H59+H68+H77+H86+H95+H104+H113</f>
        <v/>
      </c>
      <c r="AI5" s="11">
        <f>I5+I14+I23+I32+I41+I50+I59+I68+I77+I86+I95+I104+I113</f>
        <v/>
      </c>
      <c r="AJ5" s="11">
        <f>J5+J14+J23+J32+J41+J50+J59+J68+J77+J86+J95+J104+J113</f>
        <v/>
      </c>
      <c r="AK5" s="11">
        <f>K5+K14+K23+K32+K41+K50+K59+K68+K77+K86+K95+K104+K113</f>
        <v/>
      </c>
      <c r="AL5" s="11">
        <f>L5+L14+L23+L32+L41+L50+L59+L68+L77+L86+L95+L104+L113</f>
        <v/>
      </c>
      <c r="AM5" s="11">
        <f>M5+M14+M23+M32+M41+M50+M59+M68+M77+M86+M95+M104+M113</f>
        <v/>
      </c>
      <c r="AN5" s="11">
        <f>N5+N14+N23+N32+N41+N50+N59+N68+N77+N86+N95+N104+N113</f>
        <v/>
      </c>
      <c r="AO5" s="11">
        <f>O5+O14+O23+O32+O41+O50+O59+O68+O77+O86+O95+O104+O113</f>
        <v/>
      </c>
      <c r="AP5" s="11">
        <f>P5+P14+P23+P32+P41+P50+P59+P68+P77+P86+P95+P104+P113</f>
        <v/>
      </c>
      <c r="AQ5" s="11">
        <f>Q5+Q14+Q23+Q32+Q41+Q50+Q59+Q68+Q77+Q86+Q95+Q104+Q113</f>
        <v/>
      </c>
      <c r="AR5" s="11">
        <f>R5+R14+R23+R32+R41+R50+R59+R68+R77+R86+R95+R104+R113</f>
        <v/>
      </c>
      <c r="AS5" s="11">
        <f>S5+S14+S23+S32+S41+S50+S59+S68+S77+S86+S95+S104+S113</f>
        <v/>
      </c>
      <c r="AT5" s="11">
        <f>T5+T14+T23+T32+T41+T50+T59+T68+T77+T86+T95+T104+T113</f>
        <v/>
      </c>
      <c r="AU5" s="11">
        <f>U5+U14+U23+U32+U41+U50+U59+U68+U77+U86+U95+U104+U113</f>
        <v/>
      </c>
      <c r="AV5" s="11">
        <f>V5+V14+V23+V32+V41+V50+V59+V68+V77+V86+V95+V104+V113</f>
        <v/>
      </c>
      <c r="AW5" s="11">
        <f>W5+W14+W23+W32+W41+W50+W59+W68+W77+W86+W95+W104+W113</f>
        <v/>
      </c>
      <c r="AX5" s="11">
        <f>X5+X14+X23+X32+X41+X50+X59+X68+X77+X86+X95+X104+X113</f>
        <v/>
      </c>
      <c r="AY5" s="11">
        <f>Y5+Y14+Y23+Y32+Y41+Y50+Y59+Y68+Y77+Y86+Y95+Y104+Y113</f>
        <v/>
      </c>
      <c r="AZ5" s="11">
        <f>Z5+Z14+Z23+Z32+Z41+Z50+Z59+Z68+Z77+Z86+Z95+Z104+Z113</f>
        <v/>
      </c>
    </row>
    <row r="6" ht="18" customHeight="1" s="61">
      <c r="A6" s="1" t="inlineStr">
        <is>
          <t>Conventional Thermoelectric</t>
        </is>
      </c>
      <c r="B6" s="5" t="inlineStr">
        <is>
          <t>Norte</t>
        </is>
      </c>
      <c r="C6" s="11">
        <f>SUM('MATRIZ TEC RES'!D38:D46)</f>
        <v/>
      </c>
      <c r="D6" s="11">
        <f>SUM('MATRIZ TEC RES'!E38:E46)</f>
        <v/>
      </c>
      <c r="E6" s="11">
        <f>SUM('MATRIZ TEC RES'!F38:F46)</f>
        <v/>
      </c>
      <c r="F6" s="11">
        <f>SUM('MATRIZ TEC RES'!G38:G46)</f>
        <v/>
      </c>
      <c r="G6" s="11">
        <f>SUM('MATRIZ TEC RES'!H38:H46)</f>
        <v/>
      </c>
      <c r="H6" s="11">
        <f>SUM('MATRIZ TEC RES'!I38:I46)</f>
        <v/>
      </c>
      <c r="I6" s="11">
        <f>SUM('MATRIZ TEC RES'!J38:J46)</f>
        <v/>
      </c>
      <c r="J6" s="11">
        <f>SUM('MATRIZ TEC RES'!K38:K46)</f>
        <v/>
      </c>
      <c r="K6" s="11">
        <f>SUM('MATRIZ TEC RES'!L38:L46)</f>
        <v/>
      </c>
      <c r="L6" s="11">
        <f>SUM('MATRIZ TEC RES'!M38:M46)</f>
        <v/>
      </c>
      <c r="M6" s="11">
        <f>SUM('MATRIZ TEC RES'!N38:N46)</f>
        <v/>
      </c>
      <c r="N6" s="11">
        <f>SUM('MATRIZ TEC RES'!O38:O46)</f>
        <v/>
      </c>
      <c r="O6" s="11">
        <f>SUM('MATRIZ TEC RES'!P38:P46)</f>
        <v/>
      </c>
      <c r="P6" s="11">
        <f>SUM('MATRIZ TEC RES'!Q38:Q46)</f>
        <v/>
      </c>
      <c r="Q6" s="11">
        <f>SUM('MATRIZ TEC RES'!R38:R46)</f>
        <v/>
      </c>
      <c r="R6" s="11">
        <f>SUM('MATRIZ TEC RES'!S38:S46)</f>
        <v/>
      </c>
      <c r="S6" s="11">
        <f>SUM('MATRIZ TEC RES'!T38:T46)</f>
        <v/>
      </c>
      <c r="T6" s="11">
        <f>SUM('MATRIZ TEC RES'!U38:U46)</f>
        <v/>
      </c>
      <c r="U6" s="11">
        <f>SUM('MATRIZ TEC RES'!V38:V46)</f>
        <v/>
      </c>
      <c r="V6" s="11">
        <f>SUM('MATRIZ TEC RES'!W38:W46)</f>
        <v/>
      </c>
      <c r="W6" s="11">
        <f>SUM('MATRIZ TEC RES'!X38:X46)</f>
        <v/>
      </c>
      <c r="X6" s="11">
        <f>SUM('MATRIZ TEC RES'!Y38:Y46)</f>
        <v/>
      </c>
      <c r="Y6" s="11">
        <f>SUM('MATRIZ TEC RES'!Z38:Z46)</f>
        <v/>
      </c>
      <c r="Z6" s="11">
        <f>SUM('MATRIZ TEC RES'!AA38:AA46)</f>
        <v/>
      </c>
      <c r="AB6" s="5" t="inlineStr">
        <is>
          <t>Norte</t>
        </is>
      </c>
      <c r="AC6" s="11">
        <f>C6+C15+C24+C33+C42+C51+C60+C69+C78+C87+C96+C105+C114</f>
        <v/>
      </c>
      <c r="AD6" s="11">
        <f>D6+D15+D24+D33+D42+D51+D60+D69+D78+D87+D96+D105+D114</f>
        <v/>
      </c>
      <c r="AE6" s="11">
        <f>E6+E15+E24+E33+E42+E51+E60+E69+E78+E87+E96+E105+E114</f>
        <v/>
      </c>
      <c r="AF6" s="11">
        <f>F6+F15+F24+F33+F42+F51+F60+F69+F78+F87+F96+F105+F114</f>
        <v/>
      </c>
      <c r="AG6" s="11">
        <f>G6+G15+G24+G33+G42+G51+G60+G69+G78+G87+G96+G105+G114</f>
        <v/>
      </c>
      <c r="AH6" s="11">
        <f>H6+H15+H24+H33+H42+H51+H60+H69+H78+H87+H96+H105+H114</f>
        <v/>
      </c>
      <c r="AI6" s="11">
        <f>I6+I15+I24+I33+I42+I51+I60+I69+I78+I87+I96+I105+I114</f>
        <v/>
      </c>
      <c r="AJ6" s="11">
        <f>J6+J15+J24+J33+J42+J51+J60+J69+J78+J87+J96+J105+J114</f>
        <v/>
      </c>
      <c r="AK6" s="11">
        <f>K6+K15+K24+K33+K42+K51+K60+K69+K78+K87+K96+K105+K114</f>
        <v/>
      </c>
      <c r="AL6" s="11">
        <f>L6+L15+L24+L33+L42+L51+L60+L69+L78+L87+L96+L105+L114</f>
        <v/>
      </c>
      <c r="AM6" s="11">
        <f>M6+M15+M24+M33+M42+M51+M60+M69+M78+M87+M96+M105+M114</f>
        <v/>
      </c>
      <c r="AN6" s="11">
        <f>N6+N15+N24+N33+N42+N51+N60+N69+N78+N87+N96+N105+N114</f>
        <v/>
      </c>
      <c r="AO6" s="11">
        <f>O6+O15+O24+O33+O42+O51+O60+O69+O78+O87+O96+O105+O114</f>
        <v/>
      </c>
      <c r="AP6" s="11">
        <f>P6+P15+P24+P33+P42+P51+P60+P69+P78+P87+P96+P105+P114</f>
        <v/>
      </c>
      <c r="AQ6" s="11">
        <f>Q6+Q15+Q24+Q33+Q42+Q51+Q60+Q69+Q78+Q87+Q96+Q105+Q114</f>
        <v/>
      </c>
      <c r="AR6" s="11">
        <f>R6+R15+R24+R33+R42+R51+R60+R69+R78+R87+R96+R105+R114</f>
        <v/>
      </c>
      <c r="AS6" s="11">
        <f>S6+S15+S24+S33+S42+S51+S60+S69+S78+S87+S96+S105+S114</f>
        <v/>
      </c>
      <c r="AT6" s="11">
        <f>T6+T15+T24+T33+T42+T51+T60+T69+T78+T87+T96+T105+T114</f>
        <v/>
      </c>
      <c r="AU6" s="11">
        <f>U6+U15+U24+U33+U42+U51+U60+U69+U78+U87+U96+U105+U114</f>
        <v/>
      </c>
      <c r="AV6" s="11">
        <f>V6+V15+V24+V33+V42+V51+V60+V69+V78+V87+V96+V105+V114</f>
        <v/>
      </c>
      <c r="AW6" s="11">
        <f>W6+W15+W24+W33+W42+W51+W60+W69+W78+W87+W96+W105+W114</f>
        <v/>
      </c>
      <c r="AX6" s="11">
        <f>X6+X15+X24+X33+X42+X51+X60+X69+X78+X87+X96+X105+X114</f>
        <v/>
      </c>
      <c r="AY6" s="11">
        <f>Y6+Y15+Y24+Y33+Y42+Y51+Y60+Y69+Y78+Y87+Y96+Y105+Y114</f>
        <v/>
      </c>
      <c r="AZ6" s="11">
        <f>Z6+Z15+Z24+Z33+Z42+Z51+Z60+Z69+Z78+Z87+Z96+Z105+Z114</f>
        <v/>
      </c>
    </row>
    <row r="7" ht="18" customHeight="1" s="61">
      <c r="A7" s="1" t="inlineStr">
        <is>
          <t>Conventional Thermoelectric</t>
        </is>
      </c>
      <c r="B7" s="5" t="inlineStr">
        <is>
          <t>Noreste</t>
        </is>
      </c>
      <c r="C7" s="11">
        <f>SUM('MATRIZ TEC RES'!D47:D55)</f>
        <v/>
      </c>
      <c r="D7" s="11">
        <f>SUM('MATRIZ TEC RES'!E47:E55)</f>
        <v/>
      </c>
      <c r="E7" s="11">
        <f>SUM('MATRIZ TEC RES'!F47:F55)</f>
        <v/>
      </c>
      <c r="F7" s="11">
        <f>SUM('MATRIZ TEC RES'!G47:G55)</f>
        <v/>
      </c>
      <c r="G7" s="11">
        <f>SUM('MATRIZ TEC RES'!H47:H55)</f>
        <v/>
      </c>
      <c r="H7" s="11">
        <f>SUM('MATRIZ TEC RES'!I47:I55)</f>
        <v/>
      </c>
      <c r="I7" s="11">
        <f>SUM('MATRIZ TEC RES'!J47:J55)</f>
        <v/>
      </c>
      <c r="J7" s="11">
        <f>SUM('MATRIZ TEC RES'!K47:K55)</f>
        <v/>
      </c>
      <c r="K7" s="11">
        <f>SUM('MATRIZ TEC RES'!L47:L55)</f>
        <v/>
      </c>
      <c r="L7" s="11">
        <f>SUM('MATRIZ TEC RES'!M47:M55)</f>
        <v/>
      </c>
      <c r="M7" s="11">
        <f>SUM('MATRIZ TEC RES'!N47:N55)</f>
        <v/>
      </c>
      <c r="N7" s="11">
        <f>SUM('MATRIZ TEC RES'!O47:O55)</f>
        <v/>
      </c>
      <c r="O7" s="11">
        <f>SUM('MATRIZ TEC RES'!P47:P55)</f>
        <v/>
      </c>
      <c r="P7" s="11">
        <f>SUM('MATRIZ TEC RES'!Q47:Q55)</f>
        <v/>
      </c>
      <c r="Q7" s="11">
        <f>SUM('MATRIZ TEC RES'!R47:R55)</f>
        <v/>
      </c>
      <c r="R7" s="11">
        <f>SUM('MATRIZ TEC RES'!S47:S55)</f>
        <v/>
      </c>
      <c r="S7" s="11">
        <f>SUM('MATRIZ TEC RES'!T47:T55)</f>
        <v/>
      </c>
      <c r="T7" s="11">
        <f>SUM('MATRIZ TEC RES'!U47:U55)</f>
        <v/>
      </c>
      <c r="U7" s="11">
        <f>SUM('MATRIZ TEC RES'!V47:V55)</f>
        <v/>
      </c>
      <c r="V7" s="11">
        <f>SUM('MATRIZ TEC RES'!W47:W55)</f>
        <v/>
      </c>
      <c r="W7" s="11">
        <f>SUM('MATRIZ TEC RES'!X47:X55)</f>
        <v/>
      </c>
      <c r="X7" s="11">
        <f>SUM('MATRIZ TEC RES'!Y47:Y55)</f>
        <v/>
      </c>
      <c r="Y7" s="11">
        <f>SUM('MATRIZ TEC RES'!Z47:Z55)</f>
        <v/>
      </c>
      <c r="Z7" s="11">
        <f>SUM('MATRIZ TEC RES'!AA47:AA55)</f>
        <v/>
      </c>
      <c r="AB7" s="5" t="inlineStr">
        <is>
          <t>Noreste</t>
        </is>
      </c>
      <c r="AC7" s="11">
        <f>C7+C16+C25+C34+C43+C52+C61+C70+C79+C88+C97+C106+C115</f>
        <v/>
      </c>
      <c r="AD7" s="11">
        <f>D7+D16+D25+D34+D43+D52+D61+D70+D79+D88+D97+D106+D115</f>
        <v/>
      </c>
      <c r="AE7" s="11">
        <f>E7+E16+E25+E34+E43+E52+E61+E70+E79+E88+E97+E106+E115</f>
        <v/>
      </c>
      <c r="AF7" s="11">
        <f>F7+F16+F25+F34+F43+F52+F61+F70+F79+F88+F97+F106+F115</f>
        <v/>
      </c>
      <c r="AG7" s="11">
        <f>G7+G16+G25+G34+G43+G52+G61+G70+G79+G88+G97+G106+G115</f>
        <v/>
      </c>
      <c r="AH7" s="11">
        <f>H7+H16+H25+H34+H43+H52+H61+H70+H79+H88+H97+H106+H115</f>
        <v/>
      </c>
      <c r="AI7" s="11">
        <f>I7+I16+I25+I34+I43+I52+I61+I70+I79+I88+I97+I106+I115</f>
        <v/>
      </c>
      <c r="AJ7" s="11">
        <f>J7+J16+J25+J34+J43+J52+J61+J70+J79+J88+J97+J106+J115</f>
        <v/>
      </c>
      <c r="AK7" s="11">
        <f>K7+K16+K25+K34+K43+K52+K61+K70+K79+K88+K97+K106+K115</f>
        <v/>
      </c>
      <c r="AL7" s="11">
        <f>L7+L16+L25+L34+L43+L52+L61+L70+L79+L88+L97+L106+L115</f>
        <v/>
      </c>
      <c r="AM7" s="11">
        <f>M7+M16+M25+M34+M43+M52+M61+M70+M79+M88+M97+M106+M115</f>
        <v/>
      </c>
      <c r="AN7" s="11">
        <f>N7+N16+N25+N34+N43+N52+N61+N70+N79+N88+N97+N106+N115</f>
        <v/>
      </c>
      <c r="AO7" s="11">
        <f>O7+O16+O25+O34+O43+O52+O61+O70+O79+O88+O97+O106+O115</f>
        <v/>
      </c>
      <c r="AP7" s="11">
        <f>P7+P16+P25+P34+P43+P52+P61+P70+P79+P88+P97+P106+P115</f>
        <v/>
      </c>
      <c r="AQ7" s="11">
        <f>Q7+Q16+Q25+Q34+Q43+Q52+Q61+Q70+Q79+Q88+Q97+Q106+Q115</f>
        <v/>
      </c>
      <c r="AR7" s="11">
        <f>R7+R16+R25+R34+R43+R52+R61+R70+R79+R88+R97+R106+R115</f>
        <v/>
      </c>
      <c r="AS7" s="11">
        <f>S7+S16+S25+S34+S43+S52+S61+S70+S79+S88+S97+S106+S115</f>
        <v/>
      </c>
      <c r="AT7" s="11">
        <f>T7+T16+T25+T34+T43+T52+T61+T70+T79+T88+T97+T106+T115</f>
        <v/>
      </c>
      <c r="AU7" s="11">
        <f>U7+U16+U25+U34+U43+U52+U61+U70+U79+U88+U97+U106+U115</f>
        <v/>
      </c>
      <c r="AV7" s="11">
        <f>V7+V16+V25+V34+V43+V52+V61+V70+V79+V88+V97+V106+V115</f>
        <v/>
      </c>
      <c r="AW7" s="11">
        <f>W7+W16+W25+W34+W43+W52+W61+W70+W79+W88+W97+W106+W115</f>
        <v/>
      </c>
      <c r="AX7" s="11">
        <f>X7+X16+X25+X34+X43+X52+X61+X70+X79+X88+X97+X106+X115</f>
        <v/>
      </c>
      <c r="AY7" s="11">
        <f>Y7+Y16+Y25+Y34+Y43+Y52+Y61+Y70+Y79+Y88+Y97+Y106+Y115</f>
        <v/>
      </c>
      <c r="AZ7" s="11">
        <f>Z7+Z16+Z25+Z34+Z43+Z52+Z61+Z70+Z79+Z88+Z97+Z106+Z115</f>
        <v/>
      </c>
    </row>
    <row r="8" ht="18" customHeight="1" s="61">
      <c r="A8" s="1" t="inlineStr">
        <is>
          <t>Conventional Thermoelectric</t>
        </is>
      </c>
      <c r="B8" s="5" t="inlineStr">
        <is>
          <t>Peninsular</t>
        </is>
      </c>
      <c r="C8" s="11">
        <f>SUM('MATRIZ TEC RES'!D56:D64)</f>
        <v/>
      </c>
      <c r="D8" s="11">
        <f>SUM('MATRIZ TEC RES'!E56:E64)</f>
        <v/>
      </c>
      <c r="E8" s="11">
        <f>SUM('MATRIZ TEC RES'!F56:F64)</f>
        <v/>
      </c>
      <c r="F8" s="11">
        <f>SUM('MATRIZ TEC RES'!G56:G64)</f>
        <v/>
      </c>
      <c r="G8" s="11">
        <f>SUM('MATRIZ TEC RES'!H56:H64)</f>
        <v/>
      </c>
      <c r="H8" s="11">
        <f>SUM('MATRIZ TEC RES'!I56:I64)</f>
        <v/>
      </c>
      <c r="I8" s="11">
        <f>SUM('MATRIZ TEC RES'!J56:J64)</f>
        <v/>
      </c>
      <c r="J8" s="11">
        <f>SUM('MATRIZ TEC RES'!K56:K64)</f>
        <v/>
      </c>
      <c r="K8" s="11">
        <f>SUM('MATRIZ TEC RES'!L56:L64)</f>
        <v/>
      </c>
      <c r="L8" s="11">
        <f>SUM('MATRIZ TEC RES'!M56:M64)</f>
        <v/>
      </c>
      <c r="M8" s="11">
        <f>SUM('MATRIZ TEC RES'!N56:N64)</f>
        <v/>
      </c>
      <c r="N8" s="11">
        <f>SUM('MATRIZ TEC RES'!O56:O64)</f>
        <v/>
      </c>
      <c r="O8" s="11">
        <f>SUM('MATRIZ TEC RES'!P56:P64)</f>
        <v/>
      </c>
      <c r="P8" s="11">
        <f>SUM('MATRIZ TEC RES'!Q56:Q64)</f>
        <v/>
      </c>
      <c r="Q8" s="11">
        <f>SUM('MATRIZ TEC RES'!R56:R64)</f>
        <v/>
      </c>
      <c r="R8" s="11">
        <f>SUM('MATRIZ TEC RES'!S56:S64)</f>
        <v/>
      </c>
      <c r="S8" s="11">
        <f>SUM('MATRIZ TEC RES'!T56:T64)</f>
        <v/>
      </c>
      <c r="T8" s="11">
        <f>SUM('MATRIZ TEC RES'!U56:U64)</f>
        <v/>
      </c>
      <c r="U8" s="11">
        <f>SUM('MATRIZ TEC RES'!V56:V64)</f>
        <v/>
      </c>
      <c r="V8" s="11">
        <f>SUM('MATRIZ TEC RES'!W56:W64)</f>
        <v/>
      </c>
      <c r="W8" s="11">
        <f>SUM('MATRIZ TEC RES'!X56:X64)</f>
        <v/>
      </c>
      <c r="X8" s="11">
        <f>SUM('MATRIZ TEC RES'!Y56:Y64)</f>
        <v/>
      </c>
      <c r="Y8" s="11">
        <f>SUM('MATRIZ TEC RES'!Z56:Z64)</f>
        <v/>
      </c>
      <c r="Z8" s="11">
        <f>SUM('MATRIZ TEC RES'!AA56:AA64)</f>
        <v/>
      </c>
      <c r="AB8" s="5" t="inlineStr">
        <is>
          <t>Peninsular</t>
        </is>
      </c>
      <c r="AC8" s="11">
        <f>C8+C17+C26+C35+C44+C53+C62+C71+C80+C89+C98+C107+C116</f>
        <v/>
      </c>
      <c r="AD8" s="11">
        <f>D8+D17+D26+D35+D44+D53+D62+D71+D80+D89+D98+D107+D116</f>
        <v/>
      </c>
      <c r="AE8" s="11">
        <f>E8+E17+E26+E35+E44+E53+E62+E71+E80+E89+E98+E107+E116</f>
        <v/>
      </c>
      <c r="AF8" s="11">
        <f>F8+F17+F26+F35+F44+F53+F62+F71+F80+F89+F98+F107+F116</f>
        <v/>
      </c>
      <c r="AG8" s="11">
        <f>G8+G17+G26+G35+G44+G53+G62+G71+G80+G89+G98+G107+G116</f>
        <v/>
      </c>
      <c r="AH8" s="11">
        <f>H8+H17+H26+H35+H44+H53+H62+H71+H80+H89+H98+H107+H116</f>
        <v/>
      </c>
      <c r="AI8" s="11">
        <f>I8+I17+I26+I35+I44+I53+I62+I71+I80+I89+I98+I107+I116</f>
        <v/>
      </c>
      <c r="AJ8" s="11">
        <f>J8+J17+J26+J35+J44+J53+J62+J71+J80+J89+J98+J107+J116</f>
        <v/>
      </c>
      <c r="AK8" s="11">
        <f>K8+K17+K26+K35+K44+K53+K62+K71+K80+K89+K98+K107+K116</f>
        <v/>
      </c>
      <c r="AL8" s="11">
        <f>L8+L17+L26+L35+L44+L53+L62+L71+L80+L89+L98+L107+L116</f>
        <v/>
      </c>
      <c r="AM8" s="11">
        <f>M8+M17+M26+M35+M44+M53+M62+M71+M80+M89+M98+M107+M116</f>
        <v/>
      </c>
      <c r="AN8" s="11">
        <f>N8+N17+N26+N35+N44+N53+N62+N71+N80+N89+N98+N107+N116</f>
        <v/>
      </c>
      <c r="AO8" s="11">
        <f>O8+O17+O26+O35+O44+O53+O62+O71+O80+O89+O98+O107+O116</f>
        <v/>
      </c>
      <c r="AP8" s="11">
        <f>P8+P17+P26+P35+P44+P53+P62+P71+P80+P89+P98+P107+P116</f>
        <v/>
      </c>
      <c r="AQ8" s="11">
        <f>Q8+Q17+Q26+Q35+Q44+Q53+Q62+Q71+Q80+Q89+Q98+Q107+Q116</f>
        <v/>
      </c>
      <c r="AR8" s="11">
        <f>R8+R17+R26+R35+R44+R53+R62+R71+R80+R89+R98+R107+R116</f>
        <v/>
      </c>
      <c r="AS8" s="11">
        <f>S8+S17+S26+S35+S44+S53+S62+S71+S80+S89+S98+S107+S116</f>
        <v/>
      </c>
      <c r="AT8" s="11">
        <f>T8+T17+T26+T35+T44+T53+T62+T71+T80+T89+T98+T107+T116</f>
        <v/>
      </c>
      <c r="AU8" s="11">
        <f>U8+U17+U26+U35+U44+U53+U62+U71+U80+U89+U98+U107+U116</f>
        <v/>
      </c>
      <c r="AV8" s="11">
        <f>V8+V17+V26+V35+V44+V53+V62+V71+V80+V89+V98+V107+V116</f>
        <v/>
      </c>
      <c r="AW8" s="11">
        <f>W8+W17+W26+W35+W44+W53+W62+W71+W80+W89+W98+W107+W116</f>
        <v/>
      </c>
      <c r="AX8" s="11">
        <f>X8+X17+X26+X35+X44+X53+X62+X71+X80+X89+X98+X107+X116</f>
        <v/>
      </c>
      <c r="AY8" s="11">
        <f>Y8+Y17+Y26+Y35+Y44+Y53+Y62+Y71+Y80+Y89+Y98+Y107+Y116</f>
        <v/>
      </c>
      <c r="AZ8" s="11">
        <f>Z8+Z17+Z26+Z35+Z44+Z53+Z62+Z71+Z80+Z89+Z98+Z107+Z116</f>
        <v/>
      </c>
    </row>
    <row r="9" ht="18" customHeight="1" s="61">
      <c r="A9" s="1" t="inlineStr">
        <is>
          <t>Conventional Thermoelectric</t>
        </is>
      </c>
      <c r="B9" s="5" t="inlineStr">
        <is>
          <t>Baja California</t>
        </is>
      </c>
      <c r="C9" s="11">
        <f>SUM('MATRIZ TEC RES'!D65:D73)</f>
        <v/>
      </c>
      <c r="D9" s="11">
        <f>SUM('MATRIZ TEC RES'!E65:E73)</f>
        <v/>
      </c>
      <c r="E9" s="11">
        <f>SUM('MATRIZ TEC RES'!F65:F73)</f>
        <v/>
      </c>
      <c r="F9" s="11">
        <f>SUM('MATRIZ TEC RES'!G65:G73)</f>
        <v/>
      </c>
      <c r="G9" s="11">
        <f>SUM('MATRIZ TEC RES'!H65:H73)</f>
        <v/>
      </c>
      <c r="H9" s="11">
        <f>SUM('MATRIZ TEC RES'!I65:I73)</f>
        <v/>
      </c>
      <c r="I9" s="11">
        <f>SUM('MATRIZ TEC RES'!J65:J73)</f>
        <v/>
      </c>
      <c r="J9" s="11">
        <f>SUM('MATRIZ TEC RES'!K65:K73)</f>
        <v/>
      </c>
      <c r="K9" s="11">
        <f>SUM('MATRIZ TEC RES'!L65:L73)</f>
        <v/>
      </c>
      <c r="L9" s="11">
        <f>SUM('MATRIZ TEC RES'!M65:M73)</f>
        <v/>
      </c>
      <c r="M9" s="11">
        <f>SUM('MATRIZ TEC RES'!N65:N73)</f>
        <v/>
      </c>
      <c r="N9" s="11">
        <f>SUM('MATRIZ TEC RES'!O65:O73)</f>
        <v/>
      </c>
      <c r="O9" s="11">
        <f>SUM('MATRIZ TEC RES'!P65:P73)</f>
        <v/>
      </c>
      <c r="P9" s="11">
        <f>SUM('MATRIZ TEC RES'!Q65:Q73)</f>
        <v/>
      </c>
      <c r="Q9" s="11">
        <f>SUM('MATRIZ TEC RES'!R65:R73)</f>
        <v/>
      </c>
      <c r="R9" s="11">
        <f>SUM('MATRIZ TEC RES'!S65:S73)</f>
        <v/>
      </c>
      <c r="S9" s="11">
        <f>SUM('MATRIZ TEC RES'!T65:T73)</f>
        <v/>
      </c>
      <c r="T9" s="11">
        <f>SUM('MATRIZ TEC RES'!U65:U73)</f>
        <v/>
      </c>
      <c r="U9" s="11">
        <f>SUM('MATRIZ TEC RES'!V65:V73)</f>
        <v/>
      </c>
      <c r="V9" s="11">
        <f>SUM('MATRIZ TEC RES'!W65:W73)</f>
        <v/>
      </c>
      <c r="W9" s="11">
        <f>SUM('MATRIZ TEC RES'!X65:X73)</f>
        <v/>
      </c>
      <c r="X9" s="11">
        <f>SUM('MATRIZ TEC RES'!Y65:Y73)</f>
        <v/>
      </c>
      <c r="Y9" s="11">
        <f>SUM('MATRIZ TEC RES'!Z65:Z73)</f>
        <v/>
      </c>
      <c r="Z9" s="11">
        <f>SUM('MATRIZ TEC RES'!AA65:AA73)</f>
        <v/>
      </c>
      <c r="AB9" s="5" t="inlineStr">
        <is>
          <t>Baja California</t>
        </is>
      </c>
      <c r="AC9" s="11">
        <f>C9+C18+C27+C36+C45+C54+C63+C72+C81+C90+C99+C108+C117</f>
        <v/>
      </c>
      <c r="AD9" s="11">
        <f>D9+D18+D27+D36+D45+D54+D63+D72+D81+D90+D99+D108+D117</f>
        <v/>
      </c>
      <c r="AE9" s="11">
        <f>E9+E18+E27+E36+E45+E54+E63+E72+E81+E90+E99+E108+E117</f>
        <v/>
      </c>
      <c r="AF9" s="11">
        <f>F9+F18+F27+F36+F45+F54+F63+F72+F81+F90+F99+F108+F117</f>
        <v/>
      </c>
      <c r="AG9" s="11">
        <f>G9+G18+G27+G36+G45+G54+G63+G72+G81+G90+G99+G108+G117</f>
        <v/>
      </c>
      <c r="AH9" s="11">
        <f>H9+H18+H27+H36+H45+H54+H63+H72+H81+H90+H99+H108+H117</f>
        <v/>
      </c>
      <c r="AI9" s="11">
        <f>I9+I18+I27+I36+I45+I54+I63+I72+I81+I90+I99+I108+I117</f>
        <v/>
      </c>
      <c r="AJ9" s="11">
        <f>J9+J18+J27+J36+J45+J54+J63+J72+J81+J90+J99+J108+J117</f>
        <v/>
      </c>
      <c r="AK9" s="11">
        <f>K9+K18+K27+K36+K45+K54+K63+K72+K81+K90+K99+K108+K117</f>
        <v/>
      </c>
      <c r="AL9" s="11">
        <f>L9+L18+L27+L36+L45+L54+L63+L72+L81+L90+L99+L108+L117</f>
        <v/>
      </c>
      <c r="AM9" s="11">
        <f>M9+M18+M27+M36+M45+M54+M63+M72+M81+M90+M99+M108+M117</f>
        <v/>
      </c>
      <c r="AN9" s="11">
        <f>N9+N18+N27+N36+N45+N54+N63+N72+N81+N90+N99+N108+N117</f>
        <v/>
      </c>
      <c r="AO9" s="11">
        <f>O9+O18+O27+O36+O45+O54+O63+O72+O81+O90+O99+O108+O117</f>
        <v/>
      </c>
      <c r="AP9" s="11">
        <f>P9+P18+P27+P36+P45+P54+P63+P72+P81+P90+P99+P108+P117</f>
        <v/>
      </c>
      <c r="AQ9" s="11">
        <f>Q9+Q18+Q27+Q36+Q45+Q54+Q63+Q72+Q81+Q90+Q99+Q108+Q117</f>
        <v/>
      </c>
      <c r="AR9" s="11">
        <f>R9+R18+R27+R36+R45+R54+R63+R72+R81+R90+R99+R108+R117</f>
        <v/>
      </c>
      <c r="AS9" s="11">
        <f>S9+S18+S27+S36+S45+S54+S63+S72+S81+S90+S99+S108+S117</f>
        <v/>
      </c>
      <c r="AT9" s="11">
        <f>T9+T18+T27+T36+T45+T54+T63+T72+T81+T90+T99+T108+T117</f>
        <v/>
      </c>
      <c r="AU9" s="11">
        <f>U9+U18+U27+U36+U45+U54+U63+U72+U81+U90+U99+U108+U117</f>
        <v/>
      </c>
      <c r="AV9" s="11">
        <f>V9+V18+V27+V36+V45+V54+V63+V72+V81+V90+V99+V108+V117</f>
        <v/>
      </c>
      <c r="AW9" s="11">
        <f>W9+W18+W27+W36+W45+W54+W63+W72+W81+W90+W99+W108+W117</f>
        <v/>
      </c>
      <c r="AX9" s="11">
        <f>X9+X18+X27+X36+X45+X54+X63+X72+X81+X90+X99+X108+X117</f>
        <v/>
      </c>
      <c r="AY9" s="11">
        <f>Y9+Y18+Y27+Y36+Y45+Y54+Y63+Y72+Y81+Y90+Y99+Y108+Y117</f>
        <v/>
      </c>
      <c r="AZ9" s="11">
        <f>Z9+Z18+Z27+Z36+Z45+Z54+Z63+Z72+Z81+Z90+Z99+Z108+Z117</f>
        <v/>
      </c>
    </row>
    <row r="10" ht="18" customHeight="1" s="61">
      <c r="A10" s="1" t="inlineStr">
        <is>
          <t>Conventional Thermoelectric</t>
        </is>
      </c>
      <c r="B10" s="5" t="inlineStr">
        <is>
          <t>Baja California Sur</t>
        </is>
      </c>
      <c r="C10" s="11">
        <f>SUM('MATRIZ TEC RES'!D74:D82)</f>
        <v/>
      </c>
      <c r="D10" s="11">
        <f>SUM('MATRIZ TEC RES'!E74:E82)</f>
        <v/>
      </c>
      <c r="E10" s="11">
        <f>SUM('MATRIZ TEC RES'!F74:F82)</f>
        <v/>
      </c>
      <c r="F10" s="11">
        <f>SUM('MATRIZ TEC RES'!G74:G82)</f>
        <v/>
      </c>
      <c r="G10" s="11">
        <f>SUM('MATRIZ TEC RES'!H74:H82)</f>
        <v/>
      </c>
      <c r="H10" s="11">
        <f>SUM('MATRIZ TEC RES'!I74:I82)</f>
        <v/>
      </c>
      <c r="I10" s="11">
        <f>SUM('MATRIZ TEC RES'!J74:J82)</f>
        <v/>
      </c>
      <c r="J10" s="11">
        <f>SUM('MATRIZ TEC RES'!K74:K82)</f>
        <v/>
      </c>
      <c r="K10" s="11">
        <f>SUM('MATRIZ TEC RES'!L74:L82)</f>
        <v/>
      </c>
      <c r="L10" s="11">
        <f>SUM('MATRIZ TEC RES'!M74:M82)</f>
        <v/>
      </c>
      <c r="M10" s="11">
        <f>SUM('MATRIZ TEC RES'!N74:N82)</f>
        <v/>
      </c>
      <c r="N10" s="11">
        <f>SUM('MATRIZ TEC RES'!O74:O82)</f>
        <v/>
      </c>
      <c r="O10" s="11">
        <f>SUM('MATRIZ TEC RES'!P74:P82)</f>
        <v/>
      </c>
      <c r="P10" s="11">
        <f>SUM('MATRIZ TEC RES'!Q74:Q82)</f>
        <v/>
      </c>
      <c r="Q10" s="11">
        <f>SUM('MATRIZ TEC RES'!R74:R82)</f>
        <v/>
      </c>
      <c r="R10" s="11">
        <f>SUM('MATRIZ TEC RES'!S74:S82)</f>
        <v/>
      </c>
      <c r="S10" s="11">
        <f>SUM('MATRIZ TEC RES'!T74:T82)</f>
        <v/>
      </c>
      <c r="T10" s="11">
        <f>SUM('MATRIZ TEC RES'!U74:U82)</f>
        <v/>
      </c>
      <c r="U10" s="11">
        <f>SUM('MATRIZ TEC RES'!V74:V82)</f>
        <v/>
      </c>
      <c r="V10" s="11">
        <f>SUM('MATRIZ TEC RES'!W74:W82)</f>
        <v/>
      </c>
      <c r="W10" s="11">
        <f>SUM('MATRIZ TEC RES'!X74:X82)</f>
        <v/>
      </c>
      <c r="X10" s="11">
        <f>SUM('MATRIZ TEC RES'!Y74:Y82)</f>
        <v/>
      </c>
      <c r="Y10" s="11">
        <f>SUM('MATRIZ TEC RES'!Z74:Z82)</f>
        <v/>
      </c>
      <c r="Z10" s="11">
        <f>SUM('MATRIZ TEC RES'!AA74:AA82)</f>
        <v/>
      </c>
      <c r="AB10" s="5" t="inlineStr">
        <is>
          <t>Baja California Sur</t>
        </is>
      </c>
      <c r="AC10" s="11">
        <f>C10+C19+C28+C37+C46+C55+C64+C73+C82+C91+C100+C109+C118</f>
        <v/>
      </c>
      <c r="AD10" s="11">
        <f>D10+D19+D28+D37+D46+D55+D64+D73+D82+D91+D100+D109+D118</f>
        <v/>
      </c>
      <c r="AE10" s="11">
        <f>E10+E19+E28+E37+E46+E55+E64+E73+E82+E91+E100+E109+E118</f>
        <v/>
      </c>
      <c r="AF10" s="11">
        <f>F10+F19+F28+F37+F46+F55+F64+F73+F82+F91+F100+F109+F118</f>
        <v/>
      </c>
      <c r="AG10" s="11">
        <f>G10+G19+G28+G37+G46+G55+G64+G73+G82+G91+G100+G109+G118</f>
        <v/>
      </c>
      <c r="AH10" s="11">
        <f>H10+H19+H28+H37+H46+H55+H64+H73+H82+H91+H100+H109+H118</f>
        <v/>
      </c>
      <c r="AI10" s="11">
        <f>I10+I19+I28+I37+I46+I55+I64+I73+I82+I91+I100+I109+I118</f>
        <v/>
      </c>
      <c r="AJ10" s="11">
        <f>J10+J19+J28+J37+J46+J55+J64+J73+J82+J91+J100+J109+J118</f>
        <v/>
      </c>
      <c r="AK10" s="11">
        <f>K10+K19+K28+K37+K46+K55+K64+K73+K82+K91+K100+K109+K118</f>
        <v/>
      </c>
      <c r="AL10" s="11">
        <f>L10+L19+L28+L37+L46+L55+L64+L73+L82+L91+L100+L109+L118</f>
        <v/>
      </c>
      <c r="AM10" s="11">
        <f>M10+M19+M28+M37+M46+M55+M64+M73+M82+M91+M100+M109+M118</f>
        <v/>
      </c>
      <c r="AN10" s="11">
        <f>N10+N19+N28+N37+N46+N55+N64+N73+N82+N91+N100+N109+N118</f>
        <v/>
      </c>
      <c r="AO10" s="11">
        <f>O10+O19+O28+O37+O46+O55+O64+O73+O82+O91+O100+O109+O118</f>
        <v/>
      </c>
      <c r="AP10" s="11">
        <f>P10+P19+P28+P37+P46+P55+P64+P73+P82+P91+P100+P109+P118</f>
        <v/>
      </c>
      <c r="AQ10" s="11">
        <f>Q10+Q19+Q28+Q37+Q46+Q55+Q64+Q73+Q82+Q91+Q100+Q109+Q118</f>
        <v/>
      </c>
      <c r="AR10" s="11">
        <f>R10+R19+R28+R37+R46+R55+R64+R73+R82+R91+R100+R109+R118</f>
        <v/>
      </c>
      <c r="AS10" s="11">
        <f>S10+S19+S28+S37+S46+S55+S64+S73+S82+S91+S100+S109+S118</f>
        <v/>
      </c>
      <c r="AT10" s="11">
        <f>T10+T19+T28+T37+T46+T55+T64+T73+T82+T91+T100+T109+T118</f>
        <v/>
      </c>
      <c r="AU10" s="11">
        <f>U10+U19+U28+U37+U46+U55+U64+U73+U82+U91+U100+U109+U118</f>
        <v/>
      </c>
      <c r="AV10" s="11">
        <f>V10+V19+V28+V37+V46+V55+V64+V73+V82+V91+V100+V109+V118</f>
        <v/>
      </c>
      <c r="AW10" s="11">
        <f>W10+W19+W28+W37+W46+W55+W64+W73+W82+W91+W100+W109+W118</f>
        <v/>
      </c>
      <c r="AX10" s="11">
        <f>X10+X19+X28+X37+X46+X55+X64+X73+X82+X91+X100+X109+X118</f>
        <v/>
      </c>
      <c r="AY10" s="11">
        <f>Y10+Y19+Y28+Y37+Y46+Y55+Y64+Y73+Y82+Y91+Y100+Y109+Y118</f>
        <v/>
      </c>
      <c r="AZ10" s="11">
        <f>Z10+Z19+Z28+Z37+Z46+Z55+Z64+Z73+Z82+Z91+Z100+Z109+Z118</f>
        <v/>
      </c>
    </row>
    <row r="11">
      <c r="A11" s="1" t="inlineStr">
        <is>
          <t>Combined Cycle</t>
        </is>
      </c>
      <c r="B11" s="5" t="inlineStr">
        <is>
          <t>Central</t>
        </is>
      </c>
      <c r="C11" s="11">
        <f>SUM('MATRIZ TEC RES'!D83:D91)</f>
        <v/>
      </c>
      <c r="D11" s="11">
        <f>SUM('MATRIZ TEC RES'!E83:E91)</f>
        <v/>
      </c>
      <c r="E11" s="11">
        <f>SUM('MATRIZ TEC RES'!F83:F91)</f>
        <v/>
      </c>
      <c r="F11" s="11">
        <f>SUM('MATRIZ TEC RES'!G83:G91)</f>
        <v/>
      </c>
      <c r="G11" s="11">
        <f>SUM('MATRIZ TEC RES'!H83:H91)</f>
        <v/>
      </c>
      <c r="H11" s="11">
        <f>SUM('MATRIZ TEC RES'!I83:I91)</f>
        <v/>
      </c>
      <c r="I11" s="11">
        <f>SUM('MATRIZ TEC RES'!J83:J91)</f>
        <v/>
      </c>
      <c r="J11" s="11">
        <f>SUM('MATRIZ TEC RES'!K83:K91)</f>
        <v/>
      </c>
      <c r="K11" s="11">
        <f>SUM('MATRIZ TEC RES'!L83:L91)</f>
        <v/>
      </c>
      <c r="L11" s="11">
        <f>SUM('MATRIZ TEC RES'!M83:M91)</f>
        <v/>
      </c>
      <c r="M11" s="11">
        <f>SUM('MATRIZ TEC RES'!N83:N91)</f>
        <v/>
      </c>
      <c r="N11" s="11">
        <f>SUM('MATRIZ TEC RES'!O83:O91)</f>
        <v/>
      </c>
      <c r="O11" s="11">
        <f>SUM('MATRIZ TEC RES'!P83:P91)</f>
        <v/>
      </c>
      <c r="P11" s="11">
        <f>SUM('MATRIZ TEC RES'!Q83:Q91)</f>
        <v/>
      </c>
      <c r="Q11" s="11">
        <f>SUM('MATRIZ TEC RES'!R83:R91)</f>
        <v/>
      </c>
      <c r="R11" s="11">
        <f>SUM('MATRIZ TEC RES'!S83:S91)</f>
        <v/>
      </c>
      <c r="S11" s="11">
        <f>SUM('MATRIZ TEC RES'!T83:T91)</f>
        <v/>
      </c>
      <c r="T11" s="11">
        <f>SUM('MATRIZ TEC RES'!U83:U91)</f>
        <v/>
      </c>
      <c r="U11" s="11">
        <f>SUM('MATRIZ TEC RES'!V83:V91)</f>
        <v/>
      </c>
      <c r="V11" s="11">
        <f>SUM('MATRIZ TEC RES'!W83:W91)</f>
        <v/>
      </c>
      <c r="W11" s="11">
        <f>SUM('MATRIZ TEC RES'!X83:X91)</f>
        <v/>
      </c>
      <c r="X11" s="11">
        <f>SUM('MATRIZ TEC RES'!Y83:Y91)</f>
        <v/>
      </c>
      <c r="Y11" s="11">
        <f>SUM('MATRIZ TEC RES'!Z83:Z91)</f>
        <v/>
      </c>
      <c r="Z11" s="11">
        <f>SUM('MATRIZ TEC RES'!AA83:AA91)</f>
        <v/>
      </c>
    </row>
    <row r="12">
      <c r="A12" s="1" t="inlineStr">
        <is>
          <t>Combined Cycle</t>
        </is>
      </c>
      <c r="B12" s="5" t="inlineStr">
        <is>
          <t>Oriental</t>
        </is>
      </c>
      <c r="C12" s="11">
        <f>SUM('MATRIZ TEC RES'!D92:D100)</f>
        <v/>
      </c>
      <c r="D12" s="11">
        <f>SUM('MATRIZ TEC RES'!E92:E100)</f>
        <v/>
      </c>
      <c r="E12" s="11">
        <f>SUM('MATRIZ TEC RES'!F92:F100)</f>
        <v/>
      </c>
      <c r="F12" s="11">
        <f>SUM('MATRIZ TEC RES'!G92:G100)</f>
        <v/>
      </c>
      <c r="G12" s="11">
        <f>SUM('MATRIZ TEC RES'!H92:H100)</f>
        <v/>
      </c>
      <c r="H12" s="11">
        <f>SUM('MATRIZ TEC RES'!I92:I100)</f>
        <v/>
      </c>
      <c r="I12" s="11">
        <f>SUM('MATRIZ TEC RES'!J92:J100)</f>
        <v/>
      </c>
      <c r="J12" s="11">
        <f>SUM('MATRIZ TEC RES'!K92:K100)</f>
        <v/>
      </c>
      <c r="K12" s="11">
        <f>SUM('MATRIZ TEC RES'!L92:L100)</f>
        <v/>
      </c>
      <c r="L12" s="11">
        <f>SUM('MATRIZ TEC RES'!M92:M100)</f>
        <v/>
      </c>
      <c r="M12" s="11">
        <f>SUM('MATRIZ TEC RES'!N92:N100)</f>
        <v/>
      </c>
      <c r="N12" s="11">
        <f>SUM('MATRIZ TEC RES'!O92:O100)</f>
        <v/>
      </c>
      <c r="O12" s="11">
        <f>SUM('MATRIZ TEC RES'!P92:P100)</f>
        <v/>
      </c>
      <c r="P12" s="11">
        <f>SUM('MATRIZ TEC RES'!Q92:Q100)</f>
        <v/>
      </c>
      <c r="Q12" s="11">
        <f>SUM('MATRIZ TEC RES'!R92:R100)</f>
        <v/>
      </c>
      <c r="R12" s="11">
        <f>SUM('MATRIZ TEC RES'!S92:S100)</f>
        <v/>
      </c>
      <c r="S12" s="11">
        <f>SUM('MATRIZ TEC RES'!T92:T100)</f>
        <v/>
      </c>
      <c r="T12" s="11">
        <f>SUM('MATRIZ TEC RES'!U92:U100)</f>
        <v/>
      </c>
      <c r="U12" s="11">
        <f>SUM('MATRIZ TEC RES'!V92:V100)</f>
        <v/>
      </c>
      <c r="V12" s="11">
        <f>SUM('MATRIZ TEC RES'!W92:W100)</f>
        <v/>
      </c>
      <c r="W12" s="11">
        <f>SUM('MATRIZ TEC RES'!X92:X100)</f>
        <v/>
      </c>
      <c r="X12" s="11">
        <f>SUM('MATRIZ TEC RES'!Y92:Y100)</f>
        <v/>
      </c>
      <c r="Y12" s="11">
        <f>SUM('MATRIZ TEC RES'!Z92:Z100)</f>
        <v/>
      </c>
      <c r="Z12" s="11">
        <f>SUM('MATRIZ TEC RES'!AA92:AA100)</f>
        <v/>
      </c>
    </row>
    <row r="13">
      <c r="A13" s="1" t="inlineStr">
        <is>
          <t>Combined Cycle</t>
        </is>
      </c>
      <c r="B13" s="5" t="inlineStr">
        <is>
          <t>Occidental</t>
        </is>
      </c>
      <c r="C13" s="11">
        <f>SUM('MATRIZ TEC RES'!D101:D109)</f>
        <v/>
      </c>
      <c r="D13" s="11">
        <f>SUM('MATRIZ TEC RES'!E101:E109)</f>
        <v/>
      </c>
      <c r="E13" s="11">
        <f>SUM('MATRIZ TEC RES'!F101:F109)</f>
        <v/>
      </c>
      <c r="F13" s="11">
        <f>SUM('MATRIZ TEC RES'!G101:G109)</f>
        <v/>
      </c>
      <c r="G13" s="11">
        <f>SUM('MATRIZ TEC RES'!H101:H109)</f>
        <v/>
      </c>
      <c r="H13" s="11">
        <f>SUM('MATRIZ TEC RES'!I101:I109)</f>
        <v/>
      </c>
      <c r="I13" s="11">
        <f>SUM('MATRIZ TEC RES'!J101:J109)</f>
        <v/>
      </c>
      <c r="J13" s="11">
        <f>SUM('MATRIZ TEC RES'!K101:K109)</f>
        <v/>
      </c>
      <c r="K13" s="11">
        <f>SUM('MATRIZ TEC RES'!L101:L109)</f>
        <v/>
      </c>
      <c r="L13" s="11">
        <f>SUM('MATRIZ TEC RES'!M101:M109)</f>
        <v/>
      </c>
      <c r="M13" s="11">
        <f>SUM('MATRIZ TEC RES'!N101:N109)</f>
        <v/>
      </c>
      <c r="N13" s="11">
        <f>SUM('MATRIZ TEC RES'!O101:O109)</f>
        <v/>
      </c>
      <c r="O13" s="11">
        <f>SUM('MATRIZ TEC RES'!P101:P109)</f>
        <v/>
      </c>
      <c r="P13" s="11">
        <f>SUM('MATRIZ TEC RES'!Q101:Q109)</f>
        <v/>
      </c>
      <c r="Q13" s="11">
        <f>SUM('MATRIZ TEC RES'!R101:R109)</f>
        <v/>
      </c>
      <c r="R13" s="11">
        <f>SUM('MATRIZ TEC RES'!S101:S109)</f>
        <v/>
      </c>
      <c r="S13" s="11">
        <f>SUM('MATRIZ TEC RES'!T101:T109)</f>
        <v/>
      </c>
      <c r="T13" s="11">
        <f>SUM('MATRIZ TEC RES'!U101:U109)</f>
        <v/>
      </c>
      <c r="U13" s="11">
        <f>SUM('MATRIZ TEC RES'!V101:V109)</f>
        <v/>
      </c>
      <c r="V13" s="11">
        <f>SUM('MATRIZ TEC RES'!W101:W109)</f>
        <v/>
      </c>
      <c r="W13" s="11">
        <f>SUM('MATRIZ TEC RES'!X101:X109)</f>
        <v/>
      </c>
      <c r="X13" s="11">
        <f>SUM('MATRIZ TEC RES'!Y101:Y109)</f>
        <v/>
      </c>
      <c r="Y13" s="11">
        <f>SUM('MATRIZ TEC RES'!Z101:Z109)</f>
        <v/>
      </c>
      <c r="Z13" s="11">
        <f>SUM('MATRIZ TEC RES'!AA101:AA109)</f>
        <v/>
      </c>
    </row>
    <row r="14">
      <c r="A14" s="1" t="inlineStr">
        <is>
          <t>Combined Cycle</t>
        </is>
      </c>
      <c r="B14" s="5" t="inlineStr">
        <is>
          <t>Noroeste</t>
        </is>
      </c>
      <c r="C14" s="11">
        <f>SUM('MATRIZ TEC RES'!D110:D118)</f>
        <v/>
      </c>
      <c r="D14" s="11">
        <f>SUM('MATRIZ TEC RES'!E110:E118)</f>
        <v/>
      </c>
      <c r="E14" s="11">
        <f>SUM('MATRIZ TEC RES'!F110:F118)</f>
        <v/>
      </c>
      <c r="F14" s="11">
        <f>SUM('MATRIZ TEC RES'!G110:G118)</f>
        <v/>
      </c>
      <c r="G14" s="11">
        <f>SUM('MATRIZ TEC RES'!H110:H118)</f>
        <v/>
      </c>
      <c r="H14" s="11">
        <f>SUM('MATRIZ TEC RES'!I110:I118)</f>
        <v/>
      </c>
      <c r="I14" s="11">
        <f>SUM('MATRIZ TEC RES'!J110:J118)</f>
        <v/>
      </c>
      <c r="J14" s="11">
        <f>SUM('MATRIZ TEC RES'!K110:K118)</f>
        <v/>
      </c>
      <c r="K14" s="11">
        <f>SUM('MATRIZ TEC RES'!L110:L118)</f>
        <v/>
      </c>
      <c r="L14" s="11">
        <f>SUM('MATRIZ TEC RES'!M110:M118)</f>
        <v/>
      </c>
      <c r="M14" s="11">
        <f>SUM('MATRIZ TEC RES'!N110:N118)</f>
        <v/>
      </c>
      <c r="N14" s="11">
        <f>SUM('MATRIZ TEC RES'!O110:O118)</f>
        <v/>
      </c>
      <c r="O14" s="11">
        <f>SUM('MATRIZ TEC RES'!P110:P118)</f>
        <v/>
      </c>
      <c r="P14" s="11">
        <f>SUM('MATRIZ TEC RES'!Q110:Q118)</f>
        <v/>
      </c>
      <c r="Q14" s="11">
        <f>SUM('MATRIZ TEC RES'!R110:R118)</f>
        <v/>
      </c>
      <c r="R14" s="11">
        <f>SUM('MATRIZ TEC RES'!S110:S118)</f>
        <v/>
      </c>
      <c r="S14" s="11">
        <f>SUM('MATRIZ TEC RES'!T110:T118)</f>
        <v/>
      </c>
      <c r="T14" s="11">
        <f>SUM('MATRIZ TEC RES'!U110:U118)</f>
        <v/>
      </c>
      <c r="U14" s="11">
        <f>SUM('MATRIZ TEC RES'!V110:V118)</f>
        <v/>
      </c>
      <c r="V14" s="11">
        <f>SUM('MATRIZ TEC RES'!W110:W118)</f>
        <v/>
      </c>
      <c r="W14" s="11">
        <f>SUM('MATRIZ TEC RES'!X110:X118)</f>
        <v/>
      </c>
      <c r="X14" s="11">
        <f>SUM('MATRIZ TEC RES'!Y110:Y118)</f>
        <v/>
      </c>
      <c r="Y14" s="11">
        <f>SUM('MATRIZ TEC RES'!Z110:Z118)</f>
        <v/>
      </c>
      <c r="Z14" s="11">
        <f>SUM('MATRIZ TEC RES'!AA110:AA118)</f>
        <v/>
      </c>
    </row>
    <row r="15">
      <c r="A15" s="1" t="inlineStr">
        <is>
          <t>Combined Cycle</t>
        </is>
      </c>
      <c r="B15" s="5" t="inlineStr">
        <is>
          <t>Norte</t>
        </is>
      </c>
      <c r="C15" s="11">
        <f>SUM('MATRIZ TEC RES'!D119:D127)</f>
        <v/>
      </c>
      <c r="D15" s="11">
        <f>SUM('MATRIZ TEC RES'!E119:E127)</f>
        <v/>
      </c>
      <c r="E15" s="11">
        <f>SUM('MATRIZ TEC RES'!F119:F127)</f>
        <v/>
      </c>
      <c r="F15" s="11">
        <f>SUM('MATRIZ TEC RES'!G119:G127)</f>
        <v/>
      </c>
      <c r="G15" s="11">
        <f>SUM('MATRIZ TEC RES'!H119:H127)</f>
        <v/>
      </c>
      <c r="H15" s="11">
        <f>SUM('MATRIZ TEC RES'!I119:I127)</f>
        <v/>
      </c>
      <c r="I15" s="11">
        <f>SUM('MATRIZ TEC RES'!J119:J127)</f>
        <v/>
      </c>
      <c r="J15" s="11">
        <f>SUM('MATRIZ TEC RES'!K119:K127)</f>
        <v/>
      </c>
      <c r="K15" s="11">
        <f>SUM('MATRIZ TEC RES'!L119:L127)</f>
        <v/>
      </c>
      <c r="L15" s="11">
        <f>SUM('MATRIZ TEC RES'!M119:M127)</f>
        <v/>
      </c>
      <c r="M15" s="11">
        <f>SUM('MATRIZ TEC RES'!N119:N127)</f>
        <v/>
      </c>
      <c r="N15" s="11">
        <f>SUM('MATRIZ TEC RES'!O119:O127)</f>
        <v/>
      </c>
      <c r="O15" s="11">
        <f>SUM('MATRIZ TEC RES'!P119:P127)</f>
        <v/>
      </c>
      <c r="P15" s="11">
        <f>SUM('MATRIZ TEC RES'!Q119:Q127)</f>
        <v/>
      </c>
      <c r="Q15" s="11">
        <f>SUM('MATRIZ TEC RES'!R119:R127)</f>
        <v/>
      </c>
      <c r="R15" s="11">
        <f>SUM('MATRIZ TEC RES'!S119:S127)</f>
        <v/>
      </c>
      <c r="S15" s="11">
        <f>SUM('MATRIZ TEC RES'!T119:T127)</f>
        <v/>
      </c>
      <c r="T15" s="11">
        <f>SUM('MATRIZ TEC RES'!U119:U127)</f>
        <v/>
      </c>
      <c r="U15" s="11">
        <f>SUM('MATRIZ TEC RES'!V119:V127)</f>
        <v/>
      </c>
      <c r="V15" s="11">
        <f>SUM('MATRIZ TEC RES'!W119:W127)</f>
        <v/>
      </c>
      <c r="W15" s="11">
        <f>SUM('MATRIZ TEC RES'!X119:X127)</f>
        <v/>
      </c>
      <c r="X15" s="11">
        <f>SUM('MATRIZ TEC RES'!Y119:Y127)</f>
        <v/>
      </c>
      <c r="Y15" s="11">
        <f>SUM('MATRIZ TEC RES'!Z119:Z127)</f>
        <v/>
      </c>
      <c r="Z15" s="11">
        <f>SUM('MATRIZ TEC RES'!AA119:AA127)</f>
        <v/>
      </c>
    </row>
    <row r="16">
      <c r="A16" s="1" t="inlineStr">
        <is>
          <t>Combined Cycle</t>
        </is>
      </c>
      <c r="B16" s="5" t="inlineStr">
        <is>
          <t>Noreste</t>
        </is>
      </c>
      <c r="C16" s="11">
        <f>SUM('MATRIZ TEC RES'!D128:D136)</f>
        <v/>
      </c>
      <c r="D16" s="11">
        <f>SUM('MATRIZ TEC RES'!E128:E136)</f>
        <v/>
      </c>
      <c r="E16" s="11">
        <f>SUM('MATRIZ TEC RES'!F128:F136)</f>
        <v/>
      </c>
      <c r="F16" s="11">
        <f>SUM('MATRIZ TEC RES'!G128:G136)</f>
        <v/>
      </c>
      <c r="G16" s="11">
        <f>SUM('MATRIZ TEC RES'!H128:H136)</f>
        <v/>
      </c>
      <c r="H16" s="11">
        <f>SUM('MATRIZ TEC RES'!I128:I136)</f>
        <v/>
      </c>
      <c r="I16" s="11">
        <f>SUM('MATRIZ TEC RES'!J128:J136)</f>
        <v/>
      </c>
      <c r="J16" s="11">
        <f>SUM('MATRIZ TEC RES'!K128:K136)</f>
        <v/>
      </c>
      <c r="K16" s="11">
        <f>SUM('MATRIZ TEC RES'!L128:L136)</f>
        <v/>
      </c>
      <c r="L16" s="11">
        <f>SUM('MATRIZ TEC RES'!M128:M136)</f>
        <v/>
      </c>
      <c r="M16" s="11">
        <f>SUM('MATRIZ TEC RES'!N128:N136)</f>
        <v/>
      </c>
      <c r="N16" s="11">
        <f>SUM('MATRIZ TEC RES'!O128:O136)</f>
        <v/>
      </c>
      <c r="O16" s="11">
        <f>SUM('MATRIZ TEC RES'!P128:P136)</f>
        <v/>
      </c>
      <c r="P16" s="11">
        <f>SUM('MATRIZ TEC RES'!Q128:Q136)</f>
        <v/>
      </c>
      <c r="Q16" s="11">
        <f>SUM('MATRIZ TEC RES'!R128:R136)</f>
        <v/>
      </c>
      <c r="R16" s="11">
        <f>SUM('MATRIZ TEC RES'!S128:S136)</f>
        <v/>
      </c>
      <c r="S16" s="11">
        <f>SUM('MATRIZ TEC RES'!T128:T136)</f>
        <v/>
      </c>
      <c r="T16" s="11">
        <f>SUM('MATRIZ TEC RES'!U128:U136)</f>
        <v/>
      </c>
      <c r="U16" s="11">
        <f>SUM('MATRIZ TEC RES'!V128:V136)</f>
        <v/>
      </c>
      <c r="V16" s="11">
        <f>SUM('MATRIZ TEC RES'!W128:W136)</f>
        <v/>
      </c>
      <c r="W16" s="11">
        <f>SUM('MATRIZ TEC RES'!X128:X136)</f>
        <v/>
      </c>
      <c r="X16" s="11">
        <f>SUM('MATRIZ TEC RES'!Y128:Y136)</f>
        <v/>
      </c>
      <c r="Y16" s="11">
        <f>SUM('MATRIZ TEC RES'!Z128:Z136)</f>
        <v/>
      </c>
      <c r="Z16" s="11">
        <f>SUM('MATRIZ TEC RES'!AA128:AA136)</f>
        <v/>
      </c>
    </row>
    <row r="17">
      <c r="A17" s="1" t="inlineStr">
        <is>
          <t>Combined Cycle</t>
        </is>
      </c>
      <c r="B17" s="5" t="inlineStr">
        <is>
          <t>Peninsular</t>
        </is>
      </c>
      <c r="C17" s="11">
        <f>SUM('MATRIZ TEC RES'!D137:D145)</f>
        <v/>
      </c>
      <c r="D17" s="11">
        <f>SUM('MATRIZ TEC RES'!E137:E145)</f>
        <v/>
      </c>
      <c r="E17" s="11">
        <f>SUM('MATRIZ TEC RES'!F137:F145)</f>
        <v/>
      </c>
      <c r="F17" s="11">
        <f>SUM('MATRIZ TEC RES'!G137:G145)</f>
        <v/>
      </c>
      <c r="G17" s="11">
        <f>SUM('MATRIZ TEC RES'!H137:H145)</f>
        <v/>
      </c>
      <c r="H17" s="11">
        <f>SUM('MATRIZ TEC RES'!I137:I145)</f>
        <v/>
      </c>
      <c r="I17" s="11">
        <f>SUM('MATRIZ TEC RES'!J137:J145)</f>
        <v/>
      </c>
      <c r="J17" s="11">
        <f>SUM('MATRIZ TEC RES'!K137:K145)</f>
        <v/>
      </c>
      <c r="K17" s="11">
        <f>SUM('MATRIZ TEC RES'!L137:L145)</f>
        <v/>
      </c>
      <c r="L17" s="11">
        <f>SUM('MATRIZ TEC RES'!M137:M145)</f>
        <v/>
      </c>
      <c r="M17" s="11">
        <f>SUM('MATRIZ TEC RES'!N137:N145)</f>
        <v/>
      </c>
      <c r="N17" s="11">
        <f>SUM('MATRIZ TEC RES'!O137:O145)</f>
        <v/>
      </c>
      <c r="O17" s="11">
        <f>SUM('MATRIZ TEC RES'!P137:P145)</f>
        <v/>
      </c>
      <c r="P17" s="11">
        <f>SUM('MATRIZ TEC RES'!Q137:Q145)</f>
        <v/>
      </c>
      <c r="Q17" s="11">
        <f>SUM('MATRIZ TEC RES'!R137:R145)</f>
        <v/>
      </c>
      <c r="R17" s="11">
        <f>SUM('MATRIZ TEC RES'!S137:S145)</f>
        <v/>
      </c>
      <c r="S17" s="11">
        <f>SUM('MATRIZ TEC RES'!T137:T145)</f>
        <v/>
      </c>
      <c r="T17" s="11">
        <f>SUM('MATRIZ TEC RES'!U137:U145)</f>
        <v/>
      </c>
      <c r="U17" s="11">
        <f>SUM('MATRIZ TEC RES'!V137:V145)</f>
        <v/>
      </c>
      <c r="V17" s="11">
        <f>SUM('MATRIZ TEC RES'!W137:W145)</f>
        <v/>
      </c>
      <c r="W17" s="11">
        <f>SUM('MATRIZ TEC RES'!X137:X145)</f>
        <v/>
      </c>
      <c r="X17" s="11">
        <f>SUM('MATRIZ TEC RES'!Y137:Y145)</f>
        <v/>
      </c>
      <c r="Y17" s="11">
        <f>SUM('MATRIZ TEC RES'!Z137:Z145)</f>
        <v/>
      </c>
      <c r="Z17" s="11">
        <f>SUM('MATRIZ TEC RES'!AA137:AA145)</f>
        <v/>
      </c>
    </row>
    <row r="18">
      <c r="A18" s="1" t="inlineStr">
        <is>
          <t>Combined Cycle</t>
        </is>
      </c>
      <c r="B18" s="5" t="inlineStr">
        <is>
          <t>Baja California</t>
        </is>
      </c>
      <c r="C18" s="11">
        <f>SUM('MATRIZ TEC RES'!D146:D154)</f>
        <v/>
      </c>
      <c r="D18" s="11">
        <f>SUM('MATRIZ TEC RES'!E146:E154)</f>
        <v/>
      </c>
      <c r="E18" s="11">
        <f>SUM('MATRIZ TEC RES'!F146:F154)</f>
        <v/>
      </c>
      <c r="F18" s="11">
        <f>SUM('MATRIZ TEC RES'!G146:G154)</f>
        <v/>
      </c>
      <c r="G18" s="11">
        <f>SUM('MATRIZ TEC RES'!H146:H154)</f>
        <v/>
      </c>
      <c r="H18" s="11">
        <f>SUM('MATRIZ TEC RES'!I146:I154)</f>
        <v/>
      </c>
      <c r="I18" s="11">
        <f>SUM('MATRIZ TEC RES'!J146:J154)</f>
        <v/>
      </c>
      <c r="J18" s="11">
        <f>SUM('MATRIZ TEC RES'!K146:K154)</f>
        <v/>
      </c>
      <c r="K18" s="11">
        <f>SUM('MATRIZ TEC RES'!L146:L154)</f>
        <v/>
      </c>
      <c r="L18" s="11">
        <f>SUM('MATRIZ TEC RES'!M146:M154)</f>
        <v/>
      </c>
      <c r="M18" s="11">
        <f>SUM('MATRIZ TEC RES'!N146:N154)</f>
        <v/>
      </c>
      <c r="N18" s="11">
        <f>SUM('MATRIZ TEC RES'!O146:O154)</f>
        <v/>
      </c>
      <c r="O18" s="11">
        <f>SUM('MATRIZ TEC RES'!P146:P154)</f>
        <v/>
      </c>
      <c r="P18" s="11">
        <f>SUM('MATRIZ TEC RES'!Q146:Q154)</f>
        <v/>
      </c>
      <c r="Q18" s="11">
        <f>SUM('MATRIZ TEC RES'!R146:R154)</f>
        <v/>
      </c>
      <c r="R18" s="11">
        <f>SUM('MATRIZ TEC RES'!S146:S154)</f>
        <v/>
      </c>
      <c r="S18" s="11">
        <f>SUM('MATRIZ TEC RES'!T146:T154)</f>
        <v/>
      </c>
      <c r="T18" s="11">
        <f>SUM('MATRIZ TEC RES'!U146:U154)</f>
        <v/>
      </c>
      <c r="U18" s="11">
        <f>SUM('MATRIZ TEC RES'!V146:V154)</f>
        <v/>
      </c>
      <c r="V18" s="11">
        <f>SUM('MATRIZ TEC RES'!W146:W154)</f>
        <v/>
      </c>
      <c r="W18" s="11">
        <f>SUM('MATRIZ TEC RES'!X146:X154)</f>
        <v/>
      </c>
      <c r="X18" s="11">
        <f>SUM('MATRIZ TEC RES'!Y146:Y154)</f>
        <v/>
      </c>
      <c r="Y18" s="11">
        <f>SUM('MATRIZ TEC RES'!Z146:Z154)</f>
        <v/>
      </c>
      <c r="Z18" s="11">
        <f>SUM('MATRIZ TEC RES'!AA146:AA154)</f>
        <v/>
      </c>
    </row>
    <row r="19" ht="18" customHeight="1" s="61">
      <c r="A19" s="1" t="inlineStr">
        <is>
          <t>Combined Cycle</t>
        </is>
      </c>
      <c r="B19" s="5" t="inlineStr">
        <is>
          <t>Baja California Sur</t>
        </is>
      </c>
      <c r="C19" s="11">
        <f>SUM('MATRIZ TEC RES'!D155:D163)</f>
        <v/>
      </c>
      <c r="D19" s="11">
        <f>SUM('MATRIZ TEC RES'!E155:E163)</f>
        <v/>
      </c>
      <c r="E19" s="11">
        <f>SUM('MATRIZ TEC RES'!F155:F163)</f>
        <v/>
      </c>
      <c r="F19" s="11">
        <f>SUM('MATRIZ TEC RES'!G155:G163)</f>
        <v/>
      </c>
      <c r="G19" s="11">
        <f>SUM('MATRIZ TEC RES'!H155:H163)</f>
        <v/>
      </c>
      <c r="H19" s="11">
        <f>SUM('MATRIZ TEC RES'!I155:I163)</f>
        <v/>
      </c>
      <c r="I19" s="11">
        <f>SUM('MATRIZ TEC RES'!J155:J163)</f>
        <v/>
      </c>
      <c r="J19" s="11">
        <f>SUM('MATRIZ TEC RES'!K155:K163)</f>
        <v/>
      </c>
      <c r="K19" s="11">
        <f>SUM('MATRIZ TEC RES'!L155:L163)</f>
        <v/>
      </c>
      <c r="L19" s="11">
        <f>SUM('MATRIZ TEC RES'!M155:M163)</f>
        <v/>
      </c>
      <c r="M19" s="11">
        <f>SUM('MATRIZ TEC RES'!N155:N163)</f>
        <v/>
      </c>
      <c r="N19" s="11">
        <f>SUM('MATRIZ TEC RES'!O155:O163)</f>
        <v/>
      </c>
      <c r="O19" s="11">
        <f>SUM('MATRIZ TEC RES'!P155:P163)</f>
        <v/>
      </c>
      <c r="P19" s="11">
        <f>SUM('MATRIZ TEC RES'!Q155:Q163)</f>
        <v/>
      </c>
      <c r="Q19" s="11">
        <f>SUM('MATRIZ TEC RES'!R155:R163)</f>
        <v/>
      </c>
      <c r="R19" s="11">
        <f>SUM('MATRIZ TEC RES'!S155:S163)</f>
        <v/>
      </c>
      <c r="S19" s="11">
        <f>SUM('MATRIZ TEC RES'!T155:T163)</f>
        <v/>
      </c>
      <c r="T19" s="11">
        <f>SUM('MATRIZ TEC RES'!U155:U163)</f>
        <v/>
      </c>
      <c r="U19" s="11">
        <f>SUM('MATRIZ TEC RES'!V155:V163)</f>
        <v/>
      </c>
      <c r="V19" s="11">
        <f>SUM('MATRIZ TEC RES'!W155:W163)</f>
        <v/>
      </c>
      <c r="W19" s="11">
        <f>SUM('MATRIZ TEC RES'!X155:X163)</f>
        <v/>
      </c>
      <c r="X19" s="11">
        <f>SUM('MATRIZ TEC RES'!Y155:Y163)</f>
        <v/>
      </c>
      <c r="Y19" s="11">
        <f>SUM('MATRIZ TEC RES'!Z155:Z163)</f>
        <v/>
      </c>
      <c r="Z19" s="11">
        <f>SUM('MATRIZ TEC RES'!AA155:AA163)</f>
        <v/>
      </c>
    </row>
    <row r="20">
      <c r="A20" s="1" t="inlineStr">
        <is>
          <t>Coal</t>
        </is>
      </c>
      <c r="B20" s="5" t="inlineStr">
        <is>
          <t>Central</t>
        </is>
      </c>
      <c r="C20" s="11">
        <f>SUM('MATRIZ TEC RES'!D164:D172)</f>
        <v/>
      </c>
      <c r="D20" s="11">
        <f>SUM('MATRIZ TEC RES'!E164:E172)</f>
        <v/>
      </c>
      <c r="E20" s="11">
        <f>SUM('MATRIZ TEC RES'!F164:F172)</f>
        <v/>
      </c>
      <c r="F20" s="11">
        <f>SUM('MATRIZ TEC RES'!G164:G172)</f>
        <v/>
      </c>
      <c r="G20" s="11">
        <f>SUM('MATRIZ TEC RES'!H164:H172)</f>
        <v/>
      </c>
      <c r="H20" s="11">
        <f>SUM('MATRIZ TEC RES'!I164:I172)</f>
        <v/>
      </c>
      <c r="I20" s="11">
        <f>SUM('MATRIZ TEC RES'!J164:J172)</f>
        <v/>
      </c>
      <c r="J20" s="11">
        <f>SUM('MATRIZ TEC RES'!K164:K172)</f>
        <v/>
      </c>
      <c r="K20" s="11">
        <f>SUM('MATRIZ TEC RES'!L164:L172)</f>
        <v/>
      </c>
      <c r="L20" s="11">
        <f>SUM('MATRIZ TEC RES'!M164:M172)</f>
        <v/>
      </c>
      <c r="M20" s="11">
        <f>SUM('MATRIZ TEC RES'!N164:N172)</f>
        <v/>
      </c>
      <c r="N20" s="11">
        <f>SUM('MATRIZ TEC RES'!O164:O172)</f>
        <v/>
      </c>
      <c r="O20" s="11">
        <f>SUM('MATRIZ TEC RES'!P164:P172)</f>
        <v/>
      </c>
      <c r="P20" s="11">
        <f>SUM('MATRIZ TEC RES'!Q164:Q172)</f>
        <v/>
      </c>
      <c r="Q20" s="11">
        <f>SUM('MATRIZ TEC RES'!R164:R172)</f>
        <v/>
      </c>
      <c r="R20" s="11">
        <f>SUM('MATRIZ TEC RES'!S164:S172)</f>
        <v/>
      </c>
      <c r="S20" s="11">
        <f>SUM('MATRIZ TEC RES'!T164:T172)</f>
        <v/>
      </c>
      <c r="T20" s="11">
        <f>SUM('MATRIZ TEC RES'!U164:U172)</f>
        <v/>
      </c>
      <c r="U20" s="11">
        <f>SUM('MATRIZ TEC RES'!V164:V172)</f>
        <v/>
      </c>
      <c r="V20" s="11">
        <f>SUM('MATRIZ TEC RES'!W164:W172)</f>
        <v/>
      </c>
      <c r="W20" s="11">
        <f>SUM('MATRIZ TEC RES'!X164:X172)</f>
        <v/>
      </c>
      <c r="X20" s="11">
        <f>SUM('MATRIZ TEC RES'!Y164:Y172)</f>
        <v/>
      </c>
      <c r="Y20" s="11">
        <f>SUM('MATRIZ TEC RES'!Z164:Z172)</f>
        <v/>
      </c>
      <c r="Z20" s="11">
        <f>SUM('MATRIZ TEC RES'!AA164:AA172)</f>
        <v/>
      </c>
    </row>
    <row r="21">
      <c r="A21" s="1" t="inlineStr">
        <is>
          <t>Coal</t>
        </is>
      </c>
      <c r="B21" s="5" t="inlineStr">
        <is>
          <t>Oriental</t>
        </is>
      </c>
      <c r="C21" s="11">
        <f>SUM('MATRIZ TEC RES'!D173:D181)</f>
        <v/>
      </c>
      <c r="D21" s="11">
        <f>SUM('MATRIZ TEC RES'!E173:E181)</f>
        <v/>
      </c>
      <c r="E21" s="11">
        <f>SUM('MATRIZ TEC RES'!F173:F181)</f>
        <v/>
      </c>
      <c r="F21" s="11">
        <f>SUM('MATRIZ TEC RES'!G173:G181)</f>
        <v/>
      </c>
      <c r="G21" s="11">
        <f>SUM('MATRIZ TEC RES'!H173:H181)</f>
        <v/>
      </c>
      <c r="H21" s="11">
        <f>SUM('MATRIZ TEC RES'!I173:I181)</f>
        <v/>
      </c>
      <c r="I21" s="11">
        <f>SUM('MATRIZ TEC RES'!J173:J181)</f>
        <v/>
      </c>
      <c r="J21" s="11">
        <f>SUM('MATRIZ TEC RES'!K173:K181)</f>
        <v/>
      </c>
      <c r="K21" s="11">
        <f>SUM('MATRIZ TEC RES'!L173:L181)</f>
        <v/>
      </c>
      <c r="L21" s="11">
        <f>SUM('MATRIZ TEC RES'!M173:M181)</f>
        <v/>
      </c>
      <c r="M21" s="11">
        <f>SUM('MATRIZ TEC RES'!N173:N181)</f>
        <v/>
      </c>
      <c r="N21" s="11">
        <f>SUM('MATRIZ TEC RES'!O173:O181)</f>
        <v/>
      </c>
      <c r="O21" s="11">
        <f>SUM('MATRIZ TEC RES'!P173:P181)</f>
        <v/>
      </c>
      <c r="P21" s="11">
        <f>SUM('MATRIZ TEC RES'!Q173:Q181)</f>
        <v/>
      </c>
      <c r="Q21" s="11">
        <f>SUM('MATRIZ TEC RES'!R173:R181)</f>
        <v/>
      </c>
      <c r="R21" s="11">
        <f>SUM('MATRIZ TEC RES'!S173:S181)</f>
        <v/>
      </c>
      <c r="S21" s="11">
        <f>SUM('MATRIZ TEC RES'!T173:T181)</f>
        <v/>
      </c>
      <c r="T21" s="11">
        <f>SUM('MATRIZ TEC RES'!U173:U181)</f>
        <v/>
      </c>
      <c r="U21" s="11">
        <f>SUM('MATRIZ TEC RES'!V173:V181)</f>
        <v/>
      </c>
      <c r="V21" s="11">
        <f>SUM('MATRIZ TEC RES'!W173:W181)</f>
        <v/>
      </c>
      <c r="W21" s="11">
        <f>SUM('MATRIZ TEC RES'!X173:X181)</f>
        <v/>
      </c>
      <c r="X21" s="11">
        <f>SUM('MATRIZ TEC RES'!Y173:Y181)</f>
        <v/>
      </c>
      <c r="Y21" s="11">
        <f>SUM('MATRIZ TEC RES'!Z173:Z181)</f>
        <v/>
      </c>
      <c r="Z21" s="11">
        <f>SUM('MATRIZ TEC RES'!AA173:AA181)</f>
        <v/>
      </c>
    </row>
    <row r="22">
      <c r="A22" s="1" t="inlineStr">
        <is>
          <t>Coal</t>
        </is>
      </c>
      <c r="B22" s="5" t="inlineStr">
        <is>
          <t>Occidental</t>
        </is>
      </c>
      <c r="C22" s="11">
        <f>SUM('MATRIZ TEC RES'!D182:D190)</f>
        <v/>
      </c>
      <c r="D22" s="11">
        <f>SUM('MATRIZ TEC RES'!E182:E190)</f>
        <v/>
      </c>
      <c r="E22" s="11">
        <f>SUM('MATRIZ TEC RES'!F182:F190)</f>
        <v/>
      </c>
      <c r="F22" s="11">
        <f>SUM('MATRIZ TEC RES'!G182:G190)</f>
        <v/>
      </c>
      <c r="G22" s="11">
        <f>SUM('MATRIZ TEC RES'!H182:H190)</f>
        <v/>
      </c>
      <c r="H22" s="11">
        <f>SUM('MATRIZ TEC RES'!I182:I190)</f>
        <v/>
      </c>
      <c r="I22" s="11">
        <f>SUM('MATRIZ TEC RES'!J182:J190)</f>
        <v/>
      </c>
      <c r="J22" s="11">
        <f>SUM('MATRIZ TEC RES'!K182:K190)</f>
        <v/>
      </c>
      <c r="K22" s="11">
        <f>SUM('MATRIZ TEC RES'!L182:L190)</f>
        <v/>
      </c>
      <c r="L22" s="11">
        <f>SUM('MATRIZ TEC RES'!M182:M190)</f>
        <v/>
      </c>
      <c r="M22" s="11">
        <f>SUM('MATRIZ TEC RES'!N182:N190)</f>
        <v/>
      </c>
      <c r="N22" s="11">
        <f>SUM('MATRIZ TEC RES'!O182:O190)</f>
        <v/>
      </c>
      <c r="O22" s="11">
        <f>SUM('MATRIZ TEC RES'!P182:P190)</f>
        <v/>
      </c>
      <c r="P22" s="11">
        <f>SUM('MATRIZ TEC RES'!Q182:Q190)</f>
        <v/>
      </c>
      <c r="Q22" s="11">
        <f>SUM('MATRIZ TEC RES'!R182:R190)</f>
        <v/>
      </c>
      <c r="R22" s="11">
        <f>SUM('MATRIZ TEC RES'!S182:S190)</f>
        <v/>
      </c>
      <c r="S22" s="11">
        <f>SUM('MATRIZ TEC RES'!T182:T190)</f>
        <v/>
      </c>
      <c r="T22" s="11">
        <f>SUM('MATRIZ TEC RES'!U182:U190)</f>
        <v/>
      </c>
      <c r="U22" s="11">
        <f>SUM('MATRIZ TEC RES'!V182:V190)</f>
        <v/>
      </c>
      <c r="V22" s="11">
        <f>SUM('MATRIZ TEC RES'!W182:W190)</f>
        <v/>
      </c>
      <c r="W22" s="11">
        <f>SUM('MATRIZ TEC RES'!X182:X190)</f>
        <v/>
      </c>
      <c r="X22" s="11">
        <f>SUM('MATRIZ TEC RES'!Y182:Y190)</f>
        <v/>
      </c>
      <c r="Y22" s="11">
        <f>SUM('MATRIZ TEC RES'!Z182:Z190)</f>
        <v/>
      </c>
      <c r="Z22" s="11">
        <f>SUM('MATRIZ TEC RES'!AA182:AA190)</f>
        <v/>
      </c>
    </row>
    <row r="23">
      <c r="A23" s="1" t="inlineStr">
        <is>
          <t>Coal</t>
        </is>
      </c>
      <c r="B23" s="5" t="inlineStr">
        <is>
          <t>Noroeste</t>
        </is>
      </c>
      <c r="C23" s="11">
        <f>SUM('MATRIZ TEC RES'!D191:D199)</f>
        <v/>
      </c>
      <c r="D23" s="11">
        <f>SUM('MATRIZ TEC RES'!E191:E199)</f>
        <v/>
      </c>
      <c r="E23" s="11">
        <f>SUM('MATRIZ TEC RES'!F191:F199)</f>
        <v/>
      </c>
      <c r="F23" s="11">
        <f>SUM('MATRIZ TEC RES'!G191:G199)</f>
        <v/>
      </c>
      <c r="G23" s="11">
        <f>SUM('MATRIZ TEC RES'!H191:H199)</f>
        <v/>
      </c>
      <c r="H23" s="11">
        <f>SUM('MATRIZ TEC RES'!I191:I199)</f>
        <v/>
      </c>
      <c r="I23" s="11">
        <f>SUM('MATRIZ TEC RES'!J191:J199)</f>
        <v/>
      </c>
      <c r="J23" s="11">
        <f>SUM('MATRIZ TEC RES'!K191:K199)</f>
        <v/>
      </c>
      <c r="K23" s="11">
        <f>SUM('MATRIZ TEC RES'!L191:L199)</f>
        <v/>
      </c>
      <c r="L23" s="11">
        <f>SUM('MATRIZ TEC RES'!M191:M199)</f>
        <v/>
      </c>
      <c r="M23" s="11">
        <f>SUM('MATRIZ TEC RES'!N191:N199)</f>
        <v/>
      </c>
      <c r="N23" s="11">
        <f>SUM('MATRIZ TEC RES'!O191:O199)</f>
        <v/>
      </c>
      <c r="O23" s="11">
        <f>SUM('MATRIZ TEC RES'!P191:P199)</f>
        <v/>
      </c>
      <c r="P23" s="11">
        <f>SUM('MATRIZ TEC RES'!Q191:Q199)</f>
        <v/>
      </c>
      <c r="Q23" s="11">
        <f>SUM('MATRIZ TEC RES'!R191:R199)</f>
        <v/>
      </c>
      <c r="R23" s="11">
        <f>SUM('MATRIZ TEC RES'!S191:S199)</f>
        <v/>
      </c>
      <c r="S23" s="11">
        <f>SUM('MATRIZ TEC RES'!T191:T199)</f>
        <v/>
      </c>
      <c r="T23" s="11">
        <f>SUM('MATRIZ TEC RES'!U191:U199)</f>
        <v/>
      </c>
      <c r="U23" s="11">
        <f>SUM('MATRIZ TEC RES'!V191:V199)</f>
        <v/>
      </c>
      <c r="V23" s="11">
        <f>SUM('MATRIZ TEC RES'!W191:W199)</f>
        <v/>
      </c>
      <c r="W23" s="11">
        <f>SUM('MATRIZ TEC RES'!X191:X199)</f>
        <v/>
      </c>
      <c r="X23" s="11">
        <f>SUM('MATRIZ TEC RES'!Y191:Y199)</f>
        <v/>
      </c>
      <c r="Y23" s="11">
        <f>SUM('MATRIZ TEC RES'!Z191:Z199)</f>
        <v/>
      </c>
      <c r="Z23" s="11">
        <f>SUM('MATRIZ TEC RES'!AA191:AA199)</f>
        <v/>
      </c>
    </row>
    <row r="24">
      <c r="A24" s="1" t="inlineStr">
        <is>
          <t>Coal</t>
        </is>
      </c>
      <c r="B24" s="5" t="inlineStr">
        <is>
          <t>Norte</t>
        </is>
      </c>
      <c r="C24" s="11">
        <f>SUM('MATRIZ TEC RES'!D200:D208)</f>
        <v/>
      </c>
      <c r="D24" s="11">
        <f>SUM('MATRIZ TEC RES'!E200:E208)</f>
        <v/>
      </c>
      <c r="E24" s="11">
        <f>SUM('MATRIZ TEC RES'!F200:F208)</f>
        <v/>
      </c>
      <c r="F24" s="11">
        <f>SUM('MATRIZ TEC RES'!G200:G208)</f>
        <v/>
      </c>
      <c r="G24" s="11">
        <f>SUM('MATRIZ TEC RES'!H200:H208)</f>
        <v/>
      </c>
      <c r="H24" s="11">
        <f>SUM('MATRIZ TEC RES'!I200:I208)</f>
        <v/>
      </c>
      <c r="I24" s="11">
        <f>SUM('MATRIZ TEC RES'!J200:J208)</f>
        <v/>
      </c>
      <c r="J24" s="11">
        <f>SUM('MATRIZ TEC RES'!K200:K208)</f>
        <v/>
      </c>
      <c r="K24" s="11">
        <f>SUM('MATRIZ TEC RES'!L200:L208)</f>
        <v/>
      </c>
      <c r="L24" s="11">
        <f>SUM('MATRIZ TEC RES'!M200:M208)</f>
        <v/>
      </c>
      <c r="M24" s="11">
        <f>SUM('MATRIZ TEC RES'!N200:N208)</f>
        <v/>
      </c>
      <c r="N24" s="11">
        <f>SUM('MATRIZ TEC RES'!O200:O208)</f>
        <v/>
      </c>
      <c r="O24" s="11">
        <f>SUM('MATRIZ TEC RES'!P200:P208)</f>
        <v/>
      </c>
      <c r="P24" s="11">
        <f>SUM('MATRIZ TEC RES'!Q200:Q208)</f>
        <v/>
      </c>
      <c r="Q24" s="11">
        <f>SUM('MATRIZ TEC RES'!R200:R208)</f>
        <v/>
      </c>
      <c r="R24" s="11">
        <f>SUM('MATRIZ TEC RES'!S200:S208)</f>
        <v/>
      </c>
      <c r="S24" s="11">
        <f>SUM('MATRIZ TEC RES'!T200:T208)</f>
        <v/>
      </c>
      <c r="T24" s="11">
        <f>SUM('MATRIZ TEC RES'!U200:U208)</f>
        <v/>
      </c>
      <c r="U24" s="11">
        <f>SUM('MATRIZ TEC RES'!V200:V208)</f>
        <v/>
      </c>
      <c r="V24" s="11">
        <f>SUM('MATRIZ TEC RES'!W200:W208)</f>
        <v/>
      </c>
      <c r="W24" s="11">
        <f>SUM('MATRIZ TEC RES'!X200:X208)</f>
        <v/>
      </c>
      <c r="X24" s="11">
        <f>SUM('MATRIZ TEC RES'!Y200:Y208)</f>
        <v/>
      </c>
      <c r="Y24" s="11">
        <f>SUM('MATRIZ TEC RES'!Z200:Z208)</f>
        <v/>
      </c>
      <c r="Z24" s="11">
        <f>SUM('MATRIZ TEC RES'!AA200:AA208)</f>
        <v/>
      </c>
    </row>
    <row r="25">
      <c r="A25" s="1" t="inlineStr">
        <is>
          <t>Coal</t>
        </is>
      </c>
      <c r="B25" s="5" t="inlineStr">
        <is>
          <t>Noreste</t>
        </is>
      </c>
      <c r="C25" s="11">
        <f>SUM('MATRIZ TEC RES'!D209:D217)</f>
        <v/>
      </c>
      <c r="D25" s="11">
        <f>SUM('MATRIZ TEC RES'!E209:E217)</f>
        <v/>
      </c>
      <c r="E25" s="11">
        <f>SUM('MATRIZ TEC RES'!F209:F217)</f>
        <v/>
      </c>
      <c r="F25" s="11">
        <f>SUM('MATRIZ TEC RES'!G209:G217)</f>
        <v/>
      </c>
      <c r="G25" s="11">
        <f>SUM('MATRIZ TEC RES'!H209:H217)</f>
        <v/>
      </c>
      <c r="H25" s="11">
        <f>SUM('MATRIZ TEC RES'!I209:I217)</f>
        <v/>
      </c>
      <c r="I25" s="11">
        <f>SUM('MATRIZ TEC RES'!J209:J217)</f>
        <v/>
      </c>
      <c r="J25" s="11">
        <f>SUM('MATRIZ TEC RES'!K209:K217)</f>
        <v/>
      </c>
      <c r="K25" s="11">
        <f>SUM('MATRIZ TEC RES'!L209:L217)</f>
        <v/>
      </c>
      <c r="L25" s="11">
        <f>SUM('MATRIZ TEC RES'!M209:M217)</f>
        <v/>
      </c>
      <c r="M25" s="11">
        <f>SUM('MATRIZ TEC RES'!N209:N217)</f>
        <v/>
      </c>
      <c r="N25" s="11">
        <f>SUM('MATRIZ TEC RES'!O209:O217)</f>
        <v/>
      </c>
      <c r="O25" s="11">
        <f>SUM('MATRIZ TEC RES'!P209:P217)</f>
        <v/>
      </c>
      <c r="P25" s="11">
        <f>SUM('MATRIZ TEC RES'!Q209:Q217)</f>
        <v/>
      </c>
      <c r="Q25" s="11">
        <f>SUM('MATRIZ TEC RES'!R209:R217)</f>
        <v/>
      </c>
      <c r="R25" s="11">
        <f>SUM('MATRIZ TEC RES'!S209:S217)</f>
        <v/>
      </c>
      <c r="S25" s="11">
        <f>SUM('MATRIZ TEC RES'!T209:T217)</f>
        <v/>
      </c>
      <c r="T25" s="11">
        <f>SUM('MATRIZ TEC RES'!U209:U217)</f>
        <v/>
      </c>
      <c r="U25" s="11">
        <f>SUM('MATRIZ TEC RES'!V209:V217)</f>
        <v/>
      </c>
      <c r="V25" s="11">
        <f>SUM('MATRIZ TEC RES'!W209:W217)</f>
        <v/>
      </c>
      <c r="W25" s="11">
        <f>SUM('MATRIZ TEC RES'!X209:X217)</f>
        <v/>
      </c>
      <c r="X25" s="11">
        <f>SUM('MATRIZ TEC RES'!Y209:Y217)</f>
        <v/>
      </c>
      <c r="Y25" s="11">
        <f>SUM('MATRIZ TEC RES'!Z209:Z217)</f>
        <v/>
      </c>
      <c r="Z25" s="11">
        <f>SUM('MATRIZ TEC RES'!AA209:AA217)</f>
        <v/>
      </c>
    </row>
    <row r="26">
      <c r="A26" s="1" t="inlineStr">
        <is>
          <t>Coal</t>
        </is>
      </c>
      <c r="B26" s="5" t="inlineStr">
        <is>
          <t>Peninsular</t>
        </is>
      </c>
      <c r="C26" s="11">
        <f>SUM('MATRIZ TEC RES'!D218:D226)</f>
        <v/>
      </c>
      <c r="D26" s="11">
        <f>SUM('MATRIZ TEC RES'!E218:E226)</f>
        <v/>
      </c>
      <c r="E26" s="11">
        <f>SUM('MATRIZ TEC RES'!F218:F226)</f>
        <v/>
      </c>
      <c r="F26" s="11">
        <f>SUM('MATRIZ TEC RES'!G218:G226)</f>
        <v/>
      </c>
      <c r="G26" s="11">
        <f>SUM('MATRIZ TEC RES'!H218:H226)</f>
        <v/>
      </c>
      <c r="H26" s="11">
        <f>SUM('MATRIZ TEC RES'!I218:I226)</f>
        <v/>
      </c>
      <c r="I26" s="11">
        <f>SUM('MATRIZ TEC RES'!J218:J226)</f>
        <v/>
      </c>
      <c r="J26" s="11">
        <f>SUM('MATRIZ TEC RES'!K218:K226)</f>
        <v/>
      </c>
      <c r="K26" s="11">
        <f>SUM('MATRIZ TEC RES'!L218:L226)</f>
        <v/>
      </c>
      <c r="L26" s="11">
        <f>SUM('MATRIZ TEC RES'!M218:M226)</f>
        <v/>
      </c>
      <c r="M26" s="11">
        <f>SUM('MATRIZ TEC RES'!N218:N226)</f>
        <v/>
      </c>
      <c r="N26" s="11">
        <f>SUM('MATRIZ TEC RES'!O218:O226)</f>
        <v/>
      </c>
      <c r="O26" s="11">
        <f>SUM('MATRIZ TEC RES'!P218:P226)</f>
        <v/>
      </c>
      <c r="P26" s="11">
        <f>SUM('MATRIZ TEC RES'!Q218:Q226)</f>
        <v/>
      </c>
      <c r="Q26" s="11">
        <f>SUM('MATRIZ TEC RES'!R218:R226)</f>
        <v/>
      </c>
      <c r="R26" s="11">
        <f>SUM('MATRIZ TEC RES'!S218:S226)</f>
        <v/>
      </c>
      <c r="S26" s="11">
        <f>SUM('MATRIZ TEC RES'!T218:T226)</f>
        <v/>
      </c>
      <c r="T26" s="11">
        <f>SUM('MATRIZ TEC RES'!U218:U226)</f>
        <v/>
      </c>
      <c r="U26" s="11">
        <f>SUM('MATRIZ TEC RES'!V218:V226)</f>
        <v/>
      </c>
      <c r="V26" s="11">
        <f>SUM('MATRIZ TEC RES'!W218:W226)</f>
        <v/>
      </c>
      <c r="W26" s="11">
        <f>SUM('MATRIZ TEC RES'!X218:X226)</f>
        <v/>
      </c>
      <c r="X26" s="11">
        <f>SUM('MATRIZ TEC RES'!Y218:Y226)</f>
        <v/>
      </c>
      <c r="Y26" s="11">
        <f>SUM('MATRIZ TEC RES'!Z218:Z226)</f>
        <v/>
      </c>
      <c r="Z26" s="11">
        <f>SUM('MATRIZ TEC RES'!AA218:AA226)</f>
        <v/>
      </c>
    </row>
    <row r="27">
      <c r="A27" s="1" t="inlineStr">
        <is>
          <t>Coal</t>
        </is>
      </c>
      <c r="B27" s="5" t="inlineStr">
        <is>
          <t>Baja California</t>
        </is>
      </c>
      <c r="C27" s="11">
        <f>SUM('MATRIZ TEC RES'!D227:D235)</f>
        <v/>
      </c>
      <c r="D27" s="11">
        <f>SUM('MATRIZ TEC RES'!E227:E235)</f>
        <v/>
      </c>
      <c r="E27" s="11">
        <f>SUM('MATRIZ TEC RES'!F227:F235)</f>
        <v/>
      </c>
      <c r="F27" s="11">
        <f>SUM('MATRIZ TEC RES'!G227:G235)</f>
        <v/>
      </c>
      <c r="G27" s="11">
        <f>SUM('MATRIZ TEC RES'!H227:H235)</f>
        <v/>
      </c>
      <c r="H27" s="11">
        <f>SUM('MATRIZ TEC RES'!I227:I235)</f>
        <v/>
      </c>
      <c r="I27" s="11">
        <f>SUM('MATRIZ TEC RES'!J227:J235)</f>
        <v/>
      </c>
      <c r="J27" s="11">
        <f>SUM('MATRIZ TEC RES'!K227:K235)</f>
        <v/>
      </c>
      <c r="K27" s="11">
        <f>SUM('MATRIZ TEC RES'!L227:L235)</f>
        <v/>
      </c>
      <c r="L27" s="11">
        <f>SUM('MATRIZ TEC RES'!M227:M235)</f>
        <v/>
      </c>
      <c r="M27" s="11">
        <f>SUM('MATRIZ TEC RES'!N227:N235)</f>
        <v/>
      </c>
      <c r="N27" s="11">
        <f>SUM('MATRIZ TEC RES'!O227:O235)</f>
        <v/>
      </c>
      <c r="O27" s="11">
        <f>SUM('MATRIZ TEC RES'!P227:P235)</f>
        <v/>
      </c>
      <c r="P27" s="11">
        <f>SUM('MATRIZ TEC RES'!Q227:Q235)</f>
        <v/>
      </c>
      <c r="Q27" s="11">
        <f>SUM('MATRIZ TEC RES'!R227:R235)</f>
        <v/>
      </c>
      <c r="R27" s="11">
        <f>SUM('MATRIZ TEC RES'!S227:S235)</f>
        <v/>
      </c>
      <c r="S27" s="11">
        <f>SUM('MATRIZ TEC RES'!T227:T235)</f>
        <v/>
      </c>
      <c r="T27" s="11">
        <f>SUM('MATRIZ TEC RES'!U227:U235)</f>
        <v/>
      </c>
      <c r="U27" s="11">
        <f>SUM('MATRIZ TEC RES'!V227:V235)</f>
        <v/>
      </c>
      <c r="V27" s="11">
        <f>SUM('MATRIZ TEC RES'!W227:W235)</f>
        <v/>
      </c>
      <c r="W27" s="11">
        <f>SUM('MATRIZ TEC RES'!X227:X235)</f>
        <v/>
      </c>
      <c r="X27" s="11">
        <f>SUM('MATRIZ TEC RES'!Y227:Y235)</f>
        <v/>
      </c>
      <c r="Y27" s="11">
        <f>SUM('MATRIZ TEC RES'!Z227:Z235)</f>
        <v/>
      </c>
      <c r="Z27" s="11">
        <f>SUM('MATRIZ TEC RES'!AA227:AA235)</f>
        <v/>
      </c>
    </row>
    <row r="28" ht="18" customHeight="1" s="61">
      <c r="A28" s="1" t="inlineStr">
        <is>
          <t>Coal</t>
        </is>
      </c>
      <c r="B28" s="5" t="inlineStr">
        <is>
          <t>Baja California Sur</t>
        </is>
      </c>
      <c r="C28" s="11">
        <f>SUM('MATRIZ TEC RES'!D236:D244)</f>
        <v/>
      </c>
      <c r="D28" s="11">
        <f>SUM('MATRIZ TEC RES'!E236:E244)</f>
        <v/>
      </c>
      <c r="E28" s="11">
        <f>SUM('MATRIZ TEC RES'!F236:F244)</f>
        <v/>
      </c>
      <c r="F28" s="11">
        <f>SUM('MATRIZ TEC RES'!G236:G244)</f>
        <v/>
      </c>
      <c r="G28" s="11">
        <f>SUM('MATRIZ TEC RES'!H236:H244)</f>
        <v/>
      </c>
      <c r="H28" s="11">
        <f>SUM('MATRIZ TEC RES'!I236:I244)</f>
        <v/>
      </c>
      <c r="I28" s="11">
        <f>SUM('MATRIZ TEC RES'!J236:J244)</f>
        <v/>
      </c>
      <c r="J28" s="11">
        <f>SUM('MATRIZ TEC RES'!K236:K244)</f>
        <v/>
      </c>
      <c r="K28" s="11">
        <f>SUM('MATRIZ TEC RES'!L236:L244)</f>
        <v/>
      </c>
      <c r="L28" s="11">
        <f>SUM('MATRIZ TEC RES'!M236:M244)</f>
        <v/>
      </c>
      <c r="M28" s="11">
        <f>SUM('MATRIZ TEC RES'!N236:N244)</f>
        <v/>
      </c>
      <c r="N28" s="11">
        <f>SUM('MATRIZ TEC RES'!O236:O244)</f>
        <v/>
      </c>
      <c r="O28" s="11">
        <f>SUM('MATRIZ TEC RES'!P236:P244)</f>
        <v/>
      </c>
      <c r="P28" s="11">
        <f>SUM('MATRIZ TEC RES'!Q236:Q244)</f>
        <v/>
      </c>
      <c r="Q28" s="11">
        <f>SUM('MATRIZ TEC RES'!R236:R244)</f>
        <v/>
      </c>
      <c r="R28" s="11">
        <f>SUM('MATRIZ TEC RES'!S236:S244)</f>
        <v/>
      </c>
      <c r="S28" s="11">
        <f>SUM('MATRIZ TEC RES'!T236:T244)</f>
        <v/>
      </c>
      <c r="T28" s="11">
        <f>SUM('MATRIZ TEC RES'!U236:U244)</f>
        <v/>
      </c>
      <c r="U28" s="11">
        <f>SUM('MATRIZ TEC RES'!V236:V244)</f>
        <v/>
      </c>
      <c r="V28" s="11">
        <f>SUM('MATRIZ TEC RES'!W236:W244)</f>
        <v/>
      </c>
      <c r="W28" s="11">
        <f>SUM('MATRIZ TEC RES'!X236:X244)</f>
        <v/>
      </c>
      <c r="X28" s="11">
        <f>SUM('MATRIZ TEC RES'!Y236:Y244)</f>
        <v/>
      </c>
      <c r="Y28" s="11">
        <f>SUM('MATRIZ TEC RES'!Z236:Z244)</f>
        <v/>
      </c>
      <c r="Z28" s="11">
        <f>SUM('MATRIZ TEC RES'!AA236:AA244)</f>
        <v/>
      </c>
    </row>
    <row r="29">
      <c r="A29" s="1" t="inlineStr">
        <is>
          <t>Turbogas</t>
        </is>
      </c>
      <c r="B29" s="5" t="inlineStr">
        <is>
          <t>Central</t>
        </is>
      </c>
      <c r="C29" s="11">
        <f>SUM('MATRIZ TEC RES'!D245:D253)</f>
        <v/>
      </c>
      <c r="D29" s="11">
        <f>SUM('MATRIZ TEC RES'!E245:E253)</f>
        <v/>
      </c>
      <c r="E29" s="11">
        <f>SUM('MATRIZ TEC RES'!F245:F253)</f>
        <v/>
      </c>
      <c r="F29" s="11">
        <f>SUM('MATRIZ TEC RES'!G245:G253)</f>
        <v/>
      </c>
      <c r="G29" s="11">
        <f>SUM('MATRIZ TEC RES'!H245:H253)</f>
        <v/>
      </c>
      <c r="H29" s="11">
        <f>SUM('MATRIZ TEC RES'!I245:I253)</f>
        <v/>
      </c>
      <c r="I29" s="11">
        <f>SUM('MATRIZ TEC RES'!J245:J253)</f>
        <v/>
      </c>
      <c r="J29" s="11">
        <f>SUM('MATRIZ TEC RES'!K245:K253)</f>
        <v/>
      </c>
      <c r="K29" s="11">
        <f>SUM('MATRIZ TEC RES'!L245:L253)</f>
        <v/>
      </c>
      <c r="L29" s="11">
        <f>SUM('MATRIZ TEC RES'!M245:M253)</f>
        <v/>
      </c>
      <c r="M29" s="11">
        <f>SUM('MATRIZ TEC RES'!N245:N253)</f>
        <v/>
      </c>
      <c r="N29" s="11">
        <f>SUM('MATRIZ TEC RES'!O245:O253)</f>
        <v/>
      </c>
      <c r="O29" s="11">
        <f>SUM('MATRIZ TEC RES'!P245:P253)</f>
        <v/>
      </c>
      <c r="P29" s="11">
        <f>SUM('MATRIZ TEC RES'!Q245:Q253)</f>
        <v/>
      </c>
      <c r="Q29" s="11">
        <f>SUM('MATRIZ TEC RES'!R245:R253)</f>
        <v/>
      </c>
      <c r="R29" s="11">
        <f>SUM('MATRIZ TEC RES'!S245:S253)</f>
        <v/>
      </c>
      <c r="S29" s="11">
        <f>SUM('MATRIZ TEC RES'!T245:T253)</f>
        <v/>
      </c>
      <c r="T29" s="11">
        <f>SUM('MATRIZ TEC RES'!U245:U253)</f>
        <v/>
      </c>
      <c r="U29" s="11">
        <f>SUM('MATRIZ TEC RES'!V245:V253)</f>
        <v/>
      </c>
      <c r="V29" s="11">
        <f>SUM('MATRIZ TEC RES'!W245:W253)</f>
        <v/>
      </c>
      <c r="W29" s="11">
        <f>SUM('MATRIZ TEC RES'!X245:X253)</f>
        <v/>
      </c>
      <c r="X29" s="11">
        <f>SUM('MATRIZ TEC RES'!Y245:Y253)</f>
        <v/>
      </c>
      <c r="Y29" s="11">
        <f>SUM('MATRIZ TEC RES'!Z245:Z253)</f>
        <v/>
      </c>
      <c r="Z29" s="11">
        <f>SUM('MATRIZ TEC RES'!AA245:AA253)</f>
        <v/>
      </c>
    </row>
    <row r="30">
      <c r="A30" s="1" t="inlineStr">
        <is>
          <t>Turbogas</t>
        </is>
      </c>
      <c r="B30" s="5" t="inlineStr">
        <is>
          <t>Oriental</t>
        </is>
      </c>
      <c r="C30" s="11">
        <f>SUM('MATRIZ TEC RES'!D254:D262)</f>
        <v/>
      </c>
      <c r="D30" s="11">
        <f>SUM('MATRIZ TEC RES'!E254:E262)</f>
        <v/>
      </c>
      <c r="E30" s="11">
        <f>SUM('MATRIZ TEC RES'!F254:F262)</f>
        <v/>
      </c>
      <c r="F30" s="11">
        <f>SUM('MATRIZ TEC RES'!G254:G262)</f>
        <v/>
      </c>
      <c r="G30" s="11">
        <f>SUM('MATRIZ TEC RES'!H254:H262)</f>
        <v/>
      </c>
      <c r="H30" s="11">
        <f>SUM('MATRIZ TEC RES'!I254:I262)</f>
        <v/>
      </c>
      <c r="I30" s="11">
        <f>SUM('MATRIZ TEC RES'!J254:J262)</f>
        <v/>
      </c>
      <c r="J30" s="11">
        <f>SUM('MATRIZ TEC RES'!K254:K262)</f>
        <v/>
      </c>
      <c r="K30" s="11">
        <f>SUM('MATRIZ TEC RES'!L254:L262)</f>
        <v/>
      </c>
      <c r="L30" s="11">
        <f>SUM('MATRIZ TEC RES'!M254:M262)</f>
        <v/>
      </c>
      <c r="M30" s="11">
        <f>SUM('MATRIZ TEC RES'!N254:N262)</f>
        <v/>
      </c>
      <c r="N30" s="11">
        <f>SUM('MATRIZ TEC RES'!O254:O262)</f>
        <v/>
      </c>
      <c r="O30" s="11">
        <f>SUM('MATRIZ TEC RES'!P254:P262)</f>
        <v/>
      </c>
      <c r="P30" s="11">
        <f>SUM('MATRIZ TEC RES'!Q254:Q262)</f>
        <v/>
      </c>
      <c r="Q30" s="11">
        <f>SUM('MATRIZ TEC RES'!R254:R262)</f>
        <v/>
      </c>
      <c r="R30" s="11">
        <f>SUM('MATRIZ TEC RES'!S254:S262)</f>
        <v/>
      </c>
      <c r="S30" s="11">
        <f>SUM('MATRIZ TEC RES'!T254:T262)</f>
        <v/>
      </c>
      <c r="T30" s="11">
        <f>SUM('MATRIZ TEC RES'!U254:U262)</f>
        <v/>
      </c>
      <c r="U30" s="11">
        <f>SUM('MATRIZ TEC RES'!V254:V262)</f>
        <v/>
      </c>
      <c r="V30" s="11">
        <f>SUM('MATRIZ TEC RES'!W254:W262)</f>
        <v/>
      </c>
      <c r="W30" s="11">
        <f>SUM('MATRIZ TEC RES'!X254:X262)</f>
        <v/>
      </c>
      <c r="X30" s="11">
        <f>SUM('MATRIZ TEC RES'!Y254:Y262)</f>
        <v/>
      </c>
      <c r="Y30" s="11">
        <f>SUM('MATRIZ TEC RES'!Z254:Z262)</f>
        <v/>
      </c>
      <c r="Z30" s="11">
        <f>SUM('MATRIZ TEC RES'!AA254:AA262)</f>
        <v/>
      </c>
    </row>
    <row r="31">
      <c r="A31" s="1" t="inlineStr">
        <is>
          <t>Turbogas</t>
        </is>
      </c>
      <c r="B31" s="5" t="inlineStr">
        <is>
          <t>Occidental</t>
        </is>
      </c>
      <c r="C31" s="11">
        <f>SUM('MATRIZ TEC RES'!D263:D271)</f>
        <v/>
      </c>
      <c r="D31" s="11">
        <f>SUM('MATRIZ TEC RES'!E263:E271)</f>
        <v/>
      </c>
      <c r="E31" s="11">
        <f>SUM('MATRIZ TEC RES'!F263:F271)</f>
        <v/>
      </c>
      <c r="F31" s="11">
        <f>SUM('MATRIZ TEC RES'!G263:G271)</f>
        <v/>
      </c>
      <c r="G31" s="11">
        <f>SUM('MATRIZ TEC RES'!H263:H271)</f>
        <v/>
      </c>
      <c r="H31" s="11">
        <f>SUM('MATRIZ TEC RES'!I263:I271)</f>
        <v/>
      </c>
      <c r="I31" s="11">
        <f>SUM('MATRIZ TEC RES'!J263:J271)</f>
        <v/>
      </c>
      <c r="J31" s="11">
        <f>SUM('MATRIZ TEC RES'!K263:K271)</f>
        <v/>
      </c>
      <c r="K31" s="11">
        <f>SUM('MATRIZ TEC RES'!L263:L271)</f>
        <v/>
      </c>
      <c r="L31" s="11">
        <f>SUM('MATRIZ TEC RES'!M263:M271)</f>
        <v/>
      </c>
      <c r="M31" s="11">
        <f>SUM('MATRIZ TEC RES'!N263:N271)</f>
        <v/>
      </c>
      <c r="N31" s="11">
        <f>SUM('MATRIZ TEC RES'!O263:O271)</f>
        <v/>
      </c>
      <c r="O31" s="11">
        <f>SUM('MATRIZ TEC RES'!P263:P271)</f>
        <v/>
      </c>
      <c r="P31" s="11">
        <f>SUM('MATRIZ TEC RES'!Q263:Q271)</f>
        <v/>
      </c>
      <c r="Q31" s="11">
        <f>SUM('MATRIZ TEC RES'!R263:R271)</f>
        <v/>
      </c>
      <c r="R31" s="11">
        <f>SUM('MATRIZ TEC RES'!S263:S271)</f>
        <v/>
      </c>
      <c r="S31" s="11">
        <f>SUM('MATRIZ TEC RES'!T263:T271)</f>
        <v/>
      </c>
      <c r="T31" s="11">
        <f>SUM('MATRIZ TEC RES'!U263:U271)</f>
        <v/>
      </c>
      <c r="U31" s="11">
        <f>SUM('MATRIZ TEC RES'!V263:V271)</f>
        <v/>
      </c>
      <c r="V31" s="11">
        <f>SUM('MATRIZ TEC RES'!W263:W271)</f>
        <v/>
      </c>
      <c r="W31" s="11">
        <f>SUM('MATRIZ TEC RES'!X263:X271)</f>
        <v/>
      </c>
      <c r="X31" s="11">
        <f>SUM('MATRIZ TEC RES'!Y263:Y271)</f>
        <v/>
      </c>
      <c r="Y31" s="11">
        <f>SUM('MATRIZ TEC RES'!Z263:Z271)</f>
        <v/>
      </c>
      <c r="Z31" s="11">
        <f>SUM('MATRIZ TEC RES'!AA263:AA271)</f>
        <v/>
      </c>
    </row>
    <row r="32">
      <c r="A32" s="1" t="inlineStr">
        <is>
          <t>Turbogas</t>
        </is>
      </c>
      <c r="B32" s="5" t="inlineStr">
        <is>
          <t>Noroeste</t>
        </is>
      </c>
      <c r="C32" s="11">
        <f>SUM('MATRIZ TEC RES'!D272:D280)</f>
        <v/>
      </c>
      <c r="D32" s="11">
        <f>SUM('MATRIZ TEC RES'!E272:E280)</f>
        <v/>
      </c>
      <c r="E32" s="11">
        <f>SUM('MATRIZ TEC RES'!F272:F280)</f>
        <v/>
      </c>
      <c r="F32" s="11">
        <f>SUM('MATRIZ TEC RES'!G272:G280)</f>
        <v/>
      </c>
      <c r="G32" s="11">
        <f>SUM('MATRIZ TEC RES'!H272:H280)</f>
        <v/>
      </c>
      <c r="H32" s="11">
        <f>SUM('MATRIZ TEC RES'!I272:I280)</f>
        <v/>
      </c>
      <c r="I32" s="11">
        <f>SUM('MATRIZ TEC RES'!J272:J280)</f>
        <v/>
      </c>
      <c r="J32" s="11">
        <f>SUM('MATRIZ TEC RES'!K272:K280)</f>
        <v/>
      </c>
      <c r="K32" s="11">
        <f>SUM('MATRIZ TEC RES'!L272:L280)</f>
        <v/>
      </c>
      <c r="L32" s="11">
        <f>SUM('MATRIZ TEC RES'!M272:M280)</f>
        <v/>
      </c>
      <c r="M32" s="11">
        <f>SUM('MATRIZ TEC RES'!N272:N280)</f>
        <v/>
      </c>
      <c r="N32" s="11">
        <f>SUM('MATRIZ TEC RES'!O272:O280)</f>
        <v/>
      </c>
      <c r="O32" s="11">
        <f>SUM('MATRIZ TEC RES'!P272:P280)</f>
        <v/>
      </c>
      <c r="P32" s="11">
        <f>SUM('MATRIZ TEC RES'!Q272:Q280)</f>
        <v/>
      </c>
      <c r="Q32" s="11">
        <f>SUM('MATRIZ TEC RES'!R272:R280)</f>
        <v/>
      </c>
      <c r="R32" s="11">
        <f>SUM('MATRIZ TEC RES'!S272:S280)</f>
        <v/>
      </c>
      <c r="S32" s="11">
        <f>SUM('MATRIZ TEC RES'!T272:T280)</f>
        <v/>
      </c>
      <c r="T32" s="11">
        <f>SUM('MATRIZ TEC RES'!U272:U280)</f>
        <v/>
      </c>
      <c r="U32" s="11">
        <f>SUM('MATRIZ TEC RES'!V272:V280)</f>
        <v/>
      </c>
      <c r="V32" s="11">
        <f>SUM('MATRIZ TEC RES'!W272:W280)</f>
        <v/>
      </c>
      <c r="W32" s="11">
        <f>SUM('MATRIZ TEC RES'!X272:X280)</f>
        <v/>
      </c>
      <c r="X32" s="11">
        <f>SUM('MATRIZ TEC RES'!Y272:Y280)</f>
        <v/>
      </c>
      <c r="Y32" s="11">
        <f>SUM('MATRIZ TEC RES'!Z272:Z280)</f>
        <v/>
      </c>
      <c r="Z32" s="11">
        <f>SUM('MATRIZ TEC RES'!AA272:AA280)</f>
        <v/>
      </c>
    </row>
    <row r="33">
      <c r="A33" s="1" t="inlineStr">
        <is>
          <t>Turbogas</t>
        </is>
      </c>
      <c r="B33" s="5" t="inlineStr">
        <is>
          <t>Norte</t>
        </is>
      </c>
      <c r="C33" s="11">
        <f>SUM('MATRIZ TEC RES'!D281:D289)</f>
        <v/>
      </c>
      <c r="D33" s="11">
        <f>SUM('MATRIZ TEC RES'!E281:E289)</f>
        <v/>
      </c>
      <c r="E33" s="11">
        <f>SUM('MATRIZ TEC RES'!F281:F289)</f>
        <v/>
      </c>
      <c r="F33" s="11">
        <f>SUM('MATRIZ TEC RES'!G281:G289)</f>
        <v/>
      </c>
      <c r="G33" s="11">
        <f>SUM('MATRIZ TEC RES'!H281:H289)</f>
        <v/>
      </c>
      <c r="H33" s="11">
        <f>SUM('MATRIZ TEC RES'!I281:I289)</f>
        <v/>
      </c>
      <c r="I33" s="11">
        <f>SUM('MATRIZ TEC RES'!J281:J289)</f>
        <v/>
      </c>
      <c r="J33" s="11">
        <f>SUM('MATRIZ TEC RES'!K281:K289)</f>
        <v/>
      </c>
      <c r="K33" s="11">
        <f>SUM('MATRIZ TEC RES'!L281:L289)</f>
        <v/>
      </c>
      <c r="L33" s="11">
        <f>SUM('MATRIZ TEC RES'!M281:M289)</f>
        <v/>
      </c>
      <c r="M33" s="11">
        <f>SUM('MATRIZ TEC RES'!N281:N289)</f>
        <v/>
      </c>
      <c r="N33" s="11">
        <f>SUM('MATRIZ TEC RES'!O281:O289)</f>
        <v/>
      </c>
      <c r="O33" s="11">
        <f>SUM('MATRIZ TEC RES'!P281:P289)</f>
        <v/>
      </c>
      <c r="P33" s="11">
        <f>SUM('MATRIZ TEC RES'!Q281:Q289)</f>
        <v/>
      </c>
      <c r="Q33" s="11">
        <f>SUM('MATRIZ TEC RES'!R281:R289)</f>
        <v/>
      </c>
      <c r="R33" s="11">
        <f>SUM('MATRIZ TEC RES'!S281:S289)</f>
        <v/>
      </c>
      <c r="S33" s="11">
        <f>SUM('MATRIZ TEC RES'!T281:T289)</f>
        <v/>
      </c>
      <c r="T33" s="11">
        <f>SUM('MATRIZ TEC RES'!U281:U289)</f>
        <v/>
      </c>
      <c r="U33" s="11">
        <f>SUM('MATRIZ TEC RES'!V281:V289)</f>
        <v/>
      </c>
      <c r="V33" s="11">
        <f>SUM('MATRIZ TEC RES'!W281:W289)</f>
        <v/>
      </c>
      <c r="W33" s="11">
        <f>SUM('MATRIZ TEC RES'!X281:X289)</f>
        <v/>
      </c>
      <c r="X33" s="11">
        <f>SUM('MATRIZ TEC RES'!Y281:Y289)</f>
        <v/>
      </c>
      <c r="Y33" s="11">
        <f>SUM('MATRIZ TEC RES'!Z281:Z289)</f>
        <v/>
      </c>
      <c r="Z33" s="11">
        <f>SUM('MATRIZ TEC RES'!AA281:AA289)</f>
        <v/>
      </c>
    </row>
    <row r="34">
      <c r="A34" s="1" t="inlineStr">
        <is>
          <t>Turbogas</t>
        </is>
      </c>
      <c r="B34" s="5" t="inlineStr">
        <is>
          <t>Noreste</t>
        </is>
      </c>
      <c r="C34" s="11">
        <f>SUM('MATRIZ TEC RES'!D290:D298)</f>
        <v/>
      </c>
      <c r="D34" s="11">
        <f>SUM('MATRIZ TEC RES'!E290:E298)</f>
        <v/>
      </c>
      <c r="E34" s="11">
        <f>SUM('MATRIZ TEC RES'!F290:F298)</f>
        <v/>
      </c>
      <c r="F34" s="11">
        <f>SUM('MATRIZ TEC RES'!G290:G298)</f>
        <v/>
      </c>
      <c r="G34" s="11">
        <f>SUM('MATRIZ TEC RES'!H290:H298)</f>
        <v/>
      </c>
      <c r="H34" s="11">
        <f>SUM('MATRIZ TEC RES'!I290:I298)</f>
        <v/>
      </c>
      <c r="I34" s="11">
        <f>SUM('MATRIZ TEC RES'!J290:J298)</f>
        <v/>
      </c>
      <c r="J34" s="11">
        <f>SUM('MATRIZ TEC RES'!K290:K298)</f>
        <v/>
      </c>
      <c r="K34" s="11">
        <f>SUM('MATRIZ TEC RES'!L290:L298)</f>
        <v/>
      </c>
      <c r="L34" s="11">
        <f>SUM('MATRIZ TEC RES'!M290:M298)</f>
        <v/>
      </c>
      <c r="M34" s="11">
        <f>SUM('MATRIZ TEC RES'!N290:N298)</f>
        <v/>
      </c>
      <c r="N34" s="11">
        <f>SUM('MATRIZ TEC RES'!O290:O298)</f>
        <v/>
      </c>
      <c r="O34" s="11">
        <f>SUM('MATRIZ TEC RES'!P290:P298)</f>
        <v/>
      </c>
      <c r="P34" s="11">
        <f>SUM('MATRIZ TEC RES'!Q290:Q298)</f>
        <v/>
      </c>
      <c r="Q34" s="11">
        <f>SUM('MATRIZ TEC RES'!R290:R298)</f>
        <v/>
      </c>
      <c r="R34" s="11">
        <f>SUM('MATRIZ TEC RES'!S290:S298)</f>
        <v/>
      </c>
      <c r="S34" s="11">
        <f>SUM('MATRIZ TEC RES'!T290:T298)</f>
        <v/>
      </c>
      <c r="T34" s="11">
        <f>SUM('MATRIZ TEC RES'!U290:U298)</f>
        <v/>
      </c>
      <c r="U34" s="11">
        <f>SUM('MATRIZ TEC RES'!V290:V298)</f>
        <v/>
      </c>
      <c r="V34" s="11">
        <f>SUM('MATRIZ TEC RES'!W290:W298)</f>
        <v/>
      </c>
      <c r="W34" s="11">
        <f>SUM('MATRIZ TEC RES'!X290:X298)</f>
        <v/>
      </c>
      <c r="X34" s="11">
        <f>SUM('MATRIZ TEC RES'!Y290:Y298)</f>
        <v/>
      </c>
      <c r="Y34" s="11">
        <f>SUM('MATRIZ TEC RES'!Z290:Z298)</f>
        <v/>
      </c>
      <c r="Z34" s="11">
        <f>SUM('MATRIZ TEC RES'!AA290:AA298)</f>
        <v/>
      </c>
    </row>
    <row r="35">
      <c r="A35" s="1" t="inlineStr">
        <is>
          <t>Turbogas</t>
        </is>
      </c>
      <c r="B35" s="5" t="inlineStr">
        <is>
          <t>Peninsular</t>
        </is>
      </c>
      <c r="C35" s="11">
        <f>SUM('MATRIZ TEC RES'!D299:D307)</f>
        <v/>
      </c>
      <c r="D35" s="11">
        <f>SUM('MATRIZ TEC RES'!E299:E307)</f>
        <v/>
      </c>
      <c r="E35" s="11">
        <f>SUM('MATRIZ TEC RES'!F299:F307)</f>
        <v/>
      </c>
      <c r="F35" s="11">
        <f>SUM('MATRIZ TEC RES'!G299:G307)</f>
        <v/>
      </c>
      <c r="G35" s="11">
        <f>SUM('MATRIZ TEC RES'!H299:H307)</f>
        <v/>
      </c>
      <c r="H35" s="11">
        <f>SUM('MATRIZ TEC RES'!I299:I307)</f>
        <v/>
      </c>
      <c r="I35" s="11">
        <f>SUM('MATRIZ TEC RES'!J299:J307)</f>
        <v/>
      </c>
      <c r="J35" s="11">
        <f>SUM('MATRIZ TEC RES'!K299:K307)</f>
        <v/>
      </c>
      <c r="K35" s="11">
        <f>SUM('MATRIZ TEC RES'!L299:L307)</f>
        <v/>
      </c>
      <c r="L35" s="11">
        <f>SUM('MATRIZ TEC RES'!M299:M307)</f>
        <v/>
      </c>
      <c r="M35" s="11">
        <f>SUM('MATRIZ TEC RES'!N299:N307)</f>
        <v/>
      </c>
      <c r="N35" s="11">
        <f>SUM('MATRIZ TEC RES'!O299:O307)</f>
        <v/>
      </c>
      <c r="O35" s="11">
        <f>SUM('MATRIZ TEC RES'!P299:P307)</f>
        <v/>
      </c>
      <c r="P35" s="11">
        <f>SUM('MATRIZ TEC RES'!Q299:Q307)</f>
        <v/>
      </c>
      <c r="Q35" s="11">
        <f>SUM('MATRIZ TEC RES'!R299:R307)</f>
        <v/>
      </c>
      <c r="R35" s="11">
        <f>SUM('MATRIZ TEC RES'!S299:S307)</f>
        <v/>
      </c>
      <c r="S35" s="11">
        <f>SUM('MATRIZ TEC RES'!T299:T307)</f>
        <v/>
      </c>
      <c r="T35" s="11">
        <f>SUM('MATRIZ TEC RES'!U299:U307)</f>
        <v/>
      </c>
      <c r="U35" s="11">
        <f>SUM('MATRIZ TEC RES'!V299:V307)</f>
        <v/>
      </c>
      <c r="V35" s="11">
        <f>SUM('MATRIZ TEC RES'!W299:W307)</f>
        <v/>
      </c>
      <c r="W35" s="11">
        <f>SUM('MATRIZ TEC RES'!X299:X307)</f>
        <v/>
      </c>
      <c r="X35" s="11">
        <f>SUM('MATRIZ TEC RES'!Y299:Y307)</f>
        <v/>
      </c>
      <c r="Y35" s="11">
        <f>SUM('MATRIZ TEC RES'!Z299:Z307)</f>
        <v/>
      </c>
      <c r="Z35" s="11">
        <f>SUM('MATRIZ TEC RES'!AA299:AA307)</f>
        <v/>
      </c>
    </row>
    <row r="36">
      <c r="A36" s="1" t="inlineStr">
        <is>
          <t>Turbogas</t>
        </is>
      </c>
      <c r="B36" s="5" t="inlineStr">
        <is>
          <t>Baja California</t>
        </is>
      </c>
      <c r="C36" s="11">
        <f>SUM('MATRIZ TEC RES'!D308:D316)</f>
        <v/>
      </c>
      <c r="D36" s="11">
        <f>SUM('MATRIZ TEC RES'!E308:E316)</f>
        <v/>
      </c>
      <c r="E36" s="11">
        <f>SUM('MATRIZ TEC RES'!F308:F316)</f>
        <v/>
      </c>
      <c r="F36" s="11">
        <f>SUM('MATRIZ TEC RES'!G308:G316)</f>
        <v/>
      </c>
      <c r="G36" s="11">
        <f>SUM('MATRIZ TEC RES'!H308:H316)</f>
        <v/>
      </c>
      <c r="H36" s="11">
        <f>SUM('MATRIZ TEC RES'!I308:I316)</f>
        <v/>
      </c>
      <c r="I36" s="11">
        <f>SUM('MATRIZ TEC RES'!J308:J316)</f>
        <v/>
      </c>
      <c r="J36" s="11">
        <f>SUM('MATRIZ TEC RES'!K308:K316)</f>
        <v/>
      </c>
      <c r="K36" s="11">
        <f>SUM('MATRIZ TEC RES'!L308:L316)</f>
        <v/>
      </c>
      <c r="L36" s="11">
        <f>SUM('MATRIZ TEC RES'!M308:M316)</f>
        <v/>
      </c>
      <c r="M36" s="11">
        <f>SUM('MATRIZ TEC RES'!N308:N316)</f>
        <v/>
      </c>
      <c r="N36" s="11">
        <f>SUM('MATRIZ TEC RES'!O308:O316)</f>
        <v/>
      </c>
      <c r="O36" s="11">
        <f>SUM('MATRIZ TEC RES'!P308:P316)</f>
        <v/>
      </c>
      <c r="P36" s="11">
        <f>SUM('MATRIZ TEC RES'!Q308:Q316)</f>
        <v/>
      </c>
      <c r="Q36" s="11">
        <f>SUM('MATRIZ TEC RES'!R308:R316)</f>
        <v/>
      </c>
      <c r="R36" s="11">
        <f>SUM('MATRIZ TEC RES'!S308:S316)</f>
        <v/>
      </c>
      <c r="S36" s="11">
        <f>SUM('MATRIZ TEC RES'!T308:T316)</f>
        <v/>
      </c>
      <c r="T36" s="11">
        <f>SUM('MATRIZ TEC RES'!U308:U316)</f>
        <v/>
      </c>
      <c r="U36" s="11">
        <f>SUM('MATRIZ TEC RES'!V308:V316)</f>
        <v/>
      </c>
      <c r="V36" s="11">
        <f>SUM('MATRIZ TEC RES'!W308:W316)</f>
        <v/>
      </c>
      <c r="W36" s="11">
        <f>SUM('MATRIZ TEC RES'!X308:X316)</f>
        <v/>
      </c>
      <c r="X36" s="11">
        <f>SUM('MATRIZ TEC RES'!Y308:Y316)</f>
        <v/>
      </c>
      <c r="Y36" s="11">
        <f>SUM('MATRIZ TEC RES'!Z308:Z316)</f>
        <v/>
      </c>
      <c r="Z36" s="11">
        <f>SUM('MATRIZ TEC RES'!AA308:AA316)</f>
        <v/>
      </c>
    </row>
    <row r="37" ht="18" customHeight="1" s="61">
      <c r="A37" s="1" t="inlineStr">
        <is>
          <t>Turbogas</t>
        </is>
      </c>
      <c r="B37" s="5" t="inlineStr">
        <is>
          <t>Baja California Sur</t>
        </is>
      </c>
      <c r="C37" s="11">
        <f>SUM('MATRIZ TEC RES'!D317:D325)</f>
        <v/>
      </c>
      <c r="D37" s="11">
        <f>SUM('MATRIZ TEC RES'!E317:E325)</f>
        <v/>
      </c>
      <c r="E37" s="11">
        <f>SUM('MATRIZ TEC RES'!F317:F325)</f>
        <v/>
      </c>
      <c r="F37" s="11">
        <f>SUM('MATRIZ TEC RES'!G317:G325)</f>
        <v/>
      </c>
      <c r="G37" s="11">
        <f>SUM('MATRIZ TEC RES'!H317:H325)</f>
        <v/>
      </c>
      <c r="H37" s="11">
        <f>SUM('MATRIZ TEC RES'!I317:I325)</f>
        <v/>
      </c>
      <c r="I37" s="11">
        <f>SUM('MATRIZ TEC RES'!J317:J325)</f>
        <v/>
      </c>
      <c r="J37" s="11">
        <f>SUM('MATRIZ TEC RES'!K317:K325)</f>
        <v/>
      </c>
      <c r="K37" s="11">
        <f>SUM('MATRIZ TEC RES'!L317:L325)</f>
        <v/>
      </c>
      <c r="L37" s="11">
        <f>SUM('MATRIZ TEC RES'!M317:M325)</f>
        <v/>
      </c>
      <c r="M37" s="11">
        <f>SUM('MATRIZ TEC RES'!N317:N325)</f>
        <v/>
      </c>
      <c r="N37" s="11">
        <f>SUM('MATRIZ TEC RES'!O317:O325)</f>
        <v/>
      </c>
      <c r="O37" s="11">
        <f>SUM('MATRIZ TEC RES'!P317:P325)</f>
        <v/>
      </c>
      <c r="P37" s="11">
        <f>SUM('MATRIZ TEC RES'!Q317:Q325)</f>
        <v/>
      </c>
      <c r="Q37" s="11">
        <f>SUM('MATRIZ TEC RES'!R317:R325)</f>
        <v/>
      </c>
      <c r="R37" s="11">
        <f>SUM('MATRIZ TEC RES'!S317:S325)</f>
        <v/>
      </c>
      <c r="S37" s="11">
        <f>SUM('MATRIZ TEC RES'!T317:T325)</f>
        <v/>
      </c>
      <c r="T37" s="11">
        <f>SUM('MATRIZ TEC RES'!U317:U325)</f>
        <v/>
      </c>
      <c r="U37" s="11">
        <f>SUM('MATRIZ TEC RES'!V317:V325)</f>
        <v/>
      </c>
      <c r="V37" s="11">
        <f>SUM('MATRIZ TEC RES'!W317:W325)</f>
        <v/>
      </c>
      <c r="W37" s="11">
        <f>SUM('MATRIZ TEC RES'!X317:X325)</f>
        <v/>
      </c>
      <c r="X37" s="11">
        <f>SUM('MATRIZ TEC RES'!Y317:Y325)</f>
        <v/>
      </c>
      <c r="Y37" s="11">
        <f>SUM('MATRIZ TEC RES'!Z317:Z325)</f>
        <v/>
      </c>
      <c r="Z37" s="11">
        <f>SUM('MATRIZ TEC RES'!AA317:AA325)</f>
        <v/>
      </c>
    </row>
    <row r="38" ht="18" customHeight="1" s="61">
      <c r="A38" s="1" t="inlineStr">
        <is>
          <t>Internal Combustion</t>
        </is>
      </c>
      <c r="B38" s="5" t="inlineStr">
        <is>
          <t>Central</t>
        </is>
      </c>
      <c r="C38" s="11">
        <f>SUM('MATRIZ TEC RES'!D326:D334)</f>
        <v/>
      </c>
      <c r="D38" s="11">
        <f>SUM('MATRIZ TEC RES'!E326:E334)</f>
        <v/>
      </c>
      <c r="E38" s="11">
        <f>SUM('MATRIZ TEC RES'!F326:F334)</f>
        <v/>
      </c>
      <c r="F38" s="11">
        <f>SUM('MATRIZ TEC RES'!G326:G334)</f>
        <v/>
      </c>
      <c r="G38" s="11">
        <f>SUM('MATRIZ TEC RES'!H326:H334)</f>
        <v/>
      </c>
      <c r="H38" s="11">
        <f>SUM('MATRIZ TEC RES'!I326:I334)</f>
        <v/>
      </c>
      <c r="I38" s="11">
        <f>SUM('MATRIZ TEC RES'!J326:J334)</f>
        <v/>
      </c>
      <c r="J38" s="11">
        <f>SUM('MATRIZ TEC RES'!K326:K334)</f>
        <v/>
      </c>
      <c r="K38" s="11">
        <f>SUM('MATRIZ TEC RES'!L326:L334)</f>
        <v/>
      </c>
      <c r="L38" s="11">
        <f>SUM('MATRIZ TEC RES'!M326:M334)</f>
        <v/>
      </c>
      <c r="M38" s="11">
        <f>SUM('MATRIZ TEC RES'!N326:N334)</f>
        <v/>
      </c>
      <c r="N38" s="11">
        <f>SUM('MATRIZ TEC RES'!O326:O334)</f>
        <v/>
      </c>
      <c r="O38" s="11">
        <f>SUM('MATRIZ TEC RES'!P326:P334)</f>
        <v/>
      </c>
      <c r="P38" s="11">
        <f>SUM('MATRIZ TEC RES'!Q326:Q334)</f>
        <v/>
      </c>
      <c r="Q38" s="11">
        <f>SUM('MATRIZ TEC RES'!R326:R334)</f>
        <v/>
      </c>
      <c r="R38" s="11">
        <f>SUM('MATRIZ TEC RES'!S326:S334)</f>
        <v/>
      </c>
      <c r="S38" s="11">
        <f>SUM('MATRIZ TEC RES'!T326:T334)</f>
        <v/>
      </c>
      <c r="T38" s="11">
        <f>SUM('MATRIZ TEC RES'!U326:U334)</f>
        <v/>
      </c>
      <c r="U38" s="11">
        <f>SUM('MATRIZ TEC RES'!V326:V334)</f>
        <v/>
      </c>
      <c r="V38" s="11">
        <f>SUM('MATRIZ TEC RES'!W326:W334)</f>
        <v/>
      </c>
      <c r="W38" s="11">
        <f>SUM('MATRIZ TEC RES'!X326:X334)</f>
        <v/>
      </c>
      <c r="X38" s="11">
        <f>SUM('MATRIZ TEC RES'!Y326:Y334)</f>
        <v/>
      </c>
      <c r="Y38" s="11">
        <f>SUM('MATRIZ TEC RES'!Z326:Z334)</f>
        <v/>
      </c>
      <c r="Z38" s="11">
        <f>SUM('MATRIZ TEC RES'!AA326:AA334)</f>
        <v/>
      </c>
    </row>
    <row r="39" ht="18" customHeight="1" s="61">
      <c r="A39" s="1" t="inlineStr">
        <is>
          <t>Internal Combustion</t>
        </is>
      </c>
      <c r="B39" s="5" t="inlineStr">
        <is>
          <t>Oriental</t>
        </is>
      </c>
      <c r="C39" s="11">
        <f>SUM('MATRIZ TEC RES'!D335:D343)</f>
        <v/>
      </c>
      <c r="D39" s="11">
        <f>SUM('MATRIZ TEC RES'!E335:E343)</f>
        <v/>
      </c>
      <c r="E39" s="11">
        <f>SUM('MATRIZ TEC RES'!F335:F343)</f>
        <v/>
      </c>
      <c r="F39" s="11">
        <f>SUM('MATRIZ TEC RES'!G335:G343)</f>
        <v/>
      </c>
      <c r="G39" s="11">
        <f>SUM('MATRIZ TEC RES'!H335:H343)</f>
        <v/>
      </c>
      <c r="H39" s="11">
        <f>SUM('MATRIZ TEC RES'!I335:I343)</f>
        <v/>
      </c>
      <c r="I39" s="11">
        <f>SUM('MATRIZ TEC RES'!J335:J343)</f>
        <v/>
      </c>
      <c r="J39" s="11">
        <f>SUM('MATRIZ TEC RES'!K335:K343)</f>
        <v/>
      </c>
      <c r="K39" s="11">
        <f>SUM('MATRIZ TEC RES'!L335:L343)</f>
        <v/>
      </c>
      <c r="L39" s="11">
        <f>SUM('MATRIZ TEC RES'!M335:M343)</f>
        <v/>
      </c>
      <c r="M39" s="11">
        <f>SUM('MATRIZ TEC RES'!N335:N343)</f>
        <v/>
      </c>
      <c r="N39" s="11">
        <f>SUM('MATRIZ TEC RES'!O335:O343)</f>
        <v/>
      </c>
      <c r="O39" s="11">
        <f>SUM('MATRIZ TEC RES'!P335:P343)</f>
        <v/>
      </c>
      <c r="P39" s="11">
        <f>SUM('MATRIZ TEC RES'!Q335:Q343)</f>
        <v/>
      </c>
      <c r="Q39" s="11">
        <f>SUM('MATRIZ TEC RES'!R335:R343)</f>
        <v/>
      </c>
      <c r="R39" s="11">
        <f>SUM('MATRIZ TEC RES'!S335:S343)</f>
        <v/>
      </c>
      <c r="S39" s="11">
        <f>SUM('MATRIZ TEC RES'!T335:T343)</f>
        <v/>
      </c>
      <c r="T39" s="11">
        <f>SUM('MATRIZ TEC RES'!U335:U343)</f>
        <v/>
      </c>
      <c r="U39" s="11">
        <f>SUM('MATRIZ TEC RES'!V335:V343)</f>
        <v/>
      </c>
      <c r="V39" s="11">
        <f>SUM('MATRIZ TEC RES'!W335:W343)</f>
        <v/>
      </c>
      <c r="W39" s="11">
        <f>SUM('MATRIZ TEC RES'!X335:X343)</f>
        <v/>
      </c>
      <c r="X39" s="11">
        <f>SUM('MATRIZ TEC RES'!Y335:Y343)</f>
        <v/>
      </c>
      <c r="Y39" s="11">
        <f>SUM('MATRIZ TEC RES'!Z335:Z343)</f>
        <v/>
      </c>
      <c r="Z39" s="11">
        <f>SUM('MATRIZ TEC RES'!AA335:AA343)</f>
        <v/>
      </c>
    </row>
    <row r="40" ht="18" customHeight="1" s="61">
      <c r="A40" s="1" t="inlineStr">
        <is>
          <t>Internal Combustion</t>
        </is>
      </c>
      <c r="B40" s="5" t="inlineStr">
        <is>
          <t>Occidental</t>
        </is>
      </c>
      <c r="C40" s="11">
        <f>SUM('MATRIZ TEC RES'!D344:D352)</f>
        <v/>
      </c>
      <c r="D40" s="11">
        <f>SUM('MATRIZ TEC RES'!E344:E352)</f>
        <v/>
      </c>
      <c r="E40" s="11">
        <f>SUM('MATRIZ TEC RES'!F344:F352)</f>
        <v/>
      </c>
      <c r="F40" s="11">
        <f>SUM('MATRIZ TEC RES'!G344:G352)</f>
        <v/>
      </c>
      <c r="G40" s="11">
        <f>SUM('MATRIZ TEC RES'!H344:H352)</f>
        <v/>
      </c>
      <c r="H40" s="11">
        <f>SUM('MATRIZ TEC RES'!I344:I352)</f>
        <v/>
      </c>
      <c r="I40" s="11">
        <f>SUM('MATRIZ TEC RES'!J344:J352)</f>
        <v/>
      </c>
      <c r="J40" s="11">
        <f>SUM('MATRIZ TEC RES'!K344:K352)</f>
        <v/>
      </c>
      <c r="K40" s="11">
        <f>SUM('MATRIZ TEC RES'!L344:L352)</f>
        <v/>
      </c>
      <c r="L40" s="11">
        <f>SUM('MATRIZ TEC RES'!M344:M352)</f>
        <v/>
      </c>
      <c r="M40" s="11">
        <f>SUM('MATRIZ TEC RES'!N344:N352)</f>
        <v/>
      </c>
      <c r="N40" s="11">
        <f>SUM('MATRIZ TEC RES'!O344:O352)</f>
        <v/>
      </c>
      <c r="O40" s="11">
        <f>SUM('MATRIZ TEC RES'!P344:P352)</f>
        <v/>
      </c>
      <c r="P40" s="11">
        <f>SUM('MATRIZ TEC RES'!Q344:Q352)</f>
        <v/>
      </c>
      <c r="Q40" s="11">
        <f>SUM('MATRIZ TEC RES'!R344:R352)</f>
        <v/>
      </c>
      <c r="R40" s="11">
        <f>SUM('MATRIZ TEC RES'!S344:S352)</f>
        <v/>
      </c>
      <c r="S40" s="11">
        <f>SUM('MATRIZ TEC RES'!T344:T352)</f>
        <v/>
      </c>
      <c r="T40" s="11">
        <f>SUM('MATRIZ TEC RES'!U344:U352)</f>
        <v/>
      </c>
      <c r="U40" s="11">
        <f>SUM('MATRIZ TEC RES'!V344:V352)</f>
        <v/>
      </c>
      <c r="V40" s="11">
        <f>SUM('MATRIZ TEC RES'!W344:W352)</f>
        <v/>
      </c>
      <c r="W40" s="11">
        <f>SUM('MATRIZ TEC RES'!X344:X352)</f>
        <v/>
      </c>
      <c r="X40" s="11">
        <f>SUM('MATRIZ TEC RES'!Y344:Y352)</f>
        <v/>
      </c>
      <c r="Y40" s="11">
        <f>SUM('MATRIZ TEC RES'!Z344:Z352)</f>
        <v/>
      </c>
      <c r="Z40" s="11">
        <f>SUM('MATRIZ TEC RES'!AA344:AA352)</f>
        <v/>
      </c>
    </row>
    <row r="41" ht="18" customHeight="1" s="61">
      <c r="A41" s="1" t="inlineStr">
        <is>
          <t>Internal Combustion</t>
        </is>
      </c>
      <c r="B41" s="5" t="inlineStr">
        <is>
          <t>Noroeste</t>
        </is>
      </c>
      <c r="C41" s="11">
        <f>SUM('MATRIZ TEC RES'!D353:D361)</f>
        <v/>
      </c>
      <c r="D41" s="11">
        <f>SUM('MATRIZ TEC RES'!E353:E361)</f>
        <v/>
      </c>
      <c r="E41" s="11">
        <f>SUM('MATRIZ TEC RES'!F353:F361)</f>
        <v/>
      </c>
      <c r="F41" s="11">
        <f>SUM('MATRIZ TEC RES'!G353:G361)</f>
        <v/>
      </c>
      <c r="G41" s="11">
        <f>SUM('MATRIZ TEC RES'!H353:H361)</f>
        <v/>
      </c>
      <c r="H41" s="11">
        <f>SUM('MATRIZ TEC RES'!I353:I361)</f>
        <v/>
      </c>
      <c r="I41" s="11">
        <f>SUM('MATRIZ TEC RES'!J353:J361)</f>
        <v/>
      </c>
      <c r="J41" s="11">
        <f>SUM('MATRIZ TEC RES'!K353:K361)</f>
        <v/>
      </c>
      <c r="K41" s="11">
        <f>SUM('MATRIZ TEC RES'!L353:L361)</f>
        <v/>
      </c>
      <c r="L41" s="11">
        <f>SUM('MATRIZ TEC RES'!M353:M361)</f>
        <v/>
      </c>
      <c r="M41" s="11">
        <f>SUM('MATRIZ TEC RES'!N353:N361)</f>
        <v/>
      </c>
      <c r="N41" s="11">
        <f>SUM('MATRIZ TEC RES'!O353:O361)</f>
        <v/>
      </c>
      <c r="O41" s="11">
        <f>SUM('MATRIZ TEC RES'!P353:P361)</f>
        <v/>
      </c>
      <c r="P41" s="11">
        <f>SUM('MATRIZ TEC RES'!Q353:Q361)</f>
        <v/>
      </c>
      <c r="Q41" s="11">
        <f>SUM('MATRIZ TEC RES'!R353:R361)</f>
        <v/>
      </c>
      <c r="R41" s="11">
        <f>SUM('MATRIZ TEC RES'!S353:S361)</f>
        <v/>
      </c>
      <c r="S41" s="11">
        <f>SUM('MATRIZ TEC RES'!T353:T361)</f>
        <v/>
      </c>
      <c r="T41" s="11">
        <f>SUM('MATRIZ TEC RES'!U353:U361)</f>
        <v/>
      </c>
      <c r="U41" s="11">
        <f>SUM('MATRIZ TEC RES'!V353:V361)</f>
        <v/>
      </c>
      <c r="V41" s="11">
        <f>SUM('MATRIZ TEC RES'!W353:W361)</f>
        <v/>
      </c>
      <c r="W41" s="11">
        <f>SUM('MATRIZ TEC RES'!X353:X361)</f>
        <v/>
      </c>
      <c r="X41" s="11">
        <f>SUM('MATRIZ TEC RES'!Y353:Y361)</f>
        <v/>
      </c>
      <c r="Y41" s="11">
        <f>SUM('MATRIZ TEC RES'!Z353:Z361)</f>
        <v/>
      </c>
      <c r="Z41" s="11">
        <f>SUM('MATRIZ TEC RES'!AA353:AA361)</f>
        <v/>
      </c>
    </row>
    <row r="42" ht="18" customHeight="1" s="61">
      <c r="A42" s="1" t="inlineStr">
        <is>
          <t>Internal Combustion</t>
        </is>
      </c>
      <c r="B42" s="5" t="inlineStr">
        <is>
          <t>Norte</t>
        </is>
      </c>
      <c r="C42" s="11">
        <f>SUM('MATRIZ TEC RES'!D362:D370)</f>
        <v/>
      </c>
      <c r="D42" s="11">
        <f>SUM('MATRIZ TEC RES'!E362:E370)</f>
        <v/>
      </c>
      <c r="E42" s="11">
        <f>SUM('MATRIZ TEC RES'!F362:F370)</f>
        <v/>
      </c>
      <c r="F42" s="11">
        <f>SUM('MATRIZ TEC RES'!G362:G370)</f>
        <v/>
      </c>
      <c r="G42" s="11">
        <f>SUM('MATRIZ TEC RES'!H362:H370)</f>
        <v/>
      </c>
      <c r="H42" s="11">
        <f>SUM('MATRIZ TEC RES'!I362:I370)</f>
        <v/>
      </c>
      <c r="I42" s="11">
        <f>SUM('MATRIZ TEC RES'!J362:J370)</f>
        <v/>
      </c>
      <c r="J42" s="11">
        <f>SUM('MATRIZ TEC RES'!K362:K370)</f>
        <v/>
      </c>
      <c r="K42" s="11">
        <f>SUM('MATRIZ TEC RES'!L362:L370)</f>
        <v/>
      </c>
      <c r="L42" s="11">
        <f>SUM('MATRIZ TEC RES'!M362:M370)</f>
        <v/>
      </c>
      <c r="M42" s="11">
        <f>SUM('MATRIZ TEC RES'!N362:N370)</f>
        <v/>
      </c>
      <c r="N42" s="11">
        <f>SUM('MATRIZ TEC RES'!O362:O370)</f>
        <v/>
      </c>
      <c r="O42" s="11">
        <f>SUM('MATRIZ TEC RES'!P362:P370)</f>
        <v/>
      </c>
      <c r="P42" s="11">
        <f>SUM('MATRIZ TEC RES'!Q362:Q370)</f>
        <v/>
      </c>
      <c r="Q42" s="11">
        <f>SUM('MATRIZ TEC RES'!R362:R370)</f>
        <v/>
      </c>
      <c r="R42" s="11">
        <f>SUM('MATRIZ TEC RES'!S362:S370)</f>
        <v/>
      </c>
      <c r="S42" s="11">
        <f>SUM('MATRIZ TEC RES'!T362:T370)</f>
        <v/>
      </c>
      <c r="T42" s="11">
        <f>SUM('MATRIZ TEC RES'!U362:U370)</f>
        <v/>
      </c>
      <c r="U42" s="11">
        <f>SUM('MATRIZ TEC RES'!V362:V370)</f>
        <v/>
      </c>
      <c r="V42" s="11">
        <f>SUM('MATRIZ TEC RES'!W362:W370)</f>
        <v/>
      </c>
      <c r="W42" s="11">
        <f>SUM('MATRIZ TEC RES'!X362:X370)</f>
        <v/>
      </c>
      <c r="X42" s="11">
        <f>SUM('MATRIZ TEC RES'!Y362:Y370)</f>
        <v/>
      </c>
      <c r="Y42" s="11">
        <f>SUM('MATRIZ TEC RES'!Z362:Z370)</f>
        <v/>
      </c>
      <c r="Z42" s="11">
        <f>SUM('MATRIZ TEC RES'!AA362:AA370)</f>
        <v/>
      </c>
    </row>
    <row r="43" ht="18" customHeight="1" s="61">
      <c r="A43" s="1" t="inlineStr">
        <is>
          <t>Internal Combustion</t>
        </is>
      </c>
      <c r="B43" s="5" t="inlineStr">
        <is>
          <t>Noreste</t>
        </is>
      </c>
      <c r="C43" s="11">
        <f>SUM('MATRIZ TEC RES'!D371:D379)</f>
        <v/>
      </c>
      <c r="D43" s="11">
        <f>SUM('MATRIZ TEC RES'!E371:E379)</f>
        <v/>
      </c>
      <c r="E43" s="11">
        <f>SUM('MATRIZ TEC RES'!F371:F379)</f>
        <v/>
      </c>
      <c r="F43" s="11">
        <f>SUM('MATRIZ TEC RES'!G371:G379)</f>
        <v/>
      </c>
      <c r="G43" s="11">
        <f>SUM('MATRIZ TEC RES'!H371:H379)</f>
        <v/>
      </c>
      <c r="H43" s="11">
        <f>SUM('MATRIZ TEC RES'!I371:I379)</f>
        <v/>
      </c>
      <c r="I43" s="11">
        <f>SUM('MATRIZ TEC RES'!J371:J379)</f>
        <v/>
      </c>
      <c r="J43" s="11">
        <f>SUM('MATRIZ TEC RES'!K371:K379)</f>
        <v/>
      </c>
      <c r="K43" s="11">
        <f>SUM('MATRIZ TEC RES'!L371:L379)</f>
        <v/>
      </c>
      <c r="L43" s="11">
        <f>SUM('MATRIZ TEC RES'!M371:M379)</f>
        <v/>
      </c>
      <c r="M43" s="11">
        <f>SUM('MATRIZ TEC RES'!N371:N379)</f>
        <v/>
      </c>
      <c r="N43" s="11">
        <f>SUM('MATRIZ TEC RES'!O371:O379)</f>
        <v/>
      </c>
      <c r="O43" s="11">
        <f>SUM('MATRIZ TEC RES'!P371:P379)</f>
        <v/>
      </c>
      <c r="P43" s="11">
        <f>SUM('MATRIZ TEC RES'!Q371:Q379)</f>
        <v/>
      </c>
      <c r="Q43" s="11">
        <f>SUM('MATRIZ TEC RES'!R371:R379)</f>
        <v/>
      </c>
      <c r="R43" s="11">
        <f>SUM('MATRIZ TEC RES'!S371:S379)</f>
        <v/>
      </c>
      <c r="S43" s="11">
        <f>SUM('MATRIZ TEC RES'!T371:T379)</f>
        <v/>
      </c>
      <c r="T43" s="11">
        <f>SUM('MATRIZ TEC RES'!U371:U379)</f>
        <v/>
      </c>
      <c r="U43" s="11">
        <f>SUM('MATRIZ TEC RES'!V371:V379)</f>
        <v/>
      </c>
      <c r="V43" s="11">
        <f>SUM('MATRIZ TEC RES'!W371:W379)</f>
        <v/>
      </c>
      <c r="W43" s="11">
        <f>SUM('MATRIZ TEC RES'!X371:X379)</f>
        <v/>
      </c>
      <c r="X43" s="11">
        <f>SUM('MATRIZ TEC RES'!Y371:Y379)</f>
        <v/>
      </c>
      <c r="Y43" s="11">
        <f>SUM('MATRIZ TEC RES'!Z371:Z379)</f>
        <v/>
      </c>
      <c r="Z43" s="11">
        <f>SUM('MATRIZ TEC RES'!AA371:AA379)</f>
        <v/>
      </c>
    </row>
    <row r="44" ht="18" customHeight="1" s="61">
      <c r="A44" s="1" t="inlineStr">
        <is>
          <t>Internal Combustion</t>
        </is>
      </c>
      <c r="B44" s="5" t="inlineStr">
        <is>
          <t>Peninsular</t>
        </is>
      </c>
      <c r="C44" s="11">
        <f>SUM('MATRIZ TEC RES'!D380:D388)</f>
        <v/>
      </c>
      <c r="D44" s="11">
        <f>SUM('MATRIZ TEC RES'!E380:E388)</f>
        <v/>
      </c>
      <c r="E44" s="11">
        <f>SUM('MATRIZ TEC RES'!F380:F388)</f>
        <v/>
      </c>
      <c r="F44" s="11">
        <f>SUM('MATRIZ TEC RES'!G380:G388)</f>
        <v/>
      </c>
      <c r="G44" s="11">
        <f>SUM('MATRIZ TEC RES'!H380:H388)</f>
        <v/>
      </c>
      <c r="H44" s="11">
        <f>SUM('MATRIZ TEC RES'!I380:I388)</f>
        <v/>
      </c>
      <c r="I44" s="11">
        <f>SUM('MATRIZ TEC RES'!J380:J388)</f>
        <v/>
      </c>
      <c r="J44" s="11">
        <f>SUM('MATRIZ TEC RES'!K380:K388)</f>
        <v/>
      </c>
      <c r="K44" s="11">
        <f>SUM('MATRIZ TEC RES'!L380:L388)</f>
        <v/>
      </c>
      <c r="L44" s="11">
        <f>SUM('MATRIZ TEC RES'!M380:M388)</f>
        <v/>
      </c>
      <c r="M44" s="11">
        <f>SUM('MATRIZ TEC RES'!N380:N388)</f>
        <v/>
      </c>
      <c r="N44" s="11">
        <f>SUM('MATRIZ TEC RES'!O380:O388)</f>
        <v/>
      </c>
      <c r="O44" s="11">
        <f>SUM('MATRIZ TEC RES'!P380:P388)</f>
        <v/>
      </c>
      <c r="P44" s="11">
        <f>SUM('MATRIZ TEC RES'!Q380:Q388)</f>
        <v/>
      </c>
      <c r="Q44" s="11">
        <f>SUM('MATRIZ TEC RES'!R380:R388)</f>
        <v/>
      </c>
      <c r="R44" s="11">
        <f>SUM('MATRIZ TEC RES'!S380:S388)</f>
        <v/>
      </c>
      <c r="S44" s="11">
        <f>SUM('MATRIZ TEC RES'!T380:T388)</f>
        <v/>
      </c>
      <c r="T44" s="11">
        <f>SUM('MATRIZ TEC RES'!U380:U388)</f>
        <v/>
      </c>
      <c r="U44" s="11">
        <f>SUM('MATRIZ TEC RES'!V380:V388)</f>
        <v/>
      </c>
      <c r="V44" s="11">
        <f>SUM('MATRIZ TEC RES'!W380:W388)</f>
        <v/>
      </c>
      <c r="W44" s="11">
        <f>SUM('MATRIZ TEC RES'!X380:X388)</f>
        <v/>
      </c>
      <c r="X44" s="11">
        <f>SUM('MATRIZ TEC RES'!Y380:Y388)</f>
        <v/>
      </c>
      <c r="Y44" s="11">
        <f>SUM('MATRIZ TEC RES'!Z380:Z388)</f>
        <v/>
      </c>
      <c r="Z44" s="11">
        <f>SUM('MATRIZ TEC RES'!AA380:AA388)</f>
        <v/>
      </c>
    </row>
    <row r="45" ht="18" customHeight="1" s="61">
      <c r="A45" s="1" t="inlineStr">
        <is>
          <t>Internal Combustion</t>
        </is>
      </c>
      <c r="B45" s="5" t="inlineStr">
        <is>
          <t>Baja California</t>
        </is>
      </c>
      <c r="C45" s="11">
        <f>SUM('MATRIZ TEC RES'!D389:D397)</f>
        <v/>
      </c>
      <c r="D45" s="11">
        <f>SUM('MATRIZ TEC RES'!E389:E397)</f>
        <v/>
      </c>
      <c r="E45" s="11">
        <f>SUM('MATRIZ TEC RES'!F389:F397)</f>
        <v/>
      </c>
      <c r="F45" s="11">
        <f>SUM('MATRIZ TEC RES'!G389:G397)</f>
        <v/>
      </c>
      <c r="G45" s="11">
        <f>SUM('MATRIZ TEC RES'!H389:H397)</f>
        <v/>
      </c>
      <c r="H45" s="11">
        <f>SUM('MATRIZ TEC RES'!I389:I397)</f>
        <v/>
      </c>
      <c r="I45" s="11">
        <f>SUM('MATRIZ TEC RES'!J389:J397)</f>
        <v/>
      </c>
      <c r="J45" s="11">
        <f>SUM('MATRIZ TEC RES'!K389:K397)</f>
        <v/>
      </c>
      <c r="K45" s="11">
        <f>SUM('MATRIZ TEC RES'!L389:L397)</f>
        <v/>
      </c>
      <c r="L45" s="11">
        <f>SUM('MATRIZ TEC RES'!M389:M397)</f>
        <v/>
      </c>
      <c r="M45" s="11">
        <f>SUM('MATRIZ TEC RES'!N389:N397)</f>
        <v/>
      </c>
      <c r="N45" s="11">
        <f>SUM('MATRIZ TEC RES'!O389:O397)</f>
        <v/>
      </c>
      <c r="O45" s="11">
        <f>SUM('MATRIZ TEC RES'!P389:P397)</f>
        <v/>
      </c>
      <c r="P45" s="11">
        <f>SUM('MATRIZ TEC RES'!Q389:Q397)</f>
        <v/>
      </c>
      <c r="Q45" s="11">
        <f>SUM('MATRIZ TEC RES'!R389:R397)</f>
        <v/>
      </c>
      <c r="R45" s="11">
        <f>SUM('MATRIZ TEC RES'!S389:S397)</f>
        <v/>
      </c>
      <c r="S45" s="11">
        <f>SUM('MATRIZ TEC RES'!T389:T397)</f>
        <v/>
      </c>
      <c r="T45" s="11">
        <f>SUM('MATRIZ TEC RES'!U389:U397)</f>
        <v/>
      </c>
      <c r="U45" s="11">
        <f>SUM('MATRIZ TEC RES'!V389:V397)</f>
        <v/>
      </c>
      <c r="V45" s="11">
        <f>SUM('MATRIZ TEC RES'!W389:W397)</f>
        <v/>
      </c>
      <c r="W45" s="11">
        <f>SUM('MATRIZ TEC RES'!X389:X397)</f>
        <v/>
      </c>
      <c r="X45" s="11">
        <f>SUM('MATRIZ TEC RES'!Y389:Y397)</f>
        <v/>
      </c>
      <c r="Y45" s="11">
        <f>SUM('MATRIZ TEC RES'!Z389:Z397)</f>
        <v/>
      </c>
      <c r="Z45" s="11">
        <f>SUM('MATRIZ TEC RES'!AA389:AA397)</f>
        <v/>
      </c>
    </row>
    <row r="46" ht="18" customHeight="1" s="61">
      <c r="A46" s="1" t="inlineStr">
        <is>
          <t>Internal Combustion</t>
        </is>
      </c>
      <c r="B46" s="5" t="inlineStr">
        <is>
          <t>Baja California Sur</t>
        </is>
      </c>
      <c r="C46" s="11">
        <f>SUM('MATRIZ TEC RES'!D398:D406)</f>
        <v/>
      </c>
      <c r="D46" s="11">
        <f>SUM('MATRIZ TEC RES'!E398:E406)</f>
        <v/>
      </c>
      <c r="E46" s="11">
        <f>SUM('MATRIZ TEC RES'!F398:F406)</f>
        <v/>
      </c>
      <c r="F46" s="11">
        <f>SUM('MATRIZ TEC RES'!G398:G406)</f>
        <v/>
      </c>
      <c r="G46" s="11">
        <f>SUM('MATRIZ TEC RES'!H398:H406)</f>
        <v/>
      </c>
      <c r="H46" s="11">
        <f>SUM('MATRIZ TEC RES'!I398:I406)</f>
        <v/>
      </c>
      <c r="I46" s="11">
        <f>SUM('MATRIZ TEC RES'!J398:J406)</f>
        <v/>
      </c>
      <c r="J46" s="11">
        <f>SUM('MATRIZ TEC RES'!K398:K406)</f>
        <v/>
      </c>
      <c r="K46" s="11">
        <f>SUM('MATRIZ TEC RES'!L398:L406)</f>
        <v/>
      </c>
      <c r="L46" s="11">
        <f>SUM('MATRIZ TEC RES'!M398:M406)</f>
        <v/>
      </c>
      <c r="M46" s="11">
        <f>SUM('MATRIZ TEC RES'!N398:N406)</f>
        <v/>
      </c>
      <c r="N46" s="11">
        <f>SUM('MATRIZ TEC RES'!O398:O406)</f>
        <v/>
      </c>
      <c r="O46" s="11">
        <f>SUM('MATRIZ TEC RES'!P398:P406)</f>
        <v/>
      </c>
      <c r="P46" s="11">
        <f>SUM('MATRIZ TEC RES'!Q398:Q406)</f>
        <v/>
      </c>
      <c r="Q46" s="11">
        <f>SUM('MATRIZ TEC RES'!R398:R406)</f>
        <v/>
      </c>
      <c r="R46" s="11">
        <f>SUM('MATRIZ TEC RES'!S398:S406)</f>
        <v/>
      </c>
      <c r="S46" s="11">
        <f>SUM('MATRIZ TEC RES'!T398:T406)</f>
        <v/>
      </c>
      <c r="T46" s="11">
        <f>SUM('MATRIZ TEC RES'!U398:U406)</f>
        <v/>
      </c>
      <c r="U46" s="11">
        <f>SUM('MATRIZ TEC RES'!V398:V406)</f>
        <v/>
      </c>
      <c r="V46" s="11">
        <f>SUM('MATRIZ TEC RES'!W398:W406)</f>
        <v/>
      </c>
      <c r="W46" s="11">
        <f>SUM('MATRIZ TEC RES'!X398:X406)</f>
        <v/>
      </c>
      <c r="X46" s="11">
        <f>SUM('MATRIZ TEC RES'!Y398:Y406)</f>
        <v/>
      </c>
      <c r="Y46" s="11">
        <f>SUM('MATRIZ TEC RES'!Z398:Z406)</f>
        <v/>
      </c>
      <c r="Z46" s="11">
        <f>SUM('MATRIZ TEC RES'!AA398:AA406)</f>
        <v/>
      </c>
    </row>
    <row r="47">
      <c r="A47" s="1" t="inlineStr">
        <is>
          <t>Fluidized Bed</t>
        </is>
      </c>
      <c r="B47" s="5" t="inlineStr">
        <is>
          <t>Central</t>
        </is>
      </c>
      <c r="C47" s="11">
        <f>SUM('MATRIZ TEC RES'!D407:D415)</f>
        <v/>
      </c>
      <c r="D47" s="11">
        <f>SUM('MATRIZ TEC RES'!E407:E415)</f>
        <v/>
      </c>
      <c r="E47" s="11">
        <f>SUM('MATRIZ TEC RES'!F407:F415)</f>
        <v/>
      </c>
      <c r="F47" s="11">
        <f>SUM('MATRIZ TEC RES'!G407:G415)</f>
        <v/>
      </c>
      <c r="G47" s="11">
        <f>SUM('MATRIZ TEC RES'!H407:H415)</f>
        <v/>
      </c>
      <c r="H47" s="11">
        <f>SUM('MATRIZ TEC RES'!I407:I415)</f>
        <v/>
      </c>
      <c r="I47" s="11">
        <f>SUM('MATRIZ TEC RES'!J407:J415)</f>
        <v/>
      </c>
      <c r="J47" s="11">
        <f>SUM('MATRIZ TEC RES'!K407:K415)</f>
        <v/>
      </c>
      <c r="K47" s="11">
        <f>SUM('MATRIZ TEC RES'!L407:L415)</f>
        <v/>
      </c>
      <c r="L47" s="11">
        <f>SUM('MATRIZ TEC RES'!M407:M415)</f>
        <v/>
      </c>
      <c r="M47" s="11">
        <f>SUM('MATRIZ TEC RES'!N407:N415)</f>
        <v/>
      </c>
      <c r="N47" s="11">
        <f>SUM('MATRIZ TEC RES'!O407:O415)</f>
        <v/>
      </c>
      <c r="O47" s="11">
        <f>SUM('MATRIZ TEC RES'!P407:P415)</f>
        <v/>
      </c>
      <c r="P47" s="11">
        <f>SUM('MATRIZ TEC RES'!Q407:Q415)</f>
        <v/>
      </c>
      <c r="Q47" s="11">
        <f>SUM('MATRIZ TEC RES'!R407:R415)</f>
        <v/>
      </c>
      <c r="R47" s="11">
        <f>SUM('MATRIZ TEC RES'!S407:S415)</f>
        <v/>
      </c>
      <c r="S47" s="11">
        <f>SUM('MATRIZ TEC RES'!T407:T415)</f>
        <v/>
      </c>
      <c r="T47" s="11">
        <f>SUM('MATRIZ TEC RES'!U407:U415)</f>
        <v/>
      </c>
      <c r="U47" s="11">
        <f>SUM('MATRIZ TEC RES'!V407:V415)</f>
        <v/>
      </c>
      <c r="V47" s="11">
        <f>SUM('MATRIZ TEC RES'!W407:W415)</f>
        <v/>
      </c>
      <c r="W47" s="11">
        <f>SUM('MATRIZ TEC RES'!X407:X415)</f>
        <v/>
      </c>
      <c r="X47" s="11">
        <f>SUM('MATRIZ TEC RES'!Y407:Y415)</f>
        <v/>
      </c>
      <c r="Y47" s="11">
        <f>SUM('MATRIZ TEC RES'!Z407:Z415)</f>
        <v/>
      </c>
      <c r="Z47" s="11">
        <f>SUM('MATRIZ TEC RES'!AA407:AA415)</f>
        <v/>
      </c>
    </row>
    <row r="48">
      <c r="A48" s="1" t="inlineStr">
        <is>
          <t>Fluidized Bed</t>
        </is>
      </c>
      <c r="B48" s="5" t="inlineStr">
        <is>
          <t>Oriental</t>
        </is>
      </c>
      <c r="C48" s="11">
        <f>SUM('MATRIZ TEC RES'!D416:D424)</f>
        <v/>
      </c>
      <c r="D48" s="11">
        <f>SUM('MATRIZ TEC RES'!E416:E424)</f>
        <v/>
      </c>
      <c r="E48" s="11">
        <f>SUM('MATRIZ TEC RES'!F416:F424)</f>
        <v/>
      </c>
      <c r="F48" s="11">
        <f>SUM('MATRIZ TEC RES'!G416:G424)</f>
        <v/>
      </c>
      <c r="G48" s="11">
        <f>SUM('MATRIZ TEC RES'!H416:H424)</f>
        <v/>
      </c>
      <c r="H48" s="11">
        <f>SUM('MATRIZ TEC RES'!I416:I424)</f>
        <v/>
      </c>
      <c r="I48" s="11">
        <f>SUM('MATRIZ TEC RES'!J416:J424)</f>
        <v/>
      </c>
      <c r="J48" s="11">
        <f>SUM('MATRIZ TEC RES'!K416:K424)</f>
        <v/>
      </c>
      <c r="K48" s="11">
        <f>SUM('MATRIZ TEC RES'!L416:L424)</f>
        <v/>
      </c>
      <c r="L48" s="11">
        <f>SUM('MATRIZ TEC RES'!M416:M424)</f>
        <v/>
      </c>
      <c r="M48" s="11">
        <f>SUM('MATRIZ TEC RES'!N416:N424)</f>
        <v/>
      </c>
      <c r="N48" s="11">
        <f>SUM('MATRIZ TEC RES'!O416:O424)</f>
        <v/>
      </c>
      <c r="O48" s="11">
        <f>SUM('MATRIZ TEC RES'!P416:P424)</f>
        <v/>
      </c>
      <c r="P48" s="11">
        <f>SUM('MATRIZ TEC RES'!Q416:Q424)</f>
        <v/>
      </c>
      <c r="Q48" s="11">
        <f>SUM('MATRIZ TEC RES'!R416:R424)</f>
        <v/>
      </c>
      <c r="R48" s="11">
        <f>SUM('MATRIZ TEC RES'!S416:S424)</f>
        <v/>
      </c>
      <c r="S48" s="11">
        <f>SUM('MATRIZ TEC RES'!T416:T424)</f>
        <v/>
      </c>
      <c r="T48" s="11">
        <f>SUM('MATRIZ TEC RES'!U416:U424)</f>
        <v/>
      </c>
      <c r="U48" s="11">
        <f>SUM('MATRIZ TEC RES'!V416:V424)</f>
        <v/>
      </c>
      <c r="V48" s="11">
        <f>SUM('MATRIZ TEC RES'!W416:W424)</f>
        <v/>
      </c>
      <c r="W48" s="11">
        <f>SUM('MATRIZ TEC RES'!X416:X424)</f>
        <v/>
      </c>
      <c r="X48" s="11">
        <f>SUM('MATRIZ TEC RES'!Y416:Y424)</f>
        <v/>
      </c>
      <c r="Y48" s="11">
        <f>SUM('MATRIZ TEC RES'!Z416:Z424)</f>
        <v/>
      </c>
      <c r="Z48" s="11">
        <f>SUM('MATRIZ TEC RES'!AA416:AA424)</f>
        <v/>
      </c>
    </row>
    <row r="49">
      <c r="A49" s="1" t="inlineStr">
        <is>
          <t>Fluidized Bed</t>
        </is>
      </c>
      <c r="B49" s="5" t="inlineStr">
        <is>
          <t>Occidental</t>
        </is>
      </c>
      <c r="C49" s="11">
        <f>SUM('MATRIZ TEC RES'!D425:D433)</f>
        <v/>
      </c>
      <c r="D49" s="11">
        <f>SUM('MATRIZ TEC RES'!E425:E433)</f>
        <v/>
      </c>
      <c r="E49" s="11">
        <f>SUM('MATRIZ TEC RES'!F425:F433)</f>
        <v/>
      </c>
      <c r="F49" s="11">
        <f>SUM('MATRIZ TEC RES'!G425:G433)</f>
        <v/>
      </c>
      <c r="G49" s="11">
        <f>SUM('MATRIZ TEC RES'!H425:H433)</f>
        <v/>
      </c>
      <c r="H49" s="11">
        <f>SUM('MATRIZ TEC RES'!I425:I433)</f>
        <v/>
      </c>
      <c r="I49" s="11">
        <f>SUM('MATRIZ TEC RES'!J425:J433)</f>
        <v/>
      </c>
      <c r="J49" s="11">
        <f>SUM('MATRIZ TEC RES'!K425:K433)</f>
        <v/>
      </c>
      <c r="K49" s="11">
        <f>SUM('MATRIZ TEC RES'!L425:L433)</f>
        <v/>
      </c>
      <c r="L49" s="11">
        <f>SUM('MATRIZ TEC RES'!M425:M433)</f>
        <v/>
      </c>
      <c r="M49" s="11">
        <f>SUM('MATRIZ TEC RES'!N425:N433)</f>
        <v/>
      </c>
      <c r="N49" s="11">
        <f>SUM('MATRIZ TEC RES'!O425:O433)</f>
        <v/>
      </c>
      <c r="O49" s="11">
        <f>SUM('MATRIZ TEC RES'!P425:P433)</f>
        <v/>
      </c>
      <c r="P49" s="11">
        <f>SUM('MATRIZ TEC RES'!Q425:Q433)</f>
        <v/>
      </c>
      <c r="Q49" s="11">
        <f>SUM('MATRIZ TEC RES'!R425:R433)</f>
        <v/>
      </c>
      <c r="R49" s="11">
        <f>SUM('MATRIZ TEC RES'!S425:S433)</f>
        <v/>
      </c>
      <c r="S49" s="11">
        <f>SUM('MATRIZ TEC RES'!T425:T433)</f>
        <v/>
      </c>
      <c r="T49" s="11">
        <f>SUM('MATRIZ TEC RES'!U425:U433)</f>
        <v/>
      </c>
      <c r="U49" s="11">
        <f>SUM('MATRIZ TEC RES'!V425:V433)</f>
        <v/>
      </c>
      <c r="V49" s="11">
        <f>SUM('MATRIZ TEC RES'!W425:W433)</f>
        <v/>
      </c>
      <c r="W49" s="11">
        <f>SUM('MATRIZ TEC RES'!X425:X433)</f>
        <v/>
      </c>
      <c r="X49" s="11">
        <f>SUM('MATRIZ TEC RES'!Y425:Y433)</f>
        <v/>
      </c>
      <c r="Y49" s="11">
        <f>SUM('MATRIZ TEC RES'!Z425:Z433)</f>
        <v/>
      </c>
      <c r="Z49" s="11">
        <f>SUM('MATRIZ TEC RES'!AA425:AA433)</f>
        <v/>
      </c>
    </row>
    <row r="50">
      <c r="A50" s="1" t="inlineStr">
        <is>
          <t>Fluidized Bed</t>
        </is>
      </c>
      <c r="B50" s="5" t="inlineStr">
        <is>
          <t>Noroeste</t>
        </is>
      </c>
      <c r="C50" s="11">
        <f>SUM('MATRIZ TEC RES'!D434:D442)</f>
        <v/>
      </c>
      <c r="D50" s="11">
        <f>SUM('MATRIZ TEC RES'!E434:E442)</f>
        <v/>
      </c>
      <c r="E50" s="11">
        <f>SUM('MATRIZ TEC RES'!F434:F442)</f>
        <v/>
      </c>
      <c r="F50" s="11">
        <f>SUM('MATRIZ TEC RES'!G434:G442)</f>
        <v/>
      </c>
      <c r="G50" s="11">
        <f>SUM('MATRIZ TEC RES'!H434:H442)</f>
        <v/>
      </c>
      <c r="H50" s="11">
        <f>SUM('MATRIZ TEC RES'!I434:I442)</f>
        <v/>
      </c>
      <c r="I50" s="11">
        <f>SUM('MATRIZ TEC RES'!J434:J442)</f>
        <v/>
      </c>
      <c r="J50" s="11">
        <f>SUM('MATRIZ TEC RES'!K434:K442)</f>
        <v/>
      </c>
      <c r="K50" s="11">
        <f>SUM('MATRIZ TEC RES'!L434:L442)</f>
        <v/>
      </c>
      <c r="L50" s="11">
        <f>SUM('MATRIZ TEC RES'!M434:M442)</f>
        <v/>
      </c>
      <c r="M50" s="11">
        <f>SUM('MATRIZ TEC RES'!N434:N442)</f>
        <v/>
      </c>
      <c r="N50" s="11">
        <f>SUM('MATRIZ TEC RES'!O434:O442)</f>
        <v/>
      </c>
      <c r="O50" s="11">
        <f>SUM('MATRIZ TEC RES'!P434:P442)</f>
        <v/>
      </c>
      <c r="P50" s="11">
        <f>SUM('MATRIZ TEC RES'!Q434:Q442)</f>
        <v/>
      </c>
      <c r="Q50" s="11">
        <f>SUM('MATRIZ TEC RES'!R434:R442)</f>
        <v/>
      </c>
      <c r="R50" s="11">
        <f>SUM('MATRIZ TEC RES'!S434:S442)</f>
        <v/>
      </c>
      <c r="S50" s="11">
        <f>SUM('MATRIZ TEC RES'!T434:T442)</f>
        <v/>
      </c>
      <c r="T50" s="11">
        <f>SUM('MATRIZ TEC RES'!U434:U442)</f>
        <v/>
      </c>
      <c r="U50" s="11">
        <f>SUM('MATRIZ TEC RES'!V434:V442)</f>
        <v/>
      </c>
      <c r="V50" s="11">
        <f>SUM('MATRIZ TEC RES'!W434:W442)</f>
        <v/>
      </c>
      <c r="W50" s="11">
        <f>SUM('MATRIZ TEC RES'!X434:X442)</f>
        <v/>
      </c>
      <c r="X50" s="11">
        <f>SUM('MATRIZ TEC RES'!Y434:Y442)</f>
        <v/>
      </c>
      <c r="Y50" s="11">
        <f>SUM('MATRIZ TEC RES'!Z434:Z442)</f>
        <v/>
      </c>
      <c r="Z50" s="11">
        <f>SUM('MATRIZ TEC RES'!AA434:AA442)</f>
        <v/>
      </c>
    </row>
    <row r="51">
      <c r="A51" s="1" t="inlineStr">
        <is>
          <t>Fluidized Bed</t>
        </is>
      </c>
      <c r="B51" s="5" t="inlineStr">
        <is>
          <t>Norte</t>
        </is>
      </c>
      <c r="C51" s="11">
        <f>SUM('MATRIZ TEC RES'!D443:D451)</f>
        <v/>
      </c>
      <c r="D51" s="11">
        <f>SUM('MATRIZ TEC RES'!E443:E451)</f>
        <v/>
      </c>
      <c r="E51" s="11">
        <f>SUM('MATRIZ TEC RES'!F443:F451)</f>
        <v/>
      </c>
      <c r="F51" s="11">
        <f>SUM('MATRIZ TEC RES'!G443:G451)</f>
        <v/>
      </c>
      <c r="G51" s="11">
        <f>SUM('MATRIZ TEC RES'!H443:H451)</f>
        <v/>
      </c>
      <c r="H51" s="11">
        <f>SUM('MATRIZ TEC RES'!I443:I451)</f>
        <v/>
      </c>
      <c r="I51" s="11">
        <f>SUM('MATRIZ TEC RES'!J443:J451)</f>
        <v/>
      </c>
      <c r="J51" s="11">
        <f>SUM('MATRIZ TEC RES'!K443:K451)</f>
        <v/>
      </c>
      <c r="K51" s="11">
        <f>SUM('MATRIZ TEC RES'!L443:L451)</f>
        <v/>
      </c>
      <c r="L51" s="11">
        <f>SUM('MATRIZ TEC RES'!M443:M451)</f>
        <v/>
      </c>
      <c r="M51" s="11">
        <f>SUM('MATRIZ TEC RES'!N443:N451)</f>
        <v/>
      </c>
      <c r="N51" s="11">
        <f>SUM('MATRIZ TEC RES'!O443:O451)</f>
        <v/>
      </c>
      <c r="O51" s="11">
        <f>SUM('MATRIZ TEC RES'!P443:P451)</f>
        <v/>
      </c>
      <c r="P51" s="11">
        <f>SUM('MATRIZ TEC RES'!Q443:Q451)</f>
        <v/>
      </c>
      <c r="Q51" s="11">
        <f>SUM('MATRIZ TEC RES'!R443:R451)</f>
        <v/>
      </c>
      <c r="R51" s="11">
        <f>SUM('MATRIZ TEC RES'!S443:S451)</f>
        <v/>
      </c>
      <c r="S51" s="11">
        <f>SUM('MATRIZ TEC RES'!T443:T451)</f>
        <v/>
      </c>
      <c r="T51" s="11">
        <f>SUM('MATRIZ TEC RES'!U443:U451)</f>
        <v/>
      </c>
      <c r="U51" s="11">
        <f>SUM('MATRIZ TEC RES'!V443:V451)</f>
        <v/>
      </c>
      <c r="V51" s="11">
        <f>SUM('MATRIZ TEC RES'!W443:W451)</f>
        <v/>
      </c>
      <c r="W51" s="11">
        <f>SUM('MATRIZ TEC RES'!X443:X451)</f>
        <v/>
      </c>
      <c r="X51" s="11">
        <f>SUM('MATRIZ TEC RES'!Y443:Y451)</f>
        <v/>
      </c>
      <c r="Y51" s="11">
        <f>SUM('MATRIZ TEC RES'!Z443:Z451)</f>
        <v/>
      </c>
      <c r="Z51" s="11">
        <f>SUM('MATRIZ TEC RES'!AA443:AA451)</f>
        <v/>
      </c>
    </row>
    <row r="52">
      <c r="A52" s="1" t="inlineStr">
        <is>
          <t>Fluidized Bed</t>
        </is>
      </c>
      <c r="B52" s="5" t="inlineStr">
        <is>
          <t>Noreste</t>
        </is>
      </c>
      <c r="C52" s="11">
        <f>SUM('MATRIZ TEC RES'!D452:D460)</f>
        <v/>
      </c>
      <c r="D52" s="11">
        <f>SUM('MATRIZ TEC RES'!E452:E460)</f>
        <v/>
      </c>
      <c r="E52" s="11">
        <f>SUM('MATRIZ TEC RES'!F452:F460)</f>
        <v/>
      </c>
      <c r="F52" s="11">
        <f>SUM('MATRIZ TEC RES'!G452:G460)</f>
        <v/>
      </c>
      <c r="G52" s="11">
        <f>SUM('MATRIZ TEC RES'!H452:H460)</f>
        <v/>
      </c>
      <c r="H52" s="11">
        <f>SUM('MATRIZ TEC RES'!I452:I460)</f>
        <v/>
      </c>
      <c r="I52" s="11">
        <f>SUM('MATRIZ TEC RES'!J452:J460)</f>
        <v/>
      </c>
      <c r="J52" s="11">
        <f>SUM('MATRIZ TEC RES'!K452:K460)</f>
        <v/>
      </c>
      <c r="K52" s="11">
        <f>SUM('MATRIZ TEC RES'!L452:L460)</f>
        <v/>
      </c>
      <c r="L52" s="11">
        <f>SUM('MATRIZ TEC RES'!M452:M460)</f>
        <v/>
      </c>
      <c r="M52" s="11">
        <f>SUM('MATRIZ TEC RES'!N452:N460)</f>
        <v/>
      </c>
      <c r="N52" s="11">
        <f>SUM('MATRIZ TEC RES'!O452:O460)</f>
        <v/>
      </c>
      <c r="O52" s="11">
        <f>SUM('MATRIZ TEC RES'!P452:P460)</f>
        <v/>
      </c>
      <c r="P52" s="11">
        <f>SUM('MATRIZ TEC RES'!Q452:Q460)</f>
        <v/>
      </c>
      <c r="Q52" s="11">
        <f>SUM('MATRIZ TEC RES'!R452:R460)</f>
        <v/>
      </c>
      <c r="R52" s="11">
        <f>SUM('MATRIZ TEC RES'!S452:S460)</f>
        <v/>
      </c>
      <c r="S52" s="11">
        <f>SUM('MATRIZ TEC RES'!T452:T460)</f>
        <v/>
      </c>
      <c r="T52" s="11">
        <f>SUM('MATRIZ TEC RES'!U452:U460)</f>
        <v/>
      </c>
      <c r="U52" s="11">
        <f>SUM('MATRIZ TEC RES'!V452:V460)</f>
        <v/>
      </c>
      <c r="V52" s="11">
        <f>SUM('MATRIZ TEC RES'!W452:W460)</f>
        <v/>
      </c>
      <c r="W52" s="11">
        <f>SUM('MATRIZ TEC RES'!X452:X460)</f>
        <v/>
      </c>
      <c r="X52" s="11">
        <f>SUM('MATRIZ TEC RES'!Y452:Y460)</f>
        <v/>
      </c>
      <c r="Y52" s="11">
        <f>SUM('MATRIZ TEC RES'!Z452:Z460)</f>
        <v/>
      </c>
      <c r="Z52" s="11">
        <f>SUM('MATRIZ TEC RES'!AA452:AA460)</f>
        <v/>
      </c>
    </row>
    <row r="53">
      <c r="A53" s="1" t="inlineStr">
        <is>
          <t>Fluidized Bed</t>
        </is>
      </c>
      <c r="B53" s="5" t="inlineStr">
        <is>
          <t>Peninsular</t>
        </is>
      </c>
      <c r="C53" s="11">
        <f>SUM('MATRIZ TEC RES'!D461:D469)</f>
        <v/>
      </c>
      <c r="D53" s="11">
        <f>SUM('MATRIZ TEC RES'!E461:E469)</f>
        <v/>
      </c>
      <c r="E53" s="11">
        <f>SUM('MATRIZ TEC RES'!F461:F469)</f>
        <v/>
      </c>
      <c r="F53" s="11">
        <f>SUM('MATRIZ TEC RES'!G461:G469)</f>
        <v/>
      </c>
      <c r="G53" s="11">
        <f>SUM('MATRIZ TEC RES'!H461:H469)</f>
        <v/>
      </c>
      <c r="H53" s="11">
        <f>SUM('MATRIZ TEC RES'!I461:I469)</f>
        <v/>
      </c>
      <c r="I53" s="11">
        <f>SUM('MATRIZ TEC RES'!J461:J469)</f>
        <v/>
      </c>
      <c r="J53" s="11">
        <f>SUM('MATRIZ TEC RES'!K461:K469)</f>
        <v/>
      </c>
      <c r="K53" s="11">
        <f>SUM('MATRIZ TEC RES'!L461:L469)</f>
        <v/>
      </c>
      <c r="L53" s="11">
        <f>SUM('MATRIZ TEC RES'!M461:M469)</f>
        <v/>
      </c>
      <c r="M53" s="11">
        <f>SUM('MATRIZ TEC RES'!N461:N469)</f>
        <v/>
      </c>
      <c r="N53" s="11">
        <f>SUM('MATRIZ TEC RES'!O461:O469)</f>
        <v/>
      </c>
      <c r="O53" s="11">
        <f>SUM('MATRIZ TEC RES'!P461:P469)</f>
        <v/>
      </c>
      <c r="P53" s="11">
        <f>SUM('MATRIZ TEC RES'!Q461:Q469)</f>
        <v/>
      </c>
      <c r="Q53" s="11">
        <f>SUM('MATRIZ TEC RES'!R461:R469)</f>
        <v/>
      </c>
      <c r="R53" s="11">
        <f>SUM('MATRIZ TEC RES'!S461:S469)</f>
        <v/>
      </c>
      <c r="S53" s="11">
        <f>SUM('MATRIZ TEC RES'!T461:T469)</f>
        <v/>
      </c>
      <c r="T53" s="11">
        <f>SUM('MATRIZ TEC RES'!U461:U469)</f>
        <v/>
      </c>
      <c r="U53" s="11">
        <f>SUM('MATRIZ TEC RES'!V461:V469)</f>
        <v/>
      </c>
      <c r="V53" s="11">
        <f>SUM('MATRIZ TEC RES'!W461:W469)</f>
        <v/>
      </c>
      <c r="W53" s="11">
        <f>SUM('MATRIZ TEC RES'!X461:X469)</f>
        <v/>
      </c>
      <c r="X53" s="11">
        <f>SUM('MATRIZ TEC RES'!Y461:Y469)</f>
        <v/>
      </c>
      <c r="Y53" s="11">
        <f>SUM('MATRIZ TEC RES'!Z461:Z469)</f>
        <v/>
      </c>
      <c r="Z53" s="11">
        <f>SUM('MATRIZ TEC RES'!AA461:AA469)</f>
        <v/>
      </c>
    </row>
    <row r="54">
      <c r="A54" s="1" t="inlineStr">
        <is>
          <t>Fluidized Bed</t>
        </is>
      </c>
      <c r="B54" s="5" t="inlineStr">
        <is>
          <t>Baja California</t>
        </is>
      </c>
      <c r="C54" s="11">
        <f>SUM('MATRIZ TEC RES'!D470:D478)</f>
        <v/>
      </c>
      <c r="D54" s="11">
        <f>SUM('MATRIZ TEC RES'!E470:E478)</f>
        <v/>
      </c>
      <c r="E54" s="11">
        <f>SUM('MATRIZ TEC RES'!F470:F478)</f>
        <v/>
      </c>
      <c r="F54" s="11">
        <f>SUM('MATRIZ TEC RES'!G470:G478)</f>
        <v/>
      </c>
      <c r="G54" s="11">
        <f>SUM('MATRIZ TEC RES'!H470:H478)</f>
        <v/>
      </c>
      <c r="H54" s="11">
        <f>SUM('MATRIZ TEC RES'!I470:I478)</f>
        <v/>
      </c>
      <c r="I54" s="11">
        <f>SUM('MATRIZ TEC RES'!J470:J478)</f>
        <v/>
      </c>
      <c r="J54" s="11">
        <f>SUM('MATRIZ TEC RES'!K470:K478)</f>
        <v/>
      </c>
      <c r="K54" s="11">
        <f>SUM('MATRIZ TEC RES'!L470:L478)</f>
        <v/>
      </c>
      <c r="L54" s="11">
        <f>SUM('MATRIZ TEC RES'!M470:M478)</f>
        <v/>
      </c>
      <c r="M54" s="11">
        <f>SUM('MATRIZ TEC RES'!N470:N478)</f>
        <v/>
      </c>
      <c r="N54" s="11">
        <f>SUM('MATRIZ TEC RES'!O470:O478)</f>
        <v/>
      </c>
      <c r="O54" s="11">
        <f>SUM('MATRIZ TEC RES'!P470:P478)</f>
        <v/>
      </c>
      <c r="P54" s="11">
        <f>SUM('MATRIZ TEC RES'!Q470:Q478)</f>
        <v/>
      </c>
      <c r="Q54" s="11">
        <f>SUM('MATRIZ TEC RES'!R470:R478)</f>
        <v/>
      </c>
      <c r="R54" s="11">
        <f>SUM('MATRIZ TEC RES'!S470:S478)</f>
        <v/>
      </c>
      <c r="S54" s="11">
        <f>SUM('MATRIZ TEC RES'!T470:T478)</f>
        <v/>
      </c>
      <c r="T54" s="11">
        <f>SUM('MATRIZ TEC RES'!U470:U478)</f>
        <v/>
      </c>
      <c r="U54" s="11">
        <f>SUM('MATRIZ TEC RES'!V470:V478)</f>
        <v/>
      </c>
      <c r="V54" s="11">
        <f>SUM('MATRIZ TEC RES'!W470:W478)</f>
        <v/>
      </c>
      <c r="W54" s="11">
        <f>SUM('MATRIZ TEC RES'!X470:X478)</f>
        <v/>
      </c>
      <c r="X54" s="11">
        <f>SUM('MATRIZ TEC RES'!Y470:Y478)</f>
        <v/>
      </c>
      <c r="Y54" s="11">
        <f>SUM('MATRIZ TEC RES'!Z470:Z478)</f>
        <v/>
      </c>
      <c r="Z54" s="11">
        <f>SUM('MATRIZ TEC RES'!AA470:AA478)</f>
        <v/>
      </c>
    </row>
    <row r="55" ht="18" customHeight="1" s="61">
      <c r="A55" s="1" t="inlineStr">
        <is>
          <t>Fluidized Bed</t>
        </is>
      </c>
      <c r="B55" s="5" t="inlineStr">
        <is>
          <t>Baja California Sur</t>
        </is>
      </c>
      <c r="C55" s="11">
        <f>SUM('MATRIZ TEC RES'!D479:D487)</f>
        <v/>
      </c>
      <c r="D55" s="11">
        <f>SUM('MATRIZ TEC RES'!E479:E487)</f>
        <v/>
      </c>
      <c r="E55" s="11">
        <f>SUM('MATRIZ TEC RES'!F479:F487)</f>
        <v/>
      </c>
      <c r="F55" s="11">
        <f>SUM('MATRIZ TEC RES'!G479:G487)</f>
        <v/>
      </c>
      <c r="G55" s="11">
        <f>SUM('MATRIZ TEC RES'!H479:H487)</f>
        <v/>
      </c>
      <c r="H55" s="11">
        <f>SUM('MATRIZ TEC RES'!I479:I487)</f>
        <v/>
      </c>
      <c r="I55" s="11">
        <f>SUM('MATRIZ TEC RES'!J479:J487)</f>
        <v/>
      </c>
      <c r="J55" s="11">
        <f>SUM('MATRIZ TEC RES'!K479:K487)</f>
        <v/>
      </c>
      <c r="K55" s="11">
        <f>SUM('MATRIZ TEC RES'!L479:L487)</f>
        <v/>
      </c>
      <c r="L55" s="11">
        <f>SUM('MATRIZ TEC RES'!M479:M487)</f>
        <v/>
      </c>
      <c r="M55" s="11">
        <f>SUM('MATRIZ TEC RES'!N479:N487)</f>
        <v/>
      </c>
      <c r="N55" s="11">
        <f>SUM('MATRIZ TEC RES'!O479:O487)</f>
        <v/>
      </c>
      <c r="O55" s="11">
        <f>SUM('MATRIZ TEC RES'!P479:P487)</f>
        <v/>
      </c>
      <c r="P55" s="11">
        <f>SUM('MATRIZ TEC RES'!Q479:Q487)</f>
        <v/>
      </c>
      <c r="Q55" s="11">
        <f>SUM('MATRIZ TEC RES'!R479:R487)</f>
        <v/>
      </c>
      <c r="R55" s="11">
        <f>SUM('MATRIZ TEC RES'!S479:S487)</f>
        <v/>
      </c>
      <c r="S55" s="11">
        <f>SUM('MATRIZ TEC RES'!T479:T487)</f>
        <v/>
      </c>
      <c r="T55" s="11">
        <f>SUM('MATRIZ TEC RES'!U479:U487)</f>
        <v/>
      </c>
      <c r="U55" s="11">
        <f>SUM('MATRIZ TEC RES'!V479:V487)</f>
        <v/>
      </c>
      <c r="V55" s="11">
        <f>SUM('MATRIZ TEC RES'!W479:W487)</f>
        <v/>
      </c>
      <c r="W55" s="11">
        <f>SUM('MATRIZ TEC RES'!X479:X487)</f>
        <v/>
      </c>
      <c r="X55" s="11">
        <f>SUM('MATRIZ TEC RES'!Y479:Y487)</f>
        <v/>
      </c>
      <c r="Y55" s="11">
        <f>SUM('MATRIZ TEC RES'!Z479:Z487)</f>
        <v/>
      </c>
      <c r="Z55" s="11">
        <f>SUM('MATRIZ TEC RES'!AA479:AA487)</f>
        <v/>
      </c>
    </row>
    <row r="56">
      <c r="A56" s="1" t="inlineStr">
        <is>
          <t>Hydropower</t>
        </is>
      </c>
      <c r="B56" s="5" t="inlineStr">
        <is>
          <t>Central</t>
        </is>
      </c>
      <c r="C56" s="11">
        <f>SUM('MATRIZ TEC RES'!D488:D496)</f>
        <v/>
      </c>
      <c r="D56" s="11">
        <f>SUM('MATRIZ TEC RES'!E488:E496)</f>
        <v/>
      </c>
      <c r="E56" s="11">
        <f>SUM('MATRIZ TEC RES'!F488:F496)</f>
        <v/>
      </c>
      <c r="F56" s="11">
        <f>SUM('MATRIZ TEC RES'!G488:G496)</f>
        <v/>
      </c>
      <c r="G56" s="11">
        <f>SUM('MATRIZ TEC RES'!H488:H496)</f>
        <v/>
      </c>
      <c r="H56" s="11">
        <f>SUM('MATRIZ TEC RES'!I488:I496)</f>
        <v/>
      </c>
      <c r="I56" s="11">
        <f>SUM('MATRIZ TEC RES'!J488:J496)</f>
        <v/>
      </c>
      <c r="J56" s="11">
        <f>SUM('MATRIZ TEC RES'!K488:K496)</f>
        <v/>
      </c>
      <c r="K56" s="11">
        <f>SUM('MATRIZ TEC RES'!L488:L496)</f>
        <v/>
      </c>
      <c r="L56" s="11">
        <f>SUM('MATRIZ TEC RES'!M488:M496)</f>
        <v/>
      </c>
      <c r="M56" s="11">
        <f>SUM('MATRIZ TEC RES'!N488:N496)</f>
        <v/>
      </c>
      <c r="N56" s="11">
        <f>SUM('MATRIZ TEC RES'!O488:O496)</f>
        <v/>
      </c>
      <c r="O56" s="11">
        <f>SUM('MATRIZ TEC RES'!P488:P496)</f>
        <v/>
      </c>
      <c r="P56" s="11">
        <f>SUM('MATRIZ TEC RES'!Q488:Q496)</f>
        <v/>
      </c>
      <c r="Q56" s="11">
        <f>SUM('MATRIZ TEC RES'!R488:R496)</f>
        <v/>
      </c>
      <c r="R56" s="11">
        <f>SUM('MATRIZ TEC RES'!S488:S496)</f>
        <v/>
      </c>
      <c r="S56" s="11">
        <f>SUM('MATRIZ TEC RES'!T488:T496)</f>
        <v/>
      </c>
      <c r="T56" s="11">
        <f>SUM('MATRIZ TEC RES'!U488:U496)</f>
        <v/>
      </c>
      <c r="U56" s="11">
        <f>SUM('MATRIZ TEC RES'!V488:V496)</f>
        <v/>
      </c>
      <c r="V56" s="11">
        <f>SUM('MATRIZ TEC RES'!W488:W496)</f>
        <v/>
      </c>
      <c r="W56" s="11">
        <f>SUM('MATRIZ TEC RES'!X488:X496)</f>
        <v/>
      </c>
      <c r="X56" s="11">
        <f>SUM('MATRIZ TEC RES'!Y488:Y496)</f>
        <v/>
      </c>
      <c r="Y56" s="11">
        <f>SUM('MATRIZ TEC RES'!Z488:Z496)</f>
        <v/>
      </c>
      <c r="Z56" s="11">
        <f>SUM('MATRIZ TEC RES'!AA488:AA496)</f>
        <v/>
      </c>
    </row>
    <row r="57">
      <c r="A57" s="1" t="inlineStr">
        <is>
          <t>Hydropower</t>
        </is>
      </c>
      <c r="B57" s="5" t="inlineStr">
        <is>
          <t>Oriental</t>
        </is>
      </c>
      <c r="C57" s="11">
        <f>SUM('MATRIZ TEC RES'!D497:D505)</f>
        <v/>
      </c>
      <c r="D57" s="11">
        <f>SUM('MATRIZ TEC RES'!E497:E505)</f>
        <v/>
      </c>
      <c r="E57" s="11">
        <f>SUM('MATRIZ TEC RES'!F497:F505)</f>
        <v/>
      </c>
      <c r="F57" s="11">
        <f>SUM('MATRIZ TEC RES'!G497:G505)</f>
        <v/>
      </c>
      <c r="G57" s="11">
        <f>SUM('MATRIZ TEC RES'!H497:H505)</f>
        <v/>
      </c>
      <c r="H57" s="11">
        <f>SUM('MATRIZ TEC RES'!I497:I505)</f>
        <v/>
      </c>
      <c r="I57" s="11">
        <f>SUM('MATRIZ TEC RES'!J497:J505)</f>
        <v/>
      </c>
      <c r="J57" s="11">
        <f>SUM('MATRIZ TEC RES'!K497:K505)</f>
        <v/>
      </c>
      <c r="K57" s="11">
        <f>SUM('MATRIZ TEC RES'!L497:L505)</f>
        <v/>
      </c>
      <c r="L57" s="11">
        <f>SUM('MATRIZ TEC RES'!M497:M505)</f>
        <v/>
      </c>
      <c r="M57" s="11">
        <f>SUM('MATRIZ TEC RES'!N497:N505)</f>
        <v/>
      </c>
      <c r="N57" s="11">
        <f>SUM('MATRIZ TEC RES'!O497:O505)</f>
        <v/>
      </c>
      <c r="O57" s="11">
        <f>SUM('MATRIZ TEC RES'!P497:P505)</f>
        <v/>
      </c>
      <c r="P57" s="11">
        <f>SUM('MATRIZ TEC RES'!Q497:Q505)</f>
        <v/>
      </c>
      <c r="Q57" s="11">
        <f>SUM('MATRIZ TEC RES'!R497:R505)</f>
        <v/>
      </c>
      <c r="R57" s="11">
        <f>SUM('MATRIZ TEC RES'!S497:S505)</f>
        <v/>
      </c>
      <c r="S57" s="11">
        <f>SUM('MATRIZ TEC RES'!T497:T505)</f>
        <v/>
      </c>
      <c r="T57" s="11">
        <f>SUM('MATRIZ TEC RES'!U497:U505)</f>
        <v/>
      </c>
      <c r="U57" s="11">
        <f>SUM('MATRIZ TEC RES'!V497:V505)</f>
        <v/>
      </c>
      <c r="V57" s="11">
        <f>SUM('MATRIZ TEC RES'!W497:W505)</f>
        <v/>
      </c>
      <c r="W57" s="11">
        <f>SUM('MATRIZ TEC RES'!X497:X505)</f>
        <v/>
      </c>
      <c r="X57" s="11">
        <f>SUM('MATRIZ TEC RES'!Y497:Y505)</f>
        <v/>
      </c>
      <c r="Y57" s="11">
        <f>SUM('MATRIZ TEC RES'!Z497:Z505)</f>
        <v/>
      </c>
      <c r="Z57" s="11">
        <f>SUM('MATRIZ TEC RES'!AA497:AA505)</f>
        <v/>
      </c>
    </row>
    <row r="58">
      <c r="A58" s="1" t="inlineStr">
        <is>
          <t>Hydropower</t>
        </is>
      </c>
      <c r="B58" s="5" t="inlineStr">
        <is>
          <t>Occidental</t>
        </is>
      </c>
      <c r="C58" s="11">
        <f>SUM('MATRIZ TEC RES'!D506:D514)</f>
        <v/>
      </c>
      <c r="D58" s="11">
        <f>SUM('MATRIZ TEC RES'!E506:E514)</f>
        <v/>
      </c>
      <c r="E58" s="11">
        <f>SUM('MATRIZ TEC RES'!F506:F514)</f>
        <v/>
      </c>
      <c r="F58" s="11">
        <f>SUM('MATRIZ TEC RES'!G506:G514)</f>
        <v/>
      </c>
      <c r="G58" s="11">
        <f>SUM('MATRIZ TEC RES'!H506:H514)</f>
        <v/>
      </c>
      <c r="H58" s="11">
        <f>SUM('MATRIZ TEC RES'!I506:I514)</f>
        <v/>
      </c>
      <c r="I58" s="11">
        <f>SUM('MATRIZ TEC RES'!J506:J514)</f>
        <v/>
      </c>
      <c r="J58" s="11">
        <f>SUM('MATRIZ TEC RES'!K506:K514)</f>
        <v/>
      </c>
      <c r="K58" s="11">
        <f>SUM('MATRIZ TEC RES'!L506:L514)</f>
        <v/>
      </c>
      <c r="L58" s="11">
        <f>SUM('MATRIZ TEC RES'!M506:M514)</f>
        <v/>
      </c>
      <c r="M58" s="11">
        <f>SUM('MATRIZ TEC RES'!N506:N514)</f>
        <v/>
      </c>
      <c r="N58" s="11">
        <f>SUM('MATRIZ TEC RES'!O506:O514)</f>
        <v/>
      </c>
      <c r="O58" s="11">
        <f>SUM('MATRIZ TEC RES'!P506:P514)</f>
        <v/>
      </c>
      <c r="P58" s="11">
        <f>SUM('MATRIZ TEC RES'!Q506:Q514)</f>
        <v/>
      </c>
      <c r="Q58" s="11">
        <f>SUM('MATRIZ TEC RES'!R506:R514)</f>
        <v/>
      </c>
      <c r="R58" s="11">
        <f>SUM('MATRIZ TEC RES'!S506:S514)</f>
        <v/>
      </c>
      <c r="S58" s="11">
        <f>SUM('MATRIZ TEC RES'!T506:T514)</f>
        <v/>
      </c>
      <c r="T58" s="11">
        <f>SUM('MATRIZ TEC RES'!U506:U514)</f>
        <v/>
      </c>
      <c r="U58" s="11">
        <f>SUM('MATRIZ TEC RES'!V506:V514)</f>
        <v/>
      </c>
      <c r="V58" s="11">
        <f>SUM('MATRIZ TEC RES'!W506:W514)</f>
        <v/>
      </c>
      <c r="W58" s="11">
        <f>SUM('MATRIZ TEC RES'!X506:X514)</f>
        <v/>
      </c>
      <c r="X58" s="11">
        <f>SUM('MATRIZ TEC RES'!Y506:Y514)</f>
        <v/>
      </c>
      <c r="Y58" s="11">
        <f>SUM('MATRIZ TEC RES'!Z506:Z514)</f>
        <v/>
      </c>
      <c r="Z58" s="11">
        <f>SUM('MATRIZ TEC RES'!AA506:AA514)</f>
        <v/>
      </c>
    </row>
    <row r="59">
      <c r="A59" s="1" t="inlineStr">
        <is>
          <t>Hydropower</t>
        </is>
      </c>
      <c r="B59" s="5" t="inlineStr">
        <is>
          <t>Noroeste</t>
        </is>
      </c>
      <c r="C59" s="11">
        <f>SUM('MATRIZ TEC RES'!D515:D523)</f>
        <v/>
      </c>
      <c r="D59" s="11">
        <f>SUM('MATRIZ TEC RES'!E515:E523)</f>
        <v/>
      </c>
      <c r="E59" s="11">
        <f>SUM('MATRIZ TEC RES'!F515:F523)</f>
        <v/>
      </c>
      <c r="F59" s="11">
        <f>SUM('MATRIZ TEC RES'!G515:G523)</f>
        <v/>
      </c>
      <c r="G59" s="11">
        <f>SUM('MATRIZ TEC RES'!H515:H523)</f>
        <v/>
      </c>
      <c r="H59" s="11">
        <f>SUM('MATRIZ TEC RES'!I515:I523)</f>
        <v/>
      </c>
      <c r="I59" s="11">
        <f>SUM('MATRIZ TEC RES'!J515:J523)</f>
        <v/>
      </c>
      <c r="J59" s="11">
        <f>SUM('MATRIZ TEC RES'!K515:K523)</f>
        <v/>
      </c>
      <c r="K59" s="11">
        <f>SUM('MATRIZ TEC RES'!L515:L523)</f>
        <v/>
      </c>
      <c r="L59" s="11">
        <f>SUM('MATRIZ TEC RES'!M515:M523)</f>
        <v/>
      </c>
      <c r="M59" s="11">
        <f>SUM('MATRIZ TEC RES'!N515:N523)</f>
        <v/>
      </c>
      <c r="N59" s="11">
        <f>SUM('MATRIZ TEC RES'!O515:O523)</f>
        <v/>
      </c>
      <c r="O59" s="11">
        <f>SUM('MATRIZ TEC RES'!P515:P523)</f>
        <v/>
      </c>
      <c r="P59" s="11">
        <f>SUM('MATRIZ TEC RES'!Q515:Q523)</f>
        <v/>
      </c>
      <c r="Q59" s="11">
        <f>SUM('MATRIZ TEC RES'!R515:R523)</f>
        <v/>
      </c>
      <c r="R59" s="11">
        <f>SUM('MATRIZ TEC RES'!S515:S523)</f>
        <v/>
      </c>
      <c r="S59" s="11">
        <f>SUM('MATRIZ TEC RES'!T515:T523)</f>
        <v/>
      </c>
      <c r="T59" s="11">
        <f>SUM('MATRIZ TEC RES'!U515:U523)</f>
        <v/>
      </c>
      <c r="U59" s="11">
        <f>SUM('MATRIZ TEC RES'!V515:V523)</f>
        <v/>
      </c>
      <c r="V59" s="11">
        <f>SUM('MATRIZ TEC RES'!W515:W523)</f>
        <v/>
      </c>
      <c r="W59" s="11">
        <f>SUM('MATRIZ TEC RES'!X515:X523)</f>
        <v/>
      </c>
      <c r="X59" s="11">
        <f>SUM('MATRIZ TEC RES'!Y515:Y523)</f>
        <v/>
      </c>
      <c r="Y59" s="11">
        <f>SUM('MATRIZ TEC RES'!Z515:Z523)</f>
        <v/>
      </c>
      <c r="Z59" s="11">
        <f>SUM('MATRIZ TEC RES'!AA515:AA523)</f>
        <v/>
      </c>
    </row>
    <row r="60">
      <c r="A60" s="1" t="inlineStr">
        <is>
          <t>Hydropower</t>
        </is>
      </c>
      <c r="B60" s="5" t="inlineStr">
        <is>
          <t>Norte</t>
        </is>
      </c>
      <c r="C60" s="11">
        <f>SUM('MATRIZ TEC RES'!D524:D532)</f>
        <v/>
      </c>
      <c r="D60" s="11">
        <f>SUM('MATRIZ TEC RES'!E524:E532)</f>
        <v/>
      </c>
      <c r="E60" s="11">
        <f>SUM('MATRIZ TEC RES'!F524:F532)</f>
        <v/>
      </c>
      <c r="F60" s="11">
        <f>SUM('MATRIZ TEC RES'!G524:G532)</f>
        <v/>
      </c>
      <c r="G60" s="11">
        <f>SUM('MATRIZ TEC RES'!H524:H532)</f>
        <v/>
      </c>
      <c r="H60" s="11">
        <f>SUM('MATRIZ TEC RES'!I524:I532)</f>
        <v/>
      </c>
      <c r="I60" s="11">
        <f>SUM('MATRIZ TEC RES'!J524:J532)</f>
        <v/>
      </c>
      <c r="J60" s="11">
        <f>SUM('MATRIZ TEC RES'!K524:K532)</f>
        <v/>
      </c>
      <c r="K60" s="11">
        <f>SUM('MATRIZ TEC RES'!L524:L532)</f>
        <v/>
      </c>
      <c r="L60" s="11">
        <f>SUM('MATRIZ TEC RES'!M524:M532)</f>
        <v/>
      </c>
      <c r="M60" s="11">
        <f>SUM('MATRIZ TEC RES'!N524:N532)</f>
        <v/>
      </c>
      <c r="N60" s="11">
        <f>SUM('MATRIZ TEC RES'!O524:O532)</f>
        <v/>
      </c>
      <c r="O60" s="11">
        <f>SUM('MATRIZ TEC RES'!P524:P532)</f>
        <v/>
      </c>
      <c r="P60" s="11">
        <f>SUM('MATRIZ TEC RES'!Q524:Q532)</f>
        <v/>
      </c>
      <c r="Q60" s="11">
        <f>SUM('MATRIZ TEC RES'!R524:R532)</f>
        <v/>
      </c>
      <c r="R60" s="11">
        <f>SUM('MATRIZ TEC RES'!S524:S532)</f>
        <v/>
      </c>
      <c r="S60" s="11">
        <f>SUM('MATRIZ TEC RES'!T524:T532)</f>
        <v/>
      </c>
      <c r="T60" s="11">
        <f>SUM('MATRIZ TEC RES'!U524:U532)</f>
        <v/>
      </c>
      <c r="U60" s="11">
        <f>SUM('MATRIZ TEC RES'!V524:V532)</f>
        <v/>
      </c>
      <c r="V60" s="11">
        <f>SUM('MATRIZ TEC RES'!W524:W532)</f>
        <v/>
      </c>
      <c r="W60" s="11">
        <f>SUM('MATRIZ TEC RES'!X524:X532)</f>
        <v/>
      </c>
      <c r="X60" s="11">
        <f>SUM('MATRIZ TEC RES'!Y524:Y532)</f>
        <v/>
      </c>
      <c r="Y60" s="11">
        <f>SUM('MATRIZ TEC RES'!Z524:Z532)</f>
        <v/>
      </c>
      <c r="Z60" s="11">
        <f>SUM('MATRIZ TEC RES'!AA524:AA532)</f>
        <v/>
      </c>
    </row>
    <row r="61">
      <c r="A61" s="1" t="inlineStr">
        <is>
          <t>Hydropower</t>
        </is>
      </c>
      <c r="B61" s="5" t="inlineStr">
        <is>
          <t>Noreste</t>
        </is>
      </c>
      <c r="C61" s="11">
        <f>SUM('MATRIZ TEC RES'!D533:D541)</f>
        <v/>
      </c>
      <c r="D61" s="11">
        <f>SUM('MATRIZ TEC RES'!E533:E541)</f>
        <v/>
      </c>
      <c r="E61" s="11">
        <f>SUM('MATRIZ TEC RES'!F533:F541)</f>
        <v/>
      </c>
      <c r="F61" s="11">
        <f>SUM('MATRIZ TEC RES'!G533:G541)</f>
        <v/>
      </c>
      <c r="G61" s="11">
        <f>SUM('MATRIZ TEC RES'!H533:H541)</f>
        <v/>
      </c>
      <c r="H61" s="11">
        <f>SUM('MATRIZ TEC RES'!I533:I541)</f>
        <v/>
      </c>
      <c r="I61" s="11">
        <f>SUM('MATRIZ TEC RES'!J533:J541)</f>
        <v/>
      </c>
      <c r="J61" s="11">
        <f>SUM('MATRIZ TEC RES'!K533:K541)</f>
        <v/>
      </c>
      <c r="K61" s="11">
        <f>SUM('MATRIZ TEC RES'!L533:L541)</f>
        <v/>
      </c>
      <c r="L61" s="11">
        <f>SUM('MATRIZ TEC RES'!M533:M541)</f>
        <v/>
      </c>
      <c r="M61" s="11">
        <f>SUM('MATRIZ TEC RES'!N533:N541)</f>
        <v/>
      </c>
      <c r="N61" s="11">
        <f>SUM('MATRIZ TEC RES'!O533:O541)</f>
        <v/>
      </c>
      <c r="O61" s="11">
        <f>SUM('MATRIZ TEC RES'!P533:P541)</f>
        <v/>
      </c>
      <c r="P61" s="11">
        <f>SUM('MATRIZ TEC RES'!Q533:Q541)</f>
        <v/>
      </c>
      <c r="Q61" s="11">
        <f>SUM('MATRIZ TEC RES'!R533:R541)</f>
        <v/>
      </c>
      <c r="R61" s="11">
        <f>SUM('MATRIZ TEC RES'!S533:S541)</f>
        <v/>
      </c>
      <c r="S61" s="11">
        <f>SUM('MATRIZ TEC RES'!T533:T541)</f>
        <v/>
      </c>
      <c r="T61" s="11">
        <f>SUM('MATRIZ TEC RES'!U533:U541)</f>
        <v/>
      </c>
      <c r="U61" s="11">
        <f>SUM('MATRIZ TEC RES'!V533:V541)</f>
        <v/>
      </c>
      <c r="V61" s="11">
        <f>SUM('MATRIZ TEC RES'!W533:W541)</f>
        <v/>
      </c>
      <c r="W61" s="11">
        <f>SUM('MATRIZ TEC RES'!X533:X541)</f>
        <v/>
      </c>
      <c r="X61" s="11">
        <f>SUM('MATRIZ TEC RES'!Y533:Y541)</f>
        <v/>
      </c>
      <c r="Y61" s="11">
        <f>SUM('MATRIZ TEC RES'!Z533:Z541)</f>
        <v/>
      </c>
      <c r="Z61" s="11">
        <f>SUM('MATRIZ TEC RES'!AA533:AA541)</f>
        <v/>
      </c>
    </row>
    <row r="62">
      <c r="A62" s="1" t="inlineStr">
        <is>
          <t>Hydropower</t>
        </is>
      </c>
      <c r="B62" s="5" t="inlineStr">
        <is>
          <t>Peninsular</t>
        </is>
      </c>
      <c r="C62" s="11">
        <f>SUM('MATRIZ TEC RES'!D542:D550)</f>
        <v/>
      </c>
      <c r="D62" s="11">
        <f>SUM('MATRIZ TEC RES'!E542:E550)</f>
        <v/>
      </c>
      <c r="E62" s="11">
        <f>SUM('MATRIZ TEC RES'!F542:F550)</f>
        <v/>
      </c>
      <c r="F62" s="11">
        <f>SUM('MATRIZ TEC RES'!G542:G550)</f>
        <v/>
      </c>
      <c r="G62" s="11">
        <f>SUM('MATRIZ TEC RES'!H542:H550)</f>
        <v/>
      </c>
      <c r="H62" s="11">
        <f>SUM('MATRIZ TEC RES'!I542:I550)</f>
        <v/>
      </c>
      <c r="I62" s="11">
        <f>SUM('MATRIZ TEC RES'!J542:J550)</f>
        <v/>
      </c>
      <c r="J62" s="11">
        <f>SUM('MATRIZ TEC RES'!K542:K550)</f>
        <v/>
      </c>
      <c r="K62" s="11">
        <f>SUM('MATRIZ TEC RES'!L542:L550)</f>
        <v/>
      </c>
      <c r="L62" s="11">
        <f>SUM('MATRIZ TEC RES'!M542:M550)</f>
        <v/>
      </c>
      <c r="M62" s="11">
        <f>SUM('MATRIZ TEC RES'!N542:N550)</f>
        <v/>
      </c>
      <c r="N62" s="11">
        <f>SUM('MATRIZ TEC RES'!O542:O550)</f>
        <v/>
      </c>
      <c r="O62" s="11">
        <f>SUM('MATRIZ TEC RES'!P542:P550)</f>
        <v/>
      </c>
      <c r="P62" s="11">
        <f>SUM('MATRIZ TEC RES'!Q542:Q550)</f>
        <v/>
      </c>
      <c r="Q62" s="11">
        <f>SUM('MATRIZ TEC RES'!R542:R550)</f>
        <v/>
      </c>
      <c r="R62" s="11">
        <f>SUM('MATRIZ TEC RES'!S542:S550)</f>
        <v/>
      </c>
      <c r="S62" s="11">
        <f>SUM('MATRIZ TEC RES'!T542:T550)</f>
        <v/>
      </c>
      <c r="T62" s="11">
        <f>SUM('MATRIZ TEC RES'!U542:U550)</f>
        <v/>
      </c>
      <c r="U62" s="11">
        <f>SUM('MATRIZ TEC RES'!V542:V550)</f>
        <v/>
      </c>
      <c r="V62" s="11">
        <f>SUM('MATRIZ TEC RES'!W542:W550)</f>
        <v/>
      </c>
      <c r="W62" s="11">
        <f>SUM('MATRIZ TEC RES'!X542:X550)</f>
        <v/>
      </c>
      <c r="X62" s="11">
        <f>SUM('MATRIZ TEC RES'!Y542:Y550)</f>
        <v/>
      </c>
      <c r="Y62" s="11">
        <f>SUM('MATRIZ TEC RES'!Z542:Z550)</f>
        <v/>
      </c>
      <c r="Z62" s="11">
        <f>SUM('MATRIZ TEC RES'!AA542:AA550)</f>
        <v/>
      </c>
    </row>
    <row r="63">
      <c r="A63" s="1" t="inlineStr">
        <is>
          <t>Hydropower</t>
        </is>
      </c>
      <c r="B63" s="5" t="inlineStr">
        <is>
          <t>Baja California</t>
        </is>
      </c>
      <c r="C63" s="11">
        <f>SUM('MATRIZ TEC RES'!D551:D559)</f>
        <v/>
      </c>
      <c r="D63" s="11">
        <f>SUM('MATRIZ TEC RES'!E551:E559)</f>
        <v/>
      </c>
      <c r="E63" s="11">
        <f>SUM('MATRIZ TEC RES'!F551:F559)</f>
        <v/>
      </c>
      <c r="F63" s="11">
        <f>SUM('MATRIZ TEC RES'!G551:G559)</f>
        <v/>
      </c>
      <c r="G63" s="11">
        <f>SUM('MATRIZ TEC RES'!H551:H559)</f>
        <v/>
      </c>
      <c r="H63" s="11">
        <f>SUM('MATRIZ TEC RES'!I551:I559)</f>
        <v/>
      </c>
      <c r="I63" s="11">
        <f>SUM('MATRIZ TEC RES'!J551:J559)</f>
        <v/>
      </c>
      <c r="J63" s="11">
        <f>SUM('MATRIZ TEC RES'!K551:K559)</f>
        <v/>
      </c>
      <c r="K63" s="11">
        <f>SUM('MATRIZ TEC RES'!L551:L559)</f>
        <v/>
      </c>
      <c r="L63" s="11">
        <f>SUM('MATRIZ TEC RES'!M551:M559)</f>
        <v/>
      </c>
      <c r="M63" s="11">
        <f>SUM('MATRIZ TEC RES'!N551:N559)</f>
        <v/>
      </c>
      <c r="N63" s="11">
        <f>SUM('MATRIZ TEC RES'!O551:O559)</f>
        <v/>
      </c>
      <c r="O63" s="11">
        <f>SUM('MATRIZ TEC RES'!P551:P559)</f>
        <v/>
      </c>
      <c r="P63" s="11">
        <f>SUM('MATRIZ TEC RES'!Q551:Q559)</f>
        <v/>
      </c>
      <c r="Q63" s="11">
        <f>SUM('MATRIZ TEC RES'!R551:R559)</f>
        <v/>
      </c>
      <c r="R63" s="11">
        <f>SUM('MATRIZ TEC RES'!S551:S559)</f>
        <v/>
      </c>
      <c r="S63" s="11">
        <f>SUM('MATRIZ TEC RES'!T551:T559)</f>
        <v/>
      </c>
      <c r="T63" s="11">
        <f>SUM('MATRIZ TEC RES'!U551:U559)</f>
        <v/>
      </c>
      <c r="U63" s="11">
        <f>SUM('MATRIZ TEC RES'!V551:V559)</f>
        <v/>
      </c>
      <c r="V63" s="11">
        <f>SUM('MATRIZ TEC RES'!W551:W559)</f>
        <v/>
      </c>
      <c r="W63" s="11">
        <f>SUM('MATRIZ TEC RES'!X551:X559)</f>
        <v/>
      </c>
      <c r="X63" s="11">
        <f>SUM('MATRIZ TEC RES'!Y551:Y559)</f>
        <v/>
      </c>
      <c r="Y63" s="11">
        <f>SUM('MATRIZ TEC RES'!Z551:Z559)</f>
        <v/>
      </c>
      <c r="Z63" s="11">
        <f>SUM('MATRIZ TEC RES'!AA551:AA559)</f>
        <v/>
      </c>
    </row>
    <row r="64" ht="18" customHeight="1" s="61">
      <c r="A64" s="1" t="inlineStr">
        <is>
          <t>Hydropower</t>
        </is>
      </c>
      <c r="B64" s="5" t="inlineStr">
        <is>
          <t>Baja California Sur</t>
        </is>
      </c>
      <c r="C64" s="11">
        <f>SUM('MATRIZ TEC RES'!D560:D568)</f>
        <v/>
      </c>
      <c r="D64" s="11">
        <f>SUM('MATRIZ TEC RES'!E560:E568)</f>
        <v/>
      </c>
      <c r="E64" s="11">
        <f>SUM('MATRIZ TEC RES'!F560:F568)</f>
        <v/>
      </c>
      <c r="F64" s="11">
        <f>SUM('MATRIZ TEC RES'!G560:G568)</f>
        <v/>
      </c>
      <c r="G64" s="11">
        <f>SUM('MATRIZ TEC RES'!H560:H568)</f>
        <v/>
      </c>
      <c r="H64" s="11">
        <f>SUM('MATRIZ TEC RES'!I560:I568)</f>
        <v/>
      </c>
      <c r="I64" s="11">
        <f>SUM('MATRIZ TEC RES'!J560:J568)</f>
        <v/>
      </c>
      <c r="J64" s="11">
        <f>SUM('MATRIZ TEC RES'!K560:K568)</f>
        <v/>
      </c>
      <c r="K64" s="11">
        <f>SUM('MATRIZ TEC RES'!L560:L568)</f>
        <v/>
      </c>
      <c r="L64" s="11">
        <f>SUM('MATRIZ TEC RES'!M560:M568)</f>
        <v/>
      </c>
      <c r="M64" s="11">
        <f>SUM('MATRIZ TEC RES'!N560:N568)</f>
        <v/>
      </c>
      <c r="N64" s="11">
        <f>SUM('MATRIZ TEC RES'!O560:O568)</f>
        <v/>
      </c>
      <c r="O64" s="11">
        <f>SUM('MATRIZ TEC RES'!P560:P568)</f>
        <v/>
      </c>
      <c r="P64" s="11">
        <f>SUM('MATRIZ TEC RES'!Q560:Q568)</f>
        <v/>
      </c>
      <c r="Q64" s="11">
        <f>SUM('MATRIZ TEC RES'!R560:R568)</f>
        <v/>
      </c>
      <c r="R64" s="11">
        <f>SUM('MATRIZ TEC RES'!S560:S568)</f>
        <v/>
      </c>
      <c r="S64" s="11">
        <f>SUM('MATRIZ TEC RES'!T560:T568)</f>
        <v/>
      </c>
      <c r="T64" s="11">
        <f>SUM('MATRIZ TEC RES'!U560:U568)</f>
        <v/>
      </c>
      <c r="U64" s="11">
        <f>SUM('MATRIZ TEC RES'!V560:V568)</f>
        <v/>
      </c>
      <c r="V64" s="11">
        <f>SUM('MATRIZ TEC RES'!W560:W568)</f>
        <v/>
      </c>
      <c r="W64" s="11">
        <f>SUM('MATRIZ TEC RES'!X560:X568)</f>
        <v/>
      </c>
      <c r="X64" s="11">
        <f>SUM('MATRIZ TEC RES'!Y560:Y568)</f>
        <v/>
      </c>
      <c r="Y64" s="11">
        <f>SUM('MATRIZ TEC RES'!Z560:Z568)</f>
        <v/>
      </c>
      <c r="Z64" s="11">
        <f>SUM('MATRIZ TEC RES'!AA560:AA568)</f>
        <v/>
      </c>
    </row>
    <row r="65">
      <c r="A65" s="1" t="inlineStr">
        <is>
          <t>Wind</t>
        </is>
      </c>
      <c r="B65" s="5" t="inlineStr">
        <is>
          <t>Central</t>
        </is>
      </c>
      <c r="C65" s="11">
        <f>SUM('MATRIZ TEC RES'!D569:D577)</f>
        <v/>
      </c>
      <c r="D65" s="11">
        <f>SUM('MATRIZ TEC RES'!E569:E577)</f>
        <v/>
      </c>
      <c r="E65" s="11">
        <f>SUM('MATRIZ TEC RES'!F569:F577)</f>
        <v/>
      </c>
      <c r="F65" s="11">
        <f>SUM('MATRIZ TEC RES'!G569:G577)</f>
        <v/>
      </c>
      <c r="G65" s="11">
        <f>SUM('MATRIZ TEC RES'!H569:H577)</f>
        <v/>
      </c>
      <c r="H65" s="11">
        <f>SUM('MATRIZ TEC RES'!I569:I577)</f>
        <v/>
      </c>
      <c r="I65" s="11">
        <f>SUM('MATRIZ TEC RES'!J569:J577)</f>
        <v/>
      </c>
      <c r="J65" s="11">
        <f>SUM('MATRIZ TEC RES'!K569:K577)</f>
        <v/>
      </c>
      <c r="K65" s="11">
        <f>SUM('MATRIZ TEC RES'!L569:L577)</f>
        <v/>
      </c>
      <c r="L65" s="11">
        <f>SUM('MATRIZ TEC RES'!M569:M577)</f>
        <v/>
      </c>
      <c r="M65" s="11">
        <f>SUM('MATRIZ TEC RES'!N569:N577)</f>
        <v/>
      </c>
      <c r="N65" s="11">
        <f>SUM('MATRIZ TEC RES'!O569:O577)</f>
        <v/>
      </c>
      <c r="O65" s="11">
        <f>SUM('MATRIZ TEC RES'!P569:P577)</f>
        <v/>
      </c>
      <c r="P65" s="11">
        <f>SUM('MATRIZ TEC RES'!Q569:Q577)</f>
        <v/>
      </c>
      <c r="Q65" s="11">
        <f>SUM('MATRIZ TEC RES'!R569:R577)</f>
        <v/>
      </c>
      <c r="R65" s="11">
        <f>SUM('MATRIZ TEC RES'!S569:S577)</f>
        <v/>
      </c>
      <c r="S65" s="11">
        <f>SUM('MATRIZ TEC RES'!T569:T577)</f>
        <v/>
      </c>
      <c r="T65" s="11">
        <f>SUM('MATRIZ TEC RES'!U569:U577)</f>
        <v/>
      </c>
      <c r="U65" s="11">
        <f>SUM('MATRIZ TEC RES'!V569:V577)</f>
        <v/>
      </c>
      <c r="V65" s="11">
        <f>SUM('MATRIZ TEC RES'!W569:W577)</f>
        <v/>
      </c>
      <c r="W65" s="11">
        <f>SUM('MATRIZ TEC RES'!X569:X577)</f>
        <v/>
      </c>
      <c r="X65" s="11">
        <f>SUM('MATRIZ TEC RES'!Y569:Y577)</f>
        <v/>
      </c>
      <c r="Y65" s="11">
        <f>SUM('MATRIZ TEC RES'!Z569:Z577)</f>
        <v/>
      </c>
      <c r="Z65" s="11">
        <f>SUM('MATRIZ TEC RES'!AA569:AA577)</f>
        <v/>
      </c>
    </row>
    <row r="66">
      <c r="A66" s="1" t="inlineStr">
        <is>
          <t>Wind</t>
        </is>
      </c>
      <c r="B66" s="5" t="inlineStr">
        <is>
          <t>Oriental</t>
        </is>
      </c>
      <c r="C66" s="11">
        <f>SUM('MATRIZ TEC RES'!D578:D586)</f>
        <v/>
      </c>
      <c r="D66" s="11">
        <f>SUM('MATRIZ TEC RES'!E578:E586)</f>
        <v/>
      </c>
      <c r="E66" s="11">
        <f>SUM('MATRIZ TEC RES'!F578:F586)</f>
        <v/>
      </c>
      <c r="F66" s="11">
        <f>SUM('MATRIZ TEC RES'!G578:G586)</f>
        <v/>
      </c>
      <c r="G66" s="11">
        <f>SUM('MATRIZ TEC RES'!H578:H586)</f>
        <v/>
      </c>
      <c r="H66" s="11">
        <f>SUM('MATRIZ TEC RES'!I578:I586)</f>
        <v/>
      </c>
      <c r="I66" s="11">
        <f>SUM('MATRIZ TEC RES'!J578:J586)</f>
        <v/>
      </c>
      <c r="J66" s="11">
        <f>SUM('MATRIZ TEC RES'!K578:K586)</f>
        <v/>
      </c>
      <c r="K66" s="11">
        <f>SUM('MATRIZ TEC RES'!L578:L586)</f>
        <v/>
      </c>
      <c r="L66" s="11">
        <f>SUM('MATRIZ TEC RES'!M578:M586)</f>
        <v/>
      </c>
      <c r="M66" s="11">
        <f>SUM('MATRIZ TEC RES'!N578:N586)</f>
        <v/>
      </c>
      <c r="N66" s="11">
        <f>SUM('MATRIZ TEC RES'!O578:O586)</f>
        <v/>
      </c>
      <c r="O66" s="11">
        <f>SUM('MATRIZ TEC RES'!P578:P586)</f>
        <v/>
      </c>
      <c r="P66" s="11">
        <f>SUM('MATRIZ TEC RES'!Q578:Q586)</f>
        <v/>
      </c>
      <c r="Q66" s="11">
        <f>SUM('MATRIZ TEC RES'!R578:R586)</f>
        <v/>
      </c>
      <c r="R66" s="11">
        <f>SUM('MATRIZ TEC RES'!S578:S586)</f>
        <v/>
      </c>
      <c r="S66" s="11">
        <f>SUM('MATRIZ TEC RES'!T578:T586)</f>
        <v/>
      </c>
      <c r="T66" s="11">
        <f>SUM('MATRIZ TEC RES'!U578:U586)</f>
        <v/>
      </c>
      <c r="U66" s="11">
        <f>SUM('MATRIZ TEC RES'!V578:V586)</f>
        <v/>
      </c>
      <c r="V66" s="11">
        <f>SUM('MATRIZ TEC RES'!W578:W586)</f>
        <v/>
      </c>
      <c r="W66" s="11">
        <f>SUM('MATRIZ TEC RES'!X578:X586)</f>
        <v/>
      </c>
      <c r="X66" s="11">
        <f>SUM('MATRIZ TEC RES'!Y578:Y586)</f>
        <v/>
      </c>
      <c r="Y66" s="11">
        <f>SUM('MATRIZ TEC RES'!Z578:Z586)</f>
        <v/>
      </c>
      <c r="Z66" s="11">
        <f>SUM('MATRIZ TEC RES'!AA578:AA586)</f>
        <v/>
      </c>
    </row>
    <row r="67">
      <c r="A67" s="1" t="inlineStr">
        <is>
          <t>Wind</t>
        </is>
      </c>
      <c r="B67" s="5" t="inlineStr">
        <is>
          <t>Occidental</t>
        </is>
      </c>
      <c r="C67" s="11">
        <f>SUM('MATRIZ TEC RES'!D587:D595)</f>
        <v/>
      </c>
      <c r="D67" s="11">
        <f>SUM('MATRIZ TEC RES'!E587:E595)</f>
        <v/>
      </c>
      <c r="E67" s="11">
        <f>SUM('MATRIZ TEC RES'!F587:F595)</f>
        <v/>
      </c>
      <c r="F67" s="11">
        <f>SUM('MATRIZ TEC RES'!G587:G595)</f>
        <v/>
      </c>
      <c r="G67" s="11">
        <f>SUM('MATRIZ TEC RES'!H587:H595)</f>
        <v/>
      </c>
      <c r="H67" s="11">
        <f>SUM('MATRIZ TEC RES'!I587:I595)</f>
        <v/>
      </c>
      <c r="I67" s="11">
        <f>SUM('MATRIZ TEC RES'!J587:J595)</f>
        <v/>
      </c>
      <c r="J67" s="11">
        <f>SUM('MATRIZ TEC RES'!K587:K595)</f>
        <v/>
      </c>
      <c r="K67" s="11">
        <f>SUM('MATRIZ TEC RES'!L587:L595)</f>
        <v/>
      </c>
      <c r="L67" s="11">
        <f>SUM('MATRIZ TEC RES'!M587:M595)</f>
        <v/>
      </c>
      <c r="M67" s="11">
        <f>SUM('MATRIZ TEC RES'!N587:N595)</f>
        <v/>
      </c>
      <c r="N67" s="11">
        <f>SUM('MATRIZ TEC RES'!O587:O595)</f>
        <v/>
      </c>
      <c r="O67" s="11">
        <f>SUM('MATRIZ TEC RES'!P587:P595)</f>
        <v/>
      </c>
      <c r="P67" s="11">
        <f>SUM('MATRIZ TEC RES'!Q587:Q595)</f>
        <v/>
      </c>
      <c r="Q67" s="11">
        <f>SUM('MATRIZ TEC RES'!R587:R595)</f>
        <v/>
      </c>
      <c r="R67" s="11">
        <f>SUM('MATRIZ TEC RES'!S587:S595)</f>
        <v/>
      </c>
      <c r="S67" s="11">
        <f>SUM('MATRIZ TEC RES'!T587:T595)</f>
        <v/>
      </c>
      <c r="T67" s="11">
        <f>SUM('MATRIZ TEC RES'!U587:U595)</f>
        <v/>
      </c>
      <c r="U67" s="11">
        <f>SUM('MATRIZ TEC RES'!V587:V595)</f>
        <v/>
      </c>
      <c r="V67" s="11">
        <f>SUM('MATRIZ TEC RES'!W587:W595)</f>
        <v/>
      </c>
      <c r="W67" s="11">
        <f>SUM('MATRIZ TEC RES'!X587:X595)</f>
        <v/>
      </c>
      <c r="X67" s="11">
        <f>SUM('MATRIZ TEC RES'!Y587:Y595)</f>
        <v/>
      </c>
      <c r="Y67" s="11">
        <f>SUM('MATRIZ TEC RES'!Z587:Z595)</f>
        <v/>
      </c>
      <c r="Z67" s="11">
        <f>SUM('MATRIZ TEC RES'!AA587:AA595)</f>
        <v/>
      </c>
    </row>
    <row r="68">
      <c r="A68" s="1" t="inlineStr">
        <is>
          <t>Wind</t>
        </is>
      </c>
      <c r="B68" s="5" t="inlineStr">
        <is>
          <t>Noroeste</t>
        </is>
      </c>
      <c r="C68" s="11">
        <f>SUM('MATRIZ TEC RES'!D596:D604)</f>
        <v/>
      </c>
      <c r="D68" s="11">
        <f>SUM('MATRIZ TEC RES'!E596:E604)</f>
        <v/>
      </c>
      <c r="E68" s="11">
        <f>SUM('MATRIZ TEC RES'!F596:F604)</f>
        <v/>
      </c>
      <c r="F68" s="11">
        <f>SUM('MATRIZ TEC RES'!G596:G604)</f>
        <v/>
      </c>
      <c r="G68" s="11">
        <f>SUM('MATRIZ TEC RES'!H596:H604)</f>
        <v/>
      </c>
      <c r="H68" s="11">
        <f>SUM('MATRIZ TEC RES'!I596:I604)</f>
        <v/>
      </c>
      <c r="I68" s="11">
        <f>SUM('MATRIZ TEC RES'!J596:J604)</f>
        <v/>
      </c>
      <c r="J68" s="11">
        <f>SUM('MATRIZ TEC RES'!K596:K604)</f>
        <v/>
      </c>
      <c r="K68" s="11">
        <f>SUM('MATRIZ TEC RES'!L596:L604)</f>
        <v/>
      </c>
      <c r="L68" s="11">
        <f>SUM('MATRIZ TEC RES'!M596:M604)</f>
        <v/>
      </c>
      <c r="M68" s="11">
        <f>SUM('MATRIZ TEC RES'!N596:N604)</f>
        <v/>
      </c>
      <c r="N68" s="11">
        <f>SUM('MATRIZ TEC RES'!O596:O604)</f>
        <v/>
      </c>
      <c r="O68" s="11">
        <f>SUM('MATRIZ TEC RES'!P596:P604)</f>
        <v/>
      </c>
      <c r="P68" s="11">
        <f>SUM('MATRIZ TEC RES'!Q596:Q604)</f>
        <v/>
      </c>
      <c r="Q68" s="11">
        <f>SUM('MATRIZ TEC RES'!R596:R604)</f>
        <v/>
      </c>
      <c r="R68" s="11">
        <f>SUM('MATRIZ TEC RES'!S596:S604)</f>
        <v/>
      </c>
      <c r="S68" s="11">
        <f>SUM('MATRIZ TEC RES'!T596:T604)</f>
        <v/>
      </c>
      <c r="T68" s="11">
        <f>SUM('MATRIZ TEC RES'!U596:U604)</f>
        <v/>
      </c>
      <c r="U68" s="11">
        <f>SUM('MATRIZ TEC RES'!V596:V604)</f>
        <v/>
      </c>
      <c r="V68" s="11">
        <f>SUM('MATRIZ TEC RES'!W596:W604)</f>
        <v/>
      </c>
      <c r="W68" s="11">
        <f>SUM('MATRIZ TEC RES'!X596:X604)</f>
        <v/>
      </c>
      <c r="X68" s="11">
        <f>SUM('MATRIZ TEC RES'!Y596:Y604)</f>
        <v/>
      </c>
      <c r="Y68" s="11">
        <f>SUM('MATRIZ TEC RES'!Z596:Z604)</f>
        <v/>
      </c>
      <c r="Z68" s="11">
        <f>SUM('MATRIZ TEC RES'!AA596:AA604)</f>
        <v/>
      </c>
    </row>
    <row r="69">
      <c r="A69" s="1" t="inlineStr">
        <is>
          <t>Wind</t>
        </is>
      </c>
      <c r="B69" s="5" t="inlineStr">
        <is>
          <t>Norte</t>
        </is>
      </c>
      <c r="C69" s="11">
        <f>SUM('MATRIZ TEC RES'!D605:D613)</f>
        <v/>
      </c>
      <c r="D69" s="11">
        <f>SUM('MATRIZ TEC RES'!E605:E613)</f>
        <v/>
      </c>
      <c r="E69" s="11">
        <f>SUM('MATRIZ TEC RES'!F605:F613)</f>
        <v/>
      </c>
      <c r="F69" s="11">
        <f>SUM('MATRIZ TEC RES'!G605:G613)</f>
        <v/>
      </c>
      <c r="G69" s="11">
        <f>SUM('MATRIZ TEC RES'!H605:H613)</f>
        <v/>
      </c>
      <c r="H69" s="11">
        <f>SUM('MATRIZ TEC RES'!I605:I613)</f>
        <v/>
      </c>
      <c r="I69" s="11">
        <f>SUM('MATRIZ TEC RES'!J605:J613)</f>
        <v/>
      </c>
      <c r="J69" s="11">
        <f>SUM('MATRIZ TEC RES'!K605:K613)</f>
        <v/>
      </c>
      <c r="K69" s="11">
        <f>SUM('MATRIZ TEC RES'!L605:L613)</f>
        <v/>
      </c>
      <c r="L69" s="11">
        <f>SUM('MATRIZ TEC RES'!M605:M613)</f>
        <v/>
      </c>
      <c r="M69" s="11">
        <f>SUM('MATRIZ TEC RES'!N605:N613)</f>
        <v/>
      </c>
      <c r="N69" s="11">
        <f>SUM('MATRIZ TEC RES'!O605:O613)</f>
        <v/>
      </c>
      <c r="O69" s="11">
        <f>SUM('MATRIZ TEC RES'!P605:P613)</f>
        <v/>
      </c>
      <c r="P69" s="11">
        <f>SUM('MATRIZ TEC RES'!Q605:Q613)</f>
        <v/>
      </c>
      <c r="Q69" s="11">
        <f>SUM('MATRIZ TEC RES'!R605:R613)</f>
        <v/>
      </c>
      <c r="R69" s="11">
        <f>SUM('MATRIZ TEC RES'!S605:S613)</f>
        <v/>
      </c>
      <c r="S69" s="11">
        <f>SUM('MATRIZ TEC RES'!T605:T613)</f>
        <v/>
      </c>
      <c r="T69" s="11">
        <f>SUM('MATRIZ TEC RES'!U605:U613)</f>
        <v/>
      </c>
      <c r="U69" s="11">
        <f>SUM('MATRIZ TEC RES'!V605:V613)</f>
        <v/>
      </c>
      <c r="V69" s="11">
        <f>SUM('MATRIZ TEC RES'!W605:W613)</f>
        <v/>
      </c>
      <c r="W69" s="11">
        <f>SUM('MATRIZ TEC RES'!X605:X613)</f>
        <v/>
      </c>
      <c r="X69" s="11">
        <f>SUM('MATRIZ TEC RES'!Y605:Y613)</f>
        <v/>
      </c>
      <c r="Y69" s="11">
        <f>SUM('MATRIZ TEC RES'!Z605:Z613)</f>
        <v/>
      </c>
      <c r="Z69" s="11">
        <f>SUM('MATRIZ TEC RES'!AA605:AA613)</f>
        <v/>
      </c>
    </row>
    <row r="70">
      <c r="A70" s="1" t="inlineStr">
        <is>
          <t>Wind</t>
        </is>
      </c>
      <c r="B70" s="5" t="inlineStr">
        <is>
          <t>Noreste</t>
        </is>
      </c>
      <c r="C70" s="11">
        <f>SUM('MATRIZ TEC RES'!D614:D622)</f>
        <v/>
      </c>
      <c r="D70" s="11">
        <f>SUM('MATRIZ TEC RES'!E614:E622)</f>
        <v/>
      </c>
      <c r="E70" s="11">
        <f>SUM('MATRIZ TEC RES'!F614:F622)</f>
        <v/>
      </c>
      <c r="F70" s="11">
        <f>SUM('MATRIZ TEC RES'!G614:G622)</f>
        <v/>
      </c>
      <c r="G70" s="11">
        <f>SUM('MATRIZ TEC RES'!H614:H622)</f>
        <v/>
      </c>
      <c r="H70" s="11">
        <f>SUM('MATRIZ TEC RES'!I614:I622)</f>
        <v/>
      </c>
      <c r="I70" s="11">
        <f>SUM('MATRIZ TEC RES'!J614:J622)</f>
        <v/>
      </c>
      <c r="J70" s="11">
        <f>SUM('MATRIZ TEC RES'!K614:K622)</f>
        <v/>
      </c>
      <c r="K70" s="11">
        <f>SUM('MATRIZ TEC RES'!L614:L622)</f>
        <v/>
      </c>
      <c r="L70" s="11">
        <f>SUM('MATRIZ TEC RES'!M614:M622)</f>
        <v/>
      </c>
      <c r="M70" s="11">
        <f>SUM('MATRIZ TEC RES'!N614:N622)</f>
        <v/>
      </c>
      <c r="N70" s="11">
        <f>SUM('MATRIZ TEC RES'!O614:O622)</f>
        <v/>
      </c>
      <c r="O70" s="11">
        <f>SUM('MATRIZ TEC RES'!P614:P622)</f>
        <v/>
      </c>
      <c r="P70" s="11">
        <f>SUM('MATRIZ TEC RES'!Q614:Q622)</f>
        <v/>
      </c>
      <c r="Q70" s="11">
        <f>SUM('MATRIZ TEC RES'!R614:R622)</f>
        <v/>
      </c>
      <c r="R70" s="11">
        <f>SUM('MATRIZ TEC RES'!S614:S622)</f>
        <v/>
      </c>
      <c r="S70" s="11">
        <f>SUM('MATRIZ TEC RES'!T614:T622)</f>
        <v/>
      </c>
      <c r="T70" s="11">
        <f>SUM('MATRIZ TEC RES'!U614:U622)</f>
        <v/>
      </c>
      <c r="U70" s="11">
        <f>SUM('MATRIZ TEC RES'!V614:V622)</f>
        <v/>
      </c>
      <c r="V70" s="11">
        <f>SUM('MATRIZ TEC RES'!W614:W622)</f>
        <v/>
      </c>
      <c r="W70" s="11">
        <f>SUM('MATRIZ TEC RES'!X614:X622)</f>
        <v/>
      </c>
      <c r="X70" s="11">
        <f>SUM('MATRIZ TEC RES'!Y614:Y622)</f>
        <v/>
      </c>
      <c r="Y70" s="11">
        <f>SUM('MATRIZ TEC RES'!Z614:Z622)</f>
        <v/>
      </c>
      <c r="Z70" s="11">
        <f>SUM('MATRIZ TEC RES'!AA614:AA622)</f>
        <v/>
      </c>
    </row>
    <row r="71">
      <c r="A71" s="1" t="inlineStr">
        <is>
          <t>Wind</t>
        </is>
      </c>
      <c r="B71" s="5" t="inlineStr">
        <is>
          <t>Peninsular</t>
        </is>
      </c>
      <c r="C71" s="11">
        <f>SUM('MATRIZ TEC RES'!D623:D631)</f>
        <v/>
      </c>
      <c r="D71" s="11">
        <f>SUM('MATRIZ TEC RES'!E623:E631)</f>
        <v/>
      </c>
      <c r="E71" s="11">
        <f>SUM('MATRIZ TEC RES'!F623:F631)</f>
        <v/>
      </c>
      <c r="F71" s="11">
        <f>SUM('MATRIZ TEC RES'!G623:G631)</f>
        <v/>
      </c>
      <c r="G71" s="11">
        <f>SUM('MATRIZ TEC RES'!H623:H631)</f>
        <v/>
      </c>
      <c r="H71" s="11">
        <f>SUM('MATRIZ TEC RES'!I623:I631)</f>
        <v/>
      </c>
      <c r="I71" s="11">
        <f>SUM('MATRIZ TEC RES'!J623:J631)</f>
        <v/>
      </c>
      <c r="J71" s="11">
        <f>SUM('MATRIZ TEC RES'!K623:K631)</f>
        <v/>
      </c>
      <c r="K71" s="11">
        <f>SUM('MATRIZ TEC RES'!L623:L631)</f>
        <v/>
      </c>
      <c r="L71" s="11">
        <f>SUM('MATRIZ TEC RES'!M623:M631)</f>
        <v/>
      </c>
      <c r="M71" s="11">
        <f>SUM('MATRIZ TEC RES'!N623:N631)</f>
        <v/>
      </c>
      <c r="N71" s="11">
        <f>SUM('MATRIZ TEC RES'!O623:O631)</f>
        <v/>
      </c>
      <c r="O71" s="11">
        <f>SUM('MATRIZ TEC RES'!P623:P631)</f>
        <v/>
      </c>
      <c r="P71" s="11">
        <f>SUM('MATRIZ TEC RES'!Q623:Q631)</f>
        <v/>
      </c>
      <c r="Q71" s="11">
        <f>SUM('MATRIZ TEC RES'!R623:R631)</f>
        <v/>
      </c>
      <c r="R71" s="11">
        <f>SUM('MATRIZ TEC RES'!S623:S631)</f>
        <v/>
      </c>
      <c r="S71" s="11">
        <f>SUM('MATRIZ TEC RES'!T623:T631)</f>
        <v/>
      </c>
      <c r="T71" s="11">
        <f>SUM('MATRIZ TEC RES'!U623:U631)</f>
        <v/>
      </c>
      <c r="U71" s="11">
        <f>SUM('MATRIZ TEC RES'!V623:V631)</f>
        <v/>
      </c>
      <c r="V71" s="11">
        <f>SUM('MATRIZ TEC RES'!W623:W631)</f>
        <v/>
      </c>
      <c r="W71" s="11">
        <f>SUM('MATRIZ TEC RES'!X623:X631)</f>
        <v/>
      </c>
      <c r="X71" s="11">
        <f>SUM('MATRIZ TEC RES'!Y623:Y631)</f>
        <v/>
      </c>
      <c r="Y71" s="11">
        <f>SUM('MATRIZ TEC RES'!Z623:Z631)</f>
        <v/>
      </c>
      <c r="Z71" s="11">
        <f>SUM('MATRIZ TEC RES'!AA623:AA631)</f>
        <v/>
      </c>
    </row>
    <row r="72">
      <c r="A72" s="1" t="inlineStr">
        <is>
          <t>Wind</t>
        </is>
      </c>
      <c r="B72" s="5" t="inlineStr">
        <is>
          <t>Baja California</t>
        </is>
      </c>
      <c r="C72" s="11">
        <f>SUM('MATRIZ TEC RES'!D632:D640)</f>
        <v/>
      </c>
      <c r="D72" s="11">
        <f>SUM('MATRIZ TEC RES'!E632:E640)</f>
        <v/>
      </c>
      <c r="E72" s="11">
        <f>SUM('MATRIZ TEC RES'!F632:F640)</f>
        <v/>
      </c>
      <c r="F72" s="11">
        <f>SUM('MATRIZ TEC RES'!G632:G640)</f>
        <v/>
      </c>
      <c r="G72" s="11">
        <f>SUM('MATRIZ TEC RES'!H632:H640)</f>
        <v/>
      </c>
      <c r="H72" s="11">
        <f>SUM('MATRIZ TEC RES'!I632:I640)</f>
        <v/>
      </c>
      <c r="I72" s="11">
        <f>SUM('MATRIZ TEC RES'!J632:J640)</f>
        <v/>
      </c>
      <c r="J72" s="11">
        <f>SUM('MATRIZ TEC RES'!K632:K640)</f>
        <v/>
      </c>
      <c r="K72" s="11">
        <f>SUM('MATRIZ TEC RES'!L632:L640)</f>
        <v/>
      </c>
      <c r="L72" s="11">
        <f>SUM('MATRIZ TEC RES'!M632:M640)</f>
        <v/>
      </c>
      <c r="M72" s="11">
        <f>SUM('MATRIZ TEC RES'!N632:N640)</f>
        <v/>
      </c>
      <c r="N72" s="11">
        <f>SUM('MATRIZ TEC RES'!O632:O640)</f>
        <v/>
      </c>
      <c r="O72" s="11">
        <f>SUM('MATRIZ TEC RES'!P632:P640)</f>
        <v/>
      </c>
      <c r="P72" s="11">
        <f>SUM('MATRIZ TEC RES'!Q632:Q640)</f>
        <v/>
      </c>
      <c r="Q72" s="11">
        <f>SUM('MATRIZ TEC RES'!R632:R640)</f>
        <v/>
      </c>
      <c r="R72" s="11">
        <f>SUM('MATRIZ TEC RES'!S632:S640)</f>
        <v/>
      </c>
      <c r="S72" s="11">
        <f>SUM('MATRIZ TEC RES'!T632:T640)</f>
        <v/>
      </c>
      <c r="T72" s="11">
        <f>SUM('MATRIZ TEC RES'!U632:U640)</f>
        <v/>
      </c>
      <c r="U72" s="11">
        <f>SUM('MATRIZ TEC RES'!V632:V640)</f>
        <v/>
      </c>
      <c r="V72" s="11">
        <f>SUM('MATRIZ TEC RES'!W632:W640)</f>
        <v/>
      </c>
      <c r="W72" s="11">
        <f>SUM('MATRIZ TEC RES'!X632:X640)</f>
        <v/>
      </c>
      <c r="X72" s="11">
        <f>SUM('MATRIZ TEC RES'!Y632:Y640)</f>
        <v/>
      </c>
      <c r="Y72" s="11">
        <f>SUM('MATRIZ TEC RES'!Z632:Z640)</f>
        <v/>
      </c>
      <c r="Z72" s="11">
        <f>SUM('MATRIZ TEC RES'!AA632:AA640)</f>
        <v/>
      </c>
    </row>
    <row r="73" ht="18" customHeight="1" s="61">
      <c r="A73" s="1" t="inlineStr">
        <is>
          <t>Wind</t>
        </is>
      </c>
      <c r="B73" s="5" t="inlineStr">
        <is>
          <t>Baja California Sur</t>
        </is>
      </c>
      <c r="C73" s="11">
        <f>SUM('MATRIZ TEC RES'!D641:D649)</f>
        <v/>
      </c>
      <c r="D73" s="11">
        <f>SUM('MATRIZ TEC RES'!E641:E649)</f>
        <v/>
      </c>
      <c r="E73" s="11">
        <f>SUM('MATRIZ TEC RES'!F641:F649)</f>
        <v/>
      </c>
      <c r="F73" s="11">
        <f>SUM('MATRIZ TEC RES'!G641:G649)</f>
        <v/>
      </c>
      <c r="G73" s="11">
        <f>SUM('MATRIZ TEC RES'!H641:H649)</f>
        <v/>
      </c>
      <c r="H73" s="11">
        <f>SUM('MATRIZ TEC RES'!I641:I649)</f>
        <v/>
      </c>
      <c r="I73" s="11">
        <f>SUM('MATRIZ TEC RES'!J641:J649)</f>
        <v/>
      </c>
      <c r="J73" s="11">
        <f>SUM('MATRIZ TEC RES'!K641:K649)</f>
        <v/>
      </c>
      <c r="K73" s="11">
        <f>SUM('MATRIZ TEC RES'!L641:L649)</f>
        <v/>
      </c>
      <c r="L73" s="11">
        <f>SUM('MATRIZ TEC RES'!M641:M649)</f>
        <v/>
      </c>
      <c r="M73" s="11">
        <f>SUM('MATRIZ TEC RES'!N641:N649)</f>
        <v/>
      </c>
      <c r="N73" s="11">
        <f>SUM('MATRIZ TEC RES'!O641:O649)</f>
        <v/>
      </c>
      <c r="O73" s="11">
        <f>SUM('MATRIZ TEC RES'!P641:P649)</f>
        <v/>
      </c>
      <c r="P73" s="11">
        <f>SUM('MATRIZ TEC RES'!Q641:Q649)</f>
        <v/>
      </c>
      <c r="Q73" s="11">
        <f>SUM('MATRIZ TEC RES'!R641:R649)</f>
        <v/>
      </c>
      <c r="R73" s="11">
        <f>SUM('MATRIZ TEC RES'!S641:S649)</f>
        <v/>
      </c>
      <c r="S73" s="11">
        <f>SUM('MATRIZ TEC RES'!T641:T649)</f>
        <v/>
      </c>
      <c r="T73" s="11">
        <f>SUM('MATRIZ TEC RES'!U641:U649)</f>
        <v/>
      </c>
      <c r="U73" s="11">
        <f>SUM('MATRIZ TEC RES'!V641:V649)</f>
        <v/>
      </c>
      <c r="V73" s="11">
        <f>SUM('MATRIZ TEC RES'!W641:W649)</f>
        <v/>
      </c>
      <c r="W73" s="11">
        <f>SUM('MATRIZ TEC RES'!X641:X649)</f>
        <v/>
      </c>
      <c r="X73" s="11">
        <f>SUM('MATRIZ TEC RES'!Y641:Y649)</f>
        <v/>
      </c>
      <c r="Y73" s="11">
        <f>SUM('MATRIZ TEC RES'!Z641:Z649)</f>
        <v/>
      </c>
      <c r="Z73" s="11">
        <f>SUM('MATRIZ TEC RES'!AA641:AA649)</f>
        <v/>
      </c>
    </row>
    <row r="74">
      <c r="A74" s="1" t="inlineStr">
        <is>
          <t>Geothermal</t>
        </is>
      </c>
      <c r="B74" s="5" t="inlineStr">
        <is>
          <t>Central</t>
        </is>
      </c>
      <c r="C74" s="11">
        <f>SUM('MATRIZ TEC RES'!D650:D658)</f>
        <v/>
      </c>
      <c r="D74" s="11">
        <f>SUM('MATRIZ TEC RES'!E650:E658)</f>
        <v/>
      </c>
      <c r="E74" s="11">
        <f>SUM('MATRIZ TEC RES'!F650:F658)</f>
        <v/>
      </c>
      <c r="F74" s="11">
        <f>SUM('MATRIZ TEC RES'!G650:G658)</f>
        <v/>
      </c>
      <c r="G74" s="11">
        <f>SUM('MATRIZ TEC RES'!H650:H658)</f>
        <v/>
      </c>
      <c r="H74" s="11">
        <f>SUM('MATRIZ TEC RES'!I650:I658)</f>
        <v/>
      </c>
      <c r="I74" s="11">
        <f>SUM('MATRIZ TEC RES'!J650:J658)</f>
        <v/>
      </c>
      <c r="J74" s="11">
        <f>SUM('MATRIZ TEC RES'!K650:K658)</f>
        <v/>
      </c>
      <c r="K74" s="11">
        <f>SUM('MATRIZ TEC RES'!L650:L658)</f>
        <v/>
      </c>
      <c r="L74" s="11">
        <f>SUM('MATRIZ TEC RES'!M650:M658)</f>
        <v/>
      </c>
      <c r="M74" s="11">
        <f>SUM('MATRIZ TEC RES'!N650:N658)</f>
        <v/>
      </c>
      <c r="N74" s="11">
        <f>SUM('MATRIZ TEC RES'!O650:O658)</f>
        <v/>
      </c>
      <c r="O74" s="11">
        <f>SUM('MATRIZ TEC RES'!P650:P658)</f>
        <v/>
      </c>
      <c r="P74" s="11">
        <f>SUM('MATRIZ TEC RES'!Q650:Q658)</f>
        <v/>
      </c>
      <c r="Q74" s="11">
        <f>SUM('MATRIZ TEC RES'!R650:R658)</f>
        <v/>
      </c>
      <c r="R74" s="11">
        <f>SUM('MATRIZ TEC RES'!S650:S658)</f>
        <v/>
      </c>
      <c r="S74" s="11">
        <f>SUM('MATRIZ TEC RES'!T650:T658)</f>
        <v/>
      </c>
      <c r="T74" s="11">
        <f>SUM('MATRIZ TEC RES'!U650:U658)</f>
        <v/>
      </c>
      <c r="U74" s="11">
        <f>SUM('MATRIZ TEC RES'!V650:V658)</f>
        <v/>
      </c>
      <c r="V74" s="11">
        <f>SUM('MATRIZ TEC RES'!W650:W658)</f>
        <v/>
      </c>
      <c r="W74" s="11">
        <f>SUM('MATRIZ TEC RES'!X650:X658)</f>
        <v/>
      </c>
      <c r="X74" s="11">
        <f>SUM('MATRIZ TEC RES'!Y650:Y658)</f>
        <v/>
      </c>
      <c r="Y74" s="11">
        <f>SUM('MATRIZ TEC RES'!Z650:Z658)</f>
        <v/>
      </c>
      <c r="Z74" s="11">
        <f>SUM('MATRIZ TEC RES'!AA650:AA658)</f>
        <v/>
      </c>
    </row>
    <row r="75">
      <c r="A75" s="1" t="inlineStr">
        <is>
          <t>Geothermal</t>
        </is>
      </c>
      <c r="B75" s="5" t="inlineStr">
        <is>
          <t>Oriental</t>
        </is>
      </c>
      <c r="C75" s="11">
        <f>SUM('MATRIZ TEC RES'!D659:D667)</f>
        <v/>
      </c>
      <c r="D75" s="11">
        <f>SUM('MATRIZ TEC RES'!E659:E667)</f>
        <v/>
      </c>
      <c r="E75" s="11">
        <f>SUM('MATRIZ TEC RES'!F659:F667)</f>
        <v/>
      </c>
      <c r="F75" s="11">
        <f>SUM('MATRIZ TEC RES'!G659:G667)</f>
        <v/>
      </c>
      <c r="G75" s="11">
        <f>SUM('MATRIZ TEC RES'!H659:H667)</f>
        <v/>
      </c>
      <c r="H75" s="11">
        <f>SUM('MATRIZ TEC RES'!I659:I667)</f>
        <v/>
      </c>
      <c r="I75" s="11">
        <f>SUM('MATRIZ TEC RES'!J659:J667)</f>
        <v/>
      </c>
      <c r="J75" s="11">
        <f>SUM('MATRIZ TEC RES'!K659:K667)</f>
        <v/>
      </c>
      <c r="K75" s="11">
        <f>SUM('MATRIZ TEC RES'!L659:L667)</f>
        <v/>
      </c>
      <c r="L75" s="11">
        <f>SUM('MATRIZ TEC RES'!M659:M667)</f>
        <v/>
      </c>
      <c r="M75" s="11">
        <f>SUM('MATRIZ TEC RES'!N659:N667)</f>
        <v/>
      </c>
      <c r="N75" s="11">
        <f>SUM('MATRIZ TEC RES'!O659:O667)</f>
        <v/>
      </c>
      <c r="O75" s="11">
        <f>SUM('MATRIZ TEC RES'!P659:P667)</f>
        <v/>
      </c>
      <c r="P75" s="11">
        <f>SUM('MATRIZ TEC RES'!Q659:Q667)</f>
        <v/>
      </c>
      <c r="Q75" s="11">
        <f>SUM('MATRIZ TEC RES'!R659:R667)</f>
        <v/>
      </c>
      <c r="R75" s="11">
        <f>SUM('MATRIZ TEC RES'!S659:S667)</f>
        <v/>
      </c>
      <c r="S75" s="11">
        <f>SUM('MATRIZ TEC RES'!T659:T667)</f>
        <v/>
      </c>
      <c r="T75" s="11">
        <f>SUM('MATRIZ TEC RES'!U659:U667)</f>
        <v/>
      </c>
      <c r="U75" s="11">
        <f>SUM('MATRIZ TEC RES'!V659:V667)</f>
        <v/>
      </c>
      <c r="V75" s="11">
        <f>SUM('MATRIZ TEC RES'!W659:W667)</f>
        <v/>
      </c>
      <c r="W75" s="11">
        <f>SUM('MATRIZ TEC RES'!X659:X667)</f>
        <v/>
      </c>
      <c r="X75" s="11">
        <f>SUM('MATRIZ TEC RES'!Y659:Y667)</f>
        <v/>
      </c>
      <c r="Y75" s="11">
        <f>SUM('MATRIZ TEC RES'!Z659:Z667)</f>
        <v/>
      </c>
      <c r="Z75" s="11">
        <f>SUM('MATRIZ TEC RES'!AA659:AA667)</f>
        <v/>
      </c>
    </row>
    <row r="76">
      <c r="A76" s="1" t="inlineStr">
        <is>
          <t>Geothermal</t>
        </is>
      </c>
      <c r="B76" s="5" t="inlineStr">
        <is>
          <t>Occidental</t>
        </is>
      </c>
      <c r="C76" s="11">
        <f>SUM('MATRIZ TEC RES'!D668:D676)</f>
        <v/>
      </c>
      <c r="D76" s="11">
        <f>SUM('MATRIZ TEC RES'!E668:E676)</f>
        <v/>
      </c>
      <c r="E76" s="11">
        <f>SUM('MATRIZ TEC RES'!F668:F676)</f>
        <v/>
      </c>
      <c r="F76" s="11">
        <f>SUM('MATRIZ TEC RES'!G668:G676)</f>
        <v/>
      </c>
      <c r="G76" s="11">
        <f>SUM('MATRIZ TEC RES'!H668:H676)</f>
        <v/>
      </c>
      <c r="H76" s="11">
        <f>SUM('MATRIZ TEC RES'!I668:I676)</f>
        <v/>
      </c>
      <c r="I76" s="11">
        <f>SUM('MATRIZ TEC RES'!J668:J676)</f>
        <v/>
      </c>
      <c r="J76" s="11">
        <f>SUM('MATRIZ TEC RES'!K668:K676)</f>
        <v/>
      </c>
      <c r="K76" s="11">
        <f>SUM('MATRIZ TEC RES'!L668:L676)</f>
        <v/>
      </c>
      <c r="L76" s="11">
        <f>SUM('MATRIZ TEC RES'!M668:M676)</f>
        <v/>
      </c>
      <c r="M76" s="11">
        <f>SUM('MATRIZ TEC RES'!N668:N676)</f>
        <v/>
      </c>
      <c r="N76" s="11">
        <f>SUM('MATRIZ TEC RES'!O668:O676)</f>
        <v/>
      </c>
      <c r="O76" s="11">
        <f>SUM('MATRIZ TEC RES'!P668:P676)</f>
        <v/>
      </c>
      <c r="P76" s="11">
        <f>SUM('MATRIZ TEC RES'!Q668:Q676)</f>
        <v/>
      </c>
      <c r="Q76" s="11">
        <f>SUM('MATRIZ TEC RES'!R668:R676)</f>
        <v/>
      </c>
      <c r="R76" s="11">
        <f>SUM('MATRIZ TEC RES'!S668:S676)</f>
        <v/>
      </c>
      <c r="S76" s="11">
        <f>SUM('MATRIZ TEC RES'!T668:T676)</f>
        <v/>
      </c>
      <c r="T76" s="11">
        <f>SUM('MATRIZ TEC RES'!U668:U676)</f>
        <v/>
      </c>
      <c r="U76" s="11">
        <f>SUM('MATRIZ TEC RES'!V668:V676)</f>
        <v/>
      </c>
      <c r="V76" s="11">
        <f>SUM('MATRIZ TEC RES'!W668:W676)</f>
        <v/>
      </c>
      <c r="W76" s="11">
        <f>SUM('MATRIZ TEC RES'!X668:X676)</f>
        <v/>
      </c>
      <c r="X76" s="11">
        <f>SUM('MATRIZ TEC RES'!Y668:Y676)</f>
        <v/>
      </c>
      <c r="Y76" s="11">
        <f>SUM('MATRIZ TEC RES'!Z668:Z676)</f>
        <v/>
      </c>
      <c r="Z76" s="11">
        <f>SUM('MATRIZ TEC RES'!AA668:AA676)</f>
        <v/>
      </c>
    </row>
    <row r="77">
      <c r="A77" s="1" t="inlineStr">
        <is>
          <t>Geothermal</t>
        </is>
      </c>
      <c r="B77" s="5" t="inlineStr">
        <is>
          <t>Noroeste</t>
        </is>
      </c>
      <c r="C77" s="11">
        <f>SUM('MATRIZ TEC RES'!D677:D685)</f>
        <v/>
      </c>
      <c r="D77" s="11">
        <f>SUM('MATRIZ TEC RES'!E677:E685)</f>
        <v/>
      </c>
      <c r="E77" s="11">
        <f>SUM('MATRIZ TEC RES'!F677:F685)</f>
        <v/>
      </c>
      <c r="F77" s="11">
        <f>SUM('MATRIZ TEC RES'!G677:G685)</f>
        <v/>
      </c>
      <c r="G77" s="11">
        <f>SUM('MATRIZ TEC RES'!H677:H685)</f>
        <v/>
      </c>
      <c r="H77" s="11">
        <f>SUM('MATRIZ TEC RES'!I677:I685)</f>
        <v/>
      </c>
      <c r="I77" s="11">
        <f>SUM('MATRIZ TEC RES'!J677:J685)</f>
        <v/>
      </c>
      <c r="J77" s="11">
        <f>SUM('MATRIZ TEC RES'!K677:K685)</f>
        <v/>
      </c>
      <c r="K77" s="11">
        <f>SUM('MATRIZ TEC RES'!L677:L685)</f>
        <v/>
      </c>
      <c r="L77" s="11">
        <f>SUM('MATRIZ TEC RES'!M677:M685)</f>
        <v/>
      </c>
      <c r="M77" s="11">
        <f>SUM('MATRIZ TEC RES'!N677:N685)</f>
        <v/>
      </c>
      <c r="N77" s="11">
        <f>SUM('MATRIZ TEC RES'!O677:O685)</f>
        <v/>
      </c>
      <c r="O77" s="11">
        <f>SUM('MATRIZ TEC RES'!P677:P685)</f>
        <v/>
      </c>
      <c r="P77" s="11">
        <f>SUM('MATRIZ TEC RES'!Q677:Q685)</f>
        <v/>
      </c>
      <c r="Q77" s="11">
        <f>SUM('MATRIZ TEC RES'!R677:R685)</f>
        <v/>
      </c>
      <c r="R77" s="11">
        <f>SUM('MATRIZ TEC RES'!S677:S685)</f>
        <v/>
      </c>
      <c r="S77" s="11">
        <f>SUM('MATRIZ TEC RES'!T677:T685)</f>
        <v/>
      </c>
      <c r="T77" s="11">
        <f>SUM('MATRIZ TEC RES'!U677:U685)</f>
        <v/>
      </c>
      <c r="U77" s="11">
        <f>SUM('MATRIZ TEC RES'!V677:V685)</f>
        <v/>
      </c>
      <c r="V77" s="11">
        <f>SUM('MATRIZ TEC RES'!W677:W685)</f>
        <v/>
      </c>
      <c r="W77" s="11">
        <f>SUM('MATRIZ TEC RES'!X677:X685)</f>
        <v/>
      </c>
      <c r="X77" s="11">
        <f>SUM('MATRIZ TEC RES'!Y677:Y685)</f>
        <v/>
      </c>
      <c r="Y77" s="11">
        <f>SUM('MATRIZ TEC RES'!Z677:Z685)</f>
        <v/>
      </c>
      <c r="Z77" s="11">
        <f>SUM('MATRIZ TEC RES'!AA677:AA685)</f>
        <v/>
      </c>
    </row>
    <row r="78">
      <c r="A78" s="1" t="inlineStr">
        <is>
          <t>Geothermal</t>
        </is>
      </c>
      <c r="B78" s="5" t="inlineStr">
        <is>
          <t>Norte</t>
        </is>
      </c>
      <c r="C78" s="11">
        <f>SUM('MATRIZ TEC RES'!D686:D694)</f>
        <v/>
      </c>
      <c r="D78" s="11">
        <f>SUM('MATRIZ TEC RES'!E686:E694)</f>
        <v/>
      </c>
      <c r="E78" s="11">
        <f>SUM('MATRIZ TEC RES'!F686:F694)</f>
        <v/>
      </c>
      <c r="F78" s="11">
        <f>SUM('MATRIZ TEC RES'!G686:G694)</f>
        <v/>
      </c>
      <c r="G78" s="11">
        <f>SUM('MATRIZ TEC RES'!H686:H694)</f>
        <v/>
      </c>
      <c r="H78" s="11">
        <f>SUM('MATRIZ TEC RES'!I686:I694)</f>
        <v/>
      </c>
      <c r="I78" s="11">
        <f>SUM('MATRIZ TEC RES'!J686:J694)</f>
        <v/>
      </c>
      <c r="J78" s="11">
        <f>SUM('MATRIZ TEC RES'!K686:K694)</f>
        <v/>
      </c>
      <c r="K78" s="11">
        <f>SUM('MATRIZ TEC RES'!L686:L694)</f>
        <v/>
      </c>
      <c r="L78" s="11">
        <f>SUM('MATRIZ TEC RES'!M686:M694)</f>
        <v/>
      </c>
      <c r="M78" s="11">
        <f>SUM('MATRIZ TEC RES'!N686:N694)</f>
        <v/>
      </c>
      <c r="N78" s="11">
        <f>SUM('MATRIZ TEC RES'!O686:O694)</f>
        <v/>
      </c>
      <c r="O78" s="11">
        <f>SUM('MATRIZ TEC RES'!P686:P694)</f>
        <v/>
      </c>
      <c r="P78" s="11">
        <f>SUM('MATRIZ TEC RES'!Q686:Q694)</f>
        <v/>
      </c>
      <c r="Q78" s="11">
        <f>SUM('MATRIZ TEC RES'!R686:R694)</f>
        <v/>
      </c>
      <c r="R78" s="11">
        <f>SUM('MATRIZ TEC RES'!S686:S694)</f>
        <v/>
      </c>
      <c r="S78" s="11">
        <f>SUM('MATRIZ TEC RES'!T686:T694)</f>
        <v/>
      </c>
      <c r="T78" s="11">
        <f>SUM('MATRIZ TEC RES'!U686:U694)</f>
        <v/>
      </c>
      <c r="U78" s="11">
        <f>SUM('MATRIZ TEC RES'!V686:V694)</f>
        <v/>
      </c>
      <c r="V78" s="11">
        <f>SUM('MATRIZ TEC RES'!W686:W694)</f>
        <v/>
      </c>
      <c r="W78" s="11">
        <f>SUM('MATRIZ TEC RES'!X686:X694)</f>
        <v/>
      </c>
      <c r="X78" s="11">
        <f>SUM('MATRIZ TEC RES'!Y686:Y694)</f>
        <v/>
      </c>
      <c r="Y78" s="11">
        <f>SUM('MATRIZ TEC RES'!Z686:Z694)</f>
        <v/>
      </c>
      <c r="Z78" s="11">
        <f>SUM('MATRIZ TEC RES'!AA686:AA694)</f>
        <v/>
      </c>
    </row>
    <row r="79">
      <c r="A79" s="1" t="inlineStr">
        <is>
          <t>Geothermal</t>
        </is>
      </c>
      <c r="B79" s="5" t="inlineStr">
        <is>
          <t>Noreste</t>
        </is>
      </c>
      <c r="C79" s="11">
        <f>SUM('MATRIZ TEC RES'!D695:D703)</f>
        <v/>
      </c>
      <c r="D79" s="11">
        <f>SUM('MATRIZ TEC RES'!E695:E703)</f>
        <v/>
      </c>
      <c r="E79" s="11">
        <f>SUM('MATRIZ TEC RES'!F695:F703)</f>
        <v/>
      </c>
      <c r="F79" s="11">
        <f>SUM('MATRIZ TEC RES'!G695:G703)</f>
        <v/>
      </c>
      <c r="G79" s="11">
        <f>SUM('MATRIZ TEC RES'!H695:H703)</f>
        <v/>
      </c>
      <c r="H79" s="11">
        <f>SUM('MATRIZ TEC RES'!I695:I703)</f>
        <v/>
      </c>
      <c r="I79" s="11">
        <f>SUM('MATRIZ TEC RES'!J695:J703)</f>
        <v/>
      </c>
      <c r="J79" s="11">
        <f>SUM('MATRIZ TEC RES'!K695:K703)</f>
        <v/>
      </c>
      <c r="K79" s="11">
        <f>SUM('MATRIZ TEC RES'!L695:L703)</f>
        <v/>
      </c>
      <c r="L79" s="11">
        <f>SUM('MATRIZ TEC RES'!M695:M703)</f>
        <v/>
      </c>
      <c r="M79" s="11">
        <f>SUM('MATRIZ TEC RES'!N695:N703)</f>
        <v/>
      </c>
      <c r="N79" s="11">
        <f>SUM('MATRIZ TEC RES'!O695:O703)</f>
        <v/>
      </c>
      <c r="O79" s="11">
        <f>SUM('MATRIZ TEC RES'!P695:P703)</f>
        <v/>
      </c>
      <c r="P79" s="11">
        <f>SUM('MATRIZ TEC RES'!Q695:Q703)</f>
        <v/>
      </c>
      <c r="Q79" s="11">
        <f>SUM('MATRIZ TEC RES'!R695:R703)</f>
        <v/>
      </c>
      <c r="R79" s="11">
        <f>SUM('MATRIZ TEC RES'!S695:S703)</f>
        <v/>
      </c>
      <c r="S79" s="11">
        <f>SUM('MATRIZ TEC RES'!T695:T703)</f>
        <v/>
      </c>
      <c r="T79" s="11">
        <f>SUM('MATRIZ TEC RES'!U695:U703)</f>
        <v/>
      </c>
      <c r="U79" s="11">
        <f>SUM('MATRIZ TEC RES'!V695:V703)</f>
        <v/>
      </c>
      <c r="V79" s="11">
        <f>SUM('MATRIZ TEC RES'!W695:W703)</f>
        <v/>
      </c>
      <c r="W79" s="11">
        <f>SUM('MATRIZ TEC RES'!X695:X703)</f>
        <v/>
      </c>
      <c r="X79" s="11">
        <f>SUM('MATRIZ TEC RES'!Y695:Y703)</f>
        <v/>
      </c>
      <c r="Y79" s="11">
        <f>SUM('MATRIZ TEC RES'!Z695:Z703)</f>
        <v/>
      </c>
      <c r="Z79" s="11">
        <f>SUM('MATRIZ TEC RES'!AA695:AA703)</f>
        <v/>
      </c>
    </row>
    <row r="80">
      <c r="A80" s="1" t="inlineStr">
        <is>
          <t>Geothermal</t>
        </is>
      </c>
      <c r="B80" s="5" t="inlineStr">
        <is>
          <t>Peninsular</t>
        </is>
      </c>
      <c r="C80" s="11">
        <f>SUM('MATRIZ TEC RES'!D704:D712)</f>
        <v/>
      </c>
      <c r="D80" s="11">
        <f>SUM('MATRIZ TEC RES'!E704:E712)</f>
        <v/>
      </c>
      <c r="E80" s="11">
        <f>SUM('MATRIZ TEC RES'!F704:F712)</f>
        <v/>
      </c>
      <c r="F80" s="11">
        <f>SUM('MATRIZ TEC RES'!G704:G712)</f>
        <v/>
      </c>
      <c r="G80" s="11">
        <f>SUM('MATRIZ TEC RES'!H704:H712)</f>
        <v/>
      </c>
      <c r="H80" s="11">
        <f>SUM('MATRIZ TEC RES'!I704:I712)</f>
        <v/>
      </c>
      <c r="I80" s="11">
        <f>SUM('MATRIZ TEC RES'!J704:J712)</f>
        <v/>
      </c>
      <c r="J80" s="11">
        <f>SUM('MATRIZ TEC RES'!K704:K712)</f>
        <v/>
      </c>
      <c r="K80" s="11">
        <f>SUM('MATRIZ TEC RES'!L704:L712)</f>
        <v/>
      </c>
      <c r="L80" s="11">
        <f>SUM('MATRIZ TEC RES'!M704:M712)</f>
        <v/>
      </c>
      <c r="M80" s="11">
        <f>SUM('MATRIZ TEC RES'!N704:N712)</f>
        <v/>
      </c>
      <c r="N80" s="11">
        <f>SUM('MATRIZ TEC RES'!O704:O712)</f>
        <v/>
      </c>
      <c r="O80" s="11">
        <f>SUM('MATRIZ TEC RES'!P704:P712)</f>
        <v/>
      </c>
      <c r="P80" s="11">
        <f>SUM('MATRIZ TEC RES'!Q704:Q712)</f>
        <v/>
      </c>
      <c r="Q80" s="11">
        <f>SUM('MATRIZ TEC RES'!R704:R712)</f>
        <v/>
      </c>
      <c r="R80" s="11">
        <f>SUM('MATRIZ TEC RES'!S704:S712)</f>
        <v/>
      </c>
      <c r="S80" s="11">
        <f>SUM('MATRIZ TEC RES'!T704:T712)</f>
        <v/>
      </c>
      <c r="T80" s="11">
        <f>SUM('MATRIZ TEC RES'!U704:U712)</f>
        <v/>
      </c>
      <c r="U80" s="11">
        <f>SUM('MATRIZ TEC RES'!V704:V712)</f>
        <v/>
      </c>
      <c r="V80" s="11">
        <f>SUM('MATRIZ TEC RES'!W704:W712)</f>
        <v/>
      </c>
      <c r="W80" s="11">
        <f>SUM('MATRIZ TEC RES'!X704:X712)</f>
        <v/>
      </c>
      <c r="X80" s="11">
        <f>SUM('MATRIZ TEC RES'!Y704:Y712)</f>
        <v/>
      </c>
      <c r="Y80" s="11">
        <f>SUM('MATRIZ TEC RES'!Z704:Z712)</f>
        <v/>
      </c>
      <c r="Z80" s="11">
        <f>SUM('MATRIZ TEC RES'!AA704:AA712)</f>
        <v/>
      </c>
    </row>
    <row r="81">
      <c r="A81" s="1" t="inlineStr">
        <is>
          <t>Geothermal</t>
        </is>
      </c>
      <c r="B81" s="5" t="inlineStr">
        <is>
          <t>Baja California</t>
        </is>
      </c>
      <c r="C81" s="11">
        <f>SUM('MATRIZ TEC RES'!D713:D721)</f>
        <v/>
      </c>
      <c r="D81" s="11">
        <f>SUM('MATRIZ TEC RES'!E713:E721)</f>
        <v/>
      </c>
      <c r="E81" s="11">
        <f>SUM('MATRIZ TEC RES'!F713:F721)</f>
        <v/>
      </c>
      <c r="F81" s="11">
        <f>SUM('MATRIZ TEC RES'!G713:G721)</f>
        <v/>
      </c>
      <c r="G81" s="11">
        <f>SUM('MATRIZ TEC RES'!H713:H721)</f>
        <v/>
      </c>
      <c r="H81" s="11">
        <f>SUM('MATRIZ TEC RES'!I713:I721)</f>
        <v/>
      </c>
      <c r="I81" s="11">
        <f>SUM('MATRIZ TEC RES'!J713:J721)</f>
        <v/>
      </c>
      <c r="J81" s="11">
        <f>SUM('MATRIZ TEC RES'!K713:K721)</f>
        <v/>
      </c>
      <c r="K81" s="11">
        <f>SUM('MATRIZ TEC RES'!L713:L721)</f>
        <v/>
      </c>
      <c r="L81" s="11">
        <f>SUM('MATRIZ TEC RES'!M713:M721)</f>
        <v/>
      </c>
      <c r="M81" s="11">
        <f>SUM('MATRIZ TEC RES'!N713:N721)</f>
        <v/>
      </c>
      <c r="N81" s="11">
        <f>SUM('MATRIZ TEC RES'!O713:O721)</f>
        <v/>
      </c>
      <c r="O81" s="11">
        <f>SUM('MATRIZ TEC RES'!P713:P721)</f>
        <v/>
      </c>
      <c r="P81" s="11">
        <f>SUM('MATRIZ TEC RES'!Q713:Q721)</f>
        <v/>
      </c>
      <c r="Q81" s="11">
        <f>SUM('MATRIZ TEC RES'!R713:R721)</f>
        <v/>
      </c>
      <c r="R81" s="11">
        <f>SUM('MATRIZ TEC RES'!S713:S721)</f>
        <v/>
      </c>
      <c r="S81" s="11">
        <f>SUM('MATRIZ TEC RES'!T713:T721)</f>
        <v/>
      </c>
      <c r="T81" s="11">
        <f>SUM('MATRIZ TEC RES'!U713:U721)</f>
        <v/>
      </c>
      <c r="U81" s="11">
        <f>SUM('MATRIZ TEC RES'!V713:V721)</f>
        <v/>
      </c>
      <c r="V81" s="11">
        <f>SUM('MATRIZ TEC RES'!W713:W721)</f>
        <v/>
      </c>
      <c r="W81" s="11">
        <f>SUM('MATRIZ TEC RES'!X713:X721)</f>
        <v/>
      </c>
      <c r="X81" s="11">
        <f>SUM('MATRIZ TEC RES'!Y713:Y721)</f>
        <v/>
      </c>
      <c r="Y81" s="11">
        <f>SUM('MATRIZ TEC RES'!Z713:Z721)</f>
        <v/>
      </c>
      <c r="Z81" s="11">
        <f>SUM('MATRIZ TEC RES'!AA713:AA721)</f>
        <v/>
      </c>
    </row>
    <row r="82" ht="18" customHeight="1" s="61">
      <c r="A82" s="1" t="inlineStr">
        <is>
          <t>Geothermal</t>
        </is>
      </c>
      <c r="B82" s="5" t="inlineStr">
        <is>
          <t>Baja California Sur</t>
        </is>
      </c>
      <c r="C82" s="11">
        <f>SUM('MATRIZ TEC RES'!D722:D730)</f>
        <v/>
      </c>
      <c r="D82" s="11">
        <f>SUM('MATRIZ TEC RES'!E722:E730)</f>
        <v/>
      </c>
      <c r="E82" s="11">
        <f>SUM('MATRIZ TEC RES'!F722:F730)</f>
        <v/>
      </c>
      <c r="F82" s="11">
        <f>SUM('MATRIZ TEC RES'!G722:G730)</f>
        <v/>
      </c>
      <c r="G82" s="11">
        <f>SUM('MATRIZ TEC RES'!H722:H730)</f>
        <v/>
      </c>
      <c r="H82" s="11">
        <f>SUM('MATRIZ TEC RES'!I722:I730)</f>
        <v/>
      </c>
      <c r="I82" s="11">
        <f>SUM('MATRIZ TEC RES'!J722:J730)</f>
        <v/>
      </c>
      <c r="J82" s="11">
        <f>SUM('MATRIZ TEC RES'!K722:K730)</f>
        <v/>
      </c>
      <c r="K82" s="11">
        <f>SUM('MATRIZ TEC RES'!L722:L730)</f>
        <v/>
      </c>
      <c r="L82" s="11">
        <f>SUM('MATRIZ TEC RES'!M722:M730)</f>
        <v/>
      </c>
      <c r="M82" s="11">
        <f>SUM('MATRIZ TEC RES'!N722:N730)</f>
        <v/>
      </c>
      <c r="N82" s="11">
        <f>SUM('MATRIZ TEC RES'!O722:O730)</f>
        <v/>
      </c>
      <c r="O82" s="11">
        <f>SUM('MATRIZ TEC RES'!P722:P730)</f>
        <v/>
      </c>
      <c r="P82" s="11">
        <f>SUM('MATRIZ TEC RES'!Q722:Q730)</f>
        <v/>
      </c>
      <c r="Q82" s="11">
        <f>SUM('MATRIZ TEC RES'!R722:R730)</f>
        <v/>
      </c>
      <c r="R82" s="11">
        <f>SUM('MATRIZ TEC RES'!S722:S730)</f>
        <v/>
      </c>
      <c r="S82" s="11">
        <f>SUM('MATRIZ TEC RES'!T722:T730)</f>
        <v/>
      </c>
      <c r="T82" s="11">
        <f>SUM('MATRIZ TEC RES'!U722:U730)</f>
        <v/>
      </c>
      <c r="U82" s="11">
        <f>SUM('MATRIZ TEC RES'!V722:V730)</f>
        <v/>
      </c>
      <c r="V82" s="11">
        <f>SUM('MATRIZ TEC RES'!W722:W730)</f>
        <v/>
      </c>
      <c r="W82" s="11">
        <f>SUM('MATRIZ TEC RES'!X722:X730)</f>
        <v/>
      </c>
      <c r="X82" s="11">
        <f>SUM('MATRIZ TEC RES'!Y722:Y730)</f>
        <v/>
      </c>
      <c r="Y82" s="11">
        <f>SUM('MATRIZ TEC RES'!Z722:Z730)</f>
        <v/>
      </c>
      <c r="Z82" s="11">
        <f>SUM('MATRIZ TEC RES'!AA722:AA730)</f>
        <v/>
      </c>
    </row>
    <row r="83" ht="18" customHeight="1" s="61">
      <c r="A83" s="1" t="inlineStr">
        <is>
          <t>Solar PV</t>
        </is>
      </c>
      <c r="B83" s="5" t="inlineStr">
        <is>
          <t>Central</t>
        </is>
      </c>
      <c r="C83" s="11">
        <f>SUM('MATRIZ TEC RES'!D731:D739)</f>
        <v/>
      </c>
      <c r="D83" s="11">
        <f>SUM('MATRIZ TEC RES'!E731:E739)</f>
        <v/>
      </c>
      <c r="E83" s="11">
        <f>SUM('MATRIZ TEC RES'!F731:F739)</f>
        <v/>
      </c>
      <c r="F83" s="11">
        <f>SUM('MATRIZ TEC RES'!G731:G739)</f>
        <v/>
      </c>
      <c r="G83" s="11">
        <f>SUM('MATRIZ TEC RES'!H731:H739)</f>
        <v/>
      </c>
      <c r="H83" s="11">
        <f>SUM('MATRIZ TEC RES'!I731:I739)</f>
        <v/>
      </c>
      <c r="I83" s="11">
        <f>SUM('MATRIZ TEC RES'!J731:J739)</f>
        <v/>
      </c>
      <c r="J83" s="11">
        <f>SUM('MATRIZ TEC RES'!K731:K739)</f>
        <v/>
      </c>
      <c r="K83" s="11">
        <f>SUM('MATRIZ TEC RES'!L731:L739)</f>
        <v/>
      </c>
      <c r="L83" s="11">
        <f>SUM('MATRIZ TEC RES'!M731:M739)</f>
        <v/>
      </c>
      <c r="M83" s="11">
        <f>SUM('MATRIZ TEC RES'!N731:N739)</f>
        <v/>
      </c>
      <c r="N83" s="11">
        <f>SUM('MATRIZ TEC RES'!O731:O739)</f>
        <v/>
      </c>
      <c r="O83" s="11">
        <f>SUM('MATRIZ TEC RES'!P731:P739)</f>
        <v/>
      </c>
      <c r="P83" s="11">
        <f>SUM('MATRIZ TEC RES'!Q731:Q739)</f>
        <v/>
      </c>
      <c r="Q83" s="11">
        <f>SUM('MATRIZ TEC RES'!R731:R739)</f>
        <v/>
      </c>
      <c r="R83" s="11">
        <f>SUM('MATRIZ TEC RES'!S731:S739)</f>
        <v/>
      </c>
      <c r="S83" s="11">
        <f>SUM('MATRIZ TEC RES'!T731:T739)</f>
        <v/>
      </c>
      <c r="T83" s="11">
        <f>SUM('MATRIZ TEC RES'!U731:U739)</f>
        <v/>
      </c>
      <c r="U83" s="11">
        <f>SUM('MATRIZ TEC RES'!V731:V739)</f>
        <v/>
      </c>
      <c r="V83" s="11">
        <f>SUM('MATRIZ TEC RES'!W731:W739)</f>
        <v/>
      </c>
      <c r="W83" s="11">
        <f>SUM('MATRIZ TEC RES'!X731:X739)</f>
        <v/>
      </c>
      <c r="X83" s="11">
        <f>SUM('MATRIZ TEC RES'!Y731:Y739)</f>
        <v/>
      </c>
      <c r="Y83" s="11">
        <f>SUM('MATRIZ TEC RES'!Z731:Z739)</f>
        <v/>
      </c>
      <c r="Z83" s="11">
        <f>SUM('MATRIZ TEC RES'!AA731:AA739)</f>
        <v/>
      </c>
    </row>
    <row r="84" ht="18" customHeight="1" s="61">
      <c r="A84" s="1" t="inlineStr">
        <is>
          <t>Solar PV</t>
        </is>
      </c>
      <c r="B84" s="5" t="inlineStr">
        <is>
          <t>Oriental</t>
        </is>
      </c>
      <c r="C84" s="11">
        <f>SUM('MATRIZ TEC RES'!D740:D748)</f>
        <v/>
      </c>
      <c r="D84" s="11">
        <f>SUM('MATRIZ TEC RES'!E740:E748)</f>
        <v/>
      </c>
      <c r="E84" s="11">
        <f>SUM('MATRIZ TEC RES'!F740:F748)</f>
        <v/>
      </c>
      <c r="F84" s="11">
        <f>SUM('MATRIZ TEC RES'!G740:G748)</f>
        <v/>
      </c>
      <c r="G84" s="11">
        <f>SUM('MATRIZ TEC RES'!H740:H748)</f>
        <v/>
      </c>
      <c r="H84" s="11">
        <f>SUM('MATRIZ TEC RES'!I740:I748)</f>
        <v/>
      </c>
      <c r="I84" s="11">
        <f>SUM('MATRIZ TEC RES'!J740:J748)</f>
        <v/>
      </c>
      <c r="J84" s="11">
        <f>SUM('MATRIZ TEC RES'!K740:K748)</f>
        <v/>
      </c>
      <c r="K84" s="11">
        <f>SUM('MATRIZ TEC RES'!L740:L748)</f>
        <v/>
      </c>
      <c r="L84" s="11">
        <f>SUM('MATRIZ TEC RES'!M740:M748)</f>
        <v/>
      </c>
      <c r="M84" s="11">
        <f>SUM('MATRIZ TEC RES'!N740:N748)</f>
        <v/>
      </c>
      <c r="N84" s="11">
        <f>SUM('MATRIZ TEC RES'!O740:O748)</f>
        <v/>
      </c>
      <c r="O84" s="11">
        <f>SUM('MATRIZ TEC RES'!P740:P748)</f>
        <v/>
      </c>
      <c r="P84" s="11">
        <f>SUM('MATRIZ TEC RES'!Q740:Q748)</f>
        <v/>
      </c>
      <c r="Q84" s="11">
        <f>SUM('MATRIZ TEC RES'!R740:R748)</f>
        <v/>
      </c>
      <c r="R84" s="11">
        <f>SUM('MATRIZ TEC RES'!S740:S748)</f>
        <v/>
      </c>
      <c r="S84" s="11">
        <f>SUM('MATRIZ TEC RES'!T740:T748)</f>
        <v/>
      </c>
      <c r="T84" s="11">
        <f>SUM('MATRIZ TEC RES'!U740:U748)</f>
        <v/>
      </c>
      <c r="U84" s="11">
        <f>SUM('MATRIZ TEC RES'!V740:V748)</f>
        <v/>
      </c>
      <c r="V84" s="11">
        <f>SUM('MATRIZ TEC RES'!W740:W748)</f>
        <v/>
      </c>
      <c r="W84" s="11">
        <f>SUM('MATRIZ TEC RES'!X740:X748)</f>
        <v/>
      </c>
      <c r="X84" s="11">
        <f>SUM('MATRIZ TEC RES'!Y740:Y748)</f>
        <v/>
      </c>
      <c r="Y84" s="11">
        <f>SUM('MATRIZ TEC RES'!Z740:Z748)</f>
        <v/>
      </c>
      <c r="Z84" s="11">
        <f>SUM('MATRIZ TEC RES'!AA740:AA748)</f>
        <v/>
      </c>
    </row>
    <row r="85" ht="18" customHeight="1" s="61">
      <c r="A85" s="1" t="inlineStr">
        <is>
          <t>Solar PV</t>
        </is>
      </c>
      <c r="B85" s="5" t="inlineStr">
        <is>
          <t>Occidental</t>
        </is>
      </c>
      <c r="C85" s="11">
        <f>SUM('MATRIZ TEC RES'!D749:D757)</f>
        <v/>
      </c>
      <c r="D85" s="11">
        <f>SUM('MATRIZ TEC RES'!E749:E757)</f>
        <v/>
      </c>
      <c r="E85" s="11">
        <f>SUM('MATRIZ TEC RES'!F749:F757)</f>
        <v/>
      </c>
      <c r="F85" s="11">
        <f>SUM('MATRIZ TEC RES'!G749:G757)</f>
        <v/>
      </c>
      <c r="G85" s="11">
        <f>SUM('MATRIZ TEC RES'!H749:H757)</f>
        <v/>
      </c>
      <c r="H85" s="11">
        <f>SUM('MATRIZ TEC RES'!I749:I757)</f>
        <v/>
      </c>
      <c r="I85" s="11">
        <f>SUM('MATRIZ TEC RES'!J749:J757)</f>
        <v/>
      </c>
      <c r="J85" s="11">
        <f>SUM('MATRIZ TEC RES'!K749:K757)</f>
        <v/>
      </c>
      <c r="K85" s="11">
        <f>SUM('MATRIZ TEC RES'!L749:L757)</f>
        <v/>
      </c>
      <c r="L85" s="11">
        <f>SUM('MATRIZ TEC RES'!M749:M757)</f>
        <v/>
      </c>
      <c r="M85" s="11">
        <f>SUM('MATRIZ TEC RES'!N749:N757)</f>
        <v/>
      </c>
      <c r="N85" s="11">
        <f>SUM('MATRIZ TEC RES'!O749:O757)</f>
        <v/>
      </c>
      <c r="O85" s="11">
        <f>SUM('MATRIZ TEC RES'!P749:P757)</f>
        <v/>
      </c>
      <c r="P85" s="11">
        <f>SUM('MATRIZ TEC RES'!Q749:Q757)</f>
        <v/>
      </c>
      <c r="Q85" s="11">
        <f>SUM('MATRIZ TEC RES'!R749:R757)</f>
        <v/>
      </c>
      <c r="R85" s="11">
        <f>SUM('MATRIZ TEC RES'!S749:S757)</f>
        <v/>
      </c>
      <c r="S85" s="11">
        <f>SUM('MATRIZ TEC RES'!T749:T757)</f>
        <v/>
      </c>
      <c r="T85" s="11">
        <f>SUM('MATRIZ TEC RES'!U749:U757)</f>
        <v/>
      </c>
      <c r="U85" s="11">
        <f>SUM('MATRIZ TEC RES'!V749:V757)</f>
        <v/>
      </c>
      <c r="V85" s="11">
        <f>SUM('MATRIZ TEC RES'!W749:W757)</f>
        <v/>
      </c>
      <c r="W85" s="11">
        <f>SUM('MATRIZ TEC RES'!X749:X757)</f>
        <v/>
      </c>
      <c r="X85" s="11">
        <f>SUM('MATRIZ TEC RES'!Y749:Y757)</f>
        <v/>
      </c>
      <c r="Y85" s="11">
        <f>SUM('MATRIZ TEC RES'!Z749:Z757)</f>
        <v/>
      </c>
      <c r="Z85" s="11">
        <f>SUM('MATRIZ TEC RES'!AA749:AA757)</f>
        <v/>
      </c>
    </row>
    <row r="86" ht="18" customHeight="1" s="61">
      <c r="A86" s="1" t="inlineStr">
        <is>
          <t>Solar PV</t>
        </is>
      </c>
      <c r="B86" s="5" t="inlineStr">
        <is>
          <t>Noroeste</t>
        </is>
      </c>
      <c r="C86" s="11">
        <f>SUM('MATRIZ TEC RES'!D758:D766)</f>
        <v/>
      </c>
      <c r="D86" s="11">
        <f>SUM('MATRIZ TEC RES'!E758:E766)</f>
        <v/>
      </c>
      <c r="E86" s="11">
        <f>SUM('MATRIZ TEC RES'!F758:F766)</f>
        <v/>
      </c>
      <c r="F86" s="11">
        <f>SUM('MATRIZ TEC RES'!G758:G766)</f>
        <v/>
      </c>
      <c r="G86" s="11">
        <f>SUM('MATRIZ TEC RES'!H758:H766)</f>
        <v/>
      </c>
      <c r="H86" s="11">
        <f>SUM('MATRIZ TEC RES'!I758:I766)</f>
        <v/>
      </c>
      <c r="I86" s="11">
        <f>SUM('MATRIZ TEC RES'!J758:J766)</f>
        <v/>
      </c>
      <c r="J86" s="11">
        <f>SUM('MATRIZ TEC RES'!K758:K766)</f>
        <v/>
      </c>
      <c r="K86" s="11">
        <f>SUM('MATRIZ TEC RES'!L758:L766)</f>
        <v/>
      </c>
      <c r="L86" s="11">
        <f>SUM('MATRIZ TEC RES'!M758:M766)</f>
        <v/>
      </c>
      <c r="M86" s="11">
        <f>SUM('MATRIZ TEC RES'!N758:N766)</f>
        <v/>
      </c>
      <c r="N86" s="11">
        <f>SUM('MATRIZ TEC RES'!O758:O766)</f>
        <v/>
      </c>
      <c r="O86" s="11">
        <f>SUM('MATRIZ TEC RES'!P758:P766)</f>
        <v/>
      </c>
      <c r="P86" s="11">
        <f>SUM('MATRIZ TEC RES'!Q758:Q766)</f>
        <v/>
      </c>
      <c r="Q86" s="11">
        <f>SUM('MATRIZ TEC RES'!R758:R766)</f>
        <v/>
      </c>
      <c r="R86" s="11">
        <f>SUM('MATRIZ TEC RES'!S758:S766)</f>
        <v/>
      </c>
      <c r="S86" s="11">
        <f>SUM('MATRIZ TEC RES'!T758:T766)</f>
        <v/>
      </c>
      <c r="T86" s="11">
        <f>SUM('MATRIZ TEC RES'!U758:U766)</f>
        <v/>
      </c>
      <c r="U86" s="11">
        <f>SUM('MATRIZ TEC RES'!V758:V766)</f>
        <v/>
      </c>
      <c r="V86" s="11">
        <f>SUM('MATRIZ TEC RES'!W758:W766)</f>
        <v/>
      </c>
      <c r="W86" s="11">
        <f>SUM('MATRIZ TEC RES'!X758:X766)</f>
        <v/>
      </c>
      <c r="X86" s="11">
        <f>SUM('MATRIZ TEC RES'!Y758:Y766)</f>
        <v/>
      </c>
      <c r="Y86" s="11">
        <f>SUM('MATRIZ TEC RES'!Z758:Z766)</f>
        <v/>
      </c>
      <c r="Z86" s="11">
        <f>SUM('MATRIZ TEC RES'!AA758:AA766)</f>
        <v/>
      </c>
    </row>
    <row r="87" ht="18" customHeight="1" s="61">
      <c r="A87" s="1" t="inlineStr">
        <is>
          <t>Solar PV</t>
        </is>
      </c>
      <c r="B87" s="5" t="inlineStr">
        <is>
          <t>Norte</t>
        </is>
      </c>
      <c r="C87" s="11">
        <f>SUM('MATRIZ TEC RES'!D767:D775)</f>
        <v/>
      </c>
      <c r="D87" s="11">
        <f>SUM('MATRIZ TEC RES'!E767:E775)</f>
        <v/>
      </c>
      <c r="E87" s="11">
        <f>SUM('MATRIZ TEC RES'!F767:F775)</f>
        <v/>
      </c>
      <c r="F87" s="11">
        <f>SUM('MATRIZ TEC RES'!G767:G775)</f>
        <v/>
      </c>
      <c r="G87" s="11">
        <f>SUM('MATRIZ TEC RES'!H767:H775)</f>
        <v/>
      </c>
      <c r="H87" s="11">
        <f>SUM('MATRIZ TEC RES'!I767:I775)</f>
        <v/>
      </c>
      <c r="I87" s="11">
        <f>SUM('MATRIZ TEC RES'!J767:J775)</f>
        <v/>
      </c>
      <c r="J87" s="11">
        <f>SUM('MATRIZ TEC RES'!K767:K775)</f>
        <v/>
      </c>
      <c r="K87" s="11">
        <f>SUM('MATRIZ TEC RES'!L767:L775)</f>
        <v/>
      </c>
      <c r="L87" s="11">
        <f>SUM('MATRIZ TEC RES'!M767:M775)</f>
        <v/>
      </c>
      <c r="M87" s="11">
        <f>SUM('MATRIZ TEC RES'!N767:N775)</f>
        <v/>
      </c>
      <c r="N87" s="11">
        <f>SUM('MATRIZ TEC RES'!O767:O775)</f>
        <v/>
      </c>
      <c r="O87" s="11">
        <f>SUM('MATRIZ TEC RES'!P767:P775)</f>
        <v/>
      </c>
      <c r="P87" s="11">
        <f>SUM('MATRIZ TEC RES'!Q767:Q775)</f>
        <v/>
      </c>
      <c r="Q87" s="11">
        <f>SUM('MATRIZ TEC RES'!R767:R775)</f>
        <v/>
      </c>
      <c r="R87" s="11">
        <f>SUM('MATRIZ TEC RES'!S767:S775)</f>
        <v/>
      </c>
      <c r="S87" s="11">
        <f>SUM('MATRIZ TEC RES'!T767:T775)</f>
        <v/>
      </c>
      <c r="T87" s="11">
        <f>SUM('MATRIZ TEC RES'!U767:U775)</f>
        <v/>
      </c>
      <c r="U87" s="11">
        <f>SUM('MATRIZ TEC RES'!V767:V775)</f>
        <v/>
      </c>
      <c r="V87" s="11">
        <f>SUM('MATRIZ TEC RES'!W767:W775)</f>
        <v/>
      </c>
      <c r="W87" s="11">
        <f>SUM('MATRIZ TEC RES'!X767:X775)</f>
        <v/>
      </c>
      <c r="X87" s="11">
        <f>SUM('MATRIZ TEC RES'!Y767:Y775)</f>
        <v/>
      </c>
      <c r="Y87" s="11">
        <f>SUM('MATRIZ TEC RES'!Z767:Z775)</f>
        <v/>
      </c>
      <c r="Z87" s="11">
        <f>SUM('MATRIZ TEC RES'!AA767:AA775)</f>
        <v/>
      </c>
    </row>
    <row r="88" ht="18" customHeight="1" s="61">
      <c r="A88" s="1" t="inlineStr">
        <is>
          <t>Solar PV</t>
        </is>
      </c>
      <c r="B88" s="5" t="inlineStr">
        <is>
          <t>Noreste</t>
        </is>
      </c>
      <c r="C88" s="11">
        <f>SUM('MATRIZ TEC RES'!D776:D784)</f>
        <v/>
      </c>
      <c r="D88" s="11">
        <f>SUM('MATRIZ TEC RES'!E776:E784)</f>
        <v/>
      </c>
      <c r="E88" s="11">
        <f>SUM('MATRIZ TEC RES'!F776:F784)</f>
        <v/>
      </c>
      <c r="F88" s="11">
        <f>SUM('MATRIZ TEC RES'!G776:G784)</f>
        <v/>
      </c>
      <c r="G88" s="11">
        <f>SUM('MATRIZ TEC RES'!H776:H784)</f>
        <v/>
      </c>
      <c r="H88" s="11">
        <f>SUM('MATRIZ TEC RES'!I776:I784)</f>
        <v/>
      </c>
      <c r="I88" s="11">
        <f>SUM('MATRIZ TEC RES'!J776:J784)</f>
        <v/>
      </c>
      <c r="J88" s="11">
        <f>SUM('MATRIZ TEC RES'!K776:K784)</f>
        <v/>
      </c>
      <c r="K88" s="11">
        <f>SUM('MATRIZ TEC RES'!L776:L784)</f>
        <v/>
      </c>
      <c r="L88" s="11">
        <f>SUM('MATRIZ TEC RES'!M776:M784)</f>
        <v/>
      </c>
      <c r="M88" s="11">
        <f>SUM('MATRIZ TEC RES'!N776:N784)</f>
        <v/>
      </c>
      <c r="N88" s="11">
        <f>SUM('MATRIZ TEC RES'!O776:O784)</f>
        <v/>
      </c>
      <c r="O88" s="11">
        <f>SUM('MATRIZ TEC RES'!P776:P784)</f>
        <v/>
      </c>
      <c r="P88" s="11">
        <f>SUM('MATRIZ TEC RES'!Q776:Q784)</f>
        <v/>
      </c>
      <c r="Q88" s="11">
        <f>SUM('MATRIZ TEC RES'!R776:R784)</f>
        <v/>
      </c>
      <c r="R88" s="11">
        <f>SUM('MATRIZ TEC RES'!S776:S784)</f>
        <v/>
      </c>
      <c r="S88" s="11">
        <f>SUM('MATRIZ TEC RES'!T776:T784)</f>
        <v/>
      </c>
      <c r="T88" s="11">
        <f>SUM('MATRIZ TEC RES'!U776:U784)</f>
        <v/>
      </c>
      <c r="U88" s="11">
        <f>SUM('MATRIZ TEC RES'!V776:V784)</f>
        <v/>
      </c>
      <c r="V88" s="11">
        <f>SUM('MATRIZ TEC RES'!W776:W784)</f>
        <v/>
      </c>
      <c r="W88" s="11">
        <f>SUM('MATRIZ TEC RES'!X776:X784)</f>
        <v/>
      </c>
      <c r="X88" s="11">
        <f>SUM('MATRIZ TEC RES'!Y776:Y784)</f>
        <v/>
      </c>
      <c r="Y88" s="11">
        <f>SUM('MATRIZ TEC RES'!Z776:Z784)</f>
        <v/>
      </c>
      <c r="Z88" s="11">
        <f>SUM('MATRIZ TEC RES'!AA776:AA784)</f>
        <v/>
      </c>
    </row>
    <row r="89" ht="18" customHeight="1" s="61">
      <c r="A89" s="1" t="inlineStr">
        <is>
          <t>Solar PV</t>
        </is>
      </c>
      <c r="B89" s="5" t="inlineStr">
        <is>
          <t>Peninsular</t>
        </is>
      </c>
      <c r="C89" s="11">
        <f>SUM('MATRIZ TEC RES'!D785:D793)</f>
        <v/>
      </c>
      <c r="D89" s="11">
        <f>SUM('MATRIZ TEC RES'!E785:E793)</f>
        <v/>
      </c>
      <c r="E89" s="11">
        <f>SUM('MATRIZ TEC RES'!F785:F793)</f>
        <v/>
      </c>
      <c r="F89" s="11">
        <f>SUM('MATRIZ TEC RES'!G785:G793)</f>
        <v/>
      </c>
      <c r="G89" s="11">
        <f>SUM('MATRIZ TEC RES'!H785:H793)</f>
        <v/>
      </c>
      <c r="H89" s="11">
        <f>SUM('MATRIZ TEC RES'!I785:I793)</f>
        <v/>
      </c>
      <c r="I89" s="11">
        <f>SUM('MATRIZ TEC RES'!J785:J793)</f>
        <v/>
      </c>
      <c r="J89" s="11">
        <f>SUM('MATRIZ TEC RES'!K785:K793)</f>
        <v/>
      </c>
      <c r="K89" s="11">
        <f>SUM('MATRIZ TEC RES'!L785:L793)</f>
        <v/>
      </c>
      <c r="L89" s="11">
        <f>SUM('MATRIZ TEC RES'!M785:M793)</f>
        <v/>
      </c>
      <c r="M89" s="11">
        <f>SUM('MATRIZ TEC RES'!N785:N793)</f>
        <v/>
      </c>
      <c r="N89" s="11">
        <f>SUM('MATRIZ TEC RES'!O785:O793)</f>
        <v/>
      </c>
      <c r="O89" s="11">
        <f>SUM('MATRIZ TEC RES'!P785:P793)</f>
        <v/>
      </c>
      <c r="P89" s="11">
        <f>SUM('MATRIZ TEC RES'!Q785:Q793)</f>
        <v/>
      </c>
      <c r="Q89" s="11">
        <f>SUM('MATRIZ TEC RES'!R785:R793)</f>
        <v/>
      </c>
      <c r="R89" s="11">
        <f>SUM('MATRIZ TEC RES'!S785:S793)</f>
        <v/>
      </c>
      <c r="S89" s="11">
        <f>SUM('MATRIZ TEC RES'!T785:T793)</f>
        <v/>
      </c>
      <c r="T89" s="11">
        <f>SUM('MATRIZ TEC RES'!U785:U793)</f>
        <v/>
      </c>
      <c r="U89" s="11">
        <f>SUM('MATRIZ TEC RES'!V785:V793)</f>
        <v/>
      </c>
      <c r="V89" s="11">
        <f>SUM('MATRIZ TEC RES'!W785:W793)</f>
        <v/>
      </c>
      <c r="W89" s="11">
        <f>SUM('MATRIZ TEC RES'!X785:X793)</f>
        <v/>
      </c>
      <c r="X89" s="11">
        <f>SUM('MATRIZ TEC RES'!Y785:Y793)</f>
        <v/>
      </c>
      <c r="Y89" s="11">
        <f>SUM('MATRIZ TEC RES'!Z785:Z793)</f>
        <v/>
      </c>
      <c r="Z89" s="11">
        <f>SUM('MATRIZ TEC RES'!AA785:AA793)</f>
        <v/>
      </c>
    </row>
    <row r="90" ht="18" customHeight="1" s="61">
      <c r="A90" s="1" t="inlineStr">
        <is>
          <t>Solar PV</t>
        </is>
      </c>
      <c r="B90" s="5" t="inlineStr">
        <is>
          <t>Baja California</t>
        </is>
      </c>
      <c r="C90" s="11">
        <f>SUM('MATRIZ TEC RES'!D794:D802)</f>
        <v/>
      </c>
      <c r="D90" s="11">
        <f>SUM('MATRIZ TEC RES'!E794:E802)</f>
        <v/>
      </c>
      <c r="E90" s="11">
        <f>SUM('MATRIZ TEC RES'!F794:F802)</f>
        <v/>
      </c>
      <c r="F90" s="11">
        <f>SUM('MATRIZ TEC RES'!G794:G802)</f>
        <v/>
      </c>
      <c r="G90" s="11">
        <f>SUM('MATRIZ TEC RES'!H794:H802)</f>
        <v/>
      </c>
      <c r="H90" s="11">
        <f>SUM('MATRIZ TEC RES'!I794:I802)</f>
        <v/>
      </c>
      <c r="I90" s="11">
        <f>SUM('MATRIZ TEC RES'!J794:J802)</f>
        <v/>
      </c>
      <c r="J90" s="11">
        <f>SUM('MATRIZ TEC RES'!K794:K802)</f>
        <v/>
      </c>
      <c r="K90" s="11">
        <f>SUM('MATRIZ TEC RES'!L794:L802)</f>
        <v/>
      </c>
      <c r="L90" s="11">
        <f>SUM('MATRIZ TEC RES'!M794:M802)</f>
        <v/>
      </c>
      <c r="M90" s="11">
        <f>SUM('MATRIZ TEC RES'!N794:N802)</f>
        <v/>
      </c>
      <c r="N90" s="11">
        <f>SUM('MATRIZ TEC RES'!O794:O802)</f>
        <v/>
      </c>
      <c r="O90" s="11">
        <f>SUM('MATRIZ TEC RES'!P794:P802)</f>
        <v/>
      </c>
      <c r="P90" s="11">
        <f>SUM('MATRIZ TEC RES'!Q794:Q802)</f>
        <v/>
      </c>
      <c r="Q90" s="11">
        <f>SUM('MATRIZ TEC RES'!R794:R802)</f>
        <v/>
      </c>
      <c r="R90" s="11">
        <f>SUM('MATRIZ TEC RES'!S794:S802)</f>
        <v/>
      </c>
      <c r="S90" s="11">
        <f>SUM('MATRIZ TEC RES'!T794:T802)</f>
        <v/>
      </c>
      <c r="T90" s="11">
        <f>SUM('MATRIZ TEC RES'!U794:U802)</f>
        <v/>
      </c>
      <c r="U90" s="11">
        <f>SUM('MATRIZ TEC RES'!V794:V802)</f>
        <v/>
      </c>
      <c r="V90" s="11">
        <f>SUM('MATRIZ TEC RES'!W794:W802)</f>
        <v/>
      </c>
      <c r="W90" s="11">
        <f>SUM('MATRIZ TEC RES'!X794:X802)</f>
        <v/>
      </c>
      <c r="X90" s="11">
        <f>SUM('MATRIZ TEC RES'!Y794:Y802)</f>
        <v/>
      </c>
      <c r="Y90" s="11">
        <f>SUM('MATRIZ TEC RES'!Z794:Z802)</f>
        <v/>
      </c>
      <c r="Z90" s="11">
        <f>SUM('MATRIZ TEC RES'!AA794:AA802)</f>
        <v/>
      </c>
    </row>
    <row r="91" ht="18" customHeight="1" s="61">
      <c r="A91" s="1" t="inlineStr">
        <is>
          <t>Solar PV</t>
        </is>
      </c>
      <c r="B91" s="5" t="inlineStr">
        <is>
          <t>Baja California Sur</t>
        </is>
      </c>
      <c r="C91" s="11">
        <f>SUM('MATRIZ TEC RES'!D803:D811)</f>
        <v/>
      </c>
      <c r="D91" s="11">
        <f>SUM('MATRIZ TEC RES'!E803:E811)</f>
        <v/>
      </c>
      <c r="E91" s="11">
        <f>SUM('MATRIZ TEC RES'!F803:F811)</f>
        <v/>
      </c>
      <c r="F91" s="11">
        <f>SUM('MATRIZ TEC RES'!G803:G811)</f>
        <v/>
      </c>
      <c r="G91" s="11">
        <f>SUM('MATRIZ TEC RES'!H803:H811)</f>
        <v/>
      </c>
      <c r="H91" s="11">
        <f>SUM('MATRIZ TEC RES'!I803:I811)</f>
        <v/>
      </c>
      <c r="I91" s="11">
        <f>SUM('MATRIZ TEC RES'!J803:J811)</f>
        <v/>
      </c>
      <c r="J91" s="11">
        <f>SUM('MATRIZ TEC RES'!K803:K811)</f>
        <v/>
      </c>
      <c r="K91" s="11">
        <f>SUM('MATRIZ TEC RES'!L803:L811)</f>
        <v/>
      </c>
      <c r="L91" s="11">
        <f>SUM('MATRIZ TEC RES'!M803:M811)</f>
        <v/>
      </c>
      <c r="M91" s="11">
        <f>SUM('MATRIZ TEC RES'!N803:N811)</f>
        <v/>
      </c>
      <c r="N91" s="11">
        <f>SUM('MATRIZ TEC RES'!O803:O811)</f>
        <v/>
      </c>
      <c r="O91" s="11">
        <f>SUM('MATRIZ TEC RES'!P803:P811)</f>
        <v/>
      </c>
      <c r="P91" s="11">
        <f>SUM('MATRIZ TEC RES'!Q803:Q811)</f>
        <v/>
      </c>
      <c r="Q91" s="11">
        <f>SUM('MATRIZ TEC RES'!R803:R811)</f>
        <v/>
      </c>
      <c r="R91" s="11">
        <f>SUM('MATRIZ TEC RES'!S803:S811)</f>
        <v/>
      </c>
      <c r="S91" s="11">
        <f>SUM('MATRIZ TEC RES'!T803:T811)</f>
        <v/>
      </c>
      <c r="T91" s="11">
        <f>SUM('MATRIZ TEC RES'!U803:U811)</f>
        <v/>
      </c>
      <c r="U91" s="11">
        <f>SUM('MATRIZ TEC RES'!V803:V811)</f>
        <v/>
      </c>
      <c r="V91" s="11">
        <f>SUM('MATRIZ TEC RES'!W803:W811)</f>
        <v/>
      </c>
      <c r="W91" s="11">
        <f>SUM('MATRIZ TEC RES'!X803:X811)</f>
        <v/>
      </c>
      <c r="X91" s="11">
        <f>SUM('MATRIZ TEC RES'!Y803:Y811)</f>
        <v/>
      </c>
      <c r="Y91" s="11">
        <f>SUM('MATRIZ TEC RES'!Z803:Z811)</f>
        <v/>
      </c>
      <c r="Z91" s="11">
        <f>SUM('MATRIZ TEC RES'!AA803:AA811)</f>
        <v/>
      </c>
    </row>
    <row r="92">
      <c r="A92" s="1" t="inlineStr">
        <is>
          <t>Biomass</t>
        </is>
      </c>
      <c r="B92" s="5" t="inlineStr">
        <is>
          <t>Central</t>
        </is>
      </c>
      <c r="C92" s="11">
        <f>SUM('MATRIZ TEC RES'!D812:D820)</f>
        <v/>
      </c>
      <c r="D92" s="11">
        <f>SUM('MATRIZ TEC RES'!E812:E820)</f>
        <v/>
      </c>
      <c r="E92" s="11">
        <f>SUM('MATRIZ TEC RES'!F812:F820)</f>
        <v/>
      </c>
      <c r="F92" s="11">
        <f>SUM('MATRIZ TEC RES'!G812:G820)</f>
        <v/>
      </c>
      <c r="G92" s="11">
        <f>SUM('MATRIZ TEC RES'!H812:H820)</f>
        <v/>
      </c>
      <c r="H92" s="11">
        <f>SUM('MATRIZ TEC RES'!I812:I820)</f>
        <v/>
      </c>
      <c r="I92" s="11">
        <f>SUM('MATRIZ TEC RES'!J812:J820)</f>
        <v/>
      </c>
      <c r="J92" s="11">
        <f>SUM('MATRIZ TEC RES'!K812:K820)</f>
        <v/>
      </c>
      <c r="K92" s="11">
        <f>SUM('MATRIZ TEC RES'!L812:L820)</f>
        <v/>
      </c>
      <c r="L92" s="11">
        <f>SUM('MATRIZ TEC RES'!M812:M820)</f>
        <v/>
      </c>
      <c r="M92" s="11">
        <f>SUM('MATRIZ TEC RES'!N812:N820)</f>
        <v/>
      </c>
      <c r="N92" s="11">
        <f>SUM('MATRIZ TEC RES'!O812:O820)</f>
        <v/>
      </c>
      <c r="O92" s="11">
        <f>SUM('MATRIZ TEC RES'!P812:P820)</f>
        <v/>
      </c>
      <c r="P92" s="11">
        <f>SUM('MATRIZ TEC RES'!Q812:Q820)</f>
        <v/>
      </c>
      <c r="Q92" s="11">
        <f>SUM('MATRIZ TEC RES'!R812:R820)</f>
        <v/>
      </c>
      <c r="R92" s="11">
        <f>SUM('MATRIZ TEC RES'!S812:S820)</f>
        <v/>
      </c>
      <c r="S92" s="11">
        <f>SUM('MATRIZ TEC RES'!T812:T820)</f>
        <v/>
      </c>
      <c r="T92" s="11">
        <f>SUM('MATRIZ TEC RES'!U812:U820)</f>
        <v/>
      </c>
      <c r="U92" s="11">
        <f>SUM('MATRIZ TEC RES'!V812:V820)</f>
        <v/>
      </c>
      <c r="V92" s="11">
        <f>SUM('MATRIZ TEC RES'!W812:W820)</f>
        <v/>
      </c>
      <c r="W92" s="11">
        <f>SUM('MATRIZ TEC RES'!X812:X820)</f>
        <v/>
      </c>
      <c r="X92" s="11">
        <f>SUM('MATRIZ TEC RES'!Y812:Y820)</f>
        <v/>
      </c>
      <c r="Y92" s="11">
        <f>SUM('MATRIZ TEC RES'!Z812:Z820)</f>
        <v/>
      </c>
      <c r="Z92" s="11">
        <f>SUM('MATRIZ TEC RES'!AA812:AA820)</f>
        <v/>
      </c>
    </row>
    <row r="93">
      <c r="A93" s="1" t="inlineStr">
        <is>
          <t>Biomass</t>
        </is>
      </c>
      <c r="B93" s="5" t="inlineStr">
        <is>
          <t>Oriental</t>
        </is>
      </c>
      <c r="C93" s="11">
        <f>SUM('MATRIZ TEC RES'!D821:D829)</f>
        <v/>
      </c>
      <c r="D93" s="11">
        <f>SUM('MATRIZ TEC RES'!E821:E829)</f>
        <v/>
      </c>
      <c r="E93" s="11">
        <f>SUM('MATRIZ TEC RES'!F821:F829)</f>
        <v/>
      </c>
      <c r="F93" s="11">
        <f>SUM('MATRIZ TEC RES'!G821:G829)</f>
        <v/>
      </c>
      <c r="G93" s="11">
        <f>SUM('MATRIZ TEC RES'!H821:H829)</f>
        <v/>
      </c>
      <c r="H93" s="11">
        <f>SUM('MATRIZ TEC RES'!I821:I829)</f>
        <v/>
      </c>
      <c r="I93" s="11">
        <f>SUM('MATRIZ TEC RES'!J821:J829)</f>
        <v/>
      </c>
      <c r="J93" s="11">
        <f>SUM('MATRIZ TEC RES'!K821:K829)</f>
        <v/>
      </c>
      <c r="K93" s="11">
        <f>SUM('MATRIZ TEC RES'!L821:L829)</f>
        <v/>
      </c>
      <c r="L93" s="11">
        <f>SUM('MATRIZ TEC RES'!M821:M829)</f>
        <v/>
      </c>
      <c r="M93" s="11">
        <f>SUM('MATRIZ TEC RES'!N821:N829)</f>
        <v/>
      </c>
      <c r="N93" s="11">
        <f>SUM('MATRIZ TEC RES'!O821:O829)</f>
        <v/>
      </c>
      <c r="O93" s="11">
        <f>SUM('MATRIZ TEC RES'!P821:P829)</f>
        <v/>
      </c>
      <c r="P93" s="11">
        <f>SUM('MATRIZ TEC RES'!Q821:Q829)</f>
        <v/>
      </c>
      <c r="Q93" s="11">
        <f>SUM('MATRIZ TEC RES'!R821:R829)</f>
        <v/>
      </c>
      <c r="R93" s="11">
        <f>SUM('MATRIZ TEC RES'!S821:S829)</f>
        <v/>
      </c>
      <c r="S93" s="11">
        <f>SUM('MATRIZ TEC RES'!T821:T829)</f>
        <v/>
      </c>
      <c r="T93" s="11">
        <f>SUM('MATRIZ TEC RES'!U821:U829)</f>
        <v/>
      </c>
      <c r="U93" s="11">
        <f>SUM('MATRIZ TEC RES'!V821:V829)</f>
        <v/>
      </c>
      <c r="V93" s="11">
        <f>SUM('MATRIZ TEC RES'!W821:W829)</f>
        <v/>
      </c>
      <c r="W93" s="11">
        <f>SUM('MATRIZ TEC RES'!X821:X829)</f>
        <v/>
      </c>
      <c r="X93" s="11">
        <f>SUM('MATRIZ TEC RES'!Y821:Y829)</f>
        <v/>
      </c>
      <c r="Y93" s="11">
        <f>SUM('MATRIZ TEC RES'!Z821:Z829)</f>
        <v/>
      </c>
      <c r="Z93" s="11">
        <f>SUM('MATRIZ TEC RES'!AA821:AA829)</f>
        <v/>
      </c>
    </row>
    <row r="94">
      <c r="A94" s="1" t="inlineStr">
        <is>
          <t>Biomass</t>
        </is>
      </c>
      <c r="B94" s="5" t="inlineStr">
        <is>
          <t>Occidental</t>
        </is>
      </c>
      <c r="C94" s="11">
        <f>SUM('MATRIZ TEC RES'!D830:D838)</f>
        <v/>
      </c>
      <c r="D94" s="11">
        <f>SUM('MATRIZ TEC RES'!E830:E838)</f>
        <v/>
      </c>
      <c r="E94" s="11">
        <f>SUM('MATRIZ TEC RES'!F830:F838)</f>
        <v/>
      </c>
      <c r="F94" s="11">
        <f>SUM('MATRIZ TEC RES'!G830:G838)</f>
        <v/>
      </c>
      <c r="G94" s="11">
        <f>SUM('MATRIZ TEC RES'!H830:H838)</f>
        <v/>
      </c>
      <c r="H94" s="11">
        <f>SUM('MATRIZ TEC RES'!I830:I838)</f>
        <v/>
      </c>
      <c r="I94" s="11">
        <f>SUM('MATRIZ TEC RES'!J830:J838)</f>
        <v/>
      </c>
      <c r="J94" s="11">
        <f>SUM('MATRIZ TEC RES'!K830:K838)</f>
        <v/>
      </c>
      <c r="K94" s="11">
        <f>SUM('MATRIZ TEC RES'!L830:L838)</f>
        <v/>
      </c>
      <c r="L94" s="11">
        <f>SUM('MATRIZ TEC RES'!M830:M838)</f>
        <v/>
      </c>
      <c r="M94" s="11">
        <f>SUM('MATRIZ TEC RES'!N830:N838)</f>
        <v/>
      </c>
      <c r="N94" s="11">
        <f>SUM('MATRIZ TEC RES'!O830:O838)</f>
        <v/>
      </c>
      <c r="O94" s="11">
        <f>SUM('MATRIZ TEC RES'!P830:P838)</f>
        <v/>
      </c>
      <c r="P94" s="11">
        <f>SUM('MATRIZ TEC RES'!Q830:Q838)</f>
        <v/>
      </c>
      <c r="Q94" s="11">
        <f>SUM('MATRIZ TEC RES'!R830:R838)</f>
        <v/>
      </c>
      <c r="R94" s="11">
        <f>SUM('MATRIZ TEC RES'!S830:S838)</f>
        <v/>
      </c>
      <c r="S94" s="11">
        <f>SUM('MATRIZ TEC RES'!T830:T838)</f>
        <v/>
      </c>
      <c r="T94" s="11">
        <f>SUM('MATRIZ TEC RES'!U830:U838)</f>
        <v/>
      </c>
      <c r="U94" s="11">
        <f>SUM('MATRIZ TEC RES'!V830:V838)</f>
        <v/>
      </c>
      <c r="V94" s="11">
        <f>SUM('MATRIZ TEC RES'!W830:W838)</f>
        <v/>
      </c>
      <c r="W94" s="11">
        <f>SUM('MATRIZ TEC RES'!X830:X838)</f>
        <v/>
      </c>
      <c r="X94" s="11">
        <f>SUM('MATRIZ TEC RES'!Y830:Y838)</f>
        <v/>
      </c>
      <c r="Y94" s="11">
        <f>SUM('MATRIZ TEC RES'!Z830:Z838)</f>
        <v/>
      </c>
      <c r="Z94" s="11">
        <f>SUM('MATRIZ TEC RES'!AA830:AA838)</f>
        <v/>
      </c>
    </row>
    <row r="95">
      <c r="A95" s="1" t="inlineStr">
        <is>
          <t>Biomass</t>
        </is>
      </c>
      <c r="B95" s="5" t="inlineStr">
        <is>
          <t>Noroeste</t>
        </is>
      </c>
      <c r="C95" s="11">
        <f>SUM('MATRIZ TEC RES'!D839:D847)</f>
        <v/>
      </c>
      <c r="D95" s="11">
        <f>SUM('MATRIZ TEC RES'!E839:E847)</f>
        <v/>
      </c>
      <c r="E95" s="11">
        <f>SUM('MATRIZ TEC RES'!F839:F847)</f>
        <v/>
      </c>
      <c r="F95" s="11">
        <f>SUM('MATRIZ TEC RES'!G839:G847)</f>
        <v/>
      </c>
      <c r="G95" s="11">
        <f>SUM('MATRIZ TEC RES'!H839:H847)</f>
        <v/>
      </c>
      <c r="H95" s="11">
        <f>SUM('MATRIZ TEC RES'!I839:I847)</f>
        <v/>
      </c>
      <c r="I95" s="11">
        <f>SUM('MATRIZ TEC RES'!J839:J847)</f>
        <v/>
      </c>
      <c r="J95" s="11">
        <f>SUM('MATRIZ TEC RES'!K839:K847)</f>
        <v/>
      </c>
      <c r="K95" s="11">
        <f>SUM('MATRIZ TEC RES'!L839:L847)</f>
        <v/>
      </c>
      <c r="L95" s="11">
        <f>SUM('MATRIZ TEC RES'!M839:M847)</f>
        <v/>
      </c>
      <c r="M95" s="11">
        <f>SUM('MATRIZ TEC RES'!N839:N847)</f>
        <v/>
      </c>
      <c r="N95" s="11">
        <f>SUM('MATRIZ TEC RES'!O839:O847)</f>
        <v/>
      </c>
      <c r="O95" s="11">
        <f>SUM('MATRIZ TEC RES'!P839:P847)</f>
        <v/>
      </c>
      <c r="P95" s="11">
        <f>SUM('MATRIZ TEC RES'!Q839:Q847)</f>
        <v/>
      </c>
      <c r="Q95" s="11">
        <f>SUM('MATRIZ TEC RES'!R839:R847)</f>
        <v/>
      </c>
      <c r="R95" s="11">
        <f>SUM('MATRIZ TEC RES'!S839:S847)</f>
        <v/>
      </c>
      <c r="S95" s="11">
        <f>SUM('MATRIZ TEC RES'!T839:T847)</f>
        <v/>
      </c>
      <c r="T95" s="11">
        <f>SUM('MATRIZ TEC RES'!U839:U847)</f>
        <v/>
      </c>
      <c r="U95" s="11">
        <f>SUM('MATRIZ TEC RES'!V839:V847)</f>
        <v/>
      </c>
      <c r="V95" s="11">
        <f>SUM('MATRIZ TEC RES'!W839:W847)</f>
        <v/>
      </c>
      <c r="W95" s="11">
        <f>SUM('MATRIZ TEC RES'!X839:X847)</f>
        <v/>
      </c>
      <c r="X95" s="11">
        <f>SUM('MATRIZ TEC RES'!Y839:Y847)</f>
        <v/>
      </c>
      <c r="Y95" s="11">
        <f>SUM('MATRIZ TEC RES'!Z839:Z847)</f>
        <v/>
      </c>
      <c r="Z95" s="11">
        <f>SUM('MATRIZ TEC RES'!AA839:AA847)</f>
        <v/>
      </c>
    </row>
    <row r="96">
      <c r="A96" s="1" t="inlineStr">
        <is>
          <t>Biomass</t>
        </is>
      </c>
      <c r="B96" s="5" t="inlineStr">
        <is>
          <t>Norte</t>
        </is>
      </c>
      <c r="C96" s="11">
        <f>SUM('MATRIZ TEC RES'!D848:D856)</f>
        <v/>
      </c>
      <c r="D96" s="11">
        <f>SUM('MATRIZ TEC RES'!E848:E856)</f>
        <v/>
      </c>
      <c r="E96" s="11">
        <f>SUM('MATRIZ TEC RES'!F848:F856)</f>
        <v/>
      </c>
      <c r="F96" s="11">
        <f>SUM('MATRIZ TEC RES'!G848:G856)</f>
        <v/>
      </c>
      <c r="G96" s="11">
        <f>SUM('MATRIZ TEC RES'!H848:H856)</f>
        <v/>
      </c>
      <c r="H96" s="11">
        <f>SUM('MATRIZ TEC RES'!I848:I856)</f>
        <v/>
      </c>
      <c r="I96" s="11">
        <f>SUM('MATRIZ TEC RES'!J848:J856)</f>
        <v/>
      </c>
      <c r="J96" s="11">
        <f>SUM('MATRIZ TEC RES'!K848:K856)</f>
        <v/>
      </c>
      <c r="K96" s="11">
        <f>SUM('MATRIZ TEC RES'!L848:L856)</f>
        <v/>
      </c>
      <c r="L96" s="11">
        <f>SUM('MATRIZ TEC RES'!M848:M856)</f>
        <v/>
      </c>
      <c r="M96" s="11">
        <f>SUM('MATRIZ TEC RES'!N848:N856)</f>
        <v/>
      </c>
      <c r="N96" s="11">
        <f>SUM('MATRIZ TEC RES'!O848:O856)</f>
        <v/>
      </c>
      <c r="O96" s="11">
        <f>SUM('MATRIZ TEC RES'!P848:P856)</f>
        <v/>
      </c>
      <c r="P96" s="11">
        <f>SUM('MATRIZ TEC RES'!Q848:Q856)</f>
        <v/>
      </c>
      <c r="Q96" s="11">
        <f>SUM('MATRIZ TEC RES'!R848:R856)</f>
        <v/>
      </c>
      <c r="R96" s="11">
        <f>SUM('MATRIZ TEC RES'!S848:S856)</f>
        <v/>
      </c>
      <c r="S96" s="11">
        <f>SUM('MATRIZ TEC RES'!T848:T856)</f>
        <v/>
      </c>
      <c r="T96" s="11">
        <f>SUM('MATRIZ TEC RES'!U848:U856)</f>
        <v/>
      </c>
      <c r="U96" s="11">
        <f>SUM('MATRIZ TEC RES'!V848:V856)</f>
        <v/>
      </c>
      <c r="V96" s="11">
        <f>SUM('MATRIZ TEC RES'!W848:W856)</f>
        <v/>
      </c>
      <c r="W96" s="11">
        <f>SUM('MATRIZ TEC RES'!X848:X856)</f>
        <v/>
      </c>
      <c r="X96" s="11">
        <f>SUM('MATRIZ TEC RES'!Y848:Y856)</f>
        <v/>
      </c>
      <c r="Y96" s="11">
        <f>SUM('MATRIZ TEC RES'!Z848:Z856)</f>
        <v/>
      </c>
      <c r="Z96" s="11">
        <f>SUM('MATRIZ TEC RES'!AA848:AA856)</f>
        <v/>
      </c>
    </row>
    <row r="97">
      <c r="A97" s="1" t="inlineStr">
        <is>
          <t>Biomass</t>
        </is>
      </c>
      <c r="B97" s="5" t="inlineStr">
        <is>
          <t>Noreste</t>
        </is>
      </c>
      <c r="C97" s="11">
        <f>SUM('MATRIZ TEC RES'!D857:D865)</f>
        <v/>
      </c>
      <c r="D97" s="11">
        <f>SUM('MATRIZ TEC RES'!E857:E865)</f>
        <v/>
      </c>
      <c r="E97" s="11">
        <f>SUM('MATRIZ TEC RES'!F857:F865)</f>
        <v/>
      </c>
      <c r="F97" s="11">
        <f>SUM('MATRIZ TEC RES'!G857:G865)</f>
        <v/>
      </c>
      <c r="G97" s="11">
        <f>SUM('MATRIZ TEC RES'!H857:H865)</f>
        <v/>
      </c>
      <c r="H97" s="11">
        <f>SUM('MATRIZ TEC RES'!I857:I865)</f>
        <v/>
      </c>
      <c r="I97" s="11">
        <f>SUM('MATRIZ TEC RES'!J857:J865)</f>
        <v/>
      </c>
      <c r="J97" s="11">
        <f>SUM('MATRIZ TEC RES'!K857:K865)</f>
        <v/>
      </c>
      <c r="K97" s="11">
        <f>SUM('MATRIZ TEC RES'!L857:L865)</f>
        <v/>
      </c>
      <c r="L97" s="11">
        <f>SUM('MATRIZ TEC RES'!M857:M865)</f>
        <v/>
      </c>
      <c r="M97" s="11">
        <f>SUM('MATRIZ TEC RES'!N857:N865)</f>
        <v/>
      </c>
      <c r="N97" s="11">
        <f>SUM('MATRIZ TEC RES'!O857:O865)</f>
        <v/>
      </c>
      <c r="O97" s="11">
        <f>SUM('MATRIZ TEC RES'!P857:P865)</f>
        <v/>
      </c>
      <c r="P97" s="11">
        <f>SUM('MATRIZ TEC RES'!Q857:Q865)</f>
        <v/>
      </c>
      <c r="Q97" s="11">
        <f>SUM('MATRIZ TEC RES'!R857:R865)</f>
        <v/>
      </c>
      <c r="R97" s="11">
        <f>SUM('MATRIZ TEC RES'!S857:S865)</f>
        <v/>
      </c>
      <c r="S97" s="11">
        <f>SUM('MATRIZ TEC RES'!T857:T865)</f>
        <v/>
      </c>
      <c r="T97" s="11">
        <f>SUM('MATRIZ TEC RES'!U857:U865)</f>
        <v/>
      </c>
      <c r="U97" s="11">
        <f>SUM('MATRIZ TEC RES'!V857:V865)</f>
        <v/>
      </c>
      <c r="V97" s="11">
        <f>SUM('MATRIZ TEC RES'!W857:W865)</f>
        <v/>
      </c>
      <c r="W97" s="11">
        <f>SUM('MATRIZ TEC RES'!X857:X865)</f>
        <v/>
      </c>
      <c r="X97" s="11">
        <f>SUM('MATRIZ TEC RES'!Y857:Y865)</f>
        <v/>
      </c>
      <c r="Y97" s="11">
        <f>SUM('MATRIZ TEC RES'!Z857:Z865)</f>
        <v/>
      </c>
      <c r="Z97" s="11">
        <f>SUM('MATRIZ TEC RES'!AA857:AA865)</f>
        <v/>
      </c>
    </row>
    <row r="98">
      <c r="A98" s="1" t="inlineStr">
        <is>
          <t>Biomass</t>
        </is>
      </c>
      <c r="B98" s="5" t="inlineStr">
        <is>
          <t>Peninsular</t>
        </is>
      </c>
      <c r="C98" s="11">
        <f>SUM('MATRIZ TEC RES'!D866:D874)</f>
        <v/>
      </c>
      <c r="D98" s="11">
        <f>SUM('MATRIZ TEC RES'!E866:E874)</f>
        <v/>
      </c>
      <c r="E98" s="11">
        <f>SUM('MATRIZ TEC RES'!F866:F874)</f>
        <v/>
      </c>
      <c r="F98" s="11">
        <f>SUM('MATRIZ TEC RES'!G866:G874)</f>
        <v/>
      </c>
      <c r="G98" s="11">
        <f>SUM('MATRIZ TEC RES'!H866:H874)</f>
        <v/>
      </c>
      <c r="H98" s="11">
        <f>SUM('MATRIZ TEC RES'!I866:I874)</f>
        <v/>
      </c>
      <c r="I98" s="11">
        <f>SUM('MATRIZ TEC RES'!J866:J874)</f>
        <v/>
      </c>
      <c r="J98" s="11">
        <f>SUM('MATRIZ TEC RES'!K866:K874)</f>
        <v/>
      </c>
      <c r="K98" s="11">
        <f>SUM('MATRIZ TEC RES'!L866:L874)</f>
        <v/>
      </c>
      <c r="L98" s="11">
        <f>SUM('MATRIZ TEC RES'!M866:M874)</f>
        <v/>
      </c>
      <c r="M98" s="11">
        <f>SUM('MATRIZ TEC RES'!N866:N874)</f>
        <v/>
      </c>
      <c r="N98" s="11">
        <f>SUM('MATRIZ TEC RES'!O866:O874)</f>
        <v/>
      </c>
      <c r="O98" s="11">
        <f>SUM('MATRIZ TEC RES'!P866:P874)</f>
        <v/>
      </c>
      <c r="P98" s="11">
        <f>SUM('MATRIZ TEC RES'!Q866:Q874)</f>
        <v/>
      </c>
      <c r="Q98" s="11">
        <f>SUM('MATRIZ TEC RES'!R866:R874)</f>
        <v/>
      </c>
      <c r="R98" s="11">
        <f>SUM('MATRIZ TEC RES'!S866:S874)</f>
        <v/>
      </c>
      <c r="S98" s="11">
        <f>SUM('MATRIZ TEC RES'!T866:T874)</f>
        <v/>
      </c>
      <c r="T98" s="11">
        <f>SUM('MATRIZ TEC RES'!U866:U874)</f>
        <v/>
      </c>
      <c r="U98" s="11">
        <f>SUM('MATRIZ TEC RES'!V866:V874)</f>
        <v/>
      </c>
      <c r="V98" s="11">
        <f>SUM('MATRIZ TEC RES'!W866:W874)</f>
        <v/>
      </c>
      <c r="W98" s="11">
        <f>SUM('MATRIZ TEC RES'!X866:X874)</f>
        <v/>
      </c>
      <c r="X98" s="11">
        <f>SUM('MATRIZ TEC RES'!Y866:Y874)</f>
        <v/>
      </c>
      <c r="Y98" s="11">
        <f>SUM('MATRIZ TEC RES'!Z866:Z874)</f>
        <v/>
      </c>
      <c r="Z98" s="11">
        <f>SUM('MATRIZ TEC RES'!AA866:AA874)</f>
        <v/>
      </c>
    </row>
    <row r="99">
      <c r="A99" s="1" t="inlineStr">
        <is>
          <t>Biomass</t>
        </is>
      </c>
      <c r="B99" s="5" t="inlineStr">
        <is>
          <t>Baja California</t>
        </is>
      </c>
      <c r="C99" s="11">
        <f>SUM('MATRIZ TEC RES'!D875:D883)</f>
        <v/>
      </c>
      <c r="D99" s="11">
        <f>SUM('MATRIZ TEC RES'!E875:E883)</f>
        <v/>
      </c>
      <c r="E99" s="11">
        <f>SUM('MATRIZ TEC RES'!F875:F883)</f>
        <v/>
      </c>
      <c r="F99" s="11">
        <f>SUM('MATRIZ TEC RES'!G875:G883)</f>
        <v/>
      </c>
      <c r="G99" s="11">
        <f>SUM('MATRIZ TEC RES'!H875:H883)</f>
        <v/>
      </c>
      <c r="H99" s="11">
        <f>SUM('MATRIZ TEC RES'!I875:I883)</f>
        <v/>
      </c>
      <c r="I99" s="11">
        <f>SUM('MATRIZ TEC RES'!J875:J883)</f>
        <v/>
      </c>
      <c r="J99" s="11">
        <f>SUM('MATRIZ TEC RES'!K875:K883)</f>
        <v/>
      </c>
      <c r="K99" s="11">
        <f>SUM('MATRIZ TEC RES'!L875:L883)</f>
        <v/>
      </c>
      <c r="L99" s="11">
        <f>SUM('MATRIZ TEC RES'!M875:M883)</f>
        <v/>
      </c>
      <c r="M99" s="11">
        <f>SUM('MATRIZ TEC RES'!N875:N883)</f>
        <v/>
      </c>
      <c r="N99" s="11">
        <f>SUM('MATRIZ TEC RES'!O875:O883)</f>
        <v/>
      </c>
      <c r="O99" s="11">
        <f>SUM('MATRIZ TEC RES'!P875:P883)</f>
        <v/>
      </c>
      <c r="P99" s="11">
        <f>SUM('MATRIZ TEC RES'!Q875:Q883)</f>
        <v/>
      </c>
      <c r="Q99" s="11">
        <f>SUM('MATRIZ TEC RES'!R875:R883)</f>
        <v/>
      </c>
      <c r="R99" s="11">
        <f>SUM('MATRIZ TEC RES'!S875:S883)</f>
        <v/>
      </c>
      <c r="S99" s="11">
        <f>SUM('MATRIZ TEC RES'!T875:T883)</f>
        <v/>
      </c>
      <c r="T99" s="11">
        <f>SUM('MATRIZ TEC RES'!U875:U883)</f>
        <v/>
      </c>
      <c r="U99" s="11">
        <f>SUM('MATRIZ TEC RES'!V875:V883)</f>
        <v/>
      </c>
      <c r="V99" s="11">
        <f>SUM('MATRIZ TEC RES'!W875:W883)</f>
        <v/>
      </c>
      <c r="W99" s="11">
        <f>SUM('MATRIZ TEC RES'!X875:X883)</f>
        <v/>
      </c>
      <c r="X99" s="11">
        <f>SUM('MATRIZ TEC RES'!Y875:Y883)</f>
        <v/>
      </c>
      <c r="Y99" s="11">
        <f>SUM('MATRIZ TEC RES'!Z875:Z883)</f>
        <v/>
      </c>
      <c r="Z99" s="11">
        <f>SUM('MATRIZ TEC RES'!AA875:AA883)</f>
        <v/>
      </c>
    </row>
    <row r="100" ht="18" customHeight="1" s="61">
      <c r="A100" s="1" t="inlineStr">
        <is>
          <t>Biomass</t>
        </is>
      </c>
      <c r="B100" s="5" t="inlineStr">
        <is>
          <t>Baja California Sur</t>
        </is>
      </c>
      <c r="C100" s="11">
        <f>SUM('MATRIZ TEC RES'!D884:D892)</f>
        <v/>
      </c>
      <c r="D100" s="11">
        <f>SUM('MATRIZ TEC RES'!E884:E892)</f>
        <v/>
      </c>
      <c r="E100" s="11">
        <f>SUM('MATRIZ TEC RES'!F884:F892)</f>
        <v/>
      </c>
      <c r="F100" s="11">
        <f>SUM('MATRIZ TEC RES'!G884:G892)</f>
        <v/>
      </c>
      <c r="G100" s="11">
        <f>SUM('MATRIZ TEC RES'!H884:H892)</f>
        <v/>
      </c>
      <c r="H100" s="11">
        <f>SUM('MATRIZ TEC RES'!I884:I892)</f>
        <v/>
      </c>
      <c r="I100" s="11">
        <f>SUM('MATRIZ TEC RES'!J884:J892)</f>
        <v/>
      </c>
      <c r="J100" s="11">
        <f>SUM('MATRIZ TEC RES'!K884:K892)</f>
        <v/>
      </c>
      <c r="K100" s="11">
        <f>SUM('MATRIZ TEC RES'!L884:L892)</f>
        <v/>
      </c>
      <c r="L100" s="11">
        <f>SUM('MATRIZ TEC RES'!M884:M892)</f>
        <v/>
      </c>
      <c r="M100" s="11">
        <f>SUM('MATRIZ TEC RES'!N884:N892)</f>
        <v/>
      </c>
      <c r="N100" s="11">
        <f>SUM('MATRIZ TEC RES'!O884:O892)</f>
        <v/>
      </c>
      <c r="O100" s="11">
        <f>SUM('MATRIZ TEC RES'!P884:P892)</f>
        <v/>
      </c>
      <c r="P100" s="11">
        <f>SUM('MATRIZ TEC RES'!Q884:Q892)</f>
        <v/>
      </c>
      <c r="Q100" s="11">
        <f>SUM('MATRIZ TEC RES'!R884:R892)</f>
        <v/>
      </c>
      <c r="R100" s="11">
        <f>SUM('MATRIZ TEC RES'!S884:S892)</f>
        <v/>
      </c>
      <c r="S100" s="11">
        <f>SUM('MATRIZ TEC RES'!T884:T892)</f>
        <v/>
      </c>
      <c r="T100" s="11">
        <f>SUM('MATRIZ TEC RES'!U884:U892)</f>
        <v/>
      </c>
      <c r="U100" s="11">
        <f>SUM('MATRIZ TEC RES'!V884:V892)</f>
        <v/>
      </c>
      <c r="V100" s="11">
        <f>SUM('MATRIZ TEC RES'!W884:W892)</f>
        <v/>
      </c>
      <c r="W100" s="11">
        <f>SUM('MATRIZ TEC RES'!X884:X892)</f>
        <v/>
      </c>
      <c r="X100" s="11">
        <f>SUM('MATRIZ TEC RES'!Y884:Y892)</f>
        <v/>
      </c>
      <c r="Y100" s="11">
        <f>SUM('MATRIZ TEC RES'!Z884:Z892)</f>
        <v/>
      </c>
      <c r="Z100" s="11">
        <f>SUM('MATRIZ TEC RES'!AA884:AA892)</f>
        <v/>
      </c>
    </row>
    <row r="101" ht="18" customHeight="1" s="61">
      <c r="A101" s="1" t="inlineStr">
        <is>
          <t>Cogeneration</t>
        </is>
      </c>
      <c r="B101" s="5" t="inlineStr">
        <is>
          <t>Central</t>
        </is>
      </c>
      <c r="C101" s="11">
        <f>SUM('MATRIZ TEC RES'!D893:D901)</f>
        <v/>
      </c>
      <c r="D101" s="11">
        <f>SUM('MATRIZ TEC RES'!E893:E901)</f>
        <v/>
      </c>
      <c r="E101" s="11">
        <f>SUM('MATRIZ TEC RES'!F893:F901)</f>
        <v/>
      </c>
      <c r="F101" s="11">
        <f>SUM('MATRIZ TEC RES'!G893:G901)</f>
        <v/>
      </c>
      <c r="G101" s="11">
        <f>SUM('MATRIZ TEC RES'!H893:H901)</f>
        <v/>
      </c>
      <c r="H101" s="11">
        <f>SUM('MATRIZ TEC RES'!I893:I901)</f>
        <v/>
      </c>
      <c r="I101" s="11">
        <f>SUM('MATRIZ TEC RES'!J893:J901)</f>
        <v/>
      </c>
      <c r="J101" s="11">
        <f>SUM('MATRIZ TEC RES'!K893:K901)</f>
        <v/>
      </c>
      <c r="K101" s="11">
        <f>SUM('MATRIZ TEC RES'!L893:L901)</f>
        <v/>
      </c>
      <c r="L101" s="11">
        <f>SUM('MATRIZ TEC RES'!M893:M901)</f>
        <v/>
      </c>
      <c r="M101" s="11">
        <f>SUM('MATRIZ TEC RES'!N893:N901)</f>
        <v/>
      </c>
      <c r="N101" s="11">
        <f>SUM('MATRIZ TEC RES'!O893:O901)</f>
        <v/>
      </c>
      <c r="O101" s="11">
        <f>SUM('MATRIZ TEC RES'!P893:P901)</f>
        <v/>
      </c>
      <c r="P101" s="11">
        <f>SUM('MATRIZ TEC RES'!Q893:Q901)</f>
        <v/>
      </c>
      <c r="Q101" s="11">
        <f>SUM('MATRIZ TEC RES'!R893:R901)</f>
        <v/>
      </c>
      <c r="R101" s="11">
        <f>SUM('MATRIZ TEC RES'!S893:S901)</f>
        <v/>
      </c>
      <c r="S101" s="11">
        <f>SUM('MATRIZ TEC RES'!T893:T901)</f>
        <v/>
      </c>
      <c r="T101" s="11">
        <f>SUM('MATRIZ TEC RES'!U893:U901)</f>
        <v/>
      </c>
      <c r="U101" s="11">
        <f>SUM('MATRIZ TEC RES'!V893:V901)</f>
        <v/>
      </c>
      <c r="V101" s="11">
        <f>SUM('MATRIZ TEC RES'!W893:W901)</f>
        <v/>
      </c>
      <c r="W101" s="11">
        <f>SUM('MATRIZ TEC RES'!X893:X901)</f>
        <v/>
      </c>
      <c r="X101" s="11">
        <f>SUM('MATRIZ TEC RES'!Y893:Y901)</f>
        <v/>
      </c>
      <c r="Y101" s="11">
        <f>SUM('MATRIZ TEC RES'!Z893:Z901)</f>
        <v/>
      </c>
      <c r="Z101" s="11">
        <f>SUM('MATRIZ TEC RES'!AA893:AA901)</f>
        <v/>
      </c>
    </row>
    <row r="102" ht="18" customHeight="1" s="61">
      <c r="A102" s="1" t="inlineStr">
        <is>
          <t>Cogeneration</t>
        </is>
      </c>
      <c r="B102" s="5" t="inlineStr">
        <is>
          <t>Oriental</t>
        </is>
      </c>
      <c r="C102" s="11">
        <f>SUM('MATRIZ TEC RES'!D902:D910)</f>
        <v/>
      </c>
      <c r="D102" s="11">
        <f>SUM('MATRIZ TEC RES'!E902:E910)</f>
        <v/>
      </c>
      <c r="E102" s="11">
        <f>SUM('MATRIZ TEC RES'!F902:F910)</f>
        <v/>
      </c>
      <c r="F102" s="11">
        <f>SUM('MATRIZ TEC RES'!G902:G910)</f>
        <v/>
      </c>
      <c r="G102" s="11">
        <f>SUM('MATRIZ TEC RES'!H902:H910)</f>
        <v/>
      </c>
      <c r="H102" s="11">
        <f>SUM('MATRIZ TEC RES'!I902:I910)</f>
        <v/>
      </c>
      <c r="I102" s="11">
        <f>SUM('MATRIZ TEC RES'!J902:J910)</f>
        <v/>
      </c>
      <c r="J102" s="11">
        <f>SUM('MATRIZ TEC RES'!K902:K910)</f>
        <v/>
      </c>
      <c r="K102" s="11">
        <f>SUM('MATRIZ TEC RES'!L902:L910)</f>
        <v/>
      </c>
      <c r="L102" s="11">
        <f>SUM('MATRIZ TEC RES'!M902:M910)</f>
        <v/>
      </c>
      <c r="M102" s="11">
        <f>SUM('MATRIZ TEC RES'!N902:N910)</f>
        <v/>
      </c>
      <c r="N102" s="11">
        <f>SUM('MATRIZ TEC RES'!O902:O910)</f>
        <v/>
      </c>
      <c r="O102" s="11">
        <f>SUM('MATRIZ TEC RES'!P902:P910)</f>
        <v/>
      </c>
      <c r="P102" s="11">
        <f>SUM('MATRIZ TEC RES'!Q902:Q910)</f>
        <v/>
      </c>
      <c r="Q102" s="11">
        <f>SUM('MATRIZ TEC RES'!R902:R910)</f>
        <v/>
      </c>
      <c r="R102" s="11">
        <f>SUM('MATRIZ TEC RES'!S902:S910)</f>
        <v/>
      </c>
      <c r="S102" s="11">
        <f>SUM('MATRIZ TEC RES'!T902:T910)</f>
        <v/>
      </c>
      <c r="T102" s="11">
        <f>SUM('MATRIZ TEC RES'!U902:U910)</f>
        <v/>
      </c>
      <c r="U102" s="11">
        <f>SUM('MATRIZ TEC RES'!V902:V910)</f>
        <v/>
      </c>
      <c r="V102" s="11">
        <f>SUM('MATRIZ TEC RES'!W902:W910)</f>
        <v/>
      </c>
      <c r="W102" s="11">
        <f>SUM('MATRIZ TEC RES'!X902:X910)</f>
        <v/>
      </c>
      <c r="X102" s="11">
        <f>SUM('MATRIZ TEC RES'!Y902:Y910)</f>
        <v/>
      </c>
      <c r="Y102" s="11">
        <f>SUM('MATRIZ TEC RES'!Z902:Z910)</f>
        <v/>
      </c>
      <c r="Z102" s="11">
        <f>SUM('MATRIZ TEC RES'!AA902:AA910)</f>
        <v/>
      </c>
    </row>
    <row r="103" ht="18" customHeight="1" s="61">
      <c r="A103" s="1" t="inlineStr">
        <is>
          <t>Cogeneration</t>
        </is>
      </c>
      <c r="B103" s="5" t="inlineStr">
        <is>
          <t>Occidental</t>
        </is>
      </c>
      <c r="C103" s="11">
        <f>SUM('MATRIZ TEC RES'!D911:D919)</f>
        <v/>
      </c>
      <c r="D103" s="11">
        <f>SUM('MATRIZ TEC RES'!E911:E919)</f>
        <v/>
      </c>
      <c r="E103" s="11">
        <f>SUM('MATRIZ TEC RES'!F911:F919)</f>
        <v/>
      </c>
      <c r="F103" s="11">
        <f>SUM('MATRIZ TEC RES'!G911:G919)</f>
        <v/>
      </c>
      <c r="G103" s="11">
        <f>SUM('MATRIZ TEC RES'!H911:H919)</f>
        <v/>
      </c>
      <c r="H103" s="11">
        <f>SUM('MATRIZ TEC RES'!I911:I919)</f>
        <v/>
      </c>
      <c r="I103" s="11">
        <f>SUM('MATRIZ TEC RES'!J911:J919)</f>
        <v/>
      </c>
      <c r="J103" s="11">
        <f>SUM('MATRIZ TEC RES'!K911:K919)</f>
        <v/>
      </c>
      <c r="K103" s="11">
        <f>SUM('MATRIZ TEC RES'!L911:L919)</f>
        <v/>
      </c>
      <c r="L103" s="11">
        <f>SUM('MATRIZ TEC RES'!M911:M919)</f>
        <v/>
      </c>
      <c r="M103" s="11">
        <f>SUM('MATRIZ TEC RES'!N911:N919)</f>
        <v/>
      </c>
      <c r="N103" s="11">
        <f>SUM('MATRIZ TEC RES'!O911:O919)</f>
        <v/>
      </c>
      <c r="O103" s="11">
        <f>SUM('MATRIZ TEC RES'!P911:P919)</f>
        <v/>
      </c>
      <c r="P103" s="11">
        <f>SUM('MATRIZ TEC RES'!Q911:Q919)</f>
        <v/>
      </c>
      <c r="Q103" s="11">
        <f>SUM('MATRIZ TEC RES'!R911:R919)</f>
        <v/>
      </c>
      <c r="R103" s="11">
        <f>SUM('MATRIZ TEC RES'!S911:S919)</f>
        <v/>
      </c>
      <c r="S103" s="11">
        <f>SUM('MATRIZ TEC RES'!T911:T919)</f>
        <v/>
      </c>
      <c r="T103" s="11">
        <f>SUM('MATRIZ TEC RES'!U911:U919)</f>
        <v/>
      </c>
      <c r="U103" s="11">
        <f>SUM('MATRIZ TEC RES'!V911:V919)</f>
        <v/>
      </c>
      <c r="V103" s="11">
        <f>SUM('MATRIZ TEC RES'!W911:W919)</f>
        <v/>
      </c>
      <c r="W103" s="11">
        <f>SUM('MATRIZ TEC RES'!X911:X919)</f>
        <v/>
      </c>
      <c r="X103" s="11">
        <f>SUM('MATRIZ TEC RES'!Y911:Y919)</f>
        <v/>
      </c>
      <c r="Y103" s="11">
        <f>SUM('MATRIZ TEC RES'!Z911:Z919)</f>
        <v/>
      </c>
      <c r="Z103" s="11">
        <f>SUM('MATRIZ TEC RES'!AA911:AA919)</f>
        <v/>
      </c>
    </row>
    <row r="104" ht="18" customHeight="1" s="61">
      <c r="A104" s="1" t="inlineStr">
        <is>
          <t>Cogeneration</t>
        </is>
      </c>
      <c r="B104" s="5" t="inlineStr">
        <is>
          <t>Noroeste</t>
        </is>
      </c>
      <c r="C104" s="11">
        <f>SUM('MATRIZ TEC RES'!D920:D928)</f>
        <v/>
      </c>
      <c r="D104" s="11">
        <f>SUM('MATRIZ TEC RES'!E920:E928)</f>
        <v/>
      </c>
      <c r="E104" s="11">
        <f>SUM('MATRIZ TEC RES'!F920:F928)</f>
        <v/>
      </c>
      <c r="F104" s="11">
        <f>SUM('MATRIZ TEC RES'!G920:G928)</f>
        <v/>
      </c>
      <c r="G104" s="11">
        <f>SUM('MATRIZ TEC RES'!H920:H928)</f>
        <v/>
      </c>
      <c r="H104" s="11">
        <f>SUM('MATRIZ TEC RES'!I920:I928)</f>
        <v/>
      </c>
      <c r="I104" s="11">
        <f>SUM('MATRIZ TEC RES'!J920:J928)</f>
        <v/>
      </c>
      <c r="J104" s="11">
        <f>SUM('MATRIZ TEC RES'!K920:K928)</f>
        <v/>
      </c>
      <c r="K104" s="11">
        <f>SUM('MATRIZ TEC RES'!L920:L928)</f>
        <v/>
      </c>
      <c r="L104" s="11">
        <f>SUM('MATRIZ TEC RES'!M920:M928)</f>
        <v/>
      </c>
      <c r="M104" s="11">
        <f>SUM('MATRIZ TEC RES'!N920:N928)</f>
        <v/>
      </c>
      <c r="N104" s="11">
        <f>SUM('MATRIZ TEC RES'!O920:O928)</f>
        <v/>
      </c>
      <c r="O104" s="11">
        <f>SUM('MATRIZ TEC RES'!P920:P928)</f>
        <v/>
      </c>
      <c r="P104" s="11">
        <f>SUM('MATRIZ TEC RES'!Q920:Q928)</f>
        <v/>
      </c>
      <c r="Q104" s="11">
        <f>SUM('MATRIZ TEC RES'!R920:R928)</f>
        <v/>
      </c>
      <c r="R104" s="11">
        <f>SUM('MATRIZ TEC RES'!S920:S928)</f>
        <v/>
      </c>
      <c r="S104" s="11">
        <f>SUM('MATRIZ TEC RES'!T920:T928)</f>
        <v/>
      </c>
      <c r="T104" s="11">
        <f>SUM('MATRIZ TEC RES'!U920:U928)</f>
        <v/>
      </c>
      <c r="U104" s="11">
        <f>SUM('MATRIZ TEC RES'!V920:V928)</f>
        <v/>
      </c>
      <c r="V104" s="11">
        <f>SUM('MATRIZ TEC RES'!W920:W928)</f>
        <v/>
      </c>
      <c r="W104" s="11">
        <f>SUM('MATRIZ TEC RES'!X920:X928)</f>
        <v/>
      </c>
      <c r="X104" s="11">
        <f>SUM('MATRIZ TEC RES'!Y920:Y928)</f>
        <v/>
      </c>
      <c r="Y104" s="11">
        <f>SUM('MATRIZ TEC RES'!Z920:Z928)</f>
        <v/>
      </c>
      <c r="Z104" s="11">
        <f>SUM('MATRIZ TEC RES'!AA920:AA928)</f>
        <v/>
      </c>
    </row>
    <row r="105" ht="18" customHeight="1" s="61">
      <c r="A105" s="1" t="inlineStr">
        <is>
          <t>Cogeneration</t>
        </is>
      </c>
      <c r="B105" s="5" t="inlineStr">
        <is>
          <t>Norte</t>
        </is>
      </c>
      <c r="C105" s="11">
        <f>SUM('MATRIZ TEC RES'!D929:D937)</f>
        <v/>
      </c>
      <c r="D105" s="11">
        <f>SUM('MATRIZ TEC RES'!E929:E937)</f>
        <v/>
      </c>
      <c r="E105" s="11">
        <f>SUM('MATRIZ TEC RES'!F929:F937)</f>
        <v/>
      </c>
      <c r="F105" s="11">
        <f>SUM('MATRIZ TEC RES'!G929:G937)</f>
        <v/>
      </c>
      <c r="G105" s="11">
        <f>SUM('MATRIZ TEC RES'!H929:H937)</f>
        <v/>
      </c>
      <c r="H105" s="11">
        <f>SUM('MATRIZ TEC RES'!I929:I937)</f>
        <v/>
      </c>
      <c r="I105" s="11">
        <f>SUM('MATRIZ TEC RES'!J929:J937)</f>
        <v/>
      </c>
      <c r="J105" s="11">
        <f>SUM('MATRIZ TEC RES'!K929:K937)</f>
        <v/>
      </c>
      <c r="K105" s="11">
        <f>SUM('MATRIZ TEC RES'!L929:L937)</f>
        <v/>
      </c>
      <c r="L105" s="11">
        <f>SUM('MATRIZ TEC RES'!M929:M937)</f>
        <v/>
      </c>
      <c r="M105" s="11">
        <f>SUM('MATRIZ TEC RES'!N929:N937)</f>
        <v/>
      </c>
      <c r="N105" s="11">
        <f>SUM('MATRIZ TEC RES'!O929:O937)</f>
        <v/>
      </c>
      <c r="O105" s="11">
        <f>SUM('MATRIZ TEC RES'!P929:P937)</f>
        <v/>
      </c>
      <c r="P105" s="11">
        <f>SUM('MATRIZ TEC RES'!Q929:Q937)</f>
        <v/>
      </c>
      <c r="Q105" s="11">
        <f>SUM('MATRIZ TEC RES'!R929:R937)</f>
        <v/>
      </c>
      <c r="R105" s="11">
        <f>SUM('MATRIZ TEC RES'!S929:S937)</f>
        <v/>
      </c>
      <c r="S105" s="11">
        <f>SUM('MATRIZ TEC RES'!T929:T937)</f>
        <v/>
      </c>
      <c r="T105" s="11">
        <f>SUM('MATRIZ TEC RES'!U929:U937)</f>
        <v/>
      </c>
      <c r="U105" s="11">
        <f>SUM('MATRIZ TEC RES'!V929:V937)</f>
        <v/>
      </c>
      <c r="V105" s="11">
        <f>SUM('MATRIZ TEC RES'!W929:W937)</f>
        <v/>
      </c>
      <c r="W105" s="11">
        <f>SUM('MATRIZ TEC RES'!X929:X937)</f>
        <v/>
      </c>
      <c r="X105" s="11">
        <f>SUM('MATRIZ TEC RES'!Y929:Y937)</f>
        <v/>
      </c>
      <c r="Y105" s="11">
        <f>SUM('MATRIZ TEC RES'!Z929:Z937)</f>
        <v/>
      </c>
      <c r="Z105" s="11">
        <f>SUM('MATRIZ TEC RES'!AA929:AA937)</f>
        <v/>
      </c>
    </row>
    <row r="106" ht="18" customHeight="1" s="61">
      <c r="A106" s="1" t="inlineStr">
        <is>
          <t>Cogeneration</t>
        </is>
      </c>
      <c r="B106" s="5" t="inlineStr">
        <is>
          <t>Noreste</t>
        </is>
      </c>
      <c r="C106" s="11">
        <f>SUM('MATRIZ TEC RES'!D938:D946)</f>
        <v/>
      </c>
      <c r="D106" s="11">
        <f>SUM('MATRIZ TEC RES'!E938:E946)</f>
        <v/>
      </c>
      <c r="E106" s="11">
        <f>SUM('MATRIZ TEC RES'!F938:F946)</f>
        <v/>
      </c>
      <c r="F106" s="11">
        <f>SUM('MATRIZ TEC RES'!G938:G946)</f>
        <v/>
      </c>
      <c r="G106" s="11">
        <f>SUM('MATRIZ TEC RES'!H938:H946)</f>
        <v/>
      </c>
      <c r="H106" s="11">
        <f>SUM('MATRIZ TEC RES'!I938:I946)</f>
        <v/>
      </c>
      <c r="I106" s="11">
        <f>SUM('MATRIZ TEC RES'!J938:J946)</f>
        <v/>
      </c>
      <c r="J106" s="11">
        <f>SUM('MATRIZ TEC RES'!K938:K946)</f>
        <v/>
      </c>
      <c r="K106" s="11">
        <f>SUM('MATRIZ TEC RES'!L938:L946)</f>
        <v/>
      </c>
      <c r="L106" s="11">
        <f>SUM('MATRIZ TEC RES'!M938:M946)</f>
        <v/>
      </c>
      <c r="M106" s="11">
        <f>SUM('MATRIZ TEC RES'!N938:N946)</f>
        <v/>
      </c>
      <c r="N106" s="11">
        <f>SUM('MATRIZ TEC RES'!O938:O946)</f>
        <v/>
      </c>
      <c r="O106" s="11">
        <f>SUM('MATRIZ TEC RES'!P938:P946)</f>
        <v/>
      </c>
      <c r="P106" s="11">
        <f>SUM('MATRIZ TEC RES'!Q938:Q946)</f>
        <v/>
      </c>
      <c r="Q106" s="11">
        <f>SUM('MATRIZ TEC RES'!R938:R946)</f>
        <v/>
      </c>
      <c r="R106" s="11">
        <f>SUM('MATRIZ TEC RES'!S938:S946)</f>
        <v/>
      </c>
      <c r="S106" s="11">
        <f>SUM('MATRIZ TEC RES'!T938:T946)</f>
        <v/>
      </c>
      <c r="T106" s="11">
        <f>SUM('MATRIZ TEC RES'!U938:U946)</f>
        <v/>
      </c>
      <c r="U106" s="11">
        <f>SUM('MATRIZ TEC RES'!V938:V946)</f>
        <v/>
      </c>
      <c r="V106" s="11">
        <f>SUM('MATRIZ TEC RES'!W938:W946)</f>
        <v/>
      </c>
      <c r="W106" s="11">
        <f>SUM('MATRIZ TEC RES'!X938:X946)</f>
        <v/>
      </c>
      <c r="X106" s="11">
        <f>SUM('MATRIZ TEC RES'!Y938:Y946)</f>
        <v/>
      </c>
      <c r="Y106" s="11">
        <f>SUM('MATRIZ TEC RES'!Z938:Z946)</f>
        <v/>
      </c>
      <c r="Z106" s="11">
        <f>SUM('MATRIZ TEC RES'!AA938:AA946)</f>
        <v/>
      </c>
    </row>
    <row r="107" ht="18" customHeight="1" s="61">
      <c r="A107" s="1" t="inlineStr">
        <is>
          <t>Cogeneration</t>
        </is>
      </c>
      <c r="B107" s="5" t="inlineStr">
        <is>
          <t>Peninsular</t>
        </is>
      </c>
      <c r="C107" s="11">
        <f>SUM('MATRIZ TEC RES'!D947:D955)</f>
        <v/>
      </c>
      <c r="D107" s="11">
        <f>SUM('MATRIZ TEC RES'!E947:E955)</f>
        <v/>
      </c>
      <c r="E107" s="11">
        <f>SUM('MATRIZ TEC RES'!F947:F955)</f>
        <v/>
      </c>
      <c r="F107" s="11">
        <f>SUM('MATRIZ TEC RES'!G947:G955)</f>
        <v/>
      </c>
      <c r="G107" s="11">
        <f>SUM('MATRIZ TEC RES'!H947:H955)</f>
        <v/>
      </c>
      <c r="H107" s="11">
        <f>SUM('MATRIZ TEC RES'!I947:I955)</f>
        <v/>
      </c>
      <c r="I107" s="11">
        <f>SUM('MATRIZ TEC RES'!J947:J955)</f>
        <v/>
      </c>
      <c r="J107" s="11">
        <f>SUM('MATRIZ TEC RES'!K947:K955)</f>
        <v/>
      </c>
      <c r="K107" s="11">
        <f>SUM('MATRIZ TEC RES'!L947:L955)</f>
        <v/>
      </c>
      <c r="L107" s="11">
        <f>SUM('MATRIZ TEC RES'!M947:M955)</f>
        <v/>
      </c>
      <c r="M107" s="11">
        <f>SUM('MATRIZ TEC RES'!N947:N955)</f>
        <v/>
      </c>
      <c r="N107" s="11">
        <f>SUM('MATRIZ TEC RES'!O947:O955)</f>
        <v/>
      </c>
      <c r="O107" s="11">
        <f>SUM('MATRIZ TEC RES'!P947:P955)</f>
        <v/>
      </c>
      <c r="P107" s="11">
        <f>SUM('MATRIZ TEC RES'!Q947:Q955)</f>
        <v/>
      </c>
      <c r="Q107" s="11">
        <f>SUM('MATRIZ TEC RES'!R947:R955)</f>
        <v/>
      </c>
      <c r="R107" s="11">
        <f>SUM('MATRIZ TEC RES'!S947:S955)</f>
        <v/>
      </c>
      <c r="S107" s="11">
        <f>SUM('MATRIZ TEC RES'!T947:T955)</f>
        <v/>
      </c>
      <c r="T107" s="11">
        <f>SUM('MATRIZ TEC RES'!U947:U955)</f>
        <v/>
      </c>
      <c r="U107" s="11">
        <f>SUM('MATRIZ TEC RES'!V947:V955)</f>
        <v/>
      </c>
      <c r="V107" s="11">
        <f>SUM('MATRIZ TEC RES'!W947:W955)</f>
        <v/>
      </c>
      <c r="W107" s="11">
        <f>SUM('MATRIZ TEC RES'!X947:X955)</f>
        <v/>
      </c>
      <c r="X107" s="11">
        <f>SUM('MATRIZ TEC RES'!Y947:Y955)</f>
        <v/>
      </c>
      <c r="Y107" s="11">
        <f>SUM('MATRIZ TEC RES'!Z947:Z955)</f>
        <v/>
      </c>
      <c r="Z107" s="11">
        <f>SUM('MATRIZ TEC RES'!AA947:AA955)</f>
        <v/>
      </c>
    </row>
    <row r="108" ht="18" customHeight="1" s="61">
      <c r="A108" s="1" t="inlineStr">
        <is>
          <t>Cogeneration</t>
        </is>
      </c>
      <c r="B108" s="5" t="inlineStr">
        <is>
          <t>Baja California</t>
        </is>
      </c>
      <c r="C108" s="11">
        <f>SUM('MATRIZ TEC RES'!D956:D964)</f>
        <v/>
      </c>
      <c r="D108" s="11">
        <f>SUM('MATRIZ TEC RES'!E956:E964)</f>
        <v/>
      </c>
      <c r="E108" s="11">
        <f>SUM('MATRIZ TEC RES'!F956:F964)</f>
        <v/>
      </c>
      <c r="F108" s="11">
        <f>SUM('MATRIZ TEC RES'!G956:G964)</f>
        <v/>
      </c>
      <c r="G108" s="11">
        <f>SUM('MATRIZ TEC RES'!H956:H964)</f>
        <v/>
      </c>
      <c r="H108" s="11">
        <f>SUM('MATRIZ TEC RES'!I956:I964)</f>
        <v/>
      </c>
      <c r="I108" s="11">
        <f>SUM('MATRIZ TEC RES'!J956:J964)</f>
        <v/>
      </c>
      <c r="J108" s="11">
        <f>SUM('MATRIZ TEC RES'!K956:K964)</f>
        <v/>
      </c>
      <c r="K108" s="11">
        <f>SUM('MATRIZ TEC RES'!L956:L964)</f>
        <v/>
      </c>
      <c r="L108" s="11">
        <f>SUM('MATRIZ TEC RES'!M956:M964)</f>
        <v/>
      </c>
      <c r="M108" s="11">
        <f>SUM('MATRIZ TEC RES'!N956:N964)</f>
        <v/>
      </c>
      <c r="N108" s="11">
        <f>SUM('MATRIZ TEC RES'!O956:O964)</f>
        <v/>
      </c>
      <c r="O108" s="11">
        <f>SUM('MATRIZ TEC RES'!P956:P964)</f>
        <v/>
      </c>
      <c r="P108" s="11">
        <f>SUM('MATRIZ TEC RES'!Q956:Q964)</f>
        <v/>
      </c>
      <c r="Q108" s="11">
        <f>SUM('MATRIZ TEC RES'!R956:R964)</f>
        <v/>
      </c>
      <c r="R108" s="11">
        <f>SUM('MATRIZ TEC RES'!S956:S964)</f>
        <v/>
      </c>
      <c r="S108" s="11">
        <f>SUM('MATRIZ TEC RES'!T956:T964)</f>
        <v/>
      </c>
      <c r="T108" s="11">
        <f>SUM('MATRIZ TEC RES'!U956:U964)</f>
        <v/>
      </c>
      <c r="U108" s="11">
        <f>SUM('MATRIZ TEC RES'!V956:V964)</f>
        <v/>
      </c>
      <c r="V108" s="11">
        <f>SUM('MATRIZ TEC RES'!W956:W964)</f>
        <v/>
      </c>
      <c r="W108" s="11">
        <f>SUM('MATRIZ TEC RES'!X956:X964)</f>
        <v/>
      </c>
      <c r="X108" s="11">
        <f>SUM('MATRIZ TEC RES'!Y956:Y964)</f>
        <v/>
      </c>
      <c r="Y108" s="11">
        <f>SUM('MATRIZ TEC RES'!Z956:Z964)</f>
        <v/>
      </c>
      <c r="Z108" s="11">
        <f>SUM('MATRIZ TEC RES'!AA956:AA964)</f>
        <v/>
      </c>
    </row>
    <row r="109" ht="18" customHeight="1" s="61">
      <c r="A109" s="1" t="inlineStr">
        <is>
          <t>Cogeneration</t>
        </is>
      </c>
      <c r="B109" s="5" t="inlineStr">
        <is>
          <t>Baja California Sur</t>
        </is>
      </c>
      <c r="C109" s="11">
        <f>SUM('MATRIZ TEC RES'!D965:D973)</f>
        <v/>
      </c>
      <c r="D109" s="11">
        <f>SUM('MATRIZ TEC RES'!E965:E973)</f>
        <v/>
      </c>
      <c r="E109" s="11">
        <f>SUM('MATRIZ TEC RES'!F965:F973)</f>
        <v/>
      </c>
      <c r="F109" s="11">
        <f>SUM('MATRIZ TEC RES'!G965:G973)</f>
        <v/>
      </c>
      <c r="G109" s="11">
        <f>SUM('MATRIZ TEC RES'!H965:H973)</f>
        <v/>
      </c>
      <c r="H109" s="11">
        <f>SUM('MATRIZ TEC RES'!I965:I973)</f>
        <v/>
      </c>
      <c r="I109" s="11">
        <f>SUM('MATRIZ TEC RES'!J965:J973)</f>
        <v/>
      </c>
      <c r="J109" s="11">
        <f>SUM('MATRIZ TEC RES'!K965:K973)</f>
        <v/>
      </c>
      <c r="K109" s="11">
        <f>SUM('MATRIZ TEC RES'!L965:L973)</f>
        <v/>
      </c>
      <c r="L109" s="11">
        <f>SUM('MATRIZ TEC RES'!M965:M973)</f>
        <v/>
      </c>
      <c r="M109" s="11">
        <f>SUM('MATRIZ TEC RES'!N965:N973)</f>
        <v/>
      </c>
      <c r="N109" s="11">
        <f>SUM('MATRIZ TEC RES'!O965:O973)</f>
        <v/>
      </c>
      <c r="O109" s="11">
        <f>SUM('MATRIZ TEC RES'!P965:P973)</f>
        <v/>
      </c>
      <c r="P109" s="11">
        <f>SUM('MATRIZ TEC RES'!Q965:Q973)</f>
        <v/>
      </c>
      <c r="Q109" s="11">
        <f>SUM('MATRIZ TEC RES'!R965:R973)</f>
        <v/>
      </c>
      <c r="R109" s="11">
        <f>SUM('MATRIZ TEC RES'!S965:S973)</f>
        <v/>
      </c>
      <c r="S109" s="11">
        <f>SUM('MATRIZ TEC RES'!T965:T973)</f>
        <v/>
      </c>
      <c r="T109" s="11">
        <f>SUM('MATRIZ TEC RES'!U965:U973)</f>
        <v/>
      </c>
      <c r="U109" s="11">
        <f>SUM('MATRIZ TEC RES'!V965:V973)</f>
        <v/>
      </c>
      <c r="V109" s="11">
        <f>SUM('MATRIZ TEC RES'!W965:W973)</f>
        <v/>
      </c>
      <c r="W109" s="11">
        <f>SUM('MATRIZ TEC RES'!X965:X973)</f>
        <v/>
      </c>
      <c r="X109" s="11">
        <f>SUM('MATRIZ TEC RES'!Y965:Y973)</f>
        <v/>
      </c>
      <c r="Y109" s="11">
        <f>SUM('MATRIZ TEC RES'!Z965:Z973)</f>
        <v/>
      </c>
      <c r="Z109" s="11">
        <f>SUM('MATRIZ TEC RES'!AA965:AA973)</f>
        <v/>
      </c>
    </row>
    <row r="110">
      <c r="A110" s="1" t="inlineStr">
        <is>
          <t>Nuclear</t>
        </is>
      </c>
      <c r="B110" s="5" t="inlineStr">
        <is>
          <t>Central</t>
        </is>
      </c>
      <c r="C110" s="11">
        <f>SUM('MATRIZ TEC RES'!D974:D982)</f>
        <v/>
      </c>
      <c r="D110" s="11">
        <f>SUM('MATRIZ TEC RES'!E974:E982)</f>
        <v/>
      </c>
      <c r="E110" s="11">
        <f>SUM('MATRIZ TEC RES'!F974:F982)</f>
        <v/>
      </c>
      <c r="F110" s="11">
        <f>SUM('MATRIZ TEC RES'!G974:G982)</f>
        <v/>
      </c>
      <c r="G110" s="11">
        <f>SUM('MATRIZ TEC RES'!H974:H982)</f>
        <v/>
      </c>
      <c r="H110" s="11">
        <f>SUM('MATRIZ TEC RES'!I974:I982)</f>
        <v/>
      </c>
      <c r="I110" s="11">
        <f>SUM('MATRIZ TEC RES'!J974:J982)</f>
        <v/>
      </c>
      <c r="J110" s="11">
        <f>SUM('MATRIZ TEC RES'!K974:K982)</f>
        <v/>
      </c>
      <c r="K110" s="11">
        <f>SUM('MATRIZ TEC RES'!L974:L982)</f>
        <v/>
      </c>
      <c r="L110" s="11">
        <f>SUM('MATRIZ TEC RES'!M974:M982)</f>
        <v/>
      </c>
      <c r="M110" s="11">
        <f>SUM('MATRIZ TEC RES'!N974:N982)</f>
        <v/>
      </c>
      <c r="N110" s="11">
        <f>SUM('MATRIZ TEC RES'!O974:O982)</f>
        <v/>
      </c>
      <c r="O110" s="11">
        <f>SUM('MATRIZ TEC RES'!P974:P982)</f>
        <v/>
      </c>
      <c r="P110" s="11">
        <f>SUM('MATRIZ TEC RES'!Q974:Q982)</f>
        <v/>
      </c>
      <c r="Q110" s="11">
        <f>SUM('MATRIZ TEC RES'!R974:R982)</f>
        <v/>
      </c>
      <c r="R110" s="11">
        <f>SUM('MATRIZ TEC RES'!S974:S982)</f>
        <v/>
      </c>
      <c r="S110" s="11">
        <f>SUM('MATRIZ TEC RES'!T974:T982)</f>
        <v/>
      </c>
      <c r="T110" s="11">
        <f>SUM('MATRIZ TEC RES'!U974:U982)</f>
        <v/>
      </c>
      <c r="U110" s="11">
        <f>SUM('MATRIZ TEC RES'!V974:V982)</f>
        <v/>
      </c>
      <c r="V110" s="11">
        <f>SUM('MATRIZ TEC RES'!W974:W982)</f>
        <v/>
      </c>
      <c r="W110" s="11">
        <f>SUM('MATRIZ TEC RES'!X974:X982)</f>
        <v/>
      </c>
      <c r="X110" s="11">
        <f>SUM('MATRIZ TEC RES'!Y974:Y982)</f>
        <v/>
      </c>
      <c r="Y110" s="11">
        <f>SUM('MATRIZ TEC RES'!Z974:Z982)</f>
        <v/>
      </c>
      <c r="Z110" s="11">
        <f>SUM('MATRIZ TEC RES'!AA974:AA982)</f>
        <v/>
      </c>
    </row>
    <row r="111">
      <c r="A111" s="1" t="inlineStr">
        <is>
          <t>Nuclear</t>
        </is>
      </c>
      <c r="B111" s="5" t="inlineStr">
        <is>
          <t>Oriental</t>
        </is>
      </c>
      <c r="C111" s="11">
        <f>SUM('MATRIZ TEC RES'!D983:D991)</f>
        <v/>
      </c>
      <c r="D111" s="11">
        <f>SUM('MATRIZ TEC RES'!E983:E991)</f>
        <v/>
      </c>
      <c r="E111" s="11">
        <f>SUM('MATRIZ TEC RES'!F983:F991)</f>
        <v/>
      </c>
      <c r="F111" s="11">
        <f>SUM('MATRIZ TEC RES'!G983:G991)</f>
        <v/>
      </c>
      <c r="G111" s="11">
        <f>SUM('MATRIZ TEC RES'!H983:H991)</f>
        <v/>
      </c>
      <c r="H111" s="11">
        <f>SUM('MATRIZ TEC RES'!I983:I991)</f>
        <v/>
      </c>
      <c r="I111" s="11">
        <f>SUM('MATRIZ TEC RES'!J983:J991)</f>
        <v/>
      </c>
      <c r="J111" s="11">
        <f>SUM('MATRIZ TEC RES'!K983:K991)</f>
        <v/>
      </c>
      <c r="K111" s="11">
        <f>SUM('MATRIZ TEC RES'!L983:L991)</f>
        <v/>
      </c>
      <c r="L111" s="11">
        <f>SUM('MATRIZ TEC RES'!M983:M991)</f>
        <v/>
      </c>
      <c r="M111" s="11">
        <f>SUM('MATRIZ TEC RES'!N983:N991)</f>
        <v/>
      </c>
      <c r="N111" s="11">
        <f>SUM('MATRIZ TEC RES'!O983:O991)</f>
        <v/>
      </c>
      <c r="O111" s="11">
        <f>SUM('MATRIZ TEC RES'!P983:P991)</f>
        <v/>
      </c>
      <c r="P111" s="11">
        <f>SUM('MATRIZ TEC RES'!Q983:Q991)</f>
        <v/>
      </c>
      <c r="Q111" s="11">
        <f>SUM('MATRIZ TEC RES'!R983:R991)</f>
        <v/>
      </c>
      <c r="R111" s="11">
        <f>SUM('MATRIZ TEC RES'!S983:S991)</f>
        <v/>
      </c>
      <c r="S111" s="11">
        <f>SUM('MATRIZ TEC RES'!T983:T991)</f>
        <v/>
      </c>
      <c r="T111" s="11">
        <f>SUM('MATRIZ TEC RES'!U983:U991)</f>
        <v/>
      </c>
      <c r="U111" s="11">
        <f>SUM('MATRIZ TEC RES'!V983:V991)</f>
        <v/>
      </c>
      <c r="V111" s="11">
        <f>SUM('MATRIZ TEC RES'!W983:W991)</f>
        <v/>
      </c>
      <c r="W111" s="11">
        <f>SUM('MATRIZ TEC RES'!X983:X991)</f>
        <v/>
      </c>
      <c r="X111" s="11">
        <f>SUM('MATRIZ TEC RES'!Y983:Y991)</f>
        <v/>
      </c>
      <c r="Y111" s="11">
        <f>SUM('MATRIZ TEC RES'!Z983:Z991)</f>
        <v/>
      </c>
      <c r="Z111" s="11">
        <f>SUM('MATRIZ TEC RES'!AA983:AA991)</f>
        <v/>
      </c>
    </row>
    <row r="112">
      <c r="A112" s="1" t="inlineStr">
        <is>
          <t>Nuclear</t>
        </is>
      </c>
      <c r="B112" s="5" t="inlineStr">
        <is>
          <t>Occidental</t>
        </is>
      </c>
      <c r="C112" s="11">
        <f>SUM('MATRIZ TEC RES'!D992:D1000)</f>
        <v/>
      </c>
      <c r="D112" s="11">
        <f>SUM('MATRIZ TEC RES'!E992:E1000)</f>
        <v/>
      </c>
      <c r="E112" s="11">
        <f>SUM('MATRIZ TEC RES'!F992:F1000)</f>
        <v/>
      </c>
      <c r="F112" s="11">
        <f>SUM('MATRIZ TEC RES'!G992:G1000)</f>
        <v/>
      </c>
      <c r="G112" s="11">
        <f>SUM('MATRIZ TEC RES'!H992:H1000)</f>
        <v/>
      </c>
      <c r="H112" s="11">
        <f>SUM('MATRIZ TEC RES'!I992:I1000)</f>
        <v/>
      </c>
      <c r="I112" s="11">
        <f>SUM('MATRIZ TEC RES'!J992:J1000)</f>
        <v/>
      </c>
      <c r="J112" s="11">
        <f>SUM('MATRIZ TEC RES'!K992:K1000)</f>
        <v/>
      </c>
      <c r="K112" s="11">
        <f>SUM('MATRIZ TEC RES'!L992:L1000)</f>
        <v/>
      </c>
      <c r="L112" s="11">
        <f>SUM('MATRIZ TEC RES'!M992:M1000)</f>
        <v/>
      </c>
      <c r="M112" s="11">
        <f>SUM('MATRIZ TEC RES'!N992:N1000)</f>
        <v/>
      </c>
      <c r="N112" s="11">
        <f>SUM('MATRIZ TEC RES'!O992:O1000)</f>
        <v/>
      </c>
      <c r="O112" s="11">
        <f>SUM('MATRIZ TEC RES'!P992:P1000)</f>
        <v/>
      </c>
      <c r="P112" s="11">
        <f>SUM('MATRIZ TEC RES'!Q992:Q1000)</f>
        <v/>
      </c>
      <c r="Q112" s="11">
        <f>SUM('MATRIZ TEC RES'!R992:R1000)</f>
        <v/>
      </c>
      <c r="R112" s="11">
        <f>SUM('MATRIZ TEC RES'!S992:S1000)</f>
        <v/>
      </c>
      <c r="S112" s="11">
        <f>SUM('MATRIZ TEC RES'!T992:T1000)</f>
        <v/>
      </c>
      <c r="T112" s="11">
        <f>SUM('MATRIZ TEC RES'!U992:U1000)</f>
        <v/>
      </c>
      <c r="U112" s="11">
        <f>SUM('MATRIZ TEC RES'!V992:V1000)</f>
        <v/>
      </c>
      <c r="V112" s="11">
        <f>SUM('MATRIZ TEC RES'!W992:W1000)</f>
        <v/>
      </c>
      <c r="W112" s="11">
        <f>SUM('MATRIZ TEC RES'!X992:X1000)</f>
        <v/>
      </c>
      <c r="X112" s="11">
        <f>SUM('MATRIZ TEC RES'!Y992:Y1000)</f>
        <v/>
      </c>
      <c r="Y112" s="11">
        <f>SUM('MATRIZ TEC RES'!Z992:Z1000)</f>
        <v/>
      </c>
      <c r="Z112" s="11">
        <f>SUM('MATRIZ TEC RES'!AA992:AA1000)</f>
        <v/>
      </c>
    </row>
    <row r="113">
      <c r="A113" s="1" t="inlineStr">
        <is>
          <t>Nuclear</t>
        </is>
      </c>
      <c r="B113" s="5" t="inlineStr">
        <is>
          <t>Noroeste</t>
        </is>
      </c>
      <c r="C113" s="11">
        <f>SUM('MATRIZ TEC RES'!D1001:D1009)</f>
        <v/>
      </c>
      <c r="D113" s="11">
        <f>SUM('MATRIZ TEC RES'!E1001:E1009)</f>
        <v/>
      </c>
      <c r="E113" s="11">
        <f>SUM('MATRIZ TEC RES'!F1001:F1009)</f>
        <v/>
      </c>
      <c r="F113" s="11">
        <f>SUM('MATRIZ TEC RES'!G1001:G1009)</f>
        <v/>
      </c>
      <c r="G113" s="11">
        <f>SUM('MATRIZ TEC RES'!H1001:H1009)</f>
        <v/>
      </c>
      <c r="H113" s="11">
        <f>SUM('MATRIZ TEC RES'!I1001:I1009)</f>
        <v/>
      </c>
      <c r="I113" s="11">
        <f>SUM('MATRIZ TEC RES'!J1001:J1009)</f>
        <v/>
      </c>
      <c r="J113" s="11">
        <f>SUM('MATRIZ TEC RES'!K1001:K1009)</f>
        <v/>
      </c>
      <c r="K113" s="11">
        <f>SUM('MATRIZ TEC RES'!L1001:L1009)</f>
        <v/>
      </c>
      <c r="L113" s="11">
        <f>SUM('MATRIZ TEC RES'!M1001:M1009)</f>
        <v/>
      </c>
      <c r="M113" s="11">
        <f>SUM('MATRIZ TEC RES'!N1001:N1009)</f>
        <v/>
      </c>
      <c r="N113" s="11">
        <f>SUM('MATRIZ TEC RES'!O1001:O1009)</f>
        <v/>
      </c>
      <c r="O113" s="11">
        <f>SUM('MATRIZ TEC RES'!P1001:P1009)</f>
        <v/>
      </c>
      <c r="P113" s="11">
        <f>SUM('MATRIZ TEC RES'!Q1001:Q1009)</f>
        <v/>
      </c>
      <c r="Q113" s="11">
        <f>SUM('MATRIZ TEC RES'!R1001:R1009)</f>
        <v/>
      </c>
      <c r="R113" s="11">
        <f>SUM('MATRIZ TEC RES'!S1001:S1009)</f>
        <v/>
      </c>
      <c r="S113" s="11">
        <f>SUM('MATRIZ TEC RES'!T1001:T1009)</f>
        <v/>
      </c>
      <c r="T113" s="11">
        <f>SUM('MATRIZ TEC RES'!U1001:U1009)</f>
        <v/>
      </c>
      <c r="U113" s="11">
        <f>SUM('MATRIZ TEC RES'!V1001:V1009)</f>
        <v/>
      </c>
      <c r="V113" s="11">
        <f>SUM('MATRIZ TEC RES'!W1001:W1009)</f>
        <v/>
      </c>
      <c r="W113" s="11">
        <f>SUM('MATRIZ TEC RES'!X1001:X1009)</f>
        <v/>
      </c>
      <c r="X113" s="11">
        <f>SUM('MATRIZ TEC RES'!Y1001:Y1009)</f>
        <v/>
      </c>
      <c r="Y113" s="11">
        <f>SUM('MATRIZ TEC RES'!Z1001:Z1009)</f>
        <v/>
      </c>
      <c r="Z113" s="11">
        <f>SUM('MATRIZ TEC RES'!AA1001:AA1009)</f>
        <v/>
      </c>
    </row>
    <row r="114">
      <c r="A114" s="1" t="inlineStr">
        <is>
          <t>Nuclear</t>
        </is>
      </c>
      <c r="B114" s="5" t="inlineStr">
        <is>
          <t>Norte</t>
        </is>
      </c>
      <c r="C114" s="11">
        <f>SUM('MATRIZ TEC RES'!D1010:D1018)</f>
        <v/>
      </c>
      <c r="D114" s="11">
        <f>SUM('MATRIZ TEC RES'!E1010:E1018)</f>
        <v/>
      </c>
      <c r="E114" s="11">
        <f>SUM('MATRIZ TEC RES'!F1010:F1018)</f>
        <v/>
      </c>
      <c r="F114" s="11">
        <f>SUM('MATRIZ TEC RES'!G1010:G1018)</f>
        <v/>
      </c>
      <c r="G114" s="11">
        <f>SUM('MATRIZ TEC RES'!H1010:H1018)</f>
        <v/>
      </c>
      <c r="H114" s="11">
        <f>SUM('MATRIZ TEC RES'!I1010:I1018)</f>
        <v/>
      </c>
      <c r="I114" s="11">
        <f>SUM('MATRIZ TEC RES'!J1010:J1018)</f>
        <v/>
      </c>
      <c r="J114" s="11">
        <f>SUM('MATRIZ TEC RES'!K1010:K1018)</f>
        <v/>
      </c>
      <c r="K114" s="11">
        <f>SUM('MATRIZ TEC RES'!L1010:L1018)</f>
        <v/>
      </c>
      <c r="L114" s="11">
        <f>SUM('MATRIZ TEC RES'!M1010:M1018)</f>
        <v/>
      </c>
      <c r="M114" s="11">
        <f>SUM('MATRIZ TEC RES'!N1010:N1018)</f>
        <v/>
      </c>
      <c r="N114" s="11">
        <f>SUM('MATRIZ TEC RES'!O1010:O1018)</f>
        <v/>
      </c>
      <c r="O114" s="11">
        <f>SUM('MATRIZ TEC RES'!P1010:P1018)</f>
        <v/>
      </c>
      <c r="P114" s="11">
        <f>SUM('MATRIZ TEC RES'!Q1010:Q1018)</f>
        <v/>
      </c>
      <c r="Q114" s="11">
        <f>SUM('MATRIZ TEC RES'!R1010:R1018)</f>
        <v/>
      </c>
      <c r="R114" s="11">
        <f>SUM('MATRIZ TEC RES'!S1010:S1018)</f>
        <v/>
      </c>
      <c r="S114" s="11">
        <f>SUM('MATRIZ TEC RES'!T1010:T1018)</f>
        <v/>
      </c>
      <c r="T114" s="11">
        <f>SUM('MATRIZ TEC RES'!U1010:U1018)</f>
        <v/>
      </c>
      <c r="U114" s="11">
        <f>SUM('MATRIZ TEC RES'!V1010:V1018)</f>
        <v/>
      </c>
      <c r="V114" s="11">
        <f>SUM('MATRIZ TEC RES'!W1010:W1018)</f>
        <v/>
      </c>
      <c r="W114" s="11">
        <f>SUM('MATRIZ TEC RES'!X1010:X1018)</f>
        <v/>
      </c>
      <c r="X114" s="11">
        <f>SUM('MATRIZ TEC RES'!Y1010:Y1018)</f>
        <v/>
      </c>
      <c r="Y114" s="11">
        <f>SUM('MATRIZ TEC RES'!Z1010:Z1018)</f>
        <v/>
      </c>
      <c r="Z114" s="11">
        <f>SUM('MATRIZ TEC RES'!AA1010:AA1018)</f>
        <v/>
      </c>
    </row>
    <row r="115">
      <c r="A115" s="1" t="inlineStr">
        <is>
          <t>Nuclear</t>
        </is>
      </c>
      <c r="B115" s="5" t="inlineStr">
        <is>
          <t>Noreste</t>
        </is>
      </c>
      <c r="C115" s="11">
        <f>SUM('MATRIZ TEC RES'!D1019:D1027)</f>
        <v/>
      </c>
      <c r="D115" s="11">
        <f>SUM('MATRIZ TEC RES'!E1019:E1027)</f>
        <v/>
      </c>
      <c r="E115" s="11">
        <f>SUM('MATRIZ TEC RES'!F1019:F1027)</f>
        <v/>
      </c>
      <c r="F115" s="11">
        <f>SUM('MATRIZ TEC RES'!G1019:G1027)</f>
        <v/>
      </c>
      <c r="G115" s="11">
        <f>SUM('MATRIZ TEC RES'!H1019:H1027)</f>
        <v/>
      </c>
      <c r="H115" s="11">
        <f>SUM('MATRIZ TEC RES'!I1019:I1027)</f>
        <v/>
      </c>
      <c r="I115" s="11">
        <f>SUM('MATRIZ TEC RES'!J1019:J1027)</f>
        <v/>
      </c>
      <c r="J115" s="11">
        <f>SUM('MATRIZ TEC RES'!K1019:K1027)</f>
        <v/>
      </c>
      <c r="K115" s="11">
        <f>SUM('MATRIZ TEC RES'!L1019:L1027)</f>
        <v/>
      </c>
      <c r="L115" s="11">
        <f>SUM('MATRIZ TEC RES'!M1019:M1027)</f>
        <v/>
      </c>
      <c r="M115" s="11">
        <f>SUM('MATRIZ TEC RES'!N1019:N1027)</f>
        <v/>
      </c>
      <c r="N115" s="11">
        <f>SUM('MATRIZ TEC RES'!O1019:O1027)</f>
        <v/>
      </c>
      <c r="O115" s="11">
        <f>SUM('MATRIZ TEC RES'!P1019:P1027)</f>
        <v/>
      </c>
      <c r="P115" s="11">
        <f>SUM('MATRIZ TEC RES'!Q1019:Q1027)</f>
        <v/>
      </c>
      <c r="Q115" s="11">
        <f>SUM('MATRIZ TEC RES'!R1019:R1027)</f>
        <v/>
      </c>
      <c r="R115" s="11">
        <f>SUM('MATRIZ TEC RES'!S1019:S1027)</f>
        <v/>
      </c>
      <c r="S115" s="11">
        <f>SUM('MATRIZ TEC RES'!T1019:T1027)</f>
        <v/>
      </c>
      <c r="T115" s="11">
        <f>SUM('MATRIZ TEC RES'!U1019:U1027)</f>
        <v/>
      </c>
      <c r="U115" s="11">
        <f>SUM('MATRIZ TEC RES'!V1019:V1027)</f>
        <v/>
      </c>
      <c r="V115" s="11">
        <f>SUM('MATRIZ TEC RES'!W1019:W1027)</f>
        <v/>
      </c>
      <c r="W115" s="11">
        <f>SUM('MATRIZ TEC RES'!X1019:X1027)</f>
        <v/>
      </c>
      <c r="X115" s="11">
        <f>SUM('MATRIZ TEC RES'!Y1019:Y1027)</f>
        <v/>
      </c>
      <c r="Y115" s="11">
        <f>SUM('MATRIZ TEC RES'!Z1019:Z1027)</f>
        <v/>
      </c>
      <c r="Z115" s="11">
        <f>SUM('MATRIZ TEC RES'!AA1019:AA1027)</f>
        <v/>
      </c>
    </row>
    <row r="116">
      <c r="A116" s="1" t="inlineStr">
        <is>
          <t>Nuclear</t>
        </is>
      </c>
      <c r="B116" s="5" t="inlineStr">
        <is>
          <t>Peninsular</t>
        </is>
      </c>
      <c r="C116" s="11">
        <f>SUM('MATRIZ TEC RES'!D1028:D1036)</f>
        <v/>
      </c>
      <c r="D116" s="11">
        <f>SUM('MATRIZ TEC RES'!E1028:E1036)</f>
        <v/>
      </c>
      <c r="E116" s="11">
        <f>SUM('MATRIZ TEC RES'!F1028:F1036)</f>
        <v/>
      </c>
      <c r="F116" s="11">
        <f>SUM('MATRIZ TEC RES'!G1028:G1036)</f>
        <v/>
      </c>
      <c r="G116" s="11">
        <f>SUM('MATRIZ TEC RES'!H1028:H1036)</f>
        <v/>
      </c>
      <c r="H116" s="11">
        <f>SUM('MATRIZ TEC RES'!I1028:I1036)</f>
        <v/>
      </c>
      <c r="I116" s="11">
        <f>SUM('MATRIZ TEC RES'!J1028:J1036)</f>
        <v/>
      </c>
      <c r="J116" s="11">
        <f>SUM('MATRIZ TEC RES'!K1028:K1036)</f>
        <v/>
      </c>
      <c r="K116" s="11">
        <f>SUM('MATRIZ TEC RES'!L1028:L1036)</f>
        <v/>
      </c>
      <c r="L116" s="11">
        <f>SUM('MATRIZ TEC RES'!M1028:M1036)</f>
        <v/>
      </c>
      <c r="M116" s="11">
        <f>SUM('MATRIZ TEC RES'!N1028:N1036)</f>
        <v/>
      </c>
      <c r="N116" s="11">
        <f>SUM('MATRIZ TEC RES'!O1028:O1036)</f>
        <v/>
      </c>
      <c r="O116" s="11">
        <f>SUM('MATRIZ TEC RES'!P1028:P1036)</f>
        <v/>
      </c>
      <c r="P116" s="11">
        <f>SUM('MATRIZ TEC RES'!Q1028:Q1036)</f>
        <v/>
      </c>
      <c r="Q116" s="11">
        <f>SUM('MATRIZ TEC RES'!R1028:R1036)</f>
        <v/>
      </c>
      <c r="R116" s="11">
        <f>SUM('MATRIZ TEC RES'!S1028:S1036)</f>
        <v/>
      </c>
      <c r="S116" s="11">
        <f>SUM('MATRIZ TEC RES'!T1028:T1036)</f>
        <v/>
      </c>
      <c r="T116" s="11">
        <f>SUM('MATRIZ TEC RES'!U1028:U1036)</f>
        <v/>
      </c>
      <c r="U116" s="11">
        <f>SUM('MATRIZ TEC RES'!V1028:V1036)</f>
        <v/>
      </c>
      <c r="V116" s="11">
        <f>SUM('MATRIZ TEC RES'!W1028:W1036)</f>
        <v/>
      </c>
      <c r="W116" s="11">
        <f>SUM('MATRIZ TEC RES'!X1028:X1036)</f>
        <v/>
      </c>
      <c r="X116" s="11">
        <f>SUM('MATRIZ TEC RES'!Y1028:Y1036)</f>
        <v/>
      </c>
      <c r="Y116" s="11">
        <f>SUM('MATRIZ TEC RES'!Z1028:Z1036)</f>
        <v/>
      </c>
      <c r="Z116" s="11">
        <f>SUM('MATRIZ TEC RES'!AA1028:AA1036)</f>
        <v/>
      </c>
    </row>
    <row r="117">
      <c r="A117" s="1" t="inlineStr">
        <is>
          <t>Nuclear</t>
        </is>
      </c>
      <c r="B117" s="5" t="inlineStr">
        <is>
          <t>Baja California</t>
        </is>
      </c>
      <c r="C117" s="11">
        <f>SUM('MATRIZ TEC RES'!D1037:D1045)</f>
        <v/>
      </c>
      <c r="D117" s="11">
        <f>SUM('MATRIZ TEC RES'!E1037:E1045)</f>
        <v/>
      </c>
      <c r="E117" s="11">
        <f>SUM('MATRIZ TEC RES'!F1037:F1045)</f>
        <v/>
      </c>
      <c r="F117" s="11">
        <f>SUM('MATRIZ TEC RES'!G1037:G1045)</f>
        <v/>
      </c>
      <c r="G117" s="11">
        <f>SUM('MATRIZ TEC RES'!H1037:H1045)</f>
        <v/>
      </c>
      <c r="H117" s="11">
        <f>SUM('MATRIZ TEC RES'!I1037:I1045)</f>
        <v/>
      </c>
      <c r="I117" s="11">
        <f>SUM('MATRIZ TEC RES'!J1037:J1045)</f>
        <v/>
      </c>
      <c r="J117" s="11">
        <f>SUM('MATRIZ TEC RES'!K1037:K1045)</f>
        <v/>
      </c>
      <c r="K117" s="11">
        <f>SUM('MATRIZ TEC RES'!L1037:L1045)</f>
        <v/>
      </c>
      <c r="L117" s="11">
        <f>SUM('MATRIZ TEC RES'!M1037:M1045)</f>
        <v/>
      </c>
      <c r="M117" s="11">
        <f>SUM('MATRIZ TEC RES'!N1037:N1045)</f>
        <v/>
      </c>
      <c r="N117" s="11">
        <f>SUM('MATRIZ TEC RES'!O1037:O1045)</f>
        <v/>
      </c>
      <c r="O117" s="11">
        <f>SUM('MATRIZ TEC RES'!P1037:P1045)</f>
        <v/>
      </c>
      <c r="P117" s="11">
        <f>SUM('MATRIZ TEC RES'!Q1037:Q1045)</f>
        <v/>
      </c>
      <c r="Q117" s="11">
        <f>SUM('MATRIZ TEC RES'!R1037:R1045)</f>
        <v/>
      </c>
      <c r="R117" s="11">
        <f>SUM('MATRIZ TEC RES'!S1037:S1045)</f>
        <v/>
      </c>
      <c r="S117" s="11">
        <f>SUM('MATRIZ TEC RES'!T1037:T1045)</f>
        <v/>
      </c>
      <c r="T117" s="11">
        <f>SUM('MATRIZ TEC RES'!U1037:U1045)</f>
        <v/>
      </c>
      <c r="U117" s="11">
        <f>SUM('MATRIZ TEC RES'!V1037:V1045)</f>
        <v/>
      </c>
      <c r="V117" s="11">
        <f>SUM('MATRIZ TEC RES'!W1037:W1045)</f>
        <v/>
      </c>
      <c r="W117" s="11">
        <f>SUM('MATRIZ TEC RES'!X1037:X1045)</f>
        <v/>
      </c>
      <c r="X117" s="11">
        <f>SUM('MATRIZ TEC RES'!Y1037:Y1045)</f>
        <v/>
      </c>
      <c r="Y117" s="11">
        <f>SUM('MATRIZ TEC RES'!Z1037:Z1045)</f>
        <v/>
      </c>
      <c r="Z117" s="11">
        <f>SUM('MATRIZ TEC RES'!AA1037:AA1045)</f>
        <v/>
      </c>
    </row>
    <row r="118" ht="18" customHeight="1" s="61">
      <c r="A118" s="1" t="inlineStr">
        <is>
          <t>Nuclear</t>
        </is>
      </c>
      <c r="B118" s="5" t="inlineStr">
        <is>
          <t>Baja California Sur</t>
        </is>
      </c>
      <c r="C118" s="11">
        <f>SUM('MATRIZ TEC RES'!D1046:D1054)</f>
        <v/>
      </c>
      <c r="D118" s="11">
        <f>SUM('MATRIZ TEC RES'!E1046:E1054)</f>
        <v/>
      </c>
      <c r="E118" s="11">
        <f>SUM('MATRIZ TEC RES'!F1046:F1054)</f>
        <v/>
      </c>
      <c r="F118" s="11">
        <f>SUM('MATRIZ TEC RES'!G1046:G1054)</f>
        <v/>
      </c>
      <c r="G118" s="11">
        <f>SUM('MATRIZ TEC RES'!H1046:H1054)</f>
        <v/>
      </c>
      <c r="H118" s="11">
        <f>SUM('MATRIZ TEC RES'!I1046:I1054)</f>
        <v/>
      </c>
      <c r="I118" s="11">
        <f>SUM('MATRIZ TEC RES'!J1046:J1054)</f>
        <v/>
      </c>
      <c r="J118" s="11">
        <f>SUM('MATRIZ TEC RES'!K1046:K1054)</f>
        <v/>
      </c>
      <c r="K118" s="11">
        <f>SUM('MATRIZ TEC RES'!L1046:L1054)</f>
        <v/>
      </c>
      <c r="L118" s="11">
        <f>SUM('MATRIZ TEC RES'!M1046:M1054)</f>
        <v/>
      </c>
      <c r="M118" s="11">
        <f>SUM('MATRIZ TEC RES'!N1046:N1054)</f>
        <v/>
      </c>
      <c r="N118" s="11">
        <f>SUM('MATRIZ TEC RES'!O1046:O1054)</f>
        <v/>
      </c>
      <c r="O118" s="11">
        <f>SUM('MATRIZ TEC RES'!P1046:P1054)</f>
        <v/>
      </c>
      <c r="P118" s="11">
        <f>SUM('MATRIZ TEC RES'!Q1046:Q1054)</f>
        <v/>
      </c>
      <c r="Q118" s="11">
        <f>SUM('MATRIZ TEC RES'!R1046:R1054)</f>
        <v/>
      </c>
      <c r="R118" s="11">
        <f>SUM('MATRIZ TEC RES'!S1046:S1054)</f>
        <v/>
      </c>
      <c r="S118" s="11">
        <f>SUM('MATRIZ TEC RES'!T1046:T1054)</f>
        <v/>
      </c>
      <c r="T118" s="11">
        <f>SUM('MATRIZ TEC RES'!U1046:U1054)</f>
        <v/>
      </c>
      <c r="U118" s="11">
        <f>SUM('MATRIZ TEC RES'!V1046:V1054)</f>
        <v/>
      </c>
      <c r="V118" s="11">
        <f>SUM('MATRIZ TEC RES'!W1046:W1054)</f>
        <v/>
      </c>
      <c r="W118" s="11">
        <f>SUM('MATRIZ TEC RES'!X1046:X1054)</f>
        <v/>
      </c>
      <c r="X118" s="11">
        <f>SUM('MATRIZ TEC RES'!Y1046:Y1054)</f>
        <v/>
      </c>
      <c r="Y118" s="11">
        <f>SUM('MATRIZ TEC RES'!Z1046:Z1054)</f>
        <v/>
      </c>
      <c r="Z118" s="11">
        <f>SUM('MATRIZ TEC RES'!AA1046:AA1054)</f>
        <v/>
      </c>
    </row>
    <row r="119">
      <c r="E119" s="11" t="n"/>
    </row>
    <row r="121" ht="25.5" customFormat="1" customHeight="1" s="28">
      <c r="A121" s="24" t="inlineStr">
        <is>
          <t>Technology</t>
        </is>
      </c>
      <c r="B121" s="27" t="inlineStr">
        <is>
          <t>Con Region</t>
        </is>
      </c>
      <c r="C121" s="26" t="inlineStr">
        <is>
          <t>Hora 1</t>
        </is>
      </c>
      <c r="D121" s="26" t="inlineStr">
        <is>
          <t>Hora 2</t>
        </is>
      </c>
      <c r="E121" s="26" t="inlineStr">
        <is>
          <t>Hora 3</t>
        </is>
      </c>
      <c r="F121" s="26" t="inlineStr">
        <is>
          <t>Hora 4</t>
        </is>
      </c>
      <c r="G121" s="26" t="inlineStr">
        <is>
          <t>Hora 5</t>
        </is>
      </c>
      <c r="H121" s="26" t="inlineStr">
        <is>
          <t>Hora 6</t>
        </is>
      </c>
      <c r="I121" s="26" t="inlineStr">
        <is>
          <t>Hora 7</t>
        </is>
      </c>
      <c r="J121" s="26" t="inlineStr">
        <is>
          <t>Hora 8</t>
        </is>
      </c>
      <c r="K121" s="26" t="inlineStr">
        <is>
          <t>Hora 9</t>
        </is>
      </c>
      <c r="L121" s="26" t="inlineStr">
        <is>
          <t>Hora 10</t>
        </is>
      </c>
      <c r="M121" s="26" t="inlineStr">
        <is>
          <t>Hora 11</t>
        </is>
      </c>
      <c r="N121" s="26" t="inlineStr">
        <is>
          <t>Hora 12</t>
        </is>
      </c>
      <c r="O121" s="26" t="inlineStr">
        <is>
          <t>Hora 13</t>
        </is>
      </c>
      <c r="P121" s="26" t="inlineStr">
        <is>
          <t>Hora 14</t>
        </is>
      </c>
      <c r="Q121" s="26" t="inlineStr">
        <is>
          <t>Hora 15</t>
        </is>
      </c>
      <c r="R121" s="26" t="inlineStr">
        <is>
          <t>Hora 16</t>
        </is>
      </c>
      <c r="S121" s="26" t="inlineStr">
        <is>
          <t>Hora 17</t>
        </is>
      </c>
      <c r="T121" s="26" t="inlineStr">
        <is>
          <t>Hora 18</t>
        </is>
      </c>
      <c r="U121" s="26" t="inlineStr">
        <is>
          <t>Hora 19</t>
        </is>
      </c>
      <c r="V121" s="26" t="inlineStr">
        <is>
          <t>Hora 20</t>
        </is>
      </c>
      <c r="W121" s="26" t="inlineStr">
        <is>
          <t>Hora 21</t>
        </is>
      </c>
      <c r="X121" s="26" t="inlineStr">
        <is>
          <t>Hora 22</t>
        </is>
      </c>
      <c r="Y121" s="26" t="inlineStr">
        <is>
          <t>Hora 23</t>
        </is>
      </c>
      <c r="Z121" s="26" t="inlineStr">
        <is>
          <t>Hora 24</t>
        </is>
      </c>
    </row>
    <row r="122" ht="18" customHeight="1" s="61">
      <c r="A122" s="1" t="inlineStr">
        <is>
          <t>Conventional Thermoelectric</t>
        </is>
      </c>
      <c r="B122" s="5" t="inlineStr">
        <is>
          <t>Central</t>
        </is>
      </c>
      <c r="C122" s="21">
        <f>C2/AC2</f>
        <v/>
      </c>
      <c r="D122" s="21">
        <f>D2/AD2</f>
        <v/>
      </c>
      <c r="E122" s="21">
        <f>E2/AE2</f>
        <v/>
      </c>
      <c r="F122" s="21">
        <f>F2/AF2</f>
        <v/>
      </c>
      <c r="G122" s="21">
        <f>G2/AG2</f>
        <v/>
      </c>
      <c r="H122" s="21">
        <f>H2/AH2</f>
        <v/>
      </c>
      <c r="I122" s="21">
        <f>I2/AI2</f>
        <v/>
      </c>
      <c r="J122" s="21">
        <f>J2/AJ2</f>
        <v/>
      </c>
      <c r="K122" s="21">
        <f>K2/AK2</f>
        <v/>
      </c>
      <c r="L122" s="21">
        <f>L2/AL2</f>
        <v/>
      </c>
      <c r="M122" s="21">
        <f>M2/AM2</f>
        <v/>
      </c>
      <c r="N122" s="21">
        <f>N2/AN2</f>
        <v/>
      </c>
      <c r="O122" s="21">
        <f>O2/AO2</f>
        <v/>
      </c>
      <c r="P122" s="21">
        <f>P2/AP2</f>
        <v/>
      </c>
      <c r="Q122" s="21">
        <f>Q2/AQ2</f>
        <v/>
      </c>
      <c r="R122" s="21">
        <f>R2/AR2</f>
        <v/>
      </c>
      <c r="S122" s="21">
        <f>S2/AS2</f>
        <v/>
      </c>
      <c r="T122" s="21">
        <f>T2/AT2</f>
        <v/>
      </c>
      <c r="U122" s="21">
        <f>U2/AU2</f>
        <v/>
      </c>
      <c r="V122" s="21">
        <f>V2/AV2</f>
        <v/>
      </c>
      <c r="W122" s="21">
        <f>W2/AW2</f>
        <v/>
      </c>
      <c r="X122" s="21">
        <f>X2/AX2</f>
        <v/>
      </c>
      <c r="Y122" s="21">
        <f>Y2/AY2</f>
        <v/>
      </c>
      <c r="Z122" s="21">
        <f>Z2/AZ2</f>
        <v/>
      </c>
    </row>
    <row r="123" ht="18" customHeight="1" s="61">
      <c r="A123" s="1" t="inlineStr">
        <is>
          <t>Conventional Thermoelectric</t>
        </is>
      </c>
      <c r="B123" s="5" t="inlineStr">
        <is>
          <t>Oriental</t>
        </is>
      </c>
      <c r="C123" s="21">
        <f>C3/AC3</f>
        <v/>
      </c>
      <c r="D123" s="21">
        <f>D3/AD3</f>
        <v/>
      </c>
      <c r="E123" s="21">
        <f>E3/AE3</f>
        <v/>
      </c>
      <c r="F123" s="21">
        <f>F3/AF3</f>
        <v/>
      </c>
      <c r="G123" s="21">
        <f>G3/AG3</f>
        <v/>
      </c>
      <c r="H123" s="21">
        <f>H3/AH3</f>
        <v/>
      </c>
      <c r="I123" s="21">
        <f>I3/AI3</f>
        <v/>
      </c>
      <c r="J123" s="21">
        <f>J3/AJ3</f>
        <v/>
      </c>
      <c r="K123" s="21">
        <f>K3/AK3</f>
        <v/>
      </c>
      <c r="L123" s="21">
        <f>L3/AL3</f>
        <v/>
      </c>
      <c r="M123" s="21">
        <f>M3/AM3</f>
        <v/>
      </c>
      <c r="N123" s="21">
        <f>N3/AN3</f>
        <v/>
      </c>
      <c r="O123" s="21">
        <f>O3/AO3</f>
        <v/>
      </c>
      <c r="P123" s="21">
        <f>P3/AP3</f>
        <v/>
      </c>
      <c r="Q123" s="21">
        <f>Q3/AQ3</f>
        <v/>
      </c>
      <c r="R123" s="21">
        <f>R3/AR3</f>
        <v/>
      </c>
      <c r="S123" s="21">
        <f>S3/AS3</f>
        <v/>
      </c>
      <c r="T123" s="21">
        <f>T3/AT3</f>
        <v/>
      </c>
      <c r="U123" s="21">
        <f>U3/AU3</f>
        <v/>
      </c>
      <c r="V123" s="21">
        <f>V3/AV3</f>
        <v/>
      </c>
      <c r="W123" s="21">
        <f>W3/AW3</f>
        <v/>
      </c>
      <c r="X123" s="21">
        <f>X3/AX3</f>
        <v/>
      </c>
      <c r="Y123" s="21">
        <f>Y3/AY3</f>
        <v/>
      </c>
      <c r="Z123" s="21">
        <f>Z3/AZ3</f>
        <v/>
      </c>
    </row>
    <row r="124" ht="18" customHeight="1" s="61">
      <c r="A124" s="1" t="inlineStr">
        <is>
          <t>Conventional Thermoelectric</t>
        </is>
      </c>
      <c r="B124" s="5" t="inlineStr">
        <is>
          <t>Occidental</t>
        </is>
      </c>
      <c r="C124" s="21">
        <f>C4/AC4</f>
        <v/>
      </c>
      <c r="D124" s="21">
        <f>D4/AD4</f>
        <v/>
      </c>
      <c r="E124" s="21">
        <f>E4/AE4</f>
        <v/>
      </c>
      <c r="F124" s="21">
        <f>F4/AF4</f>
        <v/>
      </c>
      <c r="G124" s="21">
        <f>G4/AG4</f>
        <v/>
      </c>
      <c r="H124" s="21">
        <f>H4/AH4</f>
        <v/>
      </c>
      <c r="I124" s="21">
        <f>I4/AI4</f>
        <v/>
      </c>
      <c r="J124" s="21">
        <f>J4/AJ4</f>
        <v/>
      </c>
      <c r="K124" s="21">
        <f>K4/AK4</f>
        <v/>
      </c>
      <c r="L124" s="21">
        <f>L4/AL4</f>
        <v/>
      </c>
      <c r="M124" s="21">
        <f>M4/AM4</f>
        <v/>
      </c>
      <c r="N124" s="21">
        <f>N4/AN4</f>
        <v/>
      </c>
      <c r="O124" s="21">
        <f>O4/AO4</f>
        <v/>
      </c>
      <c r="P124" s="21">
        <f>P4/AP4</f>
        <v/>
      </c>
      <c r="Q124" s="21">
        <f>Q4/AQ4</f>
        <v/>
      </c>
      <c r="R124" s="21">
        <f>R4/AR4</f>
        <v/>
      </c>
      <c r="S124" s="21">
        <f>S4/AS4</f>
        <v/>
      </c>
      <c r="T124" s="21">
        <f>T4/AT4</f>
        <v/>
      </c>
      <c r="U124" s="21">
        <f>U4/AU4</f>
        <v/>
      </c>
      <c r="V124" s="21">
        <f>V4/AV4</f>
        <v/>
      </c>
      <c r="W124" s="21">
        <f>W4/AW4</f>
        <v/>
      </c>
      <c r="X124" s="21">
        <f>X4/AX4</f>
        <v/>
      </c>
      <c r="Y124" s="21">
        <f>Y4/AY4</f>
        <v/>
      </c>
      <c r="Z124" s="21">
        <f>Z4/AZ4</f>
        <v/>
      </c>
    </row>
    <row r="125" ht="18" customHeight="1" s="61">
      <c r="A125" s="1" t="inlineStr">
        <is>
          <t>Conventional Thermoelectric</t>
        </is>
      </c>
      <c r="B125" s="5" t="inlineStr">
        <is>
          <t>Noroeste</t>
        </is>
      </c>
      <c r="C125" s="21">
        <f>C5/AC5</f>
        <v/>
      </c>
      <c r="D125" s="21">
        <f>D5/AD5</f>
        <v/>
      </c>
      <c r="E125" s="21">
        <f>E5/AE5</f>
        <v/>
      </c>
      <c r="F125" s="21">
        <f>F5/AF5</f>
        <v/>
      </c>
      <c r="G125" s="21">
        <f>G5/AG5</f>
        <v/>
      </c>
      <c r="H125" s="21">
        <f>H5/AH5</f>
        <v/>
      </c>
      <c r="I125" s="21">
        <f>I5/AI5</f>
        <v/>
      </c>
      <c r="J125" s="21">
        <f>J5/AJ5</f>
        <v/>
      </c>
      <c r="K125" s="21">
        <f>K5/AK5</f>
        <v/>
      </c>
      <c r="L125" s="21">
        <f>L5/AL5</f>
        <v/>
      </c>
      <c r="M125" s="21">
        <f>M5/AM5</f>
        <v/>
      </c>
      <c r="N125" s="21">
        <f>N5/AN5</f>
        <v/>
      </c>
      <c r="O125" s="21">
        <f>O5/AO5</f>
        <v/>
      </c>
      <c r="P125" s="21">
        <f>P5/AP5</f>
        <v/>
      </c>
      <c r="Q125" s="21">
        <f>Q5/AQ5</f>
        <v/>
      </c>
      <c r="R125" s="21">
        <f>R5/AR5</f>
        <v/>
      </c>
      <c r="S125" s="21">
        <f>S5/AS5</f>
        <v/>
      </c>
      <c r="T125" s="21">
        <f>T5/AT5</f>
        <v/>
      </c>
      <c r="U125" s="21">
        <f>U5/AU5</f>
        <v/>
      </c>
      <c r="V125" s="21">
        <f>V5/AV5</f>
        <v/>
      </c>
      <c r="W125" s="21">
        <f>W5/AW5</f>
        <v/>
      </c>
      <c r="X125" s="21">
        <f>X5/AX5</f>
        <v/>
      </c>
      <c r="Y125" s="21">
        <f>Y5/AY5</f>
        <v/>
      </c>
      <c r="Z125" s="21">
        <f>Z5/AZ5</f>
        <v/>
      </c>
    </row>
    <row r="126" ht="18" customHeight="1" s="61">
      <c r="A126" s="1" t="inlineStr">
        <is>
          <t>Conventional Thermoelectric</t>
        </is>
      </c>
      <c r="B126" s="5" t="inlineStr">
        <is>
          <t>Norte</t>
        </is>
      </c>
      <c r="C126" s="21">
        <f>C6/AC6</f>
        <v/>
      </c>
      <c r="D126" s="21">
        <f>D6/AD6</f>
        <v/>
      </c>
      <c r="E126" s="21">
        <f>E6/AE6</f>
        <v/>
      </c>
      <c r="F126" s="21">
        <f>F6/AF6</f>
        <v/>
      </c>
      <c r="G126" s="21">
        <f>G6/AG6</f>
        <v/>
      </c>
      <c r="H126" s="21">
        <f>H6/AH6</f>
        <v/>
      </c>
      <c r="I126" s="21">
        <f>I6/AI6</f>
        <v/>
      </c>
      <c r="J126" s="21">
        <f>J6/AJ6</f>
        <v/>
      </c>
      <c r="K126" s="21">
        <f>K6/AK6</f>
        <v/>
      </c>
      <c r="L126" s="21">
        <f>L6/AL6</f>
        <v/>
      </c>
      <c r="M126" s="21">
        <f>M6/AM6</f>
        <v/>
      </c>
      <c r="N126" s="21">
        <f>N6/AN6</f>
        <v/>
      </c>
      <c r="O126" s="21">
        <f>O6/AO6</f>
        <v/>
      </c>
      <c r="P126" s="21">
        <f>P6/AP6</f>
        <v/>
      </c>
      <c r="Q126" s="21">
        <f>Q6/AQ6</f>
        <v/>
      </c>
      <c r="R126" s="21">
        <f>R6/AR6</f>
        <v/>
      </c>
      <c r="S126" s="21">
        <f>S6/AS6</f>
        <v/>
      </c>
      <c r="T126" s="21">
        <f>T6/AT6</f>
        <v/>
      </c>
      <c r="U126" s="21">
        <f>U6/AU6</f>
        <v/>
      </c>
      <c r="V126" s="21">
        <f>V6/AV6</f>
        <v/>
      </c>
      <c r="W126" s="21">
        <f>W6/AW6</f>
        <v/>
      </c>
      <c r="X126" s="21">
        <f>X6/AX6</f>
        <v/>
      </c>
      <c r="Y126" s="21">
        <f>Y6/AY6</f>
        <v/>
      </c>
      <c r="Z126" s="21">
        <f>Z6/AZ6</f>
        <v/>
      </c>
    </row>
    <row r="127" ht="18" customHeight="1" s="61">
      <c r="A127" s="1" t="inlineStr">
        <is>
          <t>Conventional Thermoelectric</t>
        </is>
      </c>
      <c r="B127" s="5" t="inlineStr">
        <is>
          <t>Noreste</t>
        </is>
      </c>
      <c r="C127" s="21">
        <f>C7/AC7</f>
        <v/>
      </c>
      <c r="D127" s="21">
        <f>D7/AD7</f>
        <v/>
      </c>
      <c r="E127" s="21">
        <f>E7/AE7</f>
        <v/>
      </c>
      <c r="F127" s="21">
        <f>F7/AF7</f>
        <v/>
      </c>
      <c r="G127" s="21">
        <f>G7/AG7</f>
        <v/>
      </c>
      <c r="H127" s="21">
        <f>H7/AH7</f>
        <v/>
      </c>
      <c r="I127" s="21">
        <f>I7/AI7</f>
        <v/>
      </c>
      <c r="J127" s="21">
        <f>J7/AJ7</f>
        <v/>
      </c>
      <c r="K127" s="21">
        <f>K7/AK7</f>
        <v/>
      </c>
      <c r="L127" s="21">
        <f>L7/AL7</f>
        <v/>
      </c>
      <c r="M127" s="21">
        <f>M7/AM7</f>
        <v/>
      </c>
      <c r="N127" s="21">
        <f>N7/AN7</f>
        <v/>
      </c>
      <c r="O127" s="21">
        <f>O7/AO7</f>
        <v/>
      </c>
      <c r="P127" s="21">
        <f>P7/AP7</f>
        <v/>
      </c>
      <c r="Q127" s="21">
        <f>Q7/AQ7</f>
        <v/>
      </c>
      <c r="R127" s="21">
        <f>R7/AR7</f>
        <v/>
      </c>
      <c r="S127" s="21">
        <f>S7/AS7</f>
        <v/>
      </c>
      <c r="T127" s="21">
        <f>T7/AT7</f>
        <v/>
      </c>
      <c r="U127" s="21">
        <f>U7/AU7</f>
        <v/>
      </c>
      <c r="V127" s="21">
        <f>V7/AV7</f>
        <v/>
      </c>
      <c r="W127" s="21">
        <f>W7/AW7</f>
        <v/>
      </c>
      <c r="X127" s="21">
        <f>X7/AX7</f>
        <v/>
      </c>
      <c r="Y127" s="21">
        <f>Y7/AY7</f>
        <v/>
      </c>
      <c r="Z127" s="21">
        <f>Z7/AZ7</f>
        <v/>
      </c>
    </row>
    <row r="128" ht="18" customHeight="1" s="61">
      <c r="A128" s="1" t="inlineStr">
        <is>
          <t>Conventional Thermoelectric</t>
        </is>
      </c>
      <c r="B128" s="5" t="inlineStr">
        <is>
          <t>Peninsular</t>
        </is>
      </c>
      <c r="C128" s="21">
        <f>C8/AC8</f>
        <v/>
      </c>
      <c r="D128" s="21">
        <f>D8/AD8</f>
        <v/>
      </c>
      <c r="E128" s="21">
        <f>E8/AE8</f>
        <v/>
      </c>
      <c r="F128" s="21">
        <f>F8/AF8</f>
        <v/>
      </c>
      <c r="G128" s="21">
        <f>G8/AG8</f>
        <v/>
      </c>
      <c r="H128" s="21">
        <f>H8/AH8</f>
        <v/>
      </c>
      <c r="I128" s="21">
        <f>I8/AI8</f>
        <v/>
      </c>
      <c r="J128" s="21">
        <f>J8/AJ8</f>
        <v/>
      </c>
      <c r="K128" s="21">
        <f>K8/AK8</f>
        <v/>
      </c>
      <c r="L128" s="21">
        <f>L8/AL8</f>
        <v/>
      </c>
      <c r="M128" s="21">
        <f>M8/AM8</f>
        <v/>
      </c>
      <c r="N128" s="21">
        <f>N8/AN8</f>
        <v/>
      </c>
      <c r="O128" s="21">
        <f>O8/AO8</f>
        <v/>
      </c>
      <c r="P128" s="21">
        <f>P8/AP8</f>
        <v/>
      </c>
      <c r="Q128" s="21">
        <f>Q8/AQ8</f>
        <v/>
      </c>
      <c r="R128" s="21">
        <f>R8/AR8</f>
        <v/>
      </c>
      <c r="S128" s="21">
        <f>S8/AS8</f>
        <v/>
      </c>
      <c r="T128" s="21">
        <f>T8/AT8</f>
        <v/>
      </c>
      <c r="U128" s="21">
        <f>U8/AU8</f>
        <v/>
      </c>
      <c r="V128" s="21">
        <f>V8/AV8</f>
        <v/>
      </c>
      <c r="W128" s="21">
        <f>W8/AW8</f>
        <v/>
      </c>
      <c r="X128" s="21">
        <f>X8/AX8</f>
        <v/>
      </c>
      <c r="Y128" s="21">
        <f>Y8/AY8</f>
        <v/>
      </c>
      <c r="Z128" s="21">
        <f>Z8/AZ8</f>
        <v/>
      </c>
    </row>
    <row r="129" ht="18" customHeight="1" s="61">
      <c r="A129" s="1" t="inlineStr">
        <is>
          <t>Conventional Thermoelectric</t>
        </is>
      </c>
      <c r="B129" s="5" t="inlineStr">
        <is>
          <t>Baja California</t>
        </is>
      </c>
      <c r="C129" s="21">
        <f>C9/AC9</f>
        <v/>
      </c>
      <c r="D129" s="21">
        <f>D9/AD9</f>
        <v/>
      </c>
      <c r="E129" s="21">
        <f>E9/AE9</f>
        <v/>
      </c>
      <c r="F129" s="21">
        <f>F9/AF9</f>
        <v/>
      </c>
      <c r="G129" s="21">
        <f>G9/AG9</f>
        <v/>
      </c>
      <c r="H129" s="21">
        <f>H9/AH9</f>
        <v/>
      </c>
      <c r="I129" s="21">
        <f>I9/AI9</f>
        <v/>
      </c>
      <c r="J129" s="21">
        <f>J9/AJ9</f>
        <v/>
      </c>
      <c r="K129" s="21">
        <f>K9/AK9</f>
        <v/>
      </c>
      <c r="L129" s="21">
        <f>L9/AL9</f>
        <v/>
      </c>
      <c r="M129" s="21">
        <f>M9/AM9</f>
        <v/>
      </c>
      <c r="N129" s="21">
        <f>N9/AN9</f>
        <v/>
      </c>
      <c r="O129" s="21">
        <f>O9/AO9</f>
        <v/>
      </c>
      <c r="P129" s="21">
        <f>P9/AP9</f>
        <v/>
      </c>
      <c r="Q129" s="21">
        <f>Q9/AQ9</f>
        <v/>
      </c>
      <c r="R129" s="21">
        <f>R9/AR9</f>
        <v/>
      </c>
      <c r="S129" s="21">
        <f>S9/AS9</f>
        <v/>
      </c>
      <c r="T129" s="21">
        <f>T9/AT9</f>
        <v/>
      </c>
      <c r="U129" s="21">
        <f>U9/AU9</f>
        <v/>
      </c>
      <c r="V129" s="21">
        <f>V9/AV9</f>
        <v/>
      </c>
      <c r="W129" s="21">
        <f>W9/AW9</f>
        <v/>
      </c>
      <c r="X129" s="21">
        <f>X9/AX9</f>
        <v/>
      </c>
      <c r="Y129" s="21">
        <f>Y9/AY9</f>
        <v/>
      </c>
      <c r="Z129" s="21">
        <f>Z9/AZ9</f>
        <v/>
      </c>
    </row>
    <row r="130" ht="18" customHeight="1" s="61">
      <c r="A130" s="1" t="inlineStr">
        <is>
          <t>Conventional Thermoelectric</t>
        </is>
      </c>
      <c r="B130" s="5" t="inlineStr">
        <is>
          <t>Baja California Sur</t>
        </is>
      </c>
      <c r="C130" s="21">
        <f>C10/AC10</f>
        <v/>
      </c>
      <c r="D130" s="21">
        <f>D10/AD10</f>
        <v/>
      </c>
      <c r="E130" s="21">
        <f>E10/AE10</f>
        <v/>
      </c>
      <c r="F130" s="21">
        <f>F10/AF10</f>
        <v/>
      </c>
      <c r="G130" s="21">
        <f>G10/AG10</f>
        <v/>
      </c>
      <c r="H130" s="21">
        <f>H10/AH10</f>
        <v/>
      </c>
      <c r="I130" s="21">
        <f>I10/AI10</f>
        <v/>
      </c>
      <c r="J130" s="21">
        <f>J10/AJ10</f>
        <v/>
      </c>
      <c r="K130" s="21">
        <f>K10/AK10</f>
        <v/>
      </c>
      <c r="L130" s="21">
        <f>L10/AL10</f>
        <v/>
      </c>
      <c r="M130" s="21">
        <f>M10/AM10</f>
        <v/>
      </c>
      <c r="N130" s="21">
        <f>N10/AN10</f>
        <v/>
      </c>
      <c r="O130" s="21">
        <f>O10/AO10</f>
        <v/>
      </c>
      <c r="P130" s="21">
        <f>P10/AP10</f>
        <v/>
      </c>
      <c r="Q130" s="21">
        <f>Q10/AQ10</f>
        <v/>
      </c>
      <c r="R130" s="21">
        <f>R10/AR10</f>
        <v/>
      </c>
      <c r="S130" s="21">
        <f>S10/AS10</f>
        <v/>
      </c>
      <c r="T130" s="21">
        <f>T10/AT10</f>
        <v/>
      </c>
      <c r="U130" s="21">
        <f>U10/AU10</f>
        <v/>
      </c>
      <c r="V130" s="21">
        <f>V10/AV10</f>
        <v/>
      </c>
      <c r="W130" s="21">
        <f>W10/AW10</f>
        <v/>
      </c>
      <c r="X130" s="21">
        <f>X10/AX10</f>
        <v/>
      </c>
      <c r="Y130" s="21">
        <f>Y10/AY10</f>
        <v/>
      </c>
      <c r="Z130" s="21">
        <f>Z10/AZ10</f>
        <v/>
      </c>
    </row>
    <row r="131">
      <c r="A131" s="1" t="inlineStr">
        <is>
          <t>Combined Cycle</t>
        </is>
      </c>
      <c r="B131" s="5" t="inlineStr">
        <is>
          <t>Central</t>
        </is>
      </c>
      <c r="C131" s="21">
        <f>C11/AC2</f>
        <v/>
      </c>
      <c r="D131" s="21">
        <f>D11/AD2</f>
        <v/>
      </c>
      <c r="E131" s="21">
        <f>E11/AE2</f>
        <v/>
      </c>
      <c r="F131" s="21">
        <f>F11/AF2</f>
        <v/>
      </c>
      <c r="G131" s="21">
        <f>G11/AG2</f>
        <v/>
      </c>
      <c r="H131" s="21">
        <f>H11/AH2</f>
        <v/>
      </c>
      <c r="I131" s="21">
        <f>I11/AI2</f>
        <v/>
      </c>
      <c r="J131" s="21">
        <f>J11/AJ2</f>
        <v/>
      </c>
      <c r="K131" s="21">
        <f>K11/AK2</f>
        <v/>
      </c>
      <c r="L131" s="21">
        <f>L11/AL2</f>
        <v/>
      </c>
      <c r="M131" s="21">
        <f>M11/AM2</f>
        <v/>
      </c>
      <c r="N131" s="21">
        <f>N11/AN2</f>
        <v/>
      </c>
      <c r="O131" s="21">
        <f>O11/AO2</f>
        <v/>
      </c>
      <c r="P131" s="21">
        <f>P11/AP2</f>
        <v/>
      </c>
      <c r="Q131" s="21">
        <f>Q11/AQ2</f>
        <v/>
      </c>
      <c r="R131" s="21">
        <f>R11/AR2</f>
        <v/>
      </c>
      <c r="S131" s="21">
        <f>S11/AS2</f>
        <v/>
      </c>
      <c r="T131" s="21">
        <f>T11/AT2</f>
        <v/>
      </c>
      <c r="U131" s="21">
        <f>U11/AU2</f>
        <v/>
      </c>
      <c r="V131" s="21">
        <f>V11/AV2</f>
        <v/>
      </c>
      <c r="W131" s="21">
        <f>W11/AW2</f>
        <v/>
      </c>
      <c r="X131" s="21">
        <f>X11/AX2</f>
        <v/>
      </c>
      <c r="Y131" s="21">
        <f>Y11/AY2</f>
        <v/>
      </c>
      <c r="Z131" s="21">
        <f>Z11/AZ2</f>
        <v/>
      </c>
    </row>
    <row r="132">
      <c r="A132" s="1" t="inlineStr">
        <is>
          <t>Combined Cycle</t>
        </is>
      </c>
      <c r="B132" s="5" t="inlineStr">
        <is>
          <t>Oriental</t>
        </is>
      </c>
      <c r="C132" s="21">
        <f>C12/AC3</f>
        <v/>
      </c>
      <c r="D132" s="21">
        <f>D12/AD3</f>
        <v/>
      </c>
      <c r="E132" s="21">
        <f>E12/AE3</f>
        <v/>
      </c>
      <c r="F132" s="21">
        <f>F12/AF3</f>
        <v/>
      </c>
      <c r="G132" s="21">
        <f>G12/AG3</f>
        <v/>
      </c>
      <c r="H132" s="21">
        <f>H12/AH3</f>
        <v/>
      </c>
      <c r="I132" s="21">
        <f>I12/AI3</f>
        <v/>
      </c>
      <c r="J132" s="21">
        <f>J12/AJ3</f>
        <v/>
      </c>
      <c r="K132" s="21">
        <f>K12/AK3</f>
        <v/>
      </c>
      <c r="L132" s="21">
        <f>L12/AL3</f>
        <v/>
      </c>
      <c r="M132" s="21">
        <f>M12/AM3</f>
        <v/>
      </c>
      <c r="N132" s="21">
        <f>N12/AN3</f>
        <v/>
      </c>
      <c r="O132" s="21">
        <f>O12/AO3</f>
        <v/>
      </c>
      <c r="P132" s="21">
        <f>P12/AP3</f>
        <v/>
      </c>
      <c r="Q132" s="21">
        <f>Q12/AQ3</f>
        <v/>
      </c>
      <c r="R132" s="21">
        <f>R12/AR3</f>
        <v/>
      </c>
      <c r="S132" s="21">
        <f>S12/AS3</f>
        <v/>
      </c>
      <c r="T132" s="21">
        <f>T12/AT3</f>
        <v/>
      </c>
      <c r="U132" s="21">
        <f>U12/AU3</f>
        <v/>
      </c>
      <c r="V132" s="21">
        <f>V12/AV3</f>
        <v/>
      </c>
      <c r="W132" s="21">
        <f>W12/AW3</f>
        <v/>
      </c>
      <c r="X132" s="21">
        <f>X12/AX3</f>
        <v/>
      </c>
      <c r="Y132" s="21">
        <f>Y12/AY3</f>
        <v/>
      </c>
      <c r="Z132" s="21">
        <f>Z12/AZ3</f>
        <v/>
      </c>
    </row>
    <row r="133">
      <c r="A133" s="1" t="inlineStr">
        <is>
          <t>Combined Cycle</t>
        </is>
      </c>
      <c r="B133" s="5" t="inlineStr">
        <is>
          <t>Occidental</t>
        </is>
      </c>
      <c r="C133" s="21">
        <f>C13/AC4</f>
        <v/>
      </c>
      <c r="D133" s="21">
        <f>D13/AD4</f>
        <v/>
      </c>
      <c r="E133" s="21">
        <f>E13/AE4</f>
        <v/>
      </c>
      <c r="F133" s="21">
        <f>F13/AF4</f>
        <v/>
      </c>
      <c r="G133" s="21">
        <f>G13/AG4</f>
        <v/>
      </c>
      <c r="H133" s="21">
        <f>H13/AH4</f>
        <v/>
      </c>
      <c r="I133" s="21">
        <f>I13/AI4</f>
        <v/>
      </c>
      <c r="J133" s="21">
        <f>J13/AJ4</f>
        <v/>
      </c>
      <c r="K133" s="21">
        <f>K13/AK4</f>
        <v/>
      </c>
      <c r="L133" s="21">
        <f>L13/AL4</f>
        <v/>
      </c>
      <c r="M133" s="21">
        <f>M13/AM4</f>
        <v/>
      </c>
      <c r="N133" s="21">
        <f>N13/AN4</f>
        <v/>
      </c>
      <c r="O133" s="21">
        <f>O13/AO4</f>
        <v/>
      </c>
      <c r="P133" s="21">
        <f>P13/AP4</f>
        <v/>
      </c>
      <c r="Q133" s="21">
        <f>Q13/AQ4</f>
        <v/>
      </c>
      <c r="R133" s="21">
        <f>R13/AR4</f>
        <v/>
      </c>
      <c r="S133" s="21">
        <f>S13/AS4</f>
        <v/>
      </c>
      <c r="T133" s="21">
        <f>T13/AT4</f>
        <v/>
      </c>
      <c r="U133" s="21">
        <f>U13/AU4</f>
        <v/>
      </c>
      <c r="V133" s="21">
        <f>V13/AV4</f>
        <v/>
      </c>
      <c r="W133" s="21">
        <f>W13/AW4</f>
        <v/>
      </c>
      <c r="X133" s="21">
        <f>X13/AX4</f>
        <v/>
      </c>
      <c r="Y133" s="21">
        <f>Y13/AY4</f>
        <v/>
      </c>
      <c r="Z133" s="21">
        <f>Z13/AZ4</f>
        <v/>
      </c>
    </row>
    <row r="134">
      <c r="A134" s="1" t="inlineStr">
        <is>
          <t>Combined Cycle</t>
        </is>
      </c>
      <c r="B134" s="5" t="inlineStr">
        <is>
          <t>Noroeste</t>
        </is>
      </c>
      <c r="C134" s="21">
        <f>C14/AC5</f>
        <v/>
      </c>
      <c r="D134" s="21">
        <f>D14/AD5</f>
        <v/>
      </c>
      <c r="E134" s="21">
        <f>E14/AE5</f>
        <v/>
      </c>
      <c r="F134" s="21">
        <f>F14/AF5</f>
        <v/>
      </c>
      <c r="G134" s="21">
        <f>G14/AG5</f>
        <v/>
      </c>
      <c r="H134" s="21">
        <f>H14/AH5</f>
        <v/>
      </c>
      <c r="I134" s="21">
        <f>I14/AI5</f>
        <v/>
      </c>
      <c r="J134" s="21">
        <f>J14/AJ5</f>
        <v/>
      </c>
      <c r="K134" s="21">
        <f>K14/AK5</f>
        <v/>
      </c>
      <c r="L134" s="21">
        <f>L14/AL5</f>
        <v/>
      </c>
      <c r="M134" s="21">
        <f>M14/AM5</f>
        <v/>
      </c>
      <c r="N134" s="21">
        <f>N14/AN5</f>
        <v/>
      </c>
      <c r="O134" s="21">
        <f>O14/AO5</f>
        <v/>
      </c>
      <c r="P134" s="21">
        <f>P14/AP5</f>
        <v/>
      </c>
      <c r="Q134" s="21">
        <f>Q14/AQ5</f>
        <v/>
      </c>
      <c r="R134" s="21">
        <f>R14/AR5</f>
        <v/>
      </c>
      <c r="S134" s="21">
        <f>S14/AS5</f>
        <v/>
      </c>
      <c r="T134" s="21">
        <f>T14/AT5</f>
        <v/>
      </c>
      <c r="U134" s="21">
        <f>U14/AU5</f>
        <v/>
      </c>
      <c r="V134" s="21">
        <f>V14/AV5</f>
        <v/>
      </c>
      <c r="W134" s="21">
        <f>W14/AW5</f>
        <v/>
      </c>
      <c r="X134" s="21">
        <f>X14/AX5</f>
        <v/>
      </c>
      <c r="Y134" s="21">
        <f>Y14/AY5</f>
        <v/>
      </c>
      <c r="Z134" s="21">
        <f>Z14/AZ5</f>
        <v/>
      </c>
    </row>
    <row r="135">
      <c r="A135" s="1" t="inlineStr">
        <is>
          <t>Combined Cycle</t>
        </is>
      </c>
      <c r="B135" s="5" t="inlineStr">
        <is>
          <t>Norte</t>
        </is>
      </c>
      <c r="C135" s="21">
        <f>C15/AC6</f>
        <v/>
      </c>
      <c r="D135" s="21">
        <f>D15/AD6</f>
        <v/>
      </c>
      <c r="E135" s="21">
        <f>E15/AE6</f>
        <v/>
      </c>
      <c r="F135" s="21">
        <f>F15/AF6</f>
        <v/>
      </c>
      <c r="G135" s="21">
        <f>G15/AG6</f>
        <v/>
      </c>
      <c r="H135" s="21">
        <f>H15/AH6</f>
        <v/>
      </c>
      <c r="I135" s="21">
        <f>I15/AI6</f>
        <v/>
      </c>
      <c r="J135" s="21">
        <f>J15/AJ6</f>
        <v/>
      </c>
      <c r="K135" s="21">
        <f>K15/AK6</f>
        <v/>
      </c>
      <c r="L135" s="21">
        <f>L15/AL6</f>
        <v/>
      </c>
      <c r="M135" s="21">
        <f>M15/AM6</f>
        <v/>
      </c>
      <c r="N135" s="21">
        <f>N15/AN6</f>
        <v/>
      </c>
      <c r="O135" s="21">
        <f>O15/AO6</f>
        <v/>
      </c>
      <c r="P135" s="21">
        <f>P15/AP6</f>
        <v/>
      </c>
      <c r="Q135" s="21">
        <f>Q15/AQ6</f>
        <v/>
      </c>
      <c r="R135" s="21">
        <f>R15/AR6</f>
        <v/>
      </c>
      <c r="S135" s="21">
        <f>S15/AS6</f>
        <v/>
      </c>
      <c r="T135" s="21">
        <f>T15/AT6</f>
        <v/>
      </c>
      <c r="U135" s="21">
        <f>U15/AU6</f>
        <v/>
      </c>
      <c r="V135" s="21">
        <f>V15/AV6</f>
        <v/>
      </c>
      <c r="W135" s="21">
        <f>W15/AW6</f>
        <v/>
      </c>
      <c r="X135" s="21">
        <f>X15/AX6</f>
        <v/>
      </c>
      <c r="Y135" s="21">
        <f>Y15/AY6</f>
        <v/>
      </c>
      <c r="Z135" s="21">
        <f>Z15/AZ6</f>
        <v/>
      </c>
    </row>
    <row r="136">
      <c r="A136" s="1" t="inlineStr">
        <is>
          <t>Combined Cycle</t>
        </is>
      </c>
      <c r="B136" s="5" t="inlineStr">
        <is>
          <t>Noreste</t>
        </is>
      </c>
      <c r="C136" s="21">
        <f>C16/AC7</f>
        <v/>
      </c>
      <c r="D136" s="21">
        <f>D16/AD7</f>
        <v/>
      </c>
      <c r="E136" s="21">
        <f>E16/AE7</f>
        <v/>
      </c>
      <c r="F136" s="21">
        <f>F16/AF7</f>
        <v/>
      </c>
      <c r="G136" s="21">
        <f>G16/AG7</f>
        <v/>
      </c>
      <c r="H136" s="21">
        <f>H16/AH7</f>
        <v/>
      </c>
      <c r="I136" s="21">
        <f>I16/AI7</f>
        <v/>
      </c>
      <c r="J136" s="21">
        <f>J16/AJ7</f>
        <v/>
      </c>
      <c r="K136" s="21">
        <f>K16/AK7</f>
        <v/>
      </c>
      <c r="L136" s="21">
        <f>L16/AL7</f>
        <v/>
      </c>
      <c r="M136" s="21">
        <f>M16/AM7</f>
        <v/>
      </c>
      <c r="N136" s="21">
        <f>N16/AN7</f>
        <v/>
      </c>
      <c r="O136" s="21">
        <f>O16/AO7</f>
        <v/>
      </c>
      <c r="P136" s="21">
        <f>P16/AP7</f>
        <v/>
      </c>
      <c r="Q136" s="21">
        <f>Q16/AQ7</f>
        <v/>
      </c>
      <c r="R136" s="21">
        <f>R16/AR7</f>
        <v/>
      </c>
      <c r="S136" s="21">
        <f>S16/AS7</f>
        <v/>
      </c>
      <c r="T136" s="21">
        <f>T16/AT7</f>
        <v/>
      </c>
      <c r="U136" s="21">
        <f>U16/AU7</f>
        <v/>
      </c>
      <c r="V136" s="21">
        <f>V16/AV7</f>
        <v/>
      </c>
      <c r="W136" s="21">
        <f>W16/AW7</f>
        <v/>
      </c>
      <c r="X136" s="21">
        <f>X16/AX7</f>
        <v/>
      </c>
      <c r="Y136" s="21">
        <f>Y16/AY7</f>
        <v/>
      </c>
      <c r="Z136" s="21">
        <f>Z16/AZ7</f>
        <v/>
      </c>
    </row>
    <row r="137">
      <c r="A137" s="1" t="inlineStr">
        <is>
          <t>Combined Cycle</t>
        </is>
      </c>
      <c r="B137" s="5" t="inlineStr">
        <is>
          <t>Peninsular</t>
        </is>
      </c>
      <c r="C137" s="21">
        <f>C17/AC8</f>
        <v/>
      </c>
      <c r="D137" s="21">
        <f>D17/AD8</f>
        <v/>
      </c>
      <c r="E137" s="21">
        <f>E17/AE8</f>
        <v/>
      </c>
      <c r="F137" s="21">
        <f>F17/AF8</f>
        <v/>
      </c>
      <c r="G137" s="21">
        <f>G17/AG8</f>
        <v/>
      </c>
      <c r="H137" s="21">
        <f>H17/AH8</f>
        <v/>
      </c>
      <c r="I137" s="21">
        <f>I17/AI8</f>
        <v/>
      </c>
      <c r="J137" s="21">
        <f>J17/AJ8</f>
        <v/>
      </c>
      <c r="K137" s="21">
        <f>K17/AK8</f>
        <v/>
      </c>
      <c r="L137" s="21">
        <f>L17/AL8</f>
        <v/>
      </c>
      <c r="M137" s="21">
        <f>M17/AM8</f>
        <v/>
      </c>
      <c r="N137" s="21">
        <f>N17/AN8</f>
        <v/>
      </c>
      <c r="O137" s="21">
        <f>O17/AO8</f>
        <v/>
      </c>
      <c r="P137" s="21">
        <f>P17/AP8</f>
        <v/>
      </c>
      <c r="Q137" s="21">
        <f>Q17/AQ8</f>
        <v/>
      </c>
      <c r="R137" s="21">
        <f>R17/AR8</f>
        <v/>
      </c>
      <c r="S137" s="21">
        <f>S17/AS8</f>
        <v/>
      </c>
      <c r="T137" s="21">
        <f>T17/AT8</f>
        <v/>
      </c>
      <c r="U137" s="21">
        <f>U17/AU8</f>
        <v/>
      </c>
      <c r="V137" s="21">
        <f>V17/AV8</f>
        <v/>
      </c>
      <c r="W137" s="21">
        <f>W17/AW8</f>
        <v/>
      </c>
      <c r="X137" s="21">
        <f>X17/AX8</f>
        <v/>
      </c>
      <c r="Y137" s="21">
        <f>Y17/AY8</f>
        <v/>
      </c>
      <c r="Z137" s="21">
        <f>Z17/AZ8</f>
        <v/>
      </c>
    </row>
    <row r="138">
      <c r="A138" s="1" t="inlineStr">
        <is>
          <t>Combined Cycle</t>
        </is>
      </c>
      <c r="B138" s="5" t="inlineStr">
        <is>
          <t>Baja California</t>
        </is>
      </c>
      <c r="C138" s="21">
        <f>C18/AC9</f>
        <v/>
      </c>
      <c r="D138" s="21">
        <f>D18/AD9</f>
        <v/>
      </c>
      <c r="E138" s="21">
        <f>E18/AE9</f>
        <v/>
      </c>
      <c r="F138" s="21">
        <f>F18/AF9</f>
        <v/>
      </c>
      <c r="G138" s="21">
        <f>G18/AG9</f>
        <v/>
      </c>
      <c r="H138" s="21">
        <f>H18/AH9</f>
        <v/>
      </c>
      <c r="I138" s="21">
        <f>I18/AI9</f>
        <v/>
      </c>
      <c r="J138" s="21">
        <f>J18/AJ9</f>
        <v/>
      </c>
      <c r="K138" s="21">
        <f>K18/AK9</f>
        <v/>
      </c>
      <c r="L138" s="21">
        <f>L18/AL9</f>
        <v/>
      </c>
      <c r="M138" s="21">
        <f>M18/AM9</f>
        <v/>
      </c>
      <c r="N138" s="21">
        <f>N18/AN9</f>
        <v/>
      </c>
      <c r="O138" s="21">
        <f>O18/AO9</f>
        <v/>
      </c>
      <c r="P138" s="21">
        <f>P18/AP9</f>
        <v/>
      </c>
      <c r="Q138" s="21">
        <f>Q18/AQ9</f>
        <v/>
      </c>
      <c r="R138" s="21">
        <f>R18/AR9</f>
        <v/>
      </c>
      <c r="S138" s="21">
        <f>S18/AS9</f>
        <v/>
      </c>
      <c r="T138" s="21">
        <f>T18/AT9</f>
        <v/>
      </c>
      <c r="U138" s="21">
        <f>U18/AU9</f>
        <v/>
      </c>
      <c r="V138" s="21">
        <f>V18/AV9</f>
        <v/>
      </c>
      <c r="W138" s="21">
        <f>W18/AW9</f>
        <v/>
      </c>
      <c r="X138" s="21">
        <f>X18/AX9</f>
        <v/>
      </c>
      <c r="Y138" s="21">
        <f>Y18/AY9</f>
        <v/>
      </c>
      <c r="Z138" s="21">
        <f>Z18/AZ9</f>
        <v/>
      </c>
    </row>
    <row r="139" ht="18" customHeight="1" s="61">
      <c r="A139" s="1" t="inlineStr">
        <is>
          <t>Combined Cycle</t>
        </is>
      </c>
      <c r="B139" s="5" t="inlineStr">
        <is>
          <t>Baja California Sur</t>
        </is>
      </c>
      <c r="C139" s="21">
        <f>C19/AC10</f>
        <v/>
      </c>
      <c r="D139" s="21">
        <f>D19/AD10</f>
        <v/>
      </c>
      <c r="E139" s="21">
        <f>E19/AE10</f>
        <v/>
      </c>
      <c r="F139" s="21">
        <f>F19/AF10</f>
        <v/>
      </c>
      <c r="G139" s="21">
        <f>G19/AG10</f>
        <v/>
      </c>
      <c r="H139" s="21">
        <f>H19/AH10</f>
        <v/>
      </c>
      <c r="I139" s="21">
        <f>I19/AI10</f>
        <v/>
      </c>
      <c r="J139" s="21">
        <f>J19/AJ10</f>
        <v/>
      </c>
      <c r="K139" s="21">
        <f>K19/AK10</f>
        <v/>
      </c>
      <c r="L139" s="21">
        <f>L19/AL10</f>
        <v/>
      </c>
      <c r="M139" s="21">
        <f>M19/AM10</f>
        <v/>
      </c>
      <c r="N139" s="21">
        <f>N19/AN10</f>
        <v/>
      </c>
      <c r="O139" s="21">
        <f>O19/AO10</f>
        <v/>
      </c>
      <c r="P139" s="21">
        <f>P19/AP10</f>
        <v/>
      </c>
      <c r="Q139" s="21">
        <f>Q19/AQ10</f>
        <v/>
      </c>
      <c r="R139" s="21">
        <f>R19/AR10</f>
        <v/>
      </c>
      <c r="S139" s="21">
        <f>S19/AS10</f>
        <v/>
      </c>
      <c r="T139" s="21">
        <f>T19/AT10</f>
        <v/>
      </c>
      <c r="U139" s="21">
        <f>U19/AU10</f>
        <v/>
      </c>
      <c r="V139" s="21">
        <f>V19/AV10</f>
        <v/>
      </c>
      <c r="W139" s="21">
        <f>W19/AW10</f>
        <v/>
      </c>
      <c r="X139" s="21">
        <f>X19/AX10</f>
        <v/>
      </c>
      <c r="Y139" s="21">
        <f>Y19/AY10</f>
        <v/>
      </c>
      <c r="Z139" s="21">
        <f>Z19/AZ10</f>
        <v/>
      </c>
    </row>
    <row r="140">
      <c r="A140" s="1" t="inlineStr">
        <is>
          <t>Coal</t>
        </is>
      </c>
      <c r="B140" s="5" t="inlineStr">
        <is>
          <t>Central</t>
        </is>
      </c>
      <c r="C140" s="21">
        <f>C20/AC2</f>
        <v/>
      </c>
      <c r="D140" s="21">
        <f>D20/AD2</f>
        <v/>
      </c>
      <c r="E140" s="21">
        <f>E20/AE2</f>
        <v/>
      </c>
      <c r="F140" s="21">
        <f>F20/AF2</f>
        <v/>
      </c>
      <c r="G140" s="21">
        <f>G20/AG2</f>
        <v/>
      </c>
      <c r="H140" s="21">
        <f>H20/AH2</f>
        <v/>
      </c>
      <c r="I140" s="21">
        <f>I20/AI2</f>
        <v/>
      </c>
      <c r="J140" s="21">
        <f>J20/AJ2</f>
        <v/>
      </c>
      <c r="K140" s="21">
        <f>K20/AK2</f>
        <v/>
      </c>
      <c r="L140" s="21">
        <f>L20/AL2</f>
        <v/>
      </c>
      <c r="M140" s="21">
        <f>M20/AM2</f>
        <v/>
      </c>
      <c r="N140" s="21">
        <f>N20/AN2</f>
        <v/>
      </c>
      <c r="O140" s="21">
        <f>O20/AO2</f>
        <v/>
      </c>
      <c r="P140" s="21">
        <f>P20/AP2</f>
        <v/>
      </c>
      <c r="Q140" s="21">
        <f>Q20/AQ2</f>
        <v/>
      </c>
      <c r="R140" s="21">
        <f>R20/AR2</f>
        <v/>
      </c>
      <c r="S140" s="21">
        <f>S20/AS2</f>
        <v/>
      </c>
      <c r="T140" s="21">
        <f>T20/AT2</f>
        <v/>
      </c>
      <c r="U140" s="21">
        <f>U20/AU2</f>
        <v/>
      </c>
      <c r="V140" s="21">
        <f>V20/AV2</f>
        <v/>
      </c>
      <c r="W140" s="21">
        <f>W20/AW2</f>
        <v/>
      </c>
      <c r="X140" s="21">
        <f>X20/AX2</f>
        <v/>
      </c>
      <c r="Y140" s="21">
        <f>Y20/AY2</f>
        <v/>
      </c>
      <c r="Z140" s="21">
        <f>Z20/AZ2</f>
        <v/>
      </c>
    </row>
    <row r="141">
      <c r="A141" s="1" t="inlineStr">
        <is>
          <t>Coal</t>
        </is>
      </c>
      <c r="B141" s="5" t="inlineStr">
        <is>
          <t>Oriental</t>
        </is>
      </c>
      <c r="C141" s="21">
        <f>C21/AC3</f>
        <v/>
      </c>
      <c r="D141" s="21">
        <f>D21/AD3</f>
        <v/>
      </c>
      <c r="E141" s="21">
        <f>E21/AE3</f>
        <v/>
      </c>
      <c r="F141" s="21">
        <f>F21/AF3</f>
        <v/>
      </c>
      <c r="G141" s="21">
        <f>G21/AG3</f>
        <v/>
      </c>
      <c r="H141" s="21">
        <f>H21/AH3</f>
        <v/>
      </c>
      <c r="I141" s="21">
        <f>I21/AI3</f>
        <v/>
      </c>
      <c r="J141" s="21">
        <f>J21/AJ3</f>
        <v/>
      </c>
      <c r="K141" s="21">
        <f>K21/AK3</f>
        <v/>
      </c>
      <c r="L141" s="21">
        <f>L21/AL3</f>
        <v/>
      </c>
      <c r="M141" s="21">
        <f>M21/AM3</f>
        <v/>
      </c>
      <c r="N141" s="21">
        <f>N21/AN3</f>
        <v/>
      </c>
      <c r="O141" s="21">
        <f>O21/AO3</f>
        <v/>
      </c>
      <c r="P141" s="21">
        <f>P21/AP3</f>
        <v/>
      </c>
      <c r="Q141" s="21">
        <f>Q21/AQ3</f>
        <v/>
      </c>
      <c r="R141" s="21">
        <f>R21/AR3</f>
        <v/>
      </c>
      <c r="S141" s="21">
        <f>S21/AS3</f>
        <v/>
      </c>
      <c r="T141" s="21">
        <f>T21/AT3</f>
        <v/>
      </c>
      <c r="U141" s="21">
        <f>U21/AU3</f>
        <v/>
      </c>
      <c r="V141" s="21">
        <f>V21/AV3</f>
        <v/>
      </c>
      <c r="W141" s="21">
        <f>W21/AW3</f>
        <v/>
      </c>
      <c r="X141" s="21">
        <f>X21/AX3</f>
        <v/>
      </c>
      <c r="Y141" s="21">
        <f>Y21/AY3</f>
        <v/>
      </c>
      <c r="Z141" s="21">
        <f>Z21/AZ3</f>
        <v/>
      </c>
    </row>
    <row r="142">
      <c r="A142" s="1" t="inlineStr">
        <is>
          <t>Coal</t>
        </is>
      </c>
      <c r="B142" s="5" t="inlineStr">
        <is>
          <t>Occidental</t>
        </is>
      </c>
      <c r="C142" s="21">
        <f>C22/AC4</f>
        <v/>
      </c>
      <c r="D142" s="21">
        <f>D22/AD4</f>
        <v/>
      </c>
      <c r="E142" s="21">
        <f>E22/AE4</f>
        <v/>
      </c>
      <c r="F142" s="21">
        <f>F22/AF4</f>
        <v/>
      </c>
      <c r="G142" s="21">
        <f>G22/AG4</f>
        <v/>
      </c>
      <c r="H142" s="21">
        <f>H22/AH4</f>
        <v/>
      </c>
      <c r="I142" s="21">
        <f>I22/AI4</f>
        <v/>
      </c>
      <c r="J142" s="21">
        <f>J22/AJ4</f>
        <v/>
      </c>
      <c r="K142" s="21">
        <f>K22/AK4</f>
        <v/>
      </c>
      <c r="L142" s="21">
        <f>L22/AL4</f>
        <v/>
      </c>
      <c r="M142" s="21">
        <f>M22/AM4</f>
        <v/>
      </c>
      <c r="N142" s="21">
        <f>N22/AN4</f>
        <v/>
      </c>
      <c r="O142" s="21">
        <f>O22/AO4</f>
        <v/>
      </c>
      <c r="P142" s="21">
        <f>P22/AP4</f>
        <v/>
      </c>
      <c r="Q142" s="21">
        <f>Q22/AQ4</f>
        <v/>
      </c>
      <c r="R142" s="21">
        <f>R22/AR4</f>
        <v/>
      </c>
      <c r="S142" s="21">
        <f>S22/AS4</f>
        <v/>
      </c>
      <c r="T142" s="21">
        <f>T22/AT4</f>
        <v/>
      </c>
      <c r="U142" s="21">
        <f>U22/AU4</f>
        <v/>
      </c>
      <c r="V142" s="21">
        <f>V22/AV4</f>
        <v/>
      </c>
      <c r="W142" s="21">
        <f>W22/AW4</f>
        <v/>
      </c>
      <c r="X142" s="21">
        <f>X22/AX4</f>
        <v/>
      </c>
      <c r="Y142" s="21">
        <f>Y22/AY4</f>
        <v/>
      </c>
      <c r="Z142" s="21">
        <f>Z22/AZ4</f>
        <v/>
      </c>
    </row>
    <row r="143">
      <c r="A143" s="1" t="inlineStr">
        <is>
          <t>Coal</t>
        </is>
      </c>
      <c r="B143" s="5" t="inlineStr">
        <is>
          <t>Noroeste</t>
        </is>
      </c>
      <c r="C143" s="21">
        <f>C23/AC5</f>
        <v/>
      </c>
      <c r="D143" s="21">
        <f>D23/AD5</f>
        <v/>
      </c>
      <c r="E143" s="21">
        <f>E23/AE5</f>
        <v/>
      </c>
      <c r="F143" s="21">
        <f>F23/AF5</f>
        <v/>
      </c>
      <c r="G143" s="21">
        <f>G23/AG5</f>
        <v/>
      </c>
      <c r="H143" s="21">
        <f>H23/AH5</f>
        <v/>
      </c>
      <c r="I143" s="21">
        <f>I23/AI5</f>
        <v/>
      </c>
      <c r="J143" s="21">
        <f>J23/AJ5</f>
        <v/>
      </c>
      <c r="K143" s="21">
        <f>K23/AK5</f>
        <v/>
      </c>
      <c r="L143" s="21">
        <f>L23/AL5</f>
        <v/>
      </c>
      <c r="M143" s="21">
        <f>M23/AM5</f>
        <v/>
      </c>
      <c r="N143" s="21">
        <f>N23/AN5</f>
        <v/>
      </c>
      <c r="O143" s="21">
        <f>O23/AO5</f>
        <v/>
      </c>
      <c r="P143" s="21">
        <f>P23/AP5</f>
        <v/>
      </c>
      <c r="Q143" s="21">
        <f>Q23/AQ5</f>
        <v/>
      </c>
      <c r="R143" s="21">
        <f>R23/AR5</f>
        <v/>
      </c>
      <c r="S143" s="21">
        <f>S23/AS5</f>
        <v/>
      </c>
      <c r="T143" s="21">
        <f>T23/AT5</f>
        <v/>
      </c>
      <c r="U143" s="21">
        <f>U23/AU5</f>
        <v/>
      </c>
      <c r="V143" s="21">
        <f>V23/AV5</f>
        <v/>
      </c>
      <c r="W143" s="21">
        <f>W23/AW5</f>
        <v/>
      </c>
      <c r="X143" s="21">
        <f>X23/AX5</f>
        <v/>
      </c>
      <c r="Y143" s="21">
        <f>Y23/AY5</f>
        <v/>
      </c>
      <c r="Z143" s="21">
        <f>Z23/AZ5</f>
        <v/>
      </c>
    </row>
    <row r="144">
      <c r="A144" s="1" t="inlineStr">
        <is>
          <t>Coal</t>
        </is>
      </c>
      <c r="B144" s="5" t="inlineStr">
        <is>
          <t>Norte</t>
        </is>
      </c>
      <c r="C144" s="21">
        <f>C24/AC6</f>
        <v/>
      </c>
      <c r="D144" s="21">
        <f>D24/AD6</f>
        <v/>
      </c>
      <c r="E144" s="21">
        <f>E24/AE6</f>
        <v/>
      </c>
      <c r="F144" s="21">
        <f>F24/AF6</f>
        <v/>
      </c>
      <c r="G144" s="21">
        <f>G24/AG6</f>
        <v/>
      </c>
      <c r="H144" s="21">
        <f>H24/AH6</f>
        <v/>
      </c>
      <c r="I144" s="21">
        <f>I24/AI6</f>
        <v/>
      </c>
      <c r="J144" s="21">
        <f>J24/AJ6</f>
        <v/>
      </c>
      <c r="K144" s="21">
        <f>K24/AK6</f>
        <v/>
      </c>
      <c r="L144" s="21">
        <f>L24/AL6</f>
        <v/>
      </c>
      <c r="M144" s="21">
        <f>M24/AM6</f>
        <v/>
      </c>
      <c r="N144" s="21">
        <f>N24/AN6</f>
        <v/>
      </c>
      <c r="O144" s="21">
        <f>O24/AO6</f>
        <v/>
      </c>
      <c r="P144" s="21">
        <f>P24/AP6</f>
        <v/>
      </c>
      <c r="Q144" s="21">
        <f>Q24/AQ6</f>
        <v/>
      </c>
      <c r="R144" s="21">
        <f>R24/AR6</f>
        <v/>
      </c>
      <c r="S144" s="21">
        <f>S24/AS6</f>
        <v/>
      </c>
      <c r="T144" s="21">
        <f>T24/AT6</f>
        <v/>
      </c>
      <c r="U144" s="21">
        <f>U24/AU6</f>
        <v/>
      </c>
      <c r="V144" s="21">
        <f>V24/AV6</f>
        <v/>
      </c>
      <c r="W144" s="21">
        <f>W24/AW6</f>
        <v/>
      </c>
      <c r="X144" s="21">
        <f>X24/AX6</f>
        <v/>
      </c>
      <c r="Y144" s="21">
        <f>Y24/AY6</f>
        <v/>
      </c>
      <c r="Z144" s="21">
        <f>Z24/AZ6</f>
        <v/>
      </c>
    </row>
    <row r="145">
      <c r="A145" s="1" t="inlineStr">
        <is>
          <t>Coal</t>
        </is>
      </c>
      <c r="B145" s="5" t="inlineStr">
        <is>
          <t>Noreste</t>
        </is>
      </c>
      <c r="C145" s="21">
        <f>C25/AC7</f>
        <v/>
      </c>
      <c r="D145" s="21">
        <f>D25/AD7</f>
        <v/>
      </c>
      <c r="E145" s="21">
        <f>E25/AE7</f>
        <v/>
      </c>
      <c r="F145" s="21">
        <f>F25/AF7</f>
        <v/>
      </c>
      <c r="G145" s="21">
        <f>G25/AG7</f>
        <v/>
      </c>
      <c r="H145" s="21">
        <f>H25/AH7</f>
        <v/>
      </c>
      <c r="I145" s="21">
        <f>I25/AI7</f>
        <v/>
      </c>
      <c r="J145" s="21">
        <f>J25/AJ7</f>
        <v/>
      </c>
      <c r="K145" s="21">
        <f>K25/AK7</f>
        <v/>
      </c>
      <c r="L145" s="21">
        <f>L25/AL7</f>
        <v/>
      </c>
      <c r="M145" s="21">
        <f>M25/AM7</f>
        <v/>
      </c>
      <c r="N145" s="21">
        <f>N25/AN7</f>
        <v/>
      </c>
      <c r="O145" s="21">
        <f>O25/AO7</f>
        <v/>
      </c>
      <c r="P145" s="21">
        <f>P25/AP7</f>
        <v/>
      </c>
      <c r="Q145" s="21">
        <f>Q25/AQ7</f>
        <v/>
      </c>
      <c r="R145" s="21">
        <f>R25/AR7</f>
        <v/>
      </c>
      <c r="S145" s="21">
        <f>S25/AS7</f>
        <v/>
      </c>
      <c r="T145" s="21">
        <f>T25/AT7</f>
        <v/>
      </c>
      <c r="U145" s="21">
        <f>U25/AU7</f>
        <v/>
      </c>
      <c r="V145" s="21">
        <f>V25/AV7</f>
        <v/>
      </c>
      <c r="W145" s="21">
        <f>W25/AW7</f>
        <v/>
      </c>
      <c r="X145" s="21">
        <f>X25/AX7</f>
        <v/>
      </c>
      <c r="Y145" s="21">
        <f>Y25/AY7</f>
        <v/>
      </c>
      <c r="Z145" s="21">
        <f>Z25/AZ7</f>
        <v/>
      </c>
    </row>
    <row r="146">
      <c r="A146" s="1" t="inlineStr">
        <is>
          <t>Coal</t>
        </is>
      </c>
      <c r="B146" s="5" t="inlineStr">
        <is>
          <t>Peninsular</t>
        </is>
      </c>
      <c r="C146" s="21">
        <f>C26/AC8</f>
        <v/>
      </c>
      <c r="D146" s="21">
        <f>D26/AD8</f>
        <v/>
      </c>
      <c r="E146" s="21">
        <f>E26/AE8</f>
        <v/>
      </c>
      <c r="F146" s="21">
        <f>F26/AF8</f>
        <v/>
      </c>
      <c r="G146" s="21">
        <f>G26/AG8</f>
        <v/>
      </c>
      <c r="H146" s="21">
        <f>H26/AH8</f>
        <v/>
      </c>
      <c r="I146" s="21">
        <f>I26/AI8</f>
        <v/>
      </c>
      <c r="J146" s="21">
        <f>J26/AJ8</f>
        <v/>
      </c>
      <c r="K146" s="21">
        <f>K26/AK8</f>
        <v/>
      </c>
      <c r="L146" s="21">
        <f>L26/AL8</f>
        <v/>
      </c>
      <c r="M146" s="21">
        <f>M26/AM8</f>
        <v/>
      </c>
      <c r="N146" s="21">
        <f>N26/AN8</f>
        <v/>
      </c>
      <c r="O146" s="21">
        <f>O26/AO8</f>
        <v/>
      </c>
      <c r="P146" s="21">
        <f>P26/AP8</f>
        <v/>
      </c>
      <c r="Q146" s="21">
        <f>Q26/AQ8</f>
        <v/>
      </c>
      <c r="R146" s="21">
        <f>R26/AR8</f>
        <v/>
      </c>
      <c r="S146" s="21">
        <f>S26/AS8</f>
        <v/>
      </c>
      <c r="T146" s="21">
        <f>T26/AT8</f>
        <v/>
      </c>
      <c r="U146" s="21">
        <f>U26/AU8</f>
        <v/>
      </c>
      <c r="V146" s="21">
        <f>V26/AV8</f>
        <v/>
      </c>
      <c r="W146" s="21">
        <f>W26/AW8</f>
        <v/>
      </c>
      <c r="X146" s="21">
        <f>X26/AX8</f>
        <v/>
      </c>
      <c r="Y146" s="21">
        <f>Y26/AY8</f>
        <v/>
      </c>
      <c r="Z146" s="21">
        <f>Z26/AZ8</f>
        <v/>
      </c>
    </row>
    <row r="147">
      <c r="A147" s="1" t="inlineStr">
        <is>
          <t>Coal</t>
        </is>
      </c>
      <c r="B147" s="5" t="inlineStr">
        <is>
          <t>Baja California</t>
        </is>
      </c>
      <c r="C147" s="21">
        <f>C27/AC9</f>
        <v/>
      </c>
      <c r="D147" s="21">
        <f>D27/AD9</f>
        <v/>
      </c>
      <c r="E147" s="21">
        <f>E27/AE9</f>
        <v/>
      </c>
      <c r="F147" s="21">
        <f>F27/AF9</f>
        <v/>
      </c>
      <c r="G147" s="21">
        <f>G27/AG9</f>
        <v/>
      </c>
      <c r="H147" s="21">
        <f>H27/AH9</f>
        <v/>
      </c>
      <c r="I147" s="21">
        <f>I27/AI9</f>
        <v/>
      </c>
      <c r="J147" s="21">
        <f>J27/AJ9</f>
        <v/>
      </c>
      <c r="K147" s="21">
        <f>K27/AK9</f>
        <v/>
      </c>
      <c r="L147" s="21">
        <f>L27/AL9</f>
        <v/>
      </c>
      <c r="M147" s="21">
        <f>M27/AM9</f>
        <v/>
      </c>
      <c r="N147" s="21">
        <f>N27/AN9</f>
        <v/>
      </c>
      <c r="O147" s="21">
        <f>O27/AO9</f>
        <v/>
      </c>
      <c r="P147" s="21">
        <f>P27/AP9</f>
        <v/>
      </c>
      <c r="Q147" s="21">
        <f>Q27/AQ9</f>
        <v/>
      </c>
      <c r="R147" s="21">
        <f>R27/AR9</f>
        <v/>
      </c>
      <c r="S147" s="21">
        <f>S27/AS9</f>
        <v/>
      </c>
      <c r="T147" s="21">
        <f>T27/AT9</f>
        <v/>
      </c>
      <c r="U147" s="21">
        <f>U27/AU9</f>
        <v/>
      </c>
      <c r="V147" s="21">
        <f>V27/AV9</f>
        <v/>
      </c>
      <c r="W147" s="21">
        <f>W27/AW9</f>
        <v/>
      </c>
      <c r="X147" s="21">
        <f>X27/AX9</f>
        <v/>
      </c>
      <c r="Y147" s="21">
        <f>Y27/AY9</f>
        <v/>
      </c>
      <c r="Z147" s="21">
        <f>Z27/AZ9</f>
        <v/>
      </c>
    </row>
    <row r="148" ht="18" customHeight="1" s="61">
      <c r="A148" s="1" t="inlineStr">
        <is>
          <t>Coal</t>
        </is>
      </c>
      <c r="B148" s="5" t="inlineStr">
        <is>
          <t>Baja California Sur</t>
        </is>
      </c>
      <c r="C148" s="21">
        <f>C28/AC10</f>
        <v/>
      </c>
      <c r="D148" s="21">
        <f>D28/AD10</f>
        <v/>
      </c>
      <c r="E148" s="21">
        <f>E28/AE10</f>
        <v/>
      </c>
      <c r="F148" s="21">
        <f>F28/AF10</f>
        <v/>
      </c>
      <c r="G148" s="21">
        <f>G28/AG10</f>
        <v/>
      </c>
      <c r="H148" s="21">
        <f>H28/AH10</f>
        <v/>
      </c>
      <c r="I148" s="21">
        <f>I28/AI10</f>
        <v/>
      </c>
      <c r="J148" s="21">
        <f>J28/AJ10</f>
        <v/>
      </c>
      <c r="K148" s="21">
        <f>K28/AK10</f>
        <v/>
      </c>
      <c r="L148" s="21">
        <f>L28/AL10</f>
        <v/>
      </c>
      <c r="M148" s="21">
        <f>M28/AM10</f>
        <v/>
      </c>
      <c r="N148" s="21">
        <f>N28/AN10</f>
        <v/>
      </c>
      <c r="O148" s="21">
        <f>O28/AO10</f>
        <v/>
      </c>
      <c r="P148" s="21">
        <f>P28/AP10</f>
        <v/>
      </c>
      <c r="Q148" s="21">
        <f>Q28/AQ10</f>
        <v/>
      </c>
      <c r="R148" s="21">
        <f>R28/AR10</f>
        <v/>
      </c>
      <c r="S148" s="21">
        <f>S28/AS10</f>
        <v/>
      </c>
      <c r="T148" s="21">
        <f>T28/AT10</f>
        <v/>
      </c>
      <c r="U148" s="21">
        <f>U28/AU10</f>
        <v/>
      </c>
      <c r="V148" s="21">
        <f>V28/AV10</f>
        <v/>
      </c>
      <c r="W148" s="21">
        <f>W28/AW10</f>
        <v/>
      </c>
      <c r="X148" s="21">
        <f>X28/AX10</f>
        <v/>
      </c>
      <c r="Y148" s="21">
        <f>Y28/AY10</f>
        <v/>
      </c>
      <c r="Z148" s="21">
        <f>Z28/AZ10</f>
        <v/>
      </c>
    </row>
    <row r="149">
      <c r="A149" s="1" t="inlineStr">
        <is>
          <t>Turbogas</t>
        </is>
      </c>
      <c r="B149" s="5" t="inlineStr">
        <is>
          <t>Central</t>
        </is>
      </c>
      <c r="C149" s="21">
        <f>C29/AC2</f>
        <v/>
      </c>
      <c r="D149" s="21">
        <f>D29/AD2</f>
        <v/>
      </c>
      <c r="E149" s="21">
        <f>E29/AE2</f>
        <v/>
      </c>
      <c r="F149" s="21">
        <f>F29/AF2</f>
        <v/>
      </c>
      <c r="G149" s="21">
        <f>G29/AG2</f>
        <v/>
      </c>
      <c r="H149" s="21">
        <f>H29/AH2</f>
        <v/>
      </c>
      <c r="I149" s="21">
        <f>I29/AI2</f>
        <v/>
      </c>
      <c r="J149" s="21">
        <f>J29/AJ2</f>
        <v/>
      </c>
      <c r="K149" s="21">
        <f>K29/AK2</f>
        <v/>
      </c>
      <c r="L149" s="21">
        <f>L29/AL2</f>
        <v/>
      </c>
      <c r="M149" s="21">
        <f>M29/AM2</f>
        <v/>
      </c>
      <c r="N149" s="21">
        <f>N29/AN2</f>
        <v/>
      </c>
      <c r="O149" s="21">
        <f>O29/AO2</f>
        <v/>
      </c>
      <c r="P149" s="21">
        <f>P29/AP2</f>
        <v/>
      </c>
      <c r="Q149" s="21">
        <f>Q29/AQ2</f>
        <v/>
      </c>
      <c r="R149" s="21">
        <f>R29/AR2</f>
        <v/>
      </c>
      <c r="S149" s="21">
        <f>S29/AS2</f>
        <v/>
      </c>
      <c r="T149" s="21">
        <f>T29/AT2</f>
        <v/>
      </c>
      <c r="U149" s="21">
        <f>U29/AU2</f>
        <v/>
      </c>
      <c r="V149" s="21">
        <f>V29/AV2</f>
        <v/>
      </c>
      <c r="W149" s="21">
        <f>W29/AW2</f>
        <v/>
      </c>
      <c r="X149" s="21">
        <f>X29/AX2</f>
        <v/>
      </c>
      <c r="Y149" s="21">
        <f>Y29/AY2</f>
        <v/>
      </c>
      <c r="Z149" s="21">
        <f>Z29/AZ2</f>
        <v/>
      </c>
    </row>
    <row r="150">
      <c r="A150" s="1" t="inlineStr">
        <is>
          <t>Turbogas</t>
        </is>
      </c>
      <c r="B150" s="5" t="inlineStr">
        <is>
          <t>Oriental</t>
        </is>
      </c>
      <c r="C150" s="21">
        <f>C30/AC3</f>
        <v/>
      </c>
      <c r="D150" s="21">
        <f>D30/AD3</f>
        <v/>
      </c>
      <c r="E150" s="21">
        <f>E30/AE3</f>
        <v/>
      </c>
      <c r="F150" s="21">
        <f>F30/AF3</f>
        <v/>
      </c>
      <c r="G150" s="21">
        <f>G30/AG3</f>
        <v/>
      </c>
      <c r="H150" s="21">
        <f>H30/AH3</f>
        <v/>
      </c>
      <c r="I150" s="21">
        <f>I30/AI3</f>
        <v/>
      </c>
      <c r="J150" s="21">
        <f>J30/AJ3</f>
        <v/>
      </c>
      <c r="K150" s="21">
        <f>K30/AK3</f>
        <v/>
      </c>
      <c r="L150" s="21">
        <f>L30/AL3</f>
        <v/>
      </c>
      <c r="M150" s="21">
        <f>M30/AM3</f>
        <v/>
      </c>
      <c r="N150" s="21">
        <f>N30/AN3</f>
        <v/>
      </c>
      <c r="O150" s="21">
        <f>O30/AO3</f>
        <v/>
      </c>
      <c r="P150" s="21">
        <f>P30/AP3</f>
        <v/>
      </c>
      <c r="Q150" s="21">
        <f>Q30/AQ3</f>
        <v/>
      </c>
      <c r="R150" s="21">
        <f>R30/AR3</f>
        <v/>
      </c>
      <c r="S150" s="21">
        <f>S30/AS3</f>
        <v/>
      </c>
      <c r="T150" s="21">
        <f>T30/AT3</f>
        <v/>
      </c>
      <c r="U150" s="21">
        <f>U30/AU3</f>
        <v/>
      </c>
      <c r="V150" s="21">
        <f>V30/AV3</f>
        <v/>
      </c>
      <c r="W150" s="21">
        <f>W30/AW3</f>
        <v/>
      </c>
      <c r="X150" s="21">
        <f>X30/AX3</f>
        <v/>
      </c>
      <c r="Y150" s="21">
        <f>Y30/AY3</f>
        <v/>
      </c>
      <c r="Z150" s="21">
        <f>Z30/AZ3</f>
        <v/>
      </c>
    </row>
    <row r="151">
      <c r="A151" s="1" t="inlineStr">
        <is>
          <t>Turbogas</t>
        </is>
      </c>
      <c r="B151" s="5" t="inlineStr">
        <is>
          <t>Occidental</t>
        </is>
      </c>
      <c r="C151" s="21">
        <f>C31/AC4</f>
        <v/>
      </c>
      <c r="D151" s="21">
        <f>D31/AD4</f>
        <v/>
      </c>
      <c r="E151" s="21">
        <f>E31/AE4</f>
        <v/>
      </c>
      <c r="F151" s="21">
        <f>F31/AF4</f>
        <v/>
      </c>
      <c r="G151" s="21">
        <f>G31/AG4</f>
        <v/>
      </c>
      <c r="H151" s="21">
        <f>H31/AH4</f>
        <v/>
      </c>
      <c r="I151" s="21">
        <f>I31/AI4</f>
        <v/>
      </c>
      <c r="J151" s="21">
        <f>J31/AJ4</f>
        <v/>
      </c>
      <c r="K151" s="21">
        <f>K31/AK4</f>
        <v/>
      </c>
      <c r="L151" s="21">
        <f>L31/AL4</f>
        <v/>
      </c>
      <c r="M151" s="21">
        <f>M31/AM4</f>
        <v/>
      </c>
      <c r="N151" s="21">
        <f>N31/AN4</f>
        <v/>
      </c>
      <c r="O151" s="21">
        <f>O31/AO4</f>
        <v/>
      </c>
      <c r="P151" s="21">
        <f>P31/AP4</f>
        <v/>
      </c>
      <c r="Q151" s="21">
        <f>Q31/AQ4</f>
        <v/>
      </c>
      <c r="R151" s="21">
        <f>R31/AR4</f>
        <v/>
      </c>
      <c r="S151" s="21">
        <f>S31/AS4</f>
        <v/>
      </c>
      <c r="T151" s="21">
        <f>T31/AT4</f>
        <v/>
      </c>
      <c r="U151" s="21">
        <f>U31/AU4</f>
        <v/>
      </c>
      <c r="V151" s="21">
        <f>V31/AV4</f>
        <v/>
      </c>
      <c r="W151" s="21">
        <f>W31/AW4</f>
        <v/>
      </c>
      <c r="X151" s="21">
        <f>X31/AX4</f>
        <v/>
      </c>
      <c r="Y151" s="21">
        <f>Y31/AY4</f>
        <v/>
      </c>
      <c r="Z151" s="21">
        <f>Z31/AZ4</f>
        <v/>
      </c>
    </row>
    <row r="152">
      <c r="A152" s="1" t="inlineStr">
        <is>
          <t>Turbogas</t>
        </is>
      </c>
      <c r="B152" s="5" t="inlineStr">
        <is>
          <t>Noroeste</t>
        </is>
      </c>
      <c r="C152" s="21">
        <f>C32/AC5</f>
        <v/>
      </c>
      <c r="D152" s="21">
        <f>D32/AD5</f>
        <v/>
      </c>
      <c r="E152" s="21">
        <f>E32/AE5</f>
        <v/>
      </c>
      <c r="F152" s="21">
        <f>F32/AF5</f>
        <v/>
      </c>
      <c r="G152" s="21">
        <f>G32/AG5</f>
        <v/>
      </c>
      <c r="H152" s="21">
        <f>H32/AH5</f>
        <v/>
      </c>
      <c r="I152" s="21">
        <f>I32/AI5</f>
        <v/>
      </c>
      <c r="J152" s="21">
        <f>J32/AJ5</f>
        <v/>
      </c>
      <c r="K152" s="21">
        <f>K32/AK5</f>
        <v/>
      </c>
      <c r="L152" s="21">
        <f>L32/AL5</f>
        <v/>
      </c>
      <c r="M152" s="21">
        <f>M32/AM5</f>
        <v/>
      </c>
      <c r="N152" s="21">
        <f>N32/AN5</f>
        <v/>
      </c>
      <c r="O152" s="21">
        <f>O32/AO5</f>
        <v/>
      </c>
      <c r="P152" s="21">
        <f>P32/AP5</f>
        <v/>
      </c>
      <c r="Q152" s="21">
        <f>Q32/AQ5</f>
        <v/>
      </c>
      <c r="R152" s="21">
        <f>R32/AR5</f>
        <v/>
      </c>
      <c r="S152" s="21">
        <f>S32/AS5</f>
        <v/>
      </c>
      <c r="T152" s="21">
        <f>T32/AT5</f>
        <v/>
      </c>
      <c r="U152" s="21">
        <f>U32/AU5</f>
        <v/>
      </c>
      <c r="V152" s="21">
        <f>V32/AV5</f>
        <v/>
      </c>
      <c r="W152" s="21">
        <f>W32/AW5</f>
        <v/>
      </c>
      <c r="X152" s="21">
        <f>X32/AX5</f>
        <v/>
      </c>
      <c r="Y152" s="21">
        <f>Y32/AY5</f>
        <v/>
      </c>
      <c r="Z152" s="21">
        <f>Z32/AZ5</f>
        <v/>
      </c>
    </row>
    <row r="153">
      <c r="A153" s="1" t="inlineStr">
        <is>
          <t>Turbogas</t>
        </is>
      </c>
      <c r="B153" s="5" t="inlineStr">
        <is>
          <t>Norte</t>
        </is>
      </c>
      <c r="C153" s="21">
        <f>C33/AC6</f>
        <v/>
      </c>
      <c r="D153" s="21">
        <f>D33/AD6</f>
        <v/>
      </c>
      <c r="E153" s="21">
        <f>E33/AE6</f>
        <v/>
      </c>
      <c r="F153" s="21">
        <f>F33/AF6</f>
        <v/>
      </c>
      <c r="G153" s="21">
        <f>G33/AG6</f>
        <v/>
      </c>
      <c r="H153" s="21">
        <f>H33/AH6</f>
        <v/>
      </c>
      <c r="I153" s="21">
        <f>I33/AI6</f>
        <v/>
      </c>
      <c r="J153" s="21">
        <f>J33/AJ6</f>
        <v/>
      </c>
      <c r="K153" s="21">
        <f>K33/AK6</f>
        <v/>
      </c>
      <c r="L153" s="21">
        <f>L33/AL6</f>
        <v/>
      </c>
      <c r="M153" s="21">
        <f>M33/AM6</f>
        <v/>
      </c>
      <c r="N153" s="21">
        <f>N33/AN6</f>
        <v/>
      </c>
      <c r="O153" s="21">
        <f>O33/AO6</f>
        <v/>
      </c>
      <c r="P153" s="21">
        <f>P33/AP6</f>
        <v/>
      </c>
      <c r="Q153" s="21">
        <f>Q33/AQ6</f>
        <v/>
      </c>
      <c r="R153" s="21">
        <f>R33/AR6</f>
        <v/>
      </c>
      <c r="S153" s="21">
        <f>S33/AS6</f>
        <v/>
      </c>
      <c r="T153" s="21">
        <f>T33/AT6</f>
        <v/>
      </c>
      <c r="U153" s="21">
        <f>U33/AU6</f>
        <v/>
      </c>
      <c r="V153" s="21">
        <f>V33/AV6</f>
        <v/>
      </c>
      <c r="W153" s="21">
        <f>W33/AW6</f>
        <v/>
      </c>
      <c r="X153" s="21">
        <f>X33/AX6</f>
        <v/>
      </c>
      <c r="Y153" s="21">
        <f>Y33/AY6</f>
        <v/>
      </c>
      <c r="Z153" s="21">
        <f>Z33/AZ6</f>
        <v/>
      </c>
    </row>
    <row r="154">
      <c r="A154" s="1" t="inlineStr">
        <is>
          <t>Turbogas</t>
        </is>
      </c>
      <c r="B154" s="5" t="inlineStr">
        <is>
          <t>Noreste</t>
        </is>
      </c>
      <c r="C154" s="21">
        <f>C34/AC7</f>
        <v/>
      </c>
      <c r="D154" s="21">
        <f>D34/AD7</f>
        <v/>
      </c>
      <c r="E154" s="21">
        <f>E34/AE7</f>
        <v/>
      </c>
      <c r="F154" s="21">
        <f>F34/AF7</f>
        <v/>
      </c>
      <c r="G154" s="21">
        <f>G34/AG7</f>
        <v/>
      </c>
      <c r="H154" s="21">
        <f>H34/AH7</f>
        <v/>
      </c>
      <c r="I154" s="21">
        <f>I34/AI7</f>
        <v/>
      </c>
      <c r="J154" s="21">
        <f>J34/AJ7</f>
        <v/>
      </c>
      <c r="K154" s="21">
        <f>K34/AK7</f>
        <v/>
      </c>
      <c r="L154" s="21">
        <f>L34/AL7</f>
        <v/>
      </c>
      <c r="M154" s="21">
        <f>M34/AM7</f>
        <v/>
      </c>
      <c r="N154" s="21">
        <f>N34/AN7</f>
        <v/>
      </c>
      <c r="O154" s="21">
        <f>O34/AO7</f>
        <v/>
      </c>
      <c r="P154" s="21">
        <f>P34/AP7</f>
        <v/>
      </c>
      <c r="Q154" s="21">
        <f>Q34/AQ7</f>
        <v/>
      </c>
      <c r="R154" s="21">
        <f>R34/AR7</f>
        <v/>
      </c>
      <c r="S154" s="21">
        <f>S34/AS7</f>
        <v/>
      </c>
      <c r="T154" s="21">
        <f>T34/AT7</f>
        <v/>
      </c>
      <c r="U154" s="21">
        <f>U34/AU7</f>
        <v/>
      </c>
      <c r="V154" s="21">
        <f>V34/AV7</f>
        <v/>
      </c>
      <c r="W154" s="21">
        <f>W34/AW7</f>
        <v/>
      </c>
      <c r="X154" s="21">
        <f>X34/AX7</f>
        <v/>
      </c>
      <c r="Y154" s="21">
        <f>Y34/AY7</f>
        <v/>
      </c>
      <c r="Z154" s="21">
        <f>Z34/AZ7</f>
        <v/>
      </c>
    </row>
    <row r="155">
      <c r="A155" s="1" t="inlineStr">
        <is>
          <t>Turbogas</t>
        </is>
      </c>
      <c r="B155" s="5" t="inlineStr">
        <is>
          <t>Peninsular</t>
        </is>
      </c>
      <c r="C155" s="21">
        <f>C35/AC8</f>
        <v/>
      </c>
      <c r="D155" s="21">
        <f>D35/AD8</f>
        <v/>
      </c>
      <c r="E155" s="21">
        <f>E35/AE8</f>
        <v/>
      </c>
      <c r="F155" s="21">
        <f>F35/AF8</f>
        <v/>
      </c>
      <c r="G155" s="21">
        <f>G35/AG8</f>
        <v/>
      </c>
      <c r="H155" s="21">
        <f>H35/AH8</f>
        <v/>
      </c>
      <c r="I155" s="21">
        <f>I35/AI8</f>
        <v/>
      </c>
      <c r="J155" s="21">
        <f>J35/AJ8</f>
        <v/>
      </c>
      <c r="K155" s="21">
        <f>K35/AK8</f>
        <v/>
      </c>
      <c r="L155" s="21">
        <f>L35/AL8</f>
        <v/>
      </c>
      <c r="M155" s="21">
        <f>M35/AM8</f>
        <v/>
      </c>
      <c r="N155" s="21">
        <f>N35/AN8</f>
        <v/>
      </c>
      <c r="O155" s="21">
        <f>O35/AO8</f>
        <v/>
      </c>
      <c r="P155" s="21">
        <f>P35/AP8</f>
        <v/>
      </c>
      <c r="Q155" s="21">
        <f>Q35/AQ8</f>
        <v/>
      </c>
      <c r="R155" s="21">
        <f>R35/AR8</f>
        <v/>
      </c>
      <c r="S155" s="21">
        <f>S35/AS8</f>
        <v/>
      </c>
      <c r="T155" s="21">
        <f>T35/AT8</f>
        <v/>
      </c>
      <c r="U155" s="21">
        <f>U35/AU8</f>
        <v/>
      </c>
      <c r="V155" s="21">
        <f>V35/AV8</f>
        <v/>
      </c>
      <c r="W155" s="21">
        <f>W35/AW8</f>
        <v/>
      </c>
      <c r="X155" s="21">
        <f>X35/AX8</f>
        <v/>
      </c>
      <c r="Y155" s="21">
        <f>Y35/AY8</f>
        <v/>
      </c>
      <c r="Z155" s="21">
        <f>Z35/AZ8</f>
        <v/>
      </c>
    </row>
    <row r="156">
      <c r="A156" s="1" t="inlineStr">
        <is>
          <t>Turbogas</t>
        </is>
      </c>
      <c r="B156" s="5" t="inlineStr">
        <is>
          <t>Baja California</t>
        </is>
      </c>
      <c r="C156" s="21">
        <f>C36/AC9</f>
        <v/>
      </c>
      <c r="D156" s="21">
        <f>D36/AD9</f>
        <v/>
      </c>
      <c r="E156" s="21">
        <f>E36/AE9</f>
        <v/>
      </c>
      <c r="F156" s="21">
        <f>F36/AF9</f>
        <v/>
      </c>
      <c r="G156" s="21">
        <f>G36/AG9</f>
        <v/>
      </c>
      <c r="H156" s="21">
        <f>H36/AH9</f>
        <v/>
      </c>
      <c r="I156" s="21">
        <f>I36/AI9</f>
        <v/>
      </c>
      <c r="J156" s="21">
        <f>J36/AJ9</f>
        <v/>
      </c>
      <c r="K156" s="21">
        <f>K36/AK9</f>
        <v/>
      </c>
      <c r="L156" s="21">
        <f>L36/AL9</f>
        <v/>
      </c>
      <c r="M156" s="21">
        <f>M36/AM9</f>
        <v/>
      </c>
      <c r="N156" s="21">
        <f>N36/AN9</f>
        <v/>
      </c>
      <c r="O156" s="21">
        <f>O36/AO9</f>
        <v/>
      </c>
      <c r="P156" s="21">
        <f>P36/AP9</f>
        <v/>
      </c>
      <c r="Q156" s="21">
        <f>Q36/AQ9</f>
        <v/>
      </c>
      <c r="R156" s="21">
        <f>R36/AR9</f>
        <v/>
      </c>
      <c r="S156" s="21">
        <f>S36/AS9</f>
        <v/>
      </c>
      <c r="T156" s="21">
        <f>T36/AT9</f>
        <v/>
      </c>
      <c r="U156" s="21">
        <f>U36/AU9</f>
        <v/>
      </c>
      <c r="V156" s="21">
        <f>V36/AV9</f>
        <v/>
      </c>
      <c r="W156" s="21">
        <f>W36/AW9</f>
        <v/>
      </c>
      <c r="X156" s="21">
        <f>X36/AX9</f>
        <v/>
      </c>
      <c r="Y156" s="21">
        <f>Y36/AY9</f>
        <v/>
      </c>
      <c r="Z156" s="21">
        <f>Z36/AZ9</f>
        <v/>
      </c>
    </row>
    <row r="157" ht="18" customHeight="1" s="61">
      <c r="A157" s="1" t="inlineStr">
        <is>
          <t>Turbogas</t>
        </is>
      </c>
      <c r="B157" s="5" t="inlineStr">
        <is>
          <t>Baja California Sur</t>
        </is>
      </c>
      <c r="C157" s="21">
        <f>C37/AC10</f>
        <v/>
      </c>
      <c r="D157" s="21">
        <f>D37/AD10</f>
        <v/>
      </c>
      <c r="E157" s="21">
        <f>E37/AE10</f>
        <v/>
      </c>
      <c r="F157" s="21">
        <f>F37/AF10</f>
        <v/>
      </c>
      <c r="G157" s="21">
        <f>G37/AG10</f>
        <v/>
      </c>
      <c r="H157" s="21">
        <f>H37/AH10</f>
        <v/>
      </c>
      <c r="I157" s="21">
        <f>I37/AI10</f>
        <v/>
      </c>
      <c r="J157" s="21">
        <f>J37/AJ10</f>
        <v/>
      </c>
      <c r="K157" s="21">
        <f>K37/AK10</f>
        <v/>
      </c>
      <c r="L157" s="21">
        <f>L37/AL10</f>
        <v/>
      </c>
      <c r="M157" s="21">
        <f>M37/AM10</f>
        <v/>
      </c>
      <c r="N157" s="21">
        <f>N37/AN10</f>
        <v/>
      </c>
      <c r="O157" s="21">
        <f>O37/AO10</f>
        <v/>
      </c>
      <c r="P157" s="21">
        <f>P37/AP10</f>
        <v/>
      </c>
      <c r="Q157" s="21">
        <f>Q37/AQ10</f>
        <v/>
      </c>
      <c r="R157" s="21">
        <f>R37/AR10</f>
        <v/>
      </c>
      <c r="S157" s="21">
        <f>S37/AS10</f>
        <v/>
      </c>
      <c r="T157" s="21">
        <f>T37/AT10</f>
        <v/>
      </c>
      <c r="U157" s="21">
        <f>U37/AU10</f>
        <v/>
      </c>
      <c r="V157" s="21">
        <f>V37/AV10</f>
        <v/>
      </c>
      <c r="W157" s="21">
        <f>W37/AW10</f>
        <v/>
      </c>
      <c r="X157" s="21">
        <f>X37/AX10</f>
        <v/>
      </c>
      <c r="Y157" s="21">
        <f>Y37/AY10</f>
        <v/>
      </c>
      <c r="Z157" s="21">
        <f>Z37/AZ10</f>
        <v/>
      </c>
    </row>
    <row r="158" ht="18" customHeight="1" s="61">
      <c r="A158" s="1" t="inlineStr">
        <is>
          <t>Internal Combustion</t>
        </is>
      </c>
      <c r="B158" s="5" t="inlineStr">
        <is>
          <t>Central</t>
        </is>
      </c>
      <c r="C158" s="21">
        <f>C38/AC2</f>
        <v/>
      </c>
      <c r="D158" s="21">
        <f>D38/AD2</f>
        <v/>
      </c>
      <c r="E158" s="21">
        <f>E38/AE2</f>
        <v/>
      </c>
      <c r="F158" s="21">
        <f>F38/AF2</f>
        <v/>
      </c>
      <c r="G158" s="21">
        <f>G38/AG2</f>
        <v/>
      </c>
      <c r="H158" s="21">
        <f>H38/AH2</f>
        <v/>
      </c>
      <c r="I158" s="21">
        <f>I38/AI2</f>
        <v/>
      </c>
      <c r="J158" s="21">
        <f>J38/AJ2</f>
        <v/>
      </c>
      <c r="K158" s="21">
        <f>K38/AK2</f>
        <v/>
      </c>
      <c r="L158" s="21">
        <f>L38/AL2</f>
        <v/>
      </c>
      <c r="M158" s="21">
        <f>M38/AM2</f>
        <v/>
      </c>
      <c r="N158" s="21">
        <f>N38/AN2</f>
        <v/>
      </c>
      <c r="O158" s="21">
        <f>O38/AO2</f>
        <v/>
      </c>
      <c r="P158" s="21">
        <f>P38/AP2</f>
        <v/>
      </c>
      <c r="Q158" s="21">
        <f>Q38/AQ2</f>
        <v/>
      </c>
      <c r="R158" s="21">
        <f>R38/AR2</f>
        <v/>
      </c>
      <c r="S158" s="21">
        <f>S38/AS2</f>
        <v/>
      </c>
      <c r="T158" s="21">
        <f>T38/AT2</f>
        <v/>
      </c>
      <c r="U158" s="21">
        <f>U38/AU2</f>
        <v/>
      </c>
      <c r="V158" s="21">
        <f>V38/AV2</f>
        <v/>
      </c>
      <c r="W158" s="21">
        <f>W38/AW2</f>
        <v/>
      </c>
      <c r="X158" s="21">
        <f>X38/AX2</f>
        <v/>
      </c>
      <c r="Y158" s="21">
        <f>Y38/AY2</f>
        <v/>
      </c>
      <c r="Z158" s="21">
        <f>Z38/AZ2</f>
        <v/>
      </c>
    </row>
    <row r="159" ht="18" customHeight="1" s="61">
      <c r="A159" s="1" t="inlineStr">
        <is>
          <t>Internal Combustion</t>
        </is>
      </c>
      <c r="B159" s="5" t="inlineStr">
        <is>
          <t>Oriental</t>
        </is>
      </c>
      <c r="C159" s="21">
        <f>C39/AC3</f>
        <v/>
      </c>
      <c r="D159" s="21">
        <f>D39/AD3</f>
        <v/>
      </c>
      <c r="E159" s="21">
        <f>E39/AE3</f>
        <v/>
      </c>
      <c r="F159" s="21">
        <f>F39/AF3</f>
        <v/>
      </c>
      <c r="G159" s="21">
        <f>G39/AG3</f>
        <v/>
      </c>
      <c r="H159" s="21">
        <f>H39/AH3</f>
        <v/>
      </c>
      <c r="I159" s="21">
        <f>I39/AI3</f>
        <v/>
      </c>
      <c r="J159" s="21">
        <f>J39/AJ3</f>
        <v/>
      </c>
      <c r="K159" s="21">
        <f>K39/AK3</f>
        <v/>
      </c>
      <c r="L159" s="21">
        <f>L39/AL3</f>
        <v/>
      </c>
      <c r="M159" s="21">
        <f>M39/AM3</f>
        <v/>
      </c>
      <c r="N159" s="21">
        <f>N39/AN3</f>
        <v/>
      </c>
      <c r="O159" s="21">
        <f>O39/AO3</f>
        <v/>
      </c>
      <c r="P159" s="21">
        <f>P39/AP3</f>
        <v/>
      </c>
      <c r="Q159" s="21">
        <f>Q39/AQ3</f>
        <v/>
      </c>
      <c r="R159" s="21">
        <f>R39/AR3</f>
        <v/>
      </c>
      <c r="S159" s="21">
        <f>S39/AS3</f>
        <v/>
      </c>
      <c r="T159" s="21">
        <f>T39/AT3</f>
        <v/>
      </c>
      <c r="U159" s="21">
        <f>U39/AU3</f>
        <v/>
      </c>
      <c r="V159" s="21">
        <f>V39/AV3</f>
        <v/>
      </c>
      <c r="W159" s="21">
        <f>W39/AW3</f>
        <v/>
      </c>
      <c r="X159" s="21">
        <f>X39/AX3</f>
        <v/>
      </c>
      <c r="Y159" s="21">
        <f>Y39/AY3</f>
        <v/>
      </c>
      <c r="Z159" s="21">
        <f>Z39/AZ3</f>
        <v/>
      </c>
    </row>
    <row r="160" ht="18" customHeight="1" s="61">
      <c r="A160" s="1" t="inlineStr">
        <is>
          <t>Internal Combustion</t>
        </is>
      </c>
      <c r="B160" s="5" t="inlineStr">
        <is>
          <t>Occidental</t>
        </is>
      </c>
      <c r="C160" s="21">
        <f>C40/AC4</f>
        <v/>
      </c>
      <c r="D160" s="21">
        <f>D40/AD4</f>
        <v/>
      </c>
      <c r="E160" s="21">
        <f>E40/AE4</f>
        <v/>
      </c>
      <c r="F160" s="21">
        <f>F40/AF4</f>
        <v/>
      </c>
      <c r="G160" s="21">
        <f>G40/AG4</f>
        <v/>
      </c>
      <c r="H160" s="21">
        <f>H40/AH4</f>
        <v/>
      </c>
      <c r="I160" s="21">
        <f>I40/AI4</f>
        <v/>
      </c>
      <c r="J160" s="21">
        <f>J40/AJ4</f>
        <v/>
      </c>
      <c r="K160" s="21">
        <f>K40/AK4</f>
        <v/>
      </c>
      <c r="L160" s="21">
        <f>L40/AL4</f>
        <v/>
      </c>
      <c r="M160" s="21">
        <f>M40/AM4</f>
        <v/>
      </c>
      <c r="N160" s="21">
        <f>N40/AN4</f>
        <v/>
      </c>
      <c r="O160" s="21">
        <f>O40/AO4</f>
        <v/>
      </c>
      <c r="P160" s="21">
        <f>P40/AP4</f>
        <v/>
      </c>
      <c r="Q160" s="21">
        <f>Q40/AQ4</f>
        <v/>
      </c>
      <c r="R160" s="21">
        <f>R40/AR4</f>
        <v/>
      </c>
      <c r="S160" s="21">
        <f>S40/AS4</f>
        <v/>
      </c>
      <c r="T160" s="21">
        <f>T40/AT4</f>
        <v/>
      </c>
      <c r="U160" s="21">
        <f>U40/AU4</f>
        <v/>
      </c>
      <c r="V160" s="21">
        <f>V40/AV4</f>
        <v/>
      </c>
      <c r="W160" s="21">
        <f>W40/AW4</f>
        <v/>
      </c>
      <c r="X160" s="21">
        <f>X40/AX4</f>
        <v/>
      </c>
      <c r="Y160" s="21">
        <f>Y40/AY4</f>
        <v/>
      </c>
      <c r="Z160" s="21">
        <f>Z40/AZ4</f>
        <v/>
      </c>
    </row>
    <row r="161" ht="18" customHeight="1" s="61">
      <c r="A161" s="1" t="inlineStr">
        <is>
          <t>Internal Combustion</t>
        </is>
      </c>
      <c r="B161" s="5" t="inlineStr">
        <is>
          <t>Noroeste</t>
        </is>
      </c>
      <c r="C161" s="21">
        <f>C41/AC5</f>
        <v/>
      </c>
      <c r="D161" s="21">
        <f>D41/AD5</f>
        <v/>
      </c>
      <c r="E161" s="21">
        <f>E41/AE5</f>
        <v/>
      </c>
      <c r="F161" s="21">
        <f>F41/AF5</f>
        <v/>
      </c>
      <c r="G161" s="21">
        <f>G41/AG5</f>
        <v/>
      </c>
      <c r="H161" s="21">
        <f>H41/AH5</f>
        <v/>
      </c>
      <c r="I161" s="21">
        <f>I41/AI5</f>
        <v/>
      </c>
      <c r="J161" s="21">
        <f>J41/AJ5</f>
        <v/>
      </c>
      <c r="K161" s="21">
        <f>K41/AK5</f>
        <v/>
      </c>
      <c r="L161" s="21">
        <f>L41/AL5</f>
        <v/>
      </c>
      <c r="M161" s="21">
        <f>M41/AM5</f>
        <v/>
      </c>
      <c r="N161" s="21">
        <f>N41/AN5</f>
        <v/>
      </c>
      <c r="O161" s="21">
        <f>O41/AO5</f>
        <v/>
      </c>
      <c r="P161" s="21">
        <f>P41/AP5</f>
        <v/>
      </c>
      <c r="Q161" s="21">
        <f>Q41/AQ5</f>
        <v/>
      </c>
      <c r="R161" s="21">
        <f>R41/AR5</f>
        <v/>
      </c>
      <c r="S161" s="21">
        <f>S41/AS5</f>
        <v/>
      </c>
      <c r="T161" s="21">
        <f>T41/AT5</f>
        <v/>
      </c>
      <c r="U161" s="21">
        <f>U41/AU5</f>
        <v/>
      </c>
      <c r="V161" s="21">
        <f>V41/AV5</f>
        <v/>
      </c>
      <c r="W161" s="21">
        <f>W41/AW5</f>
        <v/>
      </c>
      <c r="X161" s="21">
        <f>X41/AX5</f>
        <v/>
      </c>
      <c r="Y161" s="21">
        <f>Y41/AY5</f>
        <v/>
      </c>
      <c r="Z161" s="21">
        <f>Z41/AZ5</f>
        <v/>
      </c>
    </row>
    <row r="162" ht="18" customHeight="1" s="61">
      <c r="A162" s="1" t="inlineStr">
        <is>
          <t>Internal Combustion</t>
        </is>
      </c>
      <c r="B162" s="5" t="inlineStr">
        <is>
          <t>Norte</t>
        </is>
      </c>
      <c r="C162" s="21">
        <f>C42/AC6</f>
        <v/>
      </c>
      <c r="D162" s="21">
        <f>D42/AD6</f>
        <v/>
      </c>
      <c r="E162" s="21">
        <f>E42/AE6</f>
        <v/>
      </c>
      <c r="F162" s="21">
        <f>F42/AF6</f>
        <v/>
      </c>
      <c r="G162" s="21">
        <f>G42/AG6</f>
        <v/>
      </c>
      <c r="H162" s="21">
        <f>H42/AH6</f>
        <v/>
      </c>
      <c r="I162" s="21">
        <f>I42/AI6</f>
        <v/>
      </c>
      <c r="J162" s="21">
        <f>J42/AJ6</f>
        <v/>
      </c>
      <c r="K162" s="21">
        <f>K42/AK6</f>
        <v/>
      </c>
      <c r="L162" s="21">
        <f>L42/AL6</f>
        <v/>
      </c>
      <c r="M162" s="21">
        <f>M42/AM6</f>
        <v/>
      </c>
      <c r="N162" s="21">
        <f>N42/AN6</f>
        <v/>
      </c>
      <c r="O162" s="21">
        <f>O42/AO6</f>
        <v/>
      </c>
      <c r="P162" s="21">
        <f>P42/AP6</f>
        <v/>
      </c>
      <c r="Q162" s="21">
        <f>Q42/AQ6</f>
        <v/>
      </c>
      <c r="R162" s="21">
        <f>R42/AR6</f>
        <v/>
      </c>
      <c r="S162" s="21">
        <f>S42/AS6</f>
        <v/>
      </c>
      <c r="T162" s="21">
        <f>T42/AT6</f>
        <v/>
      </c>
      <c r="U162" s="21">
        <f>U42/AU6</f>
        <v/>
      </c>
      <c r="V162" s="21">
        <f>V42/AV6</f>
        <v/>
      </c>
      <c r="W162" s="21">
        <f>W42/AW6</f>
        <v/>
      </c>
      <c r="X162" s="21">
        <f>X42/AX6</f>
        <v/>
      </c>
      <c r="Y162" s="21">
        <f>Y42/AY6</f>
        <v/>
      </c>
      <c r="Z162" s="21">
        <f>Z42/AZ6</f>
        <v/>
      </c>
    </row>
    <row r="163" ht="18" customHeight="1" s="61">
      <c r="A163" s="1" t="inlineStr">
        <is>
          <t>Internal Combustion</t>
        </is>
      </c>
      <c r="B163" s="5" t="inlineStr">
        <is>
          <t>Noreste</t>
        </is>
      </c>
      <c r="C163" s="21">
        <f>C43/AC7</f>
        <v/>
      </c>
      <c r="D163" s="21">
        <f>D43/AD7</f>
        <v/>
      </c>
      <c r="E163" s="21">
        <f>E43/AE7</f>
        <v/>
      </c>
      <c r="F163" s="21">
        <f>F43/AF7</f>
        <v/>
      </c>
      <c r="G163" s="21">
        <f>G43/AG7</f>
        <v/>
      </c>
      <c r="H163" s="21">
        <f>H43/AH7</f>
        <v/>
      </c>
      <c r="I163" s="21">
        <f>I43/AI7</f>
        <v/>
      </c>
      <c r="J163" s="21">
        <f>J43/AJ7</f>
        <v/>
      </c>
      <c r="K163" s="21">
        <f>K43/AK7</f>
        <v/>
      </c>
      <c r="L163" s="21">
        <f>L43/AL7</f>
        <v/>
      </c>
      <c r="M163" s="21">
        <f>M43/AM7</f>
        <v/>
      </c>
      <c r="N163" s="21">
        <f>N43/AN7</f>
        <v/>
      </c>
      <c r="O163" s="21">
        <f>O43/AO7</f>
        <v/>
      </c>
      <c r="P163" s="21">
        <f>P43/AP7</f>
        <v/>
      </c>
      <c r="Q163" s="21">
        <f>Q43/AQ7</f>
        <v/>
      </c>
      <c r="R163" s="21">
        <f>R43/AR7</f>
        <v/>
      </c>
      <c r="S163" s="21">
        <f>S43/AS7</f>
        <v/>
      </c>
      <c r="T163" s="21">
        <f>T43/AT7</f>
        <v/>
      </c>
      <c r="U163" s="21">
        <f>U43/AU7</f>
        <v/>
      </c>
      <c r="V163" s="21">
        <f>V43/AV7</f>
        <v/>
      </c>
      <c r="W163" s="21">
        <f>W43/AW7</f>
        <v/>
      </c>
      <c r="X163" s="21">
        <f>X43/AX7</f>
        <v/>
      </c>
      <c r="Y163" s="21">
        <f>Y43/AY7</f>
        <v/>
      </c>
      <c r="Z163" s="21">
        <f>Z43/AZ7</f>
        <v/>
      </c>
    </row>
    <row r="164" ht="18" customHeight="1" s="61">
      <c r="A164" s="1" t="inlineStr">
        <is>
          <t>Internal Combustion</t>
        </is>
      </c>
      <c r="B164" s="5" t="inlineStr">
        <is>
          <t>Peninsular</t>
        </is>
      </c>
      <c r="C164" s="21">
        <f>C44/AC8</f>
        <v/>
      </c>
      <c r="D164" s="21">
        <f>D44/AD8</f>
        <v/>
      </c>
      <c r="E164" s="21">
        <f>E44/AE8</f>
        <v/>
      </c>
      <c r="F164" s="21">
        <f>F44/AF8</f>
        <v/>
      </c>
      <c r="G164" s="21">
        <f>G44/AG8</f>
        <v/>
      </c>
      <c r="H164" s="21">
        <f>H44/AH8</f>
        <v/>
      </c>
      <c r="I164" s="21">
        <f>I44/AI8</f>
        <v/>
      </c>
      <c r="J164" s="21">
        <f>J44/AJ8</f>
        <v/>
      </c>
      <c r="K164" s="21">
        <f>K44/AK8</f>
        <v/>
      </c>
      <c r="L164" s="21">
        <f>L44/AL8</f>
        <v/>
      </c>
      <c r="M164" s="21">
        <f>M44/AM8</f>
        <v/>
      </c>
      <c r="N164" s="21">
        <f>N44/AN8</f>
        <v/>
      </c>
      <c r="O164" s="21">
        <f>O44/AO8</f>
        <v/>
      </c>
      <c r="P164" s="21">
        <f>P44/AP8</f>
        <v/>
      </c>
      <c r="Q164" s="21">
        <f>Q44/AQ8</f>
        <v/>
      </c>
      <c r="R164" s="21">
        <f>R44/AR8</f>
        <v/>
      </c>
      <c r="S164" s="21">
        <f>S44/AS8</f>
        <v/>
      </c>
      <c r="T164" s="21">
        <f>T44/AT8</f>
        <v/>
      </c>
      <c r="U164" s="21">
        <f>U44/AU8</f>
        <v/>
      </c>
      <c r="V164" s="21">
        <f>V44/AV8</f>
        <v/>
      </c>
      <c r="W164" s="21">
        <f>W44/AW8</f>
        <v/>
      </c>
      <c r="X164" s="21">
        <f>X44/AX8</f>
        <v/>
      </c>
      <c r="Y164" s="21">
        <f>Y44/AY8</f>
        <v/>
      </c>
      <c r="Z164" s="21">
        <f>Z44/AZ8</f>
        <v/>
      </c>
    </row>
    <row r="165" ht="18" customHeight="1" s="61">
      <c r="A165" s="1" t="inlineStr">
        <is>
          <t>Internal Combustion</t>
        </is>
      </c>
      <c r="B165" s="5" t="inlineStr">
        <is>
          <t>Baja California</t>
        </is>
      </c>
      <c r="C165" s="21">
        <f>C45/AC9</f>
        <v/>
      </c>
      <c r="D165" s="21">
        <f>D45/AD9</f>
        <v/>
      </c>
      <c r="E165" s="21">
        <f>E45/AE9</f>
        <v/>
      </c>
      <c r="F165" s="21">
        <f>F45/AF9</f>
        <v/>
      </c>
      <c r="G165" s="21">
        <f>G45/AG9</f>
        <v/>
      </c>
      <c r="H165" s="21">
        <f>H45/AH9</f>
        <v/>
      </c>
      <c r="I165" s="21">
        <f>I45/AI9</f>
        <v/>
      </c>
      <c r="J165" s="21">
        <f>J45/AJ9</f>
        <v/>
      </c>
      <c r="K165" s="21">
        <f>K45/AK9</f>
        <v/>
      </c>
      <c r="L165" s="21">
        <f>L45/AL9</f>
        <v/>
      </c>
      <c r="M165" s="21">
        <f>M45/AM9</f>
        <v/>
      </c>
      <c r="N165" s="21">
        <f>N45/AN9</f>
        <v/>
      </c>
      <c r="O165" s="21">
        <f>O45/AO9</f>
        <v/>
      </c>
      <c r="P165" s="21">
        <f>P45/AP9</f>
        <v/>
      </c>
      <c r="Q165" s="21">
        <f>Q45/AQ9</f>
        <v/>
      </c>
      <c r="R165" s="21">
        <f>R45/AR9</f>
        <v/>
      </c>
      <c r="S165" s="21">
        <f>S45/AS9</f>
        <v/>
      </c>
      <c r="T165" s="21">
        <f>T45/AT9</f>
        <v/>
      </c>
      <c r="U165" s="21">
        <f>U45/AU9</f>
        <v/>
      </c>
      <c r="V165" s="21">
        <f>V45/AV9</f>
        <v/>
      </c>
      <c r="W165" s="21">
        <f>W45/AW9</f>
        <v/>
      </c>
      <c r="X165" s="21">
        <f>X45/AX9</f>
        <v/>
      </c>
      <c r="Y165" s="21">
        <f>Y45/AY9</f>
        <v/>
      </c>
      <c r="Z165" s="21">
        <f>Z45/AZ9</f>
        <v/>
      </c>
    </row>
    <row r="166" ht="18" customHeight="1" s="61">
      <c r="A166" s="1" t="inlineStr">
        <is>
          <t>Internal Combustion</t>
        </is>
      </c>
      <c r="B166" s="5" t="inlineStr">
        <is>
          <t>Baja California Sur</t>
        </is>
      </c>
      <c r="C166" s="21">
        <f>C46/AC10</f>
        <v/>
      </c>
      <c r="D166" s="21">
        <f>D46/AD10</f>
        <v/>
      </c>
      <c r="E166" s="21">
        <f>E46/AE10</f>
        <v/>
      </c>
      <c r="F166" s="21">
        <f>F46/AF10</f>
        <v/>
      </c>
      <c r="G166" s="21">
        <f>G46/AG10</f>
        <v/>
      </c>
      <c r="H166" s="21">
        <f>H46/AH10</f>
        <v/>
      </c>
      <c r="I166" s="21">
        <f>I46/AI10</f>
        <v/>
      </c>
      <c r="J166" s="21">
        <f>J46/AJ10</f>
        <v/>
      </c>
      <c r="K166" s="21">
        <f>K46/AK10</f>
        <v/>
      </c>
      <c r="L166" s="21">
        <f>L46/AL10</f>
        <v/>
      </c>
      <c r="M166" s="21">
        <f>M46/AM10</f>
        <v/>
      </c>
      <c r="N166" s="21">
        <f>N46/AN10</f>
        <v/>
      </c>
      <c r="O166" s="21">
        <f>O46/AO10</f>
        <v/>
      </c>
      <c r="P166" s="21">
        <f>P46/AP10</f>
        <v/>
      </c>
      <c r="Q166" s="21">
        <f>Q46/AQ10</f>
        <v/>
      </c>
      <c r="R166" s="21">
        <f>R46/AR10</f>
        <v/>
      </c>
      <c r="S166" s="21">
        <f>S46/AS10</f>
        <v/>
      </c>
      <c r="T166" s="21">
        <f>T46/AT10</f>
        <v/>
      </c>
      <c r="U166" s="21">
        <f>U46/AU10</f>
        <v/>
      </c>
      <c r="V166" s="21">
        <f>V46/AV10</f>
        <v/>
      </c>
      <c r="W166" s="21">
        <f>W46/AW10</f>
        <v/>
      </c>
      <c r="X166" s="21">
        <f>X46/AX10</f>
        <v/>
      </c>
      <c r="Y166" s="21">
        <f>Y46/AY10</f>
        <v/>
      </c>
      <c r="Z166" s="21">
        <f>Z46/AZ10</f>
        <v/>
      </c>
    </row>
    <row r="167">
      <c r="A167" s="1" t="inlineStr">
        <is>
          <t>Fluidized Bed</t>
        </is>
      </c>
      <c r="B167" s="5" t="inlineStr">
        <is>
          <t>Central</t>
        </is>
      </c>
      <c r="C167" s="21">
        <f>C47/AC2</f>
        <v/>
      </c>
      <c r="D167" s="21">
        <f>D47/AD2</f>
        <v/>
      </c>
      <c r="E167" s="21">
        <f>E47/AE2</f>
        <v/>
      </c>
      <c r="F167" s="21">
        <f>F47/AF2</f>
        <v/>
      </c>
      <c r="G167" s="21">
        <f>G47/AG2</f>
        <v/>
      </c>
      <c r="H167" s="21">
        <f>H47/AH2</f>
        <v/>
      </c>
      <c r="I167" s="21">
        <f>I47/AI2</f>
        <v/>
      </c>
      <c r="J167" s="21">
        <f>J47/AJ2</f>
        <v/>
      </c>
      <c r="K167" s="21">
        <f>K47/AK2</f>
        <v/>
      </c>
      <c r="L167" s="21">
        <f>L47/AL2</f>
        <v/>
      </c>
      <c r="M167" s="21">
        <f>M47/AM2</f>
        <v/>
      </c>
      <c r="N167" s="21">
        <f>N47/AN2</f>
        <v/>
      </c>
      <c r="O167" s="21">
        <f>O47/AO2</f>
        <v/>
      </c>
      <c r="P167" s="21">
        <f>P47/AP2</f>
        <v/>
      </c>
      <c r="Q167" s="21">
        <f>Q47/AQ2</f>
        <v/>
      </c>
      <c r="R167" s="21">
        <f>R47/AR2</f>
        <v/>
      </c>
      <c r="S167" s="21">
        <f>S47/AS2</f>
        <v/>
      </c>
      <c r="T167" s="21">
        <f>T47/AT2</f>
        <v/>
      </c>
      <c r="U167" s="21">
        <f>U47/AU2</f>
        <v/>
      </c>
      <c r="V167" s="21">
        <f>V47/AV2</f>
        <v/>
      </c>
      <c r="W167" s="21">
        <f>W47/AW2</f>
        <v/>
      </c>
      <c r="X167" s="21">
        <f>X47/AX2</f>
        <v/>
      </c>
      <c r="Y167" s="21">
        <f>Y47/AY2</f>
        <v/>
      </c>
      <c r="Z167" s="21">
        <f>Z47/AZ2</f>
        <v/>
      </c>
    </row>
    <row r="168">
      <c r="A168" s="1" t="inlineStr">
        <is>
          <t>Fluidized Bed</t>
        </is>
      </c>
      <c r="B168" s="5" t="inlineStr">
        <is>
          <t>Oriental</t>
        </is>
      </c>
      <c r="C168" s="21">
        <f>C48/AC3</f>
        <v/>
      </c>
      <c r="D168" s="21">
        <f>D48/AD3</f>
        <v/>
      </c>
      <c r="E168" s="21">
        <f>E48/AE3</f>
        <v/>
      </c>
      <c r="F168" s="21">
        <f>F48/AF3</f>
        <v/>
      </c>
      <c r="G168" s="21">
        <f>G48/AG3</f>
        <v/>
      </c>
      <c r="H168" s="21">
        <f>H48/AH3</f>
        <v/>
      </c>
      <c r="I168" s="21">
        <f>I48/AI3</f>
        <v/>
      </c>
      <c r="J168" s="21">
        <f>J48/AJ3</f>
        <v/>
      </c>
      <c r="K168" s="21">
        <f>K48/AK3</f>
        <v/>
      </c>
      <c r="L168" s="21">
        <f>L48/AL3</f>
        <v/>
      </c>
      <c r="M168" s="21">
        <f>M48/AM3</f>
        <v/>
      </c>
      <c r="N168" s="21">
        <f>N48/AN3</f>
        <v/>
      </c>
      <c r="O168" s="21">
        <f>O48/AO3</f>
        <v/>
      </c>
      <c r="P168" s="21">
        <f>P48/AP3</f>
        <v/>
      </c>
      <c r="Q168" s="21">
        <f>Q48/AQ3</f>
        <v/>
      </c>
      <c r="R168" s="21">
        <f>R48/AR3</f>
        <v/>
      </c>
      <c r="S168" s="21">
        <f>S48/AS3</f>
        <v/>
      </c>
      <c r="T168" s="21">
        <f>T48/AT3</f>
        <v/>
      </c>
      <c r="U168" s="21">
        <f>U48/AU3</f>
        <v/>
      </c>
      <c r="V168" s="21">
        <f>V48/AV3</f>
        <v/>
      </c>
      <c r="W168" s="21">
        <f>W48/AW3</f>
        <v/>
      </c>
      <c r="X168" s="21">
        <f>X48/AX3</f>
        <v/>
      </c>
      <c r="Y168" s="21">
        <f>Y48/AY3</f>
        <v/>
      </c>
      <c r="Z168" s="21">
        <f>Z48/AZ3</f>
        <v/>
      </c>
    </row>
    <row r="169">
      <c r="A169" s="1" t="inlineStr">
        <is>
          <t>Fluidized Bed</t>
        </is>
      </c>
      <c r="B169" s="5" t="inlineStr">
        <is>
          <t>Occidental</t>
        </is>
      </c>
      <c r="C169" s="21">
        <f>C49/AC4</f>
        <v/>
      </c>
      <c r="D169" s="21">
        <f>D49/AD4</f>
        <v/>
      </c>
      <c r="E169" s="21">
        <f>E49/AE4</f>
        <v/>
      </c>
      <c r="F169" s="21">
        <f>F49/AF4</f>
        <v/>
      </c>
      <c r="G169" s="21">
        <f>G49/AG4</f>
        <v/>
      </c>
      <c r="H169" s="21">
        <f>H49/AH4</f>
        <v/>
      </c>
      <c r="I169" s="21">
        <f>I49/AI4</f>
        <v/>
      </c>
      <c r="J169" s="21">
        <f>J49/AJ4</f>
        <v/>
      </c>
      <c r="K169" s="21">
        <f>K49/AK4</f>
        <v/>
      </c>
      <c r="L169" s="21">
        <f>L49/AL4</f>
        <v/>
      </c>
      <c r="M169" s="21">
        <f>M49/AM4</f>
        <v/>
      </c>
      <c r="N169" s="21">
        <f>N49/AN4</f>
        <v/>
      </c>
      <c r="O169" s="21">
        <f>O49/AO4</f>
        <v/>
      </c>
      <c r="P169" s="21">
        <f>P49/AP4</f>
        <v/>
      </c>
      <c r="Q169" s="21">
        <f>Q49/AQ4</f>
        <v/>
      </c>
      <c r="R169" s="21">
        <f>R49/AR4</f>
        <v/>
      </c>
      <c r="S169" s="21">
        <f>S49/AS4</f>
        <v/>
      </c>
      <c r="T169" s="21">
        <f>T49/AT4</f>
        <v/>
      </c>
      <c r="U169" s="21">
        <f>U49/AU4</f>
        <v/>
      </c>
      <c r="V169" s="21">
        <f>V49/AV4</f>
        <v/>
      </c>
      <c r="W169" s="21">
        <f>W49/AW4</f>
        <v/>
      </c>
      <c r="X169" s="21">
        <f>X49/AX4</f>
        <v/>
      </c>
      <c r="Y169" s="21">
        <f>Y49/AY4</f>
        <v/>
      </c>
      <c r="Z169" s="21">
        <f>Z49/AZ4</f>
        <v/>
      </c>
    </row>
    <row r="170">
      <c r="A170" s="1" t="inlineStr">
        <is>
          <t>Fluidized Bed</t>
        </is>
      </c>
      <c r="B170" s="5" t="inlineStr">
        <is>
          <t>Noroeste</t>
        </is>
      </c>
      <c r="C170" s="21">
        <f>C50/AC5</f>
        <v/>
      </c>
      <c r="D170" s="21">
        <f>D50/AD5</f>
        <v/>
      </c>
      <c r="E170" s="21">
        <f>E50/AE5</f>
        <v/>
      </c>
      <c r="F170" s="21">
        <f>F50/AF5</f>
        <v/>
      </c>
      <c r="G170" s="21">
        <f>G50/AG5</f>
        <v/>
      </c>
      <c r="H170" s="21">
        <f>H50/AH5</f>
        <v/>
      </c>
      <c r="I170" s="21">
        <f>I50/AI5</f>
        <v/>
      </c>
      <c r="J170" s="21">
        <f>J50/AJ5</f>
        <v/>
      </c>
      <c r="K170" s="21">
        <f>K50/AK5</f>
        <v/>
      </c>
      <c r="L170" s="21">
        <f>L50/AL5</f>
        <v/>
      </c>
      <c r="M170" s="21">
        <f>M50/AM5</f>
        <v/>
      </c>
      <c r="N170" s="21">
        <f>N50/AN5</f>
        <v/>
      </c>
      <c r="O170" s="21">
        <f>O50/AO5</f>
        <v/>
      </c>
      <c r="P170" s="21">
        <f>P50/AP5</f>
        <v/>
      </c>
      <c r="Q170" s="21">
        <f>Q50/AQ5</f>
        <v/>
      </c>
      <c r="R170" s="21">
        <f>R50/AR5</f>
        <v/>
      </c>
      <c r="S170" s="21">
        <f>S50/AS5</f>
        <v/>
      </c>
      <c r="T170" s="21">
        <f>T50/AT5</f>
        <v/>
      </c>
      <c r="U170" s="21">
        <f>U50/AU5</f>
        <v/>
      </c>
      <c r="V170" s="21">
        <f>V50/AV5</f>
        <v/>
      </c>
      <c r="W170" s="21">
        <f>W50/AW5</f>
        <v/>
      </c>
      <c r="X170" s="21">
        <f>X50/AX5</f>
        <v/>
      </c>
      <c r="Y170" s="21">
        <f>Y50/AY5</f>
        <v/>
      </c>
      <c r="Z170" s="21">
        <f>Z50/AZ5</f>
        <v/>
      </c>
    </row>
    <row r="171">
      <c r="A171" s="1" t="inlineStr">
        <is>
          <t>Fluidized Bed</t>
        </is>
      </c>
      <c r="B171" s="5" t="inlineStr">
        <is>
          <t>Norte</t>
        </is>
      </c>
      <c r="C171" s="21">
        <f>C51/AC6</f>
        <v/>
      </c>
      <c r="D171" s="21">
        <f>D51/AD6</f>
        <v/>
      </c>
      <c r="E171" s="21">
        <f>E51/AE6</f>
        <v/>
      </c>
      <c r="F171" s="21">
        <f>F51/AF6</f>
        <v/>
      </c>
      <c r="G171" s="21">
        <f>G51/AG6</f>
        <v/>
      </c>
      <c r="H171" s="21">
        <f>H51/AH6</f>
        <v/>
      </c>
      <c r="I171" s="21">
        <f>I51/AI6</f>
        <v/>
      </c>
      <c r="J171" s="21">
        <f>J51/AJ6</f>
        <v/>
      </c>
      <c r="K171" s="21">
        <f>K51/AK6</f>
        <v/>
      </c>
      <c r="L171" s="21">
        <f>L51/AL6</f>
        <v/>
      </c>
      <c r="M171" s="21">
        <f>M51/AM6</f>
        <v/>
      </c>
      <c r="N171" s="21">
        <f>N51/AN6</f>
        <v/>
      </c>
      <c r="O171" s="21">
        <f>O51/AO6</f>
        <v/>
      </c>
      <c r="P171" s="21">
        <f>P51/AP6</f>
        <v/>
      </c>
      <c r="Q171" s="21">
        <f>Q51/AQ6</f>
        <v/>
      </c>
      <c r="R171" s="21">
        <f>R51/AR6</f>
        <v/>
      </c>
      <c r="S171" s="21">
        <f>S51/AS6</f>
        <v/>
      </c>
      <c r="T171" s="21">
        <f>T51/AT6</f>
        <v/>
      </c>
      <c r="U171" s="21">
        <f>U51/AU6</f>
        <v/>
      </c>
      <c r="V171" s="21">
        <f>V51/AV6</f>
        <v/>
      </c>
      <c r="W171" s="21">
        <f>W51/AW6</f>
        <v/>
      </c>
      <c r="X171" s="21">
        <f>X51/AX6</f>
        <v/>
      </c>
      <c r="Y171" s="21">
        <f>Y51/AY6</f>
        <v/>
      </c>
      <c r="Z171" s="21">
        <f>Z51/AZ6</f>
        <v/>
      </c>
    </row>
    <row r="172">
      <c r="A172" s="1" t="inlineStr">
        <is>
          <t>Fluidized Bed</t>
        </is>
      </c>
      <c r="B172" s="5" t="inlineStr">
        <is>
          <t>Noreste</t>
        </is>
      </c>
      <c r="C172" s="21">
        <f>C52/AC7</f>
        <v/>
      </c>
      <c r="D172" s="21">
        <f>D52/AD7</f>
        <v/>
      </c>
      <c r="E172" s="21">
        <f>E52/AE7</f>
        <v/>
      </c>
      <c r="F172" s="21">
        <f>F52/AF7</f>
        <v/>
      </c>
      <c r="G172" s="21">
        <f>G52/AG7</f>
        <v/>
      </c>
      <c r="H172" s="21">
        <f>H52/AH7</f>
        <v/>
      </c>
      <c r="I172" s="21">
        <f>I52/AI7</f>
        <v/>
      </c>
      <c r="J172" s="21">
        <f>J52/AJ7</f>
        <v/>
      </c>
      <c r="K172" s="21">
        <f>K52/AK7</f>
        <v/>
      </c>
      <c r="L172" s="21">
        <f>L52/AL7</f>
        <v/>
      </c>
      <c r="M172" s="21">
        <f>M52/AM7</f>
        <v/>
      </c>
      <c r="N172" s="21">
        <f>N52/AN7</f>
        <v/>
      </c>
      <c r="O172" s="21">
        <f>O52/AO7</f>
        <v/>
      </c>
      <c r="P172" s="21">
        <f>P52/AP7</f>
        <v/>
      </c>
      <c r="Q172" s="21">
        <f>Q52/AQ7</f>
        <v/>
      </c>
      <c r="R172" s="21">
        <f>R52/AR7</f>
        <v/>
      </c>
      <c r="S172" s="21">
        <f>S52/AS7</f>
        <v/>
      </c>
      <c r="T172" s="21">
        <f>T52/AT7</f>
        <v/>
      </c>
      <c r="U172" s="21">
        <f>U52/AU7</f>
        <v/>
      </c>
      <c r="V172" s="21">
        <f>V52/AV7</f>
        <v/>
      </c>
      <c r="W172" s="21">
        <f>W52/AW7</f>
        <v/>
      </c>
      <c r="X172" s="21">
        <f>X52/AX7</f>
        <v/>
      </c>
      <c r="Y172" s="21">
        <f>Y52/AY7</f>
        <v/>
      </c>
      <c r="Z172" s="21">
        <f>Z52/AZ7</f>
        <v/>
      </c>
    </row>
    <row r="173">
      <c r="A173" s="1" t="inlineStr">
        <is>
          <t>Fluidized Bed</t>
        </is>
      </c>
      <c r="B173" s="5" t="inlineStr">
        <is>
          <t>Peninsular</t>
        </is>
      </c>
      <c r="C173" s="21">
        <f>C53/AC8</f>
        <v/>
      </c>
      <c r="D173" s="21">
        <f>D53/AD8</f>
        <v/>
      </c>
      <c r="E173" s="21">
        <f>E53/AE8</f>
        <v/>
      </c>
      <c r="F173" s="21">
        <f>F53/AF8</f>
        <v/>
      </c>
      <c r="G173" s="21">
        <f>G53/AG8</f>
        <v/>
      </c>
      <c r="H173" s="21">
        <f>H53/AH8</f>
        <v/>
      </c>
      <c r="I173" s="21">
        <f>I53/AI8</f>
        <v/>
      </c>
      <c r="J173" s="21">
        <f>J53/AJ8</f>
        <v/>
      </c>
      <c r="K173" s="21">
        <f>K53/AK8</f>
        <v/>
      </c>
      <c r="L173" s="21">
        <f>L53/AL8</f>
        <v/>
      </c>
      <c r="M173" s="21">
        <f>M53/AM8</f>
        <v/>
      </c>
      <c r="N173" s="21">
        <f>N53/AN8</f>
        <v/>
      </c>
      <c r="O173" s="21">
        <f>O53/AO8</f>
        <v/>
      </c>
      <c r="P173" s="21">
        <f>P53/AP8</f>
        <v/>
      </c>
      <c r="Q173" s="21">
        <f>Q53/AQ8</f>
        <v/>
      </c>
      <c r="R173" s="21">
        <f>R53/AR8</f>
        <v/>
      </c>
      <c r="S173" s="21">
        <f>S53/AS8</f>
        <v/>
      </c>
      <c r="T173" s="21">
        <f>T53/AT8</f>
        <v/>
      </c>
      <c r="U173" s="21">
        <f>U53/AU8</f>
        <v/>
      </c>
      <c r="V173" s="21">
        <f>V53/AV8</f>
        <v/>
      </c>
      <c r="W173" s="21">
        <f>W53/AW8</f>
        <v/>
      </c>
      <c r="X173" s="21">
        <f>X53/AX8</f>
        <v/>
      </c>
      <c r="Y173" s="21">
        <f>Y53/AY8</f>
        <v/>
      </c>
      <c r="Z173" s="21">
        <f>Z53/AZ8</f>
        <v/>
      </c>
    </row>
    <row r="174">
      <c r="A174" s="1" t="inlineStr">
        <is>
          <t>Fluidized Bed</t>
        </is>
      </c>
      <c r="B174" s="5" t="inlineStr">
        <is>
          <t>Baja California</t>
        </is>
      </c>
      <c r="C174" s="21">
        <f>C54/AC9</f>
        <v/>
      </c>
      <c r="D174" s="21">
        <f>D54/AD9</f>
        <v/>
      </c>
      <c r="E174" s="21">
        <f>E54/AE9</f>
        <v/>
      </c>
      <c r="F174" s="21">
        <f>F54/AF9</f>
        <v/>
      </c>
      <c r="G174" s="21">
        <f>G54/AG9</f>
        <v/>
      </c>
      <c r="H174" s="21">
        <f>H54/AH9</f>
        <v/>
      </c>
      <c r="I174" s="21">
        <f>I54/AI9</f>
        <v/>
      </c>
      <c r="J174" s="21">
        <f>J54/AJ9</f>
        <v/>
      </c>
      <c r="K174" s="21">
        <f>K54/AK9</f>
        <v/>
      </c>
      <c r="L174" s="21">
        <f>L54/AL9</f>
        <v/>
      </c>
      <c r="M174" s="21">
        <f>M54/AM9</f>
        <v/>
      </c>
      <c r="N174" s="21">
        <f>N54/AN9</f>
        <v/>
      </c>
      <c r="O174" s="21">
        <f>O54/AO9</f>
        <v/>
      </c>
      <c r="P174" s="21">
        <f>P54/AP9</f>
        <v/>
      </c>
      <c r="Q174" s="21">
        <f>Q54/AQ9</f>
        <v/>
      </c>
      <c r="R174" s="21">
        <f>R54/AR9</f>
        <v/>
      </c>
      <c r="S174" s="21">
        <f>S54/AS9</f>
        <v/>
      </c>
      <c r="T174" s="21">
        <f>T54/AT9</f>
        <v/>
      </c>
      <c r="U174" s="21">
        <f>U54/AU9</f>
        <v/>
      </c>
      <c r="V174" s="21">
        <f>V54/AV9</f>
        <v/>
      </c>
      <c r="W174" s="21">
        <f>W54/AW9</f>
        <v/>
      </c>
      <c r="X174" s="21">
        <f>X54/AX9</f>
        <v/>
      </c>
      <c r="Y174" s="21">
        <f>Y54/AY9</f>
        <v/>
      </c>
      <c r="Z174" s="21">
        <f>Z54/AZ9</f>
        <v/>
      </c>
    </row>
    <row r="175" ht="18" customHeight="1" s="61">
      <c r="A175" s="1" t="inlineStr">
        <is>
          <t>Fluidized Bed</t>
        </is>
      </c>
      <c r="B175" s="5" t="inlineStr">
        <is>
          <t>Baja California Sur</t>
        </is>
      </c>
      <c r="C175" s="21">
        <f>C55/AC10</f>
        <v/>
      </c>
      <c r="D175" s="21">
        <f>D55/AD10</f>
        <v/>
      </c>
      <c r="E175" s="21">
        <f>E55/AE10</f>
        <v/>
      </c>
      <c r="F175" s="21">
        <f>F55/AF10</f>
        <v/>
      </c>
      <c r="G175" s="21">
        <f>G55/AG10</f>
        <v/>
      </c>
      <c r="H175" s="21">
        <f>H55/AH10</f>
        <v/>
      </c>
      <c r="I175" s="21">
        <f>I55/AI10</f>
        <v/>
      </c>
      <c r="J175" s="21">
        <f>J55/AJ10</f>
        <v/>
      </c>
      <c r="K175" s="21">
        <f>K55/AK10</f>
        <v/>
      </c>
      <c r="L175" s="21">
        <f>L55/AL10</f>
        <v/>
      </c>
      <c r="M175" s="21">
        <f>M55/AM10</f>
        <v/>
      </c>
      <c r="N175" s="21">
        <f>N55/AN10</f>
        <v/>
      </c>
      <c r="O175" s="21">
        <f>O55/AO10</f>
        <v/>
      </c>
      <c r="P175" s="21">
        <f>P55/AP10</f>
        <v/>
      </c>
      <c r="Q175" s="21">
        <f>Q55/AQ10</f>
        <v/>
      </c>
      <c r="R175" s="21">
        <f>R55/AR10</f>
        <v/>
      </c>
      <c r="S175" s="21">
        <f>S55/AS10</f>
        <v/>
      </c>
      <c r="T175" s="21">
        <f>T55/AT10</f>
        <v/>
      </c>
      <c r="U175" s="21">
        <f>U55/AU10</f>
        <v/>
      </c>
      <c r="V175" s="21">
        <f>V55/AV10</f>
        <v/>
      </c>
      <c r="W175" s="21">
        <f>W55/AW10</f>
        <v/>
      </c>
      <c r="X175" s="21">
        <f>X55/AX10</f>
        <v/>
      </c>
      <c r="Y175" s="21">
        <f>Y55/AY10</f>
        <v/>
      </c>
      <c r="Z175" s="21">
        <f>Z55/AZ10</f>
        <v/>
      </c>
    </row>
    <row r="176">
      <c r="A176" s="1" t="inlineStr">
        <is>
          <t>Hydropower</t>
        </is>
      </c>
      <c r="B176" s="5" t="inlineStr">
        <is>
          <t>Central</t>
        </is>
      </c>
      <c r="C176" s="21">
        <f>C56/AC2</f>
        <v/>
      </c>
      <c r="D176" s="21">
        <f>D56/AD2</f>
        <v/>
      </c>
      <c r="E176" s="21">
        <f>E56/AE2</f>
        <v/>
      </c>
      <c r="F176" s="21">
        <f>F56/AF2</f>
        <v/>
      </c>
      <c r="G176" s="21">
        <f>G56/AG2</f>
        <v/>
      </c>
      <c r="H176" s="21">
        <f>H56/AH2</f>
        <v/>
      </c>
      <c r="I176" s="21">
        <f>I56/AI2</f>
        <v/>
      </c>
      <c r="J176" s="21">
        <f>J56/AJ2</f>
        <v/>
      </c>
      <c r="K176" s="21">
        <f>K56/AK2</f>
        <v/>
      </c>
      <c r="L176" s="21">
        <f>L56/AL2</f>
        <v/>
      </c>
      <c r="M176" s="21">
        <f>M56/AM2</f>
        <v/>
      </c>
      <c r="N176" s="21">
        <f>N56/AN2</f>
        <v/>
      </c>
      <c r="O176" s="21">
        <f>O56/AO2</f>
        <v/>
      </c>
      <c r="P176" s="21">
        <f>P56/AP2</f>
        <v/>
      </c>
      <c r="Q176" s="21">
        <f>Q56/AQ2</f>
        <v/>
      </c>
      <c r="R176" s="21">
        <f>R56/AR2</f>
        <v/>
      </c>
      <c r="S176" s="21">
        <f>S56/AS2</f>
        <v/>
      </c>
      <c r="T176" s="21">
        <f>T56/AT2</f>
        <v/>
      </c>
      <c r="U176" s="21">
        <f>U56/AU2</f>
        <v/>
      </c>
      <c r="V176" s="21">
        <f>V56/AV2</f>
        <v/>
      </c>
      <c r="W176" s="21">
        <f>W56/AW2</f>
        <v/>
      </c>
      <c r="X176" s="21">
        <f>X56/AX2</f>
        <v/>
      </c>
      <c r="Y176" s="21">
        <f>Y56/AY2</f>
        <v/>
      </c>
      <c r="Z176" s="21">
        <f>Z56/AZ2</f>
        <v/>
      </c>
    </row>
    <row r="177">
      <c r="A177" s="1" t="inlineStr">
        <is>
          <t>Hydropower</t>
        </is>
      </c>
      <c r="B177" s="5" t="inlineStr">
        <is>
          <t>Oriental</t>
        </is>
      </c>
      <c r="C177" s="21">
        <f>C57/AC3</f>
        <v/>
      </c>
      <c r="D177" s="21">
        <f>D57/AD3</f>
        <v/>
      </c>
      <c r="E177" s="21">
        <f>E57/AE3</f>
        <v/>
      </c>
      <c r="F177" s="21">
        <f>F57/AF3</f>
        <v/>
      </c>
      <c r="G177" s="21">
        <f>G57/AG3</f>
        <v/>
      </c>
      <c r="H177" s="21">
        <f>H57/AH3</f>
        <v/>
      </c>
      <c r="I177" s="21">
        <f>I57/AI3</f>
        <v/>
      </c>
      <c r="J177" s="21">
        <f>J57/AJ3</f>
        <v/>
      </c>
      <c r="K177" s="21">
        <f>K57/AK3</f>
        <v/>
      </c>
      <c r="L177" s="21">
        <f>L57/AL3</f>
        <v/>
      </c>
      <c r="M177" s="21">
        <f>M57/AM3</f>
        <v/>
      </c>
      <c r="N177" s="21">
        <f>N57/AN3</f>
        <v/>
      </c>
      <c r="O177" s="21">
        <f>O57/AO3</f>
        <v/>
      </c>
      <c r="P177" s="21">
        <f>P57/AP3</f>
        <v/>
      </c>
      <c r="Q177" s="21">
        <f>Q57/AQ3</f>
        <v/>
      </c>
      <c r="R177" s="21">
        <f>R57/AR3</f>
        <v/>
      </c>
      <c r="S177" s="21">
        <f>S57/AS3</f>
        <v/>
      </c>
      <c r="T177" s="21">
        <f>T57/AT3</f>
        <v/>
      </c>
      <c r="U177" s="21">
        <f>U57/AU3</f>
        <v/>
      </c>
      <c r="V177" s="21">
        <f>V57/AV3</f>
        <v/>
      </c>
      <c r="W177" s="21">
        <f>W57/AW3</f>
        <v/>
      </c>
      <c r="X177" s="21">
        <f>X57/AX3</f>
        <v/>
      </c>
      <c r="Y177" s="21">
        <f>Y57/AY3</f>
        <v/>
      </c>
      <c r="Z177" s="21">
        <f>Z57/AZ3</f>
        <v/>
      </c>
    </row>
    <row r="178">
      <c r="A178" s="1" t="inlineStr">
        <is>
          <t>Hydropower</t>
        </is>
      </c>
      <c r="B178" s="5" t="inlineStr">
        <is>
          <t>Occidental</t>
        </is>
      </c>
      <c r="C178" s="21">
        <f>C58/AC4</f>
        <v/>
      </c>
      <c r="D178" s="21">
        <f>D58/AD4</f>
        <v/>
      </c>
      <c r="E178" s="21">
        <f>E58/AE4</f>
        <v/>
      </c>
      <c r="F178" s="21">
        <f>F58/AF4</f>
        <v/>
      </c>
      <c r="G178" s="21">
        <f>G58/AG4</f>
        <v/>
      </c>
      <c r="H178" s="21">
        <f>H58/AH4</f>
        <v/>
      </c>
      <c r="I178" s="21">
        <f>I58/AI4</f>
        <v/>
      </c>
      <c r="J178" s="21">
        <f>J58/AJ4</f>
        <v/>
      </c>
      <c r="K178" s="21">
        <f>K58/AK4</f>
        <v/>
      </c>
      <c r="L178" s="21">
        <f>L58/AL4</f>
        <v/>
      </c>
      <c r="M178" s="21">
        <f>M58/AM4</f>
        <v/>
      </c>
      <c r="N178" s="21">
        <f>N58/AN4</f>
        <v/>
      </c>
      <c r="O178" s="21">
        <f>O58/AO4</f>
        <v/>
      </c>
      <c r="P178" s="21">
        <f>P58/AP4</f>
        <v/>
      </c>
      <c r="Q178" s="21">
        <f>Q58/AQ4</f>
        <v/>
      </c>
      <c r="R178" s="21">
        <f>R58/AR4</f>
        <v/>
      </c>
      <c r="S178" s="21">
        <f>S58/AS4</f>
        <v/>
      </c>
      <c r="T178" s="21">
        <f>T58/AT4</f>
        <v/>
      </c>
      <c r="U178" s="21">
        <f>U58/AU4</f>
        <v/>
      </c>
      <c r="V178" s="21">
        <f>V58/AV4</f>
        <v/>
      </c>
      <c r="W178" s="21">
        <f>W58/AW4</f>
        <v/>
      </c>
      <c r="X178" s="21">
        <f>X58/AX4</f>
        <v/>
      </c>
      <c r="Y178" s="21">
        <f>Y58/AY4</f>
        <v/>
      </c>
      <c r="Z178" s="21">
        <f>Z58/AZ4</f>
        <v/>
      </c>
    </row>
    <row r="179">
      <c r="A179" s="1" t="inlineStr">
        <is>
          <t>Hydropower</t>
        </is>
      </c>
      <c r="B179" s="5" t="inlineStr">
        <is>
          <t>Noroeste</t>
        </is>
      </c>
      <c r="C179" s="21">
        <f>C59/AC5</f>
        <v/>
      </c>
      <c r="D179" s="21">
        <f>D59/AD5</f>
        <v/>
      </c>
      <c r="E179" s="21">
        <f>E59/AE5</f>
        <v/>
      </c>
      <c r="F179" s="21">
        <f>F59/AF5</f>
        <v/>
      </c>
      <c r="G179" s="21">
        <f>G59/AG5</f>
        <v/>
      </c>
      <c r="H179" s="21">
        <f>H59/AH5</f>
        <v/>
      </c>
      <c r="I179" s="21">
        <f>I59/AI5</f>
        <v/>
      </c>
      <c r="J179" s="21">
        <f>J59/AJ5</f>
        <v/>
      </c>
      <c r="K179" s="21">
        <f>K59/AK5</f>
        <v/>
      </c>
      <c r="L179" s="21">
        <f>L59/AL5</f>
        <v/>
      </c>
      <c r="M179" s="21">
        <f>M59/AM5</f>
        <v/>
      </c>
      <c r="N179" s="21">
        <f>N59/AN5</f>
        <v/>
      </c>
      <c r="O179" s="21">
        <f>O59/AO5</f>
        <v/>
      </c>
      <c r="P179" s="21">
        <f>P59/AP5</f>
        <v/>
      </c>
      <c r="Q179" s="21">
        <f>Q59/AQ5</f>
        <v/>
      </c>
      <c r="R179" s="21">
        <f>R59/AR5</f>
        <v/>
      </c>
      <c r="S179" s="21">
        <f>S59/AS5</f>
        <v/>
      </c>
      <c r="T179" s="21">
        <f>T59/AT5</f>
        <v/>
      </c>
      <c r="U179" s="21">
        <f>U59/AU5</f>
        <v/>
      </c>
      <c r="V179" s="21">
        <f>V59/AV5</f>
        <v/>
      </c>
      <c r="W179" s="21">
        <f>W59/AW5</f>
        <v/>
      </c>
      <c r="X179" s="21">
        <f>X59/AX5</f>
        <v/>
      </c>
      <c r="Y179" s="21">
        <f>Y59/AY5</f>
        <v/>
      </c>
      <c r="Z179" s="21">
        <f>Z59/AZ5</f>
        <v/>
      </c>
    </row>
    <row r="180">
      <c r="A180" s="1" t="inlineStr">
        <is>
          <t>Hydropower</t>
        </is>
      </c>
      <c r="B180" s="5" t="inlineStr">
        <is>
          <t>Norte</t>
        </is>
      </c>
      <c r="C180" s="21">
        <f>C60/AC6</f>
        <v/>
      </c>
      <c r="D180" s="21">
        <f>D60/AD6</f>
        <v/>
      </c>
      <c r="E180" s="21">
        <f>E60/AE6</f>
        <v/>
      </c>
      <c r="F180" s="21">
        <f>F60/AF6</f>
        <v/>
      </c>
      <c r="G180" s="21">
        <f>G60/AG6</f>
        <v/>
      </c>
      <c r="H180" s="21">
        <f>H60/AH6</f>
        <v/>
      </c>
      <c r="I180" s="21">
        <f>I60/AI6</f>
        <v/>
      </c>
      <c r="J180" s="21">
        <f>J60/AJ6</f>
        <v/>
      </c>
      <c r="K180" s="21">
        <f>K60/AK6</f>
        <v/>
      </c>
      <c r="L180" s="21">
        <f>L60/AL6</f>
        <v/>
      </c>
      <c r="M180" s="21">
        <f>M60/AM6</f>
        <v/>
      </c>
      <c r="N180" s="21">
        <f>N60/AN6</f>
        <v/>
      </c>
      <c r="O180" s="21">
        <f>O60/AO6</f>
        <v/>
      </c>
      <c r="P180" s="21">
        <f>P60/AP6</f>
        <v/>
      </c>
      <c r="Q180" s="21">
        <f>Q60/AQ6</f>
        <v/>
      </c>
      <c r="R180" s="21">
        <f>R60/AR6</f>
        <v/>
      </c>
      <c r="S180" s="21">
        <f>S60/AS6</f>
        <v/>
      </c>
      <c r="T180" s="21">
        <f>T60/AT6</f>
        <v/>
      </c>
      <c r="U180" s="21">
        <f>U60/AU6</f>
        <v/>
      </c>
      <c r="V180" s="21">
        <f>V60/AV6</f>
        <v/>
      </c>
      <c r="W180" s="21">
        <f>W60/AW6</f>
        <v/>
      </c>
      <c r="X180" s="21">
        <f>X60/AX6</f>
        <v/>
      </c>
      <c r="Y180" s="21">
        <f>Y60/AY6</f>
        <v/>
      </c>
      <c r="Z180" s="21">
        <f>Z60/AZ6</f>
        <v/>
      </c>
    </row>
    <row r="181">
      <c r="A181" s="1" t="inlineStr">
        <is>
          <t>Hydropower</t>
        </is>
      </c>
      <c r="B181" s="5" t="inlineStr">
        <is>
          <t>Noreste</t>
        </is>
      </c>
      <c r="C181" s="21">
        <f>C61/AC7</f>
        <v/>
      </c>
      <c r="D181" s="21">
        <f>D61/AD7</f>
        <v/>
      </c>
      <c r="E181" s="21">
        <f>E61/AE7</f>
        <v/>
      </c>
      <c r="F181" s="21">
        <f>F61/AF7</f>
        <v/>
      </c>
      <c r="G181" s="21">
        <f>G61/AG7</f>
        <v/>
      </c>
      <c r="H181" s="21">
        <f>H61/AH7</f>
        <v/>
      </c>
      <c r="I181" s="21">
        <f>I61/AI7</f>
        <v/>
      </c>
      <c r="J181" s="21">
        <f>J61/AJ7</f>
        <v/>
      </c>
      <c r="K181" s="21">
        <f>K61/AK7</f>
        <v/>
      </c>
      <c r="L181" s="21">
        <f>L61/AL7</f>
        <v/>
      </c>
      <c r="M181" s="21">
        <f>M61/AM7</f>
        <v/>
      </c>
      <c r="N181" s="21">
        <f>N61/AN7</f>
        <v/>
      </c>
      <c r="O181" s="21">
        <f>O61/AO7</f>
        <v/>
      </c>
      <c r="P181" s="21">
        <f>P61/AP7</f>
        <v/>
      </c>
      <c r="Q181" s="21">
        <f>Q61/AQ7</f>
        <v/>
      </c>
      <c r="R181" s="21">
        <f>R61/AR7</f>
        <v/>
      </c>
      <c r="S181" s="21">
        <f>S61/AS7</f>
        <v/>
      </c>
      <c r="T181" s="21">
        <f>T61/AT7</f>
        <v/>
      </c>
      <c r="U181" s="21">
        <f>U61/AU7</f>
        <v/>
      </c>
      <c r="V181" s="21">
        <f>V61/AV7</f>
        <v/>
      </c>
      <c r="W181" s="21">
        <f>W61/AW7</f>
        <v/>
      </c>
      <c r="X181" s="21">
        <f>X61/AX7</f>
        <v/>
      </c>
      <c r="Y181" s="21">
        <f>Y61/AY7</f>
        <v/>
      </c>
      <c r="Z181" s="21">
        <f>Z61/AZ7</f>
        <v/>
      </c>
    </row>
    <row r="182">
      <c r="A182" s="1" t="inlineStr">
        <is>
          <t>Hydropower</t>
        </is>
      </c>
      <c r="B182" s="5" t="inlineStr">
        <is>
          <t>Peninsular</t>
        </is>
      </c>
      <c r="C182" s="21">
        <f>C62/AC8</f>
        <v/>
      </c>
      <c r="D182" s="21">
        <f>D62/AD8</f>
        <v/>
      </c>
      <c r="E182" s="21">
        <f>E62/AE8</f>
        <v/>
      </c>
      <c r="F182" s="21">
        <f>F62/AF8</f>
        <v/>
      </c>
      <c r="G182" s="21">
        <f>G62/AG8</f>
        <v/>
      </c>
      <c r="H182" s="21">
        <f>H62/AH8</f>
        <v/>
      </c>
      <c r="I182" s="21">
        <f>I62/AI8</f>
        <v/>
      </c>
      <c r="J182" s="21">
        <f>J62/AJ8</f>
        <v/>
      </c>
      <c r="K182" s="21">
        <f>K62/AK8</f>
        <v/>
      </c>
      <c r="L182" s="21">
        <f>L62/AL8</f>
        <v/>
      </c>
      <c r="M182" s="21">
        <f>M62/AM8</f>
        <v/>
      </c>
      <c r="N182" s="21">
        <f>N62/AN8</f>
        <v/>
      </c>
      <c r="O182" s="21">
        <f>O62/AO8</f>
        <v/>
      </c>
      <c r="P182" s="21">
        <f>P62/AP8</f>
        <v/>
      </c>
      <c r="Q182" s="21">
        <f>Q62/AQ8</f>
        <v/>
      </c>
      <c r="R182" s="21">
        <f>R62/AR8</f>
        <v/>
      </c>
      <c r="S182" s="21">
        <f>S62/AS8</f>
        <v/>
      </c>
      <c r="T182" s="21">
        <f>T62/AT8</f>
        <v/>
      </c>
      <c r="U182" s="21">
        <f>U62/AU8</f>
        <v/>
      </c>
      <c r="V182" s="21">
        <f>V62/AV8</f>
        <v/>
      </c>
      <c r="W182" s="21">
        <f>W62/AW8</f>
        <v/>
      </c>
      <c r="X182" s="21">
        <f>X62/AX8</f>
        <v/>
      </c>
      <c r="Y182" s="21">
        <f>Y62/AY8</f>
        <v/>
      </c>
      <c r="Z182" s="21">
        <f>Z62/AZ8</f>
        <v/>
      </c>
    </row>
    <row r="183">
      <c r="A183" s="1" t="inlineStr">
        <is>
          <t>Hydropower</t>
        </is>
      </c>
      <c r="B183" s="5" t="inlineStr">
        <is>
          <t>Baja California</t>
        </is>
      </c>
      <c r="C183" s="21">
        <f>C63/AC9</f>
        <v/>
      </c>
      <c r="D183" s="21">
        <f>D63/AD9</f>
        <v/>
      </c>
      <c r="E183" s="21">
        <f>E63/AE9</f>
        <v/>
      </c>
      <c r="F183" s="21">
        <f>F63/AF9</f>
        <v/>
      </c>
      <c r="G183" s="21">
        <f>G63/AG9</f>
        <v/>
      </c>
      <c r="H183" s="21">
        <f>H63/AH9</f>
        <v/>
      </c>
      <c r="I183" s="21">
        <f>I63/AI9</f>
        <v/>
      </c>
      <c r="J183" s="21">
        <f>J63/AJ9</f>
        <v/>
      </c>
      <c r="K183" s="21">
        <f>K63/AK9</f>
        <v/>
      </c>
      <c r="L183" s="21">
        <f>L63/AL9</f>
        <v/>
      </c>
      <c r="M183" s="21">
        <f>M63/AM9</f>
        <v/>
      </c>
      <c r="N183" s="21">
        <f>N63/AN9</f>
        <v/>
      </c>
      <c r="O183" s="21">
        <f>O63/AO9</f>
        <v/>
      </c>
      <c r="P183" s="21">
        <f>P63/AP9</f>
        <v/>
      </c>
      <c r="Q183" s="21">
        <f>Q63/AQ9</f>
        <v/>
      </c>
      <c r="R183" s="21">
        <f>R63/AR9</f>
        <v/>
      </c>
      <c r="S183" s="21">
        <f>S63/AS9</f>
        <v/>
      </c>
      <c r="T183" s="21">
        <f>T63/AT9</f>
        <v/>
      </c>
      <c r="U183" s="21">
        <f>U63/AU9</f>
        <v/>
      </c>
      <c r="V183" s="21">
        <f>V63/AV9</f>
        <v/>
      </c>
      <c r="W183" s="21">
        <f>W63/AW9</f>
        <v/>
      </c>
      <c r="X183" s="21">
        <f>X63/AX9</f>
        <v/>
      </c>
      <c r="Y183" s="21">
        <f>Y63/AY9</f>
        <v/>
      </c>
      <c r="Z183" s="21">
        <f>Z63/AZ9</f>
        <v/>
      </c>
    </row>
    <row r="184" ht="18" customHeight="1" s="61">
      <c r="A184" s="1" t="inlineStr">
        <is>
          <t>Hydropower</t>
        </is>
      </c>
      <c r="B184" s="5" t="inlineStr">
        <is>
          <t>Baja California Sur</t>
        </is>
      </c>
      <c r="C184" s="21">
        <f>C64/AC10</f>
        <v/>
      </c>
      <c r="D184" s="21">
        <f>D64/AD10</f>
        <v/>
      </c>
      <c r="E184" s="21">
        <f>E64/AE10</f>
        <v/>
      </c>
      <c r="F184" s="21">
        <f>F64/AF10</f>
        <v/>
      </c>
      <c r="G184" s="21">
        <f>G64/AG10</f>
        <v/>
      </c>
      <c r="H184" s="21">
        <f>H64/AH10</f>
        <v/>
      </c>
      <c r="I184" s="21">
        <f>I64/AI10</f>
        <v/>
      </c>
      <c r="J184" s="21">
        <f>J64/AJ10</f>
        <v/>
      </c>
      <c r="K184" s="21">
        <f>K64/AK10</f>
        <v/>
      </c>
      <c r="L184" s="21">
        <f>L64/AL10</f>
        <v/>
      </c>
      <c r="M184" s="21">
        <f>M64/AM10</f>
        <v/>
      </c>
      <c r="N184" s="21">
        <f>N64/AN10</f>
        <v/>
      </c>
      <c r="O184" s="21">
        <f>O64/AO10</f>
        <v/>
      </c>
      <c r="P184" s="21">
        <f>P64/AP10</f>
        <v/>
      </c>
      <c r="Q184" s="21">
        <f>Q64/AQ10</f>
        <v/>
      </c>
      <c r="R184" s="21">
        <f>R64/AR10</f>
        <v/>
      </c>
      <c r="S184" s="21">
        <f>S64/AS10</f>
        <v/>
      </c>
      <c r="T184" s="21">
        <f>T64/AT10</f>
        <v/>
      </c>
      <c r="U184" s="21">
        <f>U64/AU10</f>
        <v/>
      </c>
      <c r="V184" s="21">
        <f>V64/AV10</f>
        <v/>
      </c>
      <c r="W184" s="21">
        <f>W64/AW10</f>
        <v/>
      </c>
      <c r="X184" s="21">
        <f>X64/AX10</f>
        <v/>
      </c>
      <c r="Y184" s="21">
        <f>Y64/AY10</f>
        <v/>
      </c>
      <c r="Z184" s="21">
        <f>Z64/AZ10</f>
        <v/>
      </c>
    </row>
    <row r="185">
      <c r="A185" s="1" t="inlineStr">
        <is>
          <t>Wind</t>
        </is>
      </c>
      <c r="B185" s="5" t="inlineStr">
        <is>
          <t>Central</t>
        </is>
      </c>
      <c r="C185" s="21">
        <f>C65/AC2</f>
        <v/>
      </c>
      <c r="D185" s="21">
        <f>D65/AD2</f>
        <v/>
      </c>
      <c r="E185" s="21">
        <f>E65/AE2</f>
        <v/>
      </c>
      <c r="F185" s="21">
        <f>F65/AF2</f>
        <v/>
      </c>
      <c r="G185" s="21">
        <f>G65/AG2</f>
        <v/>
      </c>
      <c r="H185" s="21">
        <f>H65/AH2</f>
        <v/>
      </c>
      <c r="I185" s="21">
        <f>I65/AI2</f>
        <v/>
      </c>
      <c r="J185" s="21">
        <f>J65/AJ2</f>
        <v/>
      </c>
      <c r="K185" s="21">
        <f>K65/AK2</f>
        <v/>
      </c>
      <c r="L185" s="21">
        <f>L65/AL2</f>
        <v/>
      </c>
      <c r="M185" s="21">
        <f>M65/AM2</f>
        <v/>
      </c>
      <c r="N185" s="21">
        <f>N65/AN2</f>
        <v/>
      </c>
      <c r="O185" s="21">
        <f>O65/AO2</f>
        <v/>
      </c>
      <c r="P185" s="21">
        <f>P65/AP2</f>
        <v/>
      </c>
      <c r="Q185" s="21">
        <f>Q65/AQ2</f>
        <v/>
      </c>
      <c r="R185" s="21">
        <f>R65/AR2</f>
        <v/>
      </c>
      <c r="S185" s="21">
        <f>S65/AS2</f>
        <v/>
      </c>
      <c r="T185" s="21">
        <f>T65/AT2</f>
        <v/>
      </c>
      <c r="U185" s="21">
        <f>U65/AU2</f>
        <v/>
      </c>
      <c r="V185" s="21">
        <f>V65/AV2</f>
        <v/>
      </c>
      <c r="W185" s="21">
        <f>W65/AW2</f>
        <v/>
      </c>
      <c r="X185" s="21">
        <f>X65/AX2</f>
        <v/>
      </c>
      <c r="Y185" s="21">
        <f>Y65/AY2</f>
        <v/>
      </c>
      <c r="Z185" s="21">
        <f>Z65/AZ2</f>
        <v/>
      </c>
    </row>
    <row r="186">
      <c r="A186" s="1" t="inlineStr">
        <is>
          <t>Wind</t>
        </is>
      </c>
      <c r="B186" s="5" t="inlineStr">
        <is>
          <t>Oriental</t>
        </is>
      </c>
      <c r="C186" s="21">
        <f>C66/AC3</f>
        <v/>
      </c>
      <c r="D186" s="21">
        <f>D66/AD3</f>
        <v/>
      </c>
      <c r="E186" s="21">
        <f>E66/AE3</f>
        <v/>
      </c>
      <c r="F186" s="21">
        <f>F66/AF3</f>
        <v/>
      </c>
      <c r="G186" s="21">
        <f>G66/AG3</f>
        <v/>
      </c>
      <c r="H186" s="21">
        <f>H66/AH3</f>
        <v/>
      </c>
      <c r="I186" s="21">
        <f>I66/AI3</f>
        <v/>
      </c>
      <c r="J186" s="21">
        <f>J66/AJ3</f>
        <v/>
      </c>
      <c r="K186" s="21">
        <f>K66/AK3</f>
        <v/>
      </c>
      <c r="L186" s="21">
        <f>L66/AL3</f>
        <v/>
      </c>
      <c r="M186" s="21">
        <f>M66/AM3</f>
        <v/>
      </c>
      <c r="N186" s="21">
        <f>N66/AN3</f>
        <v/>
      </c>
      <c r="O186" s="21">
        <f>O66/AO3</f>
        <v/>
      </c>
      <c r="P186" s="21">
        <f>P66/AP3</f>
        <v/>
      </c>
      <c r="Q186" s="21">
        <f>Q66/AQ3</f>
        <v/>
      </c>
      <c r="R186" s="21">
        <f>R66/AR3</f>
        <v/>
      </c>
      <c r="S186" s="21">
        <f>S66/AS3</f>
        <v/>
      </c>
      <c r="T186" s="21">
        <f>T66/AT3</f>
        <v/>
      </c>
      <c r="U186" s="21">
        <f>U66/AU3</f>
        <v/>
      </c>
      <c r="V186" s="21">
        <f>V66/AV3</f>
        <v/>
      </c>
      <c r="W186" s="21">
        <f>W66/AW3</f>
        <v/>
      </c>
      <c r="X186" s="21">
        <f>X66/AX3</f>
        <v/>
      </c>
      <c r="Y186" s="21">
        <f>Y66/AY3</f>
        <v/>
      </c>
      <c r="Z186" s="21">
        <f>Z66/AZ3</f>
        <v/>
      </c>
    </row>
    <row r="187">
      <c r="A187" s="1" t="inlineStr">
        <is>
          <t>Wind</t>
        </is>
      </c>
      <c r="B187" s="5" t="inlineStr">
        <is>
          <t>Occidental</t>
        </is>
      </c>
      <c r="C187" s="21">
        <f>C67/AC4</f>
        <v/>
      </c>
      <c r="D187" s="21">
        <f>D67/AD4</f>
        <v/>
      </c>
      <c r="E187" s="21">
        <f>E67/AE4</f>
        <v/>
      </c>
      <c r="F187" s="21">
        <f>F67/AF4</f>
        <v/>
      </c>
      <c r="G187" s="21">
        <f>G67/AG4</f>
        <v/>
      </c>
      <c r="H187" s="21">
        <f>H67/AH4</f>
        <v/>
      </c>
      <c r="I187" s="21">
        <f>I67/AI4</f>
        <v/>
      </c>
      <c r="J187" s="21">
        <f>J67/AJ4</f>
        <v/>
      </c>
      <c r="K187" s="21">
        <f>K67/AK4</f>
        <v/>
      </c>
      <c r="L187" s="21">
        <f>L67/AL4</f>
        <v/>
      </c>
      <c r="M187" s="21">
        <f>M67/AM4</f>
        <v/>
      </c>
      <c r="N187" s="21">
        <f>N67/AN4</f>
        <v/>
      </c>
      <c r="O187" s="21">
        <f>O67/AO4</f>
        <v/>
      </c>
      <c r="P187" s="21">
        <f>P67/AP4</f>
        <v/>
      </c>
      <c r="Q187" s="21">
        <f>Q67/AQ4</f>
        <v/>
      </c>
      <c r="R187" s="21">
        <f>R67/AR4</f>
        <v/>
      </c>
      <c r="S187" s="21">
        <f>S67/AS4</f>
        <v/>
      </c>
      <c r="T187" s="21">
        <f>T67/AT4</f>
        <v/>
      </c>
      <c r="U187" s="21">
        <f>U67/AU4</f>
        <v/>
      </c>
      <c r="V187" s="21">
        <f>V67/AV4</f>
        <v/>
      </c>
      <c r="W187" s="21">
        <f>W67/AW4</f>
        <v/>
      </c>
      <c r="X187" s="21">
        <f>X67/AX4</f>
        <v/>
      </c>
      <c r="Y187" s="21">
        <f>Y67/AY4</f>
        <v/>
      </c>
      <c r="Z187" s="21">
        <f>Z67/AZ4</f>
        <v/>
      </c>
    </row>
    <row r="188">
      <c r="A188" s="1" t="inlineStr">
        <is>
          <t>Wind</t>
        </is>
      </c>
      <c r="B188" s="5" t="inlineStr">
        <is>
          <t>Noroeste</t>
        </is>
      </c>
      <c r="C188" s="21">
        <f>C68/AC5</f>
        <v/>
      </c>
      <c r="D188" s="21">
        <f>D68/AD5</f>
        <v/>
      </c>
      <c r="E188" s="21">
        <f>E68/AE5</f>
        <v/>
      </c>
      <c r="F188" s="21">
        <f>F68/AF5</f>
        <v/>
      </c>
      <c r="G188" s="21">
        <f>G68/AG5</f>
        <v/>
      </c>
      <c r="H188" s="21">
        <f>H68/AH5</f>
        <v/>
      </c>
      <c r="I188" s="21">
        <f>I68/AI5</f>
        <v/>
      </c>
      <c r="J188" s="21">
        <f>J68/AJ5</f>
        <v/>
      </c>
      <c r="K188" s="21">
        <f>K68/AK5</f>
        <v/>
      </c>
      <c r="L188" s="21">
        <f>L68/AL5</f>
        <v/>
      </c>
      <c r="M188" s="21">
        <f>M68/AM5</f>
        <v/>
      </c>
      <c r="N188" s="21">
        <f>N68/AN5</f>
        <v/>
      </c>
      <c r="O188" s="21">
        <f>O68/AO5</f>
        <v/>
      </c>
      <c r="P188" s="21">
        <f>P68/AP5</f>
        <v/>
      </c>
      <c r="Q188" s="21">
        <f>Q68/AQ5</f>
        <v/>
      </c>
      <c r="R188" s="21">
        <f>R68/AR5</f>
        <v/>
      </c>
      <c r="S188" s="21">
        <f>S68/AS5</f>
        <v/>
      </c>
      <c r="T188" s="21">
        <f>T68/AT5</f>
        <v/>
      </c>
      <c r="U188" s="21">
        <f>U68/AU5</f>
        <v/>
      </c>
      <c r="V188" s="21">
        <f>V68/AV5</f>
        <v/>
      </c>
      <c r="W188" s="21">
        <f>W68/AW5</f>
        <v/>
      </c>
      <c r="X188" s="21">
        <f>X68/AX5</f>
        <v/>
      </c>
      <c r="Y188" s="21">
        <f>Y68/AY5</f>
        <v/>
      </c>
      <c r="Z188" s="21">
        <f>Z68/AZ5</f>
        <v/>
      </c>
    </row>
    <row r="189">
      <c r="A189" s="1" t="inlineStr">
        <is>
          <t>Wind</t>
        </is>
      </c>
      <c r="B189" s="5" t="inlineStr">
        <is>
          <t>Norte</t>
        </is>
      </c>
      <c r="C189" s="21">
        <f>C69/AC6</f>
        <v/>
      </c>
      <c r="D189" s="21">
        <f>D69/AD6</f>
        <v/>
      </c>
      <c r="E189" s="21">
        <f>E69/AE6</f>
        <v/>
      </c>
      <c r="F189" s="21">
        <f>F69/AF6</f>
        <v/>
      </c>
      <c r="G189" s="21">
        <f>G69/AG6</f>
        <v/>
      </c>
      <c r="H189" s="21">
        <f>H69/AH6</f>
        <v/>
      </c>
      <c r="I189" s="21">
        <f>I69/AI6</f>
        <v/>
      </c>
      <c r="J189" s="21">
        <f>J69/AJ6</f>
        <v/>
      </c>
      <c r="K189" s="21">
        <f>K69/AK6</f>
        <v/>
      </c>
      <c r="L189" s="21">
        <f>L69/AL6</f>
        <v/>
      </c>
      <c r="M189" s="21">
        <f>M69/AM6</f>
        <v/>
      </c>
      <c r="N189" s="21">
        <f>N69/AN6</f>
        <v/>
      </c>
      <c r="O189" s="21">
        <f>O69/AO6</f>
        <v/>
      </c>
      <c r="P189" s="21">
        <f>P69/AP6</f>
        <v/>
      </c>
      <c r="Q189" s="21">
        <f>Q69/AQ6</f>
        <v/>
      </c>
      <c r="R189" s="21">
        <f>R69/AR6</f>
        <v/>
      </c>
      <c r="S189" s="21">
        <f>S69/AS6</f>
        <v/>
      </c>
      <c r="T189" s="21">
        <f>T69/AT6</f>
        <v/>
      </c>
      <c r="U189" s="21">
        <f>U69/AU6</f>
        <v/>
      </c>
      <c r="V189" s="21">
        <f>V69/AV6</f>
        <v/>
      </c>
      <c r="W189" s="21">
        <f>W69/AW6</f>
        <v/>
      </c>
      <c r="X189" s="21">
        <f>X69/AX6</f>
        <v/>
      </c>
      <c r="Y189" s="21">
        <f>Y69/AY6</f>
        <v/>
      </c>
      <c r="Z189" s="21">
        <f>Z69/AZ6</f>
        <v/>
      </c>
    </row>
    <row r="190">
      <c r="A190" s="1" t="inlineStr">
        <is>
          <t>Wind</t>
        </is>
      </c>
      <c r="B190" s="5" t="inlineStr">
        <is>
          <t>Noreste</t>
        </is>
      </c>
      <c r="C190" s="21">
        <f>C70/AC7</f>
        <v/>
      </c>
      <c r="D190" s="21">
        <f>D70/AD7</f>
        <v/>
      </c>
      <c r="E190" s="21">
        <f>E70/AE7</f>
        <v/>
      </c>
      <c r="F190" s="21">
        <f>F70/AF7</f>
        <v/>
      </c>
      <c r="G190" s="21">
        <f>G70/AG7</f>
        <v/>
      </c>
      <c r="H190" s="21">
        <f>H70/AH7</f>
        <v/>
      </c>
      <c r="I190" s="21">
        <f>I70/AI7</f>
        <v/>
      </c>
      <c r="J190" s="21">
        <f>J70/AJ7</f>
        <v/>
      </c>
      <c r="K190" s="21">
        <f>K70/AK7</f>
        <v/>
      </c>
      <c r="L190" s="21">
        <f>L70/AL7</f>
        <v/>
      </c>
      <c r="M190" s="21">
        <f>M70/AM7</f>
        <v/>
      </c>
      <c r="N190" s="21">
        <f>N70/AN7</f>
        <v/>
      </c>
      <c r="O190" s="21">
        <f>O70/AO7</f>
        <v/>
      </c>
      <c r="P190" s="21">
        <f>P70/AP7</f>
        <v/>
      </c>
      <c r="Q190" s="21">
        <f>Q70/AQ7</f>
        <v/>
      </c>
      <c r="R190" s="21">
        <f>R70/AR7</f>
        <v/>
      </c>
      <c r="S190" s="21">
        <f>S70/AS7</f>
        <v/>
      </c>
      <c r="T190" s="21">
        <f>T70/AT7</f>
        <v/>
      </c>
      <c r="U190" s="21">
        <f>U70/AU7</f>
        <v/>
      </c>
      <c r="V190" s="21">
        <f>V70/AV7</f>
        <v/>
      </c>
      <c r="W190" s="21">
        <f>W70/AW7</f>
        <v/>
      </c>
      <c r="X190" s="21">
        <f>X70/AX7</f>
        <v/>
      </c>
      <c r="Y190" s="21">
        <f>Y70/AY7</f>
        <v/>
      </c>
      <c r="Z190" s="21">
        <f>Z70/AZ7</f>
        <v/>
      </c>
    </row>
    <row r="191">
      <c r="A191" s="1" t="inlineStr">
        <is>
          <t>Wind</t>
        </is>
      </c>
      <c r="B191" s="5" t="inlineStr">
        <is>
          <t>Peninsular</t>
        </is>
      </c>
      <c r="C191" s="21">
        <f>C71/AC8</f>
        <v/>
      </c>
      <c r="D191" s="21">
        <f>D71/AD8</f>
        <v/>
      </c>
      <c r="E191" s="21">
        <f>E71/AE8</f>
        <v/>
      </c>
      <c r="F191" s="21">
        <f>F71/AF8</f>
        <v/>
      </c>
      <c r="G191" s="21">
        <f>G71/AG8</f>
        <v/>
      </c>
      <c r="H191" s="21">
        <f>H71/AH8</f>
        <v/>
      </c>
      <c r="I191" s="21">
        <f>I71/AI8</f>
        <v/>
      </c>
      <c r="J191" s="21">
        <f>J71/AJ8</f>
        <v/>
      </c>
      <c r="K191" s="21">
        <f>K71/AK8</f>
        <v/>
      </c>
      <c r="L191" s="21">
        <f>L71/AL8</f>
        <v/>
      </c>
      <c r="M191" s="21">
        <f>M71/AM8</f>
        <v/>
      </c>
      <c r="N191" s="21">
        <f>N71/AN8</f>
        <v/>
      </c>
      <c r="O191" s="21">
        <f>O71/AO8</f>
        <v/>
      </c>
      <c r="P191" s="21">
        <f>P71/AP8</f>
        <v/>
      </c>
      <c r="Q191" s="21">
        <f>Q71/AQ8</f>
        <v/>
      </c>
      <c r="R191" s="21">
        <f>R71/AR8</f>
        <v/>
      </c>
      <c r="S191" s="21">
        <f>S71/AS8</f>
        <v/>
      </c>
      <c r="T191" s="21">
        <f>T71/AT8</f>
        <v/>
      </c>
      <c r="U191" s="21">
        <f>U71/AU8</f>
        <v/>
      </c>
      <c r="V191" s="21">
        <f>V71/AV8</f>
        <v/>
      </c>
      <c r="W191" s="21">
        <f>W71/AW8</f>
        <v/>
      </c>
      <c r="X191" s="21">
        <f>X71/AX8</f>
        <v/>
      </c>
      <c r="Y191" s="21">
        <f>Y71/AY8</f>
        <v/>
      </c>
      <c r="Z191" s="21">
        <f>Z71/AZ8</f>
        <v/>
      </c>
    </row>
    <row r="192">
      <c r="A192" s="1" t="inlineStr">
        <is>
          <t>Wind</t>
        </is>
      </c>
      <c r="B192" s="5" t="inlineStr">
        <is>
          <t>Baja California</t>
        </is>
      </c>
      <c r="C192" s="21">
        <f>C72/AC9</f>
        <v/>
      </c>
      <c r="D192" s="21">
        <f>D72/AD9</f>
        <v/>
      </c>
      <c r="E192" s="21">
        <f>E72/AE9</f>
        <v/>
      </c>
      <c r="F192" s="21">
        <f>F72/AF9</f>
        <v/>
      </c>
      <c r="G192" s="21">
        <f>G72/AG9</f>
        <v/>
      </c>
      <c r="H192" s="21">
        <f>H72/AH9</f>
        <v/>
      </c>
      <c r="I192" s="21">
        <f>I72/AI9</f>
        <v/>
      </c>
      <c r="J192" s="21">
        <f>J72/AJ9</f>
        <v/>
      </c>
      <c r="K192" s="21">
        <f>K72/AK9</f>
        <v/>
      </c>
      <c r="L192" s="21">
        <f>L72/AL9</f>
        <v/>
      </c>
      <c r="M192" s="21">
        <f>M72/AM9</f>
        <v/>
      </c>
      <c r="N192" s="21">
        <f>N72/AN9</f>
        <v/>
      </c>
      <c r="O192" s="21">
        <f>O72/AO9</f>
        <v/>
      </c>
      <c r="P192" s="21">
        <f>P72/AP9</f>
        <v/>
      </c>
      <c r="Q192" s="21">
        <f>Q72/AQ9</f>
        <v/>
      </c>
      <c r="R192" s="21">
        <f>R72/AR9</f>
        <v/>
      </c>
      <c r="S192" s="21">
        <f>S72/AS9</f>
        <v/>
      </c>
      <c r="T192" s="21">
        <f>T72/AT9</f>
        <v/>
      </c>
      <c r="U192" s="21">
        <f>U72/AU9</f>
        <v/>
      </c>
      <c r="V192" s="21">
        <f>V72/AV9</f>
        <v/>
      </c>
      <c r="W192" s="21">
        <f>W72/AW9</f>
        <v/>
      </c>
      <c r="X192" s="21">
        <f>X72/AX9</f>
        <v/>
      </c>
      <c r="Y192" s="21">
        <f>Y72/AY9</f>
        <v/>
      </c>
      <c r="Z192" s="21">
        <f>Z72/AZ9</f>
        <v/>
      </c>
    </row>
    <row r="193" ht="18" customHeight="1" s="61">
      <c r="A193" s="1" t="inlineStr">
        <is>
          <t>Wind</t>
        </is>
      </c>
      <c r="B193" s="5" t="inlineStr">
        <is>
          <t>Baja California Sur</t>
        </is>
      </c>
      <c r="C193" s="21">
        <f>C73/AC10</f>
        <v/>
      </c>
      <c r="D193" s="21">
        <f>D73/AD10</f>
        <v/>
      </c>
      <c r="E193" s="21">
        <f>E73/AE10</f>
        <v/>
      </c>
      <c r="F193" s="21">
        <f>F73/AF10</f>
        <v/>
      </c>
      <c r="G193" s="21">
        <f>G73/AG10</f>
        <v/>
      </c>
      <c r="H193" s="21">
        <f>H73/AH10</f>
        <v/>
      </c>
      <c r="I193" s="21">
        <f>I73/AI10</f>
        <v/>
      </c>
      <c r="J193" s="21">
        <f>J73/AJ10</f>
        <v/>
      </c>
      <c r="K193" s="21">
        <f>K73/AK10</f>
        <v/>
      </c>
      <c r="L193" s="21">
        <f>L73/AL10</f>
        <v/>
      </c>
      <c r="M193" s="21">
        <f>M73/AM10</f>
        <v/>
      </c>
      <c r="N193" s="21">
        <f>N73/AN10</f>
        <v/>
      </c>
      <c r="O193" s="21">
        <f>O73/AO10</f>
        <v/>
      </c>
      <c r="P193" s="21">
        <f>P73/AP10</f>
        <v/>
      </c>
      <c r="Q193" s="21">
        <f>Q73/AQ10</f>
        <v/>
      </c>
      <c r="R193" s="21">
        <f>R73/AR10</f>
        <v/>
      </c>
      <c r="S193" s="21">
        <f>S73/AS10</f>
        <v/>
      </c>
      <c r="T193" s="21">
        <f>T73/AT10</f>
        <v/>
      </c>
      <c r="U193" s="21">
        <f>U73/AU10</f>
        <v/>
      </c>
      <c r="V193" s="21">
        <f>V73/AV10</f>
        <v/>
      </c>
      <c r="W193" s="21">
        <f>W73/AW10</f>
        <v/>
      </c>
      <c r="X193" s="21">
        <f>X73/AX10</f>
        <v/>
      </c>
      <c r="Y193" s="21">
        <f>Y73/AY10</f>
        <v/>
      </c>
      <c r="Z193" s="21">
        <f>Z73/AZ10</f>
        <v/>
      </c>
    </row>
    <row r="194">
      <c r="A194" s="1" t="inlineStr">
        <is>
          <t>Geothermal</t>
        </is>
      </c>
      <c r="B194" s="5" t="inlineStr">
        <is>
          <t>Central</t>
        </is>
      </c>
      <c r="C194" s="21">
        <f>C74/AC2</f>
        <v/>
      </c>
      <c r="D194" s="21">
        <f>D74/AD2</f>
        <v/>
      </c>
      <c r="E194" s="21">
        <f>E74/AE2</f>
        <v/>
      </c>
      <c r="F194" s="21">
        <f>F74/AF2</f>
        <v/>
      </c>
      <c r="G194" s="21">
        <f>G74/AG2</f>
        <v/>
      </c>
      <c r="H194" s="21">
        <f>H74/AH2</f>
        <v/>
      </c>
      <c r="I194" s="21">
        <f>I74/AI2</f>
        <v/>
      </c>
      <c r="J194" s="21">
        <f>J74/AJ2</f>
        <v/>
      </c>
      <c r="K194" s="21">
        <f>K74/AK2</f>
        <v/>
      </c>
      <c r="L194" s="21">
        <f>L74/AL2</f>
        <v/>
      </c>
      <c r="M194" s="21">
        <f>M74/AM2</f>
        <v/>
      </c>
      <c r="N194" s="21">
        <f>N74/AN2</f>
        <v/>
      </c>
      <c r="O194" s="21">
        <f>O74/AO2</f>
        <v/>
      </c>
      <c r="P194" s="21">
        <f>P74/AP2</f>
        <v/>
      </c>
      <c r="Q194" s="21">
        <f>Q74/AQ2</f>
        <v/>
      </c>
      <c r="R194" s="21">
        <f>R74/AR2</f>
        <v/>
      </c>
      <c r="S194" s="21">
        <f>S74/AS2</f>
        <v/>
      </c>
      <c r="T194" s="21">
        <f>T74/AT2</f>
        <v/>
      </c>
      <c r="U194" s="21">
        <f>U74/AU2</f>
        <v/>
      </c>
      <c r="V194" s="21">
        <f>V74/AV2</f>
        <v/>
      </c>
      <c r="W194" s="21">
        <f>W74/AW2</f>
        <v/>
      </c>
      <c r="X194" s="21">
        <f>X74/AX2</f>
        <v/>
      </c>
      <c r="Y194" s="21">
        <f>Y74/AY2</f>
        <v/>
      </c>
      <c r="Z194" s="21">
        <f>Z74/AZ2</f>
        <v/>
      </c>
    </row>
    <row r="195">
      <c r="A195" s="1" t="inlineStr">
        <is>
          <t>Geothermal</t>
        </is>
      </c>
      <c r="B195" s="5" t="inlineStr">
        <is>
          <t>Oriental</t>
        </is>
      </c>
      <c r="C195" s="21">
        <f>C75/AC3</f>
        <v/>
      </c>
      <c r="D195" s="21">
        <f>D75/AD3</f>
        <v/>
      </c>
      <c r="E195" s="21">
        <f>E75/AE3</f>
        <v/>
      </c>
      <c r="F195" s="21">
        <f>F75/AF3</f>
        <v/>
      </c>
      <c r="G195" s="21">
        <f>G75/AG3</f>
        <v/>
      </c>
      <c r="H195" s="21">
        <f>H75/AH3</f>
        <v/>
      </c>
      <c r="I195" s="21">
        <f>I75/AI3</f>
        <v/>
      </c>
      <c r="J195" s="21">
        <f>J75/AJ3</f>
        <v/>
      </c>
      <c r="K195" s="21">
        <f>K75/AK3</f>
        <v/>
      </c>
      <c r="L195" s="21">
        <f>L75/AL3</f>
        <v/>
      </c>
      <c r="M195" s="21">
        <f>M75/AM3</f>
        <v/>
      </c>
      <c r="N195" s="21">
        <f>N75/AN3</f>
        <v/>
      </c>
      <c r="O195" s="21">
        <f>O75/AO3</f>
        <v/>
      </c>
      <c r="P195" s="21">
        <f>P75/AP3</f>
        <v/>
      </c>
      <c r="Q195" s="21">
        <f>Q75/AQ3</f>
        <v/>
      </c>
      <c r="R195" s="21">
        <f>R75/AR3</f>
        <v/>
      </c>
      <c r="S195" s="21">
        <f>S75/AS3</f>
        <v/>
      </c>
      <c r="T195" s="21">
        <f>T75/AT3</f>
        <v/>
      </c>
      <c r="U195" s="21">
        <f>U75/AU3</f>
        <v/>
      </c>
      <c r="V195" s="21">
        <f>V75/AV3</f>
        <v/>
      </c>
      <c r="W195" s="21">
        <f>W75/AW3</f>
        <v/>
      </c>
      <c r="X195" s="21">
        <f>X75/AX3</f>
        <v/>
      </c>
      <c r="Y195" s="21">
        <f>Y75/AY3</f>
        <v/>
      </c>
      <c r="Z195" s="21">
        <f>Z75/AZ3</f>
        <v/>
      </c>
    </row>
    <row r="196">
      <c r="A196" s="1" t="inlineStr">
        <is>
          <t>Geothermal</t>
        </is>
      </c>
      <c r="B196" s="5" t="inlineStr">
        <is>
          <t>Occidental</t>
        </is>
      </c>
      <c r="C196" s="21">
        <f>C76/AC4</f>
        <v/>
      </c>
      <c r="D196" s="21">
        <f>D76/AD4</f>
        <v/>
      </c>
      <c r="E196" s="21">
        <f>E76/AE4</f>
        <v/>
      </c>
      <c r="F196" s="21">
        <f>F76/AF4</f>
        <v/>
      </c>
      <c r="G196" s="21">
        <f>G76/AG4</f>
        <v/>
      </c>
      <c r="H196" s="21">
        <f>H76/AH4</f>
        <v/>
      </c>
      <c r="I196" s="21">
        <f>I76/AI4</f>
        <v/>
      </c>
      <c r="J196" s="21">
        <f>J76/AJ4</f>
        <v/>
      </c>
      <c r="K196" s="21">
        <f>K76/AK4</f>
        <v/>
      </c>
      <c r="L196" s="21">
        <f>L76/AL4</f>
        <v/>
      </c>
      <c r="M196" s="21">
        <f>M76/AM4</f>
        <v/>
      </c>
      <c r="N196" s="21">
        <f>N76/AN4</f>
        <v/>
      </c>
      <c r="O196" s="21">
        <f>O76/AO4</f>
        <v/>
      </c>
      <c r="P196" s="21">
        <f>P76/AP4</f>
        <v/>
      </c>
      <c r="Q196" s="21">
        <f>Q76/AQ4</f>
        <v/>
      </c>
      <c r="R196" s="21">
        <f>R76/AR4</f>
        <v/>
      </c>
      <c r="S196" s="21">
        <f>S76/AS4</f>
        <v/>
      </c>
      <c r="T196" s="21">
        <f>T76/AT4</f>
        <v/>
      </c>
      <c r="U196" s="21">
        <f>U76/AU4</f>
        <v/>
      </c>
      <c r="V196" s="21">
        <f>V76/AV4</f>
        <v/>
      </c>
      <c r="W196" s="21">
        <f>W76/AW4</f>
        <v/>
      </c>
      <c r="X196" s="21">
        <f>X76/AX4</f>
        <v/>
      </c>
      <c r="Y196" s="21">
        <f>Y76/AY4</f>
        <v/>
      </c>
      <c r="Z196" s="21">
        <f>Z76/AZ4</f>
        <v/>
      </c>
    </row>
    <row r="197">
      <c r="A197" s="1" t="inlineStr">
        <is>
          <t>Geothermal</t>
        </is>
      </c>
      <c r="B197" s="5" t="inlineStr">
        <is>
          <t>Noroeste</t>
        </is>
      </c>
      <c r="C197" s="21">
        <f>C77/AC5</f>
        <v/>
      </c>
      <c r="D197" s="21">
        <f>D77/AD5</f>
        <v/>
      </c>
      <c r="E197" s="21">
        <f>E77/AE5</f>
        <v/>
      </c>
      <c r="F197" s="21">
        <f>F77/AF5</f>
        <v/>
      </c>
      <c r="G197" s="21">
        <f>G77/AG5</f>
        <v/>
      </c>
      <c r="H197" s="21">
        <f>H77/AH5</f>
        <v/>
      </c>
      <c r="I197" s="21">
        <f>I77/AI5</f>
        <v/>
      </c>
      <c r="J197" s="21">
        <f>J77/AJ5</f>
        <v/>
      </c>
      <c r="K197" s="21">
        <f>K77/AK5</f>
        <v/>
      </c>
      <c r="L197" s="21">
        <f>L77/AL5</f>
        <v/>
      </c>
      <c r="M197" s="21">
        <f>M77/AM5</f>
        <v/>
      </c>
      <c r="N197" s="21">
        <f>N77/AN5</f>
        <v/>
      </c>
      <c r="O197" s="21">
        <f>O77/AO5</f>
        <v/>
      </c>
      <c r="P197" s="21">
        <f>P77/AP5</f>
        <v/>
      </c>
      <c r="Q197" s="21">
        <f>Q77/AQ5</f>
        <v/>
      </c>
      <c r="R197" s="21">
        <f>R77/AR5</f>
        <v/>
      </c>
      <c r="S197" s="21">
        <f>S77/AS5</f>
        <v/>
      </c>
      <c r="T197" s="21">
        <f>T77/AT5</f>
        <v/>
      </c>
      <c r="U197" s="21">
        <f>U77/AU5</f>
        <v/>
      </c>
      <c r="V197" s="21">
        <f>V77/AV5</f>
        <v/>
      </c>
      <c r="W197" s="21">
        <f>W77/AW5</f>
        <v/>
      </c>
      <c r="X197" s="21">
        <f>X77/AX5</f>
        <v/>
      </c>
      <c r="Y197" s="21">
        <f>Y77/AY5</f>
        <v/>
      </c>
      <c r="Z197" s="21">
        <f>Z77/AZ5</f>
        <v/>
      </c>
    </row>
    <row r="198">
      <c r="A198" s="1" t="inlineStr">
        <is>
          <t>Geothermal</t>
        </is>
      </c>
      <c r="B198" s="5" t="inlineStr">
        <is>
          <t>Norte</t>
        </is>
      </c>
      <c r="C198" s="21">
        <f>C78/AC6</f>
        <v/>
      </c>
      <c r="D198" s="21">
        <f>D78/AD6</f>
        <v/>
      </c>
      <c r="E198" s="21">
        <f>E78/AE6</f>
        <v/>
      </c>
      <c r="F198" s="21">
        <f>F78/AF6</f>
        <v/>
      </c>
      <c r="G198" s="21">
        <f>G78/AG6</f>
        <v/>
      </c>
      <c r="H198" s="21">
        <f>H78/AH6</f>
        <v/>
      </c>
      <c r="I198" s="21">
        <f>I78/AI6</f>
        <v/>
      </c>
      <c r="J198" s="21">
        <f>J78/AJ6</f>
        <v/>
      </c>
      <c r="K198" s="21">
        <f>K78/AK6</f>
        <v/>
      </c>
      <c r="L198" s="21">
        <f>L78/AL6</f>
        <v/>
      </c>
      <c r="M198" s="21">
        <f>M78/AM6</f>
        <v/>
      </c>
      <c r="N198" s="21">
        <f>N78/AN6</f>
        <v/>
      </c>
      <c r="O198" s="21">
        <f>O78/AO6</f>
        <v/>
      </c>
      <c r="P198" s="21">
        <f>P78/AP6</f>
        <v/>
      </c>
      <c r="Q198" s="21">
        <f>Q78/AQ6</f>
        <v/>
      </c>
      <c r="R198" s="21">
        <f>R78/AR6</f>
        <v/>
      </c>
      <c r="S198" s="21">
        <f>S78/AS6</f>
        <v/>
      </c>
      <c r="T198" s="21">
        <f>T78/AT6</f>
        <v/>
      </c>
      <c r="U198" s="21">
        <f>U78/AU6</f>
        <v/>
      </c>
      <c r="V198" s="21">
        <f>V78/AV6</f>
        <v/>
      </c>
      <c r="W198" s="21">
        <f>W78/AW6</f>
        <v/>
      </c>
      <c r="X198" s="21">
        <f>X78/AX6</f>
        <v/>
      </c>
      <c r="Y198" s="21">
        <f>Y78/AY6</f>
        <v/>
      </c>
      <c r="Z198" s="21">
        <f>Z78/AZ6</f>
        <v/>
      </c>
    </row>
    <row r="199">
      <c r="A199" s="1" t="inlineStr">
        <is>
          <t>Geothermal</t>
        </is>
      </c>
      <c r="B199" s="5" t="inlineStr">
        <is>
          <t>Noreste</t>
        </is>
      </c>
      <c r="C199" s="21">
        <f>C79/AC7</f>
        <v/>
      </c>
      <c r="D199" s="21">
        <f>D79/AD7</f>
        <v/>
      </c>
      <c r="E199" s="21">
        <f>E79/AE7</f>
        <v/>
      </c>
      <c r="F199" s="21">
        <f>F79/AF7</f>
        <v/>
      </c>
      <c r="G199" s="21">
        <f>G79/AG7</f>
        <v/>
      </c>
      <c r="H199" s="21">
        <f>H79/AH7</f>
        <v/>
      </c>
      <c r="I199" s="21">
        <f>I79/AI7</f>
        <v/>
      </c>
      <c r="J199" s="21">
        <f>J79/AJ7</f>
        <v/>
      </c>
      <c r="K199" s="21">
        <f>K79/AK7</f>
        <v/>
      </c>
      <c r="L199" s="21">
        <f>L79/AL7</f>
        <v/>
      </c>
      <c r="M199" s="21">
        <f>M79/AM7</f>
        <v/>
      </c>
      <c r="N199" s="21">
        <f>N79/AN7</f>
        <v/>
      </c>
      <c r="O199" s="21">
        <f>O79/AO7</f>
        <v/>
      </c>
      <c r="P199" s="21">
        <f>P79/AP7</f>
        <v/>
      </c>
      <c r="Q199" s="21">
        <f>Q79/AQ7</f>
        <v/>
      </c>
      <c r="R199" s="21">
        <f>R79/AR7</f>
        <v/>
      </c>
      <c r="S199" s="21">
        <f>S79/AS7</f>
        <v/>
      </c>
      <c r="T199" s="21">
        <f>T79/AT7</f>
        <v/>
      </c>
      <c r="U199" s="21">
        <f>U79/AU7</f>
        <v/>
      </c>
      <c r="V199" s="21">
        <f>V79/AV7</f>
        <v/>
      </c>
      <c r="W199" s="21">
        <f>W79/AW7</f>
        <v/>
      </c>
      <c r="X199" s="21">
        <f>X79/AX7</f>
        <v/>
      </c>
      <c r="Y199" s="21">
        <f>Y79/AY7</f>
        <v/>
      </c>
      <c r="Z199" s="21">
        <f>Z79/AZ7</f>
        <v/>
      </c>
    </row>
    <row r="200">
      <c r="A200" s="1" t="inlineStr">
        <is>
          <t>Geothermal</t>
        </is>
      </c>
      <c r="B200" s="5" t="inlineStr">
        <is>
          <t>Peninsular</t>
        </is>
      </c>
      <c r="C200" s="21">
        <f>C80/AC8</f>
        <v/>
      </c>
      <c r="D200" s="21">
        <f>D80/AD8</f>
        <v/>
      </c>
      <c r="E200" s="21">
        <f>E80/AE8</f>
        <v/>
      </c>
      <c r="F200" s="21">
        <f>F80/AF8</f>
        <v/>
      </c>
      <c r="G200" s="21">
        <f>G80/AG8</f>
        <v/>
      </c>
      <c r="H200" s="21">
        <f>H80/AH8</f>
        <v/>
      </c>
      <c r="I200" s="21">
        <f>I80/AI8</f>
        <v/>
      </c>
      <c r="J200" s="21">
        <f>J80/AJ8</f>
        <v/>
      </c>
      <c r="K200" s="21">
        <f>K80/AK8</f>
        <v/>
      </c>
      <c r="L200" s="21">
        <f>L80/AL8</f>
        <v/>
      </c>
      <c r="M200" s="21">
        <f>M80/AM8</f>
        <v/>
      </c>
      <c r="N200" s="21">
        <f>N80/AN8</f>
        <v/>
      </c>
      <c r="O200" s="21">
        <f>O80/AO8</f>
        <v/>
      </c>
      <c r="P200" s="21">
        <f>P80/AP8</f>
        <v/>
      </c>
      <c r="Q200" s="21">
        <f>Q80/AQ8</f>
        <v/>
      </c>
      <c r="R200" s="21">
        <f>R80/AR8</f>
        <v/>
      </c>
      <c r="S200" s="21">
        <f>S80/AS8</f>
        <v/>
      </c>
      <c r="T200" s="21">
        <f>T80/AT8</f>
        <v/>
      </c>
      <c r="U200" s="21">
        <f>U80/AU8</f>
        <v/>
      </c>
      <c r="V200" s="21">
        <f>V80/AV8</f>
        <v/>
      </c>
      <c r="W200" s="21">
        <f>W80/AW8</f>
        <v/>
      </c>
      <c r="X200" s="21">
        <f>X80/AX8</f>
        <v/>
      </c>
      <c r="Y200" s="21">
        <f>Y80/AY8</f>
        <v/>
      </c>
      <c r="Z200" s="21">
        <f>Z80/AZ8</f>
        <v/>
      </c>
    </row>
    <row r="201">
      <c r="A201" s="1" t="inlineStr">
        <is>
          <t>Geothermal</t>
        </is>
      </c>
      <c r="B201" s="5" t="inlineStr">
        <is>
          <t>Baja California</t>
        </is>
      </c>
      <c r="C201" s="21">
        <f>C81/AC9</f>
        <v/>
      </c>
      <c r="D201" s="21">
        <f>D81/AD9</f>
        <v/>
      </c>
      <c r="E201" s="21">
        <f>E81/AE9</f>
        <v/>
      </c>
      <c r="F201" s="21">
        <f>F81/AF9</f>
        <v/>
      </c>
      <c r="G201" s="21">
        <f>G81/AG9</f>
        <v/>
      </c>
      <c r="H201" s="21">
        <f>H81/AH9</f>
        <v/>
      </c>
      <c r="I201" s="21">
        <f>I81/AI9</f>
        <v/>
      </c>
      <c r="J201" s="21">
        <f>J81/AJ9</f>
        <v/>
      </c>
      <c r="K201" s="21">
        <f>K81/AK9</f>
        <v/>
      </c>
      <c r="L201" s="21">
        <f>L81/AL9</f>
        <v/>
      </c>
      <c r="M201" s="21">
        <f>M81/AM9</f>
        <v/>
      </c>
      <c r="N201" s="21">
        <f>N81/AN9</f>
        <v/>
      </c>
      <c r="O201" s="21">
        <f>O81/AO9</f>
        <v/>
      </c>
      <c r="P201" s="21">
        <f>P81/AP9</f>
        <v/>
      </c>
      <c r="Q201" s="21">
        <f>Q81/AQ9</f>
        <v/>
      </c>
      <c r="R201" s="21">
        <f>R81/AR9</f>
        <v/>
      </c>
      <c r="S201" s="21">
        <f>S81/AS9</f>
        <v/>
      </c>
      <c r="T201" s="21">
        <f>T81/AT9</f>
        <v/>
      </c>
      <c r="U201" s="21">
        <f>U81/AU9</f>
        <v/>
      </c>
      <c r="V201" s="21">
        <f>V81/AV9</f>
        <v/>
      </c>
      <c r="W201" s="21">
        <f>W81/AW9</f>
        <v/>
      </c>
      <c r="X201" s="21">
        <f>X81/AX9</f>
        <v/>
      </c>
      <c r="Y201" s="21">
        <f>Y81/AY9</f>
        <v/>
      </c>
      <c r="Z201" s="21">
        <f>Z81/AZ9</f>
        <v/>
      </c>
    </row>
    <row r="202" ht="18" customHeight="1" s="61">
      <c r="A202" s="1" t="inlineStr">
        <is>
          <t>Geothermal</t>
        </is>
      </c>
      <c r="B202" s="5" t="inlineStr">
        <is>
          <t>Baja California Sur</t>
        </is>
      </c>
      <c r="C202" s="21">
        <f>C82/AC10</f>
        <v/>
      </c>
      <c r="D202" s="21">
        <f>D82/AD10</f>
        <v/>
      </c>
      <c r="E202" s="21">
        <f>E82/AE10</f>
        <v/>
      </c>
      <c r="F202" s="21">
        <f>F82/AF10</f>
        <v/>
      </c>
      <c r="G202" s="21">
        <f>G82/AG10</f>
        <v/>
      </c>
      <c r="H202" s="21">
        <f>H82/AH10</f>
        <v/>
      </c>
      <c r="I202" s="21">
        <f>I82/AI10</f>
        <v/>
      </c>
      <c r="J202" s="21">
        <f>J82/AJ10</f>
        <v/>
      </c>
      <c r="K202" s="21">
        <f>K82/AK10</f>
        <v/>
      </c>
      <c r="L202" s="21">
        <f>L82/AL10</f>
        <v/>
      </c>
      <c r="M202" s="21">
        <f>M82/AM10</f>
        <v/>
      </c>
      <c r="N202" s="21">
        <f>N82/AN10</f>
        <v/>
      </c>
      <c r="O202" s="21">
        <f>O82/AO10</f>
        <v/>
      </c>
      <c r="P202" s="21">
        <f>P82/AP10</f>
        <v/>
      </c>
      <c r="Q202" s="21">
        <f>Q82/AQ10</f>
        <v/>
      </c>
      <c r="R202" s="21">
        <f>R82/AR10</f>
        <v/>
      </c>
      <c r="S202" s="21">
        <f>S82/AS10</f>
        <v/>
      </c>
      <c r="T202" s="21">
        <f>T82/AT10</f>
        <v/>
      </c>
      <c r="U202" s="21">
        <f>U82/AU10</f>
        <v/>
      </c>
      <c r="V202" s="21">
        <f>V82/AV10</f>
        <v/>
      </c>
      <c r="W202" s="21">
        <f>W82/AW10</f>
        <v/>
      </c>
      <c r="X202" s="21">
        <f>X82/AX10</f>
        <v/>
      </c>
      <c r="Y202" s="21">
        <f>Y82/AY10</f>
        <v/>
      </c>
      <c r="Z202" s="21">
        <f>Z82/AZ10</f>
        <v/>
      </c>
    </row>
    <row r="203" ht="18" customHeight="1" s="61">
      <c r="A203" s="1" t="inlineStr">
        <is>
          <t>Solar PV</t>
        </is>
      </c>
      <c r="B203" s="5" t="inlineStr">
        <is>
          <t>Central</t>
        </is>
      </c>
      <c r="C203" s="21">
        <f>C83/AC2</f>
        <v/>
      </c>
      <c r="D203" s="21">
        <f>D83/AD2</f>
        <v/>
      </c>
      <c r="E203" s="21">
        <f>E83/AE2</f>
        <v/>
      </c>
      <c r="F203" s="21">
        <f>F83/AF2</f>
        <v/>
      </c>
      <c r="G203" s="21">
        <f>G83/AG2</f>
        <v/>
      </c>
      <c r="H203" s="21">
        <f>H83/AH2</f>
        <v/>
      </c>
      <c r="I203" s="21">
        <f>I83/AI2</f>
        <v/>
      </c>
      <c r="J203" s="21">
        <f>J83/AJ2</f>
        <v/>
      </c>
      <c r="K203" s="21">
        <f>K83/AK2</f>
        <v/>
      </c>
      <c r="L203" s="21">
        <f>L83/AL2</f>
        <v/>
      </c>
      <c r="M203" s="21">
        <f>M83/AM2</f>
        <v/>
      </c>
      <c r="N203" s="21">
        <f>N83/AN2</f>
        <v/>
      </c>
      <c r="O203" s="21">
        <f>O83/AO2</f>
        <v/>
      </c>
      <c r="P203" s="21">
        <f>P83/AP2</f>
        <v/>
      </c>
      <c r="Q203" s="21">
        <f>Q83/AQ2</f>
        <v/>
      </c>
      <c r="R203" s="21">
        <f>R83/AR2</f>
        <v/>
      </c>
      <c r="S203" s="21">
        <f>S83/AS2</f>
        <v/>
      </c>
      <c r="T203" s="21">
        <f>T83/AT2</f>
        <v/>
      </c>
      <c r="U203" s="21">
        <f>U83/AU2</f>
        <v/>
      </c>
      <c r="V203" s="21">
        <f>V83/AV2</f>
        <v/>
      </c>
      <c r="W203" s="21">
        <f>W83/AW2</f>
        <v/>
      </c>
      <c r="X203" s="21">
        <f>X83/AX2</f>
        <v/>
      </c>
      <c r="Y203" s="21">
        <f>Y83/AY2</f>
        <v/>
      </c>
      <c r="Z203" s="21">
        <f>Z83/AZ2</f>
        <v/>
      </c>
    </row>
    <row r="204" ht="18" customHeight="1" s="61">
      <c r="A204" s="1" t="inlineStr">
        <is>
          <t>Solar PV</t>
        </is>
      </c>
      <c r="B204" s="5" t="inlineStr">
        <is>
          <t>Oriental</t>
        </is>
      </c>
      <c r="C204" s="21">
        <f>C84/AC3</f>
        <v/>
      </c>
      <c r="D204" s="21">
        <f>D84/AD3</f>
        <v/>
      </c>
      <c r="E204" s="21">
        <f>E84/AE3</f>
        <v/>
      </c>
      <c r="F204" s="21">
        <f>F84/AF3</f>
        <v/>
      </c>
      <c r="G204" s="21">
        <f>G84/AG3</f>
        <v/>
      </c>
      <c r="H204" s="21">
        <f>H84/AH3</f>
        <v/>
      </c>
      <c r="I204" s="21">
        <f>I84/AI3</f>
        <v/>
      </c>
      <c r="J204" s="21">
        <f>J84/AJ3</f>
        <v/>
      </c>
      <c r="K204" s="21">
        <f>K84/AK3</f>
        <v/>
      </c>
      <c r="L204" s="21">
        <f>L84/AL3</f>
        <v/>
      </c>
      <c r="M204" s="21">
        <f>M84/AM3</f>
        <v/>
      </c>
      <c r="N204" s="21">
        <f>N84/AN3</f>
        <v/>
      </c>
      <c r="O204" s="21">
        <f>O84/AO3</f>
        <v/>
      </c>
      <c r="P204" s="21">
        <f>P84/AP3</f>
        <v/>
      </c>
      <c r="Q204" s="21">
        <f>Q84/AQ3</f>
        <v/>
      </c>
      <c r="R204" s="21">
        <f>R84/AR3</f>
        <v/>
      </c>
      <c r="S204" s="21">
        <f>S84/AS3</f>
        <v/>
      </c>
      <c r="T204" s="21">
        <f>T84/AT3</f>
        <v/>
      </c>
      <c r="U204" s="21">
        <f>U84/AU3</f>
        <v/>
      </c>
      <c r="V204" s="21">
        <f>V84/AV3</f>
        <v/>
      </c>
      <c r="W204" s="21">
        <f>W84/AW3</f>
        <v/>
      </c>
      <c r="X204" s="21">
        <f>X84/AX3</f>
        <v/>
      </c>
      <c r="Y204" s="21">
        <f>Y84/AY3</f>
        <v/>
      </c>
      <c r="Z204" s="21">
        <f>Z84/AZ3</f>
        <v/>
      </c>
    </row>
    <row r="205" ht="18" customHeight="1" s="61">
      <c r="A205" s="1" t="inlineStr">
        <is>
          <t>Solar PV</t>
        </is>
      </c>
      <c r="B205" s="5" t="inlineStr">
        <is>
          <t>Occidental</t>
        </is>
      </c>
      <c r="C205" s="21">
        <f>C85/AC4</f>
        <v/>
      </c>
      <c r="D205" s="21">
        <f>D85/AD4</f>
        <v/>
      </c>
      <c r="E205" s="21">
        <f>E85/AE4</f>
        <v/>
      </c>
      <c r="F205" s="21">
        <f>F85/AF4</f>
        <v/>
      </c>
      <c r="G205" s="21">
        <f>G85/AG4</f>
        <v/>
      </c>
      <c r="H205" s="21">
        <f>H85/AH4</f>
        <v/>
      </c>
      <c r="I205" s="21">
        <f>I85/AI4</f>
        <v/>
      </c>
      <c r="J205" s="21">
        <f>J85/AJ4</f>
        <v/>
      </c>
      <c r="K205" s="21">
        <f>K85/AK4</f>
        <v/>
      </c>
      <c r="L205" s="21">
        <f>L85/AL4</f>
        <v/>
      </c>
      <c r="M205" s="21">
        <f>M85/AM4</f>
        <v/>
      </c>
      <c r="N205" s="21">
        <f>N85/AN4</f>
        <v/>
      </c>
      <c r="O205" s="21">
        <f>O85/AO4</f>
        <v/>
      </c>
      <c r="P205" s="21">
        <f>P85/AP4</f>
        <v/>
      </c>
      <c r="Q205" s="21">
        <f>Q85/AQ4</f>
        <v/>
      </c>
      <c r="R205" s="21">
        <f>R85/AR4</f>
        <v/>
      </c>
      <c r="S205" s="21">
        <f>S85/AS4</f>
        <v/>
      </c>
      <c r="T205" s="21">
        <f>T85/AT4</f>
        <v/>
      </c>
      <c r="U205" s="21">
        <f>U85/AU4</f>
        <v/>
      </c>
      <c r="V205" s="21">
        <f>V85/AV4</f>
        <v/>
      </c>
      <c r="W205" s="21">
        <f>W85/AW4</f>
        <v/>
      </c>
      <c r="X205" s="21">
        <f>X85/AX4</f>
        <v/>
      </c>
      <c r="Y205" s="21">
        <f>Y85/AY4</f>
        <v/>
      </c>
      <c r="Z205" s="21">
        <f>Z85/AZ4</f>
        <v/>
      </c>
    </row>
    <row r="206" ht="18" customHeight="1" s="61">
      <c r="A206" s="1" t="inlineStr">
        <is>
          <t>Solar PV</t>
        </is>
      </c>
      <c r="B206" s="5" t="inlineStr">
        <is>
          <t>Noroeste</t>
        </is>
      </c>
      <c r="C206" s="21">
        <f>C86/AC5</f>
        <v/>
      </c>
      <c r="D206" s="21">
        <f>D86/AD5</f>
        <v/>
      </c>
      <c r="E206" s="21">
        <f>E86/AE5</f>
        <v/>
      </c>
      <c r="F206" s="21">
        <f>F86/AF5</f>
        <v/>
      </c>
      <c r="G206" s="21">
        <f>G86/AG5</f>
        <v/>
      </c>
      <c r="H206" s="21">
        <f>H86/AH5</f>
        <v/>
      </c>
      <c r="I206" s="21">
        <f>I86/AI5</f>
        <v/>
      </c>
      <c r="J206" s="21">
        <f>J86/AJ5</f>
        <v/>
      </c>
      <c r="K206" s="21">
        <f>K86/AK5</f>
        <v/>
      </c>
      <c r="L206" s="21">
        <f>L86/AL5</f>
        <v/>
      </c>
      <c r="M206" s="21">
        <f>M86/AM5</f>
        <v/>
      </c>
      <c r="N206" s="21">
        <f>N86/AN5</f>
        <v/>
      </c>
      <c r="O206" s="21">
        <f>O86/AO5</f>
        <v/>
      </c>
      <c r="P206" s="21">
        <f>P86/AP5</f>
        <v/>
      </c>
      <c r="Q206" s="21">
        <f>Q86/AQ5</f>
        <v/>
      </c>
      <c r="R206" s="21">
        <f>R86/AR5</f>
        <v/>
      </c>
      <c r="S206" s="21">
        <f>S86/AS5</f>
        <v/>
      </c>
      <c r="T206" s="21">
        <f>T86/AT5</f>
        <v/>
      </c>
      <c r="U206" s="21">
        <f>U86/AU5</f>
        <v/>
      </c>
      <c r="V206" s="21">
        <f>V86/AV5</f>
        <v/>
      </c>
      <c r="W206" s="21">
        <f>W86/AW5</f>
        <v/>
      </c>
      <c r="X206" s="21">
        <f>X86/AX5</f>
        <v/>
      </c>
      <c r="Y206" s="21">
        <f>Y86/AY5</f>
        <v/>
      </c>
      <c r="Z206" s="21">
        <f>Z86/AZ5</f>
        <v/>
      </c>
    </row>
    <row r="207" ht="18" customHeight="1" s="61">
      <c r="A207" s="1" t="inlineStr">
        <is>
          <t>Solar PV</t>
        </is>
      </c>
      <c r="B207" s="5" t="inlineStr">
        <is>
          <t>Norte</t>
        </is>
      </c>
      <c r="C207" s="21">
        <f>C87/AC6</f>
        <v/>
      </c>
      <c r="D207" s="21">
        <f>D87/AD6</f>
        <v/>
      </c>
      <c r="E207" s="21">
        <f>E87/AE6</f>
        <v/>
      </c>
      <c r="F207" s="21">
        <f>F87/AF6</f>
        <v/>
      </c>
      <c r="G207" s="21">
        <f>G87/AG6</f>
        <v/>
      </c>
      <c r="H207" s="21">
        <f>H87/AH6</f>
        <v/>
      </c>
      <c r="I207" s="21">
        <f>I87/AI6</f>
        <v/>
      </c>
      <c r="J207" s="21">
        <f>J87/AJ6</f>
        <v/>
      </c>
      <c r="K207" s="21">
        <f>K87/AK6</f>
        <v/>
      </c>
      <c r="L207" s="21">
        <f>L87/AL6</f>
        <v/>
      </c>
      <c r="M207" s="21">
        <f>M87/AM6</f>
        <v/>
      </c>
      <c r="N207" s="21">
        <f>N87/AN6</f>
        <v/>
      </c>
      <c r="O207" s="21">
        <f>O87/AO6</f>
        <v/>
      </c>
      <c r="P207" s="21">
        <f>P87/AP6</f>
        <v/>
      </c>
      <c r="Q207" s="21">
        <f>Q87/AQ6</f>
        <v/>
      </c>
      <c r="R207" s="21">
        <f>R87/AR6</f>
        <v/>
      </c>
      <c r="S207" s="21">
        <f>S87/AS6</f>
        <v/>
      </c>
      <c r="T207" s="21">
        <f>T87/AT6</f>
        <v/>
      </c>
      <c r="U207" s="21">
        <f>U87/AU6</f>
        <v/>
      </c>
      <c r="V207" s="21">
        <f>V87/AV6</f>
        <v/>
      </c>
      <c r="W207" s="21">
        <f>W87/AW6</f>
        <v/>
      </c>
      <c r="X207" s="21">
        <f>X87/AX6</f>
        <v/>
      </c>
      <c r="Y207" s="21">
        <f>Y87/AY6</f>
        <v/>
      </c>
      <c r="Z207" s="21">
        <f>Z87/AZ6</f>
        <v/>
      </c>
    </row>
    <row r="208" ht="18" customHeight="1" s="61">
      <c r="A208" s="1" t="inlineStr">
        <is>
          <t>Solar PV</t>
        </is>
      </c>
      <c r="B208" s="5" t="inlineStr">
        <is>
          <t>Noreste</t>
        </is>
      </c>
      <c r="C208" s="21">
        <f>C88/AC7</f>
        <v/>
      </c>
      <c r="D208" s="21">
        <f>D88/AD7</f>
        <v/>
      </c>
      <c r="E208" s="21">
        <f>E88/AE7</f>
        <v/>
      </c>
      <c r="F208" s="21">
        <f>F88/AF7</f>
        <v/>
      </c>
      <c r="G208" s="21">
        <f>G88/AG7</f>
        <v/>
      </c>
      <c r="H208" s="21">
        <f>H88/AH7</f>
        <v/>
      </c>
      <c r="I208" s="21">
        <f>I88/AI7</f>
        <v/>
      </c>
      <c r="J208" s="21">
        <f>J88/AJ7</f>
        <v/>
      </c>
      <c r="K208" s="21">
        <f>K88/AK7</f>
        <v/>
      </c>
      <c r="L208" s="21">
        <f>L88/AL7</f>
        <v/>
      </c>
      <c r="M208" s="21">
        <f>M88/AM7</f>
        <v/>
      </c>
      <c r="N208" s="21">
        <f>N88/AN7</f>
        <v/>
      </c>
      <c r="O208" s="21">
        <f>O88/AO7</f>
        <v/>
      </c>
      <c r="P208" s="21">
        <f>P88/AP7</f>
        <v/>
      </c>
      <c r="Q208" s="21">
        <f>Q88/AQ7</f>
        <v/>
      </c>
      <c r="R208" s="21">
        <f>R88/AR7</f>
        <v/>
      </c>
      <c r="S208" s="21">
        <f>S88/AS7</f>
        <v/>
      </c>
      <c r="T208" s="21">
        <f>T88/AT7</f>
        <v/>
      </c>
      <c r="U208" s="21">
        <f>U88/AU7</f>
        <v/>
      </c>
      <c r="V208" s="21">
        <f>V88/AV7</f>
        <v/>
      </c>
      <c r="W208" s="21">
        <f>W88/AW7</f>
        <v/>
      </c>
      <c r="X208" s="21">
        <f>X88/AX7</f>
        <v/>
      </c>
      <c r="Y208" s="21">
        <f>Y88/AY7</f>
        <v/>
      </c>
      <c r="Z208" s="21">
        <f>Z88/AZ7</f>
        <v/>
      </c>
    </row>
    <row r="209" ht="18" customHeight="1" s="61">
      <c r="A209" s="1" t="inlineStr">
        <is>
          <t>Solar PV</t>
        </is>
      </c>
      <c r="B209" s="5" t="inlineStr">
        <is>
          <t>Peninsular</t>
        </is>
      </c>
      <c r="C209" s="21">
        <f>C89/AC8</f>
        <v/>
      </c>
      <c r="D209" s="21">
        <f>D89/AD8</f>
        <v/>
      </c>
      <c r="E209" s="21">
        <f>E89/AE8</f>
        <v/>
      </c>
      <c r="F209" s="21">
        <f>F89/AF8</f>
        <v/>
      </c>
      <c r="G209" s="21">
        <f>G89/AG8</f>
        <v/>
      </c>
      <c r="H209" s="21">
        <f>H89/AH8</f>
        <v/>
      </c>
      <c r="I209" s="21">
        <f>I89/AI8</f>
        <v/>
      </c>
      <c r="J209" s="21">
        <f>J89/AJ8</f>
        <v/>
      </c>
      <c r="K209" s="21">
        <f>K89/AK8</f>
        <v/>
      </c>
      <c r="L209" s="21">
        <f>L89/AL8</f>
        <v/>
      </c>
      <c r="M209" s="21">
        <f>M89/AM8</f>
        <v/>
      </c>
      <c r="N209" s="21">
        <f>N89/AN8</f>
        <v/>
      </c>
      <c r="O209" s="21">
        <f>O89/AO8</f>
        <v/>
      </c>
      <c r="P209" s="21">
        <f>P89/AP8</f>
        <v/>
      </c>
      <c r="Q209" s="21">
        <f>Q89/AQ8</f>
        <v/>
      </c>
      <c r="R209" s="21">
        <f>R89/AR8</f>
        <v/>
      </c>
      <c r="S209" s="21">
        <f>S89/AS8</f>
        <v/>
      </c>
      <c r="T209" s="21">
        <f>T89/AT8</f>
        <v/>
      </c>
      <c r="U209" s="21">
        <f>U89/AU8</f>
        <v/>
      </c>
      <c r="V209" s="21">
        <f>V89/AV8</f>
        <v/>
      </c>
      <c r="W209" s="21">
        <f>W89/AW8</f>
        <v/>
      </c>
      <c r="X209" s="21">
        <f>X89/AX8</f>
        <v/>
      </c>
      <c r="Y209" s="21">
        <f>Y89/AY8</f>
        <v/>
      </c>
      <c r="Z209" s="21">
        <f>Z89/AZ8</f>
        <v/>
      </c>
    </row>
    <row r="210" ht="18" customHeight="1" s="61">
      <c r="A210" s="1" t="inlineStr">
        <is>
          <t>Solar PV</t>
        </is>
      </c>
      <c r="B210" s="5" t="inlineStr">
        <is>
          <t>Baja California</t>
        </is>
      </c>
      <c r="C210" s="21">
        <f>C90/AC9</f>
        <v/>
      </c>
      <c r="D210" s="21">
        <f>D90/AD9</f>
        <v/>
      </c>
      <c r="E210" s="21">
        <f>E90/AE9</f>
        <v/>
      </c>
      <c r="F210" s="21">
        <f>F90/AF9</f>
        <v/>
      </c>
      <c r="G210" s="21">
        <f>G90/AG9</f>
        <v/>
      </c>
      <c r="H210" s="21">
        <f>H90/AH9</f>
        <v/>
      </c>
      <c r="I210" s="21">
        <f>I90/AI9</f>
        <v/>
      </c>
      <c r="J210" s="21">
        <f>J90/AJ9</f>
        <v/>
      </c>
      <c r="K210" s="21">
        <f>K90/AK9</f>
        <v/>
      </c>
      <c r="L210" s="21">
        <f>L90/AL9</f>
        <v/>
      </c>
      <c r="M210" s="21">
        <f>M90/AM9</f>
        <v/>
      </c>
      <c r="N210" s="21">
        <f>N90/AN9</f>
        <v/>
      </c>
      <c r="O210" s="21">
        <f>O90/AO9</f>
        <v/>
      </c>
      <c r="P210" s="21">
        <f>P90/AP9</f>
        <v/>
      </c>
      <c r="Q210" s="21">
        <f>Q90/AQ9</f>
        <v/>
      </c>
      <c r="R210" s="21">
        <f>R90/AR9</f>
        <v/>
      </c>
      <c r="S210" s="21">
        <f>S90/AS9</f>
        <v/>
      </c>
      <c r="T210" s="21">
        <f>T90/AT9</f>
        <v/>
      </c>
      <c r="U210" s="21">
        <f>U90/AU9</f>
        <v/>
      </c>
      <c r="V210" s="21">
        <f>V90/AV9</f>
        <v/>
      </c>
      <c r="W210" s="21">
        <f>W90/AW9</f>
        <v/>
      </c>
      <c r="X210" s="21">
        <f>X90/AX9</f>
        <v/>
      </c>
      <c r="Y210" s="21">
        <f>Y90/AY9</f>
        <v/>
      </c>
      <c r="Z210" s="21">
        <f>Z90/AZ9</f>
        <v/>
      </c>
    </row>
    <row r="211" ht="18" customHeight="1" s="61">
      <c r="A211" s="1" t="inlineStr">
        <is>
          <t>Solar PV</t>
        </is>
      </c>
      <c r="B211" s="5" t="inlineStr">
        <is>
          <t>Baja California Sur</t>
        </is>
      </c>
      <c r="C211" s="21">
        <f>C91/AC10</f>
        <v/>
      </c>
      <c r="D211" s="21">
        <f>D91/AD10</f>
        <v/>
      </c>
      <c r="E211" s="21">
        <f>E91/AE10</f>
        <v/>
      </c>
      <c r="F211" s="21">
        <f>F91/AF10</f>
        <v/>
      </c>
      <c r="G211" s="21">
        <f>G91/AG10</f>
        <v/>
      </c>
      <c r="H211" s="21">
        <f>H91/AH10</f>
        <v/>
      </c>
      <c r="I211" s="21">
        <f>I91/AI10</f>
        <v/>
      </c>
      <c r="J211" s="21">
        <f>J91/AJ10</f>
        <v/>
      </c>
      <c r="K211" s="21">
        <f>K91/AK10</f>
        <v/>
      </c>
      <c r="L211" s="21">
        <f>L91/AL10</f>
        <v/>
      </c>
      <c r="M211" s="21">
        <f>M91/AM10</f>
        <v/>
      </c>
      <c r="N211" s="21">
        <f>N91/AN10</f>
        <v/>
      </c>
      <c r="O211" s="21">
        <f>O91/AO10</f>
        <v/>
      </c>
      <c r="P211" s="21">
        <f>P91/AP10</f>
        <v/>
      </c>
      <c r="Q211" s="21">
        <f>Q91/AQ10</f>
        <v/>
      </c>
      <c r="R211" s="21">
        <f>R91/AR10</f>
        <v/>
      </c>
      <c r="S211" s="21">
        <f>S91/AS10</f>
        <v/>
      </c>
      <c r="T211" s="21">
        <f>T91/AT10</f>
        <v/>
      </c>
      <c r="U211" s="21">
        <f>U91/AU10</f>
        <v/>
      </c>
      <c r="V211" s="21">
        <f>V91/AV10</f>
        <v/>
      </c>
      <c r="W211" s="21">
        <f>W91/AW10</f>
        <v/>
      </c>
      <c r="X211" s="21">
        <f>X91/AX10</f>
        <v/>
      </c>
      <c r="Y211" s="21">
        <f>Y91/AY10</f>
        <v/>
      </c>
      <c r="Z211" s="21">
        <f>Z91/AZ10</f>
        <v/>
      </c>
    </row>
    <row r="212">
      <c r="A212" s="1" t="inlineStr">
        <is>
          <t>Biomass</t>
        </is>
      </c>
      <c r="B212" s="5" t="inlineStr">
        <is>
          <t>Central</t>
        </is>
      </c>
      <c r="C212" s="21">
        <f>C92/AC2</f>
        <v/>
      </c>
      <c r="D212" s="21">
        <f>D92/AD2</f>
        <v/>
      </c>
      <c r="E212" s="21">
        <f>E92/AE2</f>
        <v/>
      </c>
      <c r="F212" s="21">
        <f>F92/AF2</f>
        <v/>
      </c>
      <c r="G212" s="21">
        <f>G92/AG2</f>
        <v/>
      </c>
      <c r="H212" s="21">
        <f>H92/AH2</f>
        <v/>
      </c>
      <c r="I212" s="21">
        <f>I92/AI2</f>
        <v/>
      </c>
      <c r="J212" s="21">
        <f>J92/AJ2</f>
        <v/>
      </c>
      <c r="K212" s="21">
        <f>K92/AK2</f>
        <v/>
      </c>
      <c r="L212" s="21">
        <f>L92/AL2</f>
        <v/>
      </c>
      <c r="M212" s="21">
        <f>M92/AM2</f>
        <v/>
      </c>
      <c r="N212" s="21">
        <f>N92/AN2</f>
        <v/>
      </c>
      <c r="O212" s="21">
        <f>O92/AO2</f>
        <v/>
      </c>
      <c r="P212" s="21">
        <f>P92/AP2</f>
        <v/>
      </c>
      <c r="Q212" s="21">
        <f>Q92/AQ2</f>
        <v/>
      </c>
      <c r="R212" s="21">
        <f>R92/AR2</f>
        <v/>
      </c>
      <c r="S212" s="21">
        <f>S92/AS2</f>
        <v/>
      </c>
      <c r="T212" s="21">
        <f>T92/AT2</f>
        <v/>
      </c>
      <c r="U212" s="21">
        <f>U92/AU2</f>
        <v/>
      </c>
      <c r="V212" s="21">
        <f>V92/AV2</f>
        <v/>
      </c>
      <c r="W212" s="21">
        <f>W92/AW2</f>
        <v/>
      </c>
      <c r="X212" s="21">
        <f>X92/AX2</f>
        <v/>
      </c>
      <c r="Y212" s="21">
        <f>Y92/AY2</f>
        <v/>
      </c>
      <c r="Z212" s="21">
        <f>Z92/AZ2</f>
        <v/>
      </c>
    </row>
    <row r="213">
      <c r="A213" s="1" t="inlineStr">
        <is>
          <t>Biomass</t>
        </is>
      </c>
      <c r="B213" s="5" t="inlineStr">
        <is>
          <t>Oriental</t>
        </is>
      </c>
      <c r="C213" s="21">
        <f>C93/AC3</f>
        <v/>
      </c>
      <c r="D213" s="21">
        <f>D93/AD3</f>
        <v/>
      </c>
      <c r="E213" s="21">
        <f>E93/AE3</f>
        <v/>
      </c>
      <c r="F213" s="21">
        <f>F93/AF3</f>
        <v/>
      </c>
      <c r="G213" s="21">
        <f>G93/AG3</f>
        <v/>
      </c>
      <c r="H213" s="21">
        <f>H93/AH3</f>
        <v/>
      </c>
      <c r="I213" s="21">
        <f>I93/AI3</f>
        <v/>
      </c>
      <c r="J213" s="21">
        <f>J93/AJ3</f>
        <v/>
      </c>
      <c r="K213" s="21">
        <f>K93/AK3</f>
        <v/>
      </c>
      <c r="L213" s="21">
        <f>L93/AL3</f>
        <v/>
      </c>
      <c r="M213" s="21">
        <f>M93/AM3</f>
        <v/>
      </c>
      <c r="N213" s="21">
        <f>N93/AN3</f>
        <v/>
      </c>
      <c r="O213" s="21">
        <f>O93/AO3</f>
        <v/>
      </c>
      <c r="P213" s="21">
        <f>P93/AP3</f>
        <v/>
      </c>
      <c r="Q213" s="21">
        <f>Q93/AQ3</f>
        <v/>
      </c>
      <c r="R213" s="21">
        <f>R93/AR3</f>
        <v/>
      </c>
      <c r="S213" s="21">
        <f>S93/AS3</f>
        <v/>
      </c>
      <c r="T213" s="21">
        <f>T93/AT3</f>
        <v/>
      </c>
      <c r="U213" s="21">
        <f>U93/AU3</f>
        <v/>
      </c>
      <c r="V213" s="21">
        <f>V93/AV3</f>
        <v/>
      </c>
      <c r="W213" s="21">
        <f>W93/AW3</f>
        <v/>
      </c>
      <c r="X213" s="21">
        <f>X93/AX3</f>
        <v/>
      </c>
      <c r="Y213" s="21">
        <f>Y93/AY3</f>
        <v/>
      </c>
      <c r="Z213" s="21">
        <f>Z93/AZ3</f>
        <v/>
      </c>
    </row>
    <row r="214">
      <c r="A214" s="1" t="inlineStr">
        <is>
          <t>Biomass</t>
        </is>
      </c>
      <c r="B214" s="5" t="inlineStr">
        <is>
          <t>Occidental</t>
        </is>
      </c>
      <c r="C214" s="21">
        <f>C94/AC4</f>
        <v/>
      </c>
      <c r="D214" s="21">
        <f>D94/AD4</f>
        <v/>
      </c>
      <c r="E214" s="21">
        <f>E94/AE4</f>
        <v/>
      </c>
      <c r="F214" s="21">
        <f>F94/AF4</f>
        <v/>
      </c>
      <c r="G214" s="21">
        <f>G94/AG4</f>
        <v/>
      </c>
      <c r="H214" s="21">
        <f>H94/AH4</f>
        <v/>
      </c>
      <c r="I214" s="21">
        <f>I94/AI4</f>
        <v/>
      </c>
      <c r="J214" s="21">
        <f>J94/AJ4</f>
        <v/>
      </c>
      <c r="K214" s="21">
        <f>K94/AK4</f>
        <v/>
      </c>
      <c r="L214" s="21">
        <f>L94/AL4</f>
        <v/>
      </c>
      <c r="M214" s="21">
        <f>M94/AM4</f>
        <v/>
      </c>
      <c r="N214" s="21">
        <f>N94/AN4</f>
        <v/>
      </c>
      <c r="O214" s="21">
        <f>O94/AO4</f>
        <v/>
      </c>
      <c r="P214" s="21">
        <f>P94/AP4</f>
        <v/>
      </c>
      <c r="Q214" s="21">
        <f>Q94/AQ4</f>
        <v/>
      </c>
      <c r="R214" s="21">
        <f>R94/AR4</f>
        <v/>
      </c>
      <c r="S214" s="21">
        <f>S94/AS4</f>
        <v/>
      </c>
      <c r="T214" s="21">
        <f>T94/AT4</f>
        <v/>
      </c>
      <c r="U214" s="21">
        <f>U94/AU4</f>
        <v/>
      </c>
      <c r="V214" s="21">
        <f>V94/AV4</f>
        <v/>
      </c>
      <c r="W214" s="21">
        <f>W94/AW4</f>
        <v/>
      </c>
      <c r="X214" s="21">
        <f>X94/AX4</f>
        <v/>
      </c>
      <c r="Y214" s="21">
        <f>Y94/AY4</f>
        <v/>
      </c>
      <c r="Z214" s="21">
        <f>Z94/AZ4</f>
        <v/>
      </c>
    </row>
    <row r="215">
      <c r="A215" s="1" t="inlineStr">
        <is>
          <t>Biomass</t>
        </is>
      </c>
      <c r="B215" s="5" t="inlineStr">
        <is>
          <t>Noroeste</t>
        </is>
      </c>
      <c r="C215" s="21">
        <f>C95/AC5</f>
        <v/>
      </c>
      <c r="D215" s="21">
        <f>D95/AD5</f>
        <v/>
      </c>
      <c r="E215" s="21">
        <f>E95/AE5</f>
        <v/>
      </c>
      <c r="F215" s="21">
        <f>F95/AF5</f>
        <v/>
      </c>
      <c r="G215" s="21">
        <f>G95/AG5</f>
        <v/>
      </c>
      <c r="H215" s="21">
        <f>H95/AH5</f>
        <v/>
      </c>
      <c r="I215" s="21">
        <f>I95/AI5</f>
        <v/>
      </c>
      <c r="J215" s="21">
        <f>J95/AJ5</f>
        <v/>
      </c>
      <c r="K215" s="21">
        <f>K95/AK5</f>
        <v/>
      </c>
      <c r="L215" s="21">
        <f>L95/AL5</f>
        <v/>
      </c>
      <c r="M215" s="21">
        <f>M95/AM5</f>
        <v/>
      </c>
      <c r="N215" s="21">
        <f>N95/AN5</f>
        <v/>
      </c>
      <c r="O215" s="21">
        <f>O95/AO5</f>
        <v/>
      </c>
      <c r="P215" s="21">
        <f>P95/AP5</f>
        <v/>
      </c>
      <c r="Q215" s="21">
        <f>Q95/AQ5</f>
        <v/>
      </c>
      <c r="R215" s="21">
        <f>R95/AR5</f>
        <v/>
      </c>
      <c r="S215" s="21">
        <f>S95/AS5</f>
        <v/>
      </c>
      <c r="T215" s="21">
        <f>T95/AT5</f>
        <v/>
      </c>
      <c r="U215" s="21">
        <f>U95/AU5</f>
        <v/>
      </c>
      <c r="V215" s="21">
        <f>V95/AV5</f>
        <v/>
      </c>
      <c r="W215" s="21">
        <f>W95/AW5</f>
        <v/>
      </c>
      <c r="X215" s="21">
        <f>X95/AX5</f>
        <v/>
      </c>
      <c r="Y215" s="21">
        <f>Y95/AY5</f>
        <v/>
      </c>
      <c r="Z215" s="21">
        <f>Z95/AZ5</f>
        <v/>
      </c>
    </row>
    <row r="216">
      <c r="A216" s="1" t="inlineStr">
        <is>
          <t>Biomass</t>
        </is>
      </c>
      <c r="B216" s="5" t="inlineStr">
        <is>
          <t>Norte</t>
        </is>
      </c>
      <c r="C216" s="21">
        <f>C96/AC6</f>
        <v/>
      </c>
      <c r="D216" s="21">
        <f>D96/AD6</f>
        <v/>
      </c>
      <c r="E216" s="21">
        <f>E96/AE6</f>
        <v/>
      </c>
      <c r="F216" s="21">
        <f>F96/AF6</f>
        <v/>
      </c>
      <c r="G216" s="21">
        <f>G96/AG6</f>
        <v/>
      </c>
      <c r="H216" s="21">
        <f>H96/AH6</f>
        <v/>
      </c>
      <c r="I216" s="21">
        <f>I96/AI6</f>
        <v/>
      </c>
      <c r="J216" s="21">
        <f>J96/AJ6</f>
        <v/>
      </c>
      <c r="K216" s="21">
        <f>K96/AK6</f>
        <v/>
      </c>
      <c r="L216" s="21">
        <f>L96/AL6</f>
        <v/>
      </c>
      <c r="M216" s="21">
        <f>M96/AM6</f>
        <v/>
      </c>
      <c r="N216" s="21">
        <f>N96/AN6</f>
        <v/>
      </c>
      <c r="O216" s="21">
        <f>O96/AO6</f>
        <v/>
      </c>
      <c r="P216" s="21">
        <f>P96/AP6</f>
        <v/>
      </c>
      <c r="Q216" s="21">
        <f>Q96/AQ6</f>
        <v/>
      </c>
      <c r="R216" s="21">
        <f>R96/AR6</f>
        <v/>
      </c>
      <c r="S216" s="21">
        <f>S96/AS6</f>
        <v/>
      </c>
      <c r="T216" s="21">
        <f>T96/AT6</f>
        <v/>
      </c>
      <c r="U216" s="21">
        <f>U96/AU6</f>
        <v/>
      </c>
      <c r="V216" s="21">
        <f>V96/AV6</f>
        <v/>
      </c>
      <c r="W216" s="21">
        <f>W96/AW6</f>
        <v/>
      </c>
      <c r="X216" s="21">
        <f>X96/AX6</f>
        <v/>
      </c>
      <c r="Y216" s="21">
        <f>Y96/AY6</f>
        <v/>
      </c>
      <c r="Z216" s="21">
        <f>Z96/AZ6</f>
        <v/>
      </c>
    </row>
    <row r="217">
      <c r="A217" s="1" t="inlineStr">
        <is>
          <t>Biomass</t>
        </is>
      </c>
      <c r="B217" s="5" t="inlineStr">
        <is>
          <t>Noreste</t>
        </is>
      </c>
      <c r="C217" s="21">
        <f>C97/AC7</f>
        <v/>
      </c>
      <c r="D217" s="21">
        <f>D97/AD7</f>
        <v/>
      </c>
      <c r="E217" s="21">
        <f>E97/AE7</f>
        <v/>
      </c>
      <c r="F217" s="21">
        <f>F97/AF7</f>
        <v/>
      </c>
      <c r="G217" s="21">
        <f>G97/AG7</f>
        <v/>
      </c>
      <c r="H217" s="21">
        <f>H97/AH7</f>
        <v/>
      </c>
      <c r="I217" s="21">
        <f>I97/AI7</f>
        <v/>
      </c>
      <c r="J217" s="21">
        <f>J97/AJ7</f>
        <v/>
      </c>
      <c r="K217" s="21">
        <f>K97/AK7</f>
        <v/>
      </c>
      <c r="L217" s="21">
        <f>L97/AL7</f>
        <v/>
      </c>
      <c r="M217" s="21">
        <f>M97/AM7</f>
        <v/>
      </c>
      <c r="N217" s="21">
        <f>N97/AN7</f>
        <v/>
      </c>
      <c r="O217" s="21">
        <f>O97/AO7</f>
        <v/>
      </c>
      <c r="P217" s="21">
        <f>P97/AP7</f>
        <v/>
      </c>
      <c r="Q217" s="21">
        <f>Q97/AQ7</f>
        <v/>
      </c>
      <c r="R217" s="21">
        <f>R97/AR7</f>
        <v/>
      </c>
      <c r="S217" s="21">
        <f>S97/AS7</f>
        <v/>
      </c>
      <c r="T217" s="21">
        <f>T97/AT7</f>
        <v/>
      </c>
      <c r="U217" s="21">
        <f>U97/AU7</f>
        <v/>
      </c>
      <c r="V217" s="21">
        <f>V97/AV7</f>
        <v/>
      </c>
      <c r="W217" s="21">
        <f>W97/AW7</f>
        <v/>
      </c>
      <c r="X217" s="21">
        <f>X97/AX7</f>
        <v/>
      </c>
      <c r="Y217" s="21">
        <f>Y97/AY7</f>
        <v/>
      </c>
      <c r="Z217" s="21">
        <f>Z97/AZ7</f>
        <v/>
      </c>
    </row>
    <row r="218">
      <c r="A218" s="1" t="inlineStr">
        <is>
          <t>Biomass</t>
        </is>
      </c>
      <c r="B218" s="5" t="inlineStr">
        <is>
          <t>Peninsular</t>
        </is>
      </c>
      <c r="C218" s="21">
        <f>C98/AC8</f>
        <v/>
      </c>
      <c r="D218" s="21">
        <f>D98/AD8</f>
        <v/>
      </c>
      <c r="E218" s="21">
        <f>E98/AE8</f>
        <v/>
      </c>
      <c r="F218" s="21">
        <f>F98/AF8</f>
        <v/>
      </c>
      <c r="G218" s="21">
        <f>G98/AG8</f>
        <v/>
      </c>
      <c r="H218" s="21">
        <f>H98/AH8</f>
        <v/>
      </c>
      <c r="I218" s="21">
        <f>I98/AI8</f>
        <v/>
      </c>
      <c r="J218" s="21">
        <f>J98/AJ8</f>
        <v/>
      </c>
      <c r="K218" s="21">
        <f>K98/AK8</f>
        <v/>
      </c>
      <c r="L218" s="21">
        <f>L98/AL8</f>
        <v/>
      </c>
      <c r="M218" s="21">
        <f>M98/AM8</f>
        <v/>
      </c>
      <c r="N218" s="21">
        <f>N98/AN8</f>
        <v/>
      </c>
      <c r="O218" s="21">
        <f>O98/AO8</f>
        <v/>
      </c>
      <c r="P218" s="21">
        <f>P98/AP8</f>
        <v/>
      </c>
      <c r="Q218" s="21">
        <f>Q98/AQ8</f>
        <v/>
      </c>
      <c r="R218" s="21">
        <f>R98/AR8</f>
        <v/>
      </c>
      <c r="S218" s="21">
        <f>S98/AS8</f>
        <v/>
      </c>
      <c r="T218" s="21">
        <f>T98/AT8</f>
        <v/>
      </c>
      <c r="U218" s="21">
        <f>U98/AU8</f>
        <v/>
      </c>
      <c r="V218" s="21">
        <f>V98/AV8</f>
        <v/>
      </c>
      <c r="W218" s="21">
        <f>W98/AW8</f>
        <v/>
      </c>
      <c r="X218" s="21">
        <f>X98/AX8</f>
        <v/>
      </c>
      <c r="Y218" s="21">
        <f>Y98/AY8</f>
        <v/>
      </c>
      <c r="Z218" s="21">
        <f>Z98/AZ8</f>
        <v/>
      </c>
    </row>
    <row r="219">
      <c r="A219" s="1" t="inlineStr">
        <is>
          <t>Biomass</t>
        </is>
      </c>
      <c r="B219" s="5" t="inlineStr">
        <is>
          <t>Baja California</t>
        </is>
      </c>
      <c r="C219" s="21">
        <f>C99/AC9</f>
        <v/>
      </c>
      <c r="D219" s="21">
        <f>D99/AD9</f>
        <v/>
      </c>
      <c r="E219" s="21">
        <f>E99/AE9</f>
        <v/>
      </c>
      <c r="F219" s="21">
        <f>F99/AF9</f>
        <v/>
      </c>
      <c r="G219" s="21">
        <f>G99/AG9</f>
        <v/>
      </c>
      <c r="H219" s="21">
        <f>H99/AH9</f>
        <v/>
      </c>
      <c r="I219" s="21">
        <f>I99/AI9</f>
        <v/>
      </c>
      <c r="J219" s="21">
        <f>J99/AJ9</f>
        <v/>
      </c>
      <c r="K219" s="21">
        <f>K99/AK9</f>
        <v/>
      </c>
      <c r="L219" s="21">
        <f>L99/AL9</f>
        <v/>
      </c>
      <c r="M219" s="21">
        <f>M99/AM9</f>
        <v/>
      </c>
      <c r="N219" s="21">
        <f>N99/AN9</f>
        <v/>
      </c>
      <c r="O219" s="21">
        <f>O99/AO9</f>
        <v/>
      </c>
      <c r="P219" s="21">
        <f>P99/AP9</f>
        <v/>
      </c>
      <c r="Q219" s="21">
        <f>Q99/AQ9</f>
        <v/>
      </c>
      <c r="R219" s="21">
        <f>R99/AR9</f>
        <v/>
      </c>
      <c r="S219" s="21">
        <f>S99/AS9</f>
        <v/>
      </c>
      <c r="T219" s="21">
        <f>T99/AT9</f>
        <v/>
      </c>
      <c r="U219" s="21">
        <f>U99/AU9</f>
        <v/>
      </c>
      <c r="V219" s="21">
        <f>V99/AV9</f>
        <v/>
      </c>
      <c r="W219" s="21">
        <f>W99/AW9</f>
        <v/>
      </c>
      <c r="X219" s="21">
        <f>X99/AX9</f>
        <v/>
      </c>
      <c r="Y219" s="21">
        <f>Y99/AY9</f>
        <v/>
      </c>
      <c r="Z219" s="21">
        <f>Z99/AZ9</f>
        <v/>
      </c>
    </row>
    <row r="220" ht="18" customHeight="1" s="61">
      <c r="A220" s="1" t="inlineStr">
        <is>
          <t>Biomass</t>
        </is>
      </c>
      <c r="B220" s="5" t="inlineStr">
        <is>
          <t>Baja California Sur</t>
        </is>
      </c>
      <c r="C220" s="21">
        <f>C100/AC10</f>
        <v/>
      </c>
      <c r="D220" s="21">
        <f>D100/AD10</f>
        <v/>
      </c>
      <c r="E220" s="21">
        <f>E100/AE10</f>
        <v/>
      </c>
      <c r="F220" s="21">
        <f>F100/AF10</f>
        <v/>
      </c>
      <c r="G220" s="21">
        <f>G100/AG10</f>
        <v/>
      </c>
      <c r="H220" s="21">
        <f>H100/AH10</f>
        <v/>
      </c>
      <c r="I220" s="21">
        <f>I100/AI10</f>
        <v/>
      </c>
      <c r="J220" s="21">
        <f>J100/AJ10</f>
        <v/>
      </c>
      <c r="K220" s="21">
        <f>K100/AK10</f>
        <v/>
      </c>
      <c r="L220" s="21">
        <f>L100/AL10</f>
        <v/>
      </c>
      <c r="M220" s="21">
        <f>M100/AM10</f>
        <v/>
      </c>
      <c r="N220" s="21">
        <f>N100/AN10</f>
        <v/>
      </c>
      <c r="O220" s="21">
        <f>O100/AO10</f>
        <v/>
      </c>
      <c r="P220" s="21">
        <f>P100/AP10</f>
        <v/>
      </c>
      <c r="Q220" s="21">
        <f>Q100/AQ10</f>
        <v/>
      </c>
      <c r="R220" s="21">
        <f>R100/AR10</f>
        <v/>
      </c>
      <c r="S220" s="21">
        <f>S100/AS10</f>
        <v/>
      </c>
      <c r="T220" s="21">
        <f>T100/AT10</f>
        <v/>
      </c>
      <c r="U220" s="21">
        <f>U100/AU10</f>
        <v/>
      </c>
      <c r="V220" s="21">
        <f>V100/AV10</f>
        <v/>
      </c>
      <c r="W220" s="21">
        <f>W100/AW10</f>
        <v/>
      </c>
      <c r="X220" s="21">
        <f>X100/AX10</f>
        <v/>
      </c>
      <c r="Y220" s="21">
        <f>Y100/AY10</f>
        <v/>
      </c>
      <c r="Z220" s="21">
        <f>Z100/AZ10</f>
        <v/>
      </c>
    </row>
    <row r="221" ht="18" customHeight="1" s="61">
      <c r="A221" s="1" t="inlineStr">
        <is>
          <t>Cogeneration</t>
        </is>
      </c>
      <c r="B221" s="5" t="inlineStr">
        <is>
          <t>Central</t>
        </is>
      </c>
      <c r="C221" s="21">
        <f>C101/AC2</f>
        <v/>
      </c>
      <c r="D221" s="21">
        <f>D101/AD2</f>
        <v/>
      </c>
      <c r="E221" s="21">
        <f>E101/AE2</f>
        <v/>
      </c>
      <c r="F221" s="21">
        <f>F101/AF2</f>
        <v/>
      </c>
      <c r="G221" s="21">
        <f>G101/AG2</f>
        <v/>
      </c>
      <c r="H221" s="21">
        <f>H101/AH2</f>
        <v/>
      </c>
      <c r="I221" s="21">
        <f>I101/AI2</f>
        <v/>
      </c>
      <c r="J221" s="21">
        <f>J101/AJ2</f>
        <v/>
      </c>
      <c r="K221" s="21">
        <f>K101/AK2</f>
        <v/>
      </c>
      <c r="L221" s="21">
        <f>L101/AL2</f>
        <v/>
      </c>
      <c r="M221" s="21">
        <f>M101/AM2</f>
        <v/>
      </c>
      <c r="N221" s="21">
        <f>N101/AN2</f>
        <v/>
      </c>
      <c r="O221" s="21">
        <f>O101/AO2</f>
        <v/>
      </c>
      <c r="P221" s="21">
        <f>P101/AP2</f>
        <v/>
      </c>
      <c r="Q221" s="21">
        <f>Q101/AQ2</f>
        <v/>
      </c>
      <c r="R221" s="21">
        <f>R101/AR2</f>
        <v/>
      </c>
      <c r="S221" s="21">
        <f>S101/AS2</f>
        <v/>
      </c>
      <c r="T221" s="21">
        <f>T101/AT2</f>
        <v/>
      </c>
      <c r="U221" s="21">
        <f>U101/AU2</f>
        <v/>
      </c>
      <c r="V221" s="21">
        <f>V101/AV2</f>
        <v/>
      </c>
      <c r="W221" s="21">
        <f>W101/AW2</f>
        <v/>
      </c>
      <c r="X221" s="21">
        <f>X101/AX2</f>
        <v/>
      </c>
      <c r="Y221" s="21">
        <f>Y101/AY2</f>
        <v/>
      </c>
      <c r="Z221" s="21">
        <f>Z101/AZ2</f>
        <v/>
      </c>
    </row>
    <row r="222" ht="18" customHeight="1" s="61">
      <c r="A222" s="1" t="inlineStr">
        <is>
          <t>Cogeneration</t>
        </is>
      </c>
      <c r="B222" s="5" t="inlineStr">
        <is>
          <t>Oriental</t>
        </is>
      </c>
      <c r="C222" s="21">
        <f>C102/AC3</f>
        <v/>
      </c>
      <c r="D222" s="21">
        <f>D102/AD3</f>
        <v/>
      </c>
      <c r="E222" s="21">
        <f>E102/AE3</f>
        <v/>
      </c>
      <c r="F222" s="21">
        <f>F102/AF3</f>
        <v/>
      </c>
      <c r="G222" s="21">
        <f>G102/AG3</f>
        <v/>
      </c>
      <c r="H222" s="21">
        <f>H102/AH3</f>
        <v/>
      </c>
      <c r="I222" s="21">
        <f>I102/AI3</f>
        <v/>
      </c>
      <c r="J222" s="21">
        <f>J102/AJ3</f>
        <v/>
      </c>
      <c r="K222" s="21">
        <f>K102/AK3</f>
        <v/>
      </c>
      <c r="L222" s="21">
        <f>L102/AL3</f>
        <v/>
      </c>
      <c r="M222" s="21">
        <f>M102/AM3</f>
        <v/>
      </c>
      <c r="N222" s="21">
        <f>N102/AN3</f>
        <v/>
      </c>
      <c r="O222" s="21">
        <f>O102/AO3</f>
        <v/>
      </c>
      <c r="P222" s="21">
        <f>P102/AP3</f>
        <v/>
      </c>
      <c r="Q222" s="21">
        <f>Q102/AQ3</f>
        <v/>
      </c>
      <c r="R222" s="21">
        <f>R102/AR3</f>
        <v/>
      </c>
      <c r="S222" s="21">
        <f>S102/AS3</f>
        <v/>
      </c>
      <c r="T222" s="21">
        <f>T102/AT3</f>
        <v/>
      </c>
      <c r="U222" s="21">
        <f>U102/AU3</f>
        <v/>
      </c>
      <c r="V222" s="21">
        <f>V102/AV3</f>
        <v/>
      </c>
      <c r="W222" s="21">
        <f>W102/AW3</f>
        <v/>
      </c>
      <c r="X222" s="21">
        <f>X102/AX3</f>
        <v/>
      </c>
      <c r="Y222" s="21">
        <f>Y102/AY3</f>
        <v/>
      </c>
      <c r="Z222" s="21">
        <f>Z102/AZ3</f>
        <v/>
      </c>
    </row>
    <row r="223" ht="18" customHeight="1" s="61">
      <c r="A223" s="1" t="inlineStr">
        <is>
          <t>Cogeneration</t>
        </is>
      </c>
      <c r="B223" s="5" t="inlineStr">
        <is>
          <t>Occidental</t>
        </is>
      </c>
      <c r="C223" s="21">
        <f>C103/AC4</f>
        <v/>
      </c>
      <c r="D223" s="21">
        <f>D103/AD4</f>
        <v/>
      </c>
      <c r="E223" s="21">
        <f>E103/AE4</f>
        <v/>
      </c>
      <c r="F223" s="21">
        <f>F103/AF4</f>
        <v/>
      </c>
      <c r="G223" s="21">
        <f>G103/AG4</f>
        <v/>
      </c>
      <c r="H223" s="21">
        <f>H103/AH4</f>
        <v/>
      </c>
      <c r="I223" s="21">
        <f>I103/AI4</f>
        <v/>
      </c>
      <c r="J223" s="21">
        <f>J103/AJ4</f>
        <v/>
      </c>
      <c r="K223" s="21">
        <f>K103/AK4</f>
        <v/>
      </c>
      <c r="L223" s="21">
        <f>L103/AL4</f>
        <v/>
      </c>
      <c r="M223" s="21">
        <f>M103/AM4</f>
        <v/>
      </c>
      <c r="N223" s="21">
        <f>N103/AN4</f>
        <v/>
      </c>
      <c r="O223" s="21">
        <f>O103/AO4</f>
        <v/>
      </c>
      <c r="P223" s="21">
        <f>P103/AP4</f>
        <v/>
      </c>
      <c r="Q223" s="21">
        <f>Q103/AQ4</f>
        <v/>
      </c>
      <c r="R223" s="21">
        <f>R103/AR4</f>
        <v/>
      </c>
      <c r="S223" s="21">
        <f>S103/AS4</f>
        <v/>
      </c>
      <c r="T223" s="21">
        <f>T103/AT4</f>
        <v/>
      </c>
      <c r="U223" s="21">
        <f>U103/AU4</f>
        <v/>
      </c>
      <c r="V223" s="21">
        <f>V103/AV4</f>
        <v/>
      </c>
      <c r="W223" s="21">
        <f>W103/AW4</f>
        <v/>
      </c>
      <c r="X223" s="21">
        <f>X103/AX4</f>
        <v/>
      </c>
      <c r="Y223" s="21">
        <f>Y103/AY4</f>
        <v/>
      </c>
      <c r="Z223" s="21">
        <f>Z103/AZ4</f>
        <v/>
      </c>
    </row>
    <row r="224" ht="18" customHeight="1" s="61">
      <c r="A224" s="1" t="inlineStr">
        <is>
          <t>Cogeneration</t>
        </is>
      </c>
      <c r="B224" s="5" t="inlineStr">
        <is>
          <t>Noroeste</t>
        </is>
      </c>
      <c r="C224" s="21">
        <f>C104/AC5</f>
        <v/>
      </c>
      <c r="D224" s="21">
        <f>D104/AD5</f>
        <v/>
      </c>
      <c r="E224" s="21">
        <f>E104/AE5</f>
        <v/>
      </c>
      <c r="F224" s="21">
        <f>F104/AF5</f>
        <v/>
      </c>
      <c r="G224" s="21">
        <f>G104/AG5</f>
        <v/>
      </c>
      <c r="H224" s="21">
        <f>H104/AH5</f>
        <v/>
      </c>
      <c r="I224" s="21">
        <f>I104/AI5</f>
        <v/>
      </c>
      <c r="J224" s="21">
        <f>J104/AJ5</f>
        <v/>
      </c>
      <c r="K224" s="21">
        <f>K104/AK5</f>
        <v/>
      </c>
      <c r="L224" s="21">
        <f>L104/AL5</f>
        <v/>
      </c>
      <c r="M224" s="21">
        <f>M104/AM5</f>
        <v/>
      </c>
      <c r="N224" s="21">
        <f>N104/AN5</f>
        <v/>
      </c>
      <c r="O224" s="21">
        <f>O104/AO5</f>
        <v/>
      </c>
      <c r="P224" s="21">
        <f>P104/AP5</f>
        <v/>
      </c>
      <c r="Q224" s="21">
        <f>Q104/AQ5</f>
        <v/>
      </c>
      <c r="R224" s="21">
        <f>R104/AR5</f>
        <v/>
      </c>
      <c r="S224" s="21">
        <f>S104/AS5</f>
        <v/>
      </c>
      <c r="T224" s="21">
        <f>T104/AT5</f>
        <v/>
      </c>
      <c r="U224" s="21">
        <f>U104/AU5</f>
        <v/>
      </c>
      <c r="V224" s="21">
        <f>V104/AV5</f>
        <v/>
      </c>
      <c r="W224" s="21">
        <f>W104/AW5</f>
        <v/>
      </c>
      <c r="X224" s="21">
        <f>X104/AX5</f>
        <v/>
      </c>
      <c r="Y224" s="21">
        <f>Y104/AY5</f>
        <v/>
      </c>
      <c r="Z224" s="21">
        <f>Z104/AZ5</f>
        <v/>
      </c>
    </row>
    <row r="225" ht="18" customHeight="1" s="61">
      <c r="A225" s="1" t="inlineStr">
        <is>
          <t>Cogeneration</t>
        </is>
      </c>
      <c r="B225" s="5" t="inlineStr">
        <is>
          <t>Norte</t>
        </is>
      </c>
      <c r="C225" s="21">
        <f>C105/AC6</f>
        <v/>
      </c>
      <c r="D225" s="21">
        <f>D105/AD6</f>
        <v/>
      </c>
      <c r="E225" s="21">
        <f>E105/AE6</f>
        <v/>
      </c>
      <c r="F225" s="21">
        <f>F105/AF6</f>
        <v/>
      </c>
      <c r="G225" s="21">
        <f>G105/AG6</f>
        <v/>
      </c>
      <c r="H225" s="21">
        <f>H105/AH6</f>
        <v/>
      </c>
      <c r="I225" s="21">
        <f>I105/AI6</f>
        <v/>
      </c>
      <c r="J225" s="21">
        <f>J105/AJ6</f>
        <v/>
      </c>
      <c r="K225" s="21">
        <f>K105/AK6</f>
        <v/>
      </c>
      <c r="L225" s="21">
        <f>L105/AL6</f>
        <v/>
      </c>
      <c r="M225" s="21">
        <f>M105/AM6</f>
        <v/>
      </c>
      <c r="N225" s="21">
        <f>N105/AN6</f>
        <v/>
      </c>
      <c r="O225" s="21">
        <f>O105/AO6</f>
        <v/>
      </c>
      <c r="P225" s="21">
        <f>P105/AP6</f>
        <v/>
      </c>
      <c r="Q225" s="21">
        <f>Q105/AQ6</f>
        <v/>
      </c>
      <c r="R225" s="21">
        <f>R105/AR6</f>
        <v/>
      </c>
      <c r="S225" s="21">
        <f>S105/AS6</f>
        <v/>
      </c>
      <c r="T225" s="21">
        <f>T105/AT6</f>
        <v/>
      </c>
      <c r="U225" s="21">
        <f>U105/AU6</f>
        <v/>
      </c>
      <c r="V225" s="21">
        <f>V105/AV6</f>
        <v/>
      </c>
      <c r="W225" s="21">
        <f>W105/AW6</f>
        <v/>
      </c>
      <c r="X225" s="21">
        <f>X105/AX6</f>
        <v/>
      </c>
      <c r="Y225" s="21">
        <f>Y105/AY6</f>
        <v/>
      </c>
      <c r="Z225" s="21">
        <f>Z105/AZ6</f>
        <v/>
      </c>
    </row>
    <row r="226" ht="18" customHeight="1" s="61">
      <c r="A226" s="1" t="inlineStr">
        <is>
          <t>Cogeneration</t>
        </is>
      </c>
      <c r="B226" s="5" t="inlineStr">
        <is>
          <t>Noreste</t>
        </is>
      </c>
      <c r="C226" s="21">
        <f>C106/AC7</f>
        <v/>
      </c>
      <c r="D226" s="21">
        <f>D106/AD7</f>
        <v/>
      </c>
      <c r="E226" s="21">
        <f>E106/AE7</f>
        <v/>
      </c>
      <c r="F226" s="21">
        <f>F106/AF7</f>
        <v/>
      </c>
      <c r="G226" s="21">
        <f>G106/AG7</f>
        <v/>
      </c>
      <c r="H226" s="21">
        <f>H106/AH7</f>
        <v/>
      </c>
      <c r="I226" s="21">
        <f>I106/AI7</f>
        <v/>
      </c>
      <c r="J226" s="21">
        <f>J106/AJ7</f>
        <v/>
      </c>
      <c r="K226" s="21">
        <f>K106/AK7</f>
        <v/>
      </c>
      <c r="L226" s="21">
        <f>L106/AL7</f>
        <v/>
      </c>
      <c r="M226" s="21">
        <f>M106/AM7</f>
        <v/>
      </c>
      <c r="N226" s="21">
        <f>N106/AN7</f>
        <v/>
      </c>
      <c r="O226" s="21">
        <f>O106/AO7</f>
        <v/>
      </c>
      <c r="P226" s="21">
        <f>P106/AP7</f>
        <v/>
      </c>
      <c r="Q226" s="21">
        <f>Q106/AQ7</f>
        <v/>
      </c>
      <c r="R226" s="21">
        <f>R106/AR7</f>
        <v/>
      </c>
      <c r="S226" s="21">
        <f>S106/AS7</f>
        <v/>
      </c>
      <c r="T226" s="21">
        <f>T106/AT7</f>
        <v/>
      </c>
      <c r="U226" s="21">
        <f>U106/AU7</f>
        <v/>
      </c>
      <c r="V226" s="21">
        <f>V106/AV7</f>
        <v/>
      </c>
      <c r="W226" s="21">
        <f>W106/AW7</f>
        <v/>
      </c>
      <c r="X226" s="21">
        <f>X106/AX7</f>
        <v/>
      </c>
      <c r="Y226" s="21">
        <f>Y106/AY7</f>
        <v/>
      </c>
      <c r="Z226" s="21">
        <f>Z106/AZ7</f>
        <v/>
      </c>
    </row>
    <row r="227" ht="18" customHeight="1" s="61">
      <c r="A227" s="1" t="inlineStr">
        <is>
          <t>Cogeneration</t>
        </is>
      </c>
      <c r="B227" s="5" t="inlineStr">
        <is>
          <t>Peninsular</t>
        </is>
      </c>
      <c r="C227" s="21">
        <f>C107/AC8</f>
        <v/>
      </c>
      <c r="D227" s="21">
        <f>D107/AD8</f>
        <v/>
      </c>
      <c r="E227" s="21">
        <f>E107/AE8</f>
        <v/>
      </c>
      <c r="F227" s="21">
        <f>F107/AF8</f>
        <v/>
      </c>
      <c r="G227" s="21">
        <f>G107/AG8</f>
        <v/>
      </c>
      <c r="H227" s="21">
        <f>H107/AH8</f>
        <v/>
      </c>
      <c r="I227" s="21">
        <f>I107/AI8</f>
        <v/>
      </c>
      <c r="J227" s="21">
        <f>J107/AJ8</f>
        <v/>
      </c>
      <c r="K227" s="21">
        <f>K107/AK8</f>
        <v/>
      </c>
      <c r="L227" s="21">
        <f>L107/AL8</f>
        <v/>
      </c>
      <c r="M227" s="21">
        <f>M107/AM8</f>
        <v/>
      </c>
      <c r="N227" s="21">
        <f>N107/AN8</f>
        <v/>
      </c>
      <c r="O227" s="21">
        <f>O107/AO8</f>
        <v/>
      </c>
      <c r="P227" s="21">
        <f>P107/AP8</f>
        <v/>
      </c>
      <c r="Q227" s="21">
        <f>Q107/AQ8</f>
        <v/>
      </c>
      <c r="R227" s="21">
        <f>R107/AR8</f>
        <v/>
      </c>
      <c r="S227" s="21">
        <f>S107/AS8</f>
        <v/>
      </c>
      <c r="T227" s="21">
        <f>T107/AT8</f>
        <v/>
      </c>
      <c r="U227" s="21">
        <f>U107/AU8</f>
        <v/>
      </c>
      <c r="V227" s="21">
        <f>V107/AV8</f>
        <v/>
      </c>
      <c r="W227" s="21">
        <f>W107/AW8</f>
        <v/>
      </c>
      <c r="X227" s="21">
        <f>X107/AX8</f>
        <v/>
      </c>
      <c r="Y227" s="21">
        <f>Y107/AY8</f>
        <v/>
      </c>
      <c r="Z227" s="21">
        <f>Z107/AZ8</f>
        <v/>
      </c>
    </row>
    <row r="228" ht="18" customHeight="1" s="61">
      <c r="A228" s="1" t="inlineStr">
        <is>
          <t>Cogeneration</t>
        </is>
      </c>
      <c r="B228" s="5" t="inlineStr">
        <is>
          <t>Baja California</t>
        </is>
      </c>
      <c r="C228" s="21">
        <f>C108/AC9</f>
        <v/>
      </c>
      <c r="D228" s="21">
        <f>D108/AD9</f>
        <v/>
      </c>
      <c r="E228" s="21">
        <f>E108/AE9</f>
        <v/>
      </c>
      <c r="F228" s="21">
        <f>F108/AF9</f>
        <v/>
      </c>
      <c r="G228" s="21">
        <f>G108/AG9</f>
        <v/>
      </c>
      <c r="H228" s="21">
        <f>H108/AH9</f>
        <v/>
      </c>
      <c r="I228" s="21">
        <f>I108/AI9</f>
        <v/>
      </c>
      <c r="J228" s="21">
        <f>J108/AJ9</f>
        <v/>
      </c>
      <c r="K228" s="21">
        <f>K108/AK9</f>
        <v/>
      </c>
      <c r="L228" s="21">
        <f>L108/AL9</f>
        <v/>
      </c>
      <c r="M228" s="21">
        <f>M108/AM9</f>
        <v/>
      </c>
      <c r="N228" s="21">
        <f>N108/AN9</f>
        <v/>
      </c>
      <c r="O228" s="21">
        <f>O108/AO9</f>
        <v/>
      </c>
      <c r="P228" s="21">
        <f>P108/AP9</f>
        <v/>
      </c>
      <c r="Q228" s="21">
        <f>Q108/AQ9</f>
        <v/>
      </c>
      <c r="R228" s="21">
        <f>R108/AR9</f>
        <v/>
      </c>
      <c r="S228" s="21">
        <f>S108/AS9</f>
        <v/>
      </c>
      <c r="T228" s="21">
        <f>T108/AT9</f>
        <v/>
      </c>
      <c r="U228" s="21">
        <f>U108/AU9</f>
        <v/>
      </c>
      <c r="V228" s="21">
        <f>V108/AV9</f>
        <v/>
      </c>
      <c r="W228" s="21">
        <f>W108/AW9</f>
        <v/>
      </c>
      <c r="X228" s="21">
        <f>X108/AX9</f>
        <v/>
      </c>
      <c r="Y228" s="21">
        <f>Y108/AY9</f>
        <v/>
      </c>
      <c r="Z228" s="21">
        <f>Z108/AZ9</f>
        <v/>
      </c>
    </row>
    <row r="229" ht="18" customHeight="1" s="61">
      <c r="A229" s="1" t="inlineStr">
        <is>
          <t>Cogeneration</t>
        </is>
      </c>
      <c r="B229" s="5" t="inlineStr">
        <is>
          <t>Baja California Sur</t>
        </is>
      </c>
      <c r="C229" s="21">
        <f>C109/AC10</f>
        <v/>
      </c>
      <c r="D229" s="21">
        <f>D109/AD10</f>
        <v/>
      </c>
      <c r="E229" s="21">
        <f>E109/AE10</f>
        <v/>
      </c>
      <c r="F229" s="21">
        <f>F109/AF10</f>
        <v/>
      </c>
      <c r="G229" s="21">
        <f>G109/AG10</f>
        <v/>
      </c>
      <c r="H229" s="21">
        <f>H109/AH10</f>
        <v/>
      </c>
      <c r="I229" s="21">
        <f>I109/AI10</f>
        <v/>
      </c>
      <c r="J229" s="21">
        <f>J109/AJ10</f>
        <v/>
      </c>
      <c r="K229" s="21">
        <f>K109/AK10</f>
        <v/>
      </c>
      <c r="L229" s="21">
        <f>L109/AL10</f>
        <v/>
      </c>
      <c r="M229" s="21">
        <f>M109/AM10</f>
        <v/>
      </c>
      <c r="N229" s="21">
        <f>N109/AN10</f>
        <v/>
      </c>
      <c r="O229" s="21">
        <f>O109/AO10</f>
        <v/>
      </c>
      <c r="P229" s="21">
        <f>P109/AP10</f>
        <v/>
      </c>
      <c r="Q229" s="21">
        <f>Q109/AQ10</f>
        <v/>
      </c>
      <c r="R229" s="21">
        <f>R109/AR10</f>
        <v/>
      </c>
      <c r="S229" s="21">
        <f>S109/AS10</f>
        <v/>
      </c>
      <c r="T229" s="21">
        <f>T109/AT10</f>
        <v/>
      </c>
      <c r="U229" s="21">
        <f>U109/AU10</f>
        <v/>
      </c>
      <c r="V229" s="21">
        <f>V109/AV10</f>
        <v/>
      </c>
      <c r="W229" s="21">
        <f>W109/AW10</f>
        <v/>
      </c>
      <c r="X229" s="21">
        <f>X109/AX10</f>
        <v/>
      </c>
      <c r="Y229" s="21">
        <f>Y109/AY10</f>
        <v/>
      </c>
      <c r="Z229" s="21">
        <f>Z109/AZ10</f>
        <v/>
      </c>
    </row>
    <row r="230">
      <c r="A230" s="1" t="inlineStr">
        <is>
          <t>Nuclear</t>
        </is>
      </c>
      <c r="B230" s="5" t="inlineStr">
        <is>
          <t>Central</t>
        </is>
      </c>
      <c r="C230" s="21">
        <f>C110/AC2</f>
        <v/>
      </c>
      <c r="D230" s="21">
        <f>D110/AD2</f>
        <v/>
      </c>
      <c r="E230" s="21">
        <f>E110/AE2</f>
        <v/>
      </c>
      <c r="F230" s="21">
        <f>F110/AF2</f>
        <v/>
      </c>
      <c r="G230" s="21">
        <f>G110/AG2</f>
        <v/>
      </c>
      <c r="H230" s="21">
        <f>H110/AH2</f>
        <v/>
      </c>
      <c r="I230" s="21">
        <f>I110/AI2</f>
        <v/>
      </c>
      <c r="J230" s="21">
        <f>J110/AJ2</f>
        <v/>
      </c>
      <c r="K230" s="21">
        <f>K110/AK2</f>
        <v/>
      </c>
      <c r="L230" s="21">
        <f>L110/AL2</f>
        <v/>
      </c>
      <c r="M230" s="21">
        <f>M110/AM2</f>
        <v/>
      </c>
      <c r="N230" s="21">
        <f>N110/AN2</f>
        <v/>
      </c>
      <c r="O230" s="21">
        <f>O110/AO2</f>
        <v/>
      </c>
      <c r="P230" s="21">
        <f>P110/AP2</f>
        <v/>
      </c>
      <c r="Q230" s="21">
        <f>Q110/AQ2</f>
        <v/>
      </c>
      <c r="R230" s="21">
        <f>R110/AR2</f>
        <v/>
      </c>
      <c r="S230" s="21">
        <f>S110/AS2</f>
        <v/>
      </c>
      <c r="T230" s="21">
        <f>T110/AT2</f>
        <v/>
      </c>
      <c r="U230" s="21">
        <f>U110/AU2</f>
        <v/>
      </c>
      <c r="V230" s="21">
        <f>V110/AV2</f>
        <v/>
      </c>
      <c r="W230" s="21">
        <f>W110/AW2</f>
        <v/>
      </c>
      <c r="X230" s="21">
        <f>X110/AX2</f>
        <v/>
      </c>
      <c r="Y230" s="21">
        <f>Y110/AY2</f>
        <v/>
      </c>
      <c r="Z230" s="21">
        <f>Z110/AZ2</f>
        <v/>
      </c>
    </row>
    <row r="231">
      <c r="A231" s="1" t="inlineStr">
        <is>
          <t>Nuclear</t>
        </is>
      </c>
      <c r="B231" s="5" t="inlineStr">
        <is>
          <t>Oriental</t>
        </is>
      </c>
      <c r="C231" s="21">
        <f>C111/AC3</f>
        <v/>
      </c>
      <c r="D231" s="21">
        <f>D111/AD3</f>
        <v/>
      </c>
      <c r="E231" s="21">
        <f>E111/AE3</f>
        <v/>
      </c>
      <c r="F231" s="21">
        <f>F111/AF3</f>
        <v/>
      </c>
      <c r="G231" s="21">
        <f>G111/AG3</f>
        <v/>
      </c>
      <c r="H231" s="21">
        <f>H111/AH3</f>
        <v/>
      </c>
      <c r="I231" s="21">
        <f>I111/AI3</f>
        <v/>
      </c>
      <c r="J231" s="21">
        <f>J111/AJ3</f>
        <v/>
      </c>
      <c r="K231" s="21">
        <f>K111/AK3</f>
        <v/>
      </c>
      <c r="L231" s="21">
        <f>L111/AL3</f>
        <v/>
      </c>
      <c r="M231" s="21">
        <f>M111/AM3</f>
        <v/>
      </c>
      <c r="N231" s="21">
        <f>N111/AN3</f>
        <v/>
      </c>
      <c r="O231" s="21">
        <f>O111/AO3</f>
        <v/>
      </c>
      <c r="P231" s="21">
        <f>P111/AP3</f>
        <v/>
      </c>
      <c r="Q231" s="21">
        <f>Q111/AQ3</f>
        <v/>
      </c>
      <c r="R231" s="21">
        <f>R111/AR3</f>
        <v/>
      </c>
      <c r="S231" s="21">
        <f>S111/AS3</f>
        <v/>
      </c>
      <c r="T231" s="21">
        <f>T111/AT3</f>
        <v/>
      </c>
      <c r="U231" s="21">
        <f>U111/AU3</f>
        <v/>
      </c>
      <c r="V231" s="21">
        <f>V111/AV3</f>
        <v/>
      </c>
      <c r="W231" s="21">
        <f>W111/AW3</f>
        <v/>
      </c>
      <c r="X231" s="21">
        <f>X111/AX3</f>
        <v/>
      </c>
      <c r="Y231" s="21">
        <f>Y111/AY3</f>
        <v/>
      </c>
      <c r="Z231" s="21">
        <f>Z111/AZ3</f>
        <v/>
      </c>
    </row>
    <row r="232">
      <c r="A232" s="1" t="inlineStr">
        <is>
          <t>Nuclear</t>
        </is>
      </c>
      <c r="B232" s="5" t="inlineStr">
        <is>
          <t>Occidental</t>
        </is>
      </c>
      <c r="C232" s="21">
        <f>C112/AC4</f>
        <v/>
      </c>
      <c r="D232" s="21">
        <f>D112/AD4</f>
        <v/>
      </c>
      <c r="E232" s="21">
        <f>E112/AE4</f>
        <v/>
      </c>
      <c r="F232" s="21">
        <f>F112/AF4</f>
        <v/>
      </c>
      <c r="G232" s="21">
        <f>G112/AG4</f>
        <v/>
      </c>
      <c r="H232" s="21">
        <f>H112/AH4</f>
        <v/>
      </c>
      <c r="I232" s="21">
        <f>I112/AI4</f>
        <v/>
      </c>
      <c r="J232" s="21">
        <f>J112/AJ4</f>
        <v/>
      </c>
      <c r="K232" s="21">
        <f>K112/AK4</f>
        <v/>
      </c>
      <c r="L232" s="21">
        <f>L112/AL4</f>
        <v/>
      </c>
      <c r="M232" s="21">
        <f>M112/AM4</f>
        <v/>
      </c>
      <c r="N232" s="21">
        <f>N112/AN4</f>
        <v/>
      </c>
      <c r="O232" s="21">
        <f>O112/AO4</f>
        <v/>
      </c>
      <c r="P232" s="21">
        <f>P112/AP4</f>
        <v/>
      </c>
      <c r="Q232" s="21">
        <f>Q112/AQ4</f>
        <v/>
      </c>
      <c r="R232" s="21">
        <f>R112/AR4</f>
        <v/>
      </c>
      <c r="S232" s="21">
        <f>S112/AS4</f>
        <v/>
      </c>
      <c r="T232" s="21">
        <f>T112/AT4</f>
        <v/>
      </c>
      <c r="U232" s="21">
        <f>U112/AU4</f>
        <v/>
      </c>
      <c r="V232" s="21">
        <f>V112/AV4</f>
        <v/>
      </c>
      <c r="W232" s="21">
        <f>W112/AW4</f>
        <v/>
      </c>
      <c r="X232" s="21">
        <f>X112/AX4</f>
        <v/>
      </c>
      <c r="Y232" s="21">
        <f>Y112/AY4</f>
        <v/>
      </c>
      <c r="Z232" s="21">
        <f>Z112/AZ4</f>
        <v/>
      </c>
    </row>
    <row r="233">
      <c r="A233" s="1" t="inlineStr">
        <is>
          <t>Nuclear</t>
        </is>
      </c>
      <c r="B233" s="5" t="inlineStr">
        <is>
          <t>Noroeste</t>
        </is>
      </c>
      <c r="C233" s="21">
        <f>C113/AC5</f>
        <v/>
      </c>
      <c r="D233" s="21">
        <f>D113/AD5</f>
        <v/>
      </c>
      <c r="E233" s="21">
        <f>E113/AE5</f>
        <v/>
      </c>
      <c r="F233" s="21">
        <f>F113/AF5</f>
        <v/>
      </c>
      <c r="G233" s="21">
        <f>G113/AG5</f>
        <v/>
      </c>
      <c r="H233" s="21">
        <f>H113/AH5</f>
        <v/>
      </c>
      <c r="I233" s="21">
        <f>I113/AI5</f>
        <v/>
      </c>
      <c r="J233" s="21">
        <f>J113/AJ5</f>
        <v/>
      </c>
      <c r="K233" s="21">
        <f>K113/AK5</f>
        <v/>
      </c>
      <c r="L233" s="21">
        <f>L113/AL5</f>
        <v/>
      </c>
      <c r="M233" s="21">
        <f>M113/AM5</f>
        <v/>
      </c>
      <c r="N233" s="21">
        <f>N113/AN5</f>
        <v/>
      </c>
      <c r="O233" s="21">
        <f>O113/AO5</f>
        <v/>
      </c>
      <c r="P233" s="21">
        <f>P113/AP5</f>
        <v/>
      </c>
      <c r="Q233" s="21">
        <f>Q113/AQ5</f>
        <v/>
      </c>
      <c r="R233" s="21">
        <f>R113/AR5</f>
        <v/>
      </c>
      <c r="S233" s="21">
        <f>S113/AS5</f>
        <v/>
      </c>
      <c r="T233" s="21">
        <f>T113/AT5</f>
        <v/>
      </c>
      <c r="U233" s="21">
        <f>U113/AU5</f>
        <v/>
      </c>
      <c r="V233" s="21">
        <f>V113/AV5</f>
        <v/>
      </c>
      <c r="W233" s="21">
        <f>W113/AW5</f>
        <v/>
      </c>
      <c r="X233" s="21">
        <f>X113/AX5</f>
        <v/>
      </c>
      <c r="Y233" s="21">
        <f>Y113/AY5</f>
        <v/>
      </c>
      <c r="Z233" s="21">
        <f>Z113/AZ5</f>
        <v/>
      </c>
    </row>
    <row r="234">
      <c r="A234" s="1" t="inlineStr">
        <is>
          <t>Nuclear</t>
        </is>
      </c>
      <c r="B234" s="5" t="inlineStr">
        <is>
          <t>Norte</t>
        </is>
      </c>
      <c r="C234" s="21">
        <f>C114/AC6</f>
        <v/>
      </c>
      <c r="D234" s="21">
        <f>D114/AD6</f>
        <v/>
      </c>
      <c r="E234" s="21">
        <f>E114/AE6</f>
        <v/>
      </c>
      <c r="F234" s="21">
        <f>F114/AF6</f>
        <v/>
      </c>
      <c r="G234" s="21">
        <f>G114/AG6</f>
        <v/>
      </c>
      <c r="H234" s="21">
        <f>H114/AH6</f>
        <v/>
      </c>
      <c r="I234" s="21">
        <f>I114/AI6</f>
        <v/>
      </c>
      <c r="J234" s="21">
        <f>J114/AJ6</f>
        <v/>
      </c>
      <c r="K234" s="21">
        <f>K114/AK6</f>
        <v/>
      </c>
      <c r="L234" s="21">
        <f>L114/AL6</f>
        <v/>
      </c>
      <c r="M234" s="21">
        <f>M114/AM6</f>
        <v/>
      </c>
      <c r="N234" s="21">
        <f>N114/AN6</f>
        <v/>
      </c>
      <c r="O234" s="21">
        <f>O114/AO6</f>
        <v/>
      </c>
      <c r="P234" s="21">
        <f>P114/AP6</f>
        <v/>
      </c>
      <c r="Q234" s="21">
        <f>Q114/AQ6</f>
        <v/>
      </c>
      <c r="R234" s="21">
        <f>R114/AR6</f>
        <v/>
      </c>
      <c r="S234" s="21">
        <f>S114/AS6</f>
        <v/>
      </c>
      <c r="T234" s="21">
        <f>T114/AT6</f>
        <v/>
      </c>
      <c r="U234" s="21">
        <f>U114/AU6</f>
        <v/>
      </c>
      <c r="V234" s="21">
        <f>V114/AV6</f>
        <v/>
      </c>
      <c r="W234" s="21">
        <f>W114/AW6</f>
        <v/>
      </c>
      <c r="X234" s="21">
        <f>X114/AX6</f>
        <v/>
      </c>
      <c r="Y234" s="21">
        <f>Y114/AY6</f>
        <v/>
      </c>
      <c r="Z234" s="21">
        <f>Z114/AZ6</f>
        <v/>
      </c>
    </row>
    <row r="235">
      <c r="A235" s="1" t="inlineStr">
        <is>
          <t>Nuclear</t>
        </is>
      </c>
      <c r="B235" s="5" t="inlineStr">
        <is>
          <t>Noreste</t>
        </is>
      </c>
      <c r="C235" s="21">
        <f>C115/AC7</f>
        <v/>
      </c>
      <c r="D235" s="21">
        <f>D115/AD7</f>
        <v/>
      </c>
      <c r="E235" s="21">
        <f>E115/AE7</f>
        <v/>
      </c>
      <c r="F235" s="21">
        <f>F115/AF7</f>
        <v/>
      </c>
      <c r="G235" s="21">
        <f>G115/AG7</f>
        <v/>
      </c>
      <c r="H235" s="21">
        <f>H115/AH7</f>
        <v/>
      </c>
      <c r="I235" s="21">
        <f>I115/AI7</f>
        <v/>
      </c>
      <c r="J235" s="21">
        <f>J115/AJ7</f>
        <v/>
      </c>
      <c r="K235" s="21">
        <f>K115/AK7</f>
        <v/>
      </c>
      <c r="L235" s="21">
        <f>L115/AL7</f>
        <v/>
      </c>
      <c r="M235" s="21">
        <f>M115/AM7</f>
        <v/>
      </c>
      <c r="N235" s="21">
        <f>N115/AN7</f>
        <v/>
      </c>
      <c r="O235" s="21">
        <f>O115/AO7</f>
        <v/>
      </c>
      <c r="P235" s="21">
        <f>P115/AP7</f>
        <v/>
      </c>
      <c r="Q235" s="21">
        <f>Q115/AQ7</f>
        <v/>
      </c>
      <c r="R235" s="21">
        <f>R115/AR7</f>
        <v/>
      </c>
      <c r="S235" s="21">
        <f>S115/AS7</f>
        <v/>
      </c>
      <c r="T235" s="21">
        <f>T115/AT7</f>
        <v/>
      </c>
      <c r="U235" s="21">
        <f>U115/AU7</f>
        <v/>
      </c>
      <c r="V235" s="21">
        <f>V115/AV7</f>
        <v/>
      </c>
      <c r="W235" s="21">
        <f>W115/AW7</f>
        <v/>
      </c>
      <c r="X235" s="21">
        <f>X115/AX7</f>
        <v/>
      </c>
      <c r="Y235" s="21">
        <f>Y115/AY7</f>
        <v/>
      </c>
      <c r="Z235" s="21">
        <f>Z115/AZ7</f>
        <v/>
      </c>
    </row>
    <row r="236">
      <c r="A236" s="1" t="inlineStr">
        <is>
          <t>Nuclear</t>
        </is>
      </c>
      <c r="B236" s="5" t="inlineStr">
        <is>
          <t>Peninsular</t>
        </is>
      </c>
      <c r="C236" s="21">
        <f>C116/AC8</f>
        <v/>
      </c>
      <c r="D236" s="21">
        <f>D116/AD8</f>
        <v/>
      </c>
      <c r="E236" s="21">
        <f>E116/AE8</f>
        <v/>
      </c>
      <c r="F236" s="21">
        <f>F116/AF8</f>
        <v/>
      </c>
      <c r="G236" s="21">
        <f>G116/AG8</f>
        <v/>
      </c>
      <c r="H236" s="21">
        <f>H116/AH8</f>
        <v/>
      </c>
      <c r="I236" s="21">
        <f>I116/AI8</f>
        <v/>
      </c>
      <c r="J236" s="21">
        <f>J116/AJ8</f>
        <v/>
      </c>
      <c r="K236" s="21">
        <f>K116/AK8</f>
        <v/>
      </c>
      <c r="L236" s="21">
        <f>L116/AL8</f>
        <v/>
      </c>
      <c r="M236" s="21">
        <f>M116/AM8</f>
        <v/>
      </c>
      <c r="N236" s="21">
        <f>N116/AN8</f>
        <v/>
      </c>
      <c r="O236" s="21">
        <f>O116/AO8</f>
        <v/>
      </c>
      <c r="P236" s="21">
        <f>P116/AP8</f>
        <v/>
      </c>
      <c r="Q236" s="21">
        <f>Q116/AQ8</f>
        <v/>
      </c>
      <c r="R236" s="21">
        <f>R116/AR8</f>
        <v/>
      </c>
      <c r="S236" s="21">
        <f>S116/AS8</f>
        <v/>
      </c>
      <c r="T236" s="21">
        <f>T116/AT8</f>
        <v/>
      </c>
      <c r="U236" s="21">
        <f>U116/AU8</f>
        <v/>
      </c>
      <c r="V236" s="21">
        <f>V116/AV8</f>
        <v/>
      </c>
      <c r="W236" s="21">
        <f>W116/AW8</f>
        <v/>
      </c>
      <c r="X236" s="21">
        <f>X116/AX8</f>
        <v/>
      </c>
      <c r="Y236" s="21">
        <f>Y116/AY8</f>
        <v/>
      </c>
      <c r="Z236" s="21">
        <f>Z116/AZ8</f>
        <v/>
      </c>
    </row>
    <row r="237">
      <c r="A237" s="1" t="inlineStr">
        <is>
          <t>Nuclear</t>
        </is>
      </c>
      <c r="B237" s="5" t="inlineStr">
        <is>
          <t>Baja California</t>
        </is>
      </c>
      <c r="C237" s="21">
        <f>C117/AC9</f>
        <v/>
      </c>
      <c r="D237" s="21">
        <f>D117/AD9</f>
        <v/>
      </c>
      <c r="E237" s="21">
        <f>E117/AE9</f>
        <v/>
      </c>
      <c r="F237" s="21">
        <f>F117/AF9</f>
        <v/>
      </c>
      <c r="G237" s="21">
        <f>G117/AG9</f>
        <v/>
      </c>
      <c r="H237" s="21">
        <f>H117/AH9</f>
        <v/>
      </c>
      <c r="I237" s="21">
        <f>I117/AI9</f>
        <v/>
      </c>
      <c r="J237" s="21">
        <f>J117/AJ9</f>
        <v/>
      </c>
      <c r="K237" s="21">
        <f>K117/AK9</f>
        <v/>
      </c>
      <c r="L237" s="21">
        <f>L117/AL9</f>
        <v/>
      </c>
      <c r="M237" s="21">
        <f>M117/AM9</f>
        <v/>
      </c>
      <c r="N237" s="21">
        <f>N117/AN9</f>
        <v/>
      </c>
      <c r="O237" s="21">
        <f>O117/AO9</f>
        <v/>
      </c>
      <c r="P237" s="21">
        <f>P117/AP9</f>
        <v/>
      </c>
      <c r="Q237" s="21">
        <f>Q117/AQ9</f>
        <v/>
      </c>
      <c r="R237" s="21">
        <f>R117/AR9</f>
        <v/>
      </c>
      <c r="S237" s="21">
        <f>S117/AS9</f>
        <v/>
      </c>
      <c r="T237" s="21">
        <f>T117/AT9</f>
        <v/>
      </c>
      <c r="U237" s="21">
        <f>U117/AU9</f>
        <v/>
      </c>
      <c r="V237" s="21">
        <f>V117/AV9</f>
        <v/>
      </c>
      <c r="W237" s="21">
        <f>W117/AW9</f>
        <v/>
      </c>
      <c r="X237" s="21">
        <f>X117/AX9</f>
        <v/>
      </c>
      <c r="Y237" s="21">
        <f>Y117/AY9</f>
        <v/>
      </c>
      <c r="Z237" s="21">
        <f>Z117/AZ9</f>
        <v/>
      </c>
    </row>
    <row r="238" ht="18" customHeight="1" s="61">
      <c r="A238" s="1" t="inlineStr">
        <is>
          <t>Nuclear</t>
        </is>
      </c>
      <c r="B238" s="5" t="inlineStr">
        <is>
          <t>Baja California Sur</t>
        </is>
      </c>
      <c r="C238" s="21">
        <f>C118/AC10</f>
        <v/>
      </c>
      <c r="D238" s="21">
        <f>D118/AD10</f>
        <v/>
      </c>
      <c r="E238" s="21">
        <f>E118/AE10</f>
        <v/>
      </c>
      <c r="F238" s="21">
        <f>F118/AF10</f>
        <v/>
      </c>
      <c r="G238" s="21">
        <f>G118/AG10</f>
        <v/>
      </c>
      <c r="H238" s="21">
        <f>H118/AH10</f>
        <v/>
      </c>
      <c r="I238" s="21">
        <f>I118/AI10</f>
        <v/>
      </c>
      <c r="J238" s="21">
        <f>J118/AJ10</f>
        <v/>
      </c>
      <c r="K238" s="21">
        <f>K118/AK10</f>
        <v/>
      </c>
      <c r="L238" s="21">
        <f>L118/AL10</f>
        <v/>
      </c>
      <c r="M238" s="21">
        <f>M118/AM10</f>
        <v/>
      </c>
      <c r="N238" s="21">
        <f>N118/AN10</f>
        <v/>
      </c>
      <c r="O238" s="21">
        <f>O118/AO10</f>
        <v/>
      </c>
      <c r="P238" s="21">
        <f>P118/AP10</f>
        <v/>
      </c>
      <c r="Q238" s="21">
        <f>Q118/AQ10</f>
        <v/>
      </c>
      <c r="R238" s="21">
        <f>R118/AR10</f>
        <v/>
      </c>
      <c r="S238" s="21">
        <f>S118/AS10</f>
        <v/>
      </c>
      <c r="T238" s="21">
        <f>T118/AT10</f>
        <v/>
      </c>
      <c r="U238" s="21">
        <f>U118/AU10</f>
        <v/>
      </c>
      <c r="V238" s="21">
        <f>V118/AV10</f>
        <v/>
      </c>
      <c r="W238" s="21">
        <f>W118/AW10</f>
        <v/>
      </c>
      <c r="X238" s="21">
        <f>X118/AX10</f>
        <v/>
      </c>
      <c r="Y238" s="21">
        <f>Y118/AY10</f>
        <v/>
      </c>
      <c r="Z238" s="21">
        <f>Z118/AZ10</f>
        <v/>
      </c>
    </row>
  </sheetData>
  <autoFilter ref="A1:B118"/>
  <conditionalFormatting sqref="C122:Z130">
    <cfRule type="cellIs" priority="3" operator="greaterThan" dxfId="4">
      <formula>0.99</formula>
    </cfRule>
    <cfRule type="dataBar" priority="4">
      <dataBar>
        <cfvo type="percentile" val="10"/>
        <cfvo type="percentile" val="90"/>
        <color rgb="FF638EC6"/>
      </dataBar>
    </cfRule>
  </conditionalFormatting>
  <conditionalFormatting sqref="C122:Z238">
    <cfRule type="dataBar" priority="32">
      <dataBar>
        <cfvo type="min"/>
        <cfvo type="max"/>
        <color rgb="FFFF555A"/>
      </dataBar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Hoja7">
    <tabColor theme="9"/>
    <outlinePr summaryBelow="1" summaryRight="1"/>
    <pageSetUpPr/>
  </sheetPr>
  <dimension ref="A1:N10"/>
  <sheetViews>
    <sheetView workbookViewId="0">
      <selection activeCell="A1" sqref="A1"/>
    </sheetView>
  </sheetViews>
  <sheetFormatPr baseColWidth="10" defaultRowHeight="15"/>
  <sheetData>
    <row r="1" ht="18" customHeight="1" s="61">
      <c r="B1" s="1" t="inlineStr">
        <is>
          <t>Conventional Thermoelectric</t>
        </is>
      </c>
      <c r="C1" s="1" t="inlineStr">
        <is>
          <t>Combined Cycle</t>
        </is>
      </c>
      <c r="D1" s="1" t="inlineStr">
        <is>
          <t>Coal</t>
        </is>
      </c>
      <c r="E1" s="1" t="inlineStr">
        <is>
          <t>Turbogas</t>
        </is>
      </c>
      <c r="F1" s="1" t="inlineStr">
        <is>
          <t>Internal Combustion</t>
        </is>
      </c>
      <c r="G1" s="1" t="inlineStr">
        <is>
          <t>Fluidized Bed</t>
        </is>
      </c>
      <c r="H1" s="1" t="inlineStr">
        <is>
          <t>Hydropower</t>
        </is>
      </c>
      <c r="I1" s="1" t="inlineStr">
        <is>
          <t>Wind</t>
        </is>
      </c>
      <c r="J1" s="1" t="inlineStr">
        <is>
          <t>Geothermal</t>
        </is>
      </c>
      <c r="K1" s="1" t="inlineStr">
        <is>
          <t>Solar PV</t>
        </is>
      </c>
      <c r="L1" s="1" t="inlineStr">
        <is>
          <t>Biomass</t>
        </is>
      </c>
      <c r="M1" s="1" t="inlineStr">
        <is>
          <t>Cogeneration</t>
        </is>
      </c>
      <c r="N1" s="1" t="inlineStr">
        <is>
          <t>Nuclear</t>
        </is>
      </c>
    </row>
    <row r="2">
      <c r="A2" s="79" t="inlineStr">
        <is>
          <t>Central</t>
        </is>
      </c>
      <c r="B2" s="11">
        <f>SUM('MATRIZ FP REG RES'!C2:Z2)</f>
        <v/>
      </c>
      <c r="C2" s="11">
        <f>SUM('MATRIZ FP REG RES'!C11:Z11)</f>
        <v/>
      </c>
      <c r="D2" s="11">
        <f>SUM('MATRIZ FP REG RES'!C20:Z20)</f>
        <v/>
      </c>
      <c r="E2" s="11">
        <f>SUM('MATRIZ FP REG RES'!C29:Z29)</f>
        <v/>
      </c>
      <c r="F2" s="11">
        <f>SUM('MATRIZ FP REG RES'!C38:Z38)</f>
        <v/>
      </c>
      <c r="G2" s="11">
        <f>SUM('MATRIZ FP REG RES'!C47:Z47)</f>
        <v/>
      </c>
      <c r="H2" s="11">
        <f>SUM('MATRIZ FP REG RES'!C56:Z56)</f>
        <v/>
      </c>
      <c r="I2" s="11">
        <f>SUM('MATRIZ FP REG RES'!C65:Z65)</f>
        <v/>
      </c>
      <c r="J2" s="11">
        <f>SUM('MATRIZ FP REG RES'!C74:Z74)</f>
        <v/>
      </c>
      <c r="K2" s="11">
        <f>SUM('MATRIZ FP REG RES'!C83:Z83)</f>
        <v/>
      </c>
      <c r="L2" s="11">
        <f>SUM('MATRIZ FP REG RES'!C92:Z92)</f>
        <v/>
      </c>
      <c r="M2" s="11">
        <f>SUM('MATRIZ FP REG RES'!C101:Z101)</f>
        <v/>
      </c>
      <c r="N2" s="11">
        <f>SUM('MATRIZ FP REG RES'!C110:Z110)</f>
        <v/>
      </c>
    </row>
    <row r="3">
      <c r="A3" s="79" t="inlineStr">
        <is>
          <t>Oriental</t>
        </is>
      </c>
      <c r="B3" s="11">
        <f>SUM('MATRIZ FP REG RES'!C3:Z3)</f>
        <v/>
      </c>
      <c r="C3" s="11">
        <f>SUM('MATRIZ FP REG RES'!C12:Z12)</f>
        <v/>
      </c>
      <c r="D3" s="11">
        <f>SUM('MATRIZ FP REG RES'!C21:Z21)</f>
        <v/>
      </c>
      <c r="E3" s="11">
        <f>SUM('MATRIZ FP REG RES'!C30:Z30)</f>
        <v/>
      </c>
      <c r="F3" s="11">
        <f>SUM('MATRIZ FP REG RES'!C39:Z39)</f>
        <v/>
      </c>
      <c r="G3" s="11">
        <f>SUM('MATRIZ FP REG RES'!C48:Z48)</f>
        <v/>
      </c>
      <c r="H3" s="11">
        <f>SUM('MATRIZ FP REG RES'!C57:Z57)</f>
        <v/>
      </c>
      <c r="I3" s="11">
        <f>SUM('MATRIZ FP REG RES'!C66:Z66)</f>
        <v/>
      </c>
      <c r="J3" s="11">
        <f>SUM('MATRIZ FP REG RES'!C75:Z75)</f>
        <v/>
      </c>
      <c r="K3" s="11">
        <f>SUM('MATRIZ FP REG RES'!C84:Z84)</f>
        <v/>
      </c>
      <c r="L3" s="11">
        <f>SUM('MATRIZ FP REG RES'!C93:Z93)</f>
        <v/>
      </c>
      <c r="M3" s="11">
        <f>SUM('MATRIZ FP REG RES'!C102:Z102)</f>
        <v/>
      </c>
      <c r="N3" s="11">
        <f>SUM('MATRIZ FP REG RES'!C111:Z111)</f>
        <v/>
      </c>
    </row>
    <row r="4">
      <c r="A4" s="79" t="inlineStr">
        <is>
          <t>Occidental</t>
        </is>
      </c>
      <c r="B4" s="11">
        <f>SUM('MATRIZ FP REG RES'!C4:Z4)</f>
        <v/>
      </c>
      <c r="C4" s="11">
        <f>SUM('MATRIZ FP REG RES'!C13:Z13)</f>
        <v/>
      </c>
      <c r="D4" s="11">
        <f>SUM('MATRIZ FP REG RES'!C22:Z22)</f>
        <v/>
      </c>
      <c r="E4" s="11">
        <f>SUM('MATRIZ FP REG RES'!C31:Z31)</f>
        <v/>
      </c>
      <c r="F4" s="11">
        <f>SUM('MATRIZ FP REG RES'!C40:Z40)</f>
        <v/>
      </c>
      <c r="G4" s="11">
        <f>SUM('MATRIZ FP REG RES'!C49:Z49)</f>
        <v/>
      </c>
      <c r="H4" s="11">
        <f>SUM('MATRIZ FP REG RES'!C58:Z58)</f>
        <v/>
      </c>
      <c r="I4" s="11">
        <f>SUM('MATRIZ FP REG RES'!C67:Z67)</f>
        <v/>
      </c>
      <c r="J4" s="11">
        <f>SUM('MATRIZ FP REG RES'!C76:Z76)</f>
        <v/>
      </c>
      <c r="K4" s="11">
        <f>SUM('MATRIZ FP REG RES'!C85:Z85)</f>
        <v/>
      </c>
      <c r="L4" s="11">
        <f>SUM('MATRIZ FP REG RES'!C94:Z94)</f>
        <v/>
      </c>
      <c r="M4" s="11">
        <f>SUM('MATRIZ FP REG RES'!C103:Z103)</f>
        <v/>
      </c>
      <c r="N4" s="11">
        <f>SUM('MATRIZ FP REG RES'!C112:Z112)</f>
        <v/>
      </c>
    </row>
    <row r="5">
      <c r="A5" s="79" t="inlineStr">
        <is>
          <t>Noroeste</t>
        </is>
      </c>
      <c r="B5" s="11">
        <f>SUM('MATRIZ FP REG RES'!C5:Z5)</f>
        <v/>
      </c>
      <c r="C5" s="11">
        <f>SUM('MATRIZ FP REG RES'!C14:Z14)</f>
        <v/>
      </c>
      <c r="D5" s="11">
        <f>SUM('MATRIZ FP REG RES'!C23:Z23)</f>
        <v/>
      </c>
      <c r="E5" s="11">
        <f>SUM('MATRIZ FP REG RES'!C32:Z32)</f>
        <v/>
      </c>
      <c r="F5" s="11">
        <f>SUM('MATRIZ FP REG RES'!C41:Z41)</f>
        <v/>
      </c>
      <c r="G5" s="11">
        <f>SUM('MATRIZ FP REG RES'!C50:Z50)</f>
        <v/>
      </c>
      <c r="H5" s="11">
        <f>SUM('MATRIZ FP REG RES'!C59:Z59)</f>
        <v/>
      </c>
      <c r="I5" s="11">
        <f>SUM('MATRIZ FP REG RES'!C68:Z68)</f>
        <v/>
      </c>
      <c r="J5" s="11">
        <f>SUM('MATRIZ FP REG RES'!C77:Z77)</f>
        <v/>
      </c>
      <c r="K5" s="11">
        <f>SUM('MATRIZ FP REG RES'!C86:Z86)</f>
        <v/>
      </c>
      <c r="L5" s="11">
        <f>SUM('MATRIZ FP REG RES'!C95:Z95)</f>
        <v/>
      </c>
      <c r="M5" s="11">
        <f>SUM('MATRIZ FP REG RES'!C104:Z104)</f>
        <v/>
      </c>
      <c r="N5" s="11">
        <f>SUM('MATRIZ FP REG RES'!C113:Z113)</f>
        <v/>
      </c>
    </row>
    <row r="6">
      <c r="A6" s="79" t="inlineStr">
        <is>
          <t>Norte</t>
        </is>
      </c>
      <c r="B6" s="11">
        <f>SUM('MATRIZ FP REG RES'!C6:Z6)</f>
        <v/>
      </c>
      <c r="C6" s="11">
        <f>SUM('MATRIZ FP REG RES'!C15:Z15)</f>
        <v/>
      </c>
      <c r="D6" s="11">
        <f>SUM('MATRIZ FP REG RES'!C24:Z24)</f>
        <v/>
      </c>
      <c r="E6" s="11">
        <f>SUM('MATRIZ FP REG RES'!C33:Z33)</f>
        <v/>
      </c>
      <c r="F6" s="11">
        <f>SUM('MATRIZ FP REG RES'!C42:Z42)</f>
        <v/>
      </c>
      <c r="G6" s="11">
        <f>SUM('MATRIZ FP REG RES'!C51:Z51)</f>
        <v/>
      </c>
      <c r="H6" s="11">
        <f>SUM('MATRIZ FP REG RES'!C60:Z60)</f>
        <v/>
      </c>
      <c r="I6" s="11">
        <f>SUM('MATRIZ FP REG RES'!C69:Z69)</f>
        <v/>
      </c>
      <c r="J6" s="11">
        <f>SUM('MATRIZ FP REG RES'!C78:Z78)</f>
        <v/>
      </c>
      <c r="K6" s="11">
        <f>SUM('MATRIZ FP REG RES'!C87:Z87)</f>
        <v/>
      </c>
      <c r="L6" s="11">
        <f>SUM('MATRIZ FP REG RES'!C96:Z96)</f>
        <v/>
      </c>
      <c r="M6" s="11">
        <f>SUM('MATRIZ FP REG RES'!C105:Z105)</f>
        <v/>
      </c>
      <c r="N6" s="11">
        <f>SUM('MATRIZ FP REG RES'!C114:Z114)</f>
        <v/>
      </c>
    </row>
    <row r="7">
      <c r="A7" s="79" t="inlineStr">
        <is>
          <t>Noreste</t>
        </is>
      </c>
      <c r="B7" s="11">
        <f>SUM('MATRIZ FP REG RES'!C7:Z7)</f>
        <v/>
      </c>
      <c r="C7" s="11">
        <f>SUM('MATRIZ FP REG RES'!C16:Z16)</f>
        <v/>
      </c>
      <c r="D7" s="11">
        <f>SUM('MATRIZ FP REG RES'!C25:Z25)</f>
        <v/>
      </c>
      <c r="E7" s="11">
        <f>SUM('MATRIZ FP REG RES'!C34:Z34)</f>
        <v/>
      </c>
      <c r="F7" s="11">
        <f>SUM('MATRIZ FP REG RES'!C43:Z43)</f>
        <v/>
      </c>
      <c r="G7" s="11">
        <f>SUM('MATRIZ FP REG RES'!C52:Z52)</f>
        <v/>
      </c>
      <c r="H7" s="11">
        <f>SUM('MATRIZ FP REG RES'!C61:Z61)</f>
        <v/>
      </c>
      <c r="I7" s="11">
        <f>SUM('MATRIZ FP REG RES'!C70:Z70)</f>
        <v/>
      </c>
      <c r="J7" s="11">
        <f>SUM('MATRIZ FP REG RES'!C79:Z79)</f>
        <v/>
      </c>
      <c r="K7" s="11">
        <f>SUM('MATRIZ FP REG RES'!C88:Z88)</f>
        <v/>
      </c>
      <c r="L7" s="11">
        <f>SUM('MATRIZ FP REG RES'!C97:Z97)</f>
        <v/>
      </c>
      <c r="M7" s="11">
        <f>SUM('MATRIZ FP REG RES'!C106:Z106)</f>
        <v/>
      </c>
      <c r="N7" s="11">
        <f>SUM('MATRIZ FP REG RES'!C115:Z115)</f>
        <v/>
      </c>
    </row>
    <row r="8">
      <c r="A8" s="79" t="inlineStr">
        <is>
          <t>Peninsular</t>
        </is>
      </c>
      <c r="B8" s="11">
        <f>SUM('MATRIZ FP REG RES'!C8:Z8)</f>
        <v/>
      </c>
      <c r="C8" s="11">
        <f>SUM('MATRIZ FP REG RES'!C17:Z17)</f>
        <v/>
      </c>
      <c r="D8" s="11">
        <f>SUM('MATRIZ FP REG RES'!C26:Z26)</f>
        <v/>
      </c>
      <c r="E8" s="11">
        <f>SUM('MATRIZ FP REG RES'!C35:Z35)</f>
        <v/>
      </c>
      <c r="F8" s="11">
        <f>SUM('MATRIZ FP REG RES'!C44:Z44)</f>
        <v/>
      </c>
      <c r="G8" s="11">
        <f>SUM('MATRIZ FP REG RES'!C53:Z53)</f>
        <v/>
      </c>
      <c r="H8" s="11">
        <f>SUM('MATRIZ FP REG RES'!C62:Z62)</f>
        <v/>
      </c>
      <c r="I8" s="11">
        <f>SUM('MATRIZ FP REG RES'!C71:Z71)</f>
        <v/>
      </c>
      <c r="J8" s="11">
        <f>SUM('MATRIZ FP REG RES'!C80:Z80)</f>
        <v/>
      </c>
      <c r="K8" s="11">
        <f>SUM('MATRIZ FP REG RES'!C89:Z89)</f>
        <v/>
      </c>
      <c r="L8" s="11">
        <f>SUM('MATRIZ FP REG RES'!C98:Z98)</f>
        <v/>
      </c>
      <c r="M8" s="11">
        <f>SUM('MATRIZ FP REG RES'!C107:Z107)</f>
        <v/>
      </c>
      <c r="N8" s="11">
        <f>SUM('MATRIZ FP REG RES'!C116:Z116)</f>
        <v/>
      </c>
    </row>
    <row r="9">
      <c r="A9" s="79" t="inlineStr">
        <is>
          <t>Baja California</t>
        </is>
      </c>
      <c r="B9" s="11">
        <f>SUM('MATRIZ FP REG RES'!C9:Z9)</f>
        <v/>
      </c>
      <c r="C9" s="11">
        <f>SUM('MATRIZ FP REG RES'!C18:Z18)</f>
        <v/>
      </c>
      <c r="D9" s="11">
        <f>SUM('MATRIZ FP REG RES'!C27:Z27)</f>
        <v/>
      </c>
      <c r="E9" s="11">
        <f>SUM('MATRIZ FP REG RES'!C36:Z36)</f>
        <v/>
      </c>
      <c r="F9" s="11">
        <f>SUM('MATRIZ FP REG RES'!C45:Z45)</f>
        <v/>
      </c>
      <c r="G9" s="11">
        <f>SUM('MATRIZ FP REG RES'!C54:Z54)</f>
        <v/>
      </c>
      <c r="H9" s="11">
        <f>SUM('MATRIZ FP REG RES'!C63:Z63)</f>
        <v/>
      </c>
      <c r="I9" s="11">
        <f>SUM('MATRIZ FP REG RES'!C72:Z72)</f>
        <v/>
      </c>
      <c r="J9" s="11">
        <f>SUM('MATRIZ FP REG RES'!C81:Z81)</f>
        <v/>
      </c>
      <c r="K9" s="11">
        <f>SUM('MATRIZ FP REG RES'!C90:Z90)</f>
        <v/>
      </c>
      <c r="L9" s="11">
        <f>SUM('MATRIZ FP REG RES'!C99:Z99)</f>
        <v/>
      </c>
      <c r="M9" s="11">
        <f>SUM('MATRIZ FP REG RES'!C108:Z108)</f>
        <v/>
      </c>
      <c r="N9" s="11">
        <f>SUM('MATRIZ FP REG RES'!C117:Z117)</f>
        <v/>
      </c>
    </row>
    <row r="10" ht="18" customHeight="1" s="61">
      <c r="A10" s="79" t="inlineStr">
        <is>
          <t>Baja California Sur</t>
        </is>
      </c>
      <c r="B10" s="11">
        <f>SUM('MATRIZ FP REG RES'!C10:Z10)</f>
        <v/>
      </c>
      <c r="C10" s="11">
        <f>SUM('MATRIZ FP REG RES'!C19:Z19)</f>
        <v/>
      </c>
      <c r="D10" s="11">
        <f>SUM('MATRIZ FP REG RES'!C28:Z28)</f>
        <v/>
      </c>
      <c r="E10" s="11">
        <f>SUM('MATRIZ FP REG RES'!C37:Z37)</f>
        <v/>
      </c>
      <c r="F10" s="11">
        <f>SUM('MATRIZ FP REG RES'!C46:Z46)</f>
        <v/>
      </c>
      <c r="G10" s="11">
        <f>SUM('MATRIZ FP REG RES'!C55:Z55)</f>
        <v/>
      </c>
      <c r="H10" s="11">
        <f>SUM('MATRIZ FP REG RES'!C64:Z64)</f>
        <v/>
      </c>
      <c r="I10" s="11">
        <f>SUM('MATRIZ FP REG RES'!C73:Z73)</f>
        <v/>
      </c>
      <c r="J10" s="11">
        <f>SUM('MATRIZ FP REG RES'!C82:Z82)</f>
        <v/>
      </c>
      <c r="K10" s="11">
        <f>SUM('MATRIZ FP REG RES'!C91:Z91)</f>
        <v/>
      </c>
      <c r="L10" s="11">
        <f>SUM('MATRIZ FP REG RES'!C100:Z100)</f>
        <v/>
      </c>
      <c r="M10" s="11">
        <f>SUM('MATRIZ FP REG RES'!C109:Z109)</f>
        <v/>
      </c>
      <c r="N10" s="11">
        <f>SUM('MATRIZ FP REG RES'!C118:Z118)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 codeName="Hoja8">
    <tabColor rgb="FFFFFF00"/>
    <outlinePr summaryBelow="1" summaryRight="1"/>
    <pageSetUpPr/>
  </sheetPr>
  <dimension ref="A1:Y170"/>
  <sheetViews>
    <sheetView workbookViewId="0">
      <selection activeCell="A1" sqref="A1"/>
    </sheetView>
  </sheetViews>
  <sheetFormatPr baseColWidth="10" defaultRowHeight="15"/>
  <cols>
    <col width="11.85546875" bestFit="1" customWidth="1" style="61" min="15" max="15"/>
  </cols>
  <sheetData>
    <row r="1" ht="15.75" customHeight="1" s="61">
      <c r="B1" s="6" t="inlineStr">
        <is>
          <t>Hour 1</t>
        </is>
      </c>
      <c r="C1" s="6" t="inlineStr">
        <is>
          <t>Hour 2</t>
        </is>
      </c>
      <c r="D1" s="6" t="inlineStr">
        <is>
          <t>Hour 3</t>
        </is>
      </c>
      <c r="E1" s="6" t="inlineStr">
        <is>
          <t>Hour 4</t>
        </is>
      </c>
      <c r="F1" s="6" t="inlineStr">
        <is>
          <t>Hour 5</t>
        </is>
      </c>
      <c r="G1" s="6" t="inlineStr">
        <is>
          <t>Hour 6</t>
        </is>
      </c>
      <c r="H1" s="6" t="inlineStr">
        <is>
          <t>Hour 7</t>
        </is>
      </c>
      <c r="I1" s="6" t="inlineStr">
        <is>
          <t>Hour 8</t>
        </is>
      </c>
      <c r="J1" s="6" t="inlineStr">
        <is>
          <t>Hour 9</t>
        </is>
      </c>
      <c r="K1" s="6" t="inlineStr">
        <is>
          <t>Hour 10</t>
        </is>
      </c>
      <c r="L1" s="6" t="inlineStr">
        <is>
          <t>Hour 11</t>
        </is>
      </c>
      <c r="M1" s="6" t="inlineStr">
        <is>
          <t>Hour 12</t>
        </is>
      </c>
      <c r="N1" s="6" t="inlineStr">
        <is>
          <t>Hour 13</t>
        </is>
      </c>
      <c r="O1" s="6" t="inlineStr">
        <is>
          <t>Hour 14</t>
        </is>
      </c>
      <c r="P1" s="6" t="inlineStr">
        <is>
          <t>Hour 15</t>
        </is>
      </c>
      <c r="Q1" s="6" t="inlineStr">
        <is>
          <t>Hour 16</t>
        </is>
      </c>
      <c r="R1" s="6" t="inlineStr">
        <is>
          <t>Hour 17</t>
        </is>
      </c>
      <c r="S1" s="6" t="inlineStr">
        <is>
          <t>Hour 18</t>
        </is>
      </c>
      <c r="T1" s="6" t="inlineStr">
        <is>
          <t>Hour 19</t>
        </is>
      </c>
      <c r="U1" s="6" t="inlineStr">
        <is>
          <t>Hour 20</t>
        </is>
      </c>
      <c r="V1" s="6" t="inlineStr">
        <is>
          <t>Hour 21</t>
        </is>
      </c>
      <c r="W1" s="6" t="inlineStr">
        <is>
          <t>Hour 22</t>
        </is>
      </c>
      <c r="X1" s="6" t="inlineStr">
        <is>
          <t>Hour 23</t>
        </is>
      </c>
      <c r="Y1" s="6" t="inlineStr">
        <is>
          <t>Hour 24</t>
        </is>
      </c>
    </row>
    <row r="2" ht="18" customHeight="1" s="61">
      <c r="A2" s="8" t="inlineStr">
        <is>
          <t>Conventional Thermoelectric</t>
        </is>
      </c>
      <c r="B2" s="11">
        <f>SUM('MATRIZ FP REG RES'!C2:C10)</f>
        <v/>
      </c>
      <c r="C2" s="11">
        <f>SUM('MATRIZ FP REG RES'!D2:D10)</f>
        <v/>
      </c>
      <c r="D2" s="11">
        <f>SUM('MATRIZ FP REG RES'!E2:E10)</f>
        <v/>
      </c>
      <c r="E2" s="11">
        <f>SUM('MATRIZ FP REG RES'!F2:F10)</f>
        <v/>
      </c>
      <c r="F2" s="11">
        <f>SUM('MATRIZ FP REG RES'!G2:G10)</f>
        <v/>
      </c>
      <c r="G2" s="11">
        <f>SUM('MATRIZ FP REG RES'!H2:H10)</f>
        <v/>
      </c>
      <c r="H2" s="11">
        <f>SUM('MATRIZ FP REG RES'!I2:I10)</f>
        <v/>
      </c>
      <c r="I2" s="11">
        <f>SUM('MATRIZ FP REG RES'!J2:J10)</f>
        <v/>
      </c>
      <c r="J2" s="11">
        <f>SUM('MATRIZ FP REG RES'!K2:K10)</f>
        <v/>
      </c>
      <c r="K2" s="11">
        <f>SUM('MATRIZ FP REG RES'!L2:L10)</f>
        <v/>
      </c>
      <c r="L2" s="11">
        <f>SUM('MATRIZ FP REG RES'!M2:M10)</f>
        <v/>
      </c>
      <c r="M2" s="11">
        <f>SUM('MATRIZ FP REG RES'!N2:N10)</f>
        <v/>
      </c>
      <c r="N2" s="11">
        <f>SUM('MATRIZ FP REG RES'!O2:O10)</f>
        <v/>
      </c>
      <c r="O2" s="11">
        <f>SUM('MATRIZ FP REG RES'!P2:P10)</f>
        <v/>
      </c>
      <c r="P2" s="11">
        <f>SUM('MATRIZ FP REG RES'!Q2:Q10)</f>
        <v/>
      </c>
      <c r="Q2" s="11">
        <f>SUM('MATRIZ FP REG RES'!R2:R10)</f>
        <v/>
      </c>
      <c r="R2" s="11">
        <f>SUM('MATRIZ FP REG RES'!S2:S10)</f>
        <v/>
      </c>
      <c r="S2" s="11">
        <f>SUM('MATRIZ FP REG RES'!T2:T10)</f>
        <v/>
      </c>
      <c r="T2" s="11">
        <f>SUM('MATRIZ FP REG RES'!U2:U10)</f>
        <v/>
      </c>
      <c r="U2" s="11">
        <f>SUM('MATRIZ FP REG RES'!V2:V10)</f>
        <v/>
      </c>
      <c r="V2" s="11">
        <f>SUM('MATRIZ FP REG RES'!W2:W10)</f>
        <v/>
      </c>
      <c r="W2" s="11">
        <f>SUM('MATRIZ FP REG RES'!X2:X10)</f>
        <v/>
      </c>
      <c r="X2" s="11">
        <f>SUM('MATRIZ FP REG RES'!Y2:Y10)</f>
        <v/>
      </c>
      <c r="Y2" s="11">
        <f>SUM('MATRIZ FP REG RES'!Z2:Z10)</f>
        <v/>
      </c>
    </row>
    <row r="3" ht="18" customHeight="1" s="61">
      <c r="A3" s="8" t="inlineStr">
        <is>
          <t>Combined Cycle</t>
        </is>
      </c>
      <c r="B3" s="11">
        <f>SUM('MATRIZ FP REG RES'!C11:C19)</f>
        <v/>
      </c>
      <c r="C3" s="11">
        <f>SUM('MATRIZ FP REG RES'!D11:D19)</f>
        <v/>
      </c>
      <c r="D3" s="11">
        <f>SUM('MATRIZ FP REG RES'!E11:E19)</f>
        <v/>
      </c>
      <c r="E3" s="11">
        <f>SUM('MATRIZ FP REG RES'!F11:F19)</f>
        <v/>
      </c>
      <c r="F3" s="11">
        <f>SUM('MATRIZ FP REG RES'!G11:G19)</f>
        <v/>
      </c>
      <c r="G3" s="11">
        <f>SUM('MATRIZ FP REG RES'!H11:H19)</f>
        <v/>
      </c>
      <c r="H3" s="11">
        <f>SUM('MATRIZ FP REG RES'!I11:I19)</f>
        <v/>
      </c>
      <c r="I3" s="11">
        <f>SUM('MATRIZ FP REG RES'!J11:J19)</f>
        <v/>
      </c>
      <c r="J3" s="11">
        <f>SUM('MATRIZ FP REG RES'!K11:K19)</f>
        <v/>
      </c>
      <c r="K3" s="11">
        <f>SUM('MATRIZ FP REG RES'!L11:L19)</f>
        <v/>
      </c>
      <c r="L3" s="11">
        <f>SUM('MATRIZ FP REG RES'!M11:M19)</f>
        <v/>
      </c>
      <c r="M3" s="11">
        <f>SUM('MATRIZ FP REG RES'!N11:N19)</f>
        <v/>
      </c>
      <c r="N3" s="11">
        <f>SUM('MATRIZ FP REG RES'!O11:O19)</f>
        <v/>
      </c>
      <c r="O3" s="11">
        <f>SUM('MATRIZ FP REG RES'!P11:P19)</f>
        <v/>
      </c>
      <c r="P3" s="11">
        <f>SUM('MATRIZ FP REG RES'!Q11:Q19)</f>
        <v/>
      </c>
      <c r="Q3" s="11">
        <f>SUM('MATRIZ FP REG RES'!R11:R19)</f>
        <v/>
      </c>
      <c r="R3" s="11">
        <f>SUM('MATRIZ FP REG RES'!S11:S19)</f>
        <v/>
      </c>
      <c r="S3" s="11">
        <f>SUM('MATRIZ FP REG RES'!T11:T19)</f>
        <v/>
      </c>
      <c r="T3" s="11">
        <f>SUM('MATRIZ FP REG RES'!U11:U19)</f>
        <v/>
      </c>
      <c r="U3" s="11">
        <f>SUM('MATRIZ FP REG RES'!V11:V19)</f>
        <v/>
      </c>
      <c r="V3" s="11">
        <f>SUM('MATRIZ FP REG RES'!W11:W19)</f>
        <v/>
      </c>
      <c r="W3" s="11">
        <f>SUM('MATRIZ FP REG RES'!X11:X19)</f>
        <v/>
      </c>
      <c r="X3" s="11">
        <f>SUM('MATRIZ FP REG RES'!Y11:Y19)</f>
        <v/>
      </c>
      <c r="Y3" s="11">
        <f>SUM('MATRIZ FP REG RES'!Z11:Z19)</f>
        <v/>
      </c>
    </row>
    <row r="4" ht="18" customHeight="1" s="61">
      <c r="A4" s="8" t="inlineStr">
        <is>
          <t>Coal</t>
        </is>
      </c>
      <c r="B4" s="11">
        <f>SUM('MATRIZ FP REG RES'!C20:C28)</f>
        <v/>
      </c>
      <c r="C4" s="11">
        <f>SUM('MATRIZ FP REG RES'!D20:D28)</f>
        <v/>
      </c>
      <c r="D4" s="11">
        <f>SUM('MATRIZ FP REG RES'!E20:E28)</f>
        <v/>
      </c>
      <c r="E4" s="11">
        <f>SUM('MATRIZ FP REG RES'!F20:F28)</f>
        <v/>
      </c>
      <c r="F4" s="11">
        <f>SUM('MATRIZ FP REG RES'!G20:G28)</f>
        <v/>
      </c>
      <c r="G4" s="11">
        <f>SUM('MATRIZ FP REG RES'!H20:H28)</f>
        <v/>
      </c>
      <c r="H4" s="11">
        <f>SUM('MATRIZ FP REG RES'!I20:I28)</f>
        <v/>
      </c>
      <c r="I4" s="11">
        <f>SUM('MATRIZ FP REG RES'!J20:J28)</f>
        <v/>
      </c>
      <c r="J4" s="11">
        <f>SUM('MATRIZ FP REG RES'!K20:K28)</f>
        <v/>
      </c>
      <c r="K4" s="11">
        <f>SUM('MATRIZ FP REG RES'!L20:L28)</f>
        <v/>
      </c>
      <c r="L4" s="11">
        <f>SUM('MATRIZ FP REG RES'!M20:M28)</f>
        <v/>
      </c>
      <c r="M4" s="11">
        <f>SUM('MATRIZ FP REG RES'!N20:N28)</f>
        <v/>
      </c>
      <c r="N4" s="11">
        <f>SUM('MATRIZ FP REG RES'!O20:O28)</f>
        <v/>
      </c>
      <c r="O4" s="11">
        <f>SUM('MATRIZ FP REG RES'!P20:P28)</f>
        <v/>
      </c>
      <c r="P4" s="11">
        <f>SUM('MATRIZ FP REG RES'!Q20:Q28)</f>
        <v/>
      </c>
      <c r="Q4" s="11">
        <f>SUM('MATRIZ FP REG RES'!R20:R28)</f>
        <v/>
      </c>
      <c r="R4" s="11">
        <f>SUM('MATRIZ FP REG RES'!S20:S28)</f>
        <v/>
      </c>
      <c r="S4" s="11">
        <f>SUM('MATRIZ FP REG RES'!T20:T28)</f>
        <v/>
      </c>
      <c r="T4" s="11">
        <f>SUM('MATRIZ FP REG RES'!U20:U28)</f>
        <v/>
      </c>
      <c r="U4" s="11">
        <f>SUM('MATRIZ FP REG RES'!V20:V28)</f>
        <v/>
      </c>
      <c r="V4" s="11">
        <f>SUM('MATRIZ FP REG RES'!W20:W28)</f>
        <v/>
      </c>
      <c r="W4" s="11">
        <f>SUM('MATRIZ FP REG RES'!X20:X28)</f>
        <v/>
      </c>
      <c r="X4" s="11">
        <f>SUM('MATRIZ FP REG RES'!Y20:Y28)</f>
        <v/>
      </c>
      <c r="Y4" s="11">
        <f>SUM('MATRIZ FP REG RES'!Z20:Z28)</f>
        <v/>
      </c>
    </row>
    <row r="5">
      <c r="A5" s="8" t="inlineStr">
        <is>
          <t>Turbogas</t>
        </is>
      </c>
      <c r="B5" s="11">
        <f>SUM('MATRIZ FP REG RES'!C29:C37)</f>
        <v/>
      </c>
      <c r="C5" s="11">
        <f>SUM('MATRIZ FP REG RES'!D29:D37)</f>
        <v/>
      </c>
      <c r="D5" s="11">
        <f>SUM('MATRIZ FP REG RES'!E29:E37)</f>
        <v/>
      </c>
      <c r="E5" s="11">
        <f>SUM('MATRIZ FP REG RES'!F29:F37)</f>
        <v/>
      </c>
      <c r="F5" s="11">
        <f>SUM('MATRIZ FP REG RES'!G29:G37)</f>
        <v/>
      </c>
      <c r="G5" s="11">
        <f>SUM('MATRIZ FP REG RES'!H29:H37)</f>
        <v/>
      </c>
      <c r="H5" s="11">
        <f>SUM('MATRIZ FP REG RES'!I29:I37)</f>
        <v/>
      </c>
      <c r="I5" s="11">
        <f>SUM('MATRIZ FP REG RES'!J29:J37)</f>
        <v/>
      </c>
      <c r="J5" s="11">
        <f>SUM('MATRIZ FP REG RES'!K29:K37)</f>
        <v/>
      </c>
      <c r="K5" s="11">
        <f>SUM('MATRIZ FP REG RES'!L29:L37)</f>
        <v/>
      </c>
      <c r="L5" s="11">
        <f>SUM('MATRIZ FP REG RES'!M29:M37)</f>
        <v/>
      </c>
      <c r="M5" s="11">
        <f>SUM('MATRIZ FP REG RES'!N29:N37)</f>
        <v/>
      </c>
      <c r="N5" s="11">
        <f>SUM('MATRIZ FP REG RES'!O29:O37)</f>
        <v/>
      </c>
      <c r="O5" s="11">
        <f>SUM('MATRIZ FP REG RES'!P29:P37)</f>
        <v/>
      </c>
      <c r="P5" s="11">
        <f>SUM('MATRIZ FP REG RES'!Q29:Q37)</f>
        <v/>
      </c>
      <c r="Q5" s="11">
        <f>SUM('MATRIZ FP REG RES'!R29:R37)</f>
        <v/>
      </c>
      <c r="R5" s="11">
        <f>SUM('MATRIZ FP REG RES'!S29:S37)</f>
        <v/>
      </c>
      <c r="S5" s="11">
        <f>SUM('MATRIZ FP REG RES'!T29:T37)</f>
        <v/>
      </c>
      <c r="T5" s="11">
        <f>SUM('MATRIZ FP REG RES'!U29:U37)</f>
        <v/>
      </c>
      <c r="U5" s="11">
        <f>SUM('MATRIZ FP REG RES'!V29:V37)</f>
        <v/>
      </c>
      <c r="V5" s="11">
        <f>SUM('MATRIZ FP REG RES'!W29:W37)</f>
        <v/>
      </c>
      <c r="W5" s="11">
        <f>SUM('MATRIZ FP REG RES'!X29:X37)</f>
        <v/>
      </c>
      <c r="X5" s="11">
        <f>SUM('MATRIZ FP REG RES'!Y29:Y37)</f>
        <v/>
      </c>
      <c r="Y5" s="11">
        <f>SUM('MATRIZ FP REG RES'!Z29:Z37)</f>
        <v/>
      </c>
    </row>
    <row r="6" ht="18" customHeight="1" s="61">
      <c r="A6" s="8" t="inlineStr">
        <is>
          <t>Internal Combustion</t>
        </is>
      </c>
      <c r="B6" s="11">
        <f>SUM('MATRIZ FP REG RES'!C38:C46)</f>
        <v/>
      </c>
      <c r="C6" s="11">
        <f>SUM('MATRIZ FP REG RES'!D38:D46)</f>
        <v/>
      </c>
      <c r="D6" s="11">
        <f>SUM('MATRIZ FP REG RES'!E38:E46)</f>
        <v/>
      </c>
      <c r="E6" s="11">
        <f>SUM('MATRIZ FP REG RES'!F38:F46)</f>
        <v/>
      </c>
      <c r="F6" s="11">
        <f>SUM('MATRIZ FP REG RES'!G38:G46)</f>
        <v/>
      </c>
      <c r="G6" s="11">
        <f>SUM('MATRIZ FP REG RES'!H38:H46)</f>
        <v/>
      </c>
      <c r="H6" s="11">
        <f>SUM('MATRIZ FP REG RES'!I38:I46)</f>
        <v/>
      </c>
      <c r="I6" s="11">
        <f>SUM('MATRIZ FP REG RES'!J38:J46)</f>
        <v/>
      </c>
      <c r="J6" s="11">
        <f>SUM('MATRIZ FP REG RES'!K38:K46)</f>
        <v/>
      </c>
      <c r="K6" s="11">
        <f>SUM('MATRIZ FP REG RES'!L38:L46)</f>
        <v/>
      </c>
      <c r="L6" s="11">
        <f>SUM('MATRIZ FP REG RES'!M38:M46)</f>
        <v/>
      </c>
      <c r="M6" s="11">
        <f>SUM('MATRIZ FP REG RES'!N38:N46)</f>
        <v/>
      </c>
      <c r="N6" s="11">
        <f>SUM('MATRIZ FP REG RES'!O38:O46)</f>
        <v/>
      </c>
      <c r="O6" s="11">
        <f>SUM('MATRIZ FP REG RES'!P38:P46)</f>
        <v/>
      </c>
      <c r="P6" s="11">
        <f>SUM('MATRIZ FP REG RES'!Q38:Q46)</f>
        <v/>
      </c>
      <c r="Q6" s="11">
        <f>SUM('MATRIZ FP REG RES'!R38:R46)</f>
        <v/>
      </c>
      <c r="R6" s="11">
        <f>SUM('MATRIZ FP REG RES'!S38:S46)</f>
        <v/>
      </c>
      <c r="S6" s="11">
        <f>SUM('MATRIZ FP REG RES'!T38:T46)</f>
        <v/>
      </c>
      <c r="T6" s="11">
        <f>SUM('MATRIZ FP REG RES'!U38:U46)</f>
        <v/>
      </c>
      <c r="U6" s="11">
        <f>SUM('MATRIZ FP REG RES'!V38:V46)</f>
        <v/>
      </c>
      <c r="V6" s="11">
        <f>SUM('MATRIZ FP REG RES'!W38:W46)</f>
        <v/>
      </c>
      <c r="W6" s="11">
        <f>SUM('MATRIZ FP REG RES'!X38:X46)</f>
        <v/>
      </c>
      <c r="X6" s="11">
        <f>SUM('MATRIZ FP REG RES'!Y38:Y46)</f>
        <v/>
      </c>
      <c r="Y6" s="11">
        <f>SUM('MATRIZ FP REG RES'!Z38:Z46)</f>
        <v/>
      </c>
    </row>
    <row r="7" ht="18" customHeight="1" s="61">
      <c r="A7" s="8" t="inlineStr">
        <is>
          <t>Fluidized Bed</t>
        </is>
      </c>
      <c r="B7" s="11">
        <f>SUM('MATRIZ FP REG RES'!C47:C55)</f>
        <v/>
      </c>
      <c r="C7" s="11">
        <f>SUM('MATRIZ FP REG RES'!D47:D55)</f>
        <v/>
      </c>
      <c r="D7" s="11">
        <f>SUM('MATRIZ FP REG RES'!E47:E55)</f>
        <v/>
      </c>
      <c r="E7" s="11">
        <f>SUM('MATRIZ FP REG RES'!F47:F55)</f>
        <v/>
      </c>
      <c r="F7" s="11">
        <f>SUM('MATRIZ FP REG RES'!G47:G55)</f>
        <v/>
      </c>
      <c r="G7" s="11">
        <f>SUM('MATRIZ FP REG RES'!H47:H55)</f>
        <v/>
      </c>
      <c r="H7" s="11">
        <f>SUM('MATRIZ FP REG RES'!I47:I55)</f>
        <v/>
      </c>
      <c r="I7" s="11">
        <f>SUM('MATRIZ FP REG RES'!J47:J55)</f>
        <v/>
      </c>
      <c r="J7" s="11">
        <f>SUM('MATRIZ FP REG RES'!K47:K55)</f>
        <v/>
      </c>
      <c r="K7" s="11">
        <f>SUM('MATRIZ FP REG RES'!L47:L55)</f>
        <v/>
      </c>
      <c r="L7" s="11">
        <f>SUM('MATRIZ FP REG RES'!M47:M55)</f>
        <v/>
      </c>
      <c r="M7" s="11">
        <f>SUM('MATRIZ FP REG RES'!N47:N55)</f>
        <v/>
      </c>
      <c r="N7" s="11">
        <f>SUM('MATRIZ FP REG RES'!O47:O55)</f>
        <v/>
      </c>
      <c r="O7" s="11">
        <f>SUM('MATRIZ FP REG RES'!P47:P55)</f>
        <v/>
      </c>
      <c r="P7" s="11">
        <f>SUM('MATRIZ FP REG RES'!Q47:Q55)</f>
        <v/>
      </c>
      <c r="Q7" s="11">
        <f>SUM('MATRIZ FP REG RES'!R47:R55)</f>
        <v/>
      </c>
      <c r="R7" s="11">
        <f>SUM('MATRIZ FP REG RES'!S47:S55)</f>
        <v/>
      </c>
      <c r="S7" s="11">
        <f>SUM('MATRIZ FP REG RES'!T47:T55)</f>
        <v/>
      </c>
      <c r="T7" s="11">
        <f>SUM('MATRIZ FP REG RES'!U47:U55)</f>
        <v/>
      </c>
      <c r="U7" s="11">
        <f>SUM('MATRIZ FP REG RES'!V47:V55)</f>
        <v/>
      </c>
      <c r="V7" s="11">
        <f>SUM('MATRIZ FP REG RES'!W47:W55)</f>
        <v/>
      </c>
      <c r="W7" s="11">
        <f>SUM('MATRIZ FP REG RES'!X47:X55)</f>
        <v/>
      </c>
      <c r="X7" s="11">
        <f>SUM('MATRIZ FP REG RES'!Y47:Y55)</f>
        <v/>
      </c>
      <c r="Y7" s="11">
        <f>SUM('MATRIZ FP REG RES'!Z47:Z55)</f>
        <v/>
      </c>
    </row>
    <row r="8">
      <c r="A8" s="8" t="inlineStr">
        <is>
          <t>Hydropower</t>
        </is>
      </c>
      <c r="B8" s="11">
        <f>SUM('MATRIZ FP REG RES'!C56:C64)</f>
        <v/>
      </c>
      <c r="C8" s="11">
        <f>SUM('MATRIZ FP REG RES'!D56:D64)</f>
        <v/>
      </c>
      <c r="D8" s="11">
        <f>SUM('MATRIZ FP REG RES'!E56:E64)</f>
        <v/>
      </c>
      <c r="E8" s="11">
        <f>SUM('MATRIZ FP REG RES'!F56:F64)</f>
        <v/>
      </c>
      <c r="F8" s="11">
        <f>SUM('MATRIZ FP REG RES'!G56:G64)</f>
        <v/>
      </c>
      <c r="G8" s="11">
        <f>SUM('MATRIZ FP REG RES'!H56:H64)</f>
        <v/>
      </c>
      <c r="H8" s="11">
        <f>SUM('MATRIZ FP REG RES'!I56:I64)</f>
        <v/>
      </c>
      <c r="I8" s="11">
        <f>SUM('MATRIZ FP REG RES'!J56:J64)</f>
        <v/>
      </c>
      <c r="J8" s="11">
        <f>SUM('MATRIZ FP REG RES'!K56:K64)</f>
        <v/>
      </c>
      <c r="K8" s="11">
        <f>SUM('MATRIZ FP REG RES'!L56:L64)</f>
        <v/>
      </c>
      <c r="L8" s="11">
        <f>SUM('MATRIZ FP REG RES'!M56:M64)</f>
        <v/>
      </c>
      <c r="M8" s="11">
        <f>SUM('MATRIZ FP REG RES'!N56:N64)</f>
        <v/>
      </c>
      <c r="N8" s="11">
        <f>SUM('MATRIZ FP REG RES'!O56:O64)</f>
        <v/>
      </c>
      <c r="O8" s="11">
        <f>SUM('MATRIZ FP REG RES'!P56:P64)</f>
        <v/>
      </c>
      <c r="P8" s="11">
        <f>SUM('MATRIZ FP REG RES'!Q56:Q64)</f>
        <v/>
      </c>
      <c r="Q8" s="11">
        <f>SUM('MATRIZ FP REG RES'!R56:R64)</f>
        <v/>
      </c>
      <c r="R8" s="11">
        <f>SUM('MATRIZ FP REG RES'!S56:S64)</f>
        <v/>
      </c>
      <c r="S8" s="11">
        <f>SUM('MATRIZ FP REG RES'!T56:T64)</f>
        <v/>
      </c>
      <c r="T8" s="11">
        <f>SUM('MATRIZ FP REG RES'!U56:U64)</f>
        <v/>
      </c>
      <c r="U8" s="11">
        <f>SUM('MATRIZ FP REG RES'!V56:V64)</f>
        <v/>
      </c>
      <c r="V8" s="11">
        <f>SUM('MATRIZ FP REG RES'!W56:W64)</f>
        <v/>
      </c>
      <c r="W8" s="11">
        <f>SUM('MATRIZ FP REG RES'!X56:X64)</f>
        <v/>
      </c>
      <c r="X8" s="11">
        <f>SUM('MATRIZ FP REG RES'!Y56:Y64)</f>
        <v/>
      </c>
      <c r="Y8" s="11">
        <f>SUM('MATRIZ FP REG RES'!Z56:Z64)</f>
        <v/>
      </c>
    </row>
    <row r="9">
      <c r="A9" s="8" t="inlineStr">
        <is>
          <t>Wind</t>
        </is>
      </c>
      <c r="B9" s="11">
        <f>SUM('MATRIZ FP REG RES'!C65:C73)</f>
        <v/>
      </c>
      <c r="C9" s="11">
        <f>SUM('MATRIZ FP REG RES'!D65:D73)</f>
        <v/>
      </c>
      <c r="D9" s="11">
        <f>SUM('MATRIZ FP REG RES'!E65:E73)</f>
        <v/>
      </c>
      <c r="E9" s="11">
        <f>SUM('MATRIZ FP REG RES'!F65:F73)</f>
        <v/>
      </c>
      <c r="F9" s="11">
        <f>SUM('MATRIZ FP REG RES'!G65:G73)</f>
        <v/>
      </c>
      <c r="G9" s="11">
        <f>SUM('MATRIZ FP REG RES'!H65:H73)</f>
        <v/>
      </c>
      <c r="H9" s="11">
        <f>SUM('MATRIZ FP REG RES'!I65:I73)</f>
        <v/>
      </c>
      <c r="I9" s="11">
        <f>SUM('MATRIZ FP REG RES'!J65:J73)</f>
        <v/>
      </c>
      <c r="J9" s="11">
        <f>SUM('MATRIZ FP REG RES'!K65:K73)</f>
        <v/>
      </c>
      <c r="K9" s="11">
        <f>SUM('MATRIZ FP REG RES'!L65:L73)</f>
        <v/>
      </c>
      <c r="L9" s="11">
        <f>SUM('MATRIZ FP REG RES'!M65:M73)</f>
        <v/>
      </c>
      <c r="M9" s="11">
        <f>SUM('MATRIZ FP REG RES'!N65:N73)</f>
        <v/>
      </c>
      <c r="N9" s="11">
        <f>SUM('MATRIZ FP REG RES'!O65:O73)</f>
        <v/>
      </c>
      <c r="O9" s="11">
        <f>SUM('MATRIZ FP REG RES'!P65:P73)</f>
        <v/>
      </c>
      <c r="P9" s="11">
        <f>SUM('MATRIZ FP REG RES'!Q65:Q73)</f>
        <v/>
      </c>
      <c r="Q9" s="11">
        <f>SUM('MATRIZ FP REG RES'!R65:R73)</f>
        <v/>
      </c>
      <c r="R9" s="11">
        <f>SUM('MATRIZ FP REG RES'!S65:S73)</f>
        <v/>
      </c>
      <c r="S9" s="11">
        <f>SUM('MATRIZ FP REG RES'!T65:T73)</f>
        <v/>
      </c>
      <c r="T9" s="11">
        <f>SUM('MATRIZ FP REG RES'!U65:U73)</f>
        <v/>
      </c>
      <c r="U9" s="11">
        <f>SUM('MATRIZ FP REG RES'!V65:V73)</f>
        <v/>
      </c>
      <c r="V9" s="11">
        <f>SUM('MATRIZ FP REG RES'!W65:W73)</f>
        <v/>
      </c>
      <c r="W9" s="11">
        <f>SUM('MATRIZ FP REG RES'!X65:X73)</f>
        <v/>
      </c>
      <c r="X9" s="11">
        <f>SUM('MATRIZ FP REG RES'!Y65:Y73)</f>
        <v/>
      </c>
      <c r="Y9" s="11">
        <f>SUM('MATRIZ FP REG RES'!Z65:Z73)</f>
        <v/>
      </c>
    </row>
    <row r="10">
      <c r="A10" s="8" t="inlineStr">
        <is>
          <t>Geothermal</t>
        </is>
      </c>
      <c r="B10" s="11">
        <f>SUM('MATRIZ FP REG RES'!C74:C82)</f>
        <v/>
      </c>
      <c r="C10" s="11">
        <f>SUM('MATRIZ FP REG RES'!D74:D82)</f>
        <v/>
      </c>
      <c r="D10" s="11">
        <f>SUM('MATRIZ FP REG RES'!E74:E82)</f>
        <v/>
      </c>
      <c r="E10" s="11">
        <f>SUM('MATRIZ FP REG RES'!F74:F82)</f>
        <v/>
      </c>
      <c r="F10" s="11">
        <f>SUM('MATRIZ FP REG RES'!G74:G82)</f>
        <v/>
      </c>
      <c r="G10" s="11">
        <f>SUM('MATRIZ FP REG RES'!H74:H82)</f>
        <v/>
      </c>
      <c r="H10" s="11">
        <f>SUM('MATRIZ FP REG RES'!I74:I82)</f>
        <v/>
      </c>
      <c r="I10" s="11">
        <f>SUM('MATRIZ FP REG RES'!J74:J82)</f>
        <v/>
      </c>
      <c r="J10" s="11">
        <f>SUM('MATRIZ FP REG RES'!K74:K82)</f>
        <v/>
      </c>
      <c r="K10" s="11">
        <f>SUM('MATRIZ FP REG RES'!L74:L82)</f>
        <v/>
      </c>
      <c r="L10" s="11">
        <f>SUM('MATRIZ FP REG RES'!M74:M82)</f>
        <v/>
      </c>
      <c r="M10" s="11">
        <f>SUM('MATRIZ FP REG RES'!N74:N82)</f>
        <v/>
      </c>
      <c r="N10" s="11">
        <f>SUM('MATRIZ FP REG RES'!O74:O82)</f>
        <v/>
      </c>
      <c r="O10" s="11">
        <f>SUM('MATRIZ FP REG RES'!P74:P82)</f>
        <v/>
      </c>
      <c r="P10" s="11">
        <f>SUM('MATRIZ FP REG RES'!Q74:Q82)</f>
        <v/>
      </c>
      <c r="Q10" s="11">
        <f>SUM('MATRIZ FP REG RES'!R74:R82)</f>
        <v/>
      </c>
      <c r="R10" s="11">
        <f>SUM('MATRIZ FP REG RES'!S74:S82)</f>
        <v/>
      </c>
      <c r="S10" s="11">
        <f>SUM('MATRIZ FP REG RES'!T74:T82)</f>
        <v/>
      </c>
      <c r="T10" s="11">
        <f>SUM('MATRIZ FP REG RES'!U74:U82)</f>
        <v/>
      </c>
      <c r="U10" s="11">
        <f>SUM('MATRIZ FP REG RES'!V74:V82)</f>
        <v/>
      </c>
      <c r="V10" s="11">
        <f>SUM('MATRIZ FP REG RES'!W74:W82)</f>
        <v/>
      </c>
      <c r="W10" s="11">
        <f>SUM('MATRIZ FP REG RES'!X74:X82)</f>
        <v/>
      </c>
      <c r="X10" s="11">
        <f>SUM('MATRIZ FP REG RES'!Y74:Y82)</f>
        <v/>
      </c>
      <c r="Y10" s="11">
        <f>SUM('MATRIZ FP REG RES'!Z74:Z82)</f>
        <v/>
      </c>
    </row>
    <row r="11" ht="18" customHeight="1" s="61">
      <c r="A11" s="8" t="inlineStr">
        <is>
          <t>Solar PV</t>
        </is>
      </c>
      <c r="B11" s="11">
        <f>SUM('MATRIZ FP REG RES'!C83:C91)</f>
        <v/>
      </c>
      <c r="C11" s="11">
        <f>SUM('MATRIZ FP REG RES'!D83:D91)</f>
        <v/>
      </c>
      <c r="D11" s="11">
        <f>SUM('MATRIZ FP REG RES'!E83:E91)</f>
        <v/>
      </c>
      <c r="E11" s="11">
        <f>SUM('MATRIZ FP REG RES'!F83:F91)</f>
        <v/>
      </c>
      <c r="F11" s="11">
        <f>SUM('MATRIZ FP REG RES'!G83:G91)</f>
        <v/>
      </c>
      <c r="G11" s="11">
        <f>SUM('MATRIZ FP REG RES'!H83:H91)</f>
        <v/>
      </c>
      <c r="H11" s="11">
        <f>SUM('MATRIZ FP REG RES'!I83:I91)</f>
        <v/>
      </c>
      <c r="I11" s="11">
        <f>SUM('MATRIZ FP REG RES'!J83:J91)</f>
        <v/>
      </c>
      <c r="J11" s="11">
        <f>SUM('MATRIZ FP REG RES'!K83:K91)</f>
        <v/>
      </c>
      <c r="K11" s="11">
        <f>SUM('MATRIZ FP REG RES'!L83:L91)</f>
        <v/>
      </c>
      <c r="L11" s="11">
        <f>SUM('MATRIZ FP REG RES'!M83:M91)</f>
        <v/>
      </c>
      <c r="M11" s="11">
        <f>SUM('MATRIZ FP REG RES'!N83:N91)</f>
        <v/>
      </c>
      <c r="N11" s="11">
        <f>SUM('MATRIZ FP REG RES'!O83:O91)</f>
        <v/>
      </c>
      <c r="O11" s="11">
        <f>SUM('MATRIZ FP REG RES'!P83:P91)</f>
        <v/>
      </c>
      <c r="P11" s="11">
        <f>SUM('MATRIZ FP REG RES'!Q83:Q91)</f>
        <v/>
      </c>
      <c r="Q11" s="11">
        <f>SUM('MATRIZ FP REG RES'!R83:R91)</f>
        <v/>
      </c>
      <c r="R11" s="11">
        <f>SUM('MATRIZ FP REG RES'!S83:S91)</f>
        <v/>
      </c>
      <c r="S11" s="11">
        <f>SUM('MATRIZ FP REG RES'!T83:T91)</f>
        <v/>
      </c>
      <c r="T11" s="11">
        <f>SUM('MATRIZ FP REG RES'!U83:U91)</f>
        <v/>
      </c>
      <c r="U11" s="11">
        <f>SUM('MATRIZ FP REG RES'!V83:V91)</f>
        <v/>
      </c>
      <c r="V11" s="11">
        <f>SUM('MATRIZ FP REG RES'!W83:W91)</f>
        <v/>
      </c>
      <c r="W11" s="11">
        <f>SUM('MATRIZ FP REG RES'!X83:X91)</f>
        <v/>
      </c>
      <c r="X11" s="11">
        <f>SUM('MATRIZ FP REG RES'!Y83:Y91)</f>
        <v/>
      </c>
      <c r="Y11" s="11">
        <f>SUM('MATRIZ FP REG RES'!Z83:Z91)</f>
        <v/>
      </c>
    </row>
    <row r="12">
      <c r="A12" s="78" t="inlineStr">
        <is>
          <t>Biomass</t>
        </is>
      </c>
      <c r="B12" s="11">
        <f>SUM('MATRIZ FP REG RES'!C92:C100)</f>
        <v/>
      </c>
      <c r="C12" s="11">
        <f>SUM('MATRIZ FP REG RES'!D92:D100)</f>
        <v/>
      </c>
      <c r="D12" s="11">
        <f>SUM('MATRIZ FP REG RES'!E92:E100)</f>
        <v/>
      </c>
      <c r="E12" s="11">
        <f>SUM('MATRIZ FP REG RES'!F92:F100)</f>
        <v/>
      </c>
      <c r="F12" s="11">
        <f>SUM('MATRIZ FP REG RES'!G92:G100)</f>
        <v/>
      </c>
      <c r="G12" s="11">
        <f>SUM('MATRIZ FP REG RES'!H92:H100)</f>
        <v/>
      </c>
      <c r="H12" s="11">
        <f>SUM('MATRIZ FP REG RES'!I92:I100)</f>
        <v/>
      </c>
      <c r="I12" s="11">
        <f>SUM('MATRIZ FP REG RES'!J92:J100)</f>
        <v/>
      </c>
      <c r="J12" s="11">
        <f>SUM('MATRIZ FP REG RES'!K92:K100)</f>
        <v/>
      </c>
      <c r="K12" s="11">
        <f>SUM('MATRIZ FP REG RES'!L92:L100)</f>
        <v/>
      </c>
      <c r="L12" s="11">
        <f>SUM('MATRIZ FP REG RES'!M92:M100)</f>
        <v/>
      </c>
      <c r="M12" s="11">
        <f>SUM('MATRIZ FP REG RES'!N92:N100)</f>
        <v/>
      </c>
      <c r="N12" s="11">
        <f>SUM('MATRIZ FP REG RES'!O92:O100)</f>
        <v/>
      </c>
      <c r="O12" s="11">
        <f>SUM('MATRIZ FP REG RES'!P92:P100)</f>
        <v/>
      </c>
      <c r="P12" s="11">
        <f>SUM('MATRIZ FP REG RES'!Q92:Q100)</f>
        <v/>
      </c>
      <c r="Q12" s="11">
        <f>SUM('MATRIZ FP REG RES'!R92:R100)</f>
        <v/>
      </c>
      <c r="R12" s="11">
        <f>SUM('MATRIZ FP REG RES'!S92:S100)</f>
        <v/>
      </c>
      <c r="S12" s="11">
        <f>SUM('MATRIZ FP REG RES'!T92:T100)</f>
        <v/>
      </c>
      <c r="T12" s="11">
        <f>SUM('MATRIZ FP REG RES'!U92:U100)</f>
        <v/>
      </c>
      <c r="U12" s="11">
        <f>SUM('MATRIZ FP REG RES'!V92:V100)</f>
        <v/>
      </c>
      <c r="V12" s="11">
        <f>SUM('MATRIZ FP REG RES'!W92:W100)</f>
        <v/>
      </c>
      <c r="W12" s="11">
        <f>SUM('MATRIZ FP REG RES'!X92:X100)</f>
        <v/>
      </c>
      <c r="X12" s="11">
        <f>SUM('MATRIZ FP REG RES'!Y92:Y100)</f>
        <v/>
      </c>
      <c r="Y12" s="11">
        <f>SUM('MATRIZ FP REG RES'!Z92:Z100)</f>
        <v/>
      </c>
    </row>
    <row r="13" ht="18" customHeight="1" s="61">
      <c r="A13" s="78" t="inlineStr">
        <is>
          <t>Cogeneration</t>
        </is>
      </c>
      <c r="B13" s="11">
        <f>SUM('MATRIZ FP REG RES'!C101:C109)</f>
        <v/>
      </c>
      <c r="C13" s="11">
        <f>SUM('MATRIZ FP REG RES'!D101:D109)</f>
        <v/>
      </c>
      <c r="D13" s="11">
        <f>SUM('MATRIZ FP REG RES'!E101:E109)</f>
        <v/>
      </c>
      <c r="E13" s="11">
        <f>SUM('MATRIZ FP REG RES'!F101:F109)</f>
        <v/>
      </c>
      <c r="F13" s="11">
        <f>SUM('MATRIZ FP REG RES'!G101:G109)</f>
        <v/>
      </c>
      <c r="G13" s="11">
        <f>SUM('MATRIZ FP REG RES'!H101:H109)</f>
        <v/>
      </c>
      <c r="H13" s="11">
        <f>SUM('MATRIZ FP REG RES'!I101:I109)</f>
        <v/>
      </c>
      <c r="I13" s="11">
        <f>SUM('MATRIZ FP REG RES'!J101:J109)</f>
        <v/>
      </c>
      <c r="J13" s="11">
        <f>SUM('MATRIZ FP REG RES'!K101:K109)</f>
        <v/>
      </c>
      <c r="K13" s="11">
        <f>SUM('MATRIZ FP REG RES'!L101:L109)</f>
        <v/>
      </c>
      <c r="L13" s="11">
        <f>SUM('MATRIZ FP REG RES'!M101:M109)</f>
        <v/>
      </c>
      <c r="M13" s="11">
        <f>SUM('MATRIZ FP REG RES'!N101:N109)</f>
        <v/>
      </c>
      <c r="N13" s="11">
        <f>SUM('MATRIZ FP REG RES'!O101:O109)</f>
        <v/>
      </c>
      <c r="O13" s="11">
        <f>SUM('MATRIZ FP REG RES'!P101:P109)</f>
        <v/>
      </c>
      <c r="P13" s="11">
        <f>SUM('MATRIZ FP REG RES'!Q101:Q109)</f>
        <v/>
      </c>
      <c r="Q13" s="11">
        <f>SUM('MATRIZ FP REG RES'!R101:R109)</f>
        <v/>
      </c>
      <c r="R13" s="11">
        <f>SUM('MATRIZ FP REG RES'!S101:S109)</f>
        <v/>
      </c>
      <c r="S13" s="11">
        <f>SUM('MATRIZ FP REG RES'!T101:T109)</f>
        <v/>
      </c>
      <c r="T13" s="11">
        <f>SUM('MATRIZ FP REG RES'!U101:U109)</f>
        <v/>
      </c>
      <c r="U13" s="11">
        <f>SUM('MATRIZ FP REG RES'!V101:V109)</f>
        <v/>
      </c>
      <c r="V13" s="11">
        <f>SUM('MATRIZ FP REG RES'!W101:W109)</f>
        <v/>
      </c>
      <c r="W13" s="11">
        <f>SUM('MATRIZ FP REG RES'!X101:X109)</f>
        <v/>
      </c>
      <c r="X13" s="11">
        <f>SUM('MATRIZ FP REG RES'!Y101:Y109)</f>
        <v/>
      </c>
      <c r="Y13" s="11">
        <f>SUM('MATRIZ FP REG RES'!Z101:Z109)</f>
        <v/>
      </c>
    </row>
    <row r="14" ht="18" customHeight="1" s="61">
      <c r="A14" s="78" t="inlineStr">
        <is>
          <t>Nuclear</t>
        </is>
      </c>
      <c r="B14" s="11">
        <f>SUM('MATRIZ FP REG RES'!C110:C118)</f>
        <v/>
      </c>
      <c r="C14" s="11">
        <f>SUM('MATRIZ FP REG RES'!D110:D118)</f>
        <v/>
      </c>
      <c r="D14" s="11">
        <f>SUM('MATRIZ FP REG RES'!E110:E118)</f>
        <v/>
      </c>
      <c r="E14" s="11">
        <f>SUM('MATRIZ FP REG RES'!F110:F118)</f>
        <v/>
      </c>
      <c r="F14" s="11">
        <f>SUM('MATRIZ FP REG RES'!G110:G118)</f>
        <v/>
      </c>
      <c r="G14" s="11">
        <f>SUM('MATRIZ FP REG RES'!H110:H118)</f>
        <v/>
      </c>
      <c r="H14" s="11">
        <f>SUM('MATRIZ FP REG RES'!I110:I118)</f>
        <v/>
      </c>
      <c r="I14" s="11">
        <f>SUM('MATRIZ FP REG RES'!J110:J118)</f>
        <v/>
      </c>
      <c r="J14" s="11">
        <f>SUM('MATRIZ FP REG RES'!K110:K118)</f>
        <v/>
      </c>
      <c r="K14" s="11">
        <f>SUM('MATRIZ FP REG RES'!L110:L118)</f>
        <v/>
      </c>
      <c r="L14" s="11">
        <f>SUM('MATRIZ FP REG RES'!M110:M118)</f>
        <v/>
      </c>
      <c r="M14" s="11">
        <f>SUM('MATRIZ FP REG RES'!N110:N118)</f>
        <v/>
      </c>
      <c r="N14" s="11">
        <f>SUM('MATRIZ FP REG RES'!O110:O118)</f>
        <v/>
      </c>
      <c r="O14" s="11">
        <f>SUM('MATRIZ FP REG RES'!P110:P118)</f>
        <v/>
      </c>
      <c r="P14" s="11">
        <f>SUM('MATRIZ FP REG RES'!Q110:Q118)</f>
        <v/>
      </c>
      <c r="Q14" s="11">
        <f>SUM('MATRIZ FP REG RES'!R110:R118)</f>
        <v/>
      </c>
      <c r="R14" s="11">
        <f>SUM('MATRIZ FP REG RES'!S110:S118)</f>
        <v/>
      </c>
      <c r="S14" s="11">
        <f>SUM('MATRIZ FP REG RES'!T110:T118)</f>
        <v/>
      </c>
      <c r="T14" s="11">
        <f>SUM('MATRIZ FP REG RES'!U110:U118)</f>
        <v/>
      </c>
      <c r="U14" s="11">
        <f>SUM('MATRIZ FP REG RES'!V110:V118)</f>
        <v/>
      </c>
      <c r="V14" s="11">
        <f>SUM('MATRIZ FP REG RES'!W110:W118)</f>
        <v/>
      </c>
      <c r="W14" s="11">
        <f>SUM('MATRIZ FP REG RES'!X110:X118)</f>
        <v/>
      </c>
      <c r="X14" s="11">
        <f>SUM('MATRIZ FP REG RES'!Y110:Y118)</f>
        <v/>
      </c>
      <c r="Y14" s="11">
        <f>SUM('MATRIZ FP REG RES'!Z110:Z118)</f>
        <v/>
      </c>
    </row>
    <row r="15" ht="18" customHeight="1" s="61">
      <c r="A15" s="9" t="inlineStr">
        <is>
          <t>Total Hourly</t>
        </is>
      </c>
      <c r="B15" s="11">
        <f>SUM(B2:B14)</f>
        <v/>
      </c>
      <c r="C15" s="11">
        <f>SUM(C2:C14)</f>
        <v/>
      </c>
      <c r="D15" s="11">
        <f>SUM(D2:D14)</f>
        <v/>
      </c>
      <c r="E15" s="11">
        <f>SUM(E2:E14)</f>
        <v/>
      </c>
      <c r="F15" s="11">
        <f>SUM(F2:F14)</f>
        <v/>
      </c>
      <c r="G15" s="11">
        <f>SUM(G2:G14)</f>
        <v/>
      </c>
      <c r="H15" s="11">
        <f>SUM(H2:H14)</f>
        <v/>
      </c>
      <c r="I15" s="11">
        <f>SUM(I2:I14)</f>
        <v/>
      </c>
      <c r="J15" s="11">
        <f>SUM(J2:J14)</f>
        <v/>
      </c>
      <c r="K15" s="11">
        <f>SUM(K2:K14)</f>
        <v/>
      </c>
      <c r="L15" s="11">
        <f>SUM(L2:L14)</f>
        <v/>
      </c>
      <c r="M15" s="11">
        <f>SUM(M2:M14)</f>
        <v/>
      </c>
      <c r="N15" s="11">
        <f>SUM(N2:N14)</f>
        <v/>
      </c>
      <c r="O15" s="11">
        <f>SUM(O2:O14)</f>
        <v/>
      </c>
      <c r="P15" s="11">
        <f>SUM(P2:P14)</f>
        <v/>
      </c>
      <c r="Q15" s="11">
        <f>SUM(Q2:Q14)</f>
        <v/>
      </c>
      <c r="R15" s="11">
        <f>SUM(R2:R14)</f>
        <v/>
      </c>
      <c r="S15" s="11">
        <f>SUM(S2:S14)</f>
        <v/>
      </c>
      <c r="T15" s="11">
        <f>SUM(T2:T14)</f>
        <v/>
      </c>
      <c r="U15" s="11">
        <f>SUM(U2:U14)</f>
        <v/>
      </c>
      <c r="V15" s="11">
        <f>SUM(V2:V14)</f>
        <v/>
      </c>
      <c r="W15" s="11">
        <f>SUM(W2:W14)</f>
        <v/>
      </c>
      <c r="X15" s="11">
        <f>SUM(X2:X14)</f>
        <v/>
      </c>
      <c r="Y15" s="11">
        <f>SUM(Y2:Y14)</f>
        <v/>
      </c>
    </row>
    <row r="16"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</row>
    <row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</row>
    <row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</row>
    <row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</row>
    <row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</row>
    <row r="22"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</row>
    <row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</row>
    <row r="24"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</row>
    <row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</row>
    <row r="26"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</row>
    <row r="27">
      <c r="B27" s="11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</row>
    <row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</row>
    <row r="30"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</row>
    <row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1" t="n"/>
      <c r="L31" s="11" t="n"/>
      <c r="M31" s="11" t="n"/>
      <c r="N31" s="11" t="n"/>
    </row>
    <row r="32"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</row>
    <row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</row>
    <row r="34"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</row>
    <row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</row>
    <row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</row>
    <row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</row>
    <row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</row>
    <row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1" t="n"/>
      <c r="L39" s="11" t="n"/>
      <c r="M39" s="11" t="n"/>
      <c r="N39" s="11" t="n"/>
    </row>
    <row r="40"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</row>
    <row r="41" ht="15.75" customHeight="1" s="61">
      <c r="B41" s="6" t="inlineStr">
        <is>
          <t>Hora 1</t>
        </is>
      </c>
      <c r="C41" s="6" t="inlineStr">
        <is>
          <t>Hora 2</t>
        </is>
      </c>
      <c r="D41" s="6" t="inlineStr">
        <is>
          <t>Hora 3</t>
        </is>
      </c>
      <c r="E41" s="6" t="inlineStr">
        <is>
          <t>Hora 4</t>
        </is>
      </c>
      <c r="F41" s="6" t="inlineStr">
        <is>
          <t>Hora 5</t>
        </is>
      </c>
      <c r="G41" s="6" t="inlineStr">
        <is>
          <t>Hora 6</t>
        </is>
      </c>
      <c r="H41" s="6" t="inlineStr">
        <is>
          <t>Hora 7</t>
        </is>
      </c>
      <c r="I41" s="6" t="inlineStr">
        <is>
          <t>Hora 8</t>
        </is>
      </c>
      <c r="J41" s="6" t="inlineStr">
        <is>
          <t>Hora 9</t>
        </is>
      </c>
      <c r="K41" s="6" t="inlineStr">
        <is>
          <t>Hora 10</t>
        </is>
      </c>
      <c r="L41" s="6" t="inlineStr">
        <is>
          <t>Hora 11</t>
        </is>
      </c>
      <c r="M41" s="6" t="inlineStr">
        <is>
          <t>Hora 12</t>
        </is>
      </c>
      <c r="N41" s="6" t="inlineStr">
        <is>
          <t>Hora 13</t>
        </is>
      </c>
      <c r="O41" s="6" t="inlineStr">
        <is>
          <t>Hora 14</t>
        </is>
      </c>
      <c r="P41" s="6" t="inlineStr">
        <is>
          <t>Hora 15</t>
        </is>
      </c>
      <c r="Q41" s="6" t="inlineStr">
        <is>
          <t>Hora 16</t>
        </is>
      </c>
      <c r="R41" s="6" t="inlineStr">
        <is>
          <t>Hora 17</t>
        </is>
      </c>
      <c r="S41" s="6" t="inlineStr">
        <is>
          <t>Hora 18</t>
        </is>
      </c>
      <c r="T41" s="6" t="inlineStr">
        <is>
          <t>Hora 19</t>
        </is>
      </c>
      <c r="U41" s="6" t="inlineStr">
        <is>
          <t>Hora 20</t>
        </is>
      </c>
      <c r="V41" s="6" t="inlineStr">
        <is>
          <t>Hora 21</t>
        </is>
      </c>
      <c r="W41" s="6" t="inlineStr">
        <is>
          <t>Hora 22</t>
        </is>
      </c>
      <c r="X41" s="6" t="inlineStr">
        <is>
          <t>Hora 23</t>
        </is>
      </c>
      <c r="Y41" s="6" t="inlineStr">
        <is>
          <t>Hora 24</t>
        </is>
      </c>
    </row>
    <row r="42" ht="18" customHeight="1" s="61">
      <c r="A42" s="7">
        <f>A14</f>
        <v/>
      </c>
      <c r="B42" s="11">
        <f>B14</f>
        <v/>
      </c>
      <c r="C42" s="11">
        <f>C14</f>
        <v/>
      </c>
      <c r="D42" s="11">
        <f>D14</f>
        <v/>
      </c>
      <c r="E42" s="11">
        <f>E14</f>
        <v/>
      </c>
      <c r="F42" s="11">
        <f>F14</f>
        <v/>
      </c>
      <c r="G42" s="11">
        <f>G14</f>
        <v/>
      </c>
      <c r="H42" s="11">
        <f>H14</f>
        <v/>
      </c>
      <c r="I42" s="11">
        <f>I14</f>
        <v/>
      </c>
      <c r="J42" s="11">
        <f>J14</f>
        <v/>
      </c>
      <c r="K42" s="11">
        <f>K14</f>
        <v/>
      </c>
      <c r="L42" s="11">
        <f>L14</f>
        <v/>
      </c>
      <c r="M42" s="11">
        <f>M14</f>
        <v/>
      </c>
      <c r="N42" s="11">
        <f>N14</f>
        <v/>
      </c>
      <c r="O42" s="11">
        <f>O14</f>
        <v/>
      </c>
      <c r="P42" s="11">
        <f>P14</f>
        <v/>
      </c>
      <c r="Q42" s="11">
        <f>Q14</f>
        <v/>
      </c>
      <c r="R42" s="11">
        <f>R14</f>
        <v/>
      </c>
      <c r="S42" s="11">
        <f>S14</f>
        <v/>
      </c>
      <c r="T42" s="11">
        <f>T14</f>
        <v/>
      </c>
      <c r="U42" s="11">
        <f>U14</f>
        <v/>
      </c>
      <c r="V42" s="11">
        <f>V14</f>
        <v/>
      </c>
      <c r="W42" s="11">
        <f>W14</f>
        <v/>
      </c>
      <c r="X42" s="11">
        <f>X14</f>
        <v/>
      </c>
      <c r="Y42" s="11">
        <f>Y14</f>
        <v/>
      </c>
    </row>
    <row r="43">
      <c r="A43" s="8">
        <f>A10</f>
        <v/>
      </c>
      <c r="B43" s="11">
        <f>B10</f>
        <v/>
      </c>
      <c r="C43" s="11">
        <f>C10</f>
        <v/>
      </c>
      <c r="D43" s="11">
        <f>D10</f>
        <v/>
      </c>
      <c r="E43" s="11">
        <f>E10</f>
        <v/>
      </c>
      <c r="F43" s="11">
        <f>F10</f>
        <v/>
      </c>
      <c r="G43" s="11">
        <f>G10</f>
        <v/>
      </c>
      <c r="H43" s="11">
        <f>H10</f>
        <v/>
      </c>
      <c r="I43" s="11">
        <f>I10</f>
        <v/>
      </c>
      <c r="J43" s="11">
        <f>J10</f>
        <v/>
      </c>
      <c r="K43" s="11">
        <f>K10</f>
        <v/>
      </c>
      <c r="L43" s="11">
        <f>L10</f>
        <v/>
      </c>
      <c r="M43" s="11">
        <f>M10</f>
        <v/>
      </c>
      <c r="N43" s="11">
        <f>N10</f>
        <v/>
      </c>
      <c r="O43" s="11">
        <f>O10</f>
        <v/>
      </c>
      <c r="P43" s="11">
        <f>P10</f>
        <v/>
      </c>
      <c r="Q43" s="11">
        <f>Q10</f>
        <v/>
      </c>
      <c r="R43" s="11">
        <f>R10</f>
        <v/>
      </c>
      <c r="S43" s="11">
        <f>S10</f>
        <v/>
      </c>
      <c r="T43" s="11">
        <f>T10</f>
        <v/>
      </c>
      <c r="U43" s="11">
        <f>U10</f>
        <v/>
      </c>
      <c r="V43" s="11">
        <f>V10</f>
        <v/>
      </c>
      <c r="W43" s="11">
        <f>W10</f>
        <v/>
      </c>
      <c r="X43" s="11">
        <f>X10</f>
        <v/>
      </c>
      <c r="Y43" s="11">
        <f>Y10</f>
        <v/>
      </c>
    </row>
    <row r="44" ht="18" customHeight="1" s="61">
      <c r="A44" s="8">
        <f>A11</f>
        <v/>
      </c>
      <c r="B44" s="11">
        <f>B11</f>
        <v/>
      </c>
      <c r="C44" s="11">
        <f>C11</f>
        <v/>
      </c>
      <c r="D44" s="11">
        <f>D11</f>
        <v/>
      </c>
      <c r="E44" s="11">
        <f>E11</f>
        <v/>
      </c>
      <c r="F44" s="11">
        <f>F11</f>
        <v/>
      </c>
      <c r="G44" s="11">
        <f>G11</f>
        <v/>
      </c>
      <c r="H44" s="11">
        <f>H11</f>
        <v/>
      </c>
      <c r="I44" s="11">
        <f>I11</f>
        <v/>
      </c>
      <c r="J44" s="11">
        <f>J11</f>
        <v/>
      </c>
      <c r="K44" s="11">
        <f>K11</f>
        <v/>
      </c>
      <c r="L44" s="11">
        <f>L11</f>
        <v/>
      </c>
      <c r="M44" s="11">
        <f>M11</f>
        <v/>
      </c>
      <c r="N44" s="11">
        <f>N11</f>
        <v/>
      </c>
      <c r="O44" s="11">
        <f>O11</f>
        <v/>
      </c>
      <c r="P44" s="11">
        <f>P11</f>
        <v/>
      </c>
      <c r="Q44" s="11">
        <f>Q11</f>
        <v/>
      </c>
      <c r="R44" s="11">
        <f>R11</f>
        <v/>
      </c>
      <c r="S44" s="11">
        <f>S11</f>
        <v/>
      </c>
      <c r="T44" s="11">
        <f>T11</f>
        <v/>
      </c>
      <c r="U44" s="11">
        <f>U11</f>
        <v/>
      </c>
      <c r="V44" s="11">
        <f>V11</f>
        <v/>
      </c>
      <c r="W44" s="11">
        <f>W11</f>
        <v/>
      </c>
      <c r="X44" s="11">
        <f>X11</f>
        <v/>
      </c>
      <c r="Y44" s="11">
        <f>Y11</f>
        <v/>
      </c>
    </row>
    <row r="45">
      <c r="A45" s="8">
        <f>A9</f>
        <v/>
      </c>
      <c r="B45" s="11">
        <f>B9</f>
        <v/>
      </c>
      <c r="C45" s="11">
        <f>C9</f>
        <v/>
      </c>
      <c r="D45" s="11">
        <f>D9</f>
        <v/>
      </c>
      <c r="E45" s="11">
        <f>E9</f>
        <v/>
      </c>
      <c r="F45" s="11">
        <f>F9</f>
        <v/>
      </c>
      <c r="G45" s="11">
        <f>G9</f>
        <v/>
      </c>
      <c r="H45" s="11">
        <f>H9</f>
        <v/>
      </c>
      <c r="I45" s="11">
        <f>I9</f>
        <v/>
      </c>
      <c r="J45" s="11">
        <f>J9</f>
        <v/>
      </c>
      <c r="K45" s="11">
        <f>K9</f>
        <v/>
      </c>
      <c r="L45" s="11">
        <f>L9</f>
        <v/>
      </c>
      <c r="M45" s="11">
        <f>M9</f>
        <v/>
      </c>
      <c r="N45" s="11">
        <f>N9</f>
        <v/>
      </c>
      <c r="O45" s="11">
        <f>O9</f>
        <v/>
      </c>
      <c r="P45" s="11">
        <f>P9</f>
        <v/>
      </c>
      <c r="Q45" s="11">
        <f>Q9</f>
        <v/>
      </c>
      <c r="R45" s="11">
        <f>R9</f>
        <v/>
      </c>
      <c r="S45" s="11">
        <f>S9</f>
        <v/>
      </c>
      <c r="T45" s="11">
        <f>T9</f>
        <v/>
      </c>
      <c r="U45" s="11">
        <f>U9</f>
        <v/>
      </c>
      <c r="V45" s="11">
        <f>V9</f>
        <v/>
      </c>
      <c r="W45" s="11">
        <f>W9</f>
        <v/>
      </c>
      <c r="X45" s="11">
        <f>X9</f>
        <v/>
      </c>
      <c r="Y45" s="11">
        <f>Y9</f>
        <v/>
      </c>
    </row>
    <row r="46">
      <c r="A46" s="8">
        <f>A12</f>
        <v/>
      </c>
      <c r="B46" s="11">
        <f>B12</f>
        <v/>
      </c>
      <c r="C46" s="11">
        <f>C12</f>
        <v/>
      </c>
      <c r="D46" s="11">
        <f>D12</f>
        <v/>
      </c>
      <c r="E46" s="11">
        <f>E12</f>
        <v/>
      </c>
      <c r="F46" s="11">
        <f>F12</f>
        <v/>
      </c>
      <c r="G46" s="11">
        <f>G12</f>
        <v/>
      </c>
      <c r="H46" s="11">
        <f>H12</f>
        <v/>
      </c>
      <c r="I46" s="11">
        <f>I12</f>
        <v/>
      </c>
      <c r="J46" s="11">
        <f>J12</f>
        <v/>
      </c>
      <c r="K46" s="11">
        <f>K12</f>
        <v/>
      </c>
      <c r="L46" s="11">
        <f>L12</f>
        <v/>
      </c>
      <c r="M46" s="11">
        <f>M12</f>
        <v/>
      </c>
      <c r="N46" s="11">
        <f>N12</f>
        <v/>
      </c>
      <c r="O46" s="11">
        <f>O12</f>
        <v/>
      </c>
      <c r="P46" s="11">
        <f>P12</f>
        <v/>
      </c>
      <c r="Q46" s="11">
        <f>Q12</f>
        <v/>
      </c>
      <c r="R46" s="11">
        <f>R12</f>
        <v/>
      </c>
      <c r="S46" s="11">
        <f>S12</f>
        <v/>
      </c>
      <c r="T46" s="11">
        <f>T12</f>
        <v/>
      </c>
      <c r="U46" s="11">
        <f>U12</f>
        <v/>
      </c>
      <c r="V46" s="11">
        <f>V12</f>
        <v/>
      </c>
      <c r="W46" s="11">
        <f>W12</f>
        <v/>
      </c>
      <c r="X46" s="11">
        <f>X12</f>
        <v/>
      </c>
      <c r="Y46" s="11">
        <f>Y12</f>
        <v/>
      </c>
    </row>
    <row r="47" ht="18" customHeight="1" s="61">
      <c r="A47" s="8">
        <f>A3</f>
        <v/>
      </c>
      <c r="B47" s="11">
        <f>B3</f>
        <v/>
      </c>
      <c r="C47" s="11">
        <f>C3</f>
        <v/>
      </c>
      <c r="D47" s="11">
        <f>D3</f>
        <v/>
      </c>
      <c r="E47" s="11">
        <f>E3</f>
        <v/>
      </c>
      <c r="F47" s="11">
        <f>F3</f>
        <v/>
      </c>
      <c r="G47" s="11">
        <f>G3</f>
        <v/>
      </c>
      <c r="H47" s="11">
        <f>H3</f>
        <v/>
      </c>
      <c r="I47" s="11">
        <f>I3</f>
        <v/>
      </c>
      <c r="J47" s="11">
        <f>J3</f>
        <v/>
      </c>
      <c r="K47" s="11">
        <f>K3</f>
        <v/>
      </c>
      <c r="L47" s="11">
        <f>L3</f>
        <v/>
      </c>
      <c r="M47" s="11">
        <f>M3</f>
        <v/>
      </c>
      <c r="N47" s="11">
        <f>N3</f>
        <v/>
      </c>
      <c r="O47" s="11">
        <f>O3</f>
        <v/>
      </c>
      <c r="P47" s="11">
        <f>P3</f>
        <v/>
      </c>
      <c r="Q47" s="11">
        <f>Q3</f>
        <v/>
      </c>
      <c r="R47" s="11">
        <f>R3</f>
        <v/>
      </c>
      <c r="S47" s="11">
        <f>S3</f>
        <v/>
      </c>
      <c r="T47" s="11">
        <f>T3</f>
        <v/>
      </c>
      <c r="U47" s="11">
        <f>U3</f>
        <v/>
      </c>
      <c r="V47" s="11">
        <f>V3</f>
        <v/>
      </c>
      <c r="W47" s="11">
        <f>W3</f>
        <v/>
      </c>
      <c r="X47" s="11">
        <f>X3</f>
        <v/>
      </c>
      <c r="Y47" s="11">
        <f>Y3</f>
        <v/>
      </c>
    </row>
    <row r="48" ht="18" customHeight="1" s="61">
      <c r="A48" s="8">
        <f>A13</f>
        <v/>
      </c>
      <c r="B48" s="11">
        <f>B13</f>
        <v/>
      </c>
      <c r="C48" s="11">
        <f>C13</f>
        <v/>
      </c>
      <c r="D48" s="11">
        <f>D13</f>
        <v/>
      </c>
      <c r="E48" s="11">
        <f>E13</f>
        <v/>
      </c>
      <c r="F48" s="11">
        <f>F13</f>
        <v/>
      </c>
      <c r="G48" s="11">
        <f>G13</f>
        <v/>
      </c>
      <c r="H48" s="11">
        <f>H13</f>
        <v/>
      </c>
      <c r="I48" s="11">
        <f>I13</f>
        <v/>
      </c>
      <c r="J48" s="11">
        <f>J13</f>
        <v/>
      </c>
      <c r="K48" s="11">
        <f>K13</f>
        <v/>
      </c>
      <c r="L48" s="11">
        <f>L13</f>
        <v/>
      </c>
      <c r="M48" s="11">
        <f>M13</f>
        <v/>
      </c>
      <c r="N48" s="11">
        <f>N13</f>
        <v/>
      </c>
      <c r="O48" s="11">
        <f>O13</f>
        <v/>
      </c>
      <c r="P48" s="11">
        <f>P13</f>
        <v/>
      </c>
      <c r="Q48" s="11">
        <f>Q13</f>
        <v/>
      </c>
      <c r="R48" s="11">
        <f>R13</f>
        <v/>
      </c>
      <c r="S48" s="11">
        <f>S13</f>
        <v/>
      </c>
      <c r="T48" s="11">
        <f>T13</f>
        <v/>
      </c>
      <c r="U48" s="11">
        <f>U13</f>
        <v/>
      </c>
      <c r="V48" s="11">
        <f>V13</f>
        <v/>
      </c>
      <c r="W48" s="11">
        <f>W13</f>
        <v/>
      </c>
      <c r="X48" s="11">
        <f>X13</f>
        <v/>
      </c>
      <c r="Y48" s="11">
        <f>Y13</f>
        <v/>
      </c>
    </row>
    <row r="49" ht="18" customHeight="1" s="61">
      <c r="A49" s="8">
        <f>A4</f>
        <v/>
      </c>
      <c r="B49" s="11">
        <f>B4</f>
        <v/>
      </c>
      <c r="C49" s="11">
        <f>C4</f>
        <v/>
      </c>
      <c r="D49" s="11">
        <f>D4</f>
        <v/>
      </c>
      <c r="E49" s="11">
        <f>E4</f>
        <v/>
      </c>
      <c r="F49" s="11">
        <f>F4</f>
        <v/>
      </c>
      <c r="G49" s="11">
        <f>G4</f>
        <v/>
      </c>
      <c r="H49" s="11">
        <f>H4</f>
        <v/>
      </c>
      <c r="I49" s="11">
        <f>I4</f>
        <v/>
      </c>
      <c r="J49" s="11">
        <f>J4</f>
        <v/>
      </c>
      <c r="K49" s="11">
        <f>K4</f>
        <v/>
      </c>
      <c r="L49" s="11">
        <f>L4</f>
        <v/>
      </c>
      <c r="M49" s="11">
        <f>M4</f>
        <v/>
      </c>
      <c r="N49" s="11">
        <f>N4</f>
        <v/>
      </c>
      <c r="O49" s="11">
        <f>O4</f>
        <v/>
      </c>
      <c r="P49" s="11">
        <f>P4</f>
        <v/>
      </c>
      <c r="Q49" s="11">
        <f>Q4</f>
        <v/>
      </c>
      <c r="R49" s="11">
        <f>R4</f>
        <v/>
      </c>
      <c r="S49" s="11">
        <f>S4</f>
        <v/>
      </c>
      <c r="T49" s="11">
        <f>T4</f>
        <v/>
      </c>
      <c r="U49" s="11">
        <f>U4</f>
        <v/>
      </c>
      <c r="V49" s="11">
        <f>V4</f>
        <v/>
      </c>
      <c r="W49" s="11">
        <f>W4</f>
        <v/>
      </c>
      <c r="X49" s="11">
        <f>X4</f>
        <v/>
      </c>
      <c r="Y49" s="11">
        <f>Y4</f>
        <v/>
      </c>
    </row>
    <row r="50" ht="18" customHeight="1" s="61">
      <c r="A50" s="8">
        <f>A7</f>
        <v/>
      </c>
      <c r="B50" s="11">
        <f>B7</f>
        <v/>
      </c>
      <c r="C50" s="11">
        <f>C7</f>
        <v/>
      </c>
      <c r="D50" s="11">
        <f>D7</f>
        <v/>
      </c>
      <c r="E50" s="11">
        <f>E7</f>
        <v/>
      </c>
      <c r="F50" s="11">
        <f>F7</f>
        <v/>
      </c>
      <c r="G50" s="11">
        <f>G7</f>
        <v/>
      </c>
      <c r="H50" s="11">
        <f>H7</f>
        <v/>
      </c>
      <c r="I50" s="11">
        <f>I7</f>
        <v/>
      </c>
      <c r="J50" s="11">
        <f>J7</f>
        <v/>
      </c>
      <c r="K50" s="11">
        <f>K7</f>
        <v/>
      </c>
      <c r="L50" s="11">
        <f>L7</f>
        <v/>
      </c>
      <c r="M50" s="11">
        <f>M7</f>
        <v/>
      </c>
      <c r="N50" s="11">
        <f>N7</f>
        <v/>
      </c>
      <c r="O50" s="11">
        <f>O7</f>
        <v/>
      </c>
      <c r="P50" s="11">
        <f>P7</f>
        <v/>
      </c>
      <c r="Q50" s="11">
        <f>Q7</f>
        <v/>
      </c>
      <c r="R50" s="11">
        <f>R7</f>
        <v/>
      </c>
      <c r="S50" s="11">
        <f>S7</f>
        <v/>
      </c>
      <c r="T50" s="11">
        <f>T7</f>
        <v/>
      </c>
      <c r="U50" s="11">
        <f>U7</f>
        <v/>
      </c>
      <c r="V50" s="11">
        <f>V7</f>
        <v/>
      </c>
      <c r="W50" s="11">
        <f>W7</f>
        <v/>
      </c>
      <c r="X50" s="11">
        <f>X7</f>
        <v/>
      </c>
      <c r="Y50" s="11">
        <f>Y7</f>
        <v/>
      </c>
    </row>
    <row r="51" ht="18" customHeight="1" s="61">
      <c r="A51" s="8">
        <f>A2</f>
        <v/>
      </c>
      <c r="B51" s="11">
        <f>B2</f>
        <v/>
      </c>
      <c r="C51" s="11">
        <f>C2</f>
        <v/>
      </c>
      <c r="D51" s="11">
        <f>D2</f>
        <v/>
      </c>
      <c r="E51" s="11">
        <f>E2</f>
        <v/>
      </c>
      <c r="F51" s="11">
        <f>F2</f>
        <v/>
      </c>
      <c r="G51" s="11">
        <f>G2</f>
        <v/>
      </c>
      <c r="H51" s="11">
        <f>H2</f>
        <v/>
      </c>
      <c r="I51" s="11">
        <f>I2</f>
        <v/>
      </c>
      <c r="J51" s="11">
        <f>J2</f>
        <v/>
      </c>
      <c r="K51" s="11">
        <f>K2</f>
        <v/>
      </c>
      <c r="L51" s="11">
        <f>L2</f>
        <v/>
      </c>
      <c r="M51" s="11">
        <f>M2</f>
        <v/>
      </c>
      <c r="N51" s="11">
        <f>N2</f>
        <v/>
      </c>
      <c r="O51" s="11">
        <f>O2</f>
        <v/>
      </c>
      <c r="P51" s="11">
        <f>P2</f>
        <v/>
      </c>
      <c r="Q51" s="11">
        <f>Q2</f>
        <v/>
      </c>
      <c r="R51" s="11">
        <f>R2</f>
        <v/>
      </c>
      <c r="S51" s="11">
        <f>S2</f>
        <v/>
      </c>
      <c r="T51" s="11">
        <f>T2</f>
        <v/>
      </c>
      <c r="U51" s="11">
        <f>U2</f>
        <v/>
      </c>
      <c r="V51" s="11">
        <f>V2</f>
        <v/>
      </c>
      <c r="W51" s="11">
        <f>W2</f>
        <v/>
      </c>
      <c r="X51" s="11">
        <f>X2</f>
        <v/>
      </c>
      <c r="Y51" s="11">
        <f>Y2</f>
        <v/>
      </c>
    </row>
    <row r="52">
      <c r="A52" s="8">
        <f>A5</f>
        <v/>
      </c>
      <c r="B52" s="11">
        <f>B5</f>
        <v/>
      </c>
      <c r="C52" s="11">
        <f>C5</f>
        <v/>
      </c>
      <c r="D52" s="11">
        <f>D5</f>
        <v/>
      </c>
      <c r="E52" s="11">
        <f>E5</f>
        <v/>
      </c>
      <c r="F52" s="11">
        <f>F5</f>
        <v/>
      </c>
      <c r="G52" s="11">
        <f>G5</f>
        <v/>
      </c>
      <c r="H52" s="11">
        <f>H5</f>
        <v/>
      </c>
      <c r="I52" s="11">
        <f>I5</f>
        <v/>
      </c>
      <c r="J52" s="11">
        <f>J5</f>
        <v/>
      </c>
      <c r="K52" s="11">
        <f>K5</f>
        <v/>
      </c>
      <c r="L52" s="11">
        <f>L5</f>
        <v/>
      </c>
      <c r="M52" s="11">
        <f>M5</f>
        <v/>
      </c>
      <c r="N52" s="11">
        <f>N5</f>
        <v/>
      </c>
      <c r="O52" s="11">
        <f>O5</f>
        <v/>
      </c>
      <c r="P52" s="11">
        <f>P5</f>
        <v/>
      </c>
      <c r="Q52" s="11">
        <f>Q5</f>
        <v/>
      </c>
      <c r="R52" s="11">
        <f>R5</f>
        <v/>
      </c>
      <c r="S52" s="11">
        <f>S5</f>
        <v/>
      </c>
      <c r="T52" s="11">
        <f>T5</f>
        <v/>
      </c>
      <c r="U52" s="11">
        <f>U5</f>
        <v/>
      </c>
      <c r="V52" s="11">
        <f>V5</f>
        <v/>
      </c>
      <c r="W52" s="11">
        <f>W5</f>
        <v/>
      </c>
      <c r="X52" s="11">
        <f>X5</f>
        <v/>
      </c>
      <c r="Y52" s="11">
        <f>Y5</f>
        <v/>
      </c>
    </row>
    <row r="53" ht="18" customHeight="1" s="61">
      <c r="A53" s="8">
        <f>A6</f>
        <v/>
      </c>
      <c r="B53" s="11">
        <f>B6</f>
        <v/>
      </c>
      <c r="C53" s="11">
        <f>C6</f>
        <v/>
      </c>
      <c r="D53" s="11">
        <f>D6</f>
        <v/>
      </c>
      <c r="E53" s="11">
        <f>E6</f>
        <v/>
      </c>
      <c r="F53" s="11">
        <f>F6</f>
        <v/>
      </c>
      <c r="G53" s="11">
        <f>G6</f>
        <v/>
      </c>
      <c r="H53" s="11">
        <f>H6</f>
        <v/>
      </c>
      <c r="I53" s="11">
        <f>I6</f>
        <v/>
      </c>
      <c r="J53" s="11">
        <f>J6</f>
        <v/>
      </c>
      <c r="K53" s="11">
        <f>K6</f>
        <v/>
      </c>
      <c r="L53" s="11">
        <f>L6</f>
        <v/>
      </c>
      <c r="M53" s="11">
        <f>M6</f>
        <v/>
      </c>
      <c r="N53" s="11">
        <f>N6</f>
        <v/>
      </c>
      <c r="O53" s="11">
        <f>O6</f>
        <v/>
      </c>
      <c r="P53" s="11">
        <f>P6</f>
        <v/>
      </c>
      <c r="Q53" s="11">
        <f>Q6</f>
        <v/>
      </c>
      <c r="R53" s="11">
        <f>R6</f>
        <v/>
      </c>
      <c r="S53" s="11">
        <f>S6</f>
        <v/>
      </c>
      <c r="T53" s="11">
        <f>T6</f>
        <v/>
      </c>
      <c r="U53" s="11">
        <f>U6</f>
        <v/>
      </c>
      <c r="V53" s="11">
        <f>V6</f>
        <v/>
      </c>
      <c r="W53" s="11">
        <f>W6</f>
        <v/>
      </c>
      <c r="X53" s="11">
        <f>X6</f>
        <v/>
      </c>
      <c r="Y53" s="11">
        <f>Y6</f>
        <v/>
      </c>
    </row>
    <row r="54">
      <c r="A54" s="8">
        <f>A8</f>
        <v/>
      </c>
      <c r="B54" s="11">
        <f>B8</f>
        <v/>
      </c>
      <c r="C54" s="11">
        <f>C8</f>
        <v/>
      </c>
      <c r="D54" s="11">
        <f>D8</f>
        <v/>
      </c>
      <c r="E54" s="11">
        <f>E8</f>
        <v/>
      </c>
      <c r="F54" s="11">
        <f>F8</f>
        <v/>
      </c>
      <c r="G54" s="11">
        <f>G8</f>
        <v/>
      </c>
      <c r="H54" s="11">
        <f>H8</f>
        <v/>
      </c>
      <c r="I54" s="11">
        <f>I8</f>
        <v/>
      </c>
      <c r="J54" s="11">
        <f>J8</f>
        <v/>
      </c>
      <c r="K54" s="11">
        <f>K8</f>
        <v/>
      </c>
      <c r="L54" s="11">
        <f>L8</f>
        <v/>
      </c>
      <c r="M54" s="11">
        <f>M8</f>
        <v/>
      </c>
      <c r="N54" s="11">
        <f>N8</f>
        <v/>
      </c>
      <c r="O54" s="11">
        <f>O8</f>
        <v/>
      </c>
      <c r="P54" s="11">
        <f>P8</f>
        <v/>
      </c>
      <c r="Q54" s="11">
        <f>Q8</f>
        <v/>
      </c>
      <c r="R54" s="11">
        <f>R8</f>
        <v/>
      </c>
      <c r="S54" s="11">
        <f>S8</f>
        <v/>
      </c>
      <c r="T54" s="11">
        <f>T8</f>
        <v/>
      </c>
      <c r="U54" s="11">
        <f>U8</f>
        <v/>
      </c>
      <c r="V54" s="11">
        <f>V8</f>
        <v/>
      </c>
      <c r="W54" s="11">
        <f>W8</f>
        <v/>
      </c>
      <c r="X54" s="11">
        <f>X8</f>
        <v/>
      </c>
      <c r="Y54" s="11">
        <f>Y8</f>
        <v/>
      </c>
    </row>
    <row r="55">
      <c r="A55" s="8" t="inlineStr">
        <is>
          <t>Reserve</t>
        </is>
      </c>
      <c r="B55" s="11">
        <f>B56-SUM(B42:B54)</f>
        <v/>
      </c>
      <c r="C55" s="11">
        <f>C56-SUM(C42:C54)</f>
        <v/>
      </c>
      <c r="D55" s="11">
        <f>D56-SUM(D42:D54)</f>
        <v/>
      </c>
      <c r="E55" s="11">
        <f>E56-SUM(E42:E54)</f>
        <v/>
      </c>
      <c r="F55" s="11">
        <f>F56-SUM(F42:F54)</f>
        <v/>
      </c>
      <c r="G55" s="11">
        <f>G56-SUM(G42:G54)</f>
        <v/>
      </c>
      <c r="H55" s="11">
        <f>H56-SUM(H42:H54)</f>
        <v/>
      </c>
      <c r="I55" s="11">
        <f>I56-SUM(I42:I54)</f>
        <v/>
      </c>
      <c r="J55" s="11">
        <f>J56-SUM(J42:J54)</f>
        <v/>
      </c>
      <c r="K55" s="11">
        <f>K56-SUM(K42:K54)</f>
        <v/>
      </c>
      <c r="L55" s="11">
        <f>L56-SUM(L42:L54)</f>
        <v/>
      </c>
      <c r="M55" s="11">
        <f>M56-SUM(M42:M54)</f>
        <v/>
      </c>
      <c r="N55" s="11">
        <f>N56-SUM(N42:N54)</f>
        <v/>
      </c>
      <c r="O55" s="11">
        <f>O56-SUM(O42:O54)</f>
        <v/>
      </c>
      <c r="P55" s="11">
        <f>P56-SUM(P42:P54)</f>
        <v/>
      </c>
      <c r="Q55" s="11">
        <f>Q56-SUM(Q42:Q54)</f>
        <v/>
      </c>
      <c r="R55" s="11">
        <f>R56-SUM(R42:R54)</f>
        <v/>
      </c>
      <c r="S55" s="11">
        <f>S56-SUM(S42:S54)</f>
        <v/>
      </c>
      <c r="T55" s="11">
        <f>T56-SUM(T42:T54)</f>
        <v/>
      </c>
      <c r="U55" s="11">
        <f>U56-SUM(U42:U54)</f>
        <v/>
      </c>
      <c r="V55" s="11">
        <f>V56-SUM(V42:V54)</f>
        <v/>
      </c>
      <c r="W55" s="11">
        <f>W56-SUM(W42:W54)</f>
        <v/>
      </c>
      <c r="X55" s="11">
        <f>X56-SUM(X42:X54)</f>
        <v/>
      </c>
      <c r="Y55" s="11">
        <f>Y56-SUM(Y42:Y54)</f>
        <v/>
      </c>
    </row>
    <row r="56" ht="18" customHeight="1" s="61">
      <c r="A56" s="78" t="inlineStr">
        <is>
          <t>Max Pow Available</t>
        </is>
      </c>
      <c r="B56" s="11" t="n">
        <v>59306.89050331958</v>
      </c>
      <c r="C56" s="11" t="n">
        <v>59049.16890956483</v>
      </c>
      <c r="D56" s="11" t="n">
        <v>58845.5487807307</v>
      </c>
      <c r="E56" s="11" t="n">
        <v>59107.05308141538</v>
      </c>
      <c r="F56" s="11" t="n">
        <v>59003.98940227928</v>
      </c>
      <c r="G56" s="11" t="n">
        <v>59161.27052302974</v>
      </c>
      <c r="H56" s="11" t="n">
        <v>58918.80575693751</v>
      </c>
      <c r="I56" s="11" t="n">
        <v>59577.19656556342</v>
      </c>
      <c r="J56" s="11" t="n">
        <v>60323.2571526084</v>
      </c>
      <c r="K56" s="11" t="n">
        <v>62896.33584753677</v>
      </c>
      <c r="L56" s="11" t="n">
        <v>63318.28826960648</v>
      </c>
      <c r="M56" s="11" t="n">
        <v>63985.53011101104</v>
      </c>
      <c r="N56" s="11" t="n">
        <v>64522.64467226891</v>
      </c>
      <c r="O56" t="n">
        <v>64766.87051782522</v>
      </c>
      <c r="P56" t="n">
        <v>63870.82740305687</v>
      </c>
      <c r="Q56" t="n">
        <v>63939.04456185607</v>
      </c>
      <c r="R56" t="n">
        <v>62035.9507490543</v>
      </c>
      <c r="S56" t="n">
        <v>61078.78154837587</v>
      </c>
      <c r="T56" t="n">
        <v>59910.94633653858</v>
      </c>
      <c r="U56" t="n">
        <v>66321.29666486895</v>
      </c>
      <c r="V56" t="n">
        <v>66361.96269315464</v>
      </c>
      <c r="W56" t="n">
        <v>59207.14879469762</v>
      </c>
      <c r="X56" t="n">
        <v>58967.18656976229</v>
      </c>
      <c r="Y56" t="n">
        <v>58815.65774469896</v>
      </c>
    </row>
    <row r="57" ht="18" customHeight="1" s="61">
      <c r="A57" s="10" t="inlineStr">
        <is>
          <t>Reserve Margin</t>
        </is>
      </c>
      <c r="B57" s="21">
        <f>B55/B56</f>
        <v/>
      </c>
      <c r="C57" s="21">
        <f>C55/C56</f>
        <v/>
      </c>
      <c r="D57" s="21">
        <f>D55/D56</f>
        <v/>
      </c>
      <c r="E57" s="21">
        <f>E55/E56</f>
        <v/>
      </c>
      <c r="F57" s="21">
        <f>F55/F56</f>
        <v/>
      </c>
      <c r="G57" s="21">
        <f>G55/G56</f>
        <v/>
      </c>
      <c r="H57" s="21">
        <f>H55/H56</f>
        <v/>
      </c>
      <c r="I57" s="21">
        <f>I55/I56</f>
        <v/>
      </c>
      <c r="J57" s="21">
        <f>J55/J56</f>
        <v/>
      </c>
      <c r="K57" s="21">
        <f>K55/K56</f>
        <v/>
      </c>
      <c r="L57" s="21">
        <f>L55/L56</f>
        <v/>
      </c>
      <c r="M57" s="21">
        <f>M55/M56</f>
        <v/>
      </c>
      <c r="N57" s="21">
        <f>N55/N56</f>
        <v/>
      </c>
      <c r="O57" s="21">
        <f>O55/O56</f>
        <v/>
      </c>
      <c r="P57" s="21">
        <f>P55/P56</f>
        <v/>
      </c>
      <c r="Q57" s="21">
        <f>Q55/Q56</f>
        <v/>
      </c>
      <c r="R57" s="21">
        <f>R55/R56</f>
        <v/>
      </c>
      <c r="S57" s="21">
        <f>S55/S56</f>
        <v/>
      </c>
      <c r="T57" s="21">
        <f>T55/T56</f>
        <v/>
      </c>
      <c r="U57" s="21">
        <f>U55/U56</f>
        <v/>
      </c>
      <c r="V57" s="21">
        <f>V55/V56</f>
        <v/>
      </c>
      <c r="W57" s="21">
        <f>W55/W56</f>
        <v/>
      </c>
      <c r="X57" s="21">
        <f>X55/X56</f>
        <v/>
      </c>
      <c r="Y57" s="21">
        <f>Y55/Y56</f>
        <v/>
      </c>
    </row>
    <row r="58">
      <c r="B58" s="11" t="n"/>
      <c r="C58" s="11" t="n"/>
      <c r="D58" s="11" t="n"/>
      <c r="E58" s="11" t="n"/>
      <c r="F58" s="11" t="n"/>
      <c r="G58" s="11" t="n"/>
      <c r="H58" s="11" t="n"/>
      <c r="I58" s="11" t="n"/>
      <c r="J58" s="11" t="n"/>
      <c r="K58" s="11" t="n"/>
      <c r="L58" s="11" t="n"/>
      <c r="M58" s="11" t="n"/>
      <c r="N58" s="11" t="n"/>
    </row>
    <row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1" t="n"/>
      <c r="L59" s="11" t="n"/>
      <c r="M59" s="11" t="n"/>
      <c r="N59" s="11" t="n"/>
    </row>
    <row r="60">
      <c r="B60" s="11" t="n"/>
      <c r="C60" s="11" t="n"/>
      <c r="D60" s="11" t="n"/>
      <c r="E60" s="11" t="n"/>
      <c r="F60" s="11" t="n"/>
      <c r="G60" s="11" t="n"/>
      <c r="H60" s="11" t="n"/>
      <c r="I60" s="11" t="n"/>
      <c r="J60" s="11" t="n"/>
      <c r="K60" s="11" t="n"/>
      <c r="L60" s="11" t="n"/>
      <c r="M60" s="11" t="n"/>
      <c r="N60" s="11" t="n"/>
    </row>
    <row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</row>
    <row r="63">
      <c r="B63" s="11" t="n"/>
      <c r="C63" s="11" t="n"/>
      <c r="D63" s="11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</row>
    <row r="64"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</row>
    <row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</row>
    <row r="66">
      <c r="B66" s="11" t="n"/>
      <c r="C66" s="11" t="n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</row>
    <row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</row>
    <row r="68"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</row>
    <row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</row>
    <row r="70"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</row>
    <row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</row>
    <row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</row>
    <row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</row>
    <row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</row>
    <row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</row>
    <row r="76">
      <c r="B76" s="11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1" t="n"/>
      <c r="L76" s="11" t="n"/>
      <c r="M76" s="11" t="n"/>
      <c r="N76" s="11" t="n"/>
    </row>
    <row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1" t="n"/>
      <c r="L77" s="11" t="n"/>
      <c r="M77" s="11" t="n"/>
      <c r="N77" s="11" t="n"/>
    </row>
    <row r="78">
      <c r="B78" s="11" t="n"/>
      <c r="C78" s="11" t="n"/>
      <c r="D78" s="11" t="n"/>
      <c r="E78" s="11" t="n"/>
      <c r="F78" s="11" t="n"/>
      <c r="G78" s="11" t="n"/>
      <c r="H78" s="11" t="n"/>
      <c r="I78" s="11" t="n"/>
      <c r="J78" s="11" t="n"/>
      <c r="K78" s="11" t="n"/>
      <c r="L78" s="11" t="n"/>
      <c r="M78" s="11" t="n"/>
      <c r="N78" s="11" t="n"/>
    </row>
    <row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1" t="n"/>
      <c r="L79" s="11" t="n"/>
      <c r="M79" s="11" t="n"/>
      <c r="N79" s="11" t="n"/>
    </row>
    <row r="80">
      <c r="B80" s="11" t="n"/>
      <c r="C80" s="11" t="n"/>
      <c r="D80" s="11" t="n"/>
      <c r="E80" s="11" t="n"/>
      <c r="F80" s="11" t="n"/>
      <c r="G80" s="11" t="n"/>
      <c r="H80" s="11" t="n"/>
      <c r="I80" s="11" t="n"/>
      <c r="J80" s="11" t="n"/>
      <c r="K80" s="11" t="n"/>
      <c r="L80" s="11" t="n"/>
      <c r="M80" s="11" t="n"/>
      <c r="N80" s="11" t="n"/>
    </row>
    <row r="81">
      <c r="B81" s="11" t="n"/>
      <c r="C81" s="11" t="n"/>
      <c r="D81" s="11" t="n"/>
      <c r="E81" s="11" t="n"/>
      <c r="F81" s="11" t="n"/>
      <c r="G81" s="11" t="n"/>
      <c r="H81" s="11" t="n"/>
      <c r="I81" s="11" t="n"/>
      <c r="J81" s="11" t="n"/>
      <c r="K81" s="11" t="n"/>
      <c r="L81" s="11" t="n"/>
      <c r="M81" s="11" t="n"/>
      <c r="N81" s="11" t="n"/>
    </row>
    <row r="82"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1" t="n"/>
    </row>
    <row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1" t="n"/>
      <c r="L83" s="11" t="n"/>
      <c r="M83" s="11" t="n"/>
      <c r="N83" s="11" t="n"/>
    </row>
    <row r="84">
      <c r="B84" s="11" t="n"/>
      <c r="C84" s="11" t="n"/>
      <c r="D84" s="11" t="n"/>
      <c r="E84" s="11" t="n"/>
      <c r="F84" s="11" t="n"/>
      <c r="G84" s="11" t="n"/>
      <c r="H84" s="11" t="n"/>
      <c r="I84" s="11" t="n"/>
      <c r="J84" s="11" t="n"/>
      <c r="K84" s="11" t="n"/>
      <c r="L84" s="11" t="n"/>
      <c r="M84" s="11" t="n"/>
      <c r="N84" s="11" t="n"/>
    </row>
    <row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1" t="n"/>
      <c r="L85" s="11" t="n"/>
      <c r="M85" s="11" t="n"/>
      <c r="N85" s="11" t="n"/>
    </row>
    <row r="86">
      <c r="B86" s="11" t="n"/>
      <c r="C86" s="11" t="n"/>
      <c r="D86" s="11" t="n"/>
      <c r="E86" s="11" t="n"/>
      <c r="F86" s="11" t="n"/>
      <c r="G86" s="11" t="n"/>
      <c r="H86" s="11" t="n"/>
      <c r="I86" s="11" t="n"/>
      <c r="J86" s="11" t="n"/>
      <c r="K86" s="11" t="n"/>
      <c r="L86" s="11" t="n"/>
      <c r="M86" s="11" t="n"/>
      <c r="N86" s="11" t="n"/>
    </row>
    <row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1" t="n"/>
      <c r="L87" s="11" t="n"/>
      <c r="M87" s="11" t="n"/>
      <c r="N87" s="11" t="n"/>
    </row>
    <row r="88">
      <c r="B88" s="11" t="n"/>
      <c r="C88" s="11" t="n"/>
      <c r="D88" s="11" t="n"/>
      <c r="E88" s="11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</row>
    <row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</row>
    <row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</row>
    <row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</row>
    <row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</row>
    <row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</row>
    <row r="94">
      <c r="B94" s="11" t="n"/>
      <c r="C94" s="11" t="n"/>
      <c r="D94" s="11" t="n"/>
      <c r="E94" s="11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</row>
    <row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</row>
    <row r="96"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</row>
    <row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</row>
    <row r="98">
      <c r="B98" s="11" t="n"/>
      <c r="C98" s="11" t="n"/>
      <c r="D98" s="11" t="n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</row>
    <row r="99">
      <c r="B99" s="11" t="n"/>
      <c r="C99" s="11" t="n"/>
      <c r="D99" s="11" t="n"/>
      <c r="E99" s="11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</row>
    <row r="100">
      <c r="B100" s="11" t="n"/>
      <c r="C100" s="11" t="n"/>
      <c r="D100" s="11" t="n"/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1" t="n"/>
    </row>
    <row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1" t="n"/>
      <c r="L101" s="11" t="n"/>
      <c r="M101" s="11" t="n"/>
      <c r="N101" s="11" t="n"/>
    </row>
    <row r="102">
      <c r="B102" s="11" t="n"/>
      <c r="C102" s="11" t="n"/>
      <c r="D102" s="11" t="n"/>
      <c r="E102" s="11" t="n"/>
      <c r="F102" s="11" t="n"/>
      <c r="G102" s="11" t="n"/>
      <c r="H102" s="11" t="n"/>
      <c r="I102" s="11" t="n"/>
      <c r="J102" s="11" t="n"/>
      <c r="K102" s="11" t="n"/>
      <c r="L102" s="11" t="n"/>
      <c r="M102" s="11" t="n"/>
      <c r="N102" s="11" t="n"/>
    </row>
    <row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1" t="n"/>
      <c r="M103" s="11" t="n"/>
      <c r="N103" s="11" t="n"/>
    </row>
    <row r="104">
      <c r="B104" s="11" t="n"/>
      <c r="C104" s="11" t="n"/>
      <c r="D104" s="11" t="n"/>
      <c r="E104" s="11" t="n"/>
      <c r="F104" s="11" t="n"/>
      <c r="G104" s="11" t="n"/>
      <c r="H104" s="11" t="n"/>
      <c r="I104" s="11" t="n"/>
      <c r="J104" s="11" t="n"/>
      <c r="K104" s="11" t="n"/>
      <c r="L104" s="11" t="n"/>
      <c r="M104" s="11" t="n"/>
      <c r="N104" s="11" t="n"/>
    </row>
    <row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1" t="n"/>
      <c r="L105" s="11" t="n"/>
      <c r="M105" s="11" t="n"/>
      <c r="N105" s="11" t="n"/>
    </row>
    <row r="106">
      <c r="B106" s="11" t="n"/>
      <c r="C106" s="11" t="n"/>
      <c r="D106" s="11" t="n"/>
      <c r="E106" s="11" t="n"/>
      <c r="F106" s="11" t="n"/>
      <c r="G106" s="11" t="n"/>
      <c r="H106" s="11" t="n"/>
      <c r="I106" s="11" t="n"/>
      <c r="J106" s="11" t="n"/>
      <c r="K106" s="11" t="n"/>
      <c r="L106" s="11" t="n"/>
      <c r="M106" s="11" t="n"/>
      <c r="N106" s="11" t="n"/>
    </row>
    <row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1" t="n"/>
      <c r="L107" s="11" t="n"/>
      <c r="M107" s="11" t="n"/>
      <c r="N107" s="11" t="n"/>
    </row>
    <row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1" t="n"/>
    </row>
    <row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</row>
    <row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1" t="n"/>
    </row>
    <row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1" t="n"/>
      <c r="L111" s="11" t="n"/>
      <c r="M111" s="11" t="n"/>
      <c r="N111" s="11" t="n"/>
    </row>
    <row r="112">
      <c r="B112" s="11" t="n"/>
      <c r="C112" s="11" t="n"/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</row>
    <row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</row>
    <row r="114">
      <c r="B114" s="11" t="n"/>
      <c r="C114" s="11" t="n"/>
      <c r="D114" s="11" t="n"/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</row>
    <row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</row>
    <row r="116">
      <c r="B116" s="11" t="n"/>
      <c r="C116" s="11" t="n"/>
      <c r="D116" s="11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</row>
    <row r="117"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</row>
    <row r="118">
      <c r="B118" s="11" t="n"/>
      <c r="C118" s="11" t="n"/>
      <c r="D118" s="11" t="n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</row>
    <row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</row>
    <row r="120">
      <c r="B120" s="11" t="n"/>
      <c r="C120" s="11" t="n"/>
      <c r="D120" s="11" t="n"/>
      <c r="E120" s="11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</row>
    <row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</row>
    <row r="122">
      <c r="B122" s="11" t="n"/>
      <c r="C122" s="11" t="n"/>
      <c r="D122" s="11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</row>
    <row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</row>
    <row r="124"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1" t="n"/>
      <c r="M124" s="11" t="n"/>
      <c r="N124" s="11" t="n"/>
    </row>
    <row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1" t="n"/>
      <c r="L125" s="11" t="n"/>
      <c r="M125" s="11" t="n"/>
      <c r="N125" s="11" t="n"/>
    </row>
    <row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1" t="n"/>
    </row>
    <row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</row>
    <row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1" t="n"/>
    </row>
    <row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1" t="n"/>
      <c r="L129" s="11" t="n"/>
      <c r="M129" s="11" t="n"/>
      <c r="N129" s="11" t="n"/>
    </row>
    <row r="130">
      <c r="B130" s="11" t="n"/>
      <c r="C130" s="11" t="n"/>
      <c r="D130" s="11" t="n"/>
      <c r="E130" s="11" t="n"/>
      <c r="F130" s="11" t="n"/>
      <c r="G130" s="11" t="n"/>
      <c r="H130" s="11" t="n"/>
      <c r="I130" s="11" t="n"/>
      <c r="J130" s="11" t="n"/>
      <c r="K130" s="11" t="n"/>
      <c r="L130" s="11" t="n"/>
      <c r="M130" s="11" t="n"/>
      <c r="N130" s="11" t="n"/>
    </row>
    <row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1" t="n"/>
      <c r="M131" s="11" t="n"/>
      <c r="N131" s="11" t="n"/>
    </row>
    <row r="132">
      <c r="B132" s="11" t="n"/>
      <c r="C132" s="11" t="n"/>
      <c r="D132" s="11" t="n"/>
      <c r="E132" s="11" t="n"/>
      <c r="F132" s="11" t="n"/>
      <c r="G132" s="11" t="n"/>
      <c r="H132" s="11" t="n"/>
      <c r="I132" s="11" t="n"/>
      <c r="J132" s="11" t="n"/>
      <c r="K132" s="11" t="n"/>
      <c r="L132" s="11" t="n"/>
      <c r="M132" s="11" t="n"/>
      <c r="N132" s="11" t="n"/>
    </row>
    <row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1" t="n"/>
      <c r="L133" s="11" t="n"/>
      <c r="M133" s="11" t="n"/>
      <c r="N133" s="11" t="n"/>
    </row>
    <row r="134">
      <c r="B134" s="11" t="n"/>
      <c r="C134" s="11" t="n"/>
      <c r="D134" s="11" t="n"/>
      <c r="E134" s="11" t="n"/>
      <c r="F134" s="11" t="n"/>
      <c r="G134" s="11" t="n"/>
      <c r="H134" s="11" t="n"/>
      <c r="I134" s="11" t="n"/>
      <c r="J134" s="11" t="n"/>
      <c r="K134" s="11" t="n"/>
      <c r="L134" s="11" t="n"/>
      <c r="M134" s="11" t="n"/>
      <c r="N134" s="11" t="n"/>
    </row>
    <row r="135">
      <c r="B135" s="11" t="n"/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1" t="n"/>
      <c r="L135" s="11" t="n"/>
      <c r="M135" s="11" t="n"/>
      <c r="N135" s="11" t="n"/>
    </row>
    <row r="136">
      <c r="B136" s="11" t="n"/>
      <c r="C136" s="11" t="n"/>
      <c r="D136" s="11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</row>
    <row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</row>
    <row r="138"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</row>
    <row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</row>
    <row r="140">
      <c r="B140" s="11" t="n"/>
      <c r="C140" s="11" t="n"/>
      <c r="D140" s="11" t="n"/>
      <c r="E140" s="11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</row>
    <row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</row>
    <row r="142">
      <c r="B142" s="11" t="n"/>
      <c r="C142" s="11" t="n"/>
      <c r="D142" s="11" t="n"/>
      <c r="E142" s="11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</row>
    <row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</row>
    <row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1" t="n"/>
    </row>
    <row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</row>
    <row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</row>
    <row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</row>
    <row r="148">
      <c r="B148" s="11" t="n"/>
      <c r="C148" s="11" t="n"/>
      <c r="D148" s="11" t="n"/>
      <c r="E148" s="11" t="n"/>
      <c r="F148" s="11" t="n"/>
      <c r="G148" s="11" t="n"/>
      <c r="H148" s="11" t="n"/>
      <c r="I148" s="11" t="n"/>
      <c r="J148" s="11" t="n"/>
      <c r="K148" s="11" t="n"/>
      <c r="L148" s="11" t="n"/>
      <c r="M148" s="11" t="n"/>
      <c r="N148" s="11" t="n"/>
    </row>
    <row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1" t="n"/>
      <c r="L149" s="11" t="n"/>
      <c r="M149" s="11" t="n"/>
      <c r="N149" s="11" t="n"/>
    </row>
    <row r="150">
      <c r="B150" s="11" t="n"/>
      <c r="C150" s="11" t="n"/>
      <c r="D150" s="11" t="n"/>
      <c r="E150" s="11" t="n"/>
      <c r="F150" s="11" t="n"/>
      <c r="G150" s="11" t="n"/>
      <c r="H150" s="11" t="n"/>
      <c r="I150" s="11" t="n"/>
      <c r="J150" s="11" t="n"/>
      <c r="K150" s="11" t="n"/>
      <c r="L150" s="11" t="n"/>
      <c r="M150" s="11" t="n"/>
      <c r="N150" s="11" t="n"/>
    </row>
    <row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1" t="n"/>
      <c r="L151" s="11" t="n"/>
      <c r="M151" s="11" t="n"/>
      <c r="N151" s="11" t="n"/>
    </row>
    <row r="152"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1" t="n"/>
      <c r="M152" s="11" t="n"/>
      <c r="N152" s="11" t="n"/>
    </row>
    <row r="153">
      <c r="B153" s="11" t="n"/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1" t="n"/>
      <c r="L153" s="11" t="n"/>
      <c r="M153" s="11" t="n"/>
      <c r="N153" s="11" t="n"/>
    </row>
    <row r="154">
      <c r="B154" s="11" t="n"/>
      <c r="C154" s="11" t="n"/>
      <c r="D154" s="11" t="n"/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1" t="n"/>
    </row>
    <row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1" t="n"/>
      <c r="L155" s="11" t="n"/>
      <c r="M155" s="11" t="n"/>
      <c r="N155" s="11" t="n"/>
    </row>
    <row r="156">
      <c r="B156" s="11" t="n"/>
      <c r="C156" s="11" t="n"/>
      <c r="D156" s="11" t="n"/>
      <c r="E156" s="11" t="n"/>
      <c r="F156" s="11" t="n"/>
      <c r="G156" s="11" t="n"/>
      <c r="H156" s="11" t="n"/>
      <c r="I156" s="11" t="n"/>
      <c r="J156" s="11" t="n"/>
      <c r="K156" s="11" t="n"/>
      <c r="L156" s="11" t="n"/>
      <c r="M156" s="11" t="n"/>
      <c r="N156" s="11" t="n"/>
    </row>
    <row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1" t="n"/>
      <c r="L157" s="11" t="n"/>
      <c r="M157" s="11" t="n"/>
      <c r="N157" s="11" t="n"/>
    </row>
    <row r="158">
      <c r="B158" s="11" t="n"/>
      <c r="C158" s="11" t="n"/>
      <c r="D158" s="11" t="n"/>
      <c r="E158" s="11" t="n"/>
      <c r="F158" s="11" t="n"/>
      <c r="G158" s="11" t="n"/>
      <c r="H158" s="11" t="n"/>
      <c r="I158" s="11" t="n"/>
      <c r="J158" s="11" t="n"/>
      <c r="K158" s="11" t="n"/>
      <c r="L158" s="11" t="n"/>
      <c r="M158" s="11" t="n"/>
      <c r="N158" s="11" t="n"/>
    </row>
    <row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1" t="n"/>
      <c r="M159" s="11" t="n"/>
      <c r="N159" s="11" t="n"/>
    </row>
    <row r="160">
      <c r="B160" s="11" t="n"/>
      <c r="C160" s="11" t="n"/>
      <c r="D160" s="11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</row>
    <row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</row>
    <row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</row>
    <row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</row>
    <row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</row>
    <row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</row>
    <row r="166"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11" t="n"/>
    </row>
    <row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</row>
    <row r="168">
      <c r="B168" s="11" t="n"/>
      <c r="C168" s="11" t="n"/>
      <c r="D168" s="11" t="n"/>
      <c r="E168" s="11" t="n"/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11" t="n"/>
    </row>
    <row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1" t="n"/>
      <c r="L169" s="11" t="n"/>
      <c r="M169" s="11" t="n"/>
      <c r="N169" s="11" t="n"/>
    </row>
    <row r="170">
      <c r="B170" s="11" t="n"/>
      <c r="C170" s="11" t="n"/>
      <c r="D170" s="11" t="n"/>
      <c r="E170" s="11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</row>
  </sheetData>
  <pageMargins left="0.7" right="0.7" top="0.75" bottom="0.75" header="0.3" footer="0.3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 codeName="Hoja9">
    <tabColor theme="9"/>
    <outlinePr summaryBelow="1" summaryRight="1"/>
    <pageSetUpPr/>
  </sheetPr>
  <dimension ref="A1:AA25"/>
  <sheetViews>
    <sheetView workbookViewId="0">
      <selection activeCell="A1" sqref="A1"/>
    </sheetView>
  </sheetViews>
  <sheetFormatPr baseColWidth="10" defaultRowHeight="15"/>
  <sheetData>
    <row r="1" ht="25.5" customHeight="1" s="61">
      <c r="B1" s="6" t="inlineStr">
        <is>
          <t>Hour 1</t>
        </is>
      </c>
      <c r="C1" s="6" t="inlineStr">
        <is>
          <t>Hour 2</t>
        </is>
      </c>
      <c r="D1" s="6" t="inlineStr">
        <is>
          <t>Hour 3</t>
        </is>
      </c>
      <c r="E1" s="6" t="inlineStr">
        <is>
          <t>Hour 4</t>
        </is>
      </c>
      <c r="F1" s="6" t="inlineStr">
        <is>
          <t>Hour 5</t>
        </is>
      </c>
      <c r="G1" s="6" t="inlineStr">
        <is>
          <t>Hour 6</t>
        </is>
      </c>
      <c r="H1" s="6" t="inlineStr">
        <is>
          <t>Hour 7</t>
        </is>
      </c>
      <c r="I1" s="6" t="inlineStr">
        <is>
          <t>Hour 8</t>
        </is>
      </c>
      <c r="J1" s="6" t="inlineStr">
        <is>
          <t>Hour 9</t>
        </is>
      </c>
      <c r="K1" s="6" t="inlineStr">
        <is>
          <t>Hour 10</t>
        </is>
      </c>
      <c r="L1" s="6" t="inlineStr">
        <is>
          <t>Hour 11</t>
        </is>
      </c>
      <c r="M1" s="6" t="inlineStr">
        <is>
          <t>Hour 12</t>
        </is>
      </c>
      <c r="N1" s="6" t="inlineStr">
        <is>
          <t>Hour 13</t>
        </is>
      </c>
      <c r="O1" s="6" t="inlineStr">
        <is>
          <t>Hour 14</t>
        </is>
      </c>
      <c r="P1" s="6" t="inlineStr">
        <is>
          <t>Hour 15</t>
        </is>
      </c>
      <c r="Q1" s="6" t="inlineStr">
        <is>
          <t>Hour 16</t>
        </is>
      </c>
      <c r="R1" s="6" t="inlineStr">
        <is>
          <t>Hour 17</t>
        </is>
      </c>
      <c r="S1" s="6" t="inlineStr">
        <is>
          <t>Hour 18</t>
        </is>
      </c>
      <c r="T1" s="6" t="inlineStr">
        <is>
          <t>Hour 19</t>
        </is>
      </c>
      <c r="U1" s="6" t="inlineStr">
        <is>
          <t>Hour 20</t>
        </is>
      </c>
      <c r="V1" s="6" t="inlineStr">
        <is>
          <t>Hour 21</t>
        </is>
      </c>
      <c r="W1" s="6" t="inlineStr">
        <is>
          <t>Hour 22</t>
        </is>
      </c>
      <c r="X1" s="6" t="inlineStr">
        <is>
          <t>Hour 23</t>
        </is>
      </c>
      <c r="Y1" s="6" t="inlineStr">
        <is>
          <t>Hour 24</t>
        </is>
      </c>
      <c r="AA1" s="30" t="inlineStr">
        <is>
          <t>Total Gen</t>
        </is>
      </c>
    </row>
    <row r="2">
      <c r="A2" s="78" t="inlineStr">
        <is>
          <t>Central</t>
        </is>
      </c>
      <c r="B2" s="11">
        <f>'MATRIZ FP REG RES'!C2+'MATRIZ FP REG RES'!C11+'MATRIZ FP REG RES'!C20+'MATRIZ FP REG RES'!C29+'MATRIZ FP REG RES'!C38+'MATRIZ FP REG RES'!C47+'MATRIZ FP REG RES'!C56+'MATRIZ FP REG RES'!C65+'MATRIZ FP REG RES'!C74+'MATRIZ FP REG RES'!C83+'MATRIZ FP REG RES'!C92+'MATRIZ FP REG RES'!C101+'MATRIZ FP REG RES'!C110</f>
        <v/>
      </c>
      <c r="C2" s="11">
        <f>'MATRIZ FP REG RES'!D2+'MATRIZ FP REG RES'!D11+'MATRIZ FP REG RES'!D20+'MATRIZ FP REG RES'!D29+'MATRIZ FP REG RES'!D38+'MATRIZ FP REG RES'!D47+'MATRIZ FP REG RES'!D56+'MATRIZ FP REG RES'!D65+'MATRIZ FP REG RES'!D74+'MATRIZ FP REG RES'!D83+'MATRIZ FP REG RES'!D92+'MATRIZ FP REG RES'!D101+'MATRIZ FP REG RES'!D110</f>
        <v/>
      </c>
      <c r="D2" s="11">
        <f>'MATRIZ FP REG RES'!E2+'MATRIZ FP REG RES'!E11+'MATRIZ FP REG RES'!E20+'MATRIZ FP REG RES'!E29+'MATRIZ FP REG RES'!E38+'MATRIZ FP REG RES'!E47+'MATRIZ FP REG RES'!E56+'MATRIZ FP REG RES'!E65+'MATRIZ FP REG RES'!E74+'MATRIZ FP REG RES'!E83+'MATRIZ FP REG RES'!E92+'MATRIZ FP REG RES'!E101+'MATRIZ FP REG RES'!E110</f>
        <v/>
      </c>
      <c r="E2" s="11">
        <f>'MATRIZ FP REG RES'!F2+'MATRIZ FP REG RES'!F11+'MATRIZ FP REG RES'!F20+'MATRIZ FP REG RES'!F29+'MATRIZ FP REG RES'!F38+'MATRIZ FP REG RES'!F47+'MATRIZ FP REG RES'!F56+'MATRIZ FP REG RES'!F65+'MATRIZ FP REG RES'!F74+'MATRIZ FP REG RES'!F83+'MATRIZ FP REG RES'!F92+'MATRIZ FP REG RES'!F101+'MATRIZ FP REG RES'!F110</f>
        <v/>
      </c>
      <c r="F2" s="11">
        <f>'MATRIZ FP REG RES'!G2+'MATRIZ FP REG RES'!G11+'MATRIZ FP REG RES'!G20+'MATRIZ FP REG RES'!G29+'MATRIZ FP REG RES'!G38+'MATRIZ FP REG RES'!G47+'MATRIZ FP REG RES'!G56+'MATRIZ FP REG RES'!G65+'MATRIZ FP REG RES'!G74+'MATRIZ FP REG RES'!G83+'MATRIZ FP REG RES'!G92+'MATRIZ FP REG RES'!G101+'MATRIZ FP REG RES'!G110</f>
        <v/>
      </c>
      <c r="G2" s="11">
        <f>'MATRIZ FP REG RES'!H2+'MATRIZ FP REG RES'!H11+'MATRIZ FP REG RES'!H20+'MATRIZ FP REG RES'!H29+'MATRIZ FP REG RES'!H38+'MATRIZ FP REG RES'!H47+'MATRIZ FP REG RES'!H56+'MATRIZ FP REG RES'!H65+'MATRIZ FP REG RES'!H74+'MATRIZ FP REG RES'!H83+'MATRIZ FP REG RES'!H92+'MATRIZ FP REG RES'!H101+'MATRIZ FP REG RES'!H110</f>
        <v/>
      </c>
      <c r="H2" s="11">
        <f>'MATRIZ FP REG RES'!I2+'MATRIZ FP REG RES'!I11+'MATRIZ FP REG RES'!I20+'MATRIZ FP REG RES'!I29+'MATRIZ FP REG RES'!I38+'MATRIZ FP REG RES'!I47+'MATRIZ FP REG RES'!I56+'MATRIZ FP REG RES'!I65+'MATRIZ FP REG RES'!I74+'MATRIZ FP REG RES'!I83+'MATRIZ FP REG RES'!I92+'MATRIZ FP REG RES'!I101+'MATRIZ FP REG RES'!I110</f>
        <v/>
      </c>
      <c r="I2" s="11">
        <f>'MATRIZ FP REG RES'!J2+'MATRIZ FP REG RES'!J11+'MATRIZ FP REG RES'!J20+'MATRIZ FP REG RES'!J29+'MATRIZ FP REG RES'!J38+'MATRIZ FP REG RES'!J47+'MATRIZ FP REG RES'!J56+'MATRIZ FP REG RES'!J65+'MATRIZ FP REG RES'!J74+'MATRIZ FP REG RES'!J83+'MATRIZ FP REG RES'!J92+'MATRIZ FP REG RES'!J101+'MATRIZ FP REG RES'!J110</f>
        <v/>
      </c>
      <c r="J2" s="11">
        <f>'MATRIZ FP REG RES'!K2+'MATRIZ FP REG RES'!K11+'MATRIZ FP REG RES'!K20+'MATRIZ FP REG RES'!K29+'MATRIZ FP REG RES'!K38+'MATRIZ FP REG RES'!K47+'MATRIZ FP REG RES'!K56+'MATRIZ FP REG RES'!K65+'MATRIZ FP REG RES'!K74+'MATRIZ FP REG RES'!K83+'MATRIZ FP REG RES'!K92+'MATRIZ FP REG RES'!K101+'MATRIZ FP REG RES'!K110</f>
        <v/>
      </c>
      <c r="K2" s="11">
        <f>'MATRIZ FP REG RES'!L2+'MATRIZ FP REG RES'!L11+'MATRIZ FP REG RES'!L20+'MATRIZ FP REG RES'!L29+'MATRIZ FP REG RES'!L38+'MATRIZ FP REG RES'!L47+'MATRIZ FP REG RES'!L56+'MATRIZ FP REG RES'!L65+'MATRIZ FP REG RES'!L74+'MATRIZ FP REG RES'!L83+'MATRIZ FP REG RES'!L92+'MATRIZ FP REG RES'!L101+'MATRIZ FP REG RES'!L110</f>
        <v/>
      </c>
      <c r="L2" s="11">
        <f>'MATRIZ FP REG RES'!M2+'MATRIZ FP REG RES'!M11+'MATRIZ FP REG RES'!M20+'MATRIZ FP REG RES'!M29+'MATRIZ FP REG RES'!M38+'MATRIZ FP REG RES'!M47+'MATRIZ FP REG RES'!M56+'MATRIZ FP REG RES'!M65+'MATRIZ FP REG RES'!M74+'MATRIZ FP REG RES'!M83+'MATRIZ FP REG RES'!M92+'MATRIZ FP REG RES'!M101+'MATRIZ FP REG RES'!M110</f>
        <v/>
      </c>
      <c r="M2" s="11">
        <f>'MATRIZ FP REG RES'!N2+'MATRIZ FP REG RES'!N11+'MATRIZ FP REG RES'!N20+'MATRIZ FP REG RES'!N29+'MATRIZ FP REG RES'!N38+'MATRIZ FP REG RES'!N47+'MATRIZ FP REG RES'!N56+'MATRIZ FP REG RES'!N65+'MATRIZ FP REG RES'!N74+'MATRIZ FP REG RES'!N83+'MATRIZ FP REG RES'!N92+'MATRIZ FP REG RES'!N101+'MATRIZ FP REG RES'!N110</f>
        <v/>
      </c>
      <c r="N2" s="11">
        <f>'MATRIZ FP REG RES'!O2+'MATRIZ FP REG RES'!O11+'MATRIZ FP REG RES'!O20+'MATRIZ FP REG RES'!O29+'MATRIZ FP REG RES'!O38+'MATRIZ FP REG RES'!O47+'MATRIZ FP REG RES'!O56+'MATRIZ FP REG RES'!O65+'MATRIZ FP REG RES'!O74+'MATRIZ FP REG RES'!O83+'MATRIZ FP REG RES'!O92+'MATRIZ FP REG RES'!O101+'MATRIZ FP REG RES'!O110</f>
        <v/>
      </c>
      <c r="O2" s="11">
        <f>'MATRIZ FP REG RES'!P2+'MATRIZ FP REG RES'!P11+'MATRIZ FP REG RES'!P20+'MATRIZ FP REG RES'!P29+'MATRIZ FP REG RES'!P38+'MATRIZ FP REG RES'!P47+'MATRIZ FP REG RES'!P56+'MATRIZ FP REG RES'!P65+'MATRIZ FP REG RES'!P74+'MATRIZ FP REG RES'!P83+'MATRIZ FP REG RES'!P92+'MATRIZ FP REG RES'!P101+'MATRIZ FP REG RES'!P110</f>
        <v/>
      </c>
      <c r="P2" s="11">
        <f>'MATRIZ FP REG RES'!Q2+'MATRIZ FP REG RES'!Q11+'MATRIZ FP REG RES'!Q20+'MATRIZ FP REG RES'!Q29+'MATRIZ FP REG RES'!Q38+'MATRIZ FP REG RES'!Q47+'MATRIZ FP REG RES'!Q56+'MATRIZ FP REG RES'!Q65+'MATRIZ FP REG RES'!Q74+'MATRIZ FP REG RES'!Q83+'MATRIZ FP REG RES'!Q92+'MATRIZ FP REG RES'!Q101+'MATRIZ FP REG RES'!Q110</f>
        <v/>
      </c>
      <c r="Q2" s="11">
        <f>'MATRIZ FP REG RES'!R2+'MATRIZ FP REG RES'!R11+'MATRIZ FP REG RES'!R20+'MATRIZ FP REG RES'!R29+'MATRIZ FP REG RES'!R38+'MATRIZ FP REG RES'!R47+'MATRIZ FP REG RES'!R56+'MATRIZ FP REG RES'!R65+'MATRIZ FP REG RES'!R74+'MATRIZ FP REG RES'!R83+'MATRIZ FP REG RES'!R92+'MATRIZ FP REG RES'!R101+'MATRIZ FP REG RES'!R110</f>
        <v/>
      </c>
      <c r="R2" s="11">
        <f>'MATRIZ FP REG RES'!S2+'MATRIZ FP REG RES'!S11+'MATRIZ FP REG RES'!S20+'MATRIZ FP REG RES'!S29+'MATRIZ FP REG RES'!S38+'MATRIZ FP REG RES'!S47+'MATRIZ FP REG RES'!S56+'MATRIZ FP REG RES'!S65+'MATRIZ FP REG RES'!S74+'MATRIZ FP REG RES'!S83+'MATRIZ FP REG RES'!S92+'MATRIZ FP REG RES'!S101+'MATRIZ FP REG RES'!S110</f>
        <v/>
      </c>
      <c r="S2" s="11">
        <f>'MATRIZ FP REG RES'!T2+'MATRIZ FP REG RES'!T11+'MATRIZ FP REG RES'!T20+'MATRIZ FP REG RES'!T29+'MATRIZ FP REG RES'!T38+'MATRIZ FP REG RES'!T47+'MATRIZ FP REG RES'!T56+'MATRIZ FP REG RES'!T65+'MATRIZ FP REG RES'!T74+'MATRIZ FP REG RES'!T83+'MATRIZ FP REG RES'!T92+'MATRIZ FP REG RES'!T101+'MATRIZ FP REG RES'!T110</f>
        <v/>
      </c>
      <c r="T2" s="11">
        <f>'MATRIZ FP REG RES'!U2+'MATRIZ FP REG RES'!U11+'MATRIZ FP REG RES'!U20+'MATRIZ FP REG RES'!U29+'MATRIZ FP REG RES'!U38+'MATRIZ FP REG RES'!U47+'MATRIZ FP REG RES'!U56+'MATRIZ FP REG RES'!U65+'MATRIZ FP REG RES'!U74+'MATRIZ FP REG RES'!U83+'MATRIZ FP REG RES'!U92+'MATRIZ FP REG RES'!U101+'MATRIZ FP REG RES'!U110</f>
        <v/>
      </c>
      <c r="U2" s="11">
        <f>'MATRIZ FP REG RES'!V2+'MATRIZ FP REG RES'!V11+'MATRIZ FP REG RES'!V20+'MATRIZ FP REG RES'!V29+'MATRIZ FP REG RES'!V38+'MATRIZ FP REG RES'!V47+'MATRIZ FP REG RES'!V56+'MATRIZ FP REG RES'!V65+'MATRIZ FP REG RES'!V74+'MATRIZ FP REG RES'!V83+'MATRIZ FP REG RES'!V92+'MATRIZ FP REG RES'!V101+'MATRIZ FP REG RES'!V110</f>
        <v/>
      </c>
      <c r="V2" s="11">
        <f>'MATRIZ FP REG RES'!W2+'MATRIZ FP REG RES'!W11+'MATRIZ FP REG RES'!W20+'MATRIZ FP REG RES'!W29+'MATRIZ FP REG RES'!W38+'MATRIZ FP REG RES'!W47+'MATRIZ FP REG RES'!W56+'MATRIZ FP REG RES'!W65+'MATRIZ FP REG RES'!W74+'MATRIZ FP REG RES'!W83+'MATRIZ FP REG RES'!W92+'MATRIZ FP REG RES'!W101+'MATRIZ FP REG RES'!W110</f>
        <v/>
      </c>
      <c r="W2" s="11">
        <f>'MATRIZ FP REG RES'!X2+'MATRIZ FP REG RES'!X11+'MATRIZ FP REG RES'!X20+'MATRIZ FP REG RES'!X29+'MATRIZ FP REG RES'!X38+'MATRIZ FP REG RES'!X47+'MATRIZ FP REG RES'!X56+'MATRIZ FP REG RES'!X65+'MATRIZ FP REG RES'!X74+'MATRIZ FP REG RES'!X83+'MATRIZ FP REG RES'!X92+'MATRIZ FP REG RES'!X101+'MATRIZ FP REG RES'!X110</f>
        <v/>
      </c>
      <c r="X2" s="11">
        <f>'MATRIZ FP REG RES'!Y2+'MATRIZ FP REG RES'!Y11+'MATRIZ FP REG RES'!Y20+'MATRIZ FP REG RES'!Y29+'MATRIZ FP REG RES'!Y38+'MATRIZ FP REG RES'!Y47+'MATRIZ FP REG RES'!Y56+'MATRIZ FP REG RES'!Y65+'MATRIZ FP REG RES'!Y74+'MATRIZ FP REG RES'!Y83+'MATRIZ FP REG RES'!Y92+'MATRIZ FP REG RES'!Y101+'MATRIZ FP REG RES'!Y110</f>
        <v/>
      </c>
      <c r="Y2" s="11">
        <f>'MATRIZ FP REG RES'!Z2+'MATRIZ FP REG RES'!Z11+'MATRIZ FP REG RES'!Z20+'MATRIZ FP REG RES'!Z29+'MATRIZ FP REG RES'!Z38+'MATRIZ FP REG RES'!Z47+'MATRIZ FP REG RES'!Z56+'MATRIZ FP REG RES'!Z65+'MATRIZ FP REG RES'!Z74+'MATRIZ FP REG RES'!Z83+'MATRIZ FP REG RES'!Z92+'MATRIZ FP REG RES'!Z101+'MATRIZ FP REG RES'!Z110</f>
        <v/>
      </c>
      <c r="AA2" s="11">
        <f>SUM(B2:Y2)</f>
        <v/>
      </c>
    </row>
    <row r="3">
      <c r="A3" s="78" t="inlineStr">
        <is>
          <t>Oriental</t>
        </is>
      </c>
      <c r="B3" s="11">
        <f>'MATRIZ FP REG RES'!C3+'MATRIZ FP REG RES'!C12+'MATRIZ FP REG RES'!C21+'MATRIZ FP REG RES'!C30+'MATRIZ FP REG RES'!C39+'MATRIZ FP REG RES'!C48+'MATRIZ FP REG RES'!C57+'MATRIZ FP REG RES'!C66+'MATRIZ FP REG RES'!C75+'MATRIZ FP REG RES'!C84+'MATRIZ FP REG RES'!C93+'MATRIZ FP REG RES'!C102+'MATRIZ FP REG RES'!C111</f>
        <v/>
      </c>
      <c r="C3" s="11">
        <f>'MATRIZ FP REG RES'!D3+'MATRIZ FP REG RES'!D12+'MATRIZ FP REG RES'!D21+'MATRIZ FP REG RES'!D30+'MATRIZ FP REG RES'!D39+'MATRIZ FP REG RES'!D48+'MATRIZ FP REG RES'!D57+'MATRIZ FP REG RES'!D66+'MATRIZ FP REG RES'!D75+'MATRIZ FP REG RES'!D84+'MATRIZ FP REG RES'!D93+'MATRIZ FP REG RES'!D102+'MATRIZ FP REG RES'!D111</f>
        <v/>
      </c>
      <c r="D3" s="11">
        <f>'MATRIZ FP REG RES'!E3+'MATRIZ FP REG RES'!E12+'MATRIZ FP REG RES'!E21+'MATRIZ FP REG RES'!E30+'MATRIZ FP REG RES'!E39+'MATRIZ FP REG RES'!E48+'MATRIZ FP REG RES'!E57+'MATRIZ FP REG RES'!E66+'MATRIZ FP REG RES'!E75+'MATRIZ FP REG RES'!E84+'MATRIZ FP REG RES'!E93+'MATRIZ FP REG RES'!E102+'MATRIZ FP REG RES'!E111</f>
        <v/>
      </c>
      <c r="E3" s="11">
        <f>'MATRIZ FP REG RES'!F3+'MATRIZ FP REG RES'!F12+'MATRIZ FP REG RES'!F21+'MATRIZ FP REG RES'!F30+'MATRIZ FP REG RES'!F39+'MATRIZ FP REG RES'!F48+'MATRIZ FP REG RES'!F57+'MATRIZ FP REG RES'!F66+'MATRIZ FP REG RES'!F75+'MATRIZ FP REG RES'!F84+'MATRIZ FP REG RES'!F93+'MATRIZ FP REG RES'!F102+'MATRIZ FP REG RES'!F111</f>
        <v/>
      </c>
      <c r="F3" s="11">
        <f>'MATRIZ FP REG RES'!G3+'MATRIZ FP REG RES'!G12+'MATRIZ FP REG RES'!G21+'MATRIZ FP REG RES'!G30+'MATRIZ FP REG RES'!G39+'MATRIZ FP REG RES'!G48+'MATRIZ FP REG RES'!G57+'MATRIZ FP REG RES'!G66+'MATRIZ FP REG RES'!G75+'MATRIZ FP REG RES'!G84+'MATRIZ FP REG RES'!G93+'MATRIZ FP REG RES'!G102+'MATRIZ FP REG RES'!G111</f>
        <v/>
      </c>
      <c r="G3" s="11">
        <f>'MATRIZ FP REG RES'!H3+'MATRIZ FP REG RES'!H12+'MATRIZ FP REG RES'!H21+'MATRIZ FP REG RES'!H30+'MATRIZ FP REG RES'!H39+'MATRIZ FP REG RES'!H48+'MATRIZ FP REG RES'!H57+'MATRIZ FP REG RES'!H66+'MATRIZ FP REG RES'!H75+'MATRIZ FP REG RES'!H84+'MATRIZ FP REG RES'!H93+'MATRIZ FP REG RES'!H102+'MATRIZ FP REG RES'!H111</f>
        <v/>
      </c>
      <c r="H3" s="11">
        <f>'MATRIZ FP REG RES'!I3+'MATRIZ FP REG RES'!I12+'MATRIZ FP REG RES'!I21+'MATRIZ FP REG RES'!I30+'MATRIZ FP REG RES'!I39+'MATRIZ FP REG RES'!I48+'MATRIZ FP REG RES'!I57+'MATRIZ FP REG RES'!I66+'MATRIZ FP REG RES'!I75+'MATRIZ FP REG RES'!I84+'MATRIZ FP REG RES'!I93+'MATRIZ FP REG RES'!I102+'MATRIZ FP REG RES'!I111</f>
        <v/>
      </c>
      <c r="I3" s="11">
        <f>'MATRIZ FP REG RES'!J3+'MATRIZ FP REG RES'!J12+'MATRIZ FP REG RES'!J21+'MATRIZ FP REG RES'!J30+'MATRIZ FP REG RES'!J39+'MATRIZ FP REG RES'!J48+'MATRIZ FP REG RES'!J57+'MATRIZ FP REG RES'!J66+'MATRIZ FP REG RES'!J75+'MATRIZ FP REG RES'!J84+'MATRIZ FP REG RES'!J93+'MATRIZ FP REG RES'!J102+'MATRIZ FP REG RES'!J111</f>
        <v/>
      </c>
      <c r="J3" s="11">
        <f>'MATRIZ FP REG RES'!K3+'MATRIZ FP REG RES'!K12+'MATRIZ FP REG RES'!K21+'MATRIZ FP REG RES'!K30+'MATRIZ FP REG RES'!K39+'MATRIZ FP REG RES'!K48+'MATRIZ FP REG RES'!K57+'MATRIZ FP REG RES'!K66+'MATRIZ FP REG RES'!K75+'MATRIZ FP REG RES'!K84+'MATRIZ FP REG RES'!K93+'MATRIZ FP REG RES'!K102+'MATRIZ FP REG RES'!K111</f>
        <v/>
      </c>
      <c r="K3" s="11">
        <f>'MATRIZ FP REG RES'!L3+'MATRIZ FP REG RES'!L12+'MATRIZ FP REG RES'!L21+'MATRIZ FP REG RES'!L30+'MATRIZ FP REG RES'!L39+'MATRIZ FP REG RES'!L48+'MATRIZ FP REG RES'!L57+'MATRIZ FP REG RES'!L66+'MATRIZ FP REG RES'!L75+'MATRIZ FP REG RES'!L84+'MATRIZ FP REG RES'!L93+'MATRIZ FP REG RES'!L102+'MATRIZ FP REG RES'!L111</f>
        <v/>
      </c>
      <c r="L3" s="11">
        <f>'MATRIZ FP REG RES'!M3+'MATRIZ FP REG RES'!M12+'MATRIZ FP REG RES'!M21+'MATRIZ FP REG RES'!M30+'MATRIZ FP REG RES'!M39+'MATRIZ FP REG RES'!M48+'MATRIZ FP REG RES'!M57+'MATRIZ FP REG RES'!M66+'MATRIZ FP REG RES'!M75+'MATRIZ FP REG RES'!M84+'MATRIZ FP REG RES'!M93+'MATRIZ FP REG RES'!M102+'MATRIZ FP REG RES'!M111</f>
        <v/>
      </c>
      <c r="M3" s="11">
        <f>'MATRIZ FP REG RES'!N3+'MATRIZ FP REG RES'!N12+'MATRIZ FP REG RES'!N21+'MATRIZ FP REG RES'!N30+'MATRIZ FP REG RES'!N39+'MATRIZ FP REG RES'!N48+'MATRIZ FP REG RES'!N57+'MATRIZ FP REG RES'!N66+'MATRIZ FP REG RES'!N75+'MATRIZ FP REG RES'!N84+'MATRIZ FP REG RES'!N93+'MATRIZ FP REG RES'!N102+'MATRIZ FP REG RES'!N111</f>
        <v/>
      </c>
      <c r="N3" s="11">
        <f>'MATRIZ FP REG RES'!O3+'MATRIZ FP REG RES'!O12+'MATRIZ FP REG RES'!O21+'MATRIZ FP REG RES'!O30+'MATRIZ FP REG RES'!O39+'MATRIZ FP REG RES'!O48+'MATRIZ FP REG RES'!O57+'MATRIZ FP REG RES'!O66+'MATRIZ FP REG RES'!O75+'MATRIZ FP REG RES'!O84+'MATRIZ FP REG RES'!O93+'MATRIZ FP REG RES'!O102+'MATRIZ FP REG RES'!O111</f>
        <v/>
      </c>
      <c r="O3" s="11">
        <f>'MATRIZ FP REG RES'!P3+'MATRIZ FP REG RES'!P12+'MATRIZ FP REG RES'!P21+'MATRIZ FP REG RES'!P30+'MATRIZ FP REG RES'!P39+'MATRIZ FP REG RES'!P48+'MATRIZ FP REG RES'!P57+'MATRIZ FP REG RES'!P66+'MATRIZ FP REG RES'!P75+'MATRIZ FP REG RES'!P84+'MATRIZ FP REG RES'!P93+'MATRIZ FP REG RES'!P102+'MATRIZ FP REG RES'!P111</f>
        <v/>
      </c>
      <c r="P3" s="11">
        <f>'MATRIZ FP REG RES'!Q3+'MATRIZ FP REG RES'!Q12+'MATRIZ FP REG RES'!Q21+'MATRIZ FP REG RES'!Q30+'MATRIZ FP REG RES'!Q39+'MATRIZ FP REG RES'!Q48+'MATRIZ FP REG RES'!Q57+'MATRIZ FP REG RES'!Q66+'MATRIZ FP REG RES'!Q75+'MATRIZ FP REG RES'!Q84+'MATRIZ FP REG RES'!Q93+'MATRIZ FP REG RES'!Q102+'MATRIZ FP REG RES'!Q111</f>
        <v/>
      </c>
      <c r="Q3" s="11">
        <f>'MATRIZ FP REG RES'!R3+'MATRIZ FP REG RES'!R12+'MATRIZ FP REG RES'!R21+'MATRIZ FP REG RES'!R30+'MATRIZ FP REG RES'!R39+'MATRIZ FP REG RES'!R48+'MATRIZ FP REG RES'!R57+'MATRIZ FP REG RES'!R66+'MATRIZ FP REG RES'!R75+'MATRIZ FP REG RES'!R84+'MATRIZ FP REG RES'!R93+'MATRIZ FP REG RES'!R102+'MATRIZ FP REG RES'!R111</f>
        <v/>
      </c>
      <c r="R3" s="11">
        <f>'MATRIZ FP REG RES'!S3+'MATRIZ FP REG RES'!S12+'MATRIZ FP REG RES'!S21+'MATRIZ FP REG RES'!S30+'MATRIZ FP REG RES'!S39+'MATRIZ FP REG RES'!S48+'MATRIZ FP REG RES'!S57+'MATRIZ FP REG RES'!S66+'MATRIZ FP REG RES'!S75+'MATRIZ FP REG RES'!S84+'MATRIZ FP REG RES'!S93+'MATRIZ FP REG RES'!S102+'MATRIZ FP REG RES'!S111</f>
        <v/>
      </c>
      <c r="S3" s="11">
        <f>'MATRIZ FP REG RES'!T3+'MATRIZ FP REG RES'!T12+'MATRIZ FP REG RES'!T21+'MATRIZ FP REG RES'!T30+'MATRIZ FP REG RES'!T39+'MATRIZ FP REG RES'!T48+'MATRIZ FP REG RES'!T57+'MATRIZ FP REG RES'!T66+'MATRIZ FP REG RES'!T75+'MATRIZ FP REG RES'!T84+'MATRIZ FP REG RES'!T93+'MATRIZ FP REG RES'!T102+'MATRIZ FP REG RES'!T111</f>
        <v/>
      </c>
      <c r="T3" s="11">
        <f>'MATRIZ FP REG RES'!U3+'MATRIZ FP REG RES'!U12+'MATRIZ FP REG RES'!U21+'MATRIZ FP REG RES'!U30+'MATRIZ FP REG RES'!U39+'MATRIZ FP REG RES'!U48+'MATRIZ FP REG RES'!U57+'MATRIZ FP REG RES'!U66+'MATRIZ FP REG RES'!U75+'MATRIZ FP REG RES'!U84+'MATRIZ FP REG RES'!U93+'MATRIZ FP REG RES'!U102+'MATRIZ FP REG RES'!U111</f>
        <v/>
      </c>
      <c r="U3" s="11">
        <f>'MATRIZ FP REG RES'!V3+'MATRIZ FP REG RES'!V12+'MATRIZ FP REG RES'!V21+'MATRIZ FP REG RES'!V30+'MATRIZ FP REG RES'!V39+'MATRIZ FP REG RES'!V48+'MATRIZ FP REG RES'!V57+'MATRIZ FP REG RES'!V66+'MATRIZ FP REG RES'!V75+'MATRIZ FP REG RES'!V84+'MATRIZ FP REG RES'!V93+'MATRIZ FP REG RES'!V102+'MATRIZ FP REG RES'!V111</f>
        <v/>
      </c>
      <c r="V3" s="11">
        <f>'MATRIZ FP REG RES'!W3+'MATRIZ FP REG RES'!W12+'MATRIZ FP REG RES'!W21+'MATRIZ FP REG RES'!W30+'MATRIZ FP REG RES'!W39+'MATRIZ FP REG RES'!W48+'MATRIZ FP REG RES'!W57+'MATRIZ FP REG RES'!W66+'MATRIZ FP REG RES'!W75+'MATRIZ FP REG RES'!W84+'MATRIZ FP REG RES'!W93+'MATRIZ FP REG RES'!W102+'MATRIZ FP REG RES'!W111</f>
        <v/>
      </c>
      <c r="W3" s="11">
        <f>'MATRIZ FP REG RES'!X3+'MATRIZ FP REG RES'!X12+'MATRIZ FP REG RES'!X21+'MATRIZ FP REG RES'!X30+'MATRIZ FP REG RES'!X39+'MATRIZ FP REG RES'!X48+'MATRIZ FP REG RES'!X57+'MATRIZ FP REG RES'!X66+'MATRIZ FP REG RES'!X75+'MATRIZ FP REG RES'!X84+'MATRIZ FP REG RES'!X93+'MATRIZ FP REG RES'!X102+'MATRIZ FP REG RES'!X111</f>
        <v/>
      </c>
      <c r="X3" s="11">
        <f>'MATRIZ FP REG RES'!Y3+'MATRIZ FP REG RES'!Y12+'MATRIZ FP REG RES'!Y21+'MATRIZ FP REG RES'!Y30+'MATRIZ FP REG RES'!Y39+'MATRIZ FP REG RES'!Y48+'MATRIZ FP REG RES'!Y57+'MATRIZ FP REG RES'!Y66+'MATRIZ FP REG RES'!Y75+'MATRIZ FP REG RES'!Y84+'MATRIZ FP REG RES'!Y93+'MATRIZ FP REG RES'!Y102+'MATRIZ FP REG RES'!Y111</f>
        <v/>
      </c>
      <c r="Y3" s="11">
        <f>'MATRIZ FP REG RES'!Z3+'MATRIZ FP REG RES'!Z12+'MATRIZ FP REG RES'!Z21+'MATRIZ FP REG RES'!Z30+'MATRIZ FP REG RES'!Z39+'MATRIZ FP REG RES'!Z48+'MATRIZ FP REG RES'!Z57+'MATRIZ FP REG RES'!Z66+'MATRIZ FP REG RES'!Z75+'MATRIZ FP REG RES'!Z84+'MATRIZ FP REG RES'!Z93+'MATRIZ FP REG RES'!Z102+'MATRIZ FP REG RES'!Z111</f>
        <v/>
      </c>
      <c r="AA3" s="11">
        <f>SUM(B3:Y3)</f>
        <v/>
      </c>
    </row>
    <row r="4">
      <c r="A4" s="78" t="inlineStr">
        <is>
          <t>Occidental</t>
        </is>
      </c>
      <c r="B4" s="11">
        <f>'MATRIZ FP REG RES'!C4+'MATRIZ FP REG RES'!C13+'MATRIZ FP REG RES'!C22+'MATRIZ FP REG RES'!C31+'MATRIZ FP REG RES'!C40+'MATRIZ FP REG RES'!C49+'MATRIZ FP REG RES'!C58+'MATRIZ FP REG RES'!C67+'MATRIZ FP REG RES'!C76+'MATRIZ FP REG RES'!C85+'MATRIZ FP REG RES'!C94+'MATRIZ FP REG RES'!C103+'MATRIZ FP REG RES'!C112</f>
        <v/>
      </c>
      <c r="C4" s="11">
        <f>'MATRIZ FP REG RES'!D4+'MATRIZ FP REG RES'!D13+'MATRIZ FP REG RES'!D22+'MATRIZ FP REG RES'!D31+'MATRIZ FP REG RES'!D40+'MATRIZ FP REG RES'!D49+'MATRIZ FP REG RES'!D58+'MATRIZ FP REG RES'!D67+'MATRIZ FP REG RES'!D76+'MATRIZ FP REG RES'!D85+'MATRIZ FP REG RES'!D94+'MATRIZ FP REG RES'!D103+'MATRIZ FP REG RES'!D112</f>
        <v/>
      </c>
      <c r="D4" s="11">
        <f>'MATRIZ FP REG RES'!E4+'MATRIZ FP REG RES'!E13+'MATRIZ FP REG RES'!E22+'MATRIZ FP REG RES'!E31+'MATRIZ FP REG RES'!E40+'MATRIZ FP REG RES'!E49+'MATRIZ FP REG RES'!E58+'MATRIZ FP REG RES'!E67+'MATRIZ FP REG RES'!E76+'MATRIZ FP REG RES'!E85+'MATRIZ FP REG RES'!E94+'MATRIZ FP REG RES'!E103+'MATRIZ FP REG RES'!E112</f>
        <v/>
      </c>
      <c r="E4" s="11">
        <f>'MATRIZ FP REG RES'!F4+'MATRIZ FP REG RES'!F13+'MATRIZ FP REG RES'!F22+'MATRIZ FP REG RES'!F31+'MATRIZ FP REG RES'!F40+'MATRIZ FP REG RES'!F49+'MATRIZ FP REG RES'!F58+'MATRIZ FP REG RES'!F67+'MATRIZ FP REG RES'!F76+'MATRIZ FP REG RES'!F85+'MATRIZ FP REG RES'!F94+'MATRIZ FP REG RES'!F103+'MATRIZ FP REG RES'!F112</f>
        <v/>
      </c>
      <c r="F4" s="11">
        <f>'MATRIZ FP REG RES'!G4+'MATRIZ FP REG RES'!G13+'MATRIZ FP REG RES'!G22+'MATRIZ FP REG RES'!G31+'MATRIZ FP REG RES'!G40+'MATRIZ FP REG RES'!G49+'MATRIZ FP REG RES'!G58+'MATRIZ FP REG RES'!G67+'MATRIZ FP REG RES'!G76+'MATRIZ FP REG RES'!G85+'MATRIZ FP REG RES'!G94+'MATRIZ FP REG RES'!G103+'MATRIZ FP REG RES'!G112</f>
        <v/>
      </c>
      <c r="G4" s="11">
        <f>'MATRIZ FP REG RES'!H4+'MATRIZ FP REG RES'!H13+'MATRIZ FP REG RES'!H22+'MATRIZ FP REG RES'!H31+'MATRIZ FP REG RES'!H40+'MATRIZ FP REG RES'!H49+'MATRIZ FP REG RES'!H58+'MATRIZ FP REG RES'!H67+'MATRIZ FP REG RES'!H76+'MATRIZ FP REG RES'!H85+'MATRIZ FP REG RES'!H94+'MATRIZ FP REG RES'!H103+'MATRIZ FP REG RES'!H112</f>
        <v/>
      </c>
      <c r="H4" s="11">
        <f>'MATRIZ FP REG RES'!I4+'MATRIZ FP REG RES'!I13+'MATRIZ FP REG RES'!I22+'MATRIZ FP REG RES'!I31+'MATRIZ FP REG RES'!I40+'MATRIZ FP REG RES'!I49+'MATRIZ FP REG RES'!I58+'MATRIZ FP REG RES'!I67+'MATRIZ FP REG RES'!I76+'MATRIZ FP REG RES'!I85+'MATRIZ FP REG RES'!I94+'MATRIZ FP REG RES'!I103+'MATRIZ FP REG RES'!I112</f>
        <v/>
      </c>
      <c r="I4" s="11">
        <f>'MATRIZ FP REG RES'!J4+'MATRIZ FP REG RES'!J13+'MATRIZ FP REG RES'!J22+'MATRIZ FP REG RES'!J31+'MATRIZ FP REG RES'!J40+'MATRIZ FP REG RES'!J49+'MATRIZ FP REG RES'!J58+'MATRIZ FP REG RES'!J67+'MATRIZ FP REG RES'!J76+'MATRIZ FP REG RES'!J85+'MATRIZ FP REG RES'!J94+'MATRIZ FP REG RES'!J103+'MATRIZ FP REG RES'!J112</f>
        <v/>
      </c>
      <c r="J4" s="11">
        <f>'MATRIZ FP REG RES'!K4+'MATRIZ FP REG RES'!K13+'MATRIZ FP REG RES'!K22+'MATRIZ FP REG RES'!K31+'MATRIZ FP REG RES'!K40+'MATRIZ FP REG RES'!K49+'MATRIZ FP REG RES'!K58+'MATRIZ FP REG RES'!K67+'MATRIZ FP REG RES'!K76+'MATRIZ FP REG RES'!K85+'MATRIZ FP REG RES'!K94+'MATRIZ FP REG RES'!K103+'MATRIZ FP REG RES'!K112</f>
        <v/>
      </c>
      <c r="K4" s="11">
        <f>'MATRIZ FP REG RES'!L4+'MATRIZ FP REG RES'!L13+'MATRIZ FP REG RES'!L22+'MATRIZ FP REG RES'!L31+'MATRIZ FP REG RES'!L40+'MATRIZ FP REG RES'!L49+'MATRIZ FP REG RES'!L58+'MATRIZ FP REG RES'!L67+'MATRIZ FP REG RES'!L76+'MATRIZ FP REG RES'!L85+'MATRIZ FP REG RES'!L94+'MATRIZ FP REG RES'!L103+'MATRIZ FP REG RES'!L112</f>
        <v/>
      </c>
      <c r="L4" s="11">
        <f>'MATRIZ FP REG RES'!M4+'MATRIZ FP REG RES'!M13+'MATRIZ FP REG RES'!M22+'MATRIZ FP REG RES'!M31+'MATRIZ FP REG RES'!M40+'MATRIZ FP REG RES'!M49+'MATRIZ FP REG RES'!M58+'MATRIZ FP REG RES'!M67+'MATRIZ FP REG RES'!M76+'MATRIZ FP REG RES'!M85+'MATRIZ FP REG RES'!M94+'MATRIZ FP REG RES'!M103+'MATRIZ FP REG RES'!M112</f>
        <v/>
      </c>
      <c r="M4" s="11">
        <f>'MATRIZ FP REG RES'!N4+'MATRIZ FP REG RES'!N13+'MATRIZ FP REG RES'!N22+'MATRIZ FP REG RES'!N31+'MATRIZ FP REG RES'!N40+'MATRIZ FP REG RES'!N49+'MATRIZ FP REG RES'!N58+'MATRIZ FP REG RES'!N67+'MATRIZ FP REG RES'!N76+'MATRIZ FP REG RES'!N85+'MATRIZ FP REG RES'!N94+'MATRIZ FP REG RES'!N103+'MATRIZ FP REG RES'!N112</f>
        <v/>
      </c>
      <c r="N4" s="11">
        <f>'MATRIZ FP REG RES'!O4+'MATRIZ FP REG RES'!O13+'MATRIZ FP REG RES'!O22+'MATRIZ FP REG RES'!O31+'MATRIZ FP REG RES'!O40+'MATRIZ FP REG RES'!O49+'MATRIZ FP REG RES'!O58+'MATRIZ FP REG RES'!O67+'MATRIZ FP REG RES'!O76+'MATRIZ FP REG RES'!O85+'MATRIZ FP REG RES'!O94+'MATRIZ FP REG RES'!O103+'MATRIZ FP REG RES'!O112</f>
        <v/>
      </c>
      <c r="O4" s="11">
        <f>'MATRIZ FP REG RES'!P4+'MATRIZ FP REG RES'!P13+'MATRIZ FP REG RES'!P22+'MATRIZ FP REG RES'!P31+'MATRIZ FP REG RES'!P40+'MATRIZ FP REG RES'!P49+'MATRIZ FP REG RES'!P58+'MATRIZ FP REG RES'!P67+'MATRIZ FP REG RES'!P76+'MATRIZ FP REG RES'!P85+'MATRIZ FP REG RES'!P94+'MATRIZ FP REG RES'!P103+'MATRIZ FP REG RES'!P112</f>
        <v/>
      </c>
      <c r="P4" s="11">
        <f>'MATRIZ FP REG RES'!Q4+'MATRIZ FP REG RES'!Q13+'MATRIZ FP REG RES'!Q22+'MATRIZ FP REG RES'!Q31+'MATRIZ FP REG RES'!Q40+'MATRIZ FP REG RES'!Q49+'MATRIZ FP REG RES'!Q58+'MATRIZ FP REG RES'!Q67+'MATRIZ FP REG RES'!Q76+'MATRIZ FP REG RES'!Q85+'MATRIZ FP REG RES'!Q94+'MATRIZ FP REG RES'!Q103+'MATRIZ FP REG RES'!Q112</f>
        <v/>
      </c>
      <c r="Q4" s="11">
        <f>'MATRIZ FP REG RES'!R4+'MATRIZ FP REG RES'!R13+'MATRIZ FP REG RES'!R22+'MATRIZ FP REG RES'!R31+'MATRIZ FP REG RES'!R40+'MATRIZ FP REG RES'!R49+'MATRIZ FP REG RES'!R58+'MATRIZ FP REG RES'!R67+'MATRIZ FP REG RES'!R76+'MATRIZ FP REG RES'!R85+'MATRIZ FP REG RES'!R94+'MATRIZ FP REG RES'!R103+'MATRIZ FP REG RES'!R112</f>
        <v/>
      </c>
      <c r="R4" s="11">
        <f>'MATRIZ FP REG RES'!S4+'MATRIZ FP REG RES'!S13+'MATRIZ FP REG RES'!S22+'MATRIZ FP REG RES'!S31+'MATRIZ FP REG RES'!S40+'MATRIZ FP REG RES'!S49+'MATRIZ FP REG RES'!S58+'MATRIZ FP REG RES'!S67+'MATRIZ FP REG RES'!S76+'MATRIZ FP REG RES'!S85+'MATRIZ FP REG RES'!S94+'MATRIZ FP REG RES'!S103+'MATRIZ FP REG RES'!S112</f>
        <v/>
      </c>
      <c r="S4" s="11">
        <f>'MATRIZ FP REG RES'!T4+'MATRIZ FP REG RES'!T13+'MATRIZ FP REG RES'!T22+'MATRIZ FP REG RES'!T31+'MATRIZ FP REG RES'!T40+'MATRIZ FP REG RES'!T49+'MATRIZ FP REG RES'!T58+'MATRIZ FP REG RES'!T67+'MATRIZ FP REG RES'!T76+'MATRIZ FP REG RES'!T85+'MATRIZ FP REG RES'!T94+'MATRIZ FP REG RES'!T103+'MATRIZ FP REG RES'!T112</f>
        <v/>
      </c>
      <c r="T4" s="11">
        <f>'MATRIZ FP REG RES'!U4+'MATRIZ FP REG RES'!U13+'MATRIZ FP REG RES'!U22+'MATRIZ FP REG RES'!U31+'MATRIZ FP REG RES'!U40+'MATRIZ FP REG RES'!U49+'MATRIZ FP REG RES'!U58+'MATRIZ FP REG RES'!U67+'MATRIZ FP REG RES'!U76+'MATRIZ FP REG RES'!U85+'MATRIZ FP REG RES'!U94+'MATRIZ FP REG RES'!U103+'MATRIZ FP REG RES'!U112</f>
        <v/>
      </c>
      <c r="U4" s="11">
        <f>'MATRIZ FP REG RES'!V4+'MATRIZ FP REG RES'!V13+'MATRIZ FP REG RES'!V22+'MATRIZ FP REG RES'!V31+'MATRIZ FP REG RES'!V40+'MATRIZ FP REG RES'!V49+'MATRIZ FP REG RES'!V58+'MATRIZ FP REG RES'!V67+'MATRIZ FP REG RES'!V76+'MATRIZ FP REG RES'!V85+'MATRIZ FP REG RES'!V94+'MATRIZ FP REG RES'!V103+'MATRIZ FP REG RES'!V112</f>
        <v/>
      </c>
      <c r="V4" s="11">
        <f>'MATRIZ FP REG RES'!W4+'MATRIZ FP REG RES'!W13+'MATRIZ FP REG RES'!W22+'MATRIZ FP REG RES'!W31+'MATRIZ FP REG RES'!W40+'MATRIZ FP REG RES'!W49+'MATRIZ FP REG RES'!W58+'MATRIZ FP REG RES'!W67+'MATRIZ FP REG RES'!W76+'MATRIZ FP REG RES'!W85+'MATRIZ FP REG RES'!W94+'MATRIZ FP REG RES'!W103+'MATRIZ FP REG RES'!W112</f>
        <v/>
      </c>
      <c r="W4" s="11">
        <f>'MATRIZ FP REG RES'!X4+'MATRIZ FP REG RES'!X13+'MATRIZ FP REG RES'!X22+'MATRIZ FP REG RES'!X31+'MATRIZ FP REG RES'!X40+'MATRIZ FP REG RES'!X49+'MATRIZ FP REG RES'!X58+'MATRIZ FP REG RES'!X67+'MATRIZ FP REG RES'!X76+'MATRIZ FP REG RES'!X85+'MATRIZ FP REG RES'!X94+'MATRIZ FP REG RES'!X103+'MATRIZ FP REG RES'!X112</f>
        <v/>
      </c>
      <c r="X4" s="11">
        <f>'MATRIZ FP REG RES'!Y4+'MATRIZ FP REG RES'!Y13+'MATRIZ FP REG RES'!Y22+'MATRIZ FP REG RES'!Y31+'MATRIZ FP REG RES'!Y40+'MATRIZ FP REG RES'!Y49+'MATRIZ FP REG RES'!Y58+'MATRIZ FP REG RES'!Y67+'MATRIZ FP REG RES'!Y76+'MATRIZ FP REG RES'!Y85+'MATRIZ FP REG RES'!Y94+'MATRIZ FP REG RES'!Y103+'MATRIZ FP REG RES'!Y112</f>
        <v/>
      </c>
      <c r="Y4" s="11">
        <f>'MATRIZ FP REG RES'!Z4+'MATRIZ FP REG RES'!Z13+'MATRIZ FP REG RES'!Z22+'MATRIZ FP REG RES'!Z31+'MATRIZ FP REG RES'!Z40+'MATRIZ FP REG RES'!Z49+'MATRIZ FP REG RES'!Z58+'MATRIZ FP REG RES'!Z67+'MATRIZ FP REG RES'!Z76+'MATRIZ FP REG RES'!Z85+'MATRIZ FP REG RES'!Z94+'MATRIZ FP REG RES'!Z103+'MATRIZ FP REG RES'!Z112</f>
        <v/>
      </c>
      <c r="AA4" s="11">
        <f>SUM(B4:Y4)</f>
        <v/>
      </c>
    </row>
    <row r="5">
      <c r="A5" s="78" t="inlineStr">
        <is>
          <t>Noroeste</t>
        </is>
      </c>
      <c r="B5" s="11">
        <f>'MATRIZ FP REG RES'!C5+'MATRIZ FP REG RES'!C14+'MATRIZ FP REG RES'!C23+'MATRIZ FP REG RES'!C32+'MATRIZ FP REG RES'!C41+'MATRIZ FP REG RES'!C50+'MATRIZ FP REG RES'!C59+'MATRIZ FP REG RES'!C68+'MATRIZ FP REG RES'!C77+'MATRIZ FP REG RES'!C86+'MATRIZ FP REG RES'!C95+'MATRIZ FP REG RES'!C104+'MATRIZ FP REG RES'!C113</f>
        <v/>
      </c>
      <c r="C5" s="11">
        <f>'MATRIZ FP REG RES'!D5+'MATRIZ FP REG RES'!D14+'MATRIZ FP REG RES'!D23+'MATRIZ FP REG RES'!D32+'MATRIZ FP REG RES'!D41+'MATRIZ FP REG RES'!D50+'MATRIZ FP REG RES'!D59+'MATRIZ FP REG RES'!D68+'MATRIZ FP REG RES'!D77+'MATRIZ FP REG RES'!D86+'MATRIZ FP REG RES'!D95+'MATRIZ FP REG RES'!D104+'MATRIZ FP REG RES'!D113</f>
        <v/>
      </c>
      <c r="D5" s="11">
        <f>'MATRIZ FP REG RES'!E5+'MATRIZ FP REG RES'!E14+'MATRIZ FP REG RES'!E23+'MATRIZ FP REG RES'!E32+'MATRIZ FP REG RES'!E41+'MATRIZ FP REG RES'!E50+'MATRIZ FP REG RES'!E59+'MATRIZ FP REG RES'!E68+'MATRIZ FP REG RES'!E77+'MATRIZ FP REG RES'!E86+'MATRIZ FP REG RES'!E95+'MATRIZ FP REG RES'!E104+'MATRIZ FP REG RES'!E113</f>
        <v/>
      </c>
      <c r="E5" s="11">
        <f>'MATRIZ FP REG RES'!F5+'MATRIZ FP REG RES'!F14+'MATRIZ FP REG RES'!F23+'MATRIZ FP REG RES'!F32+'MATRIZ FP REG RES'!F41+'MATRIZ FP REG RES'!F50+'MATRIZ FP REG RES'!F59+'MATRIZ FP REG RES'!F68+'MATRIZ FP REG RES'!F77+'MATRIZ FP REG RES'!F86+'MATRIZ FP REG RES'!F95+'MATRIZ FP REG RES'!F104+'MATRIZ FP REG RES'!F113</f>
        <v/>
      </c>
      <c r="F5" s="11">
        <f>'MATRIZ FP REG RES'!G5+'MATRIZ FP REG RES'!G14+'MATRIZ FP REG RES'!G23+'MATRIZ FP REG RES'!G32+'MATRIZ FP REG RES'!G41+'MATRIZ FP REG RES'!G50+'MATRIZ FP REG RES'!G59+'MATRIZ FP REG RES'!G68+'MATRIZ FP REG RES'!G77+'MATRIZ FP REG RES'!G86+'MATRIZ FP REG RES'!G95+'MATRIZ FP REG RES'!G104+'MATRIZ FP REG RES'!G113</f>
        <v/>
      </c>
      <c r="G5" s="11">
        <f>'MATRIZ FP REG RES'!H5+'MATRIZ FP REG RES'!H14+'MATRIZ FP REG RES'!H23+'MATRIZ FP REG RES'!H32+'MATRIZ FP REG RES'!H41+'MATRIZ FP REG RES'!H50+'MATRIZ FP REG RES'!H59+'MATRIZ FP REG RES'!H68+'MATRIZ FP REG RES'!H77+'MATRIZ FP REG RES'!H86+'MATRIZ FP REG RES'!H95+'MATRIZ FP REG RES'!H104+'MATRIZ FP REG RES'!H113</f>
        <v/>
      </c>
      <c r="H5" s="11">
        <f>'MATRIZ FP REG RES'!I5+'MATRIZ FP REG RES'!I14+'MATRIZ FP REG RES'!I23+'MATRIZ FP REG RES'!I32+'MATRIZ FP REG RES'!I41+'MATRIZ FP REG RES'!I50+'MATRIZ FP REG RES'!I59+'MATRIZ FP REG RES'!I68+'MATRIZ FP REG RES'!I77+'MATRIZ FP REG RES'!I86+'MATRIZ FP REG RES'!I95+'MATRIZ FP REG RES'!I104+'MATRIZ FP REG RES'!I113</f>
        <v/>
      </c>
      <c r="I5" s="11">
        <f>'MATRIZ FP REG RES'!J5+'MATRIZ FP REG RES'!J14+'MATRIZ FP REG RES'!J23+'MATRIZ FP REG RES'!J32+'MATRIZ FP REG RES'!J41+'MATRIZ FP REG RES'!J50+'MATRIZ FP REG RES'!J59+'MATRIZ FP REG RES'!J68+'MATRIZ FP REG RES'!J77+'MATRIZ FP REG RES'!J86+'MATRIZ FP REG RES'!J95+'MATRIZ FP REG RES'!J104+'MATRIZ FP REG RES'!J113</f>
        <v/>
      </c>
      <c r="J5" s="11">
        <f>'MATRIZ FP REG RES'!K5+'MATRIZ FP REG RES'!K14+'MATRIZ FP REG RES'!K23+'MATRIZ FP REG RES'!K32+'MATRIZ FP REG RES'!K41+'MATRIZ FP REG RES'!K50+'MATRIZ FP REG RES'!K59+'MATRIZ FP REG RES'!K68+'MATRIZ FP REG RES'!K77+'MATRIZ FP REG RES'!K86+'MATRIZ FP REG RES'!K95+'MATRIZ FP REG RES'!K104+'MATRIZ FP REG RES'!K113</f>
        <v/>
      </c>
      <c r="K5" s="11">
        <f>'MATRIZ FP REG RES'!L5+'MATRIZ FP REG RES'!L14+'MATRIZ FP REG RES'!L23+'MATRIZ FP REG RES'!L32+'MATRIZ FP REG RES'!L41+'MATRIZ FP REG RES'!L50+'MATRIZ FP REG RES'!L59+'MATRIZ FP REG RES'!L68+'MATRIZ FP REG RES'!L77+'MATRIZ FP REG RES'!L86+'MATRIZ FP REG RES'!L95+'MATRIZ FP REG RES'!L104+'MATRIZ FP REG RES'!L113</f>
        <v/>
      </c>
      <c r="L5" s="11">
        <f>'MATRIZ FP REG RES'!M5+'MATRIZ FP REG RES'!M14+'MATRIZ FP REG RES'!M23+'MATRIZ FP REG RES'!M32+'MATRIZ FP REG RES'!M41+'MATRIZ FP REG RES'!M50+'MATRIZ FP REG RES'!M59+'MATRIZ FP REG RES'!M68+'MATRIZ FP REG RES'!M77+'MATRIZ FP REG RES'!M86+'MATRIZ FP REG RES'!M95+'MATRIZ FP REG RES'!M104+'MATRIZ FP REG RES'!M113</f>
        <v/>
      </c>
      <c r="M5" s="11">
        <f>'MATRIZ FP REG RES'!N5+'MATRIZ FP REG RES'!N14+'MATRIZ FP REG RES'!N23+'MATRIZ FP REG RES'!N32+'MATRIZ FP REG RES'!N41+'MATRIZ FP REG RES'!N50+'MATRIZ FP REG RES'!N59+'MATRIZ FP REG RES'!N68+'MATRIZ FP REG RES'!N77+'MATRIZ FP REG RES'!N86+'MATRIZ FP REG RES'!N95+'MATRIZ FP REG RES'!N104+'MATRIZ FP REG RES'!N113</f>
        <v/>
      </c>
      <c r="N5" s="11">
        <f>'MATRIZ FP REG RES'!O5+'MATRIZ FP REG RES'!O14+'MATRIZ FP REG RES'!O23+'MATRIZ FP REG RES'!O32+'MATRIZ FP REG RES'!O41+'MATRIZ FP REG RES'!O50+'MATRIZ FP REG RES'!O59+'MATRIZ FP REG RES'!O68+'MATRIZ FP REG RES'!O77+'MATRIZ FP REG RES'!O86+'MATRIZ FP REG RES'!O95+'MATRIZ FP REG RES'!O104+'MATRIZ FP REG RES'!O113</f>
        <v/>
      </c>
      <c r="O5" s="11">
        <f>'MATRIZ FP REG RES'!P5+'MATRIZ FP REG RES'!P14+'MATRIZ FP REG RES'!P23+'MATRIZ FP REG RES'!P32+'MATRIZ FP REG RES'!P41+'MATRIZ FP REG RES'!P50+'MATRIZ FP REG RES'!P59+'MATRIZ FP REG RES'!P68+'MATRIZ FP REG RES'!P77+'MATRIZ FP REG RES'!P86+'MATRIZ FP REG RES'!P95+'MATRIZ FP REG RES'!P104+'MATRIZ FP REG RES'!P113</f>
        <v/>
      </c>
      <c r="P5" s="11">
        <f>'MATRIZ FP REG RES'!Q5+'MATRIZ FP REG RES'!Q14+'MATRIZ FP REG RES'!Q23+'MATRIZ FP REG RES'!Q32+'MATRIZ FP REG RES'!Q41+'MATRIZ FP REG RES'!Q50+'MATRIZ FP REG RES'!Q59+'MATRIZ FP REG RES'!Q68+'MATRIZ FP REG RES'!Q77+'MATRIZ FP REG RES'!Q86+'MATRIZ FP REG RES'!Q95+'MATRIZ FP REG RES'!Q104+'MATRIZ FP REG RES'!Q113</f>
        <v/>
      </c>
      <c r="Q5" s="11">
        <f>'MATRIZ FP REG RES'!R5+'MATRIZ FP REG RES'!R14+'MATRIZ FP REG RES'!R23+'MATRIZ FP REG RES'!R32+'MATRIZ FP REG RES'!R41+'MATRIZ FP REG RES'!R50+'MATRIZ FP REG RES'!R59+'MATRIZ FP REG RES'!R68+'MATRIZ FP REG RES'!R77+'MATRIZ FP REG RES'!R86+'MATRIZ FP REG RES'!R95+'MATRIZ FP REG RES'!R104+'MATRIZ FP REG RES'!R113</f>
        <v/>
      </c>
      <c r="R5" s="11">
        <f>'MATRIZ FP REG RES'!S5+'MATRIZ FP REG RES'!S14+'MATRIZ FP REG RES'!S23+'MATRIZ FP REG RES'!S32+'MATRIZ FP REG RES'!S41+'MATRIZ FP REG RES'!S50+'MATRIZ FP REG RES'!S59+'MATRIZ FP REG RES'!S68+'MATRIZ FP REG RES'!S77+'MATRIZ FP REG RES'!S86+'MATRIZ FP REG RES'!S95+'MATRIZ FP REG RES'!S104+'MATRIZ FP REG RES'!S113</f>
        <v/>
      </c>
      <c r="S5" s="11">
        <f>'MATRIZ FP REG RES'!T5+'MATRIZ FP REG RES'!T14+'MATRIZ FP REG RES'!T23+'MATRIZ FP REG RES'!T32+'MATRIZ FP REG RES'!T41+'MATRIZ FP REG RES'!T50+'MATRIZ FP REG RES'!T59+'MATRIZ FP REG RES'!T68+'MATRIZ FP REG RES'!T77+'MATRIZ FP REG RES'!T86+'MATRIZ FP REG RES'!T95+'MATRIZ FP REG RES'!T104+'MATRIZ FP REG RES'!T113</f>
        <v/>
      </c>
      <c r="T5" s="11">
        <f>'MATRIZ FP REG RES'!U5+'MATRIZ FP REG RES'!U14+'MATRIZ FP REG RES'!U23+'MATRIZ FP REG RES'!U32+'MATRIZ FP REG RES'!U41+'MATRIZ FP REG RES'!U50+'MATRIZ FP REG RES'!U59+'MATRIZ FP REG RES'!U68+'MATRIZ FP REG RES'!U77+'MATRIZ FP REG RES'!U86+'MATRIZ FP REG RES'!U95+'MATRIZ FP REG RES'!U104+'MATRIZ FP REG RES'!U113</f>
        <v/>
      </c>
      <c r="U5" s="11">
        <f>'MATRIZ FP REG RES'!V5+'MATRIZ FP REG RES'!V14+'MATRIZ FP REG RES'!V23+'MATRIZ FP REG RES'!V32+'MATRIZ FP REG RES'!V41+'MATRIZ FP REG RES'!V50+'MATRIZ FP REG RES'!V59+'MATRIZ FP REG RES'!V68+'MATRIZ FP REG RES'!V77+'MATRIZ FP REG RES'!V86+'MATRIZ FP REG RES'!V95+'MATRIZ FP REG RES'!V104+'MATRIZ FP REG RES'!V113</f>
        <v/>
      </c>
      <c r="V5" s="11">
        <f>'MATRIZ FP REG RES'!W5+'MATRIZ FP REG RES'!W14+'MATRIZ FP REG RES'!W23+'MATRIZ FP REG RES'!W32+'MATRIZ FP REG RES'!W41+'MATRIZ FP REG RES'!W50+'MATRIZ FP REG RES'!W59+'MATRIZ FP REG RES'!W68+'MATRIZ FP REG RES'!W77+'MATRIZ FP REG RES'!W86+'MATRIZ FP REG RES'!W95+'MATRIZ FP REG RES'!W104+'MATRIZ FP REG RES'!W113</f>
        <v/>
      </c>
      <c r="W5" s="11">
        <f>'MATRIZ FP REG RES'!X5+'MATRIZ FP REG RES'!X14+'MATRIZ FP REG RES'!X23+'MATRIZ FP REG RES'!X32+'MATRIZ FP REG RES'!X41+'MATRIZ FP REG RES'!X50+'MATRIZ FP REG RES'!X59+'MATRIZ FP REG RES'!X68+'MATRIZ FP REG RES'!X77+'MATRIZ FP REG RES'!X86+'MATRIZ FP REG RES'!X95+'MATRIZ FP REG RES'!X104+'MATRIZ FP REG RES'!X113</f>
        <v/>
      </c>
      <c r="X5" s="11">
        <f>'MATRIZ FP REG RES'!Y5+'MATRIZ FP REG RES'!Y14+'MATRIZ FP REG RES'!Y23+'MATRIZ FP REG RES'!Y32+'MATRIZ FP REG RES'!Y41+'MATRIZ FP REG RES'!Y50+'MATRIZ FP REG RES'!Y59+'MATRIZ FP REG RES'!Y68+'MATRIZ FP REG RES'!Y77+'MATRIZ FP REG RES'!Y86+'MATRIZ FP REG RES'!Y95+'MATRIZ FP REG RES'!Y104+'MATRIZ FP REG RES'!Y113</f>
        <v/>
      </c>
      <c r="Y5" s="11">
        <f>'MATRIZ FP REG RES'!Z5+'MATRIZ FP REG RES'!Z14+'MATRIZ FP REG RES'!Z23+'MATRIZ FP REG RES'!Z32+'MATRIZ FP REG RES'!Z41+'MATRIZ FP REG RES'!Z50+'MATRIZ FP REG RES'!Z59+'MATRIZ FP REG RES'!Z68+'MATRIZ FP REG RES'!Z77+'MATRIZ FP REG RES'!Z86+'MATRIZ FP REG RES'!Z95+'MATRIZ FP REG RES'!Z104+'MATRIZ FP REG RES'!Z113</f>
        <v/>
      </c>
      <c r="AA5" s="11">
        <f>SUM(B5:Y5)</f>
        <v/>
      </c>
    </row>
    <row r="6">
      <c r="A6" s="78" t="inlineStr">
        <is>
          <t>Norte</t>
        </is>
      </c>
      <c r="B6" s="11">
        <f>'MATRIZ FP REG RES'!C6+'MATRIZ FP REG RES'!C15+'MATRIZ FP REG RES'!C24+'MATRIZ FP REG RES'!C33+'MATRIZ FP REG RES'!C42+'MATRIZ FP REG RES'!C51+'MATRIZ FP REG RES'!C60+'MATRIZ FP REG RES'!C69+'MATRIZ FP REG RES'!C78+'MATRIZ FP REG RES'!C87+'MATRIZ FP REG RES'!C96+'MATRIZ FP REG RES'!C105+'MATRIZ FP REG RES'!C114</f>
        <v/>
      </c>
      <c r="C6" s="11">
        <f>'MATRIZ FP REG RES'!D6+'MATRIZ FP REG RES'!D15+'MATRIZ FP REG RES'!D24+'MATRIZ FP REG RES'!D33+'MATRIZ FP REG RES'!D42+'MATRIZ FP REG RES'!D51+'MATRIZ FP REG RES'!D60+'MATRIZ FP REG RES'!D69+'MATRIZ FP REG RES'!D78+'MATRIZ FP REG RES'!D87+'MATRIZ FP REG RES'!D96+'MATRIZ FP REG RES'!D105+'MATRIZ FP REG RES'!D114</f>
        <v/>
      </c>
      <c r="D6" s="11">
        <f>'MATRIZ FP REG RES'!E6+'MATRIZ FP REG RES'!E15+'MATRIZ FP REG RES'!E24+'MATRIZ FP REG RES'!E33+'MATRIZ FP REG RES'!E42+'MATRIZ FP REG RES'!E51+'MATRIZ FP REG RES'!E60+'MATRIZ FP REG RES'!E69+'MATRIZ FP REG RES'!E78+'MATRIZ FP REG RES'!E87+'MATRIZ FP REG RES'!E96+'MATRIZ FP REG RES'!E105+'MATRIZ FP REG RES'!E114</f>
        <v/>
      </c>
      <c r="E6" s="11">
        <f>'MATRIZ FP REG RES'!F6+'MATRIZ FP REG RES'!F15+'MATRIZ FP REG RES'!F24+'MATRIZ FP REG RES'!F33+'MATRIZ FP REG RES'!F42+'MATRIZ FP REG RES'!F51+'MATRIZ FP REG RES'!F60+'MATRIZ FP REG RES'!F69+'MATRIZ FP REG RES'!F78+'MATRIZ FP REG RES'!F87+'MATRIZ FP REG RES'!F96+'MATRIZ FP REG RES'!F105+'MATRIZ FP REG RES'!F114</f>
        <v/>
      </c>
      <c r="F6" s="11">
        <f>'MATRIZ FP REG RES'!G6+'MATRIZ FP REG RES'!G15+'MATRIZ FP REG RES'!G24+'MATRIZ FP REG RES'!G33+'MATRIZ FP REG RES'!G42+'MATRIZ FP REG RES'!G51+'MATRIZ FP REG RES'!G60+'MATRIZ FP REG RES'!G69+'MATRIZ FP REG RES'!G78+'MATRIZ FP REG RES'!G87+'MATRIZ FP REG RES'!G96+'MATRIZ FP REG RES'!G105+'MATRIZ FP REG RES'!G114</f>
        <v/>
      </c>
      <c r="G6" s="11">
        <f>'MATRIZ FP REG RES'!H6+'MATRIZ FP REG RES'!H15+'MATRIZ FP REG RES'!H24+'MATRIZ FP REG RES'!H33+'MATRIZ FP REG RES'!H42+'MATRIZ FP REG RES'!H51+'MATRIZ FP REG RES'!H60+'MATRIZ FP REG RES'!H69+'MATRIZ FP REG RES'!H78+'MATRIZ FP REG RES'!H87+'MATRIZ FP REG RES'!H96+'MATRIZ FP REG RES'!H105+'MATRIZ FP REG RES'!H114</f>
        <v/>
      </c>
      <c r="H6" s="11">
        <f>'MATRIZ FP REG RES'!I6+'MATRIZ FP REG RES'!I15+'MATRIZ FP REG RES'!I24+'MATRIZ FP REG RES'!I33+'MATRIZ FP REG RES'!I42+'MATRIZ FP REG RES'!I51+'MATRIZ FP REG RES'!I60+'MATRIZ FP REG RES'!I69+'MATRIZ FP REG RES'!I78+'MATRIZ FP REG RES'!I87+'MATRIZ FP REG RES'!I96+'MATRIZ FP REG RES'!I105+'MATRIZ FP REG RES'!I114</f>
        <v/>
      </c>
      <c r="I6" s="11">
        <f>'MATRIZ FP REG RES'!J6+'MATRIZ FP REG RES'!J15+'MATRIZ FP REG RES'!J24+'MATRIZ FP REG RES'!J33+'MATRIZ FP REG RES'!J42+'MATRIZ FP REG RES'!J51+'MATRIZ FP REG RES'!J60+'MATRIZ FP REG RES'!J69+'MATRIZ FP REG RES'!J78+'MATRIZ FP REG RES'!J87+'MATRIZ FP REG RES'!J96+'MATRIZ FP REG RES'!J105+'MATRIZ FP REG RES'!J114</f>
        <v/>
      </c>
      <c r="J6" s="11">
        <f>'MATRIZ FP REG RES'!K6+'MATRIZ FP REG RES'!K15+'MATRIZ FP REG RES'!K24+'MATRIZ FP REG RES'!K33+'MATRIZ FP REG RES'!K42+'MATRIZ FP REG RES'!K51+'MATRIZ FP REG RES'!K60+'MATRIZ FP REG RES'!K69+'MATRIZ FP REG RES'!K78+'MATRIZ FP REG RES'!K87+'MATRIZ FP REG RES'!K96+'MATRIZ FP REG RES'!K105+'MATRIZ FP REG RES'!K114</f>
        <v/>
      </c>
      <c r="K6" s="11">
        <f>'MATRIZ FP REG RES'!L6+'MATRIZ FP REG RES'!L15+'MATRIZ FP REG RES'!L24+'MATRIZ FP REG RES'!L33+'MATRIZ FP REG RES'!L42+'MATRIZ FP REG RES'!L51+'MATRIZ FP REG RES'!L60+'MATRIZ FP REG RES'!L69+'MATRIZ FP REG RES'!L78+'MATRIZ FP REG RES'!L87+'MATRIZ FP REG RES'!L96+'MATRIZ FP REG RES'!L105+'MATRIZ FP REG RES'!L114</f>
        <v/>
      </c>
      <c r="L6" s="11">
        <f>'MATRIZ FP REG RES'!M6+'MATRIZ FP REG RES'!M15+'MATRIZ FP REG RES'!M24+'MATRIZ FP REG RES'!M33+'MATRIZ FP REG RES'!M42+'MATRIZ FP REG RES'!M51+'MATRIZ FP REG RES'!M60+'MATRIZ FP REG RES'!M69+'MATRIZ FP REG RES'!M78+'MATRIZ FP REG RES'!M87+'MATRIZ FP REG RES'!M96+'MATRIZ FP REG RES'!M105+'MATRIZ FP REG RES'!M114</f>
        <v/>
      </c>
      <c r="M6" s="11">
        <f>'MATRIZ FP REG RES'!N6+'MATRIZ FP REG RES'!N15+'MATRIZ FP REG RES'!N24+'MATRIZ FP REG RES'!N33+'MATRIZ FP REG RES'!N42+'MATRIZ FP REG RES'!N51+'MATRIZ FP REG RES'!N60+'MATRIZ FP REG RES'!N69+'MATRIZ FP REG RES'!N78+'MATRIZ FP REG RES'!N87+'MATRIZ FP REG RES'!N96+'MATRIZ FP REG RES'!N105+'MATRIZ FP REG RES'!N114</f>
        <v/>
      </c>
      <c r="N6" s="11">
        <f>'MATRIZ FP REG RES'!O6+'MATRIZ FP REG RES'!O15+'MATRIZ FP REG RES'!O24+'MATRIZ FP REG RES'!O33+'MATRIZ FP REG RES'!O42+'MATRIZ FP REG RES'!O51+'MATRIZ FP REG RES'!O60+'MATRIZ FP REG RES'!O69+'MATRIZ FP REG RES'!O78+'MATRIZ FP REG RES'!O87+'MATRIZ FP REG RES'!O96+'MATRIZ FP REG RES'!O105+'MATRIZ FP REG RES'!O114</f>
        <v/>
      </c>
      <c r="O6" s="11">
        <f>'MATRIZ FP REG RES'!P6+'MATRIZ FP REG RES'!P15+'MATRIZ FP REG RES'!P24+'MATRIZ FP REG RES'!P33+'MATRIZ FP REG RES'!P42+'MATRIZ FP REG RES'!P51+'MATRIZ FP REG RES'!P60+'MATRIZ FP REG RES'!P69+'MATRIZ FP REG RES'!P78+'MATRIZ FP REG RES'!P87+'MATRIZ FP REG RES'!P96+'MATRIZ FP REG RES'!P105+'MATRIZ FP REG RES'!P114</f>
        <v/>
      </c>
      <c r="P6" s="11">
        <f>'MATRIZ FP REG RES'!Q6+'MATRIZ FP REG RES'!Q15+'MATRIZ FP REG RES'!Q24+'MATRIZ FP REG RES'!Q33+'MATRIZ FP REG RES'!Q42+'MATRIZ FP REG RES'!Q51+'MATRIZ FP REG RES'!Q60+'MATRIZ FP REG RES'!Q69+'MATRIZ FP REG RES'!Q78+'MATRIZ FP REG RES'!Q87+'MATRIZ FP REG RES'!Q96+'MATRIZ FP REG RES'!Q105+'MATRIZ FP REG RES'!Q114</f>
        <v/>
      </c>
      <c r="Q6" s="11">
        <f>'MATRIZ FP REG RES'!R6+'MATRIZ FP REG RES'!R15+'MATRIZ FP REG RES'!R24+'MATRIZ FP REG RES'!R33+'MATRIZ FP REG RES'!R42+'MATRIZ FP REG RES'!R51+'MATRIZ FP REG RES'!R60+'MATRIZ FP REG RES'!R69+'MATRIZ FP REG RES'!R78+'MATRIZ FP REG RES'!R87+'MATRIZ FP REG RES'!R96+'MATRIZ FP REG RES'!R105+'MATRIZ FP REG RES'!R114</f>
        <v/>
      </c>
      <c r="R6" s="11">
        <f>'MATRIZ FP REG RES'!S6+'MATRIZ FP REG RES'!S15+'MATRIZ FP REG RES'!S24+'MATRIZ FP REG RES'!S33+'MATRIZ FP REG RES'!S42+'MATRIZ FP REG RES'!S51+'MATRIZ FP REG RES'!S60+'MATRIZ FP REG RES'!S69+'MATRIZ FP REG RES'!S78+'MATRIZ FP REG RES'!S87+'MATRIZ FP REG RES'!S96+'MATRIZ FP REG RES'!S105+'MATRIZ FP REG RES'!S114</f>
        <v/>
      </c>
      <c r="S6" s="11">
        <f>'MATRIZ FP REG RES'!T6+'MATRIZ FP REG RES'!T15+'MATRIZ FP REG RES'!T24+'MATRIZ FP REG RES'!T33+'MATRIZ FP REG RES'!T42+'MATRIZ FP REG RES'!T51+'MATRIZ FP REG RES'!T60+'MATRIZ FP REG RES'!T69+'MATRIZ FP REG RES'!T78+'MATRIZ FP REG RES'!T87+'MATRIZ FP REG RES'!T96+'MATRIZ FP REG RES'!T105+'MATRIZ FP REG RES'!T114</f>
        <v/>
      </c>
      <c r="T6" s="11">
        <f>'MATRIZ FP REG RES'!U6+'MATRIZ FP REG RES'!U15+'MATRIZ FP REG RES'!U24+'MATRIZ FP REG RES'!U33+'MATRIZ FP REG RES'!U42+'MATRIZ FP REG RES'!U51+'MATRIZ FP REG RES'!U60+'MATRIZ FP REG RES'!U69+'MATRIZ FP REG RES'!U78+'MATRIZ FP REG RES'!U87+'MATRIZ FP REG RES'!U96+'MATRIZ FP REG RES'!U105+'MATRIZ FP REG RES'!U114</f>
        <v/>
      </c>
      <c r="U6" s="11">
        <f>'MATRIZ FP REG RES'!V6+'MATRIZ FP REG RES'!V15+'MATRIZ FP REG RES'!V24+'MATRIZ FP REG RES'!V33+'MATRIZ FP REG RES'!V42+'MATRIZ FP REG RES'!V51+'MATRIZ FP REG RES'!V60+'MATRIZ FP REG RES'!V69+'MATRIZ FP REG RES'!V78+'MATRIZ FP REG RES'!V87+'MATRIZ FP REG RES'!V96+'MATRIZ FP REG RES'!V105+'MATRIZ FP REG RES'!V114</f>
        <v/>
      </c>
      <c r="V6" s="11">
        <f>'MATRIZ FP REG RES'!W6+'MATRIZ FP REG RES'!W15+'MATRIZ FP REG RES'!W24+'MATRIZ FP REG RES'!W33+'MATRIZ FP REG RES'!W42+'MATRIZ FP REG RES'!W51+'MATRIZ FP REG RES'!W60+'MATRIZ FP REG RES'!W69+'MATRIZ FP REG RES'!W78+'MATRIZ FP REG RES'!W87+'MATRIZ FP REG RES'!W96+'MATRIZ FP REG RES'!W105+'MATRIZ FP REG RES'!W114</f>
        <v/>
      </c>
      <c r="W6" s="11">
        <f>'MATRIZ FP REG RES'!X6+'MATRIZ FP REG RES'!X15+'MATRIZ FP REG RES'!X24+'MATRIZ FP REG RES'!X33+'MATRIZ FP REG RES'!X42+'MATRIZ FP REG RES'!X51+'MATRIZ FP REG RES'!X60+'MATRIZ FP REG RES'!X69+'MATRIZ FP REG RES'!X78+'MATRIZ FP REG RES'!X87+'MATRIZ FP REG RES'!X96+'MATRIZ FP REG RES'!X105+'MATRIZ FP REG RES'!X114</f>
        <v/>
      </c>
      <c r="X6" s="11">
        <f>'MATRIZ FP REG RES'!Y6+'MATRIZ FP REG RES'!Y15+'MATRIZ FP REG RES'!Y24+'MATRIZ FP REG RES'!Y33+'MATRIZ FP REG RES'!Y42+'MATRIZ FP REG RES'!Y51+'MATRIZ FP REG RES'!Y60+'MATRIZ FP REG RES'!Y69+'MATRIZ FP REG RES'!Y78+'MATRIZ FP REG RES'!Y87+'MATRIZ FP REG RES'!Y96+'MATRIZ FP REG RES'!Y105+'MATRIZ FP REG RES'!Y114</f>
        <v/>
      </c>
      <c r="Y6" s="11">
        <f>'MATRIZ FP REG RES'!Z6+'MATRIZ FP REG RES'!Z15+'MATRIZ FP REG RES'!Z24+'MATRIZ FP REG RES'!Z33+'MATRIZ FP REG RES'!Z42+'MATRIZ FP REG RES'!Z51+'MATRIZ FP REG RES'!Z60+'MATRIZ FP REG RES'!Z69+'MATRIZ FP REG RES'!Z78+'MATRIZ FP REG RES'!Z87+'MATRIZ FP REG RES'!Z96+'MATRIZ FP REG RES'!Z105+'MATRIZ FP REG RES'!Z114</f>
        <v/>
      </c>
      <c r="AA6" s="11">
        <f>SUM(B6:Y6)</f>
        <v/>
      </c>
    </row>
    <row r="7">
      <c r="A7" s="78" t="inlineStr">
        <is>
          <t>Noreste</t>
        </is>
      </c>
      <c r="B7" s="11">
        <f>'MATRIZ FP REG RES'!C7+'MATRIZ FP REG RES'!C16+'MATRIZ FP REG RES'!C25+'MATRIZ FP REG RES'!C34+'MATRIZ FP REG RES'!C43+'MATRIZ FP REG RES'!C52+'MATRIZ FP REG RES'!C61+'MATRIZ FP REG RES'!C70+'MATRIZ FP REG RES'!C79+'MATRIZ FP REG RES'!C88+'MATRIZ FP REG RES'!C97+'MATRIZ FP REG RES'!C106+'MATRIZ FP REG RES'!C115</f>
        <v/>
      </c>
      <c r="C7" s="11">
        <f>'MATRIZ FP REG RES'!D7+'MATRIZ FP REG RES'!D16+'MATRIZ FP REG RES'!D25+'MATRIZ FP REG RES'!D34+'MATRIZ FP REG RES'!D43+'MATRIZ FP REG RES'!D52+'MATRIZ FP REG RES'!D61+'MATRIZ FP REG RES'!D70+'MATRIZ FP REG RES'!D79+'MATRIZ FP REG RES'!D88+'MATRIZ FP REG RES'!D97+'MATRIZ FP REG RES'!D106+'MATRIZ FP REG RES'!D115</f>
        <v/>
      </c>
      <c r="D7" s="11">
        <f>'MATRIZ FP REG RES'!E7+'MATRIZ FP REG RES'!E16+'MATRIZ FP REG RES'!E25+'MATRIZ FP REG RES'!E34+'MATRIZ FP REG RES'!E43+'MATRIZ FP REG RES'!E52+'MATRIZ FP REG RES'!E61+'MATRIZ FP REG RES'!E70+'MATRIZ FP REG RES'!E79+'MATRIZ FP REG RES'!E88+'MATRIZ FP REG RES'!E97+'MATRIZ FP REG RES'!E106+'MATRIZ FP REG RES'!E115</f>
        <v/>
      </c>
      <c r="E7" s="11">
        <f>'MATRIZ FP REG RES'!F7+'MATRIZ FP REG RES'!F16+'MATRIZ FP REG RES'!F25+'MATRIZ FP REG RES'!F34+'MATRIZ FP REG RES'!F43+'MATRIZ FP REG RES'!F52+'MATRIZ FP REG RES'!F61+'MATRIZ FP REG RES'!F70+'MATRIZ FP REG RES'!F79+'MATRIZ FP REG RES'!F88+'MATRIZ FP REG RES'!F97+'MATRIZ FP REG RES'!F106+'MATRIZ FP REG RES'!F115</f>
        <v/>
      </c>
      <c r="F7" s="11">
        <f>'MATRIZ FP REG RES'!G7+'MATRIZ FP REG RES'!G16+'MATRIZ FP REG RES'!G25+'MATRIZ FP REG RES'!G34+'MATRIZ FP REG RES'!G43+'MATRIZ FP REG RES'!G52+'MATRIZ FP REG RES'!G61+'MATRIZ FP REG RES'!G70+'MATRIZ FP REG RES'!G79+'MATRIZ FP REG RES'!G88+'MATRIZ FP REG RES'!G97+'MATRIZ FP REG RES'!G106+'MATRIZ FP REG RES'!G115</f>
        <v/>
      </c>
      <c r="G7" s="11">
        <f>'MATRIZ FP REG RES'!H7+'MATRIZ FP REG RES'!H16+'MATRIZ FP REG RES'!H25+'MATRIZ FP REG RES'!H34+'MATRIZ FP REG RES'!H43+'MATRIZ FP REG RES'!H52+'MATRIZ FP REG RES'!H61+'MATRIZ FP REG RES'!H70+'MATRIZ FP REG RES'!H79+'MATRIZ FP REG RES'!H88+'MATRIZ FP REG RES'!H97+'MATRIZ FP REG RES'!H106+'MATRIZ FP REG RES'!H115</f>
        <v/>
      </c>
      <c r="H7" s="11">
        <f>'MATRIZ FP REG RES'!I7+'MATRIZ FP REG RES'!I16+'MATRIZ FP REG RES'!I25+'MATRIZ FP REG RES'!I34+'MATRIZ FP REG RES'!I43+'MATRIZ FP REG RES'!I52+'MATRIZ FP REG RES'!I61+'MATRIZ FP REG RES'!I70+'MATRIZ FP REG RES'!I79+'MATRIZ FP REG RES'!I88+'MATRIZ FP REG RES'!I97+'MATRIZ FP REG RES'!I106+'MATRIZ FP REG RES'!I115</f>
        <v/>
      </c>
      <c r="I7" s="11">
        <f>'MATRIZ FP REG RES'!J7+'MATRIZ FP REG RES'!J16+'MATRIZ FP REG RES'!J25+'MATRIZ FP REG RES'!J34+'MATRIZ FP REG RES'!J43+'MATRIZ FP REG RES'!J52+'MATRIZ FP REG RES'!J61+'MATRIZ FP REG RES'!J70+'MATRIZ FP REG RES'!J79+'MATRIZ FP REG RES'!J88+'MATRIZ FP REG RES'!J97+'MATRIZ FP REG RES'!J106+'MATRIZ FP REG RES'!J115</f>
        <v/>
      </c>
      <c r="J7" s="11">
        <f>'MATRIZ FP REG RES'!K7+'MATRIZ FP REG RES'!K16+'MATRIZ FP REG RES'!K25+'MATRIZ FP REG RES'!K34+'MATRIZ FP REG RES'!K43+'MATRIZ FP REG RES'!K52+'MATRIZ FP REG RES'!K61+'MATRIZ FP REG RES'!K70+'MATRIZ FP REG RES'!K79+'MATRIZ FP REG RES'!K88+'MATRIZ FP REG RES'!K97+'MATRIZ FP REG RES'!K106+'MATRIZ FP REG RES'!K115</f>
        <v/>
      </c>
      <c r="K7" s="11">
        <f>'MATRIZ FP REG RES'!L7+'MATRIZ FP REG RES'!L16+'MATRIZ FP REG RES'!L25+'MATRIZ FP REG RES'!L34+'MATRIZ FP REG RES'!L43+'MATRIZ FP REG RES'!L52+'MATRIZ FP REG RES'!L61+'MATRIZ FP REG RES'!L70+'MATRIZ FP REG RES'!L79+'MATRIZ FP REG RES'!L88+'MATRIZ FP REG RES'!L97+'MATRIZ FP REG RES'!L106+'MATRIZ FP REG RES'!L115</f>
        <v/>
      </c>
      <c r="L7" s="11">
        <f>'MATRIZ FP REG RES'!M7+'MATRIZ FP REG RES'!M16+'MATRIZ FP REG RES'!M25+'MATRIZ FP REG RES'!M34+'MATRIZ FP REG RES'!M43+'MATRIZ FP REG RES'!M52+'MATRIZ FP REG RES'!M61+'MATRIZ FP REG RES'!M70+'MATRIZ FP REG RES'!M79+'MATRIZ FP REG RES'!M88+'MATRIZ FP REG RES'!M97+'MATRIZ FP REG RES'!M106+'MATRIZ FP REG RES'!M115</f>
        <v/>
      </c>
      <c r="M7" s="11">
        <f>'MATRIZ FP REG RES'!N7+'MATRIZ FP REG RES'!N16+'MATRIZ FP REG RES'!N25+'MATRIZ FP REG RES'!N34+'MATRIZ FP REG RES'!N43+'MATRIZ FP REG RES'!N52+'MATRIZ FP REG RES'!N61+'MATRIZ FP REG RES'!N70+'MATRIZ FP REG RES'!N79+'MATRIZ FP REG RES'!N88+'MATRIZ FP REG RES'!N97+'MATRIZ FP REG RES'!N106+'MATRIZ FP REG RES'!N115</f>
        <v/>
      </c>
      <c r="N7" s="11">
        <f>'MATRIZ FP REG RES'!O7+'MATRIZ FP REG RES'!O16+'MATRIZ FP REG RES'!O25+'MATRIZ FP REG RES'!O34+'MATRIZ FP REG RES'!O43+'MATRIZ FP REG RES'!O52+'MATRIZ FP REG RES'!O61+'MATRIZ FP REG RES'!O70+'MATRIZ FP REG RES'!O79+'MATRIZ FP REG RES'!O88+'MATRIZ FP REG RES'!O97+'MATRIZ FP REG RES'!O106+'MATRIZ FP REG RES'!O115</f>
        <v/>
      </c>
      <c r="O7" s="11">
        <f>'MATRIZ FP REG RES'!P7+'MATRIZ FP REG RES'!P16+'MATRIZ FP REG RES'!P25+'MATRIZ FP REG RES'!P34+'MATRIZ FP REG RES'!P43+'MATRIZ FP REG RES'!P52+'MATRIZ FP REG RES'!P61+'MATRIZ FP REG RES'!P70+'MATRIZ FP REG RES'!P79+'MATRIZ FP REG RES'!P88+'MATRIZ FP REG RES'!P97+'MATRIZ FP REG RES'!P106+'MATRIZ FP REG RES'!P115</f>
        <v/>
      </c>
      <c r="P7" s="11">
        <f>'MATRIZ FP REG RES'!Q7+'MATRIZ FP REG RES'!Q16+'MATRIZ FP REG RES'!Q25+'MATRIZ FP REG RES'!Q34+'MATRIZ FP REG RES'!Q43+'MATRIZ FP REG RES'!Q52+'MATRIZ FP REG RES'!Q61+'MATRIZ FP REG RES'!Q70+'MATRIZ FP REG RES'!Q79+'MATRIZ FP REG RES'!Q88+'MATRIZ FP REG RES'!Q97+'MATRIZ FP REG RES'!Q106+'MATRIZ FP REG RES'!Q115</f>
        <v/>
      </c>
      <c r="Q7" s="11">
        <f>'MATRIZ FP REG RES'!R7+'MATRIZ FP REG RES'!R16+'MATRIZ FP REG RES'!R25+'MATRIZ FP REG RES'!R34+'MATRIZ FP REG RES'!R43+'MATRIZ FP REG RES'!R52+'MATRIZ FP REG RES'!R61+'MATRIZ FP REG RES'!R70+'MATRIZ FP REG RES'!R79+'MATRIZ FP REG RES'!R88+'MATRIZ FP REG RES'!R97+'MATRIZ FP REG RES'!R106+'MATRIZ FP REG RES'!R115</f>
        <v/>
      </c>
      <c r="R7" s="11">
        <f>'MATRIZ FP REG RES'!S7+'MATRIZ FP REG RES'!S16+'MATRIZ FP REG RES'!S25+'MATRIZ FP REG RES'!S34+'MATRIZ FP REG RES'!S43+'MATRIZ FP REG RES'!S52+'MATRIZ FP REG RES'!S61+'MATRIZ FP REG RES'!S70+'MATRIZ FP REG RES'!S79+'MATRIZ FP REG RES'!S88+'MATRIZ FP REG RES'!S97+'MATRIZ FP REG RES'!S106+'MATRIZ FP REG RES'!S115</f>
        <v/>
      </c>
      <c r="S7" s="11">
        <f>'MATRIZ FP REG RES'!T7+'MATRIZ FP REG RES'!T16+'MATRIZ FP REG RES'!T25+'MATRIZ FP REG RES'!T34+'MATRIZ FP REG RES'!T43+'MATRIZ FP REG RES'!T52+'MATRIZ FP REG RES'!T61+'MATRIZ FP REG RES'!T70+'MATRIZ FP REG RES'!T79+'MATRIZ FP REG RES'!T88+'MATRIZ FP REG RES'!T97+'MATRIZ FP REG RES'!T106+'MATRIZ FP REG RES'!T115</f>
        <v/>
      </c>
      <c r="T7" s="11">
        <f>'MATRIZ FP REG RES'!U7+'MATRIZ FP REG RES'!U16+'MATRIZ FP REG RES'!U25+'MATRIZ FP REG RES'!U34+'MATRIZ FP REG RES'!U43+'MATRIZ FP REG RES'!U52+'MATRIZ FP REG RES'!U61+'MATRIZ FP REG RES'!U70+'MATRIZ FP REG RES'!U79+'MATRIZ FP REG RES'!U88+'MATRIZ FP REG RES'!U97+'MATRIZ FP REG RES'!U106+'MATRIZ FP REG RES'!U115</f>
        <v/>
      </c>
      <c r="U7" s="11">
        <f>'MATRIZ FP REG RES'!V7+'MATRIZ FP REG RES'!V16+'MATRIZ FP REG RES'!V25+'MATRIZ FP REG RES'!V34+'MATRIZ FP REG RES'!V43+'MATRIZ FP REG RES'!V52+'MATRIZ FP REG RES'!V61+'MATRIZ FP REG RES'!V70+'MATRIZ FP REG RES'!V79+'MATRIZ FP REG RES'!V88+'MATRIZ FP REG RES'!V97+'MATRIZ FP REG RES'!V106+'MATRIZ FP REG RES'!V115</f>
        <v/>
      </c>
      <c r="V7" s="11">
        <f>'MATRIZ FP REG RES'!W7+'MATRIZ FP REG RES'!W16+'MATRIZ FP REG RES'!W25+'MATRIZ FP REG RES'!W34+'MATRIZ FP REG RES'!W43+'MATRIZ FP REG RES'!W52+'MATRIZ FP REG RES'!W61+'MATRIZ FP REG RES'!W70+'MATRIZ FP REG RES'!W79+'MATRIZ FP REG RES'!W88+'MATRIZ FP REG RES'!W97+'MATRIZ FP REG RES'!W106+'MATRIZ FP REG RES'!W115</f>
        <v/>
      </c>
      <c r="W7" s="11">
        <f>'MATRIZ FP REG RES'!X7+'MATRIZ FP REG RES'!X16+'MATRIZ FP REG RES'!X25+'MATRIZ FP REG RES'!X34+'MATRIZ FP REG RES'!X43+'MATRIZ FP REG RES'!X52+'MATRIZ FP REG RES'!X61+'MATRIZ FP REG RES'!X70+'MATRIZ FP REG RES'!X79+'MATRIZ FP REG RES'!X88+'MATRIZ FP REG RES'!X97+'MATRIZ FP REG RES'!X106+'MATRIZ FP REG RES'!X115</f>
        <v/>
      </c>
      <c r="X7" s="11">
        <f>'MATRIZ FP REG RES'!Y7+'MATRIZ FP REG RES'!Y16+'MATRIZ FP REG RES'!Y25+'MATRIZ FP REG RES'!Y34+'MATRIZ FP REG RES'!Y43+'MATRIZ FP REG RES'!Y52+'MATRIZ FP REG RES'!Y61+'MATRIZ FP REG RES'!Y70+'MATRIZ FP REG RES'!Y79+'MATRIZ FP REG RES'!Y88+'MATRIZ FP REG RES'!Y97+'MATRIZ FP REG RES'!Y106+'MATRIZ FP REG RES'!Y115</f>
        <v/>
      </c>
      <c r="Y7" s="11">
        <f>'MATRIZ FP REG RES'!Z7+'MATRIZ FP REG RES'!Z16+'MATRIZ FP REG RES'!Z25+'MATRIZ FP REG RES'!Z34+'MATRIZ FP REG RES'!Z43+'MATRIZ FP REG RES'!Z52+'MATRIZ FP REG RES'!Z61+'MATRIZ FP REG RES'!Z70+'MATRIZ FP REG RES'!Z79+'MATRIZ FP REG RES'!Z88+'MATRIZ FP REG RES'!Z97+'MATRIZ FP REG RES'!Z106+'MATRIZ FP REG RES'!Z115</f>
        <v/>
      </c>
      <c r="AA7" s="11">
        <f>SUM(B7:Y7)</f>
        <v/>
      </c>
    </row>
    <row r="8">
      <c r="A8" s="78" t="inlineStr">
        <is>
          <t>Peninsular</t>
        </is>
      </c>
      <c r="B8" s="11">
        <f>'MATRIZ FP REG RES'!C8+'MATRIZ FP REG RES'!C17+'MATRIZ FP REG RES'!C26+'MATRIZ FP REG RES'!C35+'MATRIZ FP REG RES'!C44+'MATRIZ FP REG RES'!C53+'MATRIZ FP REG RES'!C62+'MATRIZ FP REG RES'!C71+'MATRIZ FP REG RES'!C80+'MATRIZ FP REG RES'!C89+'MATRIZ FP REG RES'!C98+'MATRIZ FP REG RES'!C107+'MATRIZ FP REG RES'!C116</f>
        <v/>
      </c>
      <c r="C8" s="11">
        <f>'MATRIZ FP REG RES'!D8+'MATRIZ FP REG RES'!D17+'MATRIZ FP REG RES'!D26+'MATRIZ FP REG RES'!D35+'MATRIZ FP REG RES'!D44+'MATRIZ FP REG RES'!D53+'MATRIZ FP REG RES'!D62+'MATRIZ FP REG RES'!D71+'MATRIZ FP REG RES'!D80+'MATRIZ FP REG RES'!D89+'MATRIZ FP REG RES'!D98+'MATRIZ FP REG RES'!D107+'MATRIZ FP REG RES'!D116</f>
        <v/>
      </c>
      <c r="D8" s="11">
        <f>'MATRIZ FP REG RES'!E8+'MATRIZ FP REG RES'!E17+'MATRIZ FP REG RES'!E26+'MATRIZ FP REG RES'!E35+'MATRIZ FP REG RES'!E44+'MATRIZ FP REG RES'!E53+'MATRIZ FP REG RES'!E62+'MATRIZ FP REG RES'!E71+'MATRIZ FP REG RES'!E80+'MATRIZ FP REG RES'!E89+'MATRIZ FP REG RES'!E98+'MATRIZ FP REG RES'!E107+'MATRIZ FP REG RES'!E116</f>
        <v/>
      </c>
      <c r="E8" s="11">
        <f>'MATRIZ FP REG RES'!F8+'MATRIZ FP REG RES'!F17+'MATRIZ FP REG RES'!F26+'MATRIZ FP REG RES'!F35+'MATRIZ FP REG RES'!F44+'MATRIZ FP REG RES'!F53+'MATRIZ FP REG RES'!F62+'MATRIZ FP REG RES'!F71+'MATRIZ FP REG RES'!F80+'MATRIZ FP REG RES'!F89+'MATRIZ FP REG RES'!F98+'MATRIZ FP REG RES'!F107+'MATRIZ FP REG RES'!F116</f>
        <v/>
      </c>
      <c r="F8" s="11">
        <f>'MATRIZ FP REG RES'!G8+'MATRIZ FP REG RES'!G17+'MATRIZ FP REG RES'!G26+'MATRIZ FP REG RES'!G35+'MATRIZ FP REG RES'!G44+'MATRIZ FP REG RES'!G53+'MATRIZ FP REG RES'!G62+'MATRIZ FP REG RES'!G71+'MATRIZ FP REG RES'!G80+'MATRIZ FP REG RES'!G89+'MATRIZ FP REG RES'!G98+'MATRIZ FP REG RES'!G107+'MATRIZ FP REG RES'!G116</f>
        <v/>
      </c>
      <c r="G8" s="11">
        <f>'MATRIZ FP REG RES'!H8+'MATRIZ FP REG RES'!H17+'MATRIZ FP REG RES'!H26+'MATRIZ FP REG RES'!H35+'MATRIZ FP REG RES'!H44+'MATRIZ FP REG RES'!H53+'MATRIZ FP REG RES'!H62+'MATRIZ FP REG RES'!H71+'MATRIZ FP REG RES'!H80+'MATRIZ FP REG RES'!H89+'MATRIZ FP REG RES'!H98+'MATRIZ FP REG RES'!H107+'MATRIZ FP REG RES'!H116</f>
        <v/>
      </c>
      <c r="H8" s="11">
        <f>'MATRIZ FP REG RES'!I8+'MATRIZ FP REG RES'!I17+'MATRIZ FP REG RES'!I26+'MATRIZ FP REG RES'!I35+'MATRIZ FP REG RES'!I44+'MATRIZ FP REG RES'!I53+'MATRIZ FP REG RES'!I62+'MATRIZ FP REG RES'!I71+'MATRIZ FP REG RES'!I80+'MATRIZ FP REG RES'!I89+'MATRIZ FP REG RES'!I98+'MATRIZ FP REG RES'!I107+'MATRIZ FP REG RES'!I116</f>
        <v/>
      </c>
      <c r="I8" s="11">
        <f>'MATRIZ FP REG RES'!J8+'MATRIZ FP REG RES'!J17+'MATRIZ FP REG RES'!J26+'MATRIZ FP REG RES'!J35+'MATRIZ FP REG RES'!J44+'MATRIZ FP REG RES'!J53+'MATRIZ FP REG RES'!J62+'MATRIZ FP REG RES'!J71+'MATRIZ FP REG RES'!J80+'MATRIZ FP REG RES'!J89+'MATRIZ FP REG RES'!J98+'MATRIZ FP REG RES'!J107+'MATRIZ FP REG RES'!J116</f>
        <v/>
      </c>
      <c r="J8" s="11">
        <f>'MATRIZ FP REG RES'!K8+'MATRIZ FP REG RES'!K17+'MATRIZ FP REG RES'!K26+'MATRIZ FP REG RES'!K35+'MATRIZ FP REG RES'!K44+'MATRIZ FP REG RES'!K53+'MATRIZ FP REG RES'!K62+'MATRIZ FP REG RES'!K71+'MATRIZ FP REG RES'!K80+'MATRIZ FP REG RES'!K89+'MATRIZ FP REG RES'!K98+'MATRIZ FP REG RES'!K107+'MATRIZ FP REG RES'!K116</f>
        <v/>
      </c>
      <c r="K8" s="11">
        <f>'MATRIZ FP REG RES'!L8+'MATRIZ FP REG RES'!L17+'MATRIZ FP REG RES'!L26+'MATRIZ FP REG RES'!L35+'MATRIZ FP REG RES'!L44+'MATRIZ FP REG RES'!L53+'MATRIZ FP REG RES'!L62+'MATRIZ FP REG RES'!L71+'MATRIZ FP REG RES'!L80+'MATRIZ FP REG RES'!L89+'MATRIZ FP REG RES'!L98+'MATRIZ FP REG RES'!L107+'MATRIZ FP REG RES'!L116</f>
        <v/>
      </c>
      <c r="L8" s="11">
        <f>'MATRIZ FP REG RES'!M8+'MATRIZ FP REG RES'!M17+'MATRIZ FP REG RES'!M26+'MATRIZ FP REG RES'!M35+'MATRIZ FP REG RES'!M44+'MATRIZ FP REG RES'!M53+'MATRIZ FP REG RES'!M62+'MATRIZ FP REG RES'!M71+'MATRIZ FP REG RES'!M80+'MATRIZ FP REG RES'!M89+'MATRIZ FP REG RES'!M98+'MATRIZ FP REG RES'!M107+'MATRIZ FP REG RES'!M116</f>
        <v/>
      </c>
      <c r="M8" s="11">
        <f>'MATRIZ FP REG RES'!N8+'MATRIZ FP REG RES'!N17+'MATRIZ FP REG RES'!N26+'MATRIZ FP REG RES'!N35+'MATRIZ FP REG RES'!N44+'MATRIZ FP REG RES'!N53+'MATRIZ FP REG RES'!N62+'MATRIZ FP REG RES'!N71+'MATRIZ FP REG RES'!N80+'MATRIZ FP REG RES'!N89+'MATRIZ FP REG RES'!N98+'MATRIZ FP REG RES'!N107+'MATRIZ FP REG RES'!N116</f>
        <v/>
      </c>
      <c r="N8" s="11">
        <f>'MATRIZ FP REG RES'!O8+'MATRIZ FP REG RES'!O17+'MATRIZ FP REG RES'!O26+'MATRIZ FP REG RES'!O35+'MATRIZ FP REG RES'!O44+'MATRIZ FP REG RES'!O53+'MATRIZ FP REG RES'!O62+'MATRIZ FP REG RES'!O71+'MATRIZ FP REG RES'!O80+'MATRIZ FP REG RES'!O89+'MATRIZ FP REG RES'!O98+'MATRIZ FP REG RES'!O107+'MATRIZ FP REG RES'!O116</f>
        <v/>
      </c>
      <c r="O8" s="11">
        <f>'MATRIZ FP REG RES'!P8+'MATRIZ FP REG RES'!P17+'MATRIZ FP REG RES'!P26+'MATRIZ FP REG RES'!P35+'MATRIZ FP REG RES'!P44+'MATRIZ FP REG RES'!P53+'MATRIZ FP REG RES'!P62+'MATRIZ FP REG RES'!P71+'MATRIZ FP REG RES'!P80+'MATRIZ FP REG RES'!P89+'MATRIZ FP REG RES'!P98+'MATRIZ FP REG RES'!P107+'MATRIZ FP REG RES'!P116</f>
        <v/>
      </c>
      <c r="P8" s="11">
        <f>'MATRIZ FP REG RES'!Q8+'MATRIZ FP REG RES'!Q17+'MATRIZ FP REG RES'!Q26+'MATRIZ FP REG RES'!Q35+'MATRIZ FP REG RES'!Q44+'MATRIZ FP REG RES'!Q53+'MATRIZ FP REG RES'!Q62+'MATRIZ FP REG RES'!Q71+'MATRIZ FP REG RES'!Q80+'MATRIZ FP REG RES'!Q89+'MATRIZ FP REG RES'!Q98+'MATRIZ FP REG RES'!Q107+'MATRIZ FP REG RES'!Q116</f>
        <v/>
      </c>
      <c r="Q8" s="11">
        <f>'MATRIZ FP REG RES'!R8+'MATRIZ FP REG RES'!R17+'MATRIZ FP REG RES'!R26+'MATRIZ FP REG RES'!R35+'MATRIZ FP REG RES'!R44+'MATRIZ FP REG RES'!R53+'MATRIZ FP REG RES'!R62+'MATRIZ FP REG RES'!R71+'MATRIZ FP REG RES'!R80+'MATRIZ FP REG RES'!R89+'MATRIZ FP REG RES'!R98+'MATRIZ FP REG RES'!R107+'MATRIZ FP REG RES'!R116</f>
        <v/>
      </c>
      <c r="R8" s="11">
        <f>'MATRIZ FP REG RES'!S8+'MATRIZ FP REG RES'!S17+'MATRIZ FP REG RES'!S26+'MATRIZ FP REG RES'!S35+'MATRIZ FP REG RES'!S44+'MATRIZ FP REG RES'!S53+'MATRIZ FP REG RES'!S62+'MATRIZ FP REG RES'!S71+'MATRIZ FP REG RES'!S80+'MATRIZ FP REG RES'!S89+'MATRIZ FP REG RES'!S98+'MATRIZ FP REG RES'!S107+'MATRIZ FP REG RES'!S116</f>
        <v/>
      </c>
      <c r="S8" s="11">
        <f>'MATRIZ FP REG RES'!T8+'MATRIZ FP REG RES'!T17+'MATRIZ FP REG RES'!T26+'MATRIZ FP REG RES'!T35+'MATRIZ FP REG RES'!T44+'MATRIZ FP REG RES'!T53+'MATRIZ FP REG RES'!T62+'MATRIZ FP REG RES'!T71+'MATRIZ FP REG RES'!T80+'MATRIZ FP REG RES'!T89+'MATRIZ FP REG RES'!T98+'MATRIZ FP REG RES'!T107+'MATRIZ FP REG RES'!T116</f>
        <v/>
      </c>
      <c r="T8" s="11">
        <f>'MATRIZ FP REG RES'!U8+'MATRIZ FP REG RES'!U17+'MATRIZ FP REG RES'!U26+'MATRIZ FP REG RES'!U35+'MATRIZ FP REG RES'!U44+'MATRIZ FP REG RES'!U53+'MATRIZ FP REG RES'!U62+'MATRIZ FP REG RES'!U71+'MATRIZ FP REG RES'!U80+'MATRIZ FP REG RES'!U89+'MATRIZ FP REG RES'!U98+'MATRIZ FP REG RES'!U107+'MATRIZ FP REG RES'!U116</f>
        <v/>
      </c>
      <c r="U8" s="11">
        <f>'MATRIZ FP REG RES'!V8+'MATRIZ FP REG RES'!V17+'MATRIZ FP REG RES'!V26+'MATRIZ FP REG RES'!V35+'MATRIZ FP REG RES'!V44+'MATRIZ FP REG RES'!V53+'MATRIZ FP REG RES'!V62+'MATRIZ FP REG RES'!V71+'MATRIZ FP REG RES'!V80+'MATRIZ FP REG RES'!V89+'MATRIZ FP REG RES'!V98+'MATRIZ FP REG RES'!V107+'MATRIZ FP REG RES'!V116</f>
        <v/>
      </c>
      <c r="V8" s="11">
        <f>'MATRIZ FP REG RES'!W8+'MATRIZ FP REG RES'!W17+'MATRIZ FP REG RES'!W26+'MATRIZ FP REG RES'!W35+'MATRIZ FP REG RES'!W44+'MATRIZ FP REG RES'!W53+'MATRIZ FP REG RES'!W62+'MATRIZ FP REG RES'!W71+'MATRIZ FP REG RES'!W80+'MATRIZ FP REG RES'!W89+'MATRIZ FP REG RES'!W98+'MATRIZ FP REG RES'!W107+'MATRIZ FP REG RES'!W116</f>
        <v/>
      </c>
      <c r="W8" s="11">
        <f>'MATRIZ FP REG RES'!X8+'MATRIZ FP REG RES'!X17+'MATRIZ FP REG RES'!X26+'MATRIZ FP REG RES'!X35+'MATRIZ FP REG RES'!X44+'MATRIZ FP REG RES'!X53+'MATRIZ FP REG RES'!X62+'MATRIZ FP REG RES'!X71+'MATRIZ FP REG RES'!X80+'MATRIZ FP REG RES'!X89+'MATRIZ FP REG RES'!X98+'MATRIZ FP REG RES'!X107+'MATRIZ FP REG RES'!X116</f>
        <v/>
      </c>
      <c r="X8" s="11">
        <f>'MATRIZ FP REG RES'!Y8+'MATRIZ FP REG RES'!Y17+'MATRIZ FP REG RES'!Y26+'MATRIZ FP REG RES'!Y35+'MATRIZ FP REG RES'!Y44+'MATRIZ FP REG RES'!Y53+'MATRIZ FP REG RES'!Y62+'MATRIZ FP REG RES'!Y71+'MATRIZ FP REG RES'!Y80+'MATRIZ FP REG RES'!Y89+'MATRIZ FP REG RES'!Y98+'MATRIZ FP REG RES'!Y107+'MATRIZ FP REG RES'!Y116</f>
        <v/>
      </c>
      <c r="Y8" s="11">
        <f>'MATRIZ FP REG RES'!Z8+'MATRIZ FP REG RES'!Z17+'MATRIZ FP REG RES'!Z26+'MATRIZ FP REG RES'!Z35+'MATRIZ FP REG RES'!Z44+'MATRIZ FP REG RES'!Z53+'MATRIZ FP REG RES'!Z62+'MATRIZ FP REG RES'!Z71+'MATRIZ FP REG RES'!Z80+'MATRIZ FP REG RES'!Z89+'MATRIZ FP REG RES'!Z98+'MATRIZ FP REG RES'!Z107+'MATRIZ FP REG RES'!Z116</f>
        <v/>
      </c>
      <c r="AA8" s="11">
        <f>SUM(B8:Y8)</f>
        <v/>
      </c>
    </row>
    <row r="9" ht="18" customHeight="1" s="61">
      <c r="A9" s="78" t="inlineStr">
        <is>
          <t>Baja California</t>
        </is>
      </c>
      <c r="B9" s="11">
        <f>'MATRIZ FP REG RES'!C9+'MATRIZ FP REG RES'!C18+'MATRIZ FP REG RES'!C27+'MATRIZ FP REG RES'!C36+'MATRIZ FP REG RES'!C45+'MATRIZ FP REG RES'!C54+'MATRIZ FP REG RES'!C63+'MATRIZ FP REG RES'!C72+'MATRIZ FP REG RES'!C81+'MATRIZ FP REG RES'!C90+'MATRIZ FP REG RES'!C99+'MATRIZ FP REG RES'!C108+'MATRIZ FP REG RES'!C117</f>
        <v/>
      </c>
      <c r="C9" s="11">
        <f>'MATRIZ FP REG RES'!D9+'MATRIZ FP REG RES'!D18+'MATRIZ FP REG RES'!D27+'MATRIZ FP REG RES'!D36+'MATRIZ FP REG RES'!D45+'MATRIZ FP REG RES'!D54+'MATRIZ FP REG RES'!D63+'MATRIZ FP REG RES'!D72+'MATRIZ FP REG RES'!D81+'MATRIZ FP REG RES'!D90+'MATRIZ FP REG RES'!D99+'MATRIZ FP REG RES'!D108+'MATRIZ FP REG RES'!D117</f>
        <v/>
      </c>
      <c r="D9" s="11">
        <f>'MATRIZ FP REG RES'!E9+'MATRIZ FP REG RES'!E18+'MATRIZ FP REG RES'!E27+'MATRIZ FP REG RES'!E36+'MATRIZ FP REG RES'!E45+'MATRIZ FP REG RES'!E54+'MATRIZ FP REG RES'!E63+'MATRIZ FP REG RES'!E72+'MATRIZ FP REG RES'!E81+'MATRIZ FP REG RES'!E90+'MATRIZ FP REG RES'!E99+'MATRIZ FP REG RES'!E108+'MATRIZ FP REG RES'!E117</f>
        <v/>
      </c>
      <c r="E9" s="11">
        <f>'MATRIZ FP REG RES'!F9+'MATRIZ FP REG RES'!F18+'MATRIZ FP REG RES'!F27+'MATRIZ FP REG RES'!F36+'MATRIZ FP REG RES'!F45+'MATRIZ FP REG RES'!F54+'MATRIZ FP REG RES'!F63+'MATRIZ FP REG RES'!F72+'MATRIZ FP REG RES'!F81+'MATRIZ FP REG RES'!F90+'MATRIZ FP REG RES'!F99+'MATRIZ FP REG RES'!F108+'MATRIZ FP REG RES'!F117</f>
        <v/>
      </c>
      <c r="F9" s="11">
        <f>'MATRIZ FP REG RES'!G9+'MATRIZ FP REG RES'!G18+'MATRIZ FP REG RES'!G27+'MATRIZ FP REG RES'!G36+'MATRIZ FP REG RES'!G45+'MATRIZ FP REG RES'!G54+'MATRIZ FP REG RES'!G63+'MATRIZ FP REG RES'!G72+'MATRIZ FP REG RES'!G81+'MATRIZ FP REG RES'!G90+'MATRIZ FP REG RES'!G99+'MATRIZ FP REG RES'!G108+'MATRIZ FP REG RES'!G117</f>
        <v/>
      </c>
      <c r="G9" s="11">
        <f>'MATRIZ FP REG RES'!H9+'MATRIZ FP REG RES'!H18+'MATRIZ FP REG RES'!H27+'MATRIZ FP REG RES'!H36+'MATRIZ FP REG RES'!H45+'MATRIZ FP REG RES'!H54+'MATRIZ FP REG RES'!H63+'MATRIZ FP REG RES'!H72+'MATRIZ FP REG RES'!H81+'MATRIZ FP REG RES'!H90+'MATRIZ FP REG RES'!H99+'MATRIZ FP REG RES'!H108+'MATRIZ FP REG RES'!H117</f>
        <v/>
      </c>
      <c r="H9" s="11">
        <f>'MATRIZ FP REG RES'!I9+'MATRIZ FP REG RES'!I18+'MATRIZ FP REG RES'!I27+'MATRIZ FP REG RES'!I36+'MATRIZ FP REG RES'!I45+'MATRIZ FP REG RES'!I54+'MATRIZ FP REG RES'!I63+'MATRIZ FP REG RES'!I72+'MATRIZ FP REG RES'!I81+'MATRIZ FP REG RES'!I90+'MATRIZ FP REG RES'!I99+'MATRIZ FP REG RES'!I108+'MATRIZ FP REG RES'!I117</f>
        <v/>
      </c>
      <c r="I9" s="11">
        <f>'MATRIZ FP REG RES'!J9+'MATRIZ FP REG RES'!J18+'MATRIZ FP REG RES'!J27+'MATRIZ FP REG RES'!J36+'MATRIZ FP REG RES'!J45+'MATRIZ FP REG RES'!J54+'MATRIZ FP REG RES'!J63+'MATRIZ FP REG RES'!J72+'MATRIZ FP REG RES'!J81+'MATRIZ FP REG RES'!J90+'MATRIZ FP REG RES'!J99+'MATRIZ FP REG RES'!J108+'MATRIZ FP REG RES'!J117</f>
        <v/>
      </c>
      <c r="J9" s="11">
        <f>'MATRIZ FP REG RES'!K9+'MATRIZ FP REG RES'!K18+'MATRIZ FP REG RES'!K27+'MATRIZ FP REG RES'!K36+'MATRIZ FP REG RES'!K45+'MATRIZ FP REG RES'!K54+'MATRIZ FP REG RES'!K63+'MATRIZ FP REG RES'!K72+'MATRIZ FP REG RES'!K81+'MATRIZ FP REG RES'!K90+'MATRIZ FP REG RES'!K99+'MATRIZ FP REG RES'!K108+'MATRIZ FP REG RES'!K117</f>
        <v/>
      </c>
      <c r="K9" s="11">
        <f>'MATRIZ FP REG RES'!L9+'MATRIZ FP REG RES'!L18+'MATRIZ FP REG RES'!L27+'MATRIZ FP REG RES'!L36+'MATRIZ FP REG RES'!L45+'MATRIZ FP REG RES'!L54+'MATRIZ FP REG RES'!L63+'MATRIZ FP REG RES'!L72+'MATRIZ FP REG RES'!L81+'MATRIZ FP REG RES'!L90+'MATRIZ FP REG RES'!L99+'MATRIZ FP REG RES'!L108+'MATRIZ FP REG RES'!L117</f>
        <v/>
      </c>
      <c r="L9" s="11">
        <f>'MATRIZ FP REG RES'!M9+'MATRIZ FP REG RES'!M18+'MATRIZ FP REG RES'!M27+'MATRIZ FP REG RES'!M36+'MATRIZ FP REG RES'!M45+'MATRIZ FP REG RES'!M54+'MATRIZ FP REG RES'!M63+'MATRIZ FP REG RES'!M72+'MATRIZ FP REG RES'!M81+'MATRIZ FP REG RES'!M90+'MATRIZ FP REG RES'!M99+'MATRIZ FP REG RES'!M108+'MATRIZ FP REG RES'!M117</f>
        <v/>
      </c>
      <c r="M9" s="11">
        <f>'MATRIZ FP REG RES'!N9+'MATRIZ FP REG RES'!N18+'MATRIZ FP REG RES'!N27+'MATRIZ FP REG RES'!N36+'MATRIZ FP REG RES'!N45+'MATRIZ FP REG RES'!N54+'MATRIZ FP REG RES'!N63+'MATRIZ FP REG RES'!N72+'MATRIZ FP REG RES'!N81+'MATRIZ FP REG RES'!N90+'MATRIZ FP REG RES'!N99+'MATRIZ FP REG RES'!N108+'MATRIZ FP REG RES'!N117</f>
        <v/>
      </c>
      <c r="N9" s="11">
        <f>'MATRIZ FP REG RES'!O9+'MATRIZ FP REG RES'!O18+'MATRIZ FP REG RES'!O27+'MATRIZ FP REG RES'!O36+'MATRIZ FP REG RES'!O45+'MATRIZ FP REG RES'!O54+'MATRIZ FP REG RES'!O63+'MATRIZ FP REG RES'!O72+'MATRIZ FP REG RES'!O81+'MATRIZ FP REG RES'!O90+'MATRIZ FP REG RES'!O99+'MATRIZ FP REG RES'!O108+'MATRIZ FP REG RES'!O117</f>
        <v/>
      </c>
      <c r="O9" s="11">
        <f>'MATRIZ FP REG RES'!P9+'MATRIZ FP REG RES'!P18+'MATRIZ FP REG RES'!P27+'MATRIZ FP REG RES'!P36+'MATRIZ FP REG RES'!P45+'MATRIZ FP REG RES'!P54+'MATRIZ FP REG RES'!P63+'MATRIZ FP REG RES'!P72+'MATRIZ FP REG RES'!P81+'MATRIZ FP REG RES'!P90+'MATRIZ FP REG RES'!P99+'MATRIZ FP REG RES'!P108+'MATRIZ FP REG RES'!P117</f>
        <v/>
      </c>
      <c r="P9" s="11">
        <f>'MATRIZ FP REG RES'!Q9+'MATRIZ FP REG RES'!Q18+'MATRIZ FP REG RES'!Q27+'MATRIZ FP REG RES'!Q36+'MATRIZ FP REG RES'!Q45+'MATRIZ FP REG RES'!Q54+'MATRIZ FP REG RES'!Q63+'MATRIZ FP REG RES'!Q72+'MATRIZ FP REG RES'!Q81+'MATRIZ FP REG RES'!Q90+'MATRIZ FP REG RES'!Q99+'MATRIZ FP REG RES'!Q108+'MATRIZ FP REG RES'!Q117</f>
        <v/>
      </c>
      <c r="Q9" s="11">
        <f>'MATRIZ FP REG RES'!R9+'MATRIZ FP REG RES'!R18+'MATRIZ FP REG RES'!R27+'MATRIZ FP REG RES'!R36+'MATRIZ FP REG RES'!R45+'MATRIZ FP REG RES'!R54+'MATRIZ FP REG RES'!R63+'MATRIZ FP REG RES'!R72+'MATRIZ FP REG RES'!R81+'MATRIZ FP REG RES'!R90+'MATRIZ FP REG RES'!R99+'MATRIZ FP REG RES'!R108+'MATRIZ FP REG RES'!R117</f>
        <v/>
      </c>
      <c r="R9" s="11">
        <f>'MATRIZ FP REG RES'!S9+'MATRIZ FP REG RES'!S18+'MATRIZ FP REG RES'!S27+'MATRIZ FP REG RES'!S36+'MATRIZ FP REG RES'!S45+'MATRIZ FP REG RES'!S54+'MATRIZ FP REG RES'!S63+'MATRIZ FP REG RES'!S72+'MATRIZ FP REG RES'!S81+'MATRIZ FP REG RES'!S90+'MATRIZ FP REG RES'!S99+'MATRIZ FP REG RES'!S108+'MATRIZ FP REG RES'!S117</f>
        <v/>
      </c>
      <c r="S9" s="11">
        <f>'MATRIZ FP REG RES'!T9+'MATRIZ FP REG RES'!T18+'MATRIZ FP REG RES'!T27+'MATRIZ FP REG RES'!T36+'MATRIZ FP REG RES'!T45+'MATRIZ FP REG RES'!T54+'MATRIZ FP REG RES'!T63+'MATRIZ FP REG RES'!T72+'MATRIZ FP REG RES'!T81+'MATRIZ FP REG RES'!T90+'MATRIZ FP REG RES'!T99+'MATRIZ FP REG RES'!T108+'MATRIZ FP REG RES'!T117</f>
        <v/>
      </c>
      <c r="T9" s="11">
        <f>'MATRIZ FP REG RES'!U9+'MATRIZ FP REG RES'!U18+'MATRIZ FP REG RES'!U27+'MATRIZ FP REG RES'!U36+'MATRIZ FP REG RES'!U45+'MATRIZ FP REG RES'!U54+'MATRIZ FP REG RES'!U63+'MATRIZ FP REG RES'!U72+'MATRIZ FP REG RES'!U81+'MATRIZ FP REG RES'!U90+'MATRIZ FP REG RES'!U99+'MATRIZ FP REG RES'!U108+'MATRIZ FP REG RES'!U117</f>
        <v/>
      </c>
      <c r="U9" s="11">
        <f>'MATRIZ FP REG RES'!V9+'MATRIZ FP REG RES'!V18+'MATRIZ FP REG RES'!V27+'MATRIZ FP REG RES'!V36+'MATRIZ FP REG RES'!V45+'MATRIZ FP REG RES'!V54+'MATRIZ FP REG RES'!V63+'MATRIZ FP REG RES'!V72+'MATRIZ FP REG RES'!V81+'MATRIZ FP REG RES'!V90+'MATRIZ FP REG RES'!V99+'MATRIZ FP REG RES'!V108+'MATRIZ FP REG RES'!V117</f>
        <v/>
      </c>
      <c r="V9" s="11">
        <f>'MATRIZ FP REG RES'!W9+'MATRIZ FP REG RES'!W18+'MATRIZ FP REG RES'!W27+'MATRIZ FP REG RES'!W36+'MATRIZ FP REG RES'!W45+'MATRIZ FP REG RES'!W54+'MATRIZ FP REG RES'!W63+'MATRIZ FP REG RES'!W72+'MATRIZ FP REG RES'!W81+'MATRIZ FP REG RES'!W90+'MATRIZ FP REG RES'!W99+'MATRIZ FP REG RES'!W108+'MATRIZ FP REG RES'!W117</f>
        <v/>
      </c>
      <c r="W9" s="11">
        <f>'MATRIZ FP REG RES'!X9+'MATRIZ FP REG RES'!X18+'MATRIZ FP REG RES'!X27+'MATRIZ FP REG RES'!X36+'MATRIZ FP REG RES'!X45+'MATRIZ FP REG RES'!X54+'MATRIZ FP REG RES'!X63+'MATRIZ FP REG RES'!X72+'MATRIZ FP REG RES'!X81+'MATRIZ FP REG RES'!X90+'MATRIZ FP REG RES'!X99+'MATRIZ FP REG RES'!X108+'MATRIZ FP REG RES'!X117</f>
        <v/>
      </c>
      <c r="X9" s="11">
        <f>'MATRIZ FP REG RES'!Y9+'MATRIZ FP REG RES'!Y18+'MATRIZ FP REG RES'!Y27+'MATRIZ FP REG RES'!Y36+'MATRIZ FP REG RES'!Y45+'MATRIZ FP REG RES'!Y54+'MATRIZ FP REG RES'!Y63+'MATRIZ FP REG RES'!Y72+'MATRIZ FP REG RES'!Y81+'MATRIZ FP REG RES'!Y90+'MATRIZ FP REG RES'!Y99+'MATRIZ FP REG RES'!Y108+'MATRIZ FP REG RES'!Y117</f>
        <v/>
      </c>
      <c r="Y9" s="11">
        <f>'MATRIZ FP REG RES'!Z9+'MATRIZ FP REG RES'!Z18+'MATRIZ FP REG RES'!Z27+'MATRIZ FP REG RES'!Z36+'MATRIZ FP REG RES'!Z45+'MATRIZ FP REG RES'!Z54+'MATRIZ FP REG RES'!Z63+'MATRIZ FP REG RES'!Z72+'MATRIZ FP REG RES'!Z81+'MATRIZ FP REG RES'!Z90+'MATRIZ FP REG RES'!Z99+'MATRIZ FP REG RES'!Z108+'MATRIZ FP REG RES'!Z117</f>
        <v/>
      </c>
      <c r="AA9" s="11">
        <f>SUM(B9:Y9)</f>
        <v/>
      </c>
    </row>
    <row r="10" ht="18" customHeight="1" s="61">
      <c r="A10" s="78" t="inlineStr">
        <is>
          <t>Baja California Sur</t>
        </is>
      </c>
      <c r="B10" s="11">
        <f>'MATRIZ FP REG RES'!C10+'MATRIZ FP REG RES'!C19+'MATRIZ FP REG RES'!C28+'MATRIZ FP REG RES'!C37+'MATRIZ FP REG RES'!C46+'MATRIZ FP REG RES'!C55+'MATRIZ FP REG RES'!C64+'MATRIZ FP REG RES'!C73+'MATRIZ FP REG RES'!C82+'MATRIZ FP REG RES'!C91+'MATRIZ FP REG RES'!C100+'MATRIZ FP REG RES'!C109+'MATRIZ FP REG RES'!C118</f>
        <v/>
      </c>
      <c r="C10" s="11">
        <f>'MATRIZ FP REG RES'!D10+'MATRIZ FP REG RES'!D19+'MATRIZ FP REG RES'!D28+'MATRIZ FP REG RES'!D37+'MATRIZ FP REG RES'!D46+'MATRIZ FP REG RES'!D55+'MATRIZ FP REG RES'!D64+'MATRIZ FP REG RES'!D73+'MATRIZ FP REG RES'!D82+'MATRIZ FP REG RES'!D91+'MATRIZ FP REG RES'!D100+'MATRIZ FP REG RES'!D109+'MATRIZ FP REG RES'!D118</f>
        <v/>
      </c>
      <c r="D10" s="11">
        <f>'MATRIZ FP REG RES'!E10+'MATRIZ FP REG RES'!E19+'MATRIZ FP REG RES'!E28+'MATRIZ FP REG RES'!E37+'MATRIZ FP REG RES'!E46+'MATRIZ FP REG RES'!E55+'MATRIZ FP REG RES'!E64+'MATRIZ FP REG RES'!E73+'MATRIZ FP REG RES'!E82+'MATRIZ FP REG RES'!E91+'MATRIZ FP REG RES'!E100+'MATRIZ FP REG RES'!E109+'MATRIZ FP REG RES'!E118</f>
        <v/>
      </c>
      <c r="E10" s="11">
        <f>'MATRIZ FP REG RES'!F10+'MATRIZ FP REG RES'!F19+'MATRIZ FP REG RES'!F28+'MATRIZ FP REG RES'!F37+'MATRIZ FP REG RES'!F46+'MATRIZ FP REG RES'!F55+'MATRIZ FP REG RES'!F64+'MATRIZ FP REG RES'!F73+'MATRIZ FP REG RES'!F82+'MATRIZ FP REG RES'!F91+'MATRIZ FP REG RES'!F100+'MATRIZ FP REG RES'!F109+'MATRIZ FP REG RES'!F118</f>
        <v/>
      </c>
      <c r="F10" s="11">
        <f>'MATRIZ FP REG RES'!G10+'MATRIZ FP REG RES'!G19+'MATRIZ FP REG RES'!G28+'MATRIZ FP REG RES'!G37+'MATRIZ FP REG RES'!G46+'MATRIZ FP REG RES'!G55+'MATRIZ FP REG RES'!G64+'MATRIZ FP REG RES'!G73+'MATRIZ FP REG RES'!G82+'MATRIZ FP REG RES'!G91+'MATRIZ FP REG RES'!G100+'MATRIZ FP REG RES'!G109+'MATRIZ FP REG RES'!G118</f>
        <v/>
      </c>
      <c r="G10" s="11">
        <f>'MATRIZ FP REG RES'!H10+'MATRIZ FP REG RES'!H19+'MATRIZ FP REG RES'!H28+'MATRIZ FP REG RES'!H37+'MATRIZ FP REG RES'!H46+'MATRIZ FP REG RES'!H55+'MATRIZ FP REG RES'!H64+'MATRIZ FP REG RES'!H73+'MATRIZ FP REG RES'!H82+'MATRIZ FP REG RES'!H91+'MATRIZ FP REG RES'!H100+'MATRIZ FP REG RES'!H109+'MATRIZ FP REG RES'!H118</f>
        <v/>
      </c>
      <c r="H10" s="11">
        <f>'MATRIZ FP REG RES'!I10+'MATRIZ FP REG RES'!I19+'MATRIZ FP REG RES'!I28+'MATRIZ FP REG RES'!I37+'MATRIZ FP REG RES'!I46+'MATRIZ FP REG RES'!I55+'MATRIZ FP REG RES'!I64+'MATRIZ FP REG RES'!I73+'MATRIZ FP REG RES'!I82+'MATRIZ FP REG RES'!I91+'MATRIZ FP REG RES'!I100+'MATRIZ FP REG RES'!I109+'MATRIZ FP REG RES'!I118</f>
        <v/>
      </c>
      <c r="I10" s="11">
        <f>'MATRIZ FP REG RES'!J10+'MATRIZ FP REG RES'!J19+'MATRIZ FP REG RES'!J28+'MATRIZ FP REG RES'!J37+'MATRIZ FP REG RES'!J46+'MATRIZ FP REG RES'!J55+'MATRIZ FP REG RES'!J64+'MATRIZ FP REG RES'!J73+'MATRIZ FP REG RES'!J82+'MATRIZ FP REG RES'!J91+'MATRIZ FP REG RES'!J100+'MATRIZ FP REG RES'!J109+'MATRIZ FP REG RES'!J118</f>
        <v/>
      </c>
      <c r="J10" s="11">
        <f>'MATRIZ FP REG RES'!K10+'MATRIZ FP REG RES'!K19+'MATRIZ FP REG RES'!K28+'MATRIZ FP REG RES'!K37+'MATRIZ FP REG RES'!K46+'MATRIZ FP REG RES'!K55+'MATRIZ FP REG RES'!K64+'MATRIZ FP REG RES'!K73+'MATRIZ FP REG RES'!K82+'MATRIZ FP REG RES'!K91+'MATRIZ FP REG RES'!K100+'MATRIZ FP REG RES'!K109+'MATRIZ FP REG RES'!K118</f>
        <v/>
      </c>
      <c r="K10" s="11">
        <f>'MATRIZ FP REG RES'!L10+'MATRIZ FP REG RES'!L19+'MATRIZ FP REG RES'!L28+'MATRIZ FP REG RES'!L37+'MATRIZ FP REG RES'!L46+'MATRIZ FP REG RES'!L55+'MATRIZ FP REG RES'!L64+'MATRIZ FP REG RES'!L73+'MATRIZ FP REG RES'!L82+'MATRIZ FP REG RES'!L91+'MATRIZ FP REG RES'!L100+'MATRIZ FP REG RES'!L109+'MATRIZ FP REG RES'!L118</f>
        <v/>
      </c>
      <c r="L10" s="11">
        <f>'MATRIZ FP REG RES'!M10+'MATRIZ FP REG RES'!M19+'MATRIZ FP REG RES'!M28+'MATRIZ FP REG RES'!M37+'MATRIZ FP REG RES'!M46+'MATRIZ FP REG RES'!M55+'MATRIZ FP REG RES'!M64+'MATRIZ FP REG RES'!M73+'MATRIZ FP REG RES'!M82+'MATRIZ FP REG RES'!M91+'MATRIZ FP REG RES'!M100+'MATRIZ FP REG RES'!M109+'MATRIZ FP REG RES'!M118</f>
        <v/>
      </c>
      <c r="M10" s="11">
        <f>'MATRIZ FP REG RES'!N10+'MATRIZ FP REG RES'!N19+'MATRIZ FP REG RES'!N28+'MATRIZ FP REG RES'!N37+'MATRIZ FP REG RES'!N46+'MATRIZ FP REG RES'!N55+'MATRIZ FP REG RES'!N64+'MATRIZ FP REG RES'!N73+'MATRIZ FP REG RES'!N82+'MATRIZ FP REG RES'!N91+'MATRIZ FP REG RES'!N100+'MATRIZ FP REG RES'!N109+'MATRIZ FP REG RES'!N118</f>
        <v/>
      </c>
      <c r="N10" s="11">
        <f>'MATRIZ FP REG RES'!O10+'MATRIZ FP REG RES'!O19+'MATRIZ FP REG RES'!O28+'MATRIZ FP REG RES'!O37+'MATRIZ FP REG RES'!O46+'MATRIZ FP REG RES'!O55+'MATRIZ FP REG RES'!O64+'MATRIZ FP REG RES'!O73+'MATRIZ FP REG RES'!O82+'MATRIZ FP REG RES'!O91+'MATRIZ FP REG RES'!O100+'MATRIZ FP REG RES'!O109+'MATRIZ FP REG RES'!O118</f>
        <v/>
      </c>
      <c r="O10" s="11">
        <f>'MATRIZ FP REG RES'!P10+'MATRIZ FP REG RES'!P19+'MATRIZ FP REG RES'!P28+'MATRIZ FP REG RES'!P37+'MATRIZ FP REG RES'!P46+'MATRIZ FP REG RES'!P55+'MATRIZ FP REG RES'!P64+'MATRIZ FP REG RES'!P73+'MATRIZ FP REG RES'!P82+'MATRIZ FP REG RES'!P91+'MATRIZ FP REG RES'!P100+'MATRIZ FP REG RES'!P109+'MATRIZ FP REG RES'!P118</f>
        <v/>
      </c>
      <c r="P10" s="11">
        <f>'MATRIZ FP REG RES'!Q10+'MATRIZ FP REG RES'!Q19+'MATRIZ FP REG RES'!Q28+'MATRIZ FP REG RES'!Q37+'MATRIZ FP REG RES'!Q46+'MATRIZ FP REG RES'!Q55+'MATRIZ FP REG RES'!Q64+'MATRIZ FP REG RES'!Q73+'MATRIZ FP REG RES'!Q82+'MATRIZ FP REG RES'!Q91+'MATRIZ FP REG RES'!Q100+'MATRIZ FP REG RES'!Q109+'MATRIZ FP REG RES'!Q118</f>
        <v/>
      </c>
      <c r="Q10" s="11">
        <f>'MATRIZ FP REG RES'!R10+'MATRIZ FP REG RES'!R19+'MATRIZ FP REG RES'!R28+'MATRIZ FP REG RES'!R37+'MATRIZ FP REG RES'!R46+'MATRIZ FP REG RES'!R55+'MATRIZ FP REG RES'!R64+'MATRIZ FP REG RES'!R73+'MATRIZ FP REG RES'!R82+'MATRIZ FP REG RES'!R91+'MATRIZ FP REG RES'!R100+'MATRIZ FP REG RES'!R109+'MATRIZ FP REG RES'!R118</f>
        <v/>
      </c>
      <c r="R10" s="11">
        <f>'MATRIZ FP REG RES'!S10+'MATRIZ FP REG RES'!S19+'MATRIZ FP REG RES'!S28+'MATRIZ FP REG RES'!S37+'MATRIZ FP REG RES'!S46+'MATRIZ FP REG RES'!S55+'MATRIZ FP REG RES'!S64+'MATRIZ FP REG RES'!S73+'MATRIZ FP REG RES'!S82+'MATRIZ FP REG RES'!S91+'MATRIZ FP REG RES'!S100+'MATRIZ FP REG RES'!S109+'MATRIZ FP REG RES'!S118</f>
        <v/>
      </c>
      <c r="S10" s="11">
        <f>'MATRIZ FP REG RES'!T10+'MATRIZ FP REG RES'!T19+'MATRIZ FP REG RES'!T28+'MATRIZ FP REG RES'!T37+'MATRIZ FP REG RES'!T46+'MATRIZ FP REG RES'!T55+'MATRIZ FP REG RES'!T64+'MATRIZ FP REG RES'!T73+'MATRIZ FP REG RES'!T82+'MATRIZ FP REG RES'!T91+'MATRIZ FP REG RES'!T100+'MATRIZ FP REG RES'!T109+'MATRIZ FP REG RES'!T118</f>
        <v/>
      </c>
      <c r="T10" s="11">
        <f>'MATRIZ FP REG RES'!U10+'MATRIZ FP REG RES'!U19+'MATRIZ FP REG RES'!U28+'MATRIZ FP REG RES'!U37+'MATRIZ FP REG RES'!U46+'MATRIZ FP REG RES'!U55+'MATRIZ FP REG RES'!U64+'MATRIZ FP REG RES'!U73+'MATRIZ FP REG RES'!U82+'MATRIZ FP REG RES'!U91+'MATRIZ FP REG RES'!U100+'MATRIZ FP REG RES'!U109+'MATRIZ FP REG RES'!U118</f>
        <v/>
      </c>
      <c r="U10" s="11">
        <f>'MATRIZ FP REG RES'!V10+'MATRIZ FP REG RES'!V19+'MATRIZ FP REG RES'!V28+'MATRIZ FP REG RES'!V37+'MATRIZ FP REG RES'!V46+'MATRIZ FP REG RES'!V55+'MATRIZ FP REG RES'!V64+'MATRIZ FP REG RES'!V73+'MATRIZ FP REG RES'!V82+'MATRIZ FP REG RES'!V91+'MATRIZ FP REG RES'!V100+'MATRIZ FP REG RES'!V109+'MATRIZ FP REG RES'!V118</f>
        <v/>
      </c>
      <c r="V10" s="11">
        <f>'MATRIZ FP REG RES'!W10+'MATRIZ FP REG RES'!W19+'MATRIZ FP REG RES'!W28+'MATRIZ FP REG RES'!W37+'MATRIZ FP REG RES'!W46+'MATRIZ FP REG RES'!W55+'MATRIZ FP REG RES'!W64+'MATRIZ FP REG RES'!W73+'MATRIZ FP REG RES'!W82+'MATRIZ FP REG RES'!W91+'MATRIZ FP REG RES'!W100+'MATRIZ FP REG RES'!W109+'MATRIZ FP REG RES'!W118</f>
        <v/>
      </c>
      <c r="W10" s="11">
        <f>'MATRIZ FP REG RES'!X10+'MATRIZ FP REG RES'!X19+'MATRIZ FP REG RES'!X28+'MATRIZ FP REG RES'!X37+'MATRIZ FP REG RES'!X46+'MATRIZ FP REG RES'!X55+'MATRIZ FP REG RES'!X64+'MATRIZ FP REG RES'!X73+'MATRIZ FP REG RES'!X82+'MATRIZ FP REG RES'!X91+'MATRIZ FP REG RES'!X100+'MATRIZ FP REG RES'!X109+'MATRIZ FP REG RES'!X118</f>
        <v/>
      </c>
      <c r="X10" s="11">
        <f>'MATRIZ FP REG RES'!Y10+'MATRIZ FP REG RES'!Y19+'MATRIZ FP REG RES'!Y28+'MATRIZ FP REG RES'!Y37+'MATRIZ FP REG RES'!Y46+'MATRIZ FP REG RES'!Y55+'MATRIZ FP REG RES'!Y64+'MATRIZ FP REG RES'!Y73+'MATRIZ FP REG RES'!Y82+'MATRIZ FP REG RES'!Y91+'MATRIZ FP REG RES'!Y100+'MATRIZ FP REG RES'!Y109+'MATRIZ FP REG RES'!Y118</f>
        <v/>
      </c>
      <c r="Y10" s="11">
        <f>'MATRIZ FP REG RES'!Z10+'MATRIZ FP REG RES'!Z19+'MATRIZ FP REG RES'!Z28+'MATRIZ FP REG RES'!Z37+'MATRIZ FP REG RES'!Z46+'MATRIZ FP REG RES'!Z55+'MATRIZ FP REG RES'!Z64+'MATRIZ FP REG RES'!Z73+'MATRIZ FP REG RES'!Z82+'MATRIZ FP REG RES'!Z91+'MATRIZ FP REG RES'!Z100+'MATRIZ FP REG RES'!Z109+'MATRIZ FP REG RES'!Z118</f>
        <v/>
      </c>
      <c r="AA10" s="11">
        <f>SUM(B10:Y10)</f>
        <v/>
      </c>
    </row>
    <row r="11" ht="18" customHeight="1" s="61">
      <c r="A11" s="78" t="inlineStr">
        <is>
          <t>Total hourly</t>
        </is>
      </c>
      <c r="B11" s="11">
        <f>SUM(B2:B10)</f>
        <v/>
      </c>
      <c r="C11" s="11">
        <f>SUM(C2:C10)</f>
        <v/>
      </c>
      <c r="D11" s="11">
        <f>SUM(D2:D10)</f>
        <v/>
      </c>
      <c r="E11" s="11">
        <f>SUM(E2:E10)</f>
        <v/>
      </c>
      <c r="F11" s="11">
        <f>SUM(F2:F10)</f>
        <v/>
      </c>
      <c r="G11" s="11">
        <f>SUM(G2:G10)</f>
        <v/>
      </c>
      <c r="H11" s="11">
        <f>SUM(H2:H10)</f>
        <v/>
      </c>
      <c r="I11" s="11">
        <f>SUM(I2:I10)</f>
        <v/>
      </c>
      <c r="J11" s="11">
        <f>SUM(J2:J10)</f>
        <v/>
      </c>
      <c r="K11" s="11">
        <f>SUM(K2:K10)</f>
        <v/>
      </c>
      <c r="L11" s="11">
        <f>SUM(L2:L10)</f>
        <v/>
      </c>
      <c r="M11" s="11">
        <f>SUM(M2:M10)</f>
        <v/>
      </c>
      <c r="N11" s="11">
        <f>SUM(N2:N10)</f>
        <v/>
      </c>
      <c r="O11" s="11">
        <f>SUM(O2:O10)</f>
        <v/>
      </c>
      <c r="P11" s="11">
        <f>SUM(P2:P10)</f>
        <v/>
      </c>
      <c r="Q11" s="11">
        <f>SUM(Q2:Q10)</f>
        <v/>
      </c>
      <c r="R11" s="11">
        <f>SUM(R2:R10)</f>
        <v/>
      </c>
      <c r="S11" s="11">
        <f>SUM(S2:S10)</f>
        <v/>
      </c>
      <c r="T11" s="11">
        <f>SUM(T2:T10)</f>
        <v/>
      </c>
      <c r="U11" s="11">
        <f>SUM(U2:U10)</f>
        <v/>
      </c>
      <c r="V11" s="11">
        <f>SUM(V2:V10)</f>
        <v/>
      </c>
      <c r="W11" s="11">
        <f>SUM(W2:W10)</f>
        <v/>
      </c>
      <c r="X11" s="11">
        <f>SUM(X2:X10)</f>
        <v/>
      </c>
      <c r="Y11" s="11">
        <f>SUM(Y2:Y10)</f>
        <v/>
      </c>
      <c r="AA11" s="11" t="n"/>
    </row>
    <row r="12"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</row>
    <row r="13" ht="15.75" customHeight="1" s="61">
      <c r="B13" s="6" t="inlineStr">
        <is>
          <t>Hour 1</t>
        </is>
      </c>
      <c r="C13" s="6" t="inlineStr">
        <is>
          <t>Hour 2</t>
        </is>
      </c>
      <c r="D13" s="6" t="inlineStr">
        <is>
          <t>Hour 3</t>
        </is>
      </c>
      <c r="E13" s="6" t="inlineStr">
        <is>
          <t>Hour 4</t>
        </is>
      </c>
      <c r="F13" s="6" t="inlineStr">
        <is>
          <t>Hour 5</t>
        </is>
      </c>
      <c r="G13" s="6" t="inlineStr">
        <is>
          <t>Hour 6</t>
        </is>
      </c>
      <c r="H13" s="6" t="inlineStr">
        <is>
          <t>Hour 7</t>
        </is>
      </c>
      <c r="I13" s="6" t="inlineStr">
        <is>
          <t>Hour 8</t>
        </is>
      </c>
      <c r="J13" s="6" t="inlineStr">
        <is>
          <t>Hour 9</t>
        </is>
      </c>
      <c r="K13" s="6" t="inlineStr">
        <is>
          <t>Hour 10</t>
        </is>
      </c>
      <c r="L13" s="6" t="inlineStr">
        <is>
          <t>Hour 11</t>
        </is>
      </c>
      <c r="M13" s="6" t="inlineStr">
        <is>
          <t>Hour 12</t>
        </is>
      </c>
      <c r="N13" s="6" t="inlineStr">
        <is>
          <t>Hour 13</t>
        </is>
      </c>
      <c r="O13" s="6" t="inlineStr">
        <is>
          <t>Hour 14</t>
        </is>
      </c>
      <c r="P13" s="6" t="inlineStr">
        <is>
          <t>Hour 15</t>
        </is>
      </c>
      <c r="Q13" s="6" t="inlineStr">
        <is>
          <t>Hour 16</t>
        </is>
      </c>
      <c r="R13" s="6" t="inlineStr">
        <is>
          <t>Hour 17</t>
        </is>
      </c>
      <c r="S13" s="6" t="inlineStr">
        <is>
          <t>Hour 18</t>
        </is>
      </c>
      <c r="T13" s="6" t="inlineStr">
        <is>
          <t>Hour 19</t>
        </is>
      </c>
      <c r="U13" s="6" t="inlineStr">
        <is>
          <t>Hour 20</t>
        </is>
      </c>
      <c r="V13" s="6" t="inlineStr">
        <is>
          <t>Hour 21</t>
        </is>
      </c>
      <c r="W13" s="6" t="inlineStr">
        <is>
          <t>Hour 22</t>
        </is>
      </c>
      <c r="X13" s="6" t="inlineStr">
        <is>
          <t>Hour 23</t>
        </is>
      </c>
      <c r="Y13" s="6" t="inlineStr">
        <is>
          <t>Hour 24</t>
        </is>
      </c>
    </row>
    <row r="14">
      <c r="A14" s="78" t="inlineStr">
        <is>
          <t>Central</t>
        </is>
      </c>
      <c r="B14" s="32">
        <f>B2/B$11</f>
        <v/>
      </c>
      <c r="C14" s="32">
        <f>C2/C$11</f>
        <v/>
      </c>
      <c r="D14" s="32">
        <f>D2/D$11</f>
        <v/>
      </c>
      <c r="E14" s="32">
        <f>E2/E$11</f>
        <v/>
      </c>
      <c r="F14" s="32">
        <f>F2/F$11</f>
        <v/>
      </c>
      <c r="G14" s="32">
        <f>G2/G$11</f>
        <v/>
      </c>
      <c r="H14" s="32">
        <f>H2/H$11</f>
        <v/>
      </c>
      <c r="I14" s="32">
        <f>I2/I$11</f>
        <v/>
      </c>
      <c r="J14" s="32">
        <f>J2/J$11</f>
        <v/>
      </c>
      <c r="K14" s="32">
        <f>K2/K$11</f>
        <v/>
      </c>
      <c r="L14" s="32">
        <f>L2/L$11</f>
        <v/>
      </c>
      <c r="M14" s="32">
        <f>M2/M$11</f>
        <v/>
      </c>
      <c r="N14" s="32">
        <f>N2/N$11</f>
        <v/>
      </c>
      <c r="O14" s="32">
        <f>O2/O$11</f>
        <v/>
      </c>
      <c r="P14" s="32">
        <f>P2/P$11</f>
        <v/>
      </c>
      <c r="Q14" s="32">
        <f>Q2/Q$11</f>
        <v/>
      </c>
      <c r="R14" s="32">
        <f>R2/R$11</f>
        <v/>
      </c>
      <c r="S14" s="32">
        <f>S2/S$11</f>
        <v/>
      </c>
      <c r="T14" s="32">
        <f>T2/T$11</f>
        <v/>
      </c>
      <c r="U14" s="32">
        <f>U2/U$11</f>
        <v/>
      </c>
      <c r="V14" s="32">
        <f>V2/V$11</f>
        <v/>
      </c>
      <c r="W14" s="32">
        <f>W2/W$11</f>
        <v/>
      </c>
      <c r="X14" s="32">
        <f>X2/X$11</f>
        <v/>
      </c>
      <c r="Y14" s="32">
        <f>Y2/Y$11</f>
        <v/>
      </c>
    </row>
    <row r="15">
      <c r="A15" s="78" t="inlineStr">
        <is>
          <t>Oriental</t>
        </is>
      </c>
      <c r="B15" s="32">
        <f>B3/B$11</f>
        <v/>
      </c>
      <c r="C15" s="32">
        <f>C3/C$11</f>
        <v/>
      </c>
      <c r="D15" s="32">
        <f>D3/D$11</f>
        <v/>
      </c>
      <c r="E15" s="32">
        <f>E3/E$11</f>
        <v/>
      </c>
      <c r="F15" s="32">
        <f>F3/F$11</f>
        <v/>
      </c>
      <c r="G15" s="32">
        <f>G3/G$11</f>
        <v/>
      </c>
      <c r="H15" s="32">
        <f>H3/H$11</f>
        <v/>
      </c>
      <c r="I15" s="32">
        <f>I3/I$11</f>
        <v/>
      </c>
      <c r="J15" s="32">
        <f>J3/J$11</f>
        <v/>
      </c>
      <c r="K15" s="32">
        <f>K3/K$11</f>
        <v/>
      </c>
      <c r="L15" s="32">
        <f>L3/L$11</f>
        <v/>
      </c>
      <c r="M15" s="32">
        <f>M3/M$11</f>
        <v/>
      </c>
      <c r="N15" s="32">
        <f>N3/N$11</f>
        <v/>
      </c>
      <c r="O15" s="32">
        <f>O3/O$11</f>
        <v/>
      </c>
      <c r="P15" s="32">
        <f>P3/P$11</f>
        <v/>
      </c>
      <c r="Q15" s="32">
        <f>Q3/Q$11</f>
        <v/>
      </c>
      <c r="R15" s="32">
        <f>R3/R$11</f>
        <v/>
      </c>
      <c r="S15" s="32">
        <f>S3/S$11</f>
        <v/>
      </c>
      <c r="T15" s="32">
        <f>T3/T$11</f>
        <v/>
      </c>
      <c r="U15" s="32">
        <f>U3/U$11</f>
        <v/>
      </c>
      <c r="V15" s="32">
        <f>V3/V$11</f>
        <v/>
      </c>
      <c r="W15" s="32">
        <f>W3/W$11</f>
        <v/>
      </c>
      <c r="X15" s="32">
        <f>X3/X$11</f>
        <v/>
      </c>
      <c r="Y15" s="32">
        <f>Y3/Y$11</f>
        <v/>
      </c>
    </row>
    <row r="16">
      <c r="A16" s="78" t="inlineStr">
        <is>
          <t>Occidental</t>
        </is>
      </c>
      <c r="B16" s="32">
        <f>B4/B$11</f>
        <v/>
      </c>
      <c r="C16" s="32">
        <f>C4/C$11</f>
        <v/>
      </c>
      <c r="D16" s="32">
        <f>D4/D$11</f>
        <v/>
      </c>
      <c r="E16" s="32">
        <f>E4/E$11</f>
        <v/>
      </c>
      <c r="F16" s="32">
        <f>F4/F$11</f>
        <v/>
      </c>
      <c r="G16" s="32">
        <f>G4/G$11</f>
        <v/>
      </c>
      <c r="H16" s="32">
        <f>H4/H$11</f>
        <v/>
      </c>
      <c r="I16" s="32">
        <f>I4/I$11</f>
        <v/>
      </c>
      <c r="J16" s="32">
        <f>J4/J$11</f>
        <v/>
      </c>
      <c r="K16" s="32">
        <f>K4/K$11</f>
        <v/>
      </c>
      <c r="L16" s="32">
        <f>L4/L$11</f>
        <v/>
      </c>
      <c r="M16" s="32">
        <f>M4/M$11</f>
        <v/>
      </c>
      <c r="N16" s="32">
        <f>N4/N$11</f>
        <v/>
      </c>
      <c r="O16" s="32">
        <f>O4/O$11</f>
        <v/>
      </c>
      <c r="P16" s="32">
        <f>P4/P$11</f>
        <v/>
      </c>
      <c r="Q16" s="32">
        <f>Q4/Q$11</f>
        <v/>
      </c>
      <c r="R16" s="32">
        <f>R4/R$11</f>
        <v/>
      </c>
      <c r="S16" s="32">
        <f>S4/S$11</f>
        <v/>
      </c>
      <c r="T16" s="32">
        <f>T4/T$11</f>
        <v/>
      </c>
      <c r="U16" s="32">
        <f>U4/U$11</f>
        <v/>
      </c>
      <c r="V16" s="32">
        <f>V4/V$11</f>
        <v/>
      </c>
      <c r="W16" s="32">
        <f>W4/W$11</f>
        <v/>
      </c>
      <c r="X16" s="32">
        <f>X4/X$11</f>
        <v/>
      </c>
      <c r="Y16" s="32">
        <f>Y4/Y$11</f>
        <v/>
      </c>
    </row>
    <row r="17">
      <c r="A17" s="78" t="inlineStr">
        <is>
          <t>Noroeste</t>
        </is>
      </c>
      <c r="B17" s="32">
        <f>B5/B$11</f>
        <v/>
      </c>
      <c r="C17" s="32">
        <f>C5/C$11</f>
        <v/>
      </c>
      <c r="D17" s="32">
        <f>D5/D$11</f>
        <v/>
      </c>
      <c r="E17" s="32">
        <f>E5/E$11</f>
        <v/>
      </c>
      <c r="F17" s="32">
        <f>F5/F$11</f>
        <v/>
      </c>
      <c r="G17" s="32">
        <f>G5/G$11</f>
        <v/>
      </c>
      <c r="H17" s="32">
        <f>H5/H$11</f>
        <v/>
      </c>
      <c r="I17" s="32">
        <f>I5/I$11</f>
        <v/>
      </c>
      <c r="J17" s="32">
        <f>J5/J$11</f>
        <v/>
      </c>
      <c r="K17" s="32">
        <f>K5/K$11</f>
        <v/>
      </c>
      <c r="L17" s="32">
        <f>L5/L$11</f>
        <v/>
      </c>
      <c r="M17" s="32">
        <f>M5/M$11</f>
        <v/>
      </c>
      <c r="N17" s="32">
        <f>N5/N$11</f>
        <v/>
      </c>
      <c r="O17" s="32">
        <f>O5/O$11</f>
        <v/>
      </c>
      <c r="P17" s="32">
        <f>P5/P$11</f>
        <v/>
      </c>
      <c r="Q17" s="32">
        <f>Q5/Q$11</f>
        <v/>
      </c>
      <c r="R17" s="32">
        <f>R5/R$11</f>
        <v/>
      </c>
      <c r="S17" s="32">
        <f>S5/S$11</f>
        <v/>
      </c>
      <c r="T17" s="32">
        <f>T5/T$11</f>
        <v/>
      </c>
      <c r="U17" s="32">
        <f>U5/U$11</f>
        <v/>
      </c>
      <c r="V17" s="32">
        <f>V5/V$11</f>
        <v/>
      </c>
      <c r="W17" s="32">
        <f>W5/W$11</f>
        <v/>
      </c>
      <c r="X17" s="32">
        <f>X5/X$11</f>
        <v/>
      </c>
      <c r="Y17" s="32">
        <f>Y5/Y$11</f>
        <v/>
      </c>
    </row>
    <row r="18">
      <c r="A18" s="78" t="inlineStr">
        <is>
          <t>Norte</t>
        </is>
      </c>
      <c r="B18" s="32">
        <f>B6/B$11</f>
        <v/>
      </c>
      <c r="C18" s="32">
        <f>C6/C$11</f>
        <v/>
      </c>
      <c r="D18" s="32">
        <f>D6/D$11</f>
        <v/>
      </c>
      <c r="E18" s="32">
        <f>E6/E$11</f>
        <v/>
      </c>
      <c r="F18" s="32">
        <f>F6/F$11</f>
        <v/>
      </c>
      <c r="G18" s="32">
        <f>G6/G$11</f>
        <v/>
      </c>
      <c r="H18" s="32">
        <f>H6/H$11</f>
        <v/>
      </c>
      <c r="I18" s="32">
        <f>I6/I$11</f>
        <v/>
      </c>
      <c r="J18" s="32">
        <f>J6/J$11</f>
        <v/>
      </c>
      <c r="K18" s="32">
        <f>K6/K$11</f>
        <v/>
      </c>
      <c r="L18" s="32">
        <f>L6/L$11</f>
        <v/>
      </c>
      <c r="M18" s="32">
        <f>M6/M$11</f>
        <v/>
      </c>
      <c r="N18" s="32">
        <f>N6/N$11</f>
        <v/>
      </c>
      <c r="O18" s="32">
        <f>O6/O$11</f>
        <v/>
      </c>
      <c r="P18" s="32">
        <f>P6/P$11</f>
        <v/>
      </c>
      <c r="Q18" s="32">
        <f>Q6/Q$11</f>
        <v/>
      </c>
      <c r="R18" s="32">
        <f>R6/R$11</f>
        <v/>
      </c>
      <c r="S18" s="32">
        <f>S6/S$11</f>
        <v/>
      </c>
      <c r="T18" s="32">
        <f>T6/T$11</f>
        <v/>
      </c>
      <c r="U18" s="32">
        <f>U6/U$11</f>
        <v/>
      </c>
      <c r="V18" s="32">
        <f>V6/V$11</f>
        <v/>
      </c>
      <c r="W18" s="32">
        <f>W6/W$11</f>
        <v/>
      </c>
      <c r="X18" s="32">
        <f>X6/X$11</f>
        <v/>
      </c>
      <c r="Y18" s="32">
        <f>Y6/Y$11</f>
        <v/>
      </c>
    </row>
    <row r="19">
      <c r="A19" s="78" t="inlineStr">
        <is>
          <t>Noreste</t>
        </is>
      </c>
      <c r="B19" s="32">
        <f>B7/B$11</f>
        <v/>
      </c>
      <c r="C19" s="32">
        <f>C7/C$11</f>
        <v/>
      </c>
      <c r="D19" s="32">
        <f>D7/D$11</f>
        <v/>
      </c>
      <c r="E19" s="32">
        <f>E7/E$11</f>
        <v/>
      </c>
      <c r="F19" s="32">
        <f>F7/F$11</f>
        <v/>
      </c>
      <c r="G19" s="32">
        <f>G7/G$11</f>
        <v/>
      </c>
      <c r="H19" s="32">
        <f>H7/H$11</f>
        <v/>
      </c>
      <c r="I19" s="32">
        <f>I7/I$11</f>
        <v/>
      </c>
      <c r="J19" s="32">
        <f>J7/J$11</f>
        <v/>
      </c>
      <c r="K19" s="32">
        <f>K7/K$11</f>
        <v/>
      </c>
      <c r="L19" s="32">
        <f>L7/L$11</f>
        <v/>
      </c>
      <c r="M19" s="32">
        <f>M7/M$11</f>
        <v/>
      </c>
      <c r="N19" s="32">
        <f>N7/N$11</f>
        <v/>
      </c>
      <c r="O19" s="32">
        <f>O7/O$11</f>
        <v/>
      </c>
      <c r="P19" s="32">
        <f>P7/P$11</f>
        <v/>
      </c>
      <c r="Q19" s="32">
        <f>Q7/Q$11</f>
        <v/>
      </c>
      <c r="R19" s="32">
        <f>R7/R$11</f>
        <v/>
      </c>
      <c r="S19" s="32">
        <f>S7/S$11</f>
        <v/>
      </c>
      <c r="T19" s="32">
        <f>T7/T$11</f>
        <v/>
      </c>
      <c r="U19" s="32">
        <f>U7/U$11</f>
        <v/>
      </c>
      <c r="V19" s="32">
        <f>V7/V$11</f>
        <v/>
      </c>
      <c r="W19" s="32">
        <f>W7/W$11</f>
        <v/>
      </c>
      <c r="X19" s="32">
        <f>X7/X$11</f>
        <v/>
      </c>
      <c r="Y19" s="32">
        <f>Y7/Y$11</f>
        <v/>
      </c>
    </row>
    <row r="20">
      <c r="A20" s="78" t="inlineStr">
        <is>
          <t>Peninsular</t>
        </is>
      </c>
      <c r="B20" s="32">
        <f>B8/B$11</f>
        <v/>
      </c>
      <c r="C20" s="32">
        <f>C8/C$11</f>
        <v/>
      </c>
      <c r="D20" s="32">
        <f>D8/D$11</f>
        <v/>
      </c>
      <c r="E20" s="32">
        <f>E8/E$11</f>
        <v/>
      </c>
      <c r="F20" s="32">
        <f>F8/F$11</f>
        <v/>
      </c>
      <c r="G20" s="32">
        <f>G8/G$11</f>
        <v/>
      </c>
      <c r="H20" s="32">
        <f>H8/H$11</f>
        <v/>
      </c>
      <c r="I20" s="32">
        <f>I8/I$11</f>
        <v/>
      </c>
      <c r="J20" s="32">
        <f>J8/J$11</f>
        <v/>
      </c>
      <c r="K20" s="32">
        <f>K8/K$11</f>
        <v/>
      </c>
      <c r="L20" s="32">
        <f>L8/L$11</f>
        <v/>
      </c>
      <c r="M20" s="32">
        <f>M8/M$11</f>
        <v/>
      </c>
      <c r="N20" s="32">
        <f>N8/N$11</f>
        <v/>
      </c>
      <c r="O20" s="32">
        <f>O8/O$11</f>
        <v/>
      </c>
      <c r="P20" s="32">
        <f>P8/P$11</f>
        <v/>
      </c>
      <c r="Q20" s="32">
        <f>Q8/Q$11</f>
        <v/>
      </c>
      <c r="R20" s="32">
        <f>R8/R$11</f>
        <v/>
      </c>
      <c r="S20" s="32">
        <f>S8/S$11</f>
        <v/>
      </c>
      <c r="T20" s="32">
        <f>T8/T$11</f>
        <v/>
      </c>
      <c r="U20" s="32">
        <f>U8/U$11</f>
        <v/>
      </c>
      <c r="V20" s="32">
        <f>V8/V$11</f>
        <v/>
      </c>
      <c r="W20" s="32">
        <f>W8/W$11</f>
        <v/>
      </c>
      <c r="X20" s="32">
        <f>X8/X$11</f>
        <v/>
      </c>
      <c r="Y20" s="32">
        <f>Y8/Y$11</f>
        <v/>
      </c>
    </row>
    <row r="21" ht="18" customHeight="1" s="61">
      <c r="A21" s="78" t="inlineStr">
        <is>
          <t>Baja California</t>
        </is>
      </c>
      <c r="B21" s="32">
        <f>B9/B$11</f>
        <v/>
      </c>
      <c r="C21" s="32">
        <f>C9/C$11</f>
        <v/>
      </c>
      <c r="D21" s="32">
        <f>D9/D$11</f>
        <v/>
      </c>
      <c r="E21" s="32">
        <f>E9/E$11</f>
        <v/>
      </c>
      <c r="F21" s="32">
        <f>F9/F$11</f>
        <v/>
      </c>
      <c r="G21" s="32">
        <f>G9/G$11</f>
        <v/>
      </c>
      <c r="H21" s="32">
        <f>H9/H$11</f>
        <v/>
      </c>
      <c r="I21" s="32">
        <f>I9/I$11</f>
        <v/>
      </c>
      <c r="J21" s="32">
        <f>J9/J$11</f>
        <v/>
      </c>
      <c r="K21" s="32">
        <f>K9/K$11</f>
        <v/>
      </c>
      <c r="L21" s="32">
        <f>L9/L$11</f>
        <v/>
      </c>
      <c r="M21" s="32">
        <f>M9/M$11</f>
        <v/>
      </c>
      <c r="N21" s="32">
        <f>N9/N$11</f>
        <v/>
      </c>
      <c r="O21" s="32">
        <f>O9/O$11</f>
        <v/>
      </c>
      <c r="P21" s="32">
        <f>P9/P$11</f>
        <v/>
      </c>
      <c r="Q21" s="32">
        <f>Q9/Q$11</f>
        <v/>
      </c>
      <c r="R21" s="32">
        <f>R9/R$11</f>
        <v/>
      </c>
      <c r="S21" s="32">
        <f>S9/S$11</f>
        <v/>
      </c>
      <c r="T21" s="32">
        <f>T9/T$11</f>
        <v/>
      </c>
      <c r="U21" s="32">
        <f>U9/U$11</f>
        <v/>
      </c>
      <c r="V21" s="32">
        <f>V9/V$11</f>
        <v/>
      </c>
      <c r="W21" s="32">
        <f>W9/W$11</f>
        <v/>
      </c>
      <c r="X21" s="32">
        <f>X9/X$11</f>
        <v/>
      </c>
      <c r="Y21" s="32">
        <f>Y9/Y$11</f>
        <v/>
      </c>
    </row>
    <row r="22" ht="18" customHeight="1" s="61">
      <c r="A22" s="78" t="inlineStr">
        <is>
          <t>Baja California Sur</t>
        </is>
      </c>
      <c r="B22" s="32">
        <f>B10/B$11</f>
        <v/>
      </c>
      <c r="C22" s="32">
        <f>C10/C$11</f>
        <v/>
      </c>
      <c r="D22" s="32">
        <f>D10/D$11</f>
        <v/>
      </c>
      <c r="E22" s="32">
        <f>E10/E$11</f>
        <v/>
      </c>
      <c r="F22" s="32">
        <f>F10/F$11</f>
        <v/>
      </c>
      <c r="G22" s="32">
        <f>G10/G$11</f>
        <v/>
      </c>
      <c r="H22" s="32">
        <f>H10/H$11</f>
        <v/>
      </c>
      <c r="I22" s="32">
        <f>I10/I$11</f>
        <v/>
      </c>
      <c r="J22" s="32">
        <f>J10/J$11</f>
        <v/>
      </c>
      <c r="K22" s="32">
        <f>K10/K$11</f>
        <v/>
      </c>
      <c r="L22" s="32">
        <f>L10/L$11</f>
        <v/>
      </c>
      <c r="M22" s="32">
        <f>M10/M$11</f>
        <v/>
      </c>
      <c r="N22" s="32">
        <f>N10/N$11</f>
        <v/>
      </c>
      <c r="O22" s="32">
        <f>O10/O$11</f>
        <v/>
      </c>
      <c r="P22" s="32">
        <f>P10/P$11</f>
        <v/>
      </c>
      <c r="Q22" s="32">
        <f>Q10/Q$11</f>
        <v/>
      </c>
      <c r="R22" s="32">
        <f>R10/R$11</f>
        <v/>
      </c>
      <c r="S22" s="32">
        <f>S10/S$11</f>
        <v/>
      </c>
      <c r="T22" s="32">
        <f>T10/T$11</f>
        <v/>
      </c>
      <c r="U22" s="32">
        <f>U10/U$11</f>
        <v/>
      </c>
      <c r="V22" s="32">
        <f>V10/V$11</f>
        <v/>
      </c>
      <c r="W22" s="32">
        <f>W10/W$11</f>
        <v/>
      </c>
      <c r="X22" s="32">
        <f>X10/X$11</f>
        <v/>
      </c>
      <c r="Y22" s="32">
        <f>Y10/Y$11</f>
        <v/>
      </c>
    </row>
    <row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</row>
    <row r="24"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</row>
    <row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</row>
  </sheetData>
  <conditionalFormatting sqref="B14:Y22">
    <cfRule type="dataBar" priority="33">
      <dataBar>
        <cfvo type="min"/>
        <cfvo type="max"/>
        <color rgb="FF63C384"/>
      </dataBar>
    </cfRule>
  </conditionalFormatting>
  <pageMargins left="0.7" right="0.7" top="0.75" bottom="0.75" header="0.3" footer="0.3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 codeName="Hoja10">
    <tabColor rgb="FFFF0000"/>
    <outlinePr summaryBelow="1" summaryRight="1"/>
    <pageSetUpPr/>
  </sheetPr>
  <dimension ref="A1:Y23"/>
  <sheetViews>
    <sheetView workbookViewId="0">
      <selection activeCell="A1" sqref="A1"/>
    </sheetView>
  </sheetViews>
  <sheetFormatPr baseColWidth="10" defaultRowHeight="15"/>
  <sheetData>
    <row r="1" ht="15.75" customHeight="1" s="61">
      <c r="B1" s="6" t="inlineStr">
        <is>
          <t>Hour 1</t>
        </is>
      </c>
      <c r="C1" s="6" t="inlineStr">
        <is>
          <t>Hour 2</t>
        </is>
      </c>
      <c r="D1" s="6" t="inlineStr">
        <is>
          <t>Hour 3</t>
        </is>
      </c>
      <c r="E1" s="6" t="inlineStr">
        <is>
          <t>Hour 4</t>
        </is>
      </c>
      <c r="F1" s="6" t="inlineStr">
        <is>
          <t>Hour 5</t>
        </is>
      </c>
      <c r="G1" s="6" t="inlineStr">
        <is>
          <t>Hour 6</t>
        </is>
      </c>
      <c r="H1" s="6" t="inlineStr">
        <is>
          <t>Hour 7</t>
        </is>
      </c>
      <c r="I1" s="6" t="inlineStr">
        <is>
          <t>Hour 8</t>
        </is>
      </c>
      <c r="J1" s="6" t="inlineStr">
        <is>
          <t>Hour 9</t>
        </is>
      </c>
      <c r="K1" s="6" t="inlineStr">
        <is>
          <t>Hour 10</t>
        </is>
      </c>
      <c r="L1" s="6" t="inlineStr">
        <is>
          <t>Hour 11</t>
        </is>
      </c>
      <c r="M1" s="6" t="inlineStr">
        <is>
          <t>Hour 12</t>
        </is>
      </c>
      <c r="N1" s="6" t="inlineStr">
        <is>
          <t>Hour 13</t>
        </is>
      </c>
      <c r="O1" s="6" t="inlineStr">
        <is>
          <t>Hour 14</t>
        </is>
      </c>
      <c r="P1" s="6" t="inlineStr">
        <is>
          <t>Hour 15</t>
        </is>
      </c>
      <c r="Q1" s="6" t="inlineStr">
        <is>
          <t>Hour 16</t>
        </is>
      </c>
      <c r="R1" s="6" t="inlineStr">
        <is>
          <t>Hour 17</t>
        </is>
      </c>
      <c r="S1" s="6" t="inlineStr">
        <is>
          <t>Hour 18</t>
        </is>
      </c>
      <c r="T1" s="6" t="inlineStr">
        <is>
          <t>Hour 19</t>
        </is>
      </c>
      <c r="U1" s="6" t="inlineStr">
        <is>
          <t>Hour 20</t>
        </is>
      </c>
      <c r="V1" s="6" t="inlineStr">
        <is>
          <t>Hour 21</t>
        </is>
      </c>
      <c r="W1" s="6" t="inlineStr">
        <is>
          <t>Hour 22</t>
        </is>
      </c>
      <c r="X1" s="6" t="inlineStr">
        <is>
          <t>Hour 23</t>
        </is>
      </c>
      <c r="Y1" s="6" t="inlineStr">
        <is>
          <t>Hour 24</t>
        </is>
      </c>
    </row>
    <row r="2">
      <c r="A2" s="10" t="inlineStr">
        <is>
          <t>Central</t>
        </is>
      </c>
      <c r="B2" s="11">
        <f>'MATRIZ FP CON REG'!C2+'MATRIZ FP CON REG'!C11+'MATRIZ FP CON REG'!C20+'MATRIZ FP CON REG'!C29+'MATRIZ FP CON REG'!C38+'MATRIZ FP CON REG'!C47+'MATRIZ FP CON REG'!C56+'MATRIZ FP CON REG'!C65+'MATRIZ FP CON REG'!C74+'MATRIZ FP CON REG'!C83+'MATRIZ FP CON REG'!C92+'MATRIZ FP CON REG'!C101+'MATRIZ FP CON REG'!C110</f>
        <v/>
      </c>
      <c r="C2" s="11">
        <f>'MATRIZ FP CON REG'!D2+'MATRIZ FP CON REG'!D11+'MATRIZ FP CON REG'!D20+'MATRIZ FP CON REG'!D29+'MATRIZ FP CON REG'!D38+'MATRIZ FP CON REG'!D47+'MATRIZ FP CON REG'!D56+'MATRIZ FP CON REG'!D65+'MATRIZ FP CON REG'!D74+'MATRIZ FP CON REG'!D83+'MATRIZ FP CON REG'!D92+'MATRIZ FP CON REG'!D101+'MATRIZ FP CON REG'!D110</f>
        <v/>
      </c>
      <c r="D2" s="11">
        <f>'MATRIZ FP CON REG'!E2+'MATRIZ FP CON REG'!E11+'MATRIZ FP CON REG'!E20+'MATRIZ FP CON REG'!E29+'MATRIZ FP CON REG'!E38+'MATRIZ FP CON REG'!E47+'MATRIZ FP CON REG'!E56+'MATRIZ FP CON REG'!E65+'MATRIZ FP CON REG'!E74+'MATRIZ FP CON REG'!E83+'MATRIZ FP CON REG'!E92+'MATRIZ FP CON REG'!E101+'MATRIZ FP CON REG'!E110</f>
        <v/>
      </c>
      <c r="E2" s="11">
        <f>'MATRIZ FP CON REG'!F2+'MATRIZ FP CON REG'!F11+'MATRIZ FP CON REG'!F20+'MATRIZ FP CON REG'!F29+'MATRIZ FP CON REG'!F38+'MATRIZ FP CON REG'!F47+'MATRIZ FP CON REG'!F56+'MATRIZ FP CON REG'!F65+'MATRIZ FP CON REG'!F74+'MATRIZ FP CON REG'!F83+'MATRIZ FP CON REG'!F92+'MATRIZ FP CON REG'!F101+'MATRIZ FP CON REG'!F110</f>
        <v/>
      </c>
      <c r="F2" s="11">
        <f>'MATRIZ FP CON REG'!G2+'MATRIZ FP CON REG'!G11+'MATRIZ FP CON REG'!G20+'MATRIZ FP CON REG'!G29+'MATRIZ FP CON REG'!G38+'MATRIZ FP CON REG'!G47+'MATRIZ FP CON REG'!G56+'MATRIZ FP CON REG'!G65+'MATRIZ FP CON REG'!G74+'MATRIZ FP CON REG'!G83+'MATRIZ FP CON REG'!G92+'MATRIZ FP CON REG'!G101+'MATRIZ FP CON REG'!G110</f>
        <v/>
      </c>
      <c r="G2" s="11">
        <f>'MATRIZ FP CON REG'!H2+'MATRIZ FP CON REG'!H11+'MATRIZ FP CON REG'!H20+'MATRIZ FP CON REG'!H29+'MATRIZ FP CON REG'!H38+'MATRIZ FP CON REG'!H47+'MATRIZ FP CON REG'!H56+'MATRIZ FP CON REG'!H65+'MATRIZ FP CON REG'!H74+'MATRIZ FP CON REG'!H83+'MATRIZ FP CON REG'!H92+'MATRIZ FP CON REG'!H101+'MATRIZ FP CON REG'!H110</f>
        <v/>
      </c>
      <c r="H2" s="11">
        <f>'MATRIZ FP CON REG'!I2+'MATRIZ FP CON REG'!I11+'MATRIZ FP CON REG'!I20+'MATRIZ FP CON REG'!I29+'MATRIZ FP CON REG'!I38+'MATRIZ FP CON REG'!I47+'MATRIZ FP CON REG'!I56+'MATRIZ FP CON REG'!I65+'MATRIZ FP CON REG'!I74+'MATRIZ FP CON REG'!I83+'MATRIZ FP CON REG'!I92+'MATRIZ FP CON REG'!I101+'MATRIZ FP CON REG'!I110</f>
        <v/>
      </c>
      <c r="I2" s="11">
        <f>'MATRIZ FP CON REG'!J2+'MATRIZ FP CON REG'!J11+'MATRIZ FP CON REG'!J20+'MATRIZ FP CON REG'!J29+'MATRIZ FP CON REG'!J38+'MATRIZ FP CON REG'!J47+'MATRIZ FP CON REG'!J56+'MATRIZ FP CON REG'!J65+'MATRIZ FP CON REG'!J74+'MATRIZ FP CON REG'!J83+'MATRIZ FP CON REG'!J92+'MATRIZ FP CON REG'!J101+'MATRIZ FP CON REG'!J110</f>
        <v/>
      </c>
      <c r="J2" s="11">
        <f>'MATRIZ FP CON REG'!K2+'MATRIZ FP CON REG'!K11+'MATRIZ FP CON REG'!K20+'MATRIZ FP CON REG'!K29+'MATRIZ FP CON REG'!K38+'MATRIZ FP CON REG'!K47+'MATRIZ FP CON REG'!K56+'MATRIZ FP CON REG'!K65+'MATRIZ FP CON REG'!K74+'MATRIZ FP CON REG'!K83+'MATRIZ FP CON REG'!K92+'MATRIZ FP CON REG'!K101+'MATRIZ FP CON REG'!K110</f>
        <v/>
      </c>
      <c r="K2" s="11">
        <f>'MATRIZ FP CON REG'!L2+'MATRIZ FP CON REG'!L11+'MATRIZ FP CON REG'!L20+'MATRIZ FP CON REG'!L29+'MATRIZ FP CON REG'!L38+'MATRIZ FP CON REG'!L47+'MATRIZ FP CON REG'!L56+'MATRIZ FP CON REG'!L65+'MATRIZ FP CON REG'!L74+'MATRIZ FP CON REG'!L83+'MATRIZ FP CON REG'!L92+'MATRIZ FP CON REG'!L101+'MATRIZ FP CON REG'!L110</f>
        <v/>
      </c>
      <c r="L2" s="11">
        <f>'MATRIZ FP CON REG'!M2+'MATRIZ FP CON REG'!M11+'MATRIZ FP CON REG'!M20+'MATRIZ FP CON REG'!M29+'MATRIZ FP CON REG'!M38+'MATRIZ FP CON REG'!M47+'MATRIZ FP CON REG'!M56+'MATRIZ FP CON REG'!M65+'MATRIZ FP CON REG'!M74+'MATRIZ FP CON REG'!M83+'MATRIZ FP CON REG'!M92+'MATRIZ FP CON REG'!M101+'MATRIZ FP CON REG'!M110</f>
        <v/>
      </c>
      <c r="M2" s="11">
        <f>'MATRIZ FP CON REG'!N2+'MATRIZ FP CON REG'!N11+'MATRIZ FP CON REG'!N20+'MATRIZ FP CON REG'!N29+'MATRIZ FP CON REG'!N38+'MATRIZ FP CON REG'!N47+'MATRIZ FP CON REG'!N56+'MATRIZ FP CON REG'!N65+'MATRIZ FP CON REG'!N74+'MATRIZ FP CON REG'!N83+'MATRIZ FP CON REG'!N92+'MATRIZ FP CON REG'!N101+'MATRIZ FP CON REG'!N110</f>
        <v/>
      </c>
      <c r="N2" s="11">
        <f>'MATRIZ FP CON REG'!O2+'MATRIZ FP CON REG'!O11+'MATRIZ FP CON REG'!O20+'MATRIZ FP CON REG'!O29+'MATRIZ FP CON REG'!O38+'MATRIZ FP CON REG'!O47+'MATRIZ FP CON REG'!O56+'MATRIZ FP CON REG'!O65+'MATRIZ FP CON REG'!O74+'MATRIZ FP CON REG'!O83+'MATRIZ FP CON REG'!O92+'MATRIZ FP CON REG'!O101+'MATRIZ FP CON REG'!O110</f>
        <v/>
      </c>
      <c r="O2" s="11">
        <f>'MATRIZ FP CON REG'!P2+'MATRIZ FP CON REG'!P11+'MATRIZ FP CON REG'!P20+'MATRIZ FP CON REG'!P29+'MATRIZ FP CON REG'!P38+'MATRIZ FP CON REG'!P47+'MATRIZ FP CON REG'!P56+'MATRIZ FP CON REG'!P65+'MATRIZ FP CON REG'!P74+'MATRIZ FP CON REG'!P83+'MATRIZ FP CON REG'!P92+'MATRIZ FP CON REG'!P101+'MATRIZ FP CON REG'!P110</f>
        <v/>
      </c>
      <c r="P2" s="11">
        <f>'MATRIZ FP CON REG'!Q2+'MATRIZ FP CON REG'!Q11+'MATRIZ FP CON REG'!Q20+'MATRIZ FP CON REG'!Q29+'MATRIZ FP CON REG'!Q38+'MATRIZ FP CON REG'!Q47+'MATRIZ FP CON REG'!Q56+'MATRIZ FP CON REG'!Q65+'MATRIZ FP CON REG'!Q74+'MATRIZ FP CON REG'!Q83+'MATRIZ FP CON REG'!Q92+'MATRIZ FP CON REG'!Q101+'MATRIZ FP CON REG'!Q110</f>
        <v/>
      </c>
      <c r="Q2" s="11">
        <f>'MATRIZ FP CON REG'!R2+'MATRIZ FP CON REG'!R11+'MATRIZ FP CON REG'!R20+'MATRIZ FP CON REG'!R29+'MATRIZ FP CON REG'!R38+'MATRIZ FP CON REG'!R47+'MATRIZ FP CON REG'!R56+'MATRIZ FP CON REG'!R65+'MATRIZ FP CON REG'!R74+'MATRIZ FP CON REG'!R83+'MATRIZ FP CON REG'!R92+'MATRIZ FP CON REG'!R101+'MATRIZ FP CON REG'!R110</f>
        <v/>
      </c>
      <c r="R2" s="11">
        <f>'MATRIZ FP CON REG'!S2+'MATRIZ FP CON REG'!S11+'MATRIZ FP CON REG'!S20+'MATRIZ FP CON REG'!S29+'MATRIZ FP CON REG'!S38+'MATRIZ FP CON REG'!S47+'MATRIZ FP CON REG'!S56+'MATRIZ FP CON REG'!S65+'MATRIZ FP CON REG'!S74+'MATRIZ FP CON REG'!S83+'MATRIZ FP CON REG'!S92+'MATRIZ FP CON REG'!S101+'MATRIZ FP CON REG'!S110</f>
        <v/>
      </c>
      <c r="S2" s="11">
        <f>'MATRIZ FP CON REG'!T2+'MATRIZ FP CON REG'!T11+'MATRIZ FP CON REG'!T20+'MATRIZ FP CON REG'!T29+'MATRIZ FP CON REG'!T38+'MATRIZ FP CON REG'!T47+'MATRIZ FP CON REG'!T56+'MATRIZ FP CON REG'!T65+'MATRIZ FP CON REG'!T74+'MATRIZ FP CON REG'!T83+'MATRIZ FP CON REG'!T92+'MATRIZ FP CON REG'!T101+'MATRIZ FP CON REG'!T110</f>
        <v/>
      </c>
      <c r="T2" s="11">
        <f>'MATRIZ FP CON REG'!U2+'MATRIZ FP CON REG'!U11+'MATRIZ FP CON REG'!U20+'MATRIZ FP CON REG'!U29+'MATRIZ FP CON REG'!U38+'MATRIZ FP CON REG'!U47+'MATRIZ FP CON REG'!U56+'MATRIZ FP CON REG'!U65+'MATRIZ FP CON REG'!U74+'MATRIZ FP CON REG'!U83+'MATRIZ FP CON REG'!U92+'MATRIZ FP CON REG'!U101+'MATRIZ FP CON REG'!U110</f>
        <v/>
      </c>
      <c r="U2" s="11">
        <f>'MATRIZ FP CON REG'!V2+'MATRIZ FP CON REG'!V11+'MATRIZ FP CON REG'!V20+'MATRIZ FP CON REG'!V29+'MATRIZ FP CON REG'!V38+'MATRIZ FP CON REG'!V47+'MATRIZ FP CON REG'!V56+'MATRIZ FP CON REG'!V65+'MATRIZ FP CON REG'!V74+'MATRIZ FP CON REG'!V83+'MATRIZ FP CON REG'!V92+'MATRIZ FP CON REG'!V101+'MATRIZ FP CON REG'!V110</f>
        <v/>
      </c>
      <c r="V2" s="11">
        <f>'MATRIZ FP CON REG'!W2+'MATRIZ FP CON REG'!W11+'MATRIZ FP CON REG'!W20+'MATRIZ FP CON REG'!W29+'MATRIZ FP CON REG'!W38+'MATRIZ FP CON REG'!W47+'MATRIZ FP CON REG'!W56+'MATRIZ FP CON REG'!W65+'MATRIZ FP CON REG'!W74+'MATRIZ FP CON REG'!W83+'MATRIZ FP CON REG'!W92+'MATRIZ FP CON REG'!W101+'MATRIZ FP CON REG'!W110</f>
        <v/>
      </c>
      <c r="W2" s="11">
        <f>'MATRIZ FP CON REG'!X2+'MATRIZ FP CON REG'!X11+'MATRIZ FP CON REG'!X20+'MATRIZ FP CON REG'!X29+'MATRIZ FP CON REG'!X38+'MATRIZ FP CON REG'!X47+'MATRIZ FP CON REG'!X56+'MATRIZ FP CON REG'!X65+'MATRIZ FP CON REG'!X74+'MATRIZ FP CON REG'!X83+'MATRIZ FP CON REG'!X92+'MATRIZ FP CON REG'!X101+'MATRIZ FP CON REG'!X110</f>
        <v/>
      </c>
      <c r="X2" s="11">
        <f>'MATRIZ FP CON REG'!Y2+'MATRIZ FP CON REG'!Y11+'MATRIZ FP CON REG'!Y20+'MATRIZ FP CON REG'!Y29+'MATRIZ FP CON REG'!Y38+'MATRIZ FP CON REG'!Y47+'MATRIZ FP CON REG'!Y56+'MATRIZ FP CON REG'!Y65+'MATRIZ FP CON REG'!Y74+'MATRIZ FP CON REG'!Y83+'MATRIZ FP CON REG'!Y92+'MATRIZ FP CON REG'!Y101+'MATRIZ FP CON REG'!Y110</f>
        <v/>
      </c>
      <c r="Y2" s="11">
        <f>'MATRIZ FP CON REG'!Z2+'MATRIZ FP CON REG'!Z11+'MATRIZ FP CON REG'!Z20+'MATRIZ FP CON REG'!Z29+'MATRIZ FP CON REG'!Z38+'MATRIZ FP CON REG'!Z47+'MATRIZ FP CON REG'!Z56+'MATRIZ FP CON REG'!Z65+'MATRIZ FP CON REG'!Z74+'MATRIZ FP CON REG'!Z83+'MATRIZ FP CON REG'!Z92+'MATRIZ FP CON REG'!Z101+'MATRIZ FP CON REG'!Z110</f>
        <v/>
      </c>
    </row>
    <row r="3">
      <c r="A3" s="10" t="inlineStr">
        <is>
          <t>Oriental</t>
        </is>
      </c>
      <c r="B3" s="11">
        <f>'MATRIZ FP CON REG'!C3+'MATRIZ FP CON REG'!C12+'MATRIZ FP CON REG'!C21+'MATRIZ FP CON REG'!C30+'MATRIZ FP CON REG'!C39+'MATRIZ FP CON REG'!C48+'MATRIZ FP CON REG'!C57+'MATRIZ FP CON REG'!C66+'MATRIZ FP CON REG'!C75+'MATRIZ FP CON REG'!C84+'MATRIZ FP CON REG'!C93+'MATRIZ FP CON REG'!C102+'MATRIZ FP CON REG'!C111</f>
        <v/>
      </c>
      <c r="C3" s="11">
        <f>'MATRIZ FP CON REG'!D3+'MATRIZ FP CON REG'!D12+'MATRIZ FP CON REG'!D21+'MATRIZ FP CON REG'!D30+'MATRIZ FP CON REG'!D39+'MATRIZ FP CON REG'!D48+'MATRIZ FP CON REG'!D57+'MATRIZ FP CON REG'!D66+'MATRIZ FP CON REG'!D75+'MATRIZ FP CON REG'!D84+'MATRIZ FP CON REG'!D93+'MATRIZ FP CON REG'!D102+'MATRIZ FP CON REG'!D111</f>
        <v/>
      </c>
      <c r="D3" s="11">
        <f>'MATRIZ FP CON REG'!E3+'MATRIZ FP CON REG'!E12+'MATRIZ FP CON REG'!E21+'MATRIZ FP CON REG'!E30+'MATRIZ FP CON REG'!E39+'MATRIZ FP CON REG'!E48+'MATRIZ FP CON REG'!E57+'MATRIZ FP CON REG'!E66+'MATRIZ FP CON REG'!E75+'MATRIZ FP CON REG'!E84+'MATRIZ FP CON REG'!E93+'MATRIZ FP CON REG'!E102+'MATRIZ FP CON REG'!E111</f>
        <v/>
      </c>
      <c r="E3" s="11">
        <f>'MATRIZ FP CON REG'!F3+'MATRIZ FP CON REG'!F12+'MATRIZ FP CON REG'!F21+'MATRIZ FP CON REG'!F30+'MATRIZ FP CON REG'!F39+'MATRIZ FP CON REG'!F48+'MATRIZ FP CON REG'!F57+'MATRIZ FP CON REG'!F66+'MATRIZ FP CON REG'!F75+'MATRIZ FP CON REG'!F84+'MATRIZ FP CON REG'!F93+'MATRIZ FP CON REG'!F102+'MATRIZ FP CON REG'!F111</f>
        <v/>
      </c>
      <c r="F3" s="11">
        <f>'MATRIZ FP CON REG'!G3+'MATRIZ FP CON REG'!G12+'MATRIZ FP CON REG'!G21+'MATRIZ FP CON REG'!G30+'MATRIZ FP CON REG'!G39+'MATRIZ FP CON REG'!G48+'MATRIZ FP CON REG'!G57+'MATRIZ FP CON REG'!G66+'MATRIZ FP CON REG'!G75+'MATRIZ FP CON REG'!G84+'MATRIZ FP CON REG'!G93+'MATRIZ FP CON REG'!G102+'MATRIZ FP CON REG'!G111</f>
        <v/>
      </c>
      <c r="G3" s="11">
        <f>'MATRIZ FP CON REG'!H3+'MATRIZ FP CON REG'!H12+'MATRIZ FP CON REG'!H21+'MATRIZ FP CON REG'!H30+'MATRIZ FP CON REG'!H39+'MATRIZ FP CON REG'!H48+'MATRIZ FP CON REG'!H57+'MATRIZ FP CON REG'!H66+'MATRIZ FP CON REG'!H75+'MATRIZ FP CON REG'!H84+'MATRIZ FP CON REG'!H93+'MATRIZ FP CON REG'!H102+'MATRIZ FP CON REG'!H111</f>
        <v/>
      </c>
      <c r="H3" s="11">
        <f>'MATRIZ FP CON REG'!I3+'MATRIZ FP CON REG'!I12+'MATRIZ FP CON REG'!I21+'MATRIZ FP CON REG'!I30+'MATRIZ FP CON REG'!I39+'MATRIZ FP CON REG'!I48+'MATRIZ FP CON REG'!I57+'MATRIZ FP CON REG'!I66+'MATRIZ FP CON REG'!I75+'MATRIZ FP CON REG'!I84+'MATRIZ FP CON REG'!I93+'MATRIZ FP CON REG'!I102+'MATRIZ FP CON REG'!I111</f>
        <v/>
      </c>
      <c r="I3" s="11">
        <f>'MATRIZ FP CON REG'!J3+'MATRIZ FP CON REG'!J12+'MATRIZ FP CON REG'!J21+'MATRIZ FP CON REG'!J30+'MATRIZ FP CON REG'!J39+'MATRIZ FP CON REG'!J48+'MATRIZ FP CON REG'!J57+'MATRIZ FP CON REG'!J66+'MATRIZ FP CON REG'!J75+'MATRIZ FP CON REG'!J84+'MATRIZ FP CON REG'!J93+'MATRIZ FP CON REG'!J102+'MATRIZ FP CON REG'!J111</f>
        <v/>
      </c>
      <c r="J3" s="11">
        <f>'MATRIZ FP CON REG'!K3+'MATRIZ FP CON REG'!K12+'MATRIZ FP CON REG'!K21+'MATRIZ FP CON REG'!K30+'MATRIZ FP CON REG'!K39+'MATRIZ FP CON REG'!K48+'MATRIZ FP CON REG'!K57+'MATRIZ FP CON REG'!K66+'MATRIZ FP CON REG'!K75+'MATRIZ FP CON REG'!K84+'MATRIZ FP CON REG'!K93+'MATRIZ FP CON REG'!K102+'MATRIZ FP CON REG'!K111</f>
        <v/>
      </c>
      <c r="K3" s="11">
        <f>'MATRIZ FP CON REG'!L3+'MATRIZ FP CON REG'!L12+'MATRIZ FP CON REG'!L21+'MATRIZ FP CON REG'!L30+'MATRIZ FP CON REG'!L39+'MATRIZ FP CON REG'!L48+'MATRIZ FP CON REG'!L57+'MATRIZ FP CON REG'!L66+'MATRIZ FP CON REG'!L75+'MATRIZ FP CON REG'!L84+'MATRIZ FP CON REG'!L93+'MATRIZ FP CON REG'!L102+'MATRIZ FP CON REG'!L111</f>
        <v/>
      </c>
      <c r="L3" s="11">
        <f>'MATRIZ FP CON REG'!M3+'MATRIZ FP CON REG'!M12+'MATRIZ FP CON REG'!M21+'MATRIZ FP CON REG'!M30+'MATRIZ FP CON REG'!M39+'MATRIZ FP CON REG'!M48+'MATRIZ FP CON REG'!M57+'MATRIZ FP CON REG'!M66+'MATRIZ FP CON REG'!M75+'MATRIZ FP CON REG'!M84+'MATRIZ FP CON REG'!M93+'MATRIZ FP CON REG'!M102+'MATRIZ FP CON REG'!M111</f>
        <v/>
      </c>
      <c r="M3" s="11">
        <f>'MATRIZ FP CON REG'!N3+'MATRIZ FP CON REG'!N12+'MATRIZ FP CON REG'!N21+'MATRIZ FP CON REG'!N30+'MATRIZ FP CON REG'!N39+'MATRIZ FP CON REG'!N48+'MATRIZ FP CON REG'!N57+'MATRIZ FP CON REG'!N66+'MATRIZ FP CON REG'!N75+'MATRIZ FP CON REG'!N84+'MATRIZ FP CON REG'!N93+'MATRIZ FP CON REG'!N102+'MATRIZ FP CON REG'!N111</f>
        <v/>
      </c>
      <c r="N3" s="11">
        <f>'MATRIZ FP CON REG'!O3+'MATRIZ FP CON REG'!O12+'MATRIZ FP CON REG'!O21+'MATRIZ FP CON REG'!O30+'MATRIZ FP CON REG'!O39+'MATRIZ FP CON REG'!O48+'MATRIZ FP CON REG'!O57+'MATRIZ FP CON REG'!O66+'MATRIZ FP CON REG'!O75+'MATRIZ FP CON REG'!O84+'MATRIZ FP CON REG'!O93+'MATRIZ FP CON REG'!O102+'MATRIZ FP CON REG'!O111</f>
        <v/>
      </c>
      <c r="O3" s="11">
        <f>'MATRIZ FP CON REG'!P3+'MATRIZ FP CON REG'!P12+'MATRIZ FP CON REG'!P21+'MATRIZ FP CON REG'!P30+'MATRIZ FP CON REG'!P39+'MATRIZ FP CON REG'!P48+'MATRIZ FP CON REG'!P57+'MATRIZ FP CON REG'!P66+'MATRIZ FP CON REG'!P75+'MATRIZ FP CON REG'!P84+'MATRIZ FP CON REG'!P93+'MATRIZ FP CON REG'!P102+'MATRIZ FP CON REG'!P111</f>
        <v/>
      </c>
      <c r="P3" s="11">
        <f>'MATRIZ FP CON REG'!Q3+'MATRIZ FP CON REG'!Q12+'MATRIZ FP CON REG'!Q21+'MATRIZ FP CON REG'!Q30+'MATRIZ FP CON REG'!Q39+'MATRIZ FP CON REG'!Q48+'MATRIZ FP CON REG'!Q57+'MATRIZ FP CON REG'!Q66+'MATRIZ FP CON REG'!Q75+'MATRIZ FP CON REG'!Q84+'MATRIZ FP CON REG'!Q93+'MATRIZ FP CON REG'!Q102+'MATRIZ FP CON REG'!Q111</f>
        <v/>
      </c>
      <c r="Q3" s="11">
        <f>'MATRIZ FP CON REG'!R3+'MATRIZ FP CON REG'!R12+'MATRIZ FP CON REG'!R21+'MATRIZ FP CON REG'!R30+'MATRIZ FP CON REG'!R39+'MATRIZ FP CON REG'!R48+'MATRIZ FP CON REG'!R57+'MATRIZ FP CON REG'!R66+'MATRIZ FP CON REG'!R75+'MATRIZ FP CON REG'!R84+'MATRIZ FP CON REG'!R93+'MATRIZ FP CON REG'!R102+'MATRIZ FP CON REG'!R111</f>
        <v/>
      </c>
      <c r="R3" s="11">
        <f>'MATRIZ FP CON REG'!S3+'MATRIZ FP CON REG'!S12+'MATRIZ FP CON REG'!S21+'MATRIZ FP CON REG'!S30+'MATRIZ FP CON REG'!S39+'MATRIZ FP CON REG'!S48+'MATRIZ FP CON REG'!S57+'MATRIZ FP CON REG'!S66+'MATRIZ FP CON REG'!S75+'MATRIZ FP CON REG'!S84+'MATRIZ FP CON REG'!S93+'MATRIZ FP CON REG'!S102+'MATRIZ FP CON REG'!S111</f>
        <v/>
      </c>
      <c r="S3" s="11">
        <f>'MATRIZ FP CON REG'!T3+'MATRIZ FP CON REG'!T12+'MATRIZ FP CON REG'!T21+'MATRIZ FP CON REG'!T30+'MATRIZ FP CON REG'!T39+'MATRIZ FP CON REG'!T48+'MATRIZ FP CON REG'!T57+'MATRIZ FP CON REG'!T66+'MATRIZ FP CON REG'!T75+'MATRIZ FP CON REG'!T84+'MATRIZ FP CON REG'!T93+'MATRIZ FP CON REG'!T102+'MATRIZ FP CON REG'!T111</f>
        <v/>
      </c>
      <c r="T3" s="11">
        <f>'MATRIZ FP CON REG'!U3+'MATRIZ FP CON REG'!U12+'MATRIZ FP CON REG'!U21+'MATRIZ FP CON REG'!U30+'MATRIZ FP CON REG'!U39+'MATRIZ FP CON REG'!U48+'MATRIZ FP CON REG'!U57+'MATRIZ FP CON REG'!U66+'MATRIZ FP CON REG'!U75+'MATRIZ FP CON REG'!U84+'MATRIZ FP CON REG'!U93+'MATRIZ FP CON REG'!U102+'MATRIZ FP CON REG'!U111</f>
        <v/>
      </c>
      <c r="U3" s="11">
        <f>'MATRIZ FP CON REG'!V3+'MATRIZ FP CON REG'!V12+'MATRIZ FP CON REG'!V21+'MATRIZ FP CON REG'!V30+'MATRIZ FP CON REG'!V39+'MATRIZ FP CON REG'!V48+'MATRIZ FP CON REG'!V57+'MATRIZ FP CON REG'!V66+'MATRIZ FP CON REG'!V75+'MATRIZ FP CON REG'!V84+'MATRIZ FP CON REG'!V93+'MATRIZ FP CON REG'!V102+'MATRIZ FP CON REG'!V111</f>
        <v/>
      </c>
      <c r="V3" s="11">
        <f>'MATRIZ FP CON REG'!W3+'MATRIZ FP CON REG'!W12+'MATRIZ FP CON REG'!W21+'MATRIZ FP CON REG'!W30+'MATRIZ FP CON REG'!W39+'MATRIZ FP CON REG'!W48+'MATRIZ FP CON REG'!W57+'MATRIZ FP CON REG'!W66+'MATRIZ FP CON REG'!W75+'MATRIZ FP CON REG'!W84+'MATRIZ FP CON REG'!W93+'MATRIZ FP CON REG'!W102+'MATRIZ FP CON REG'!W111</f>
        <v/>
      </c>
      <c r="W3" s="11">
        <f>'MATRIZ FP CON REG'!X3+'MATRIZ FP CON REG'!X12+'MATRIZ FP CON REG'!X21+'MATRIZ FP CON REG'!X30+'MATRIZ FP CON REG'!X39+'MATRIZ FP CON REG'!X48+'MATRIZ FP CON REG'!X57+'MATRIZ FP CON REG'!X66+'MATRIZ FP CON REG'!X75+'MATRIZ FP CON REG'!X84+'MATRIZ FP CON REG'!X93+'MATRIZ FP CON REG'!X102+'MATRIZ FP CON REG'!X111</f>
        <v/>
      </c>
      <c r="X3" s="11">
        <f>'MATRIZ FP CON REG'!Y3+'MATRIZ FP CON REG'!Y12+'MATRIZ FP CON REG'!Y21+'MATRIZ FP CON REG'!Y30+'MATRIZ FP CON REG'!Y39+'MATRIZ FP CON REG'!Y48+'MATRIZ FP CON REG'!Y57+'MATRIZ FP CON REG'!Y66+'MATRIZ FP CON REG'!Y75+'MATRIZ FP CON REG'!Y84+'MATRIZ FP CON REG'!Y93+'MATRIZ FP CON REG'!Y102+'MATRIZ FP CON REG'!Y111</f>
        <v/>
      </c>
      <c r="Y3" s="11">
        <f>'MATRIZ FP CON REG'!Z3+'MATRIZ FP CON REG'!Z12+'MATRIZ FP CON REG'!Z21+'MATRIZ FP CON REG'!Z30+'MATRIZ FP CON REG'!Z39+'MATRIZ FP CON REG'!Z48+'MATRIZ FP CON REG'!Z57+'MATRIZ FP CON REG'!Z66+'MATRIZ FP CON REG'!Z75+'MATRIZ FP CON REG'!Z84+'MATRIZ FP CON REG'!Z93+'MATRIZ FP CON REG'!Z102+'MATRIZ FP CON REG'!Z111</f>
        <v/>
      </c>
    </row>
    <row r="4">
      <c r="A4" s="10" t="inlineStr">
        <is>
          <t>Occidental</t>
        </is>
      </c>
      <c r="B4" s="11">
        <f>'MATRIZ FP CON REG'!C4+'MATRIZ FP CON REG'!C13+'MATRIZ FP CON REG'!C22+'MATRIZ FP CON REG'!C31+'MATRIZ FP CON REG'!C40+'MATRIZ FP CON REG'!C49+'MATRIZ FP CON REG'!C58+'MATRIZ FP CON REG'!C67+'MATRIZ FP CON REG'!C76+'MATRIZ FP CON REG'!C85+'MATRIZ FP CON REG'!C94+'MATRIZ FP CON REG'!C103+'MATRIZ FP CON REG'!C112</f>
        <v/>
      </c>
      <c r="C4" s="11">
        <f>'MATRIZ FP CON REG'!D4+'MATRIZ FP CON REG'!D13+'MATRIZ FP CON REG'!D22+'MATRIZ FP CON REG'!D31+'MATRIZ FP CON REG'!D40+'MATRIZ FP CON REG'!D49+'MATRIZ FP CON REG'!D58+'MATRIZ FP CON REG'!D67+'MATRIZ FP CON REG'!D76+'MATRIZ FP CON REG'!D85+'MATRIZ FP CON REG'!D94+'MATRIZ FP CON REG'!D103+'MATRIZ FP CON REG'!D112</f>
        <v/>
      </c>
      <c r="D4" s="11">
        <f>'MATRIZ FP CON REG'!E4+'MATRIZ FP CON REG'!E13+'MATRIZ FP CON REG'!E22+'MATRIZ FP CON REG'!E31+'MATRIZ FP CON REG'!E40+'MATRIZ FP CON REG'!E49+'MATRIZ FP CON REG'!E58+'MATRIZ FP CON REG'!E67+'MATRIZ FP CON REG'!E76+'MATRIZ FP CON REG'!E85+'MATRIZ FP CON REG'!E94+'MATRIZ FP CON REG'!E103+'MATRIZ FP CON REG'!E112</f>
        <v/>
      </c>
      <c r="E4" s="11">
        <f>'MATRIZ FP CON REG'!F4+'MATRIZ FP CON REG'!F13+'MATRIZ FP CON REG'!F22+'MATRIZ FP CON REG'!F31+'MATRIZ FP CON REG'!F40+'MATRIZ FP CON REG'!F49+'MATRIZ FP CON REG'!F58+'MATRIZ FP CON REG'!F67+'MATRIZ FP CON REG'!F76+'MATRIZ FP CON REG'!F85+'MATRIZ FP CON REG'!F94+'MATRIZ FP CON REG'!F103+'MATRIZ FP CON REG'!F112</f>
        <v/>
      </c>
      <c r="F4" s="11">
        <f>'MATRIZ FP CON REG'!G4+'MATRIZ FP CON REG'!G13+'MATRIZ FP CON REG'!G22+'MATRIZ FP CON REG'!G31+'MATRIZ FP CON REG'!G40+'MATRIZ FP CON REG'!G49+'MATRIZ FP CON REG'!G58+'MATRIZ FP CON REG'!G67+'MATRIZ FP CON REG'!G76+'MATRIZ FP CON REG'!G85+'MATRIZ FP CON REG'!G94+'MATRIZ FP CON REG'!G103+'MATRIZ FP CON REG'!G112</f>
        <v/>
      </c>
      <c r="G4" s="11">
        <f>'MATRIZ FP CON REG'!H4+'MATRIZ FP CON REG'!H13+'MATRIZ FP CON REG'!H22+'MATRIZ FP CON REG'!H31+'MATRIZ FP CON REG'!H40+'MATRIZ FP CON REG'!H49+'MATRIZ FP CON REG'!H58+'MATRIZ FP CON REG'!H67+'MATRIZ FP CON REG'!H76+'MATRIZ FP CON REG'!H85+'MATRIZ FP CON REG'!H94+'MATRIZ FP CON REG'!H103+'MATRIZ FP CON REG'!H112</f>
        <v/>
      </c>
      <c r="H4" s="11">
        <f>'MATRIZ FP CON REG'!I4+'MATRIZ FP CON REG'!I13+'MATRIZ FP CON REG'!I22+'MATRIZ FP CON REG'!I31+'MATRIZ FP CON REG'!I40+'MATRIZ FP CON REG'!I49+'MATRIZ FP CON REG'!I58+'MATRIZ FP CON REG'!I67+'MATRIZ FP CON REG'!I76+'MATRIZ FP CON REG'!I85+'MATRIZ FP CON REG'!I94+'MATRIZ FP CON REG'!I103+'MATRIZ FP CON REG'!I112</f>
        <v/>
      </c>
      <c r="I4" s="11">
        <f>'MATRIZ FP CON REG'!J4+'MATRIZ FP CON REG'!J13+'MATRIZ FP CON REG'!J22+'MATRIZ FP CON REG'!J31+'MATRIZ FP CON REG'!J40+'MATRIZ FP CON REG'!J49+'MATRIZ FP CON REG'!J58+'MATRIZ FP CON REG'!J67+'MATRIZ FP CON REG'!J76+'MATRIZ FP CON REG'!J85+'MATRIZ FP CON REG'!J94+'MATRIZ FP CON REG'!J103+'MATRIZ FP CON REG'!J112</f>
        <v/>
      </c>
      <c r="J4" s="11">
        <f>'MATRIZ FP CON REG'!K4+'MATRIZ FP CON REG'!K13+'MATRIZ FP CON REG'!K22+'MATRIZ FP CON REG'!K31+'MATRIZ FP CON REG'!K40+'MATRIZ FP CON REG'!K49+'MATRIZ FP CON REG'!K58+'MATRIZ FP CON REG'!K67+'MATRIZ FP CON REG'!K76+'MATRIZ FP CON REG'!K85+'MATRIZ FP CON REG'!K94+'MATRIZ FP CON REG'!K103+'MATRIZ FP CON REG'!K112</f>
        <v/>
      </c>
      <c r="K4" s="11">
        <f>'MATRIZ FP CON REG'!L4+'MATRIZ FP CON REG'!L13+'MATRIZ FP CON REG'!L22+'MATRIZ FP CON REG'!L31+'MATRIZ FP CON REG'!L40+'MATRIZ FP CON REG'!L49+'MATRIZ FP CON REG'!L58+'MATRIZ FP CON REG'!L67+'MATRIZ FP CON REG'!L76+'MATRIZ FP CON REG'!L85+'MATRIZ FP CON REG'!L94+'MATRIZ FP CON REG'!L103+'MATRIZ FP CON REG'!L112</f>
        <v/>
      </c>
      <c r="L4" s="11">
        <f>'MATRIZ FP CON REG'!M4+'MATRIZ FP CON REG'!M13+'MATRIZ FP CON REG'!M22+'MATRIZ FP CON REG'!M31+'MATRIZ FP CON REG'!M40+'MATRIZ FP CON REG'!M49+'MATRIZ FP CON REG'!M58+'MATRIZ FP CON REG'!M67+'MATRIZ FP CON REG'!M76+'MATRIZ FP CON REG'!M85+'MATRIZ FP CON REG'!M94+'MATRIZ FP CON REG'!M103+'MATRIZ FP CON REG'!M112</f>
        <v/>
      </c>
      <c r="M4" s="11">
        <f>'MATRIZ FP CON REG'!N4+'MATRIZ FP CON REG'!N13+'MATRIZ FP CON REG'!N22+'MATRIZ FP CON REG'!N31+'MATRIZ FP CON REG'!N40+'MATRIZ FP CON REG'!N49+'MATRIZ FP CON REG'!N58+'MATRIZ FP CON REG'!N67+'MATRIZ FP CON REG'!N76+'MATRIZ FP CON REG'!N85+'MATRIZ FP CON REG'!N94+'MATRIZ FP CON REG'!N103+'MATRIZ FP CON REG'!N112</f>
        <v/>
      </c>
      <c r="N4" s="11">
        <f>'MATRIZ FP CON REG'!O4+'MATRIZ FP CON REG'!O13+'MATRIZ FP CON REG'!O22+'MATRIZ FP CON REG'!O31+'MATRIZ FP CON REG'!O40+'MATRIZ FP CON REG'!O49+'MATRIZ FP CON REG'!O58+'MATRIZ FP CON REG'!O67+'MATRIZ FP CON REG'!O76+'MATRIZ FP CON REG'!O85+'MATRIZ FP CON REG'!O94+'MATRIZ FP CON REG'!O103+'MATRIZ FP CON REG'!O112</f>
        <v/>
      </c>
      <c r="O4" s="11">
        <f>'MATRIZ FP CON REG'!P4+'MATRIZ FP CON REG'!P13+'MATRIZ FP CON REG'!P22+'MATRIZ FP CON REG'!P31+'MATRIZ FP CON REG'!P40+'MATRIZ FP CON REG'!P49+'MATRIZ FP CON REG'!P58+'MATRIZ FP CON REG'!P67+'MATRIZ FP CON REG'!P76+'MATRIZ FP CON REG'!P85+'MATRIZ FP CON REG'!P94+'MATRIZ FP CON REG'!P103+'MATRIZ FP CON REG'!P112</f>
        <v/>
      </c>
      <c r="P4" s="11">
        <f>'MATRIZ FP CON REG'!Q4+'MATRIZ FP CON REG'!Q13+'MATRIZ FP CON REG'!Q22+'MATRIZ FP CON REG'!Q31+'MATRIZ FP CON REG'!Q40+'MATRIZ FP CON REG'!Q49+'MATRIZ FP CON REG'!Q58+'MATRIZ FP CON REG'!Q67+'MATRIZ FP CON REG'!Q76+'MATRIZ FP CON REG'!Q85+'MATRIZ FP CON REG'!Q94+'MATRIZ FP CON REG'!Q103+'MATRIZ FP CON REG'!Q112</f>
        <v/>
      </c>
      <c r="Q4" s="11">
        <f>'MATRIZ FP CON REG'!R4+'MATRIZ FP CON REG'!R13+'MATRIZ FP CON REG'!R22+'MATRIZ FP CON REG'!R31+'MATRIZ FP CON REG'!R40+'MATRIZ FP CON REG'!R49+'MATRIZ FP CON REG'!R58+'MATRIZ FP CON REG'!R67+'MATRIZ FP CON REG'!R76+'MATRIZ FP CON REG'!R85+'MATRIZ FP CON REG'!R94+'MATRIZ FP CON REG'!R103+'MATRIZ FP CON REG'!R112</f>
        <v/>
      </c>
      <c r="R4" s="11">
        <f>'MATRIZ FP CON REG'!S4+'MATRIZ FP CON REG'!S13+'MATRIZ FP CON REG'!S22+'MATRIZ FP CON REG'!S31+'MATRIZ FP CON REG'!S40+'MATRIZ FP CON REG'!S49+'MATRIZ FP CON REG'!S58+'MATRIZ FP CON REG'!S67+'MATRIZ FP CON REG'!S76+'MATRIZ FP CON REG'!S85+'MATRIZ FP CON REG'!S94+'MATRIZ FP CON REG'!S103+'MATRIZ FP CON REG'!S112</f>
        <v/>
      </c>
      <c r="S4" s="11">
        <f>'MATRIZ FP CON REG'!T4+'MATRIZ FP CON REG'!T13+'MATRIZ FP CON REG'!T22+'MATRIZ FP CON REG'!T31+'MATRIZ FP CON REG'!T40+'MATRIZ FP CON REG'!T49+'MATRIZ FP CON REG'!T58+'MATRIZ FP CON REG'!T67+'MATRIZ FP CON REG'!T76+'MATRIZ FP CON REG'!T85+'MATRIZ FP CON REG'!T94+'MATRIZ FP CON REG'!T103+'MATRIZ FP CON REG'!T112</f>
        <v/>
      </c>
      <c r="T4" s="11">
        <f>'MATRIZ FP CON REG'!U4+'MATRIZ FP CON REG'!U13+'MATRIZ FP CON REG'!U22+'MATRIZ FP CON REG'!U31+'MATRIZ FP CON REG'!U40+'MATRIZ FP CON REG'!U49+'MATRIZ FP CON REG'!U58+'MATRIZ FP CON REG'!U67+'MATRIZ FP CON REG'!U76+'MATRIZ FP CON REG'!U85+'MATRIZ FP CON REG'!U94+'MATRIZ FP CON REG'!U103+'MATRIZ FP CON REG'!U112</f>
        <v/>
      </c>
      <c r="U4" s="11">
        <f>'MATRIZ FP CON REG'!V4+'MATRIZ FP CON REG'!V13+'MATRIZ FP CON REG'!V22+'MATRIZ FP CON REG'!V31+'MATRIZ FP CON REG'!V40+'MATRIZ FP CON REG'!V49+'MATRIZ FP CON REG'!V58+'MATRIZ FP CON REG'!V67+'MATRIZ FP CON REG'!V76+'MATRIZ FP CON REG'!V85+'MATRIZ FP CON REG'!V94+'MATRIZ FP CON REG'!V103+'MATRIZ FP CON REG'!V112</f>
        <v/>
      </c>
      <c r="V4" s="11">
        <f>'MATRIZ FP CON REG'!W4+'MATRIZ FP CON REG'!W13+'MATRIZ FP CON REG'!W22+'MATRIZ FP CON REG'!W31+'MATRIZ FP CON REG'!W40+'MATRIZ FP CON REG'!W49+'MATRIZ FP CON REG'!W58+'MATRIZ FP CON REG'!W67+'MATRIZ FP CON REG'!W76+'MATRIZ FP CON REG'!W85+'MATRIZ FP CON REG'!W94+'MATRIZ FP CON REG'!W103+'MATRIZ FP CON REG'!W112</f>
        <v/>
      </c>
      <c r="W4" s="11">
        <f>'MATRIZ FP CON REG'!X4+'MATRIZ FP CON REG'!X13+'MATRIZ FP CON REG'!X22+'MATRIZ FP CON REG'!X31+'MATRIZ FP CON REG'!X40+'MATRIZ FP CON REG'!X49+'MATRIZ FP CON REG'!X58+'MATRIZ FP CON REG'!X67+'MATRIZ FP CON REG'!X76+'MATRIZ FP CON REG'!X85+'MATRIZ FP CON REG'!X94+'MATRIZ FP CON REG'!X103+'MATRIZ FP CON REG'!X112</f>
        <v/>
      </c>
      <c r="X4" s="11">
        <f>'MATRIZ FP CON REG'!Y4+'MATRIZ FP CON REG'!Y13+'MATRIZ FP CON REG'!Y22+'MATRIZ FP CON REG'!Y31+'MATRIZ FP CON REG'!Y40+'MATRIZ FP CON REG'!Y49+'MATRIZ FP CON REG'!Y58+'MATRIZ FP CON REG'!Y67+'MATRIZ FP CON REG'!Y76+'MATRIZ FP CON REG'!Y85+'MATRIZ FP CON REG'!Y94+'MATRIZ FP CON REG'!Y103+'MATRIZ FP CON REG'!Y112</f>
        <v/>
      </c>
      <c r="Y4" s="11">
        <f>'MATRIZ FP CON REG'!Z4+'MATRIZ FP CON REG'!Z13+'MATRIZ FP CON REG'!Z22+'MATRIZ FP CON REG'!Z31+'MATRIZ FP CON REG'!Z40+'MATRIZ FP CON REG'!Z49+'MATRIZ FP CON REG'!Z58+'MATRIZ FP CON REG'!Z67+'MATRIZ FP CON REG'!Z76+'MATRIZ FP CON REG'!Z85+'MATRIZ FP CON REG'!Z94+'MATRIZ FP CON REG'!Z103+'MATRIZ FP CON REG'!Z112</f>
        <v/>
      </c>
    </row>
    <row r="5">
      <c r="A5" s="10" t="inlineStr">
        <is>
          <t>Noroeste</t>
        </is>
      </c>
      <c r="B5" s="11">
        <f>'MATRIZ FP CON REG'!C5+'MATRIZ FP CON REG'!C14+'MATRIZ FP CON REG'!C23+'MATRIZ FP CON REG'!C32+'MATRIZ FP CON REG'!C41+'MATRIZ FP CON REG'!C50+'MATRIZ FP CON REG'!C59+'MATRIZ FP CON REG'!C68+'MATRIZ FP CON REG'!C77+'MATRIZ FP CON REG'!C86+'MATRIZ FP CON REG'!C95+'MATRIZ FP CON REG'!C104+'MATRIZ FP CON REG'!C113</f>
        <v/>
      </c>
      <c r="C5" s="11">
        <f>'MATRIZ FP CON REG'!D5+'MATRIZ FP CON REG'!D14+'MATRIZ FP CON REG'!D23+'MATRIZ FP CON REG'!D32+'MATRIZ FP CON REG'!D41+'MATRIZ FP CON REG'!D50+'MATRIZ FP CON REG'!D59+'MATRIZ FP CON REG'!D68+'MATRIZ FP CON REG'!D77+'MATRIZ FP CON REG'!D86+'MATRIZ FP CON REG'!D95+'MATRIZ FP CON REG'!D104+'MATRIZ FP CON REG'!D113</f>
        <v/>
      </c>
      <c r="D5" s="11">
        <f>'MATRIZ FP CON REG'!E5+'MATRIZ FP CON REG'!E14+'MATRIZ FP CON REG'!E23+'MATRIZ FP CON REG'!E32+'MATRIZ FP CON REG'!E41+'MATRIZ FP CON REG'!E50+'MATRIZ FP CON REG'!E59+'MATRIZ FP CON REG'!E68+'MATRIZ FP CON REG'!E77+'MATRIZ FP CON REG'!E86+'MATRIZ FP CON REG'!E95+'MATRIZ FP CON REG'!E104+'MATRIZ FP CON REG'!E113</f>
        <v/>
      </c>
      <c r="E5" s="11">
        <f>'MATRIZ FP CON REG'!F5+'MATRIZ FP CON REG'!F14+'MATRIZ FP CON REG'!F23+'MATRIZ FP CON REG'!F32+'MATRIZ FP CON REG'!F41+'MATRIZ FP CON REG'!F50+'MATRIZ FP CON REG'!F59+'MATRIZ FP CON REG'!F68+'MATRIZ FP CON REG'!F77+'MATRIZ FP CON REG'!F86+'MATRIZ FP CON REG'!F95+'MATRIZ FP CON REG'!F104+'MATRIZ FP CON REG'!F113</f>
        <v/>
      </c>
      <c r="F5" s="11">
        <f>'MATRIZ FP CON REG'!G5+'MATRIZ FP CON REG'!G14+'MATRIZ FP CON REG'!G23+'MATRIZ FP CON REG'!G32+'MATRIZ FP CON REG'!G41+'MATRIZ FP CON REG'!G50+'MATRIZ FP CON REG'!G59+'MATRIZ FP CON REG'!G68+'MATRIZ FP CON REG'!G77+'MATRIZ FP CON REG'!G86+'MATRIZ FP CON REG'!G95+'MATRIZ FP CON REG'!G104+'MATRIZ FP CON REG'!G113</f>
        <v/>
      </c>
      <c r="G5" s="11">
        <f>'MATRIZ FP CON REG'!H5+'MATRIZ FP CON REG'!H14+'MATRIZ FP CON REG'!H23+'MATRIZ FP CON REG'!H32+'MATRIZ FP CON REG'!H41+'MATRIZ FP CON REG'!H50+'MATRIZ FP CON REG'!H59+'MATRIZ FP CON REG'!H68+'MATRIZ FP CON REG'!H77+'MATRIZ FP CON REG'!H86+'MATRIZ FP CON REG'!H95+'MATRIZ FP CON REG'!H104+'MATRIZ FP CON REG'!H113</f>
        <v/>
      </c>
      <c r="H5" s="11">
        <f>'MATRIZ FP CON REG'!I5+'MATRIZ FP CON REG'!I14+'MATRIZ FP CON REG'!I23+'MATRIZ FP CON REG'!I32+'MATRIZ FP CON REG'!I41+'MATRIZ FP CON REG'!I50+'MATRIZ FP CON REG'!I59+'MATRIZ FP CON REG'!I68+'MATRIZ FP CON REG'!I77+'MATRIZ FP CON REG'!I86+'MATRIZ FP CON REG'!I95+'MATRIZ FP CON REG'!I104+'MATRIZ FP CON REG'!I113</f>
        <v/>
      </c>
      <c r="I5" s="11">
        <f>'MATRIZ FP CON REG'!J5+'MATRIZ FP CON REG'!J14+'MATRIZ FP CON REG'!J23+'MATRIZ FP CON REG'!J32+'MATRIZ FP CON REG'!J41+'MATRIZ FP CON REG'!J50+'MATRIZ FP CON REG'!J59+'MATRIZ FP CON REG'!J68+'MATRIZ FP CON REG'!J77+'MATRIZ FP CON REG'!J86+'MATRIZ FP CON REG'!J95+'MATRIZ FP CON REG'!J104+'MATRIZ FP CON REG'!J113</f>
        <v/>
      </c>
      <c r="J5" s="11">
        <f>'MATRIZ FP CON REG'!K5+'MATRIZ FP CON REG'!K14+'MATRIZ FP CON REG'!K23+'MATRIZ FP CON REG'!K32+'MATRIZ FP CON REG'!K41+'MATRIZ FP CON REG'!K50+'MATRIZ FP CON REG'!K59+'MATRIZ FP CON REG'!K68+'MATRIZ FP CON REG'!K77+'MATRIZ FP CON REG'!K86+'MATRIZ FP CON REG'!K95+'MATRIZ FP CON REG'!K104+'MATRIZ FP CON REG'!K113</f>
        <v/>
      </c>
      <c r="K5" s="11">
        <f>'MATRIZ FP CON REG'!L5+'MATRIZ FP CON REG'!L14+'MATRIZ FP CON REG'!L23+'MATRIZ FP CON REG'!L32+'MATRIZ FP CON REG'!L41+'MATRIZ FP CON REG'!L50+'MATRIZ FP CON REG'!L59+'MATRIZ FP CON REG'!L68+'MATRIZ FP CON REG'!L77+'MATRIZ FP CON REG'!L86+'MATRIZ FP CON REG'!L95+'MATRIZ FP CON REG'!L104+'MATRIZ FP CON REG'!L113</f>
        <v/>
      </c>
      <c r="L5" s="11">
        <f>'MATRIZ FP CON REG'!M5+'MATRIZ FP CON REG'!M14+'MATRIZ FP CON REG'!M23+'MATRIZ FP CON REG'!M32+'MATRIZ FP CON REG'!M41+'MATRIZ FP CON REG'!M50+'MATRIZ FP CON REG'!M59+'MATRIZ FP CON REG'!M68+'MATRIZ FP CON REG'!M77+'MATRIZ FP CON REG'!M86+'MATRIZ FP CON REG'!M95+'MATRIZ FP CON REG'!M104+'MATRIZ FP CON REG'!M113</f>
        <v/>
      </c>
      <c r="M5" s="11">
        <f>'MATRIZ FP CON REG'!N5+'MATRIZ FP CON REG'!N14+'MATRIZ FP CON REG'!N23+'MATRIZ FP CON REG'!N32+'MATRIZ FP CON REG'!N41+'MATRIZ FP CON REG'!N50+'MATRIZ FP CON REG'!N59+'MATRIZ FP CON REG'!N68+'MATRIZ FP CON REG'!N77+'MATRIZ FP CON REG'!N86+'MATRIZ FP CON REG'!N95+'MATRIZ FP CON REG'!N104+'MATRIZ FP CON REG'!N113</f>
        <v/>
      </c>
      <c r="N5" s="11">
        <f>'MATRIZ FP CON REG'!O5+'MATRIZ FP CON REG'!O14+'MATRIZ FP CON REG'!O23+'MATRIZ FP CON REG'!O32+'MATRIZ FP CON REG'!O41+'MATRIZ FP CON REG'!O50+'MATRIZ FP CON REG'!O59+'MATRIZ FP CON REG'!O68+'MATRIZ FP CON REG'!O77+'MATRIZ FP CON REG'!O86+'MATRIZ FP CON REG'!O95+'MATRIZ FP CON REG'!O104+'MATRIZ FP CON REG'!O113</f>
        <v/>
      </c>
      <c r="O5" s="11">
        <f>'MATRIZ FP CON REG'!P5+'MATRIZ FP CON REG'!P14+'MATRIZ FP CON REG'!P23+'MATRIZ FP CON REG'!P32+'MATRIZ FP CON REG'!P41+'MATRIZ FP CON REG'!P50+'MATRIZ FP CON REG'!P59+'MATRIZ FP CON REG'!P68+'MATRIZ FP CON REG'!P77+'MATRIZ FP CON REG'!P86+'MATRIZ FP CON REG'!P95+'MATRIZ FP CON REG'!P104+'MATRIZ FP CON REG'!P113</f>
        <v/>
      </c>
      <c r="P5" s="11">
        <f>'MATRIZ FP CON REG'!Q5+'MATRIZ FP CON REG'!Q14+'MATRIZ FP CON REG'!Q23+'MATRIZ FP CON REG'!Q32+'MATRIZ FP CON REG'!Q41+'MATRIZ FP CON REG'!Q50+'MATRIZ FP CON REG'!Q59+'MATRIZ FP CON REG'!Q68+'MATRIZ FP CON REG'!Q77+'MATRIZ FP CON REG'!Q86+'MATRIZ FP CON REG'!Q95+'MATRIZ FP CON REG'!Q104+'MATRIZ FP CON REG'!Q113</f>
        <v/>
      </c>
      <c r="Q5" s="11">
        <f>'MATRIZ FP CON REG'!R5+'MATRIZ FP CON REG'!R14+'MATRIZ FP CON REG'!R23+'MATRIZ FP CON REG'!R32+'MATRIZ FP CON REG'!R41+'MATRIZ FP CON REG'!R50+'MATRIZ FP CON REG'!R59+'MATRIZ FP CON REG'!R68+'MATRIZ FP CON REG'!R77+'MATRIZ FP CON REG'!R86+'MATRIZ FP CON REG'!R95+'MATRIZ FP CON REG'!R104+'MATRIZ FP CON REG'!R113</f>
        <v/>
      </c>
      <c r="R5" s="11">
        <f>'MATRIZ FP CON REG'!S5+'MATRIZ FP CON REG'!S14+'MATRIZ FP CON REG'!S23+'MATRIZ FP CON REG'!S32+'MATRIZ FP CON REG'!S41+'MATRIZ FP CON REG'!S50+'MATRIZ FP CON REG'!S59+'MATRIZ FP CON REG'!S68+'MATRIZ FP CON REG'!S77+'MATRIZ FP CON REG'!S86+'MATRIZ FP CON REG'!S95+'MATRIZ FP CON REG'!S104+'MATRIZ FP CON REG'!S113</f>
        <v/>
      </c>
      <c r="S5" s="11">
        <f>'MATRIZ FP CON REG'!T5+'MATRIZ FP CON REG'!T14+'MATRIZ FP CON REG'!T23+'MATRIZ FP CON REG'!T32+'MATRIZ FP CON REG'!T41+'MATRIZ FP CON REG'!T50+'MATRIZ FP CON REG'!T59+'MATRIZ FP CON REG'!T68+'MATRIZ FP CON REG'!T77+'MATRIZ FP CON REG'!T86+'MATRIZ FP CON REG'!T95+'MATRIZ FP CON REG'!T104+'MATRIZ FP CON REG'!T113</f>
        <v/>
      </c>
      <c r="T5" s="11">
        <f>'MATRIZ FP CON REG'!U5+'MATRIZ FP CON REG'!U14+'MATRIZ FP CON REG'!U23+'MATRIZ FP CON REG'!U32+'MATRIZ FP CON REG'!U41+'MATRIZ FP CON REG'!U50+'MATRIZ FP CON REG'!U59+'MATRIZ FP CON REG'!U68+'MATRIZ FP CON REG'!U77+'MATRIZ FP CON REG'!U86+'MATRIZ FP CON REG'!U95+'MATRIZ FP CON REG'!U104+'MATRIZ FP CON REG'!U113</f>
        <v/>
      </c>
      <c r="U5" s="11">
        <f>'MATRIZ FP CON REG'!V5+'MATRIZ FP CON REG'!V14+'MATRIZ FP CON REG'!V23+'MATRIZ FP CON REG'!V32+'MATRIZ FP CON REG'!V41+'MATRIZ FP CON REG'!V50+'MATRIZ FP CON REG'!V59+'MATRIZ FP CON REG'!V68+'MATRIZ FP CON REG'!V77+'MATRIZ FP CON REG'!V86+'MATRIZ FP CON REG'!V95+'MATRIZ FP CON REG'!V104+'MATRIZ FP CON REG'!V113</f>
        <v/>
      </c>
      <c r="V5" s="11">
        <f>'MATRIZ FP CON REG'!W5+'MATRIZ FP CON REG'!W14+'MATRIZ FP CON REG'!W23+'MATRIZ FP CON REG'!W32+'MATRIZ FP CON REG'!W41+'MATRIZ FP CON REG'!W50+'MATRIZ FP CON REG'!W59+'MATRIZ FP CON REG'!W68+'MATRIZ FP CON REG'!W77+'MATRIZ FP CON REG'!W86+'MATRIZ FP CON REG'!W95+'MATRIZ FP CON REG'!W104+'MATRIZ FP CON REG'!W113</f>
        <v/>
      </c>
      <c r="W5" s="11">
        <f>'MATRIZ FP CON REG'!X5+'MATRIZ FP CON REG'!X14+'MATRIZ FP CON REG'!X23+'MATRIZ FP CON REG'!X32+'MATRIZ FP CON REG'!X41+'MATRIZ FP CON REG'!X50+'MATRIZ FP CON REG'!X59+'MATRIZ FP CON REG'!X68+'MATRIZ FP CON REG'!X77+'MATRIZ FP CON REG'!X86+'MATRIZ FP CON REG'!X95+'MATRIZ FP CON REG'!X104+'MATRIZ FP CON REG'!X113</f>
        <v/>
      </c>
      <c r="X5" s="11">
        <f>'MATRIZ FP CON REG'!Y5+'MATRIZ FP CON REG'!Y14+'MATRIZ FP CON REG'!Y23+'MATRIZ FP CON REG'!Y32+'MATRIZ FP CON REG'!Y41+'MATRIZ FP CON REG'!Y50+'MATRIZ FP CON REG'!Y59+'MATRIZ FP CON REG'!Y68+'MATRIZ FP CON REG'!Y77+'MATRIZ FP CON REG'!Y86+'MATRIZ FP CON REG'!Y95+'MATRIZ FP CON REG'!Y104+'MATRIZ FP CON REG'!Y113</f>
        <v/>
      </c>
      <c r="Y5" s="11">
        <f>'MATRIZ FP CON REG'!Z5+'MATRIZ FP CON REG'!Z14+'MATRIZ FP CON REG'!Z23+'MATRIZ FP CON REG'!Z32+'MATRIZ FP CON REG'!Z41+'MATRIZ FP CON REG'!Z50+'MATRIZ FP CON REG'!Z59+'MATRIZ FP CON REG'!Z68+'MATRIZ FP CON REG'!Z77+'MATRIZ FP CON REG'!Z86+'MATRIZ FP CON REG'!Z95+'MATRIZ FP CON REG'!Z104+'MATRIZ FP CON REG'!Z113</f>
        <v/>
      </c>
    </row>
    <row r="6">
      <c r="A6" s="10" t="inlineStr">
        <is>
          <t>Norte</t>
        </is>
      </c>
      <c r="B6" s="11">
        <f>'MATRIZ FP CON REG'!C6+'MATRIZ FP CON REG'!C15+'MATRIZ FP CON REG'!C24+'MATRIZ FP CON REG'!C33+'MATRIZ FP CON REG'!C42+'MATRIZ FP CON REG'!C51+'MATRIZ FP CON REG'!C60+'MATRIZ FP CON REG'!C69+'MATRIZ FP CON REG'!C78+'MATRIZ FP CON REG'!C87+'MATRIZ FP CON REG'!C96+'MATRIZ FP CON REG'!C105+'MATRIZ FP CON REG'!C114</f>
        <v/>
      </c>
      <c r="C6" s="11">
        <f>'MATRIZ FP CON REG'!D6+'MATRIZ FP CON REG'!D15+'MATRIZ FP CON REG'!D24+'MATRIZ FP CON REG'!D33+'MATRIZ FP CON REG'!D42+'MATRIZ FP CON REG'!D51+'MATRIZ FP CON REG'!D60+'MATRIZ FP CON REG'!D69+'MATRIZ FP CON REG'!D78+'MATRIZ FP CON REG'!D87+'MATRIZ FP CON REG'!D96+'MATRIZ FP CON REG'!D105+'MATRIZ FP CON REG'!D114</f>
        <v/>
      </c>
      <c r="D6" s="11">
        <f>'MATRIZ FP CON REG'!E6+'MATRIZ FP CON REG'!E15+'MATRIZ FP CON REG'!E24+'MATRIZ FP CON REG'!E33+'MATRIZ FP CON REG'!E42+'MATRIZ FP CON REG'!E51+'MATRIZ FP CON REG'!E60+'MATRIZ FP CON REG'!E69+'MATRIZ FP CON REG'!E78+'MATRIZ FP CON REG'!E87+'MATRIZ FP CON REG'!E96+'MATRIZ FP CON REG'!E105+'MATRIZ FP CON REG'!E114</f>
        <v/>
      </c>
      <c r="E6" s="11">
        <f>'MATRIZ FP CON REG'!F6+'MATRIZ FP CON REG'!F15+'MATRIZ FP CON REG'!F24+'MATRIZ FP CON REG'!F33+'MATRIZ FP CON REG'!F42+'MATRIZ FP CON REG'!F51+'MATRIZ FP CON REG'!F60+'MATRIZ FP CON REG'!F69+'MATRIZ FP CON REG'!F78+'MATRIZ FP CON REG'!F87+'MATRIZ FP CON REG'!F96+'MATRIZ FP CON REG'!F105+'MATRIZ FP CON REG'!F114</f>
        <v/>
      </c>
      <c r="F6" s="11">
        <f>'MATRIZ FP CON REG'!G6+'MATRIZ FP CON REG'!G15+'MATRIZ FP CON REG'!G24+'MATRIZ FP CON REG'!G33+'MATRIZ FP CON REG'!G42+'MATRIZ FP CON REG'!G51+'MATRIZ FP CON REG'!G60+'MATRIZ FP CON REG'!G69+'MATRIZ FP CON REG'!G78+'MATRIZ FP CON REG'!G87+'MATRIZ FP CON REG'!G96+'MATRIZ FP CON REG'!G105+'MATRIZ FP CON REG'!G114</f>
        <v/>
      </c>
      <c r="G6" s="11">
        <f>'MATRIZ FP CON REG'!H6+'MATRIZ FP CON REG'!H15+'MATRIZ FP CON REG'!H24+'MATRIZ FP CON REG'!H33+'MATRIZ FP CON REG'!H42+'MATRIZ FP CON REG'!H51+'MATRIZ FP CON REG'!H60+'MATRIZ FP CON REG'!H69+'MATRIZ FP CON REG'!H78+'MATRIZ FP CON REG'!H87+'MATRIZ FP CON REG'!H96+'MATRIZ FP CON REG'!H105+'MATRIZ FP CON REG'!H114</f>
        <v/>
      </c>
      <c r="H6" s="11">
        <f>'MATRIZ FP CON REG'!I6+'MATRIZ FP CON REG'!I15+'MATRIZ FP CON REG'!I24+'MATRIZ FP CON REG'!I33+'MATRIZ FP CON REG'!I42+'MATRIZ FP CON REG'!I51+'MATRIZ FP CON REG'!I60+'MATRIZ FP CON REG'!I69+'MATRIZ FP CON REG'!I78+'MATRIZ FP CON REG'!I87+'MATRIZ FP CON REG'!I96+'MATRIZ FP CON REG'!I105+'MATRIZ FP CON REG'!I114</f>
        <v/>
      </c>
      <c r="I6" s="11">
        <f>'MATRIZ FP CON REG'!J6+'MATRIZ FP CON REG'!J15+'MATRIZ FP CON REG'!J24+'MATRIZ FP CON REG'!J33+'MATRIZ FP CON REG'!J42+'MATRIZ FP CON REG'!J51+'MATRIZ FP CON REG'!J60+'MATRIZ FP CON REG'!J69+'MATRIZ FP CON REG'!J78+'MATRIZ FP CON REG'!J87+'MATRIZ FP CON REG'!J96+'MATRIZ FP CON REG'!J105+'MATRIZ FP CON REG'!J114</f>
        <v/>
      </c>
      <c r="J6" s="11">
        <f>'MATRIZ FP CON REG'!K6+'MATRIZ FP CON REG'!K15+'MATRIZ FP CON REG'!K24+'MATRIZ FP CON REG'!K33+'MATRIZ FP CON REG'!K42+'MATRIZ FP CON REG'!K51+'MATRIZ FP CON REG'!K60+'MATRIZ FP CON REG'!K69+'MATRIZ FP CON REG'!K78+'MATRIZ FP CON REG'!K87+'MATRIZ FP CON REG'!K96+'MATRIZ FP CON REG'!K105+'MATRIZ FP CON REG'!K114</f>
        <v/>
      </c>
      <c r="K6" s="11">
        <f>'MATRIZ FP CON REG'!L6+'MATRIZ FP CON REG'!L15+'MATRIZ FP CON REG'!L24+'MATRIZ FP CON REG'!L33+'MATRIZ FP CON REG'!L42+'MATRIZ FP CON REG'!L51+'MATRIZ FP CON REG'!L60+'MATRIZ FP CON REG'!L69+'MATRIZ FP CON REG'!L78+'MATRIZ FP CON REG'!L87+'MATRIZ FP CON REG'!L96+'MATRIZ FP CON REG'!L105+'MATRIZ FP CON REG'!L114</f>
        <v/>
      </c>
      <c r="L6" s="11">
        <f>'MATRIZ FP CON REG'!M6+'MATRIZ FP CON REG'!M15+'MATRIZ FP CON REG'!M24+'MATRIZ FP CON REG'!M33+'MATRIZ FP CON REG'!M42+'MATRIZ FP CON REG'!M51+'MATRIZ FP CON REG'!M60+'MATRIZ FP CON REG'!M69+'MATRIZ FP CON REG'!M78+'MATRIZ FP CON REG'!M87+'MATRIZ FP CON REG'!M96+'MATRIZ FP CON REG'!M105+'MATRIZ FP CON REG'!M114</f>
        <v/>
      </c>
      <c r="M6" s="11">
        <f>'MATRIZ FP CON REG'!N6+'MATRIZ FP CON REG'!N15+'MATRIZ FP CON REG'!N24+'MATRIZ FP CON REG'!N33+'MATRIZ FP CON REG'!N42+'MATRIZ FP CON REG'!N51+'MATRIZ FP CON REG'!N60+'MATRIZ FP CON REG'!N69+'MATRIZ FP CON REG'!N78+'MATRIZ FP CON REG'!N87+'MATRIZ FP CON REG'!N96+'MATRIZ FP CON REG'!N105+'MATRIZ FP CON REG'!N114</f>
        <v/>
      </c>
      <c r="N6" s="11">
        <f>'MATRIZ FP CON REG'!O6+'MATRIZ FP CON REG'!O15+'MATRIZ FP CON REG'!O24+'MATRIZ FP CON REG'!O33+'MATRIZ FP CON REG'!O42+'MATRIZ FP CON REG'!O51+'MATRIZ FP CON REG'!O60+'MATRIZ FP CON REG'!O69+'MATRIZ FP CON REG'!O78+'MATRIZ FP CON REG'!O87+'MATRIZ FP CON REG'!O96+'MATRIZ FP CON REG'!O105+'MATRIZ FP CON REG'!O114</f>
        <v/>
      </c>
      <c r="O6" s="11">
        <f>'MATRIZ FP CON REG'!P6+'MATRIZ FP CON REG'!P15+'MATRIZ FP CON REG'!P24+'MATRIZ FP CON REG'!P33+'MATRIZ FP CON REG'!P42+'MATRIZ FP CON REG'!P51+'MATRIZ FP CON REG'!P60+'MATRIZ FP CON REG'!P69+'MATRIZ FP CON REG'!P78+'MATRIZ FP CON REG'!P87+'MATRIZ FP CON REG'!P96+'MATRIZ FP CON REG'!P105+'MATRIZ FP CON REG'!P114</f>
        <v/>
      </c>
      <c r="P6" s="11">
        <f>'MATRIZ FP CON REG'!Q6+'MATRIZ FP CON REG'!Q15+'MATRIZ FP CON REG'!Q24+'MATRIZ FP CON REG'!Q33+'MATRIZ FP CON REG'!Q42+'MATRIZ FP CON REG'!Q51+'MATRIZ FP CON REG'!Q60+'MATRIZ FP CON REG'!Q69+'MATRIZ FP CON REG'!Q78+'MATRIZ FP CON REG'!Q87+'MATRIZ FP CON REG'!Q96+'MATRIZ FP CON REG'!Q105+'MATRIZ FP CON REG'!Q114</f>
        <v/>
      </c>
      <c r="Q6" s="11">
        <f>'MATRIZ FP CON REG'!R6+'MATRIZ FP CON REG'!R15+'MATRIZ FP CON REG'!R24+'MATRIZ FP CON REG'!R33+'MATRIZ FP CON REG'!R42+'MATRIZ FP CON REG'!R51+'MATRIZ FP CON REG'!R60+'MATRIZ FP CON REG'!R69+'MATRIZ FP CON REG'!R78+'MATRIZ FP CON REG'!R87+'MATRIZ FP CON REG'!R96+'MATRIZ FP CON REG'!R105+'MATRIZ FP CON REG'!R114</f>
        <v/>
      </c>
      <c r="R6" s="11">
        <f>'MATRIZ FP CON REG'!S6+'MATRIZ FP CON REG'!S15+'MATRIZ FP CON REG'!S24+'MATRIZ FP CON REG'!S33+'MATRIZ FP CON REG'!S42+'MATRIZ FP CON REG'!S51+'MATRIZ FP CON REG'!S60+'MATRIZ FP CON REG'!S69+'MATRIZ FP CON REG'!S78+'MATRIZ FP CON REG'!S87+'MATRIZ FP CON REG'!S96+'MATRIZ FP CON REG'!S105+'MATRIZ FP CON REG'!S114</f>
        <v/>
      </c>
      <c r="S6" s="11">
        <f>'MATRIZ FP CON REG'!T6+'MATRIZ FP CON REG'!T15+'MATRIZ FP CON REG'!T24+'MATRIZ FP CON REG'!T33+'MATRIZ FP CON REG'!T42+'MATRIZ FP CON REG'!T51+'MATRIZ FP CON REG'!T60+'MATRIZ FP CON REG'!T69+'MATRIZ FP CON REG'!T78+'MATRIZ FP CON REG'!T87+'MATRIZ FP CON REG'!T96+'MATRIZ FP CON REG'!T105+'MATRIZ FP CON REG'!T114</f>
        <v/>
      </c>
      <c r="T6" s="11">
        <f>'MATRIZ FP CON REG'!U6+'MATRIZ FP CON REG'!U15+'MATRIZ FP CON REG'!U24+'MATRIZ FP CON REG'!U33+'MATRIZ FP CON REG'!U42+'MATRIZ FP CON REG'!U51+'MATRIZ FP CON REG'!U60+'MATRIZ FP CON REG'!U69+'MATRIZ FP CON REG'!U78+'MATRIZ FP CON REG'!U87+'MATRIZ FP CON REG'!U96+'MATRIZ FP CON REG'!U105+'MATRIZ FP CON REG'!U114</f>
        <v/>
      </c>
      <c r="U6" s="11">
        <f>'MATRIZ FP CON REG'!V6+'MATRIZ FP CON REG'!V15+'MATRIZ FP CON REG'!V24+'MATRIZ FP CON REG'!V33+'MATRIZ FP CON REG'!V42+'MATRIZ FP CON REG'!V51+'MATRIZ FP CON REG'!V60+'MATRIZ FP CON REG'!V69+'MATRIZ FP CON REG'!V78+'MATRIZ FP CON REG'!V87+'MATRIZ FP CON REG'!V96+'MATRIZ FP CON REG'!V105+'MATRIZ FP CON REG'!V114</f>
        <v/>
      </c>
      <c r="V6" s="11">
        <f>'MATRIZ FP CON REG'!W6+'MATRIZ FP CON REG'!W15+'MATRIZ FP CON REG'!W24+'MATRIZ FP CON REG'!W33+'MATRIZ FP CON REG'!W42+'MATRIZ FP CON REG'!W51+'MATRIZ FP CON REG'!W60+'MATRIZ FP CON REG'!W69+'MATRIZ FP CON REG'!W78+'MATRIZ FP CON REG'!W87+'MATRIZ FP CON REG'!W96+'MATRIZ FP CON REG'!W105+'MATRIZ FP CON REG'!W114</f>
        <v/>
      </c>
      <c r="W6" s="11">
        <f>'MATRIZ FP CON REG'!X6+'MATRIZ FP CON REG'!X15+'MATRIZ FP CON REG'!X24+'MATRIZ FP CON REG'!X33+'MATRIZ FP CON REG'!X42+'MATRIZ FP CON REG'!X51+'MATRIZ FP CON REG'!X60+'MATRIZ FP CON REG'!X69+'MATRIZ FP CON REG'!X78+'MATRIZ FP CON REG'!X87+'MATRIZ FP CON REG'!X96+'MATRIZ FP CON REG'!X105+'MATRIZ FP CON REG'!X114</f>
        <v/>
      </c>
      <c r="X6" s="11">
        <f>'MATRIZ FP CON REG'!Y6+'MATRIZ FP CON REG'!Y15+'MATRIZ FP CON REG'!Y24+'MATRIZ FP CON REG'!Y33+'MATRIZ FP CON REG'!Y42+'MATRIZ FP CON REG'!Y51+'MATRIZ FP CON REG'!Y60+'MATRIZ FP CON REG'!Y69+'MATRIZ FP CON REG'!Y78+'MATRIZ FP CON REG'!Y87+'MATRIZ FP CON REG'!Y96+'MATRIZ FP CON REG'!Y105+'MATRIZ FP CON REG'!Y114</f>
        <v/>
      </c>
      <c r="Y6" s="11">
        <f>'MATRIZ FP CON REG'!Z6+'MATRIZ FP CON REG'!Z15+'MATRIZ FP CON REG'!Z24+'MATRIZ FP CON REG'!Z33+'MATRIZ FP CON REG'!Z42+'MATRIZ FP CON REG'!Z51+'MATRIZ FP CON REG'!Z60+'MATRIZ FP CON REG'!Z69+'MATRIZ FP CON REG'!Z78+'MATRIZ FP CON REG'!Z87+'MATRIZ FP CON REG'!Z96+'MATRIZ FP CON REG'!Z105+'MATRIZ FP CON REG'!Z114</f>
        <v/>
      </c>
    </row>
    <row r="7">
      <c r="A7" s="10" t="inlineStr">
        <is>
          <t>Noreste</t>
        </is>
      </c>
      <c r="B7" s="11">
        <f>'MATRIZ FP CON REG'!C7+'MATRIZ FP CON REG'!C16+'MATRIZ FP CON REG'!C25+'MATRIZ FP CON REG'!C34+'MATRIZ FP CON REG'!C43+'MATRIZ FP CON REG'!C52+'MATRIZ FP CON REG'!C61+'MATRIZ FP CON REG'!C70+'MATRIZ FP CON REG'!C79+'MATRIZ FP CON REG'!C88+'MATRIZ FP CON REG'!C97+'MATRIZ FP CON REG'!C106+'MATRIZ FP CON REG'!C115</f>
        <v/>
      </c>
      <c r="C7" s="11">
        <f>'MATRIZ FP CON REG'!D7+'MATRIZ FP CON REG'!D16+'MATRIZ FP CON REG'!D25+'MATRIZ FP CON REG'!D34+'MATRIZ FP CON REG'!D43+'MATRIZ FP CON REG'!D52+'MATRIZ FP CON REG'!D61+'MATRIZ FP CON REG'!D70+'MATRIZ FP CON REG'!D79+'MATRIZ FP CON REG'!D88+'MATRIZ FP CON REG'!D97+'MATRIZ FP CON REG'!D106+'MATRIZ FP CON REG'!D115</f>
        <v/>
      </c>
      <c r="D7" s="11">
        <f>'MATRIZ FP CON REG'!E7+'MATRIZ FP CON REG'!E16+'MATRIZ FP CON REG'!E25+'MATRIZ FP CON REG'!E34+'MATRIZ FP CON REG'!E43+'MATRIZ FP CON REG'!E52+'MATRIZ FP CON REG'!E61+'MATRIZ FP CON REG'!E70+'MATRIZ FP CON REG'!E79+'MATRIZ FP CON REG'!E88+'MATRIZ FP CON REG'!E97+'MATRIZ FP CON REG'!E106+'MATRIZ FP CON REG'!E115</f>
        <v/>
      </c>
      <c r="E7" s="11">
        <f>'MATRIZ FP CON REG'!F7+'MATRIZ FP CON REG'!F16+'MATRIZ FP CON REG'!F25+'MATRIZ FP CON REG'!F34+'MATRIZ FP CON REG'!F43+'MATRIZ FP CON REG'!F52+'MATRIZ FP CON REG'!F61+'MATRIZ FP CON REG'!F70+'MATRIZ FP CON REG'!F79+'MATRIZ FP CON REG'!F88+'MATRIZ FP CON REG'!F97+'MATRIZ FP CON REG'!F106+'MATRIZ FP CON REG'!F115</f>
        <v/>
      </c>
      <c r="F7" s="11">
        <f>'MATRIZ FP CON REG'!G7+'MATRIZ FP CON REG'!G16+'MATRIZ FP CON REG'!G25+'MATRIZ FP CON REG'!G34+'MATRIZ FP CON REG'!G43+'MATRIZ FP CON REG'!G52+'MATRIZ FP CON REG'!G61+'MATRIZ FP CON REG'!G70+'MATRIZ FP CON REG'!G79+'MATRIZ FP CON REG'!G88+'MATRIZ FP CON REG'!G97+'MATRIZ FP CON REG'!G106+'MATRIZ FP CON REG'!G115</f>
        <v/>
      </c>
      <c r="G7" s="11">
        <f>'MATRIZ FP CON REG'!H7+'MATRIZ FP CON REG'!H16+'MATRIZ FP CON REG'!H25+'MATRIZ FP CON REG'!H34+'MATRIZ FP CON REG'!H43+'MATRIZ FP CON REG'!H52+'MATRIZ FP CON REG'!H61+'MATRIZ FP CON REG'!H70+'MATRIZ FP CON REG'!H79+'MATRIZ FP CON REG'!H88+'MATRIZ FP CON REG'!H97+'MATRIZ FP CON REG'!H106+'MATRIZ FP CON REG'!H115</f>
        <v/>
      </c>
      <c r="H7" s="11">
        <f>'MATRIZ FP CON REG'!I7+'MATRIZ FP CON REG'!I16+'MATRIZ FP CON REG'!I25+'MATRIZ FP CON REG'!I34+'MATRIZ FP CON REG'!I43+'MATRIZ FP CON REG'!I52+'MATRIZ FP CON REG'!I61+'MATRIZ FP CON REG'!I70+'MATRIZ FP CON REG'!I79+'MATRIZ FP CON REG'!I88+'MATRIZ FP CON REG'!I97+'MATRIZ FP CON REG'!I106+'MATRIZ FP CON REG'!I115</f>
        <v/>
      </c>
      <c r="I7" s="11">
        <f>'MATRIZ FP CON REG'!J7+'MATRIZ FP CON REG'!J16+'MATRIZ FP CON REG'!J25+'MATRIZ FP CON REG'!J34+'MATRIZ FP CON REG'!J43+'MATRIZ FP CON REG'!J52+'MATRIZ FP CON REG'!J61+'MATRIZ FP CON REG'!J70+'MATRIZ FP CON REG'!J79+'MATRIZ FP CON REG'!J88+'MATRIZ FP CON REG'!J97+'MATRIZ FP CON REG'!J106+'MATRIZ FP CON REG'!J115</f>
        <v/>
      </c>
      <c r="J7" s="11">
        <f>'MATRIZ FP CON REG'!K7+'MATRIZ FP CON REG'!K16+'MATRIZ FP CON REG'!K25+'MATRIZ FP CON REG'!K34+'MATRIZ FP CON REG'!K43+'MATRIZ FP CON REG'!K52+'MATRIZ FP CON REG'!K61+'MATRIZ FP CON REG'!K70+'MATRIZ FP CON REG'!K79+'MATRIZ FP CON REG'!K88+'MATRIZ FP CON REG'!K97+'MATRIZ FP CON REG'!K106+'MATRIZ FP CON REG'!K115</f>
        <v/>
      </c>
      <c r="K7" s="11">
        <f>'MATRIZ FP CON REG'!L7+'MATRIZ FP CON REG'!L16+'MATRIZ FP CON REG'!L25+'MATRIZ FP CON REG'!L34+'MATRIZ FP CON REG'!L43+'MATRIZ FP CON REG'!L52+'MATRIZ FP CON REG'!L61+'MATRIZ FP CON REG'!L70+'MATRIZ FP CON REG'!L79+'MATRIZ FP CON REG'!L88+'MATRIZ FP CON REG'!L97+'MATRIZ FP CON REG'!L106+'MATRIZ FP CON REG'!L115</f>
        <v/>
      </c>
      <c r="L7" s="11">
        <f>'MATRIZ FP CON REG'!M7+'MATRIZ FP CON REG'!M16+'MATRIZ FP CON REG'!M25+'MATRIZ FP CON REG'!M34+'MATRIZ FP CON REG'!M43+'MATRIZ FP CON REG'!M52+'MATRIZ FP CON REG'!M61+'MATRIZ FP CON REG'!M70+'MATRIZ FP CON REG'!M79+'MATRIZ FP CON REG'!M88+'MATRIZ FP CON REG'!M97+'MATRIZ FP CON REG'!M106+'MATRIZ FP CON REG'!M115</f>
        <v/>
      </c>
      <c r="M7" s="11">
        <f>'MATRIZ FP CON REG'!N7+'MATRIZ FP CON REG'!N16+'MATRIZ FP CON REG'!N25+'MATRIZ FP CON REG'!N34+'MATRIZ FP CON REG'!N43+'MATRIZ FP CON REG'!N52+'MATRIZ FP CON REG'!N61+'MATRIZ FP CON REG'!N70+'MATRIZ FP CON REG'!N79+'MATRIZ FP CON REG'!N88+'MATRIZ FP CON REG'!N97+'MATRIZ FP CON REG'!N106+'MATRIZ FP CON REG'!N115</f>
        <v/>
      </c>
      <c r="N7" s="11">
        <f>'MATRIZ FP CON REG'!O7+'MATRIZ FP CON REG'!O16+'MATRIZ FP CON REG'!O25+'MATRIZ FP CON REG'!O34+'MATRIZ FP CON REG'!O43+'MATRIZ FP CON REG'!O52+'MATRIZ FP CON REG'!O61+'MATRIZ FP CON REG'!O70+'MATRIZ FP CON REG'!O79+'MATRIZ FP CON REG'!O88+'MATRIZ FP CON REG'!O97+'MATRIZ FP CON REG'!O106+'MATRIZ FP CON REG'!O115</f>
        <v/>
      </c>
      <c r="O7" s="11">
        <f>'MATRIZ FP CON REG'!P7+'MATRIZ FP CON REG'!P16+'MATRIZ FP CON REG'!P25+'MATRIZ FP CON REG'!P34+'MATRIZ FP CON REG'!P43+'MATRIZ FP CON REG'!P52+'MATRIZ FP CON REG'!P61+'MATRIZ FP CON REG'!P70+'MATRIZ FP CON REG'!P79+'MATRIZ FP CON REG'!P88+'MATRIZ FP CON REG'!P97+'MATRIZ FP CON REG'!P106+'MATRIZ FP CON REG'!P115</f>
        <v/>
      </c>
      <c r="P7" s="11">
        <f>'MATRIZ FP CON REG'!Q7+'MATRIZ FP CON REG'!Q16+'MATRIZ FP CON REG'!Q25+'MATRIZ FP CON REG'!Q34+'MATRIZ FP CON REG'!Q43+'MATRIZ FP CON REG'!Q52+'MATRIZ FP CON REG'!Q61+'MATRIZ FP CON REG'!Q70+'MATRIZ FP CON REG'!Q79+'MATRIZ FP CON REG'!Q88+'MATRIZ FP CON REG'!Q97+'MATRIZ FP CON REG'!Q106+'MATRIZ FP CON REG'!Q115</f>
        <v/>
      </c>
      <c r="Q7" s="11">
        <f>'MATRIZ FP CON REG'!R7+'MATRIZ FP CON REG'!R16+'MATRIZ FP CON REG'!R25+'MATRIZ FP CON REG'!R34+'MATRIZ FP CON REG'!R43+'MATRIZ FP CON REG'!R52+'MATRIZ FP CON REG'!R61+'MATRIZ FP CON REG'!R70+'MATRIZ FP CON REG'!R79+'MATRIZ FP CON REG'!R88+'MATRIZ FP CON REG'!R97+'MATRIZ FP CON REG'!R106+'MATRIZ FP CON REG'!R115</f>
        <v/>
      </c>
      <c r="R7" s="11">
        <f>'MATRIZ FP CON REG'!S7+'MATRIZ FP CON REG'!S16+'MATRIZ FP CON REG'!S25+'MATRIZ FP CON REG'!S34+'MATRIZ FP CON REG'!S43+'MATRIZ FP CON REG'!S52+'MATRIZ FP CON REG'!S61+'MATRIZ FP CON REG'!S70+'MATRIZ FP CON REG'!S79+'MATRIZ FP CON REG'!S88+'MATRIZ FP CON REG'!S97+'MATRIZ FP CON REG'!S106+'MATRIZ FP CON REG'!S115</f>
        <v/>
      </c>
      <c r="S7" s="11">
        <f>'MATRIZ FP CON REG'!T7+'MATRIZ FP CON REG'!T16+'MATRIZ FP CON REG'!T25+'MATRIZ FP CON REG'!T34+'MATRIZ FP CON REG'!T43+'MATRIZ FP CON REG'!T52+'MATRIZ FP CON REG'!T61+'MATRIZ FP CON REG'!T70+'MATRIZ FP CON REG'!T79+'MATRIZ FP CON REG'!T88+'MATRIZ FP CON REG'!T97+'MATRIZ FP CON REG'!T106+'MATRIZ FP CON REG'!T115</f>
        <v/>
      </c>
      <c r="T7" s="11">
        <f>'MATRIZ FP CON REG'!U7+'MATRIZ FP CON REG'!U16+'MATRIZ FP CON REG'!U25+'MATRIZ FP CON REG'!U34+'MATRIZ FP CON REG'!U43+'MATRIZ FP CON REG'!U52+'MATRIZ FP CON REG'!U61+'MATRIZ FP CON REG'!U70+'MATRIZ FP CON REG'!U79+'MATRIZ FP CON REG'!U88+'MATRIZ FP CON REG'!U97+'MATRIZ FP CON REG'!U106+'MATRIZ FP CON REG'!U115</f>
        <v/>
      </c>
      <c r="U7" s="11">
        <f>'MATRIZ FP CON REG'!V7+'MATRIZ FP CON REG'!V16+'MATRIZ FP CON REG'!V25+'MATRIZ FP CON REG'!V34+'MATRIZ FP CON REG'!V43+'MATRIZ FP CON REG'!V52+'MATRIZ FP CON REG'!V61+'MATRIZ FP CON REG'!V70+'MATRIZ FP CON REG'!V79+'MATRIZ FP CON REG'!V88+'MATRIZ FP CON REG'!V97+'MATRIZ FP CON REG'!V106+'MATRIZ FP CON REG'!V115</f>
        <v/>
      </c>
      <c r="V7" s="11">
        <f>'MATRIZ FP CON REG'!W7+'MATRIZ FP CON REG'!W16+'MATRIZ FP CON REG'!W25+'MATRIZ FP CON REG'!W34+'MATRIZ FP CON REG'!W43+'MATRIZ FP CON REG'!W52+'MATRIZ FP CON REG'!W61+'MATRIZ FP CON REG'!W70+'MATRIZ FP CON REG'!W79+'MATRIZ FP CON REG'!W88+'MATRIZ FP CON REG'!W97+'MATRIZ FP CON REG'!W106+'MATRIZ FP CON REG'!W115</f>
        <v/>
      </c>
      <c r="W7" s="11">
        <f>'MATRIZ FP CON REG'!X7+'MATRIZ FP CON REG'!X16+'MATRIZ FP CON REG'!X25+'MATRIZ FP CON REG'!X34+'MATRIZ FP CON REG'!X43+'MATRIZ FP CON REG'!X52+'MATRIZ FP CON REG'!X61+'MATRIZ FP CON REG'!X70+'MATRIZ FP CON REG'!X79+'MATRIZ FP CON REG'!X88+'MATRIZ FP CON REG'!X97+'MATRIZ FP CON REG'!X106+'MATRIZ FP CON REG'!X115</f>
        <v/>
      </c>
      <c r="X7" s="11">
        <f>'MATRIZ FP CON REG'!Y7+'MATRIZ FP CON REG'!Y16+'MATRIZ FP CON REG'!Y25+'MATRIZ FP CON REG'!Y34+'MATRIZ FP CON REG'!Y43+'MATRIZ FP CON REG'!Y52+'MATRIZ FP CON REG'!Y61+'MATRIZ FP CON REG'!Y70+'MATRIZ FP CON REG'!Y79+'MATRIZ FP CON REG'!Y88+'MATRIZ FP CON REG'!Y97+'MATRIZ FP CON REG'!Y106+'MATRIZ FP CON REG'!Y115</f>
        <v/>
      </c>
      <c r="Y7" s="11">
        <f>'MATRIZ FP CON REG'!Z7+'MATRIZ FP CON REG'!Z16+'MATRIZ FP CON REG'!Z25+'MATRIZ FP CON REG'!Z34+'MATRIZ FP CON REG'!Z43+'MATRIZ FP CON REG'!Z52+'MATRIZ FP CON REG'!Z61+'MATRIZ FP CON REG'!Z70+'MATRIZ FP CON REG'!Z79+'MATRIZ FP CON REG'!Z88+'MATRIZ FP CON REG'!Z97+'MATRIZ FP CON REG'!Z106+'MATRIZ FP CON REG'!Z115</f>
        <v/>
      </c>
    </row>
    <row r="8">
      <c r="A8" s="10" t="inlineStr">
        <is>
          <t>Peninsular</t>
        </is>
      </c>
      <c r="B8" s="11">
        <f>'MATRIZ FP CON REG'!C8+'MATRIZ FP CON REG'!C17+'MATRIZ FP CON REG'!C26+'MATRIZ FP CON REG'!C35+'MATRIZ FP CON REG'!C44+'MATRIZ FP CON REG'!C53+'MATRIZ FP CON REG'!C62+'MATRIZ FP CON REG'!C71+'MATRIZ FP CON REG'!C80+'MATRIZ FP CON REG'!C89+'MATRIZ FP CON REG'!C98+'MATRIZ FP CON REG'!C107+'MATRIZ FP CON REG'!C116</f>
        <v/>
      </c>
      <c r="C8" s="11">
        <f>'MATRIZ FP CON REG'!D8+'MATRIZ FP CON REG'!D17+'MATRIZ FP CON REG'!D26+'MATRIZ FP CON REG'!D35+'MATRIZ FP CON REG'!D44+'MATRIZ FP CON REG'!D53+'MATRIZ FP CON REG'!D62+'MATRIZ FP CON REG'!D71+'MATRIZ FP CON REG'!D80+'MATRIZ FP CON REG'!D89+'MATRIZ FP CON REG'!D98+'MATRIZ FP CON REG'!D107+'MATRIZ FP CON REG'!D116</f>
        <v/>
      </c>
      <c r="D8" s="11">
        <f>'MATRIZ FP CON REG'!E8+'MATRIZ FP CON REG'!E17+'MATRIZ FP CON REG'!E26+'MATRIZ FP CON REG'!E35+'MATRIZ FP CON REG'!E44+'MATRIZ FP CON REG'!E53+'MATRIZ FP CON REG'!E62+'MATRIZ FP CON REG'!E71+'MATRIZ FP CON REG'!E80+'MATRIZ FP CON REG'!E89+'MATRIZ FP CON REG'!E98+'MATRIZ FP CON REG'!E107+'MATRIZ FP CON REG'!E116</f>
        <v/>
      </c>
      <c r="E8" s="11">
        <f>'MATRIZ FP CON REG'!F8+'MATRIZ FP CON REG'!F17+'MATRIZ FP CON REG'!F26+'MATRIZ FP CON REG'!F35+'MATRIZ FP CON REG'!F44+'MATRIZ FP CON REG'!F53+'MATRIZ FP CON REG'!F62+'MATRIZ FP CON REG'!F71+'MATRIZ FP CON REG'!F80+'MATRIZ FP CON REG'!F89+'MATRIZ FP CON REG'!F98+'MATRIZ FP CON REG'!F107+'MATRIZ FP CON REG'!F116</f>
        <v/>
      </c>
      <c r="F8" s="11">
        <f>'MATRIZ FP CON REG'!G8+'MATRIZ FP CON REG'!G17+'MATRIZ FP CON REG'!G26+'MATRIZ FP CON REG'!G35+'MATRIZ FP CON REG'!G44+'MATRIZ FP CON REG'!G53+'MATRIZ FP CON REG'!G62+'MATRIZ FP CON REG'!G71+'MATRIZ FP CON REG'!G80+'MATRIZ FP CON REG'!G89+'MATRIZ FP CON REG'!G98+'MATRIZ FP CON REG'!G107+'MATRIZ FP CON REG'!G116</f>
        <v/>
      </c>
      <c r="G8" s="11">
        <f>'MATRIZ FP CON REG'!H8+'MATRIZ FP CON REG'!H17+'MATRIZ FP CON REG'!H26+'MATRIZ FP CON REG'!H35+'MATRIZ FP CON REG'!H44+'MATRIZ FP CON REG'!H53+'MATRIZ FP CON REG'!H62+'MATRIZ FP CON REG'!H71+'MATRIZ FP CON REG'!H80+'MATRIZ FP CON REG'!H89+'MATRIZ FP CON REG'!H98+'MATRIZ FP CON REG'!H107+'MATRIZ FP CON REG'!H116</f>
        <v/>
      </c>
      <c r="H8" s="11">
        <f>'MATRIZ FP CON REG'!I8+'MATRIZ FP CON REG'!I17+'MATRIZ FP CON REG'!I26+'MATRIZ FP CON REG'!I35+'MATRIZ FP CON REG'!I44+'MATRIZ FP CON REG'!I53+'MATRIZ FP CON REG'!I62+'MATRIZ FP CON REG'!I71+'MATRIZ FP CON REG'!I80+'MATRIZ FP CON REG'!I89+'MATRIZ FP CON REG'!I98+'MATRIZ FP CON REG'!I107+'MATRIZ FP CON REG'!I116</f>
        <v/>
      </c>
      <c r="I8" s="11">
        <f>'MATRIZ FP CON REG'!J8+'MATRIZ FP CON REG'!J17+'MATRIZ FP CON REG'!J26+'MATRIZ FP CON REG'!J35+'MATRIZ FP CON REG'!J44+'MATRIZ FP CON REG'!J53+'MATRIZ FP CON REG'!J62+'MATRIZ FP CON REG'!J71+'MATRIZ FP CON REG'!J80+'MATRIZ FP CON REG'!J89+'MATRIZ FP CON REG'!J98+'MATRIZ FP CON REG'!J107+'MATRIZ FP CON REG'!J116</f>
        <v/>
      </c>
      <c r="J8" s="11">
        <f>'MATRIZ FP CON REG'!K8+'MATRIZ FP CON REG'!K17+'MATRIZ FP CON REG'!K26+'MATRIZ FP CON REG'!K35+'MATRIZ FP CON REG'!K44+'MATRIZ FP CON REG'!K53+'MATRIZ FP CON REG'!K62+'MATRIZ FP CON REG'!K71+'MATRIZ FP CON REG'!K80+'MATRIZ FP CON REG'!K89+'MATRIZ FP CON REG'!K98+'MATRIZ FP CON REG'!K107+'MATRIZ FP CON REG'!K116</f>
        <v/>
      </c>
      <c r="K8" s="11">
        <f>'MATRIZ FP CON REG'!L8+'MATRIZ FP CON REG'!L17+'MATRIZ FP CON REG'!L26+'MATRIZ FP CON REG'!L35+'MATRIZ FP CON REG'!L44+'MATRIZ FP CON REG'!L53+'MATRIZ FP CON REG'!L62+'MATRIZ FP CON REG'!L71+'MATRIZ FP CON REG'!L80+'MATRIZ FP CON REG'!L89+'MATRIZ FP CON REG'!L98+'MATRIZ FP CON REG'!L107+'MATRIZ FP CON REG'!L116</f>
        <v/>
      </c>
      <c r="L8" s="11">
        <f>'MATRIZ FP CON REG'!M8+'MATRIZ FP CON REG'!M17+'MATRIZ FP CON REG'!M26+'MATRIZ FP CON REG'!M35+'MATRIZ FP CON REG'!M44+'MATRIZ FP CON REG'!M53+'MATRIZ FP CON REG'!M62+'MATRIZ FP CON REG'!M71+'MATRIZ FP CON REG'!M80+'MATRIZ FP CON REG'!M89+'MATRIZ FP CON REG'!M98+'MATRIZ FP CON REG'!M107+'MATRIZ FP CON REG'!M116</f>
        <v/>
      </c>
      <c r="M8" s="11">
        <f>'MATRIZ FP CON REG'!N8+'MATRIZ FP CON REG'!N17+'MATRIZ FP CON REG'!N26+'MATRIZ FP CON REG'!N35+'MATRIZ FP CON REG'!N44+'MATRIZ FP CON REG'!N53+'MATRIZ FP CON REG'!N62+'MATRIZ FP CON REG'!N71+'MATRIZ FP CON REG'!N80+'MATRIZ FP CON REG'!N89+'MATRIZ FP CON REG'!N98+'MATRIZ FP CON REG'!N107+'MATRIZ FP CON REG'!N116</f>
        <v/>
      </c>
      <c r="N8" s="11">
        <f>'MATRIZ FP CON REG'!O8+'MATRIZ FP CON REG'!O17+'MATRIZ FP CON REG'!O26+'MATRIZ FP CON REG'!O35+'MATRIZ FP CON REG'!O44+'MATRIZ FP CON REG'!O53+'MATRIZ FP CON REG'!O62+'MATRIZ FP CON REG'!O71+'MATRIZ FP CON REG'!O80+'MATRIZ FP CON REG'!O89+'MATRIZ FP CON REG'!O98+'MATRIZ FP CON REG'!O107+'MATRIZ FP CON REG'!O116</f>
        <v/>
      </c>
      <c r="O8" s="11">
        <f>'MATRIZ FP CON REG'!P8+'MATRIZ FP CON REG'!P17+'MATRIZ FP CON REG'!P26+'MATRIZ FP CON REG'!P35+'MATRIZ FP CON REG'!P44+'MATRIZ FP CON REG'!P53+'MATRIZ FP CON REG'!P62+'MATRIZ FP CON REG'!P71+'MATRIZ FP CON REG'!P80+'MATRIZ FP CON REG'!P89+'MATRIZ FP CON REG'!P98+'MATRIZ FP CON REG'!P107+'MATRIZ FP CON REG'!P116</f>
        <v/>
      </c>
      <c r="P8" s="11">
        <f>'MATRIZ FP CON REG'!Q8+'MATRIZ FP CON REG'!Q17+'MATRIZ FP CON REG'!Q26+'MATRIZ FP CON REG'!Q35+'MATRIZ FP CON REG'!Q44+'MATRIZ FP CON REG'!Q53+'MATRIZ FP CON REG'!Q62+'MATRIZ FP CON REG'!Q71+'MATRIZ FP CON REG'!Q80+'MATRIZ FP CON REG'!Q89+'MATRIZ FP CON REG'!Q98+'MATRIZ FP CON REG'!Q107+'MATRIZ FP CON REG'!Q116</f>
        <v/>
      </c>
      <c r="Q8" s="11">
        <f>'MATRIZ FP CON REG'!R8+'MATRIZ FP CON REG'!R17+'MATRIZ FP CON REG'!R26+'MATRIZ FP CON REG'!R35+'MATRIZ FP CON REG'!R44+'MATRIZ FP CON REG'!R53+'MATRIZ FP CON REG'!R62+'MATRIZ FP CON REG'!R71+'MATRIZ FP CON REG'!R80+'MATRIZ FP CON REG'!R89+'MATRIZ FP CON REG'!R98+'MATRIZ FP CON REG'!R107+'MATRIZ FP CON REG'!R116</f>
        <v/>
      </c>
      <c r="R8" s="11">
        <f>'MATRIZ FP CON REG'!S8+'MATRIZ FP CON REG'!S17+'MATRIZ FP CON REG'!S26+'MATRIZ FP CON REG'!S35+'MATRIZ FP CON REG'!S44+'MATRIZ FP CON REG'!S53+'MATRIZ FP CON REG'!S62+'MATRIZ FP CON REG'!S71+'MATRIZ FP CON REG'!S80+'MATRIZ FP CON REG'!S89+'MATRIZ FP CON REG'!S98+'MATRIZ FP CON REG'!S107+'MATRIZ FP CON REG'!S116</f>
        <v/>
      </c>
      <c r="S8" s="11">
        <f>'MATRIZ FP CON REG'!T8+'MATRIZ FP CON REG'!T17+'MATRIZ FP CON REG'!T26+'MATRIZ FP CON REG'!T35+'MATRIZ FP CON REG'!T44+'MATRIZ FP CON REG'!T53+'MATRIZ FP CON REG'!T62+'MATRIZ FP CON REG'!T71+'MATRIZ FP CON REG'!T80+'MATRIZ FP CON REG'!T89+'MATRIZ FP CON REG'!T98+'MATRIZ FP CON REG'!T107+'MATRIZ FP CON REG'!T116</f>
        <v/>
      </c>
      <c r="T8" s="11">
        <f>'MATRIZ FP CON REG'!U8+'MATRIZ FP CON REG'!U17+'MATRIZ FP CON REG'!U26+'MATRIZ FP CON REG'!U35+'MATRIZ FP CON REG'!U44+'MATRIZ FP CON REG'!U53+'MATRIZ FP CON REG'!U62+'MATRIZ FP CON REG'!U71+'MATRIZ FP CON REG'!U80+'MATRIZ FP CON REG'!U89+'MATRIZ FP CON REG'!U98+'MATRIZ FP CON REG'!U107+'MATRIZ FP CON REG'!U116</f>
        <v/>
      </c>
      <c r="U8" s="11">
        <f>'MATRIZ FP CON REG'!V8+'MATRIZ FP CON REG'!V17+'MATRIZ FP CON REG'!V26+'MATRIZ FP CON REG'!V35+'MATRIZ FP CON REG'!V44+'MATRIZ FP CON REG'!V53+'MATRIZ FP CON REG'!V62+'MATRIZ FP CON REG'!V71+'MATRIZ FP CON REG'!V80+'MATRIZ FP CON REG'!V89+'MATRIZ FP CON REG'!V98+'MATRIZ FP CON REG'!V107+'MATRIZ FP CON REG'!V116</f>
        <v/>
      </c>
      <c r="V8" s="11">
        <f>'MATRIZ FP CON REG'!W8+'MATRIZ FP CON REG'!W17+'MATRIZ FP CON REG'!W26+'MATRIZ FP CON REG'!W35+'MATRIZ FP CON REG'!W44+'MATRIZ FP CON REG'!W53+'MATRIZ FP CON REG'!W62+'MATRIZ FP CON REG'!W71+'MATRIZ FP CON REG'!W80+'MATRIZ FP CON REG'!W89+'MATRIZ FP CON REG'!W98+'MATRIZ FP CON REG'!W107+'MATRIZ FP CON REG'!W116</f>
        <v/>
      </c>
      <c r="W8" s="11">
        <f>'MATRIZ FP CON REG'!X8+'MATRIZ FP CON REG'!X17+'MATRIZ FP CON REG'!X26+'MATRIZ FP CON REG'!X35+'MATRIZ FP CON REG'!X44+'MATRIZ FP CON REG'!X53+'MATRIZ FP CON REG'!X62+'MATRIZ FP CON REG'!X71+'MATRIZ FP CON REG'!X80+'MATRIZ FP CON REG'!X89+'MATRIZ FP CON REG'!X98+'MATRIZ FP CON REG'!X107+'MATRIZ FP CON REG'!X116</f>
        <v/>
      </c>
      <c r="X8" s="11">
        <f>'MATRIZ FP CON REG'!Y8+'MATRIZ FP CON REG'!Y17+'MATRIZ FP CON REG'!Y26+'MATRIZ FP CON REG'!Y35+'MATRIZ FP CON REG'!Y44+'MATRIZ FP CON REG'!Y53+'MATRIZ FP CON REG'!Y62+'MATRIZ FP CON REG'!Y71+'MATRIZ FP CON REG'!Y80+'MATRIZ FP CON REG'!Y89+'MATRIZ FP CON REG'!Y98+'MATRIZ FP CON REG'!Y107+'MATRIZ FP CON REG'!Y116</f>
        <v/>
      </c>
      <c r="Y8" s="11">
        <f>'MATRIZ FP CON REG'!Z8+'MATRIZ FP CON REG'!Z17+'MATRIZ FP CON REG'!Z26+'MATRIZ FP CON REG'!Z35+'MATRIZ FP CON REG'!Z44+'MATRIZ FP CON REG'!Z53+'MATRIZ FP CON REG'!Z62+'MATRIZ FP CON REG'!Z71+'MATRIZ FP CON REG'!Z80+'MATRIZ FP CON REG'!Z89+'MATRIZ FP CON REG'!Z98+'MATRIZ FP CON REG'!Z107+'MATRIZ FP CON REG'!Z116</f>
        <v/>
      </c>
    </row>
    <row r="9" ht="18" customHeight="1" s="61">
      <c r="A9" s="10" t="inlineStr">
        <is>
          <t>Baja California</t>
        </is>
      </c>
      <c r="B9" s="11">
        <f>'MATRIZ FP CON REG'!C9+'MATRIZ FP CON REG'!C18+'MATRIZ FP CON REG'!C27+'MATRIZ FP CON REG'!C36+'MATRIZ FP CON REG'!C45+'MATRIZ FP CON REG'!C54+'MATRIZ FP CON REG'!C63+'MATRIZ FP CON REG'!C72+'MATRIZ FP CON REG'!C81+'MATRIZ FP CON REG'!C90+'MATRIZ FP CON REG'!C99+'MATRIZ FP CON REG'!C108+'MATRIZ FP CON REG'!C117</f>
        <v/>
      </c>
      <c r="C9" s="11">
        <f>'MATRIZ FP CON REG'!D9+'MATRIZ FP CON REG'!D18+'MATRIZ FP CON REG'!D27+'MATRIZ FP CON REG'!D36+'MATRIZ FP CON REG'!D45+'MATRIZ FP CON REG'!D54+'MATRIZ FP CON REG'!D63+'MATRIZ FP CON REG'!D72+'MATRIZ FP CON REG'!D81+'MATRIZ FP CON REG'!D90+'MATRIZ FP CON REG'!D99+'MATRIZ FP CON REG'!D108+'MATRIZ FP CON REG'!D117</f>
        <v/>
      </c>
      <c r="D9" s="11">
        <f>'MATRIZ FP CON REG'!E9+'MATRIZ FP CON REG'!E18+'MATRIZ FP CON REG'!E27+'MATRIZ FP CON REG'!E36+'MATRIZ FP CON REG'!E45+'MATRIZ FP CON REG'!E54+'MATRIZ FP CON REG'!E63+'MATRIZ FP CON REG'!E72+'MATRIZ FP CON REG'!E81+'MATRIZ FP CON REG'!E90+'MATRIZ FP CON REG'!E99+'MATRIZ FP CON REG'!E108+'MATRIZ FP CON REG'!E117</f>
        <v/>
      </c>
      <c r="E9" s="11">
        <f>'MATRIZ FP CON REG'!F9+'MATRIZ FP CON REG'!F18+'MATRIZ FP CON REG'!F27+'MATRIZ FP CON REG'!F36+'MATRIZ FP CON REG'!F45+'MATRIZ FP CON REG'!F54+'MATRIZ FP CON REG'!F63+'MATRIZ FP CON REG'!F72+'MATRIZ FP CON REG'!F81+'MATRIZ FP CON REG'!F90+'MATRIZ FP CON REG'!F99+'MATRIZ FP CON REG'!F108+'MATRIZ FP CON REG'!F117</f>
        <v/>
      </c>
      <c r="F9" s="11">
        <f>'MATRIZ FP CON REG'!G9+'MATRIZ FP CON REG'!G18+'MATRIZ FP CON REG'!G27+'MATRIZ FP CON REG'!G36+'MATRIZ FP CON REG'!G45+'MATRIZ FP CON REG'!G54+'MATRIZ FP CON REG'!G63+'MATRIZ FP CON REG'!G72+'MATRIZ FP CON REG'!G81+'MATRIZ FP CON REG'!G90+'MATRIZ FP CON REG'!G99+'MATRIZ FP CON REG'!G108+'MATRIZ FP CON REG'!G117</f>
        <v/>
      </c>
      <c r="G9" s="11">
        <f>'MATRIZ FP CON REG'!H9+'MATRIZ FP CON REG'!H18+'MATRIZ FP CON REG'!H27+'MATRIZ FP CON REG'!H36+'MATRIZ FP CON REG'!H45+'MATRIZ FP CON REG'!H54+'MATRIZ FP CON REG'!H63+'MATRIZ FP CON REG'!H72+'MATRIZ FP CON REG'!H81+'MATRIZ FP CON REG'!H90+'MATRIZ FP CON REG'!H99+'MATRIZ FP CON REG'!H108+'MATRIZ FP CON REG'!H117</f>
        <v/>
      </c>
      <c r="H9" s="11">
        <f>'MATRIZ FP CON REG'!I9+'MATRIZ FP CON REG'!I18+'MATRIZ FP CON REG'!I27+'MATRIZ FP CON REG'!I36+'MATRIZ FP CON REG'!I45+'MATRIZ FP CON REG'!I54+'MATRIZ FP CON REG'!I63+'MATRIZ FP CON REG'!I72+'MATRIZ FP CON REG'!I81+'MATRIZ FP CON REG'!I90+'MATRIZ FP CON REG'!I99+'MATRIZ FP CON REG'!I108+'MATRIZ FP CON REG'!I117</f>
        <v/>
      </c>
      <c r="I9" s="11">
        <f>'MATRIZ FP CON REG'!J9+'MATRIZ FP CON REG'!J18+'MATRIZ FP CON REG'!J27+'MATRIZ FP CON REG'!J36+'MATRIZ FP CON REG'!J45+'MATRIZ FP CON REG'!J54+'MATRIZ FP CON REG'!J63+'MATRIZ FP CON REG'!J72+'MATRIZ FP CON REG'!J81+'MATRIZ FP CON REG'!J90+'MATRIZ FP CON REG'!J99+'MATRIZ FP CON REG'!J108+'MATRIZ FP CON REG'!J117</f>
        <v/>
      </c>
      <c r="J9" s="11">
        <f>'MATRIZ FP CON REG'!K9+'MATRIZ FP CON REG'!K18+'MATRIZ FP CON REG'!K27+'MATRIZ FP CON REG'!K36+'MATRIZ FP CON REG'!K45+'MATRIZ FP CON REG'!K54+'MATRIZ FP CON REG'!K63+'MATRIZ FP CON REG'!K72+'MATRIZ FP CON REG'!K81+'MATRIZ FP CON REG'!K90+'MATRIZ FP CON REG'!K99+'MATRIZ FP CON REG'!K108+'MATRIZ FP CON REG'!K117</f>
        <v/>
      </c>
      <c r="K9" s="11">
        <f>'MATRIZ FP CON REG'!L9+'MATRIZ FP CON REG'!L18+'MATRIZ FP CON REG'!L27+'MATRIZ FP CON REG'!L36+'MATRIZ FP CON REG'!L45+'MATRIZ FP CON REG'!L54+'MATRIZ FP CON REG'!L63+'MATRIZ FP CON REG'!L72+'MATRIZ FP CON REG'!L81+'MATRIZ FP CON REG'!L90+'MATRIZ FP CON REG'!L99+'MATRIZ FP CON REG'!L108+'MATRIZ FP CON REG'!L117</f>
        <v/>
      </c>
      <c r="L9" s="11">
        <f>'MATRIZ FP CON REG'!M9+'MATRIZ FP CON REG'!M18+'MATRIZ FP CON REG'!M27+'MATRIZ FP CON REG'!M36+'MATRIZ FP CON REG'!M45+'MATRIZ FP CON REG'!M54+'MATRIZ FP CON REG'!M63+'MATRIZ FP CON REG'!M72+'MATRIZ FP CON REG'!M81+'MATRIZ FP CON REG'!M90+'MATRIZ FP CON REG'!M99+'MATRIZ FP CON REG'!M108+'MATRIZ FP CON REG'!M117</f>
        <v/>
      </c>
      <c r="M9" s="11">
        <f>'MATRIZ FP CON REG'!N9+'MATRIZ FP CON REG'!N18+'MATRIZ FP CON REG'!N27+'MATRIZ FP CON REG'!N36+'MATRIZ FP CON REG'!N45+'MATRIZ FP CON REG'!N54+'MATRIZ FP CON REG'!N63+'MATRIZ FP CON REG'!N72+'MATRIZ FP CON REG'!N81+'MATRIZ FP CON REG'!N90+'MATRIZ FP CON REG'!N99+'MATRIZ FP CON REG'!N108+'MATRIZ FP CON REG'!N117</f>
        <v/>
      </c>
      <c r="N9" s="11">
        <f>'MATRIZ FP CON REG'!O9+'MATRIZ FP CON REG'!O18+'MATRIZ FP CON REG'!O27+'MATRIZ FP CON REG'!O36+'MATRIZ FP CON REG'!O45+'MATRIZ FP CON REG'!O54+'MATRIZ FP CON REG'!O63+'MATRIZ FP CON REG'!O72+'MATRIZ FP CON REG'!O81+'MATRIZ FP CON REG'!O90+'MATRIZ FP CON REG'!O99+'MATRIZ FP CON REG'!O108+'MATRIZ FP CON REG'!O117</f>
        <v/>
      </c>
      <c r="O9" s="11">
        <f>'MATRIZ FP CON REG'!P9+'MATRIZ FP CON REG'!P18+'MATRIZ FP CON REG'!P27+'MATRIZ FP CON REG'!P36+'MATRIZ FP CON REG'!P45+'MATRIZ FP CON REG'!P54+'MATRIZ FP CON REG'!P63+'MATRIZ FP CON REG'!P72+'MATRIZ FP CON REG'!P81+'MATRIZ FP CON REG'!P90+'MATRIZ FP CON REG'!P99+'MATRIZ FP CON REG'!P108+'MATRIZ FP CON REG'!P117</f>
        <v/>
      </c>
      <c r="P9" s="11">
        <f>'MATRIZ FP CON REG'!Q9+'MATRIZ FP CON REG'!Q18+'MATRIZ FP CON REG'!Q27+'MATRIZ FP CON REG'!Q36+'MATRIZ FP CON REG'!Q45+'MATRIZ FP CON REG'!Q54+'MATRIZ FP CON REG'!Q63+'MATRIZ FP CON REG'!Q72+'MATRIZ FP CON REG'!Q81+'MATRIZ FP CON REG'!Q90+'MATRIZ FP CON REG'!Q99+'MATRIZ FP CON REG'!Q108+'MATRIZ FP CON REG'!Q117</f>
        <v/>
      </c>
      <c r="Q9" s="11">
        <f>'MATRIZ FP CON REG'!R9+'MATRIZ FP CON REG'!R18+'MATRIZ FP CON REG'!R27+'MATRIZ FP CON REG'!R36+'MATRIZ FP CON REG'!R45+'MATRIZ FP CON REG'!R54+'MATRIZ FP CON REG'!R63+'MATRIZ FP CON REG'!R72+'MATRIZ FP CON REG'!R81+'MATRIZ FP CON REG'!R90+'MATRIZ FP CON REG'!R99+'MATRIZ FP CON REG'!R108+'MATRIZ FP CON REG'!R117</f>
        <v/>
      </c>
      <c r="R9" s="11">
        <f>'MATRIZ FP CON REG'!S9+'MATRIZ FP CON REG'!S18+'MATRIZ FP CON REG'!S27+'MATRIZ FP CON REG'!S36+'MATRIZ FP CON REG'!S45+'MATRIZ FP CON REG'!S54+'MATRIZ FP CON REG'!S63+'MATRIZ FP CON REG'!S72+'MATRIZ FP CON REG'!S81+'MATRIZ FP CON REG'!S90+'MATRIZ FP CON REG'!S99+'MATRIZ FP CON REG'!S108+'MATRIZ FP CON REG'!S117</f>
        <v/>
      </c>
      <c r="S9" s="11">
        <f>'MATRIZ FP CON REG'!T9+'MATRIZ FP CON REG'!T18+'MATRIZ FP CON REG'!T27+'MATRIZ FP CON REG'!T36+'MATRIZ FP CON REG'!T45+'MATRIZ FP CON REG'!T54+'MATRIZ FP CON REG'!T63+'MATRIZ FP CON REG'!T72+'MATRIZ FP CON REG'!T81+'MATRIZ FP CON REG'!T90+'MATRIZ FP CON REG'!T99+'MATRIZ FP CON REG'!T108+'MATRIZ FP CON REG'!T117</f>
        <v/>
      </c>
      <c r="T9" s="11">
        <f>'MATRIZ FP CON REG'!U9+'MATRIZ FP CON REG'!U18+'MATRIZ FP CON REG'!U27+'MATRIZ FP CON REG'!U36+'MATRIZ FP CON REG'!U45+'MATRIZ FP CON REG'!U54+'MATRIZ FP CON REG'!U63+'MATRIZ FP CON REG'!U72+'MATRIZ FP CON REG'!U81+'MATRIZ FP CON REG'!U90+'MATRIZ FP CON REG'!U99+'MATRIZ FP CON REG'!U108+'MATRIZ FP CON REG'!U117</f>
        <v/>
      </c>
      <c r="U9" s="11">
        <f>'MATRIZ FP CON REG'!V9+'MATRIZ FP CON REG'!V18+'MATRIZ FP CON REG'!V27+'MATRIZ FP CON REG'!V36+'MATRIZ FP CON REG'!V45+'MATRIZ FP CON REG'!V54+'MATRIZ FP CON REG'!V63+'MATRIZ FP CON REG'!V72+'MATRIZ FP CON REG'!V81+'MATRIZ FP CON REG'!V90+'MATRIZ FP CON REG'!V99+'MATRIZ FP CON REG'!V108+'MATRIZ FP CON REG'!V117</f>
        <v/>
      </c>
      <c r="V9" s="11">
        <f>'MATRIZ FP CON REG'!W9+'MATRIZ FP CON REG'!W18+'MATRIZ FP CON REG'!W27+'MATRIZ FP CON REG'!W36+'MATRIZ FP CON REG'!W45+'MATRIZ FP CON REG'!W54+'MATRIZ FP CON REG'!W63+'MATRIZ FP CON REG'!W72+'MATRIZ FP CON REG'!W81+'MATRIZ FP CON REG'!W90+'MATRIZ FP CON REG'!W99+'MATRIZ FP CON REG'!W108+'MATRIZ FP CON REG'!W117</f>
        <v/>
      </c>
      <c r="W9" s="11">
        <f>'MATRIZ FP CON REG'!X9+'MATRIZ FP CON REG'!X18+'MATRIZ FP CON REG'!X27+'MATRIZ FP CON REG'!X36+'MATRIZ FP CON REG'!X45+'MATRIZ FP CON REG'!X54+'MATRIZ FP CON REG'!X63+'MATRIZ FP CON REG'!X72+'MATRIZ FP CON REG'!X81+'MATRIZ FP CON REG'!X90+'MATRIZ FP CON REG'!X99+'MATRIZ FP CON REG'!X108+'MATRIZ FP CON REG'!X117</f>
        <v/>
      </c>
      <c r="X9" s="11">
        <f>'MATRIZ FP CON REG'!Y9+'MATRIZ FP CON REG'!Y18+'MATRIZ FP CON REG'!Y27+'MATRIZ FP CON REG'!Y36+'MATRIZ FP CON REG'!Y45+'MATRIZ FP CON REG'!Y54+'MATRIZ FP CON REG'!Y63+'MATRIZ FP CON REG'!Y72+'MATRIZ FP CON REG'!Y81+'MATRIZ FP CON REG'!Y90+'MATRIZ FP CON REG'!Y99+'MATRIZ FP CON REG'!Y108+'MATRIZ FP CON REG'!Y117</f>
        <v/>
      </c>
      <c r="Y9" s="11">
        <f>'MATRIZ FP CON REG'!Z9+'MATRIZ FP CON REG'!Z18+'MATRIZ FP CON REG'!Z27+'MATRIZ FP CON REG'!Z36+'MATRIZ FP CON REG'!Z45+'MATRIZ FP CON REG'!Z54+'MATRIZ FP CON REG'!Z63+'MATRIZ FP CON REG'!Z72+'MATRIZ FP CON REG'!Z81+'MATRIZ FP CON REG'!Z90+'MATRIZ FP CON REG'!Z99+'MATRIZ FP CON REG'!Z108+'MATRIZ FP CON REG'!Z117</f>
        <v/>
      </c>
    </row>
    <row r="10" ht="18" customHeight="1" s="61">
      <c r="A10" s="10" t="inlineStr">
        <is>
          <t>Baja California Sur</t>
        </is>
      </c>
      <c r="B10" s="11">
        <f>'MATRIZ FP CON REG'!C10+'MATRIZ FP CON REG'!C19+'MATRIZ FP CON REG'!C28+'MATRIZ FP CON REG'!C37+'MATRIZ FP CON REG'!C46+'MATRIZ FP CON REG'!C55+'MATRIZ FP CON REG'!C64+'MATRIZ FP CON REG'!C73+'MATRIZ FP CON REG'!C82+'MATRIZ FP CON REG'!C91+'MATRIZ FP CON REG'!C100+'MATRIZ FP CON REG'!C109+'MATRIZ FP CON REG'!C118</f>
        <v/>
      </c>
      <c r="C10" s="11">
        <f>'MATRIZ FP CON REG'!D10+'MATRIZ FP CON REG'!D19+'MATRIZ FP CON REG'!D28+'MATRIZ FP CON REG'!D37+'MATRIZ FP CON REG'!D46+'MATRIZ FP CON REG'!D55+'MATRIZ FP CON REG'!D64+'MATRIZ FP CON REG'!D73+'MATRIZ FP CON REG'!D82+'MATRIZ FP CON REG'!D91+'MATRIZ FP CON REG'!D100+'MATRIZ FP CON REG'!D109+'MATRIZ FP CON REG'!D118</f>
        <v/>
      </c>
      <c r="D10" s="11">
        <f>'MATRIZ FP CON REG'!E10+'MATRIZ FP CON REG'!E19+'MATRIZ FP CON REG'!E28+'MATRIZ FP CON REG'!E37+'MATRIZ FP CON REG'!E46+'MATRIZ FP CON REG'!E55+'MATRIZ FP CON REG'!E64+'MATRIZ FP CON REG'!E73+'MATRIZ FP CON REG'!E82+'MATRIZ FP CON REG'!E91+'MATRIZ FP CON REG'!E100+'MATRIZ FP CON REG'!E109+'MATRIZ FP CON REG'!E118</f>
        <v/>
      </c>
      <c r="E10" s="11">
        <f>'MATRIZ FP CON REG'!F10+'MATRIZ FP CON REG'!F19+'MATRIZ FP CON REG'!F28+'MATRIZ FP CON REG'!F37+'MATRIZ FP CON REG'!F46+'MATRIZ FP CON REG'!F55+'MATRIZ FP CON REG'!F64+'MATRIZ FP CON REG'!F73+'MATRIZ FP CON REG'!F82+'MATRIZ FP CON REG'!F91+'MATRIZ FP CON REG'!F100+'MATRIZ FP CON REG'!F109+'MATRIZ FP CON REG'!F118</f>
        <v/>
      </c>
      <c r="F10" s="11">
        <f>'MATRIZ FP CON REG'!G10+'MATRIZ FP CON REG'!G19+'MATRIZ FP CON REG'!G28+'MATRIZ FP CON REG'!G37+'MATRIZ FP CON REG'!G46+'MATRIZ FP CON REG'!G55+'MATRIZ FP CON REG'!G64+'MATRIZ FP CON REG'!G73+'MATRIZ FP CON REG'!G82+'MATRIZ FP CON REG'!G91+'MATRIZ FP CON REG'!G100+'MATRIZ FP CON REG'!G109+'MATRIZ FP CON REG'!G118</f>
        <v/>
      </c>
      <c r="G10" s="11">
        <f>'MATRIZ FP CON REG'!H10+'MATRIZ FP CON REG'!H19+'MATRIZ FP CON REG'!H28+'MATRIZ FP CON REG'!H37+'MATRIZ FP CON REG'!H46+'MATRIZ FP CON REG'!H55+'MATRIZ FP CON REG'!H64+'MATRIZ FP CON REG'!H73+'MATRIZ FP CON REG'!H82+'MATRIZ FP CON REG'!H91+'MATRIZ FP CON REG'!H100+'MATRIZ FP CON REG'!H109+'MATRIZ FP CON REG'!H118</f>
        <v/>
      </c>
      <c r="H10" s="11">
        <f>'MATRIZ FP CON REG'!I10+'MATRIZ FP CON REG'!I19+'MATRIZ FP CON REG'!I28+'MATRIZ FP CON REG'!I37+'MATRIZ FP CON REG'!I46+'MATRIZ FP CON REG'!I55+'MATRIZ FP CON REG'!I64+'MATRIZ FP CON REG'!I73+'MATRIZ FP CON REG'!I82+'MATRIZ FP CON REG'!I91+'MATRIZ FP CON REG'!I100+'MATRIZ FP CON REG'!I109+'MATRIZ FP CON REG'!I118</f>
        <v/>
      </c>
      <c r="I10" s="11">
        <f>'MATRIZ FP CON REG'!J10+'MATRIZ FP CON REG'!J19+'MATRIZ FP CON REG'!J28+'MATRIZ FP CON REG'!J37+'MATRIZ FP CON REG'!J46+'MATRIZ FP CON REG'!J55+'MATRIZ FP CON REG'!J64+'MATRIZ FP CON REG'!J73+'MATRIZ FP CON REG'!J82+'MATRIZ FP CON REG'!J91+'MATRIZ FP CON REG'!J100+'MATRIZ FP CON REG'!J109+'MATRIZ FP CON REG'!J118</f>
        <v/>
      </c>
      <c r="J10" s="11">
        <f>'MATRIZ FP CON REG'!K10+'MATRIZ FP CON REG'!K19+'MATRIZ FP CON REG'!K28+'MATRIZ FP CON REG'!K37+'MATRIZ FP CON REG'!K46+'MATRIZ FP CON REG'!K55+'MATRIZ FP CON REG'!K64+'MATRIZ FP CON REG'!K73+'MATRIZ FP CON REG'!K82+'MATRIZ FP CON REG'!K91+'MATRIZ FP CON REG'!K100+'MATRIZ FP CON REG'!K109+'MATRIZ FP CON REG'!K118</f>
        <v/>
      </c>
      <c r="K10" s="11">
        <f>'MATRIZ FP CON REG'!L10+'MATRIZ FP CON REG'!L19+'MATRIZ FP CON REG'!L28+'MATRIZ FP CON REG'!L37+'MATRIZ FP CON REG'!L46+'MATRIZ FP CON REG'!L55+'MATRIZ FP CON REG'!L64+'MATRIZ FP CON REG'!L73+'MATRIZ FP CON REG'!L82+'MATRIZ FP CON REG'!L91+'MATRIZ FP CON REG'!L100+'MATRIZ FP CON REG'!L109+'MATRIZ FP CON REG'!L118</f>
        <v/>
      </c>
      <c r="L10" s="11">
        <f>'MATRIZ FP CON REG'!M10+'MATRIZ FP CON REG'!M19+'MATRIZ FP CON REG'!M28+'MATRIZ FP CON REG'!M37+'MATRIZ FP CON REG'!M46+'MATRIZ FP CON REG'!M55+'MATRIZ FP CON REG'!M64+'MATRIZ FP CON REG'!M73+'MATRIZ FP CON REG'!M82+'MATRIZ FP CON REG'!M91+'MATRIZ FP CON REG'!M100+'MATRIZ FP CON REG'!M109+'MATRIZ FP CON REG'!M118</f>
        <v/>
      </c>
      <c r="M10" s="11">
        <f>'MATRIZ FP CON REG'!N10+'MATRIZ FP CON REG'!N19+'MATRIZ FP CON REG'!N28+'MATRIZ FP CON REG'!N37+'MATRIZ FP CON REG'!N46+'MATRIZ FP CON REG'!N55+'MATRIZ FP CON REG'!N64+'MATRIZ FP CON REG'!N73+'MATRIZ FP CON REG'!N82+'MATRIZ FP CON REG'!N91+'MATRIZ FP CON REG'!N100+'MATRIZ FP CON REG'!N109+'MATRIZ FP CON REG'!N118</f>
        <v/>
      </c>
      <c r="N10" s="11">
        <f>'MATRIZ FP CON REG'!O10+'MATRIZ FP CON REG'!O19+'MATRIZ FP CON REG'!O28+'MATRIZ FP CON REG'!O37+'MATRIZ FP CON REG'!O46+'MATRIZ FP CON REG'!O55+'MATRIZ FP CON REG'!O64+'MATRIZ FP CON REG'!O73+'MATRIZ FP CON REG'!O82+'MATRIZ FP CON REG'!O91+'MATRIZ FP CON REG'!O100+'MATRIZ FP CON REG'!O109+'MATRIZ FP CON REG'!O118</f>
        <v/>
      </c>
      <c r="O10" s="11">
        <f>'MATRIZ FP CON REG'!P10+'MATRIZ FP CON REG'!P19+'MATRIZ FP CON REG'!P28+'MATRIZ FP CON REG'!P37+'MATRIZ FP CON REG'!P46+'MATRIZ FP CON REG'!P55+'MATRIZ FP CON REG'!P64+'MATRIZ FP CON REG'!P73+'MATRIZ FP CON REG'!P82+'MATRIZ FP CON REG'!P91+'MATRIZ FP CON REG'!P100+'MATRIZ FP CON REG'!P109+'MATRIZ FP CON REG'!P118</f>
        <v/>
      </c>
      <c r="P10" s="11">
        <f>'MATRIZ FP CON REG'!Q10+'MATRIZ FP CON REG'!Q19+'MATRIZ FP CON REG'!Q28+'MATRIZ FP CON REG'!Q37+'MATRIZ FP CON REG'!Q46+'MATRIZ FP CON REG'!Q55+'MATRIZ FP CON REG'!Q64+'MATRIZ FP CON REG'!Q73+'MATRIZ FP CON REG'!Q82+'MATRIZ FP CON REG'!Q91+'MATRIZ FP CON REG'!Q100+'MATRIZ FP CON REG'!Q109+'MATRIZ FP CON REG'!Q118</f>
        <v/>
      </c>
      <c r="Q10" s="11">
        <f>'MATRIZ FP CON REG'!R10+'MATRIZ FP CON REG'!R19+'MATRIZ FP CON REG'!R28+'MATRIZ FP CON REG'!R37+'MATRIZ FP CON REG'!R46+'MATRIZ FP CON REG'!R55+'MATRIZ FP CON REG'!R64+'MATRIZ FP CON REG'!R73+'MATRIZ FP CON REG'!R82+'MATRIZ FP CON REG'!R91+'MATRIZ FP CON REG'!R100+'MATRIZ FP CON REG'!R109+'MATRIZ FP CON REG'!R118</f>
        <v/>
      </c>
      <c r="R10" s="11">
        <f>'MATRIZ FP CON REG'!S10+'MATRIZ FP CON REG'!S19+'MATRIZ FP CON REG'!S28+'MATRIZ FP CON REG'!S37+'MATRIZ FP CON REG'!S46+'MATRIZ FP CON REG'!S55+'MATRIZ FP CON REG'!S64+'MATRIZ FP CON REG'!S73+'MATRIZ FP CON REG'!S82+'MATRIZ FP CON REG'!S91+'MATRIZ FP CON REG'!S100+'MATRIZ FP CON REG'!S109+'MATRIZ FP CON REG'!S118</f>
        <v/>
      </c>
      <c r="S10" s="11">
        <f>'MATRIZ FP CON REG'!T10+'MATRIZ FP CON REG'!T19+'MATRIZ FP CON REG'!T28+'MATRIZ FP CON REG'!T37+'MATRIZ FP CON REG'!T46+'MATRIZ FP CON REG'!T55+'MATRIZ FP CON REG'!T64+'MATRIZ FP CON REG'!T73+'MATRIZ FP CON REG'!T82+'MATRIZ FP CON REG'!T91+'MATRIZ FP CON REG'!T100+'MATRIZ FP CON REG'!T109+'MATRIZ FP CON REG'!T118</f>
        <v/>
      </c>
      <c r="T10" s="11">
        <f>'MATRIZ FP CON REG'!U10+'MATRIZ FP CON REG'!U19+'MATRIZ FP CON REG'!U28+'MATRIZ FP CON REG'!U37+'MATRIZ FP CON REG'!U46+'MATRIZ FP CON REG'!U55+'MATRIZ FP CON REG'!U64+'MATRIZ FP CON REG'!U73+'MATRIZ FP CON REG'!U82+'MATRIZ FP CON REG'!U91+'MATRIZ FP CON REG'!U100+'MATRIZ FP CON REG'!U109+'MATRIZ FP CON REG'!U118</f>
        <v/>
      </c>
      <c r="U10" s="11">
        <f>'MATRIZ FP CON REG'!V10+'MATRIZ FP CON REG'!V19+'MATRIZ FP CON REG'!V28+'MATRIZ FP CON REG'!V37+'MATRIZ FP CON REG'!V46+'MATRIZ FP CON REG'!V55+'MATRIZ FP CON REG'!V64+'MATRIZ FP CON REG'!V73+'MATRIZ FP CON REG'!V82+'MATRIZ FP CON REG'!V91+'MATRIZ FP CON REG'!V100+'MATRIZ FP CON REG'!V109+'MATRIZ FP CON REG'!V118</f>
        <v/>
      </c>
      <c r="V10" s="11">
        <f>'MATRIZ FP CON REG'!W10+'MATRIZ FP CON REG'!W19+'MATRIZ FP CON REG'!W28+'MATRIZ FP CON REG'!W37+'MATRIZ FP CON REG'!W46+'MATRIZ FP CON REG'!W55+'MATRIZ FP CON REG'!W64+'MATRIZ FP CON REG'!W73+'MATRIZ FP CON REG'!W82+'MATRIZ FP CON REG'!W91+'MATRIZ FP CON REG'!W100+'MATRIZ FP CON REG'!W109+'MATRIZ FP CON REG'!W118</f>
        <v/>
      </c>
      <c r="W10" s="11">
        <f>'MATRIZ FP CON REG'!X10+'MATRIZ FP CON REG'!X19+'MATRIZ FP CON REG'!X28+'MATRIZ FP CON REG'!X37+'MATRIZ FP CON REG'!X46+'MATRIZ FP CON REG'!X55+'MATRIZ FP CON REG'!X64+'MATRIZ FP CON REG'!X73+'MATRIZ FP CON REG'!X82+'MATRIZ FP CON REG'!X91+'MATRIZ FP CON REG'!X100+'MATRIZ FP CON REG'!X109+'MATRIZ FP CON REG'!X118</f>
        <v/>
      </c>
      <c r="X10" s="11">
        <f>'MATRIZ FP CON REG'!Y10+'MATRIZ FP CON REG'!Y19+'MATRIZ FP CON REG'!Y28+'MATRIZ FP CON REG'!Y37+'MATRIZ FP CON REG'!Y46+'MATRIZ FP CON REG'!Y55+'MATRIZ FP CON REG'!Y64+'MATRIZ FP CON REG'!Y73+'MATRIZ FP CON REG'!Y82+'MATRIZ FP CON REG'!Y91+'MATRIZ FP CON REG'!Y100+'MATRIZ FP CON REG'!Y109+'MATRIZ FP CON REG'!Y118</f>
        <v/>
      </c>
      <c r="Y10" s="11">
        <f>'MATRIZ FP CON REG'!Z10+'MATRIZ FP CON REG'!Z19+'MATRIZ FP CON REG'!Z28+'MATRIZ FP CON REG'!Z37+'MATRIZ FP CON REG'!Z46+'MATRIZ FP CON REG'!Z55+'MATRIZ FP CON REG'!Z64+'MATRIZ FP CON REG'!Z73+'MATRIZ FP CON REG'!Z82+'MATRIZ FP CON REG'!Z91+'MATRIZ FP CON REG'!Z100+'MATRIZ FP CON REG'!Z109+'MATRIZ FP CON REG'!Z118</f>
        <v/>
      </c>
    </row>
    <row r="11" ht="18" customHeight="1" s="61">
      <c r="A11" s="10" t="inlineStr">
        <is>
          <t>TOTAL HORARIO</t>
        </is>
      </c>
      <c r="B11" s="11">
        <f>SUM(B2:B10)</f>
        <v/>
      </c>
      <c r="C11" s="11">
        <f>SUM(C2:C10)</f>
        <v/>
      </c>
      <c r="D11" s="11">
        <f>SUM(D2:D10)</f>
        <v/>
      </c>
      <c r="E11" s="11">
        <f>SUM(E2:E10)</f>
        <v/>
      </c>
      <c r="F11" s="11">
        <f>SUM(F2:F10)</f>
        <v/>
      </c>
      <c r="G11" s="11">
        <f>SUM(G2:G10)</f>
        <v/>
      </c>
      <c r="H11" s="11">
        <f>SUM(H2:H10)</f>
        <v/>
      </c>
      <c r="I11" s="11">
        <f>SUM(I2:I10)</f>
        <v/>
      </c>
      <c r="J11" s="11">
        <f>SUM(J2:J10)</f>
        <v/>
      </c>
      <c r="K11" s="11">
        <f>SUM(K2:K10)</f>
        <v/>
      </c>
      <c r="L11" s="11">
        <f>SUM(L2:L10)</f>
        <v/>
      </c>
      <c r="M11" s="11">
        <f>SUM(M2:M10)</f>
        <v/>
      </c>
      <c r="N11" s="11">
        <f>SUM(N2:N10)</f>
        <v/>
      </c>
      <c r="O11" s="11">
        <f>SUM(O2:O10)</f>
        <v/>
      </c>
      <c r="P11" s="11">
        <f>SUM(P2:P10)</f>
        <v/>
      </c>
      <c r="Q11" s="11">
        <f>SUM(Q2:Q10)</f>
        <v/>
      </c>
      <c r="R11" s="11">
        <f>SUM(R2:R10)</f>
        <v/>
      </c>
      <c r="S11" s="11">
        <f>SUM(S2:S10)</f>
        <v/>
      </c>
      <c r="T11" s="11">
        <f>SUM(T2:T10)</f>
        <v/>
      </c>
      <c r="U11" s="11">
        <f>SUM(U2:U10)</f>
        <v/>
      </c>
      <c r="V11" s="11">
        <f>SUM(V2:V10)</f>
        <v/>
      </c>
      <c r="W11" s="11">
        <f>SUM(W2:W10)</f>
        <v/>
      </c>
      <c r="X11" s="11">
        <f>SUM(X2:X10)</f>
        <v/>
      </c>
      <c r="Y11" s="11">
        <f>SUM(Y2:Y10)</f>
        <v/>
      </c>
    </row>
    <row r="13" ht="15.75" customHeight="1" s="61">
      <c r="B13" s="6" t="inlineStr">
        <is>
          <t>Hour 1</t>
        </is>
      </c>
      <c r="C13" s="6" t="inlineStr">
        <is>
          <t>Hour 2</t>
        </is>
      </c>
      <c r="D13" s="6" t="inlineStr">
        <is>
          <t>Hour 3</t>
        </is>
      </c>
      <c r="E13" s="6" t="inlineStr">
        <is>
          <t>Hour 4</t>
        </is>
      </c>
      <c r="F13" s="6" t="inlineStr">
        <is>
          <t>Hour 5</t>
        </is>
      </c>
      <c r="G13" s="6" t="inlineStr">
        <is>
          <t>Hour 6</t>
        </is>
      </c>
      <c r="H13" s="6" t="inlineStr">
        <is>
          <t>Hour 7</t>
        </is>
      </c>
      <c r="I13" s="6" t="inlineStr">
        <is>
          <t>Hour 8</t>
        </is>
      </c>
      <c r="J13" s="6" t="inlineStr">
        <is>
          <t>Hour 9</t>
        </is>
      </c>
      <c r="K13" s="6" t="inlineStr">
        <is>
          <t>Hour 10</t>
        </is>
      </c>
      <c r="L13" s="6" t="inlineStr">
        <is>
          <t>Hour 11</t>
        </is>
      </c>
      <c r="M13" s="6" t="inlineStr">
        <is>
          <t>Hour 12</t>
        </is>
      </c>
      <c r="N13" s="6" t="inlineStr">
        <is>
          <t>Hour 13</t>
        </is>
      </c>
      <c r="O13" s="6" t="inlineStr">
        <is>
          <t>Hour 14</t>
        </is>
      </c>
      <c r="P13" s="6" t="inlineStr">
        <is>
          <t>Hour 15</t>
        </is>
      </c>
      <c r="Q13" s="6" t="inlineStr">
        <is>
          <t>Hour 16</t>
        </is>
      </c>
      <c r="R13" s="6" t="inlineStr">
        <is>
          <t>Hour 17</t>
        </is>
      </c>
      <c r="S13" s="6" t="inlineStr">
        <is>
          <t>Hour 18</t>
        </is>
      </c>
      <c r="T13" s="6" t="inlineStr">
        <is>
          <t>Hour 19</t>
        </is>
      </c>
      <c r="U13" s="6" t="inlineStr">
        <is>
          <t>Hour 20</t>
        </is>
      </c>
      <c r="V13" s="6" t="inlineStr">
        <is>
          <t>Hour 21</t>
        </is>
      </c>
      <c r="W13" s="6" t="inlineStr">
        <is>
          <t>Hour 22</t>
        </is>
      </c>
      <c r="X13" s="6" t="inlineStr">
        <is>
          <t>Hour 23</t>
        </is>
      </c>
      <c r="Y13" s="6" t="inlineStr">
        <is>
          <t>Hour 24</t>
        </is>
      </c>
    </row>
    <row r="14">
      <c r="A14" s="10" t="inlineStr">
        <is>
          <t>Central</t>
        </is>
      </c>
      <c r="B14" s="32">
        <f>B2/B$11</f>
        <v/>
      </c>
      <c r="C14" s="32">
        <f>C2/C$11</f>
        <v/>
      </c>
      <c r="D14" s="32">
        <f>D2/D$11</f>
        <v/>
      </c>
      <c r="E14" s="32">
        <f>E2/E$11</f>
        <v/>
      </c>
      <c r="F14" s="32">
        <f>F2/F$11</f>
        <v/>
      </c>
      <c r="G14" s="32">
        <f>G2/G$11</f>
        <v/>
      </c>
      <c r="H14" s="32">
        <f>H2/H$11</f>
        <v/>
      </c>
      <c r="I14" s="32">
        <f>I2/I$11</f>
        <v/>
      </c>
      <c r="J14" s="32">
        <f>J2/J$11</f>
        <v/>
      </c>
      <c r="K14" s="32">
        <f>K2/K$11</f>
        <v/>
      </c>
      <c r="L14" s="32">
        <f>L2/L$11</f>
        <v/>
      </c>
      <c r="M14" s="32">
        <f>M2/M$11</f>
        <v/>
      </c>
      <c r="N14" s="32">
        <f>N2/N$11</f>
        <v/>
      </c>
      <c r="O14" s="32">
        <f>O2/O$11</f>
        <v/>
      </c>
      <c r="P14" s="32">
        <f>P2/P$11</f>
        <v/>
      </c>
      <c r="Q14" s="32">
        <f>Q2/Q$11</f>
        <v/>
      </c>
      <c r="R14" s="32">
        <f>R2/R$11</f>
        <v/>
      </c>
      <c r="S14" s="32">
        <f>S2/S$11</f>
        <v/>
      </c>
      <c r="T14" s="32">
        <f>T2/T$11</f>
        <v/>
      </c>
      <c r="U14" s="32">
        <f>U2/U$11</f>
        <v/>
      </c>
      <c r="V14" s="32">
        <f>V2/V$11</f>
        <v/>
      </c>
      <c r="W14" s="32">
        <f>W2/W$11</f>
        <v/>
      </c>
      <c r="X14" s="32">
        <f>X2/X$11</f>
        <v/>
      </c>
      <c r="Y14" s="32">
        <f>Y2/Y$11</f>
        <v/>
      </c>
    </row>
    <row r="15">
      <c r="A15" s="10" t="inlineStr">
        <is>
          <t>Oriental</t>
        </is>
      </c>
      <c r="B15" s="32">
        <f>B3/B$11</f>
        <v/>
      </c>
      <c r="C15" s="32">
        <f>C3/C$11</f>
        <v/>
      </c>
      <c r="D15" s="32">
        <f>D3/D$11</f>
        <v/>
      </c>
      <c r="E15" s="32">
        <f>E3/E$11</f>
        <v/>
      </c>
      <c r="F15" s="32">
        <f>F3/F$11</f>
        <v/>
      </c>
      <c r="G15" s="32">
        <f>G3/G$11</f>
        <v/>
      </c>
      <c r="H15" s="32">
        <f>H3/H$11</f>
        <v/>
      </c>
      <c r="I15" s="32">
        <f>I3/I$11</f>
        <v/>
      </c>
      <c r="J15" s="32">
        <f>J3/J$11</f>
        <v/>
      </c>
      <c r="K15" s="32">
        <f>K3/K$11</f>
        <v/>
      </c>
      <c r="L15" s="32">
        <f>L3/L$11</f>
        <v/>
      </c>
      <c r="M15" s="32">
        <f>M3/M$11</f>
        <v/>
      </c>
      <c r="N15" s="32">
        <f>N3/N$11</f>
        <v/>
      </c>
      <c r="O15" s="32">
        <f>O3/O$11</f>
        <v/>
      </c>
      <c r="P15" s="32">
        <f>P3/P$11</f>
        <v/>
      </c>
      <c r="Q15" s="32">
        <f>Q3/Q$11</f>
        <v/>
      </c>
      <c r="R15" s="32">
        <f>R3/R$11</f>
        <v/>
      </c>
      <c r="S15" s="32">
        <f>S3/S$11</f>
        <v/>
      </c>
      <c r="T15" s="32">
        <f>T3/T$11</f>
        <v/>
      </c>
      <c r="U15" s="32">
        <f>U3/U$11</f>
        <v/>
      </c>
      <c r="V15" s="32">
        <f>V3/V$11</f>
        <v/>
      </c>
      <c r="W15" s="32">
        <f>W3/W$11</f>
        <v/>
      </c>
      <c r="X15" s="32">
        <f>X3/X$11</f>
        <v/>
      </c>
      <c r="Y15" s="32">
        <f>Y3/Y$11</f>
        <v/>
      </c>
    </row>
    <row r="16">
      <c r="A16" s="10" t="inlineStr">
        <is>
          <t>Occidental</t>
        </is>
      </c>
      <c r="B16" s="32">
        <f>B4/B$11</f>
        <v/>
      </c>
      <c r="C16" s="32">
        <f>C4/C$11</f>
        <v/>
      </c>
      <c r="D16" s="32">
        <f>D4/D$11</f>
        <v/>
      </c>
      <c r="E16" s="32">
        <f>E4/E$11</f>
        <v/>
      </c>
      <c r="F16" s="32">
        <f>F4/F$11</f>
        <v/>
      </c>
      <c r="G16" s="32">
        <f>G4/G$11</f>
        <v/>
      </c>
      <c r="H16" s="32">
        <f>H4/H$11</f>
        <v/>
      </c>
      <c r="I16" s="32">
        <f>I4/I$11</f>
        <v/>
      </c>
      <c r="J16" s="32">
        <f>J4/J$11</f>
        <v/>
      </c>
      <c r="K16" s="32">
        <f>K4/K$11</f>
        <v/>
      </c>
      <c r="L16" s="32">
        <f>L4/L$11</f>
        <v/>
      </c>
      <c r="M16" s="32">
        <f>M4/M$11</f>
        <v/>
      </c>
      <c r="N16" s="32">
        <f>N4/N$11</f>
        <v/>
      </c>
      <c r="O16" s="32">
        <f>O4/O$11</f>
        <v/>
      </c>
      <c r="P16" s="32">
        <f>P4/P$11</f>
        <v/>
      </c>
      <c r="Q16" s="32">
        <f>Q4/Q$11</f>
        <v/>
      </c>
      <c r="R16" s="32">
        <f>R4/R$11</f>
        <v/>
      </c>
      <c r="S16" s="32">
        <f>S4/S$11</f>
        <v/>
      </c>
      <c r="T16" s="32">
        <f>T4/T$11</f>
        <v/>
      </c>
      <c r="U16" s="32">
        <f>U4/U$11</f>
        <v/>
      </c>
      <c r="V16" s="32">
        <f>V4/V$11</f>
        <v/>
      </c>
      <c r="W16" s="32">
        <f>W4/W$11</f>
        <v/>
      </c>
      <c r="X16" s="32">
        <f>X4/X$11</f>
        <v/>
      </c>
      <c r="Y16" s="32">
        <f>Y4/Y$11</f>
        <v/>
      </c>
    </row>
    <row r="17">
      <c r="A17" s="10" t="inlineStr">
        <is>
          <t>Noroeste</t>
        </is>
      </c>
      <c r="B17" s="32">
        <f>B5/B$11</f>
        <v/>
      </c>
      <c r="C17" s="32">
        <f>C5/C$11</f>
        <v/>
      </c>
      <c r="D17" s="32">
        <f>D5/D$11</f>
        <v/>
      </c>
      <c r="E17" s="32">
        <f>E5/E$11</f>
        <v/>
      </c>
      <c r="F17" s="32">
        <f>F5/F$11</f>
        <v/>
      </c>
      <c r="G17" s="32">
        <f>G5/G$11</f>
        <v/>
      </c>
      <c r="H17" s="32">
        <f>H5/H$11</f>
        <v/>
      </c>
      <c r="I17" s="32">
        <f>I5/I$11</f>
        <v/>
      </c>
      <c r="J17" s="32">
        <f>J5/J$11</f>
        <v/>
      </c>
      <c r="K17" s="32">
        <f>K5/K$11</f>
        <v/>
      </c>
      <c r="L17" s="32">
        <f>L5/L$11</f>
        <v/>
      </c>
      <c r="M17" s="32">
        <f>M5/M$11</f>
        <v/>
      </c>
      <c r="N17" s="32">
        <f>N5/N$11</f>
        <v/>
      </c>
      <c r="O17" s="32">
        <f>O5/O$11</f>
        <v/>
      </c>
      <c r="P17" s="32">
        <f>P5/P$11</f>
        <v/>
      </c>
      <c r="Q17" s="32">
        <f>Q5/Q$11</f>
        <v/>
      </c>
      <c r="R17" s="32">
        <f>R5/R$11</f>
        <v/>
      </c>
      <c r="S17" s="32">
        <f>S5/S$11</f>
        <v/>
      </c>
      <c r="T17" s="32">
        <f>T5/T$11</f>
        <v/>
      </c>
      <c r="U17" s="32">
        <f>U5/U$11</f>
        <v/>
      </c>
      <c r="V17" s="32">
        <f>V5/V$11</f>
        <v/>
      </c>
      <c r="W17" s="32">
        <f>W5/W$11</f>
        <v/>
      </c>
      <c r="X17" s="32">
        <f>X5/X$11</f>
        <v/>
      </c>
      <c r="Y17" s="32">
        <f>Y5/Y$11</f>
        <v/>
      </c>
    </row>
    <row r="18">
      <c r="A18" s="10" t="inlineStr">
        <is>
          <t>Norte</t>
        </is>
      </c>
      <c r="B18" s="32">
        <f>B6/B$11</f>
        <v/>
      </c>
      <c r="C18" s="32">
        <f>C6/C$11</f>
        <v/>
      </c>
      <c r="D18" s="32">
        <f>D6/D$11</f>
        <v/>
      </c>
      <c r="E18" s="32">
        <f>E6/E$11</f>
        <v/>
      </c>
      <c r="F18" s="32">
        <f>F6/F$11</f>
        <v/>
      </c>
      <c r="G18" s="32">
        <f>G6/G$11</f>
        <v/>
      </c>
      <c r="H18" s="32">
        <f>H6/H$11</f>
        <v/>
      </c>
      <c r="I18" s="32">
        <f>I6/I$11</f>
        <v/>
      </c>
      <c r="J18" s="32">
        <f>J6/J$11</f>
        <v/>
      </c>
      <c r="K18" s="32">
        <f>K6/K$11</f>
        <v/>
      </c>
      <c r="L18" s="32">
        <f>L6/L$11</f>
        <v/>
      </c>
      <c r="M18" s="32">
        <f>M6/M$11</f>
        <v/>
      </c>
      <c r="N18" s="32">
        <f>N6/N$11</f>
        <v/>
      </c>
      <c r="O18" s="32">
        <f>O6/O$11</f>
        <v/>
      </c>
      <c r="P18" s="32">
        <f>P6/P$11</f>
        <v/>
      </c>
      <c r="Q18" s="32">
        <f>Q6/Q$11</f>
        <v/>
      </c>
      <c r="R18" s="32">
        <f>R6/R$11</f>
        <v/>
      </c>
      <c r="S18" s="32">
        <f>S6/S$11</f>
        <v/>
      </c>
      <c r="T18" s="32">
        <f>T6/T$11</f>
        <v/>
      </c>
      <c r="U18" s="32">
        <f>U6/U$11</f>
        <v/>
      </c>
      <c r="V18" s="32">
        <f>V6/V$11</f>
        <v/>
      </c>
      <c r="W18" s="32">
        <f>W6/W$11</f>
        <v/>
      </c>
      <c r="X18" s="32">
        <f>X6/X$11</f>
        <v/>
      </c>
      <c r="Y18" s="32">
        <f>Y6/Y$11</f>
        <v/>
      </c>
    </row>
    <row r="19">
      <c r="A19" s="10" t="inlineStr">
        <is>
          <t>Noreste</t>
        </is>
      </c>
      <c r="B19" s="32">
        <f>B7/B$11</f>
        <v/>
      </c>
      <c r="C19" s="32">
        <f>C7/C$11</f>
        <v/>
      </c>
      <c r="D19" s="32">
        <f>D7/D$11</f>
        <v/>
      </c>
      <c r="E19" s="32">
        <f>E7/E$11</f>
        <v/>
      </c>
      <c r="F19" s="32">
        <f>F7/F$11</f>
        <v/>
      </c>
      <c r="G19" s="32">
        <f>G7/G$11</f>
        <v/>
      </c>
      <c r="H19" s="32">
        <f>H7/H$11</f>
        <v/>
      </c>
      <c r="I19" s="32">
        <f>I7/I$11</f>
        <v/>
      </c>
      <c r="J19" s="32">
        <f>J7/J$11</f>
        <v/>
      </c>
      <c r="K19" s="32">
        <f>K7/K$11</f>
        <v/>
      </c>
      <c r="L19" s="32">
        <f>L7/L$11</f>
        <v/>
      </c>
      <c r="M19" s="32">
        <f>M7/M$11</f>
        <v/>
      </c>
      <c r="N19" s="32">
        <f>N7/N$11</f>
        <v/>
      </c>
      <c r="O19" s="32">
        <f>O7/O$11</f>
        <v/>
      </c>
      <c r="P19" s="32">
        <f>P7/P$11</f>
        <v/>
      </c>
      <c r="Q19" s="32">
        <f>Q7/Q$11</f>
        <v/>
      </c>
      <c r="R19" s="32">
        <f>R7/R$11</f>
        <v/>
      </c>
      <c r="S19" s="32">
        <f>S7/S$11</f>
        <v/>
      </c>
      <c r="T19" s="32">
        <f>T7/T$11</f>
        <v/>
      </c>
      <c r="U19" s="32">
        <f>U7/U$11</f>
        <v/>
      </c>
      <c r="V19" s="32">
        <f>V7/V$11</f>
        <v/>
      </c>
      <c r="W19" s="32">
        <f>W7/W$11</f>
        <v/>
      </c>
      <c r="X19" s="32">
        <f>X7/X$11</f>
        <v/>
      </c>
      <c r="Y19" s="32">
        <f>Y7/Y$11</f>
        <v/>
      </c>
    </row>
    <row r="20">
      <c r="A20" s="10" t="inlineStr">
        <is>
          <t>Peninsular</t>
        </is>
      </c>
      <c r="B20" s="32">
        <f>B8/B$11</f>
        <v/>
      </c>
      <c r="C20" s="32">
        <f>C8/C$11</f>
        <v/>
      </c>
      <c r="D20" s="32">
        <f>D8/D$11</f>
        <v/>
      </c>
      <c r="E20" s="32">
        <f>E8/E$11</f>
        <v/>
      </c>
      <c r="F20" s="32">
        <f>F8/F$11</f>
        <v/>
      </c>
      <c r="G20" s="32">
        <f>G8/G$11</f>
        <v/>
      </c>
      <c r="H20" s="32">
        <f>H8/H$11</f>
        <v/>
      </c>
      <c r="I20" s="32">
        <f>I8/I$11</f>
        <v/>
      </c>
      <c r="J20" s="32">
        <f>J8/J$11</f>
        <v/>
      </c>
      <c r="K20" s="32">
        <f>K8/K$11</f>
        <v/>
      </c>
      <c r="L20" s="32">
        <f>L8/L$11</f>
        <v/>
      </c>
      <c r="M20" s="32">
        <f>M8/M$11</f>
        <v/>
      </c>
      <c r="N20" s="32">
        <f>N8/N$11</f>
        <v/>
      </c>
      <c r="O20" s="32">
        <f>O8/O$11</f>
        <v/>
      </c>
      <c r="P20" s="32">
        <f>P8/P$11</f>
        <v/>
      </c>
      <c r="Q20" s="32">
        <f>Q8/Q$11</f>
        <v/>
      </c>
      <c r="R20" s="32">
        <f>R8/R$11</f>
        <v/>
      </c>
      <c r="S20" s="32">
        <f>S8/S$11</f>
        <v/>
      </c>
      <c r="T20" s="32">
        <f>T8/T$11</f>
        <v/>
      </c>
      <c r="U20" s="32">
        <f>U8/U$11</f>
        <v/>
      </c>
      <c r="V20" s="32">
        <f>V8/V$11</f>
        <v/>
      </c>
      <c r="W20" s="32">
        <f>W8/W$11</f>
        <v/>
      </c>
      <c r="X20" s="32">
        <f>X8/X$11</f>
        <v/>
      </c>
      <c r="Y20" s="32">
        <f>Y8/Y$11</f>
        <v/>
      </c>
    </row>
    <row r="21" ht="18" customHeight="1" s="61">
      <c r="A21" s="10" t="inlineStr">
        <is>
          <t>Baja California</t>
        </is>
      </c>
      <c r="B21" s="32">
        <f>B9/B$11</f>
        <v/>
      </c>
      <c r="C21" s="32">
        <f>C9/C$11</f>
        <v/>
      </c>
      <c r="D21" s="32">
        <f>D9/D$11</f>
        <v/>
      </c>
      <c r="E21" s="32">
        <f>E9/E$11</f>
        <v/>
      </c>
      <c r="F21" s="32">
        <f>F9/F$11</f>
        <v/>
      </c>
      <c r="G21" s="32">
        <f>G9/G$11</f>
        <v/>
      </c>
      <c r="H21" s="32">
        <f>H9/H$11</f>
        <v/>
      </c>
      <c r="I21" s="32">
        <f>I9/I$11</f>
        <v/>
      </c>
      <c r="J21" s="32">
        <f>J9/J$11</f>
        <v/>
      </c>
      <c r="K21" s="32">
        <f>K9/K$11</f>
        <v/>
      </c>
      <c r="L21" s="32">
        <f>L9/L$11</f>
        <v/>
      </c>
      <c r="M21" s="32">
        <f>M9/M$11</f>
        <v/>
      </c>
      <c r="N21" s="32">
        <f>N9/N$11</f>
        <v/>
      </c>
      <c r="O21" s="32">
        <f>O9/O$11</f>
        <v/>
      </c>
      <c r="P21" s="32">
        <f>P9/P$11</f>
        <v/>
      </c>
      <c r="Q21" s="32">
        <f>Q9/Q$11</f>
        <v/>
      </c>
      <c r="R21" s="32">
        <f>R9/R$11</f>
        <v/>
      </c>
      <c r="S21" s="32">
        <f>S9/S$11</f>
        <v/>
      </c>
      <c r="T21" s="32">
        <f>T9/T$11</f>
        <v/>
      </c>
      <c r="U21" s="32">
        <f>U9/U$11</f>
        <v/>
      </c>
      <c r="V21" s="32">
        <f>V9/V$11</f>
        <v/>
      </c>
      <c r="W21" s="32">
        <f>W9/W$11</f>
        <v/>
      </c>
      <c r="X21" s="32">
        <f>X9/X$11</f>
        <v/>
      </c>
      <c r="Y21" s="32">
        <f>Y9/Y$11</f>
        <v/>
      </c>
    </row>
    <row r="22" ht="18" customHeight="1" s="61">
      <c r="A22" s="10" t="inlineStr">
        <is>
          <t>Baja California Sur</t>
        </is>
      </c>
      <c r="B22" s="32">
        <f>B10/B$11</f>
        <v/>
      </c>
      <c r="C22" s="32">
        <f>C10/C$11</f>
        <v/>
      </c>
      <c r="D22" s="32">
        <f>D10/D$11</f>
        <v/>
      </c>
      <c r="E22" s="32">
        <f>E10/E$11</f>
        <v/>
      </c>
      <c r="F22" s="32">
        <f>F10/F$11</f>
        <v/>
      </c>
      <c r="G22" s="32">
        <f>G10/G$11</f>
        <v/>
      </c>
      <c r="H22" s="32">
        <f>H10/H$11</f>
        <v/>
      </c>
      <c r="I22" s="32">
        <f>I10/I$11</f>
        <v/>
      </c>
      <c r="J22" s="32">
        <f>J10/J$11</f>
        <v/>
      </c>
      <c r="K22" s="32">
        <f>K10/K$11</f>
        <v/>
      </c>
      <c r="L22" s="32">
        <f>L10/L$11</f>
        <v/>
      </c>
      <c r="M22" s="32">
        <f>M10/M$11</f>
        <v/>
      </c>
      <c r="N22" s="32">
        <f>N10/N$11</f>
        <v/>
      </c>
      <c r="O22" s="32">
        <f>O10/O$11</f>
        <v/>
      </c>
      <c r="P22" s="32">
        <f>P10/P$11</f>
        <v/>
      </c>
      <c r="Q22" s="32">
        <f>Q10/Q$11</f>
        <v/>
      </c>
      <c r="R22" s="32">
        <f>R10/R$11</f>
        <v/>
      </c>
      <c r="S22" s="32">
        <f>S10/S$11</f>
        <v/>
      </c>
      <c r="T22" s="32">
        <f>T10/T$11</f>
        <v/>
      </c>
      <c r="U22" s="32">
        <f>U10/U$11</f>
        <v/>
      </c>
      <c r="V22" s="32">
        <f>V10/V$11</f>
        <v/>
      </c>
      <c r="W22" s="32">
        <f>W10/W$11</f>
        <v/>
      </c>
      <c r="X22" s="32">
        <f>X10/X$11</f>
        <v/>
      </c>
      <c r="Y22" s="32">
        <f>Y10/Y$11</f>
        <v/>
      </c>
    </row>
    <row r="23">
      <c r="B23" s="29" t="n"/>
    </row>
  </sheetData>
  <conditionalFormatting sqref="B14:Y22">
    <cfRule type="dataBar" priority="34">
      <dataBar>
        <cfvo type="min"/>
        <cfvo type="max"/>
        <color rgb="FFFF555A"/>
      </dataBar>
    </cfRule>
  </conditionalFormatting>
  <pageMargins left="0.7" right="0.7" top="0.75" bottom="0.75" header="0.3" footer="0.3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 codeName="Hoja11">
    <outlinePr summaryBelow="1" summaryRight="1"/>
    <pageSetUpPr/>
  </sheetPr>
  <dimension ref="A1:L69"/>
  <sheetViews>
    <sheetView workbookViewId="0">
      <selection activeCell="A1" sqref="A1"/>
    </sheetView>
  </sheetViews>
  <sheetFormatPr baseColWidth="10" defaultRowHeight="15"/>
  <sheetData>
    <row r="1" ht="18" customHeight="1" s="61">
      <c r="B1" s="78" t="inlineStr">
        <is>
          <t>Central</t>
        </is>
      </c>
      <c r="C1" s="78" t="inlineStr">
        <is>
          <t>Oriental</t>
        </is>
      </c>
      <c r="D1" s="78" t="inlineStr">
        <is>
          <t>Occidental</t>
        </is>
      </c>
      <c r="E1" s="78" t="inlineStr">
        <is>
          <t>Noroeste</t>
        </is>
      </c>
      <c r="F1" s="78" t="inlineStr">
        <is>
          <t>Norte</t>
        </is>
      </c>
      <c r="G1" s="78" t="inlineStr">
        <is>
          <t>Noreste</t>
        </is>
      </c>
      <c r="H1" s="78" t="inlineStr">
        <is>
          <t>Peninsular</t>
        </is>
      </c>
      <c r="I1" s="78" t="inlineStr">
        <is>
          <t>Baja California</t>
        </is>
      </c>
      <c r="J1" s="78" t="inlineStr">
        <is>
          <t>Baja California Sur</t>
        </is>
      </c>
      <c r="K1" s="60" t="inlineStr">
        <is>
          <t>Total Consumido</t>
        </is>
      </c>
    </row>
    <row r="2">
      <c r="A2" s="10" t="inlineStr">
        <is>
          <t>Central</t>
        </is>
      </c>
      <c r="B2" s="11">
        <f>SUM('MATRIZ GEN REG RES'!AC2:AC14)</f>
        <v/>
      </c>
      <c r="C2" s="11">
        <f>SUM('MATRIZ GEN REG RES'!AC119:AC131)</f>
        <v/>
      </c>
      <c r="D2" s="11">
        <f>SUM('MATRIZ GEN REG RES'!AC236:AC248)</f>
        <v/>
      </c>
      <c r="E2" s="11">
        <f>SUM('MATRIZ GEN REG RES'!AC353:AC365)</f>
        <v/>
      </c>
      <c r="F2" s="11">
        <f>SUM('MATRIZ GEN REG RES'!AC470:AC481)</f>
        <v/>
      </c>
      <c r="G2" s="11">
        <f>SUM('MATRIZ GEN REG RES'!AC587:AC599)</f>
        <v/>
      </c>
      <c r="H2" s="11">
        <f>SUM('MATRIZ GEN REG RES'!AC704:AC716)</f>
        <v/>
      </c>
      <c r="I2" s="11">
        <f>SUM('MATRIZ GEN REG RES'!AC821:AC833)</f>
        <v/>
      </c>
      <c r="J2" s="11">
        <f>SUM('MATRIZ GEN REG RES'!AC938:AC950)</f>
        <v/>
      </c>
      <c r="K2" s="11">
        <f>SUM(B2:J2)</f>
        <v/>
      </c>
    </row>
    <row r="3">
      <c r="A3" s="10" t="inlineStr">
        <is>
          <t>Oriental</t>
        </is>
      </c>
      <c r="B3" s="11">
        <f>SUM('MATRIZ GEN REG RES'!AC15:AC27)</f>
        <v/>
      </c>
      <c r="C3" s="11">
        <f>SUM('MATRIZ GEN REG RES'!AC132:AC144)</f>
        <v/>
      </c>
      <c r="D3" s="11">
        <f>SUM('MATRIZ GEN REG RES'!AC249:AC261)</f>
        <v/>
      </c>
      <c r="E3" s="11">
        <f>SUM('MATRIZ GEN REG RES'!AC366:AC378)</f>
        <v/>
      </c>
      <c r="F3" s="11">
        <f>SUM('MATRIZ GEN REG RES'!AC483:AC495)</f>
        <v/>
      </c>
      <c r="G3" s="11">
        <f>SUM('MATRIZ GEN REG RES'!AC600:AC612)</f>
        <v/>
      </c>
      <c r="H3" s="11">
        <f>SUM('MATRIZ GEN REG RES'!AC717:AC729)</f>
        <v/>
      </c>
      <c r="I3" s="11">
        <f>SUM('MATRIZ GEN REG RES'!AC834:AC846)</f>
        <v/>
      </c>
      <c r="J3" s="11">
        <f>SUM('MATRIZ GEN REG RES'!AC951:AC963)</f>
        <v/>
      </c>
      <c r="K3" s="11">
        <f>SUM(B3:J3)</f>
        <v/>
      </c>
    </row>
    <row r="4">
      <c r="A4" s="10" t="inlineStr">
        <is>
          <t>Occidental</t>
        </is>
      </c>
      <c r="B4" s="11">
        <f>SUM('MATRIZ GEN REG RES'!AC28:AC40)</f>
        <v/>
      </c>
      <c r="C4" s="11">
        <f>SUM('MATRIZ GEN REG RES'!AC145:AC157)</f>
        <v/>
      </c>
      <c r="D4" s="11">
        <f>SUM('MATRIZ GEN REG RES'!AC262:AC274)</f>
        <v/>
      </c>
      <c r="E4" s="11">
        <f>SUM('MATRIZ GEN REG RES'!AC379:AC391)</f>
        <v/>
      </c>
      <c r="F4" s="11">
        <f>SUM('MATRIZ GEN REG RES'!AC496:AC508)</f>
        <v/>
      </c>
      <c r="G4" s="11">
        <f>SUM('MATRIZ GEN REG RES'!AC613:AC625)</f>
        <v/>
      </c>
      <c r="H4" s="11">
        <f>SUM('MATRIZ GEN REG RES'!AC730:AC742)</f>
        <v/>
      </c>
      <c r="I4" s="11">
        <f>SUM('MATRIZ GEN REG RES'!AC847:AC859)</f>
        <v/>
      </c>
      <c r="J4" s="11">
        <f>SUM('MATRIZ GEN REG RES'!AC964:AC976)</f>
        <v/>
      </c>
      <c r="K4" s="11">
        <f>SUM(B4:J4)</f>
        <v/>
      </c>
    </row>
    <row r="5">
      <c r="A5" s="10" t="inlineStr">
        <is>
          <t>Noroeste</t>
        </is>
      </c>
      <c r="B5" s="11">
        <f>SUM('MATRIZ GEN REG RES'!AC41:AC53)</f>
        <v/>
      </c>
      <c r="C5" s="11">
        <f>SUM('MATRIZ GEN REG RES'!AC158:AC170)</f>
        <v/>
      </c>
      <c r="D5" s="11">
        <f>SUM('MATRIZ GEN REG RES'!AC275:AC287)</f>
        <v/>
      </c>
      <c r="E5" s="11">
        <f>SUM('MATRIZ GEN REG RES'!AC392:AC404)</f>
        <v/>
      </c>
      <c r="F5" s="11">
        <f>SUM('MATRIZ GEN REG RES'!AC509:AC521)</f>
        <v/>
      </c>
      <c r="G5" s="11">
        <f>SUM('MATRIZ GEN REG RES'!AC626:AC638)</f>
        <v/>
      </c>
      <c r="H5" s="11">
        <f>SUM('MATRIZ GEN REG RES'!AC743:AC755)</f>
        <v/>
      </c>
      <c r="I5" s="11">
        <f>SUM('MATRIZ GEN REG RES'!AC860:AC872)</f>
        <v/>
      </c>
      <c r="J5" s="11">
        <f>SUM('MATRIZ GEN REG RES'!AC977:AC989)</f>
        <v/>
      </c>
      <c r="K5" s="11">
        <f>SUM(B5:J5)</f>
        <v/>
      </c>
    </row>
    <row r="6">
      <c r="A6" s="10" t="inlineStr">
        <is>
          <t>Norte</t>
        </is>
      </c>
      <c r="B6" s="11">
        <f>SUM('MATRIZ GEN REG RES'!AC54:AC66)</f>
        <v/>
      </c>
      <c r="C6" s="11">
        <f>SUM('MATRIZ GEN REG RES'!AC171:AC183)</f>
        <v/>
      </c>
      <c r="D6" s="11">
        <f>SUM('MATRIZ GEN REG RES'!AC288:AC300)</f>
        <v/>
      </c>
      <c r="E6" s="11">
        <f>SUM('MATRIZ GEN REG RES'!AC405:AC417)</f>
        <v/>
      </c>
      <c r="F6" s="11">
        <f>SUM('MATRIZ GEN REG RES'!AC522:AC534)</f>
        <v/>
      </c>
      <c r="G6" s="11">
        <f>SUM('MATRIZ GEN REG RES'!AC639:AC651)</f>
        <v/>
      </c>
      <c r="H6" s="11">
        <f>SUM('MATRIZ GEN REG RES'!AC756:AC768)</f>
        <v/>
      </c>
      <c r="I6" s="11">
        <f>SUM('MATRIZ GEN REG RES'!AC873:AC885)</f>
        <v/>
      </c>
      <c r="J6" s="11">
        <f>SUM('MATRIZ GEN REG RES'!AC990:AC1002)</f>
        <v/>
      </c>
      <c r="K6" s="11">
        <f>SUM(B6:J6)</f>
        <v/>
      </c>
    </row>
    <row r="7">
      <c r="A7" s="10" t="inlineStr">
        <is>
          <t>Noreste</t>
        </is>
      </c>
      <c r="B7" s="11">
        <f>SUM('MATRIZ GEN REG RES'!AC67:AC79)</f>
        <v/>
      </c>
      <c r="C7" s="11">
        <f>SUM('MATRIZ GEN REG RES'!AC184:AC196)</f>
        <v/>
      </c>
      <c r="D7" s="11">
        <f>SUM('MATRIZ GEN REG RES'!AC301:AC313)</f>
        <v/>
      </c>
      <c r="E7" s="11">
        <f>SUM('MATRIZ GEN REG RES'!AC418:AC430)</f>
        <v/>
      </c>
      <c r="F7" s="11">
        <f>SUM('MATRIZ GEN REG RES'!AC535:AC547)</f>
        <v/>
      </c>
      <c r="G7" s="11">
        <f>SUM('MATRIZ GEN REG RES'!AC652:AC664)</f>
        <v/>
      </c>
      <c r="H7" s="11">
        <f>SUM('MATRIZ GEN REG RES'!AC769:AC781)</f>
        <v/>
      </c>
      <c r="I7" s="11">
        <f>SUM('MATRIZ GEN REG RES'!AC886:AC898)</f>
        <v/>
      </c>
      <c r="J7" s="11">
        <f>SUM('MATRIZ GEN REG RES'!AC1003:AC1015)</f>
        <v/>
      </c>
      <c r="K7" s="11">
        <f>SUM(B7:J7)</f>
        <v/>
      </c>
    </row>
    <row r="8">
      <c r="A8" s="10" t="inlineStr">
        <is>
          <t>Peninsular</t>
        </is>
      </c>
      <c r="B8" s="11">
        <f>SUM('MATRIZ GEN REG RES'!AC80:AC92)</f>
        <v/>
      </c>
      <c r="C8" s="11">
        <f>SUM('MATRIZ GEN REG RES'!AC197:AC209)</f>
        <v/>
      </c>
      <c r="D8" s="11">
        <f>SUM('MATRIZ GEN REG RES'!AC314:AC326)</f>
        <v/>
      </c>
      <c r="E8" s="11">
        <f>SUM('MATRIZ GEN REG RES'!AC431:AC443)</f>
        <v/>
      </c>
      <c r="F8" s="11">
        <f>SUM('MATRIZ GEN REG RES'!AC548:AC560)</f>
        <v/>
      </c>
      <c r="G8" s="11">
        <f>SUM('MATRIZ GEN REG RES'!AC665:AC677)</f>
        <v/>
      </c>
      <c r="H8" s="11">
        <f>SUM('MATRIZ GEN REG RES'!AC782:AC794)</f>
        <v/>
      </c>
      <c r="I8" s="11">
        <f>SUM('MATRIZ GEN REG RES'!AC899:AC911)</f>
        <v/>
      </c>
      <c r="J8" s="11">
        <f>SUM('MATRIZ GEN REG RES'!AC1016:AC1028)</f>
        <v/>
      </c>
      <c r="K8" s="11">
        <f>SUM(B8:J8)</f>
        <v/>
      </c>
    </row>
    <row r="9" ht="18" customHeight="1" s="61">
      <c r="A9" s="10" t="inlineStr">
        <is>
          <t>Baja California</t>
        </is>
      </c>
      <c r="B9" s="11">
        <f>SUM('MATRIZ GEN REG RES'!AC93:AC105)</f>
        <v/>
      </c>
      <c r="C9" s="11">
        <f>SUM('MATRIZ GEN REG RES'!AC210:AC222)</f>
        <v/>
      </c>
      <c r="D9" s="11">
        <f>SUM('MATRIZ GEN REG RES'!AC327:AC339)</f>
        <v/>
      </c>
      <c r="E9" s="11">
        <f>SUM('MATRIZ GEN REG RES'!AC444:AC456)</f>
        <v/>
      </c>
      <c r="F9" s="11">
        <f>SUM('MATRIZ GEN REG RES'!AC561:AC573)</f>
        <v/>
      </c>
      <c r="G9" s="11">
        <f>SUM('MATRIZ GEN REG RES'!AC678:AC690)</f>
        <v/>
      </c>
      <c r="H9" s="11">
        <f>SUM('MATRIZ GEN REG RES'!AC795:AC807)</f>
        <v/>
      </c>
      <c r="I9" s="11">
        <f>SUM('MATRIZ GEN REG RES'!AC912:AC924)</f>
        <v/>
      </c>
      <c r="J9" s="11">
        <f>SUM('MATRIZ GEN REG RES'!AC1029:AC1041)</f>
        <v/>
      </c>
      <c r="K9" s="11">
        <f>SUM(B9:J9)</f>
        <v/>
      </c>
    </row>
    <row r="10" ht="18" customHeight="1" s="61">
      <c r="A10" s="10" t="inlineStr">
        <is>
          <t>Baja California Sur</t>
        </is>
      </c>
      <c r="B10" s="11">
        <f>SUM('MATRIZ GEN REG RES'!AC106:AC118)</f>
        <v/>
      </c>
      <c r="C10" s="11">
        <f>SUM('MATRIZ GEN REG RES'!AC223:AC235)</f>
        <v/>
      </c>
      <c r="D10" s="11">
        <f>SUM('MATRIZ GEN REG RES'!AC340:AC352)</f>
        <v/>
      </c>
      <c r="E10" s="11">
        <f>SUM('MATRIZ GEN REG RES'!AC457:AC469)</f>
        <v/>
      </c>
      <c r="F10" s="11">
        <f>SUM('MATRIZ GEN REG RES'!AC574:AC586)</f>
        <v/>
      </c>
      <c r="G10" s="11">
        <f>SUM('MATRIZ GEN REG RES'!AC691:AC703)</f>
        <v/>
      </c>
      <c r="H10" s="11">
        <f>SUM('MATRIZ GEN REG RES'!AC808:AC820)</f>
        <v/>
      </c>
      <c r="I10" s="11">
        <f>SUM('MATRIZ GEN REG RES'!AC925:AC937)</f>
        <v/>
      </c>
      <c r="J10" s="11">
        <f>SUM('MATRIZ GEN REG RES'!AC1042:AC1054)</f>
        <v/>
      </c>
      <c r="K10" s="11">
        <f>SUM(B10:J10)</f>
        <v/>
      </c>
    </row>
    <row r="11" ht="18" customHeight="1" s="61">
      <c r="A11" s="31" t="inlineStr">
        <is>
          <t>Total Generado</t>
        </is>
      </c>
      <c r="B11" s="11">
        <f>SUM(B2:B10)</f>
        <v/>
      </c>
      <c r="C11" s="11">
        <f>SUM(C2:C10)</f>
        <v/>
      </c>
      <c r="D11" s="11">
        <f>SUM(D2:D10)</f>
        <v/>
      </c>
      <c r="E11" s="11">
        <f>SUM(E2:E10)</f>
        <v/>
      </c>
      <c r="F11" s="11">
        <f>SUM(F2:F10)</f>
        <v/>
      </c>
      <c r="G11" s="11">
        <f>SUM(G2:G10)</f>
        <v/>
      </c>
      <c r="H11" s="11">
        <f>SUM(H2:H10)</f>
        <v/>
      </c>
      <c r="I11" s="11">
        <f>SUM(I2:I10)</f>
        <v/>
      </c>
      <c r="J11" s="11">
        <f>SUM(J2:J10)</f>
        <v/>
      </c>
    </row>
    <row r="14" ht="18" customHeight="1" s="61">
      <c r="A14" s="62" t="inlineStr">
        <is>
          <t>Autoconsumo</t>
        </is>
      </c>
      <c r="B14" s="78" t="inlineStr">
        <is>
          <t>Central</t>
        </is>
      </c>
      <c r="C14" s="78" t="inlineStr">
        <is>
          <t>Oriental</t>
        </is>
      </c>
      <c r="D14" s="78" t="inlineStr">
        <is>
          <t>Occidental</t>
        </is>
      </c>
      <c r="E14" s="78" t="inlineStr">
        <is>
          <t>Noroeste</t>
        </is>
      </c>
      <c r="F14" s="78" t="inlineStr">
        <is>
          <t>Norte</t>
        </is>
      </c>
      <c r="G14" s="78" t="inlineStr">
        <is>
          <t>Noreste</t>
        </is>
      </c>
      <c r="H14" s="78" t="inlineStr">
        <is>
          <t>Peninsular</t>
        </is>
      </c>
      <c r="I14" s="78" t="inlineStr">
        <is>
          <t>Baja California</t>
        </is>
      </c>
      <c r="J14" s="78" t="inlineStr">
        <is>
          <t>Baja California Sur</t>
        </is>
      </c>
    </row>
    <row r="15">
      <c r="A15" s="10" t="inlineStr">
        <is>
          <t>Central</t>
        </is>
      </c>
      <c r="B15" s="33">
        <f>B2/B$11</f>
        <v/>
      </c>
      <c r="C15" s="32">
        <f>C2/C$11</f>
        <v/>
      </c>
      <c r="D15" s="32">
        <f>D2/D$11</f>
        <v/>
      </c>
      <c r="E15" s="32">
        <f>E2/E$11</f>
        <v/>
      </c>
      <c r="F15" s="32">
        <f>F2/F$11</f>
        <v/>
      </c>
      <c r="G15" s="32">
        <f>G2/G$11</f>
        <v/>
      </c>
      <c r="H15" s="32">
        <f>H2/H$11</f>
        <v/>
      </c>
      <c r="I15" s="32">
        <f>I2/I$11</f>
        <v/>
      </c>
      <c r="J15" s="32">
        <f>J2/J$11</f>
        <v/>
      </c>
    </row>
    <row r="16">
      <c r="A16" s="10" t="inlineStr">
        <is>
          <t>Oriental</t>
        </is>
      </c>
      <c r="B16" s="32">
        <f>B3/B$11</f>
        <v/>
      </c>
      <c r="C16" s="33">
        <f>C3/C$11</f>
        <v/>
      </c>
      <c r="D16" s="32">
        <f>D3/D$11</f>
        <v/>
      </c>
      <c r="E16" s="32">
        <f>E3/E$11</f>
        <v/>
      </c>
      <c r="F16" s="32">
        <f>F3/F$11</f>
        <v/>
      </c>
      <c r="G16" s="32">
        <f>G3/G$11</f>
        <v/>
      </c>
      <c r="H16" s="32">
        <f>H3/H$11</f>
        <v/>
      </c>
      <c r="I16" s="32">
        <f>I3/I$11</f>
        <v/>
      </c>
      <c r="J16" s="32">
        <f>J3/J$11</f>
        <v/>
      </c>
    </row>
    <row r="17">
      <c r="A17" s="10" t="inlineStr">
        <is>
          <t>Occidental</t>
        </is>
      </c>
      <c r="B17" s="32">
        <f>B4/B$11</f>
        <v/>
      </c>
      <c r="C17" s="32">
        <f>C4/C$11</f>
        <v/>
      </c>
      <c r="D17" s="33">
        <f>D4/D$11</f>
        <v/>
      </c>
      <c r="E17" s="32">
        <f>E4/E$11</f>
        <v/>
      </c>
      <c r="F17" s="32">
        <f>F4/F$11</f>
        <v/>
      </c>
      <c r="G17" s="32">
        <f>G4/G$11</f>
        <v/>
      </c>
      <c r="H17" s="32">
        <f>H4/H$11</f>
        <v/>
      </c>
      <c r="I17" s="32">
        <f>I4/I$11</f>
        <v/>
      </c>
      <c r="J17" s="32">
        <f>J4/J$11</f>
        <v/>
      </c>
    </row>
    <row r="18">
      <c r="A18" s="10" t="inlineStr">
        <is>
          <t>Noroeste</t>
        </is>
      </c>
      <c r="B18" s="32">
        <f>B5/B$11</f>
        <v/>
      </c>
      <c r="C18" s="32">
        <f>C5/C$11</f>
        <v/>
      </c>
      <c r="D18" s="32">
        <f>D5/D$11</f>
        <v/>
      </c>
      <c r="E18" s="33">
        <f>E5/E$11</f>
        <v/>
      </c>
      <c r="F18" s="32">
        <f>F5/F$11</f>
        <v/>
      </c>
      <c r="G18" s="32">
        <f>G5/G$11</f>
        <v/>
      </c>
      <c r="H18" s="32">
        <f>H5/H$11</f>
        <v/>
      </c>
      <c r="I18" s="32">
        <f>I5/I$11</f>
        <v/>
      </c>
      <c r="J18" s="32">
        <f>J5/J$11</f>
        <v/>
      </c>
    </row>
    <row r="19">
      <c r="A19" s="10" t="inlineStr">
        <is>
          <t>Norte</t>
        </is>
      </c>
      <c r="B19" s="32">
        <f>B6/B$11</f>
        <v/>
      </c>
      <c r="C19" s="32">
        <f>C6/C$11</f>
        <v/>
      </c>
      <c r="D19" s="32">
        <f>D6/D$11</f>
        <v/>
      </c>
      <c r="E19" s="32">
        <f>E6/E$11</f>
        <v/>
      </c>
      <c r="F19" s="33">
        <f>F6/F$11</f>
        <v/>
      </c>
      <c r="G19" s="32">
        <f>G6/G$11</f>
        <v/>
      </c>
      <c r="H19" s="32">
        <f>H6/H$11</f>
        <v/>
      </c>
      <c r="I19" s="32">
        <f>I6/I$11</f>
        <v/>
      </c>
      <c r="J19" s="32">
        <f>J6/J$11</f>
        <v/>
      </c>
    </row>
    <row r="20">
      <c r="A20" s="10" t="inlineStr">
        <is>
          <t>Noreste</t>
        </is>
      </c>
      <c r="B20" s="32">
        <f>B7/B$11</f>
        <v/>
      </c>
      <c r="C20" s="32">
        <f>C7/C$11</f>
        <v/>
      </c>
      <c r="D20" s="32">
        <f>D7/D$11</f>
        <v/>
      </c>
      <c r="E20" s="32">
        <f>E7/E$11</f>
        <v/>
      </c>
      <c r="F20" s="32">
        <f>F7/F$11</f>
        <v/>
      </c>
      <c r="G20" s="33">
        <f>G7/G$11</f>
        <v/>
      </c>
      <c r="H20" s="32">
        <f>H7/H$11</f>
        <v/>
      </c>
      <c r="I20" s="32">
        <f>I7/I$11</f>
        <v/>
      </c>
      <c r="J20" s="32">
        <f>J7/J$11</f>
        <v/>
      </c>
    </row>
    <row r="21">
      <c r="A21" s="10" t="inlineStr">
        <is>
          <t>Peninsular</t>
        </is>
      </c>
      <c r="B21" s="32">
        <f>B8/B$11</f>
        <v/>
      </c>
      <c r="C21" s="32">
        <f>C8/C$11</f>
        <v/>
      </c>
      <c r="D21" s="32">
        <f>D8/D$11</f>
        <v/>
      </c>
      <c r="E21" s="32">
        <f>E8/E$11</f>
        <v/>
      </c>
      <c r="F21" s="32">
        <f>F8/F$11</f>
        <v/>
      </c>
      <c r="G21" s="32">
        <f>G8/G$11</f>
        <v/>
      </c>
      <c r="H21" s="33">
        <f>H8/H$11</f>
        <v/>
      </c>
      <c r="I21" s="32">
        <f>I8/I$11</f>
        <v/>
      </c>
      <c r="J21" s="32">
        <f>J8/J$11</f>
        <v/>
      </c>
    </row>
    <row r="22" ht="18" customHeight="1" s="61">
      <c r="A22" s="10" t="inlineStr">
        <is>
          <t>Baja California</t>
        </is>
      </c>
      <c r="B22" s="32">
        <f>B9/B$11</f>
        <v/>
      </c>
      <c r="C22" s="32">
        <f>C9/C$11</f>
        <v/>
      </c>
      <c r="D22" s="32">
        <f>D9/D$11</f>
        <v/>
      </c>
      <c r="E22" s="32">
        <f>E9/E$11</f>
        <v/>
      </c>
      <c r="F22" s="32">
        <f>F9/F$11</f>
        <v/>
      </c>
      <c r="G22" s="32">
        <f>G9/G$11</f>
        <v/>
      </c>
      <c r="H22" s="32">
        <f>H9/H$11</f>
        <v/>
      </c>
      <c r="I22" s="33">
        <f>I9/I$11</f>
        <v/>
      </c>
      <c r="J22" s="32">
        <f>J9/J$11</f>
        <v/>
      </c>
    </row>
    <row r="23" ht="18" customHeight="1" s="61">
      <c r="A23" s="10" t="inlineStr">
        <is>
          <t>Baja California Sur</t>
        </is>
      </c>
      <c r="B23" s="32">
        <f>B10/B$11</f>
        <v/>
      </c>
      <c r="C23" s="32">
        <f>C10/C$11</f>
        <v/>
      </c>
      <c r="D23" s="32">
        <f>D10/D$11</f>
        <v/>
      </c>
      <c r="E23" s="32">
        <f>E10/E$11</f>
        <v/>
      </c>
      <c r="F23" s="32">
        <f>F10/F$11</f>
        <v/>
      </c>
      <c r="G23" s="32">
        <f>G10/G$11</f>
        <v/>
      </c>
      <c r="H23" s="32">
        <f>H10/H$11</f>
        <v/>
      </c>
      <c r="I23" s="32">
        <f>I10/I$11</f>
        <v/>
      </c>
      <c r="J23" s="33">
        <f>J10/J$11</f>
        <v/>
      </c>
    </row>
    <row r="25" ht="36" customHeight="1" s="61">
      <c r="A25" s="62" t="inlineStr">
        <is>
          <t>Autogeneración para demanda propia</t>
        </is>
      </c>
      <c r="B25" s="78" t="inlineStr">
        <is>
          <t>Central</t>
        </is>
      </c>
      <c r="C25" s="78" t="inlineStr">
        <is>
          <t>Oriental</t>
        </is>
      </c>
      <c r="D25" s="78" t="inlineStr">
        <is>
          <t>Occidental</t>
        </is>
      </c>
      <c r="E25" s="78" t="inlineStr">
        <is>
          <t>Noroeste</t>
        </is>
      </c>
      <c r="F25" s="78" t="inlineStr">
        <is>
          <t>Norte</t>
        </is>
      </c>
      <c r="G25" s="78" t="inlineStr">
        <is>
          <t>Noreste</t>
        </is>
      </c>
      <c r="H25" s="78" t="inlineStr">
        <is>
          <t>Peninsular</t>
        </is>
      </c>
      <c r="I25" s="78" t="inlineStr">
        <is>
          <t>Baja California</t>
        </is>
      </c>
      <c r="J25" s="78" t="inlineStr">
        <is>
          <t>Baja California Sur</t>
        </is>
      </c>
    </row>
    <row r="26">
      <c r="A26" s="10" t="inlineStr">
        <is>
          <t>Central</t>
        </is>
      </c>
      <c r="B26" s="34">
        <f>B2/$K2</f>
        <v/>
      </c>
      <c r="C26" s="32">
        <f>C2/$K2</f>
        <v/>
      </c>
      <c r="D26" s="32">
        <f>D2/$K2</f>
        <v/>
      </c>
      <c r="E26" s="32">
        <f>E2/$K2</f>
        <v/>
      </c>
      <c r="F26" s="32">
        <f>F2/$K2</f>
        <v/>
      </c>
      <c r="G26" s="32">
        <f>G2/$K2</f>
        <v/>
      </c>
      <c r="H26" s="32">
        <f>H2/$K2</f>
        <v/>
      </c>
      <c r="I26" s="32">
        <f>I2/$K2</f>
        <v/>
      </c>
      <c r="J26" s="32">
        <f>J2/$K2</f>
        <v/>
      </c>
    </row>
    <row r="27">
      <c r="A27" s="10" t="inlineStr">
        <is>
          <t>Oriental</t>
        </is>
      </c>
      <c r="B27" s="32">
        <f>B3/$K3</f>
        <v/>
      </c>
      <c r="C27" s="34">
        <f>C3/$K3</f>
        <v/>
      </c>
      <c r="D27" s="32">
        <f>D3/$K3</f>
        <v/>
      </c>
      <c r="E27" s="32">
        <f>E3/$K3</f>
        <v/>
      </c>
      <c r="F27" s="32">
        <f>F3/$K3</f>
        <v/>
      </c>
      <c r="G27" s="32">
        <f>G3/$K3</f>
        <v/>
      </c>
      <c r="H27" s="32">
        <f>H3/$K3</f>
        <v/>
      </c>
      <c r="I27" s="32">
        <f>I3/$K3</f>
        <v/>
      </c>
      <c r="J27" s="32">
        <f>J3/$K3</f>
        <v/>
      </c>
    </row>
    <row r="28">
      <c r="A28" s="10" t="inlineStr">
        <is>
          <t>Occidental</t>
        </is>
      </c>
      <c r="B28" s="32">
        <f>B4/$K4</f>
        <v/>
      </c>
      <c r="C28" s="32">
        <f>C4/$K4</f>
        <v/>
      </c>
      <c r="D28" s="34">
        <f>D4/$K4</f>
        <v/>
      </c>
      <c r="E28" s="32">
        <f>E4/$K4</f>
        <v/>
      </c>
      <c r="F28" s="32">
        <f>F4/$K4</f>
        <v/>
      </c>
      <c r="G28" s="32">
        <f>G4/$K4</f>
        <v/>
      </c>
      <c r="H28" s="32">
        <f>H4/$K4</f>
        <v/>
      </c>
      <c r="I28" s="32">
        <f>I4/$K4</f>
        <v/>
      </c>
      <c r="J28" s="32">
        <f>J4/$K4</f>
        <v/>
      </c>
    </row>
    <row r="29">
      <c r="A29" s="10" t="inlineStr">
        <is>
          <t>Noroeste</t>
        </is>
      </c>
      <c r="B29" s="32">
        <f>B5/$K5</f>
        <v/>
      </c>
      <c r="C29" s="32">
        <f>C5/$K5</f>
        <v/>
      </c>
      <c r="D29" s="32">
        <f>D5/$K5</f>
        <v/>
      </c>
      <c r="E29" s="34">
        <f>E5/$K5</f>
        <v/>
      </c>
      <c r="F29" s="32">
        <f>F5/$K5</f>
        <v/>
      </c>
      <c r="G29" s="32">
        <f>G5/$K5</f>
        <v/>
      </c>
      <c r="H29" s="32">
        <f>H5/$K5</f>
        <v/>
      </c>
      <c r="I29" s="32">
        <f>I5/$K5</f>
        <v/>
      </c>
      <c r="J29" s="32">
        <f>J5/$K5</f>
        <v/>
      </c>
    </row>
    <row r="30">
      <c r="A30" s="10" t="inlineStr">
        <is>
          <t>Norte</t>
        </is>
      </c>
      <c r="B30" s="32">
        <f>B6/$K6</f>
        <v/>
      </c>
      <c r="C30" s="32">
        <f>C6/$K6</f>
        <v/>
      </c>
      <c r="D30" s="32">
        <f>D6/$K6</f>
        <v/>
      </c>
      <c r="E30" s="32">
        <f>E6/$K6</f>
        <v/>
      </c>
      <c r="F30" s="34">
        <f>F6/$K6</f>
        <v/>
      </c>
      <c r="G30" s="32">
        <f>G6/$K6</f>
        <v/>
      </c>
      <c r="H30" s="32">
        <f>H6/$K6</f>
        <v/>
      </c>
      <c r="I30" s="32">
        <f>I6/$K6</f>
        <v/>
      </c>
      <c r="J30" s="32">
        <f>J6/$K6</f>
        <v/>
      </c>
    </row>
    <row r="31">
      <c r="A31" s="10" t="inlineStr">
        <is>
          <t>Noreste</t>
        </is>
      </c>
      <c r="B31" s="32">
        <f>B7/$K7</f>
        <v/>
      </c>
      <c r="C31" s="32">
        <f>C7/$K7</f>
        <v/>
      </c>
      <c r="D31" s="32">
        <f>D7/$K7</f>
        <v/>
      </c>
      <c r="E31" s="32">
        <f>E7/$K7</f>
        <v/>
      </c>
      <c r="F31" s="32">
        <f>F7/$K7</f>
        <v/>
      </c>
      <c r="G31" s="34">
        <f>G7/$K7</f>
        <v/>
      </c>
      <c r="H31" s="32">
        <f>H7/$K7</f>
        <v/>
      </c>
      <c r="I31" s="32">
        <f>I7/$K7</f>
        <v/>
      </c>
      <c r="J31" s="32">
        <f>J7/$K7</f>
        <v/>
      </c>
    </row>
    <row r="32">
      <c r="A32" s="10" t="inlineStr">
        <is>
          <t>Peninsular</t>
        </is>
      </c>
      <c r="B32" s="32">
        <f>B8/$K8</f>
        <v/>
      </c>
      <c r="C32" s="32">
        <f>C8/$K8</f>
        <v/>
      </c>
      <c r="D32" s="32">
        <f>D8/$K8</f>
        <v/>
      </c>
      <c r="E32" s="32">
        <f>E8/$K8</f>
        <v/>
      </c>
      <c r="F32" s="32">
        <f>F8/$K8</f>
        <v/>
      </c>
      <c r="G32" s="32">
        <f>G8/$K8</f>
        <v/>
      </c>
      <c r="H32" s="34">
        <f>H8/$K8</f>
        <v/>
      </c>
      <c r="I32" s="32">
        <f>I8/$K8</f>
        <v/>
      </c>
      <c r="J32" s="32">
        <f>J8/$K8</f>
        <v/>
      </c>
    </row>
    <row r="33" ht="18" customHeight="1" s="61">
      <c r="A33" s="10" t="inlineStr">
        <is>
          <t>Baja California</t>
        </is>
      </c>
      <c r="B33" s="32">
        <f>B9/$K9</f>
        <v/>
      </c>
      <c r="C33" s="32">
        <f>C9/$K9</f>
        <v/>
      </c>
      <c r="D33" s="32">
        <f>D9/$K9</f>
        <v/>
      </c>
      <c r="E33" s="32">
        <f>E9/$K9</f>
        <v/>
      </c>
      <c r="F33" s="32">
        <f>F9/$K9</f>
        <v/>
      </c>
      <c r="G33" s="32">
        <f>G9/$K9</f>
        <v/>
      </c>
      <c r="H33" s="32">
        <f>H9/$K9</f>
        <v/>
      </c>
      <c r="I33" s="34">
        <f>I9/$K9</f>
        <v/>
      </c>
      <c r="J33" s="32">
        <f>J9/$K9</f>
        <v/>
      </c>
    </row>
    <row r="34" ht="18" customHeight="1" s="61">
      <c r="A34" s="10" t="inlineStr">
        <is>
          <t>Baja California Sur</t>
        </is>
      </c>
      <c r="B34" s="32">
        <f>B10/$K10</f>
        <v/>
      </c>
      <c r="C34" s="32">
        <f>C10/$K10</f>
        <v/>
      </c>
      <c r="D34" s="32">
        <f>D10/$K10</f>
        <v/>
      </c>
      <c r="E34" s="32">
        <f>E10/$K10</f>
        <v/>
      </c>
      <c r="F34" s="32">
        <f>F10/$K10</f>
        <v/>
      </c>
      <c r="G34" s="32">
        <f>G10/$K10</f>
        <v/>
      </c>
      <c r="H34" s="32">
        <f>H10/$K10</f>
        <v/>
      </c>
      <c r="I34" s="32">
        <f>I10/$K10</f>
        <v/>
      </c>
      <c r="J34" s="34">
        <f>J10/$K10</f>
        <v/>
      </c>
    </row>
    <row r="35">
      <c r="B35" s="29" t="n"/>
    </row>
    <row r="36" ht="36" customHeight="1" s="61">
      <c r="A36" s="60" t="inlineStr">
        <is>
          <t>Total Consumido vs Total Generado</t>
        </is>
      </c>
      <c r="D36" s="62" t="inlineStr">
        <is>
          <t>Total Generado vs Total Consumido</t>
        </is>
      </c>
    </row>
    <row r="37">
      <c r="A37" s="78" t="inlineStr">
        <is>
          <t>Central</t>
        </is>
      </c>
      <c r="B37" s="32">
        <f>K2/B11</f>
        <v/>
      </c>
      <c r="D37" s="78" t="inlineStr">
        <is>
          <t>Central</t>
        </is>
      </c>
      <c r="E37" s="32">
        <f>B11/K2</f>
        <v/>
      </c>
    </row>
    <row r="38">
      <c r="A38" s="78" t="inlineStr">
        <is>
          <t>Oriental</t>
        </is>
      </c>
      <c r="B38" s="32">
        <f>K3/C11</f>
        <v/>
      </c>
      <c r="D38" s="78" t="inlineStr">
        <is>
          <t>Oriental</t>
        </is>
      </c>
      <c r="E38" s="32">
        <f>C11/K3</f>
        <v/>
      </c>
    </row>
    <row r="39">
      <c r="A39" s="78" t="inlineStr">
        <is>
          <t>Occidental</t>
        </is>
      </c>
      <c r="B39" s="32">
        <f>K4/D11</f>
        <v/>
      </c>
      <c r="D39" s="78" t="inlineStr">
        <is>
          <t>Occidental</t>
        </is>
      </c>
      <c r="E39" s="32">
        <f>D11/K4</f>
        <v/>
      </c>
    </row>
    <row r="40">
      <c r="A40" s="78" t="inlineStr">
        <is>
          <t>Noroeste</t>
        </is>
      </c>
      <c r="B40" s="32">
        <f>K5/E11</f>
        <v/>
      </c>
      <c r="D40" s="78" t="inlineStr">
        <is>
          <t>Noroeste</t>
        </is>
      </c>
      <c r="E40" s="32">
        <f>E11/K5</f>
        <v/>
      </c>
    </row>
    <row r="41">
      <c r="A41" s="78" t="inlineStr">
        <is>
          <t>Norte</t>
        </is>
      </c>
      <c r="B41" s="32">
        <f>K6/F11</f>
        <v/>
      </c>
      <c r="D41" s="78" t="inlineStr">
        <is>
          <t>Norte</t>
        </is>
      </c>
      <c r="E41" s="32">
        <f>F11/K6</f>
        <v/>
      </c>
    </row>
    <row r="42">
      <c r="A42" s="78" t="inlineStr">
        <is>
          <t>Noreste</t>
        </is>
      </c>
      <c r="B42" s="32">
        <f>K7/G11</f>
        <v/>
      </c>
      <c r="D42" s="78" t="inlineStr">
        <is>
          <t>Noreste</t>
        </is>
      </c>
      <c r="E42" s="32">
        <f>G11/K7</f>
        <v/>
      </c>
    </row>
    <row r="43">
      <c r="A43" s="78" t="inlineStr">
        <is>
          <t>Peninsular</t>
        </is>
      </c>
      <c r="B43" s="32">
        <f>K8/H11</f>
        <v/>
      </c>
      <c r="D43" s="78" t="inlineStr">
        <is>
          <t>Peninsular</t>
        </is>
      </c>
      <c r="E43" s="32">
        <f>H11/K8</f>
        <v/>
      </c>
    </row>
    <row r="44" ht="18" customHeight="1" s="61">
      <c r="A44" s="78" t="inlineStr">
        <is>
          <t>Baja California</t>
        </is>
      </c>
      <c r="B44" s="32">
        <f>K9/I11</f>
        <v/>
      </c>
      <c r="D44" s="78" t="inlineStr">
        <is>
          <t>Baja California</t>
        </is>
      </c>
      <c r="E44" s="32">
        <f>I11/K9</f>
        <v/>
      </c>
    </row>
    <row r="45" ht="18" customHeight="1" s="61">
      <c r="A45" s="78" t="inlineStr">
        <is>
          <t>Baja California Sur</t>
        </is>
      </c>
      <c r="B45" s="32">
        <f>K10/J11</f>
        <v/>
      </c>
      <c r="D45" s="78" t="inlineStr">
        <is>
          <t>Baja California Sur</t>
        </is>
      </c>
      <c r="E45" s="32">
        <f>J11/K10</f>
        <v/>
      </c>
    </row>
    <row r="47" ht="45" customHeight="1" s="61">
      <c r="A47" s="62" t="inlineStr">
        <is>
          <t>Distribución Total Consumido vs Total Generado</t>
        </is>
      </c>
      <c r="B47" s="78" t="inlineStr">
        <is>
          <t>Central</t>
        </is>
      </c>
      <c r="C47" s="78" t="inlineStr">
        <is>
          <t>Oriental</t>
        </is>
      </c>
      <c r="D47" s="78" t="inlineStr">
        <is>
          <t>Occidental</t>
        </is>
      </c>
      <c r="E47" s="78" t="inlineStr">
        <is>
          <t>Noroeste</t>
        </is>
      </c>
      <c r="F47" s="78" t="inlineStr">
        <is>
          <t>Norte</t>
        </is>
      </c>
      <c r="G47" s="78" t="inlineStr">
        <is>
          <t>Noreste</t>
        </is>
      </c>
      <c r="H47" s="78" t="inlineStr">
        <is>
          <t>Peninsular</t>
        </is>
      </c>
      <c r="I47" s="78" t="inlineStr">
        <is>
          <t>Baja California</t>
        </is>
      </c>
      <c r="J47" s="78" t="inlineStr">
        <is>
          <t>Baja California Sur</t>
        </is>
      </c>
    </row>
    <row r="48">
      <c r="A48" s="10" t="inlineStr">
        <is>
          <t>Central</t>
        </is>
      </c>
      <c r="B48" s="34">
        <f>B2/$K$2</f>
        <v/>
      </c>
      <c r="C48" s="34">
        <f>C2/$K$3</f>
        <v/>
      </c>
      <c r="D48" s="34">
        <f>D2/$K$4</f>
        <v/>
      </c>
      <c r="E48" s="34">
        <f>E2/$K$5</f>
        <v/>
      </c>
      <c r="F48" s="34">
        <f>F2/$K$6</f>
        <v/>
      </c>
      <c r="G48" s="34">
        <f>G2/$K$7</f>
        <v/>
      </c>
      <c r="H48" s="34">
        <f>H2/$K$8</f>
        <v/>
      </c>
      <c r="I48" s="34">
        <f>I2/$K$9</f>
        <v/>
      </c>
      <c r="J48" s="34">
        <f>J2/$K$10</f>
        <v/>
      </c>
    </row>
    <row r="49">
      <c r="A49" s="10" t="inlineStr">
        <is>
          <t>Oriental</t>
        </is>
      </c>
      <c r="B49" s="34">
        <f>B3/$K$2</f>
        <v/>
      </c>
      <c r="C49" s="34">
        <f>C3/$K$3</f>
        <v/>
      </c>
      <c r="D49" s="34">
        <f>D3/$K$4</f>
        <v/>
      </c>
      <c r="E49" s="34">
        <f>E3/$K$5</f>
        <v/>
      </c>
      <c r="F49" s="34">
        <f>F3/$K$6</f>
        <v/>
      </c>
      <c r="G49" s="34">
        <f>G3/$K$7</f>
        <v/>
      </c>
      <c r="H49" s="34">
        <f>H3/$K$8</f>
        <v/>
      </c>
      <c r="I49" s="34">
        <f>I3/$K$9</f>
        <v/>
      </c>
      <c r="J49" s="34">
        <f>J3/$K$10</f>
        <v/>
      </c>
    </row>
    <row r="50">
      <c r="A50" s="10" t="inlineStr">
        <is>
          <t>Occidental</t>
        </is>
      </c>
      <c r="B50" s="34">
        <f>B4/$K$2</f>
        <v/>
      </c>
      <c r="C50" s="34">
        <f>C4/$K$3</f>
        <v/>
      </c>
      <c r="D50" s="34">
        <f>D4/$K$4</f>
        <v/>
      </c>
      <c r="E50" s="34">
        <f>E4/$K$5</f>
        <v/>
      </c>
      <c r="F50" s="34">
        <f>F4/$K$6</f>
        <v/>
      </c>
      <c r="G50" s="34">
        <f>G4/$K$7</f>
        <v/>
      </c>
      <c r="H50" s="34">
        <f>H4/$K$8</f>
        <v/>
      </c>
      <c r="I50" s="34">
        <f>I4/$K$9</f>
        <v/>
      </c>
      <c r="J50" s="34">
        <f>J4/$K$10</f>
        <v/>
      </c>
    </row>
    <row r="51">
      <c r="A51" s="10" t="inlineStr">
        <is>
          <t>Noroeste</t>
        </is>
      </c>
      <c r="B51" s="34">
        <f>B5/$K$2</f>
        <v/>
      </c>
      <c r="C51" s="34">
        <f>C5/$K$3</f>
        <v/>
      </c>
      <c r="D51" s="34">
        <f>D5/$K$4</f>
        <v/>
      </c>
      <c r="E51" s="34">
        <f>E5/$K$5</f>
        <v/>
      </c>
      <c r="F51" s="34">
        <f>F5/$K$6</f>
        <v/>
      </c>
      <c r="G51" s="34">
        <f>G5/$K$7</f>
        <v/>
      </c>
      <c r="H51" s="34">
        <f>H5/$K$8</f>
        <v/>
      </c>
      <c r="I51" s="34">
        <f>I5/$K$9</f>
        <v/>
      </c>
      <c r="J51" s="34">
        <f>J5/$K$10</f>
        <v/>
      </c>
    </row>
    <row r="52">
      <c r="A52" s="10" t="inlineStr">
        <is>
          <t>Norte</t>
        </is>
      </c>
      <c r="B52" s="34">
        <f>B6/$K$2</f>
        <v/>
      </c>
      <c r="C52" s="34">
        <f>C6/$K$3</f>
        <v/>
      </c>
      <c r="D52" s="34">
        <f>D6/$K$4</f>
        <v/>
      </c>
      <c r="E52" s="34">
        <f>E6/$K$5</f>
        <v/>
      </c>
      <c r="F52" s="34">
        <f>F6/$K$6</f>
        <v/>
      </c>
      <c r="G52" s="34">
        <f>G6/$K$7</f>
        <v/>
      </c>
      <c r="H52" s="34">
        <f>H6/$K$8</f>
        <v/>
      </c>
      <c r="I52" s="34">
        <f>I6/$K$9</f>
        <v/>
      </c>
      <c r="J52" s="34">
        <f>J6/$K$10</f>
        <v/>
      </c>
    </row>
    <row r="53">
      <c r="A53" s="10" t="inlineStr">
        <is>
          <t>Noreste</t>
        </is>
      </c>
      <c r="B53" s="34">
        <f>B7/$K$2</f>
        <v/>
      </c>
      <c r="C53" s="34">
        <f>C7/$K$3</f>
        <v/>
      </c>
      <c r="D53" s="34">
        <f>D7/$K$4</f>
        <v/>
      </c>
      <c r="E53" s="34">
        <f>E7/$K$5</f>
        <v/>
      </c>
      <c r="F53" s="34">
        <f>F7/$K$6</f>
        <v/>
      </c>
      <c r="G53" s="34">
        <f>G7/$K$7</f>
        <v/>
      </c>
      <c r="H53" s="34">
        <f>H7/$K$8</f>
        <v/>
      </c>
      <c r="I53" s="34">
        <f>I7/$K$9</f>
        <v/>
      </c>
      <c r="J53" s="34">
        <f>J7/$K$10</f>
        <v/>
      </c>
    </row>
    <row r="54">
      <c r="A54" s="10" t="inlineStr">
        <is>
          <t>Peninsular</t>
        </is>
      </c>
      <c r="B54" s="34">
        <f>B8/$K$2</f>
        <v/>
      </c>
      <c r="C54" s="34">
        <f>C8/$K$3</f>
        <v/>
      </c>
      <c r="D54" s="34">
        <f>D8/$K$4</f>
        <v/>
      </c>
      <c r="E54" s="34">
        <f>E8/$K$5</f>
        <v/>
      </c>
      <c r="F54" s="34">
        <f>F8/$K$6</f>
        <v/>
      </c>
      <c r="G54" s="34">
        <f>G8/$K$7</f>
        <v/>
      </c>
      <c r="H54" s="34">
        <f>H8/$K$8</f>
        <v/>
      </c>
      <c r="I54" s="34">
        <f>I8/$K$9</f>
        <v/>
      </c>
      <c r="J54" s="34">
        <f>J8/$K$10</f>
        <v/>
      </c>
    </row>
    <row r="55" ht="18" customHeight="1" s="61">
      <c r="A55" s="10" t="inlineStr">
        <is>
          <t>Baja California</t>
        </is>
      </c>
      <c r="B55" s="34">
        <f>B9/$K$2</f>
        <v/>
      </c>
      <c r="C55" s="34">
        <f>C9/$K$3</f>
        <v/>
      </c>
      <c r="D55" s="34">
        <f>D9/$K$4</f>
        <v/>
      </c>
      <c r="E55" s="34">
        <f>E9/$K$5</f>
        <v/>
      </c>
      <c r="F55" s="34">
        <f>F9/$K$6</f>
        <v/>
      </c>
      <c r="G55" s="34">
        <f>G9/$K$7</f>
        <v/>
      </c>
      <c r="H55" s="34">
        <f>H9/$K$8</f>
        <v/>
      </c>
      <c r="I55" s="34">
        <f>I9/$K$9</f>
        <v/>
      </c>
      <c r="J55" s="34">
        <f>J9/$K$10</f>
        <v/>
      </c>
    </row>
    <row r="56" ht="18" customHeight="1" s="61">
      <c r="A56" s="10" t="inlineStr">
        <is>
          <t>Baja California Sur</t>
        </is>
      </c>
      <c r="B56" s="34">
        <f>B10/$K$2</f>
        <v/>
      </c>
      <c r="C56" s="34">
        <f>C10/$K$3</f>
        <v/>
      </c>
      <c r="D56" s="34">
        <f>D10/$K$4</f>
        <v/>
      </c>
      <c r="E56" s="34">
        <f>E10/$K$5</f>
        <v/>
      </c>
      <c r="F56" s="34">
        <f>F10/$K$6</f>
        <v/>
      </c>
      <c r="G56" s="34">
        <f>G10/$K$7</f>
        <v/>
      </c>
      <c r="H56" s="34">
        <f>H10/$K$8</f>
        <v/>
      </c>
      <c r="I56" s="34">
        <f>I10/$K$9</f>
        <v/>
      </c>
      <c r="J56" s="34">
        <f>J10/$K$10</f>
        <v/>
      </c>
    </row>
    <row r="58">
      <c r="A58" s="62" t="inlineStr">
        <is>
          <t>Total</t>
        </is>
      </c>
      <c r="B58" s="29">
        <f>SUM(B48:B56)</f>
        <v/>
      </c>
      <c r="C58" s="29">
        <f>SUM(C48:C56)</f>
        <v/>
      </c>
      <c r="D58" s="29">
        <f>SUM(D48:D56)</f>
        <v/>
      </c>
      <c r="E58" s="29">
        <f>SUM(E48:E56)</f>
        <v/>
      </c>
      <c r="F58" s="29">
        <f>SUM(F48:F56)</f>
        <v/>
      </c>
      <c r="G58" s="29">
        <f>SUM(G48:G56)</f>
        <v/>
      </c>
      <c r="H58" s="29">
        <f>SUM(H48:H56)</f>
        <v/>
      </c>
      <c r="I58" s="29">
        <f>SUM(I48:I56)</f>
        <v/>
      </c>
      <c r="J58" s="29">
        <f>SUM(J48:J56)</f>
        <v/>
      </c>
    </row>
    <row r="60" ht="45" customHeight="1" s="61">
      <c r="A60" s="62" t="inlineStr">
        <is>
          <t>Distribución Total Generado vs Total Consumido</t>
        </is>
      </c>
      <c r="B60" s="78" t="inlineStr">
        <is>
          <t>Central</t>
        </is>
      </c>
      <c r="C60" s="78" t="inlineStr">
        <is>
          <t>Oriental</t>
        </is>
      </c>
      <c r="D60" s="78" t="inlineStr">
        <is>
          <t>Occidental</t>
        </is>
      </c>
      <c r="E60" s="78" t="inlineStr">
        <is>
          <t>Noroeste</t>
        </is>
      </c>
      <c r="F60" s="78" t="inlineStr">
        <is>
          <t>Norte</t>
        </is>
      </c>
      <c r="G60" s="78" t="inlineStr">
        <is>
          <t>Noreste</t>
        </is>
      </c>
      <c r="H60" s="78" t="inlineStr">
        <is>
          <t>Peninsular</t>
        </is>
      </c>
      <c r="I60" s="78" t="inlineStr">
        <is>
          <t>Baja California</t>
        </is>
      </c>
      <c r="J60" s="78" t="inlineStr">
        <is>
          <t>Baja California Sur</t>
        </is>
      </c>
      <c r="L60" s="35" t="inlineStr">
        <is>
          <t>Total</t>
        </is>
      </c>
    </row>
    <row r="61">
      <c r="A61" s="10" t="inlineStr">
        <is>
          <t>Central</t>
        </is>
      </c>
      <c r="B61" s="34">
        <f>B2/$B$11</f>
        <v/>
      </c>
      <c r="C61" s="34">
        <f>C2/$B$11</f>
        <v/>
      </c>
      <c r="D61" s="34">
        <f>D2/$B$11</f>
        <v/>
      </c>
      <c r="E61" s="34">
        <f>E2/$B$11</f>
        <v/>
      </c>
      <c r="F61" s="34">
        <f>F2/$B$11</f>
        <v/>
      </c>
      <c r="G61" s="34">
        <f>G2/$B$11</f>
        <v/>
      </c>
      <c r="H61" s="34">
        <f>H2/$B$11</f>
        <v/>
      </c>
      <c r="I61" s="34">
        <f>I2/$B$11</f>
        <v/>
      </c>
      <c r="J61" s="34">
        <f>J2/$B$11</f>
        <v/>
      </c>
      <c r="L61" s="29">
        <f>SUM(B61:J61)</f>
        <v/>
      </c>
    </row>
    <row r="62">
      <c r="A62" s="10" t="inlineStr">
        <is>
          <t>Oriental</t>
        </is>
      </c>
      <c r="B62" s="34">
        <f>B3/$C$11</f>
        <v/>
      </c>
      <c r="C62" s="34">
        <f>C3/$C$11</f>
        <v/>
      </c>
      <c r="D62" s="34">
        <f>D3/$C$11</f>
        <v/>
      </c>
      <c r="E62" s="34">
        <f>E3/$C$11</f>
        <v/>
      </c>
      <c r="F62" s="34">
        <f>F3/$C$11</f>
        <v/>
      </c>
      <c r="G62" s="34">
        <f>G3/$C$11</f>
        <v/>
      </c>
      <c r="H62" s="34">
        <f>H3/$C$11</f>
        <v/>
      </c>
      <c r="I62" s="34">
        <f>I3/$C$11</f>
        <v/>
      </c>
      <c r="J62" s="34">
        <f>J3/$C$11</f>
        <v/>
      </c>
      <c r="L62" s="29">
        <f>SUM(B62:J62)</f>
        <v/>
      </c>
    </row>
    <row r="63">
      <c r="A63" s="10" t="inlineStr">
        <is>
          <t>Occidental</t>
        </is>
      </c>
      <c r="B63" s="34">
        <f>B4/$D$11</f>
        <v/>
      </c>
      <c r="C63" s="34">
        <f>C4/$D$11</f>
        <v/>
      </c>
      <c r="D63" s="34">
        <f>D4/$D$11</f>
        <v/>
      </c>
      <c r="E63" s="34">
        <f>E4/$D$11</f>
        <v/>
      </c>
      <c r="F63" s="34">
        <f>F4/$D$11</f>
        <v/>
      </c>
      <c r="G63" s="34">
        <f>G4/$D$11</f>
        <v/>
      </c>
      <c r="H63" s="34">
        <f>H4/$D$11</f>
        <v/>
      </c>
      <c r="I63" s="34">
        <f>I4/$D$11</f>
        <v/>
      </c>
      <c r="J63" s="34">
        <f>J4/$D$11</f>
        <v/>
      </c>
      <c r="L63" s="29">
        <f>SUM(B63:J63)</f>
        <v/>
      </c>
    </row>
    <row r="64">
      <c r="A64" s="10" t="inlineStr">
        <is>
          <t>Noroeste</t>
        </is>
      </c>
      <c r="B64" s="34">
        <f>B5/$E$11</f>
        <v/>
      </c>
      <c r="C64" s="34">
        <f>C5/$E$11</f>
        <v/>
      </c>
      <c r="D64" s="34">
        <f>D5/$E$11</f>
        <v/>
      </c>
      <c r="E64" s="34">
        <f>E5/$E$11</f>
        <v/>
      </c>
      <c r="F64" s="34">
        <f>F5/$E$11</f>
        <v/>
      </c>
      <c r="G64" s="34">
        <f>G5/$E$11</f>
        <v/>
      </c>
      <c r="H64" s="34">
        <f>H5/$E$11</f>
        <v/>
      </c>
      <c r="I64" s="34">
        <f>I5/$E$11</f>
        <v/>
      </c>
      <c r="J64" s="34">
        <f>J5/$E$11</f>
        <v/>
      </c>
      <c r="L64" s="29">
        <f>SUM(B64:J64)</f>
        <v/>
      </c>
    </row>
    <row r="65">
      <c r="A65" s="10" t="inlineStr">
        <is>
          <t>Norte</t>
        </is>
      </c>
      <c r="B65" s="34">
        <f>B6/$F$11</f>
        <v/>
      </c>
      <c r="C65" s="34">
        <f>C6/$F$11</f>
        <v/>
      </c>
      <c r="D65" s="34">
        <f>D6/$F$11</f>
        <v/>
      </c>
      <c r="E65" s="34">
        <f>E6/$F$11</f>
        <v/>
      </c>
      <c r="F65" s="34">
        <f>F6/$F$11</f>
        <v/>
      </c>
      <c r="G65" s="34">
        <f>G6/$F$11</f>
        <v/>
      </c>
      <c r="H65" s="34">
        <f>H6/$F$11</f>
        <v/>
      </c>
      <c r="I65" s="34">
        <f>I6/$F$11</f>
        <v/>
      </c>
      <c r="J65" s="34">
        <f>J6/$F$11</f>
        <v/>
      </c>
      <c r="L65" s="29">
        <f>SUM(B65:J65)</f>
        <v/>
      </c>
    </row>
    <row r="66">
      <c r="A66" s="10" t="inlineStr">
        <is>
          <t>Noreste</t>
        </is>
      </c>
      <c r="B66" s="34">
        <f>B7/$G$11</f>
        <v/>
      </c>
      <c r="C66" s="34">
        <f>C7/$G$11</f>
        <v/>
      </c>
      <c r="D66" s="34">
        <f>D7/$G$11</f>
        <v/>
      </c>
      <c r="E66" s="34">
        <f>E7/$G$11</f>
        <v/>
      </c>
      <c r="F66" s="34">
        <f>F7/$G$11</f>
        <v/>
      </c>
      <c r="G66" s="34">
        <f>G7/$G$11</f>
        <v/>
      </c>
      <c r="H66" s="34">
        <f>H7/$G$11</f>
        <v/>
      </c>
      <c r="I66" s="34">
        <f>I7/$G$11</f>
        <v/>
      </c>
      <c r="J66" s="34">
        <f>J7/$G$11</f>
        <v/>
      </c>
      <c r="L66" s="29">
        <f>SUM(B66:J66)</f>
        <v/>
      </c>
    </row>
    <row r="67">
      <c r="A67" s="10" t="inlineStr">
        <is>
          <t>Peninsular</t>
        </is>
      </c>
      <c r="B67" s="34">
        <f>B8/$H$11</f>
        <v/>
      </c>
      <c r="C67" s="34">
        <f>C8/$H$11</f>
        <v/>
      </c>
      <c r="D67" s="34">
        <f>D8/$H$11</f>
        <v/>
      </c>
      <c r="E67" s="34">
        <f>E8/$H$11</f>
        <v/>
      </c>
      <c r="F67" s="34">
        <f>F8/$H$11</f>
        <v/>
      </c>
      <c r="G67" s="34">
        <f>G8/$H$11</f>
        <v/>
      </c>
      <c r="H67" s="34">
        <f>H8/$H$11</f>
        <v/>
      </c>
      <c r="I67" s="34">
        <f>I8/$H$11</f>
        <v/>
      </c>
      <c r="J67" s="34">
        <f>J8/$H$11</f>
        <v/>
      </c>
      <c r="L67" s="29">
        <f>SUM(B67:J67)</f>
        <v/>
      </c>
    </row>
    <row r="68" ht="18" customHeight="1" s="61">
      <c r="A68" s="10" t="inlineStr">
        <is>
          <t>Baja California</t>
        </is>
      </c>
      <c r="B68" s="34">
        <f>B9/$I$11</f>
        <v/>
      </c>
      <c r="C68" s="34">
        <f>C9/$I$11</f>
        <v/>
      </c>
      <c r="D68" s="34">
        <f>D9/$I$11</f>
        <v/>
      </c>
      <c r="E68" s="34">
        <f>E9/$I$11</f>
        <v/>
      </c>
      <c r="F68" s="34">
        <f>F9/$I$11</f>
        <v/>
      </c>
      <c r="G68" s="34">
        <f>G9/$I$11</f>
        <v/>
      </c>
      <c r="H68" s="34">
        <f>H9/$I$11</f>
        <v/>
      </c>
      <c r="I68" s="34">
        <f>I9/$I$11</f>
        <v/>
      </c>
      <c r="J68" s="34">
        <f>J9/$I$11</f>
        <v/>
      </c>
      <c r="L68" s="29">
        <f>SUM(B68:J68)</f>
        <v/>
      </c>
    </row>
    <row r="69" ht="18" customHeight="1" s="61">
      <c r="A69" s="10" t="inlineStr">
        <is>
          <t>Baja California Sur</t>
        </is>
      </c>
      <c r="B69" s="34">
        <f>B10/$J$11</f>
        <v/>
      </c>
      <c r="C69" s="34">
        <f>C10/$J$11</f>
        <v/>
      </c>
      <c r="D69" s="34">
        <f>D10/$J$11</f>
        <v/>
      </c>
      <c r="E69" s="34">
        <f>E10/$J$11</f>
        <v/>
      </c>
      <c r="F69" s="34">
        <f>F10/$J$11</f>
        <v/>
      </c>
      <c r="G69" s="34">
        <f>G10/$J$11</f>
        <v/>
      </c>
      <c r="H69" s="34">
        <f>H10/$J$11</f>
        <v/>
      </c>
      <c r="I69" s="34">
        <f>I10/$J$11</f>
        <v/>
      </c>
      <c r="J69" s="34">
        <f>J10/$J$11</f>
        <v/>
      </c>
      <c r="L69" s="29">
        <f>SUM(B69:J69)</f>
        <v/>
      </c>
    </row>
  </sheetData>
  <mergeCells count="2">
    <mergeCell ref="A36:B36"/>
    <mergeCell ref="D36:E36"/>
  </mergeCells>
  <conditionalFormatting sqref="B15:J23">
    <cfRule type="dataBar" priority="4">
      <dataBar>
        <cfvo type="min"/>
        <cfvo type="max"/>
        <color rgb="FFFF555A"/>
      </dataBar>
    </cfRule>
  </conditionalFormatting>
  <conditionalFormatting sqref="B26:J34">
    <cfRule type="dataBar" priority="3">
      <dataBar>
        <cfvo type="min"/>
        <cfvo type="max"/>
        <color rgb="FF63C384"/>
      </dataBar>
    </cfRule>
  </conditionalFormatting>
  <conditionalFormatting sqref="B48:J56">
    <cfRule type="dataBar" priority="2">
      <dataBar>
        <cfvo type="min"/>
        <cfvo type="max"/>
        <color rgb="FF63C384"/>
      </dataBar>
    </cfRule>
  </conditionalFormatting>
  <conditionalFormatting sqref="B61:J69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tabColor rgb="FFFFFF00"/>
    <outlinePr summaryBelow="1" summaryRight="1"/>
    <pageSetUpPr/>
  </sheetPr>
  <dimension ref="A1:AA366"/>
  <sheetViews>
    <sheetView workbookViewId="0">
      <selection activeCell="A1" sqref="A1:B1"/>
    </sheetView>
  </sheetViews>
  <sheetFormatPr baseColWidth="10" defaultRowHeight="15"/>
  <cols>
    <col width="11.85546875" bestFit="1" customWidth="1" style="61" min="3" max="3"/>
    <col width="11.85546875" bestFit="1" customWidth="1" style="61" min="16" max="16"/>
  </cols>
  <sheetData>
    <row r="1" ht="15.75" customHeight="1" s="61">
      <c r="A1" s="67" t="inlineStr">
        <is>
          <t>Total Gen Region</t>
        </is>
      </c>
      <c r="B1" s="59" t="n"/>
      <c r="C1" s="6" t="inlineStr">
        <is>
          <t>Hour 1</t>
        </is>
      </c>
      <c r="D1" s="6" t="inlineStr">
        <is>
          <t>Hour 2</t>
        </is>
      </c>
      <c r="E1" s="6" t="inlineStr">
        <is>
          <t>Hour 3</t>
        </is>
      </c>
      <c r="F1" s="6" t="inlineStr">
        <is>
          <t>Hour 4</t>
        </is>
      </c>
      <c r="G1" s="6" t="inlineStr">
        <is>
          <t>Hour 5</t>
        </is>
      </c>
      <c r="H1" s="6" t="inlineStr">
        <is>
          <t>Hour 6</t>
        </is>
      </c>
      <c r="I1" s="6" t="inlineStr">
        <is>
          <t>Hour 7</t>
        </is>
      </c>
      <c r="J1" s="6" t="inlineStr">
        <is>
          <t>Hour 8</t>
        </is>
      </c>
      <c r="K1" s="6" t="inlineStr">
        <is>
          <t>Hour 9</t>
        </is>
      </c>
      <c r="L1" s="6" t="inlineStr">
        <is>
          <t>Hour 10</t>
        </is>
      </c>
      <c r="M1" s="6" t="inlineStr">
        <is>
          <t>Hour 11</t>
        </is>
      </c>
      <c r="N1" s="6" t="inlineStr">
        <is>
          <t>Hour 12</t>
        </is>
      </c>
      <c r="O1" s="6" t="inlineStr">
        <is>
          <t>Hour 13</t>
        </is>
      </c>
      <c r="P1" s="6" t="inlineStr">
        <is>
          <t>Hour 14</t>
        </is>
      </c>
      <c r="Q1" s="6" t="inlineStr">
        <is>
          <t>Hour 15</t>
        </is>
      </c>
      <c r="R1" s="6" t="inlineStr">
        <is>
          <t>Hour 16</t>
        </is>
      </c>
      <c r="S1" s="6" t="inlineStr">
        <is>
          <t>Hour 17</t>
        </is>
      </c>
      <c r="T1" s="6" t="inlineStr">
        <is>
          <t>Hour 18</t>
        </is>
      </c>
      <c r="U1" s="6" t="inlineStr">
        <is>
          <t>Hour 19</t>
        </is>
      </c>
      <c r="V1" s="6" t="inlineStr">
        <is>
          <t>Hour 20</t>
        </is>
      </c>
      <c r="W1" s="6" t="inlineStr">
        <is>
          <t>Hour 21</t>
        </is>
      </c>
      <c r="X1" s="6" t="inlineStr">
        <is>
          <t>Hour 22</t>
        </is>
      </c>
      <c r="Y1" s="6" t="inlineStr">
        <is>
          <t>Hour 23</t>
        </is>
      </c>
      <c r="Z1" s="6" t="inlineStr">
        <is>
          <t>Hour 24</t>
        </is>
      </c>
    </row>
    <row r="2" ht="18" customHeight="1" s="61">
      <c r="A2" s="63" t="inlineStr">
        <is>
          <t>Central</t>
        </is>
      </c>
      <c r="B2" s="8" t="inlineStr">
        <is>
          <t>Conventional Thermoelectric</t>
        </is>
      </c>
      <c r="C2" s="11">
        <f>'MATRIZ FP REG RES'!C2</f>
        <v/>
      </c>
      <c r="D2" s="11">
        <f>'MATRIZ FP REG RES'!D2</f>
        <v/>
      </c>
      <c r="E2" s="11">
        <f>'MATRIZ FP REG RES'!E2</f>
        <v/>
      </c>
      <c r="F2" s="11">
        <f>'MATRIZ FP REG RES'!F2</f>
        <v/>
      </c>
      <c r="G2" s="11">
        <f>'MATRIZ FP REG RES'!G2</f>
        <v/>
      </c>
      <c r="H2" s="11">
        <f>'MATRIZ FP REG RES'!H2</f>
        <v/>
      </c>
      <c r="I2" s="11">
        <f>'MATRIZ FP REG RES'!I2</f>
        <v/>
      </c>
      <c r="J2" s="11">
        <f>'MATRIZ FP REG RES'!J2</f>
        <v/>
      </c>
      <c r="K2" s="11">
        <f>'MATRIZ FP REG RES'!K2</f>
        <v/>
      </c>
      <c r="L2" s="11">
        <f>'MATRIZ FP REG RES'!L2</f>
        <v/>
      </c>
      <c r="M2" s="11">
        <f>'MATRIZ FP REG RES'!M2</f>
        <v/>
      </c>
      <c r="N2" s="11">
        <f>'MATRIZ FP REG RES'!N2</f>
        <v/>
      </c>
      <c r="O2" s="11">
        <f>'MATRIZ FP REG RES'!O2</f>
        <v/>
      </c>
      <c r="P2" s="11">
        <f>'MATRIZ FP REG RES'!P2</f>
        <v/>
      </c>
      <c r="Q2" s="11">
        <f>'MATRIZ FP REG RES'!Q2</f>
        <v/>
      </c>
      <c r="R2" s="11">
        <f>'MATRIZ FP REG RES'!R2</f>
        <v/>
      </c>
      <c r="S2" s="11">
        <f>'MATRIZ FP REG RES'!S2</f>
        <v/>
      </c>
      <c r="T2" s="11">
        <f>'MATRIZ FP REG RES'!T2</f>
        <v/>
      </c>
      <c r="U2" s="11">
        <f>'MATRIZ FP REG RES'!U2</f>
        <v/>
      </c>
      <c r="V2" s="11">
        <f>'MATRIZ FP REG RES'!V2</f>
        <v/>
      </c>
      <c r="W2" s="11">
        <f>'MATRIZ FP REG RES'!W2</f>
        <v/>
      </c>
      <c r="X2" s="11">
        <f>'MATRIZ FP REG RES'!X2</f>
        <v/>
      </c>
      <c r="Y2" s="11">
        <f>'MATRIZ FP REG RES'!Y2</f>
        <v/>
      </c>
      <c r="Z2" s="11">
        <f>'MATRIZ FP REG RES'!Z2</f>
        <v/>
      </c>
    </row>
    <row r="3" ht="18" customHeight="1" s="61">
      <c r="A3" s="64" t="n"/>
      <c r="B3" s="8" t="inlineStr">
        <is>
          <t>Combined Cycle</t>
        </is>
      </c>
      <c r="C3" s="11">
        <f>'MATRIZ FP REG RES'!C11</f>
        <v/>
      </c>
      <c r="D3" s="11">
        <f>'MATRIZ FP REG RES'!D11</f>
        <v/>
      </c>
      <c r="E3" s="11">
        <f>'MATRIZ FP REG RES'!E11</f>
        <v/>
      </c>
      <c r="F3" s="11">
        <f>'MATRIZ FP REG RES'!F11</f>
        <v/>
      </c>
      <c r="G3" s="11">
        <f>'MATRIZ FP REG RES'!G11</f>
        <v/>
      </c>
      <c r="H3" s="11">
        <f>'MATRIZ FP REG RES'!H11</f>
        <v/>
      </c>
      <c r="I3" s="11">
        <f>'MATRIZ FP REG RES'!I11</f>
        <v/>
      </c>
      <c r="J3" s="11">
        <f>'MATRIZ FP REG RES'!J11</f>
        <v/>
      </c>
      <c r="K3" s="11">
        <f>'MATRIZ FP REG RES'!K11</f>
        <v/>
      </c>
      <c r="L3" s="11">
        <f>'MATRIZ FP REG RES'!L11</f>
        <v/>
      </c>
      <c r="M3" s="11">
        <f>'MATRIZ FP REG RES'!M11</f>
        <v/>
      </c>
      <c r="N3" s="11">
        <f>'MATRIZ FP REG RES'!N11</f>
        <v/>
      </c>
      <c r="O3" s="11">
        <f>'MATRIZ FP REG RES'!O11</f>
        <v/>
      </c>
      <c r="P3" s="11">
        <f>'MATRIZ FP REG RES'!P11</f>
        <v/>
      </c>
      <c r="Q3" s="11">
        <f>'MATRIZ FP REG RES'!Q11</f>
        <v/>
      </c>
      <c r="R3" s="11">
        <f>'MATRIZ FP REG RES'!R11</f>
        <v/>
      </c>
      <c r="S3" s="11">
        <f>'MATRIZ FP REG RES'!S11</f>
        <v/>
      </c>
      <c r="T3" s="11">
        <f>'MATRIZ FP REG RES'!T11</f>
        <v/>
      </c>
      <c r="U3" s="11">
        <f>'MATRIZ FP REG RES'!U11</f>
        <v/>
      </c>
      <c r="V3" s="11">
        <f>'MATRIZ FP REG RES'!V11</f>
        <v/>
      </c>
      <c r="W3" s="11">
        <f>'MATRIZ FP REG RES'!W11</f>
        <v/>
      </c>
      <c r="X3" s="11">
        <f>'MATRIZ FP REG RES'!X11</f>
        <v/>
      </c>
      <c r="Y3" s="11">
        <f>'MATRIZ FP REG RES'!Y11</f>
        <v/>
      </c>
      <c r="Z3" s="11">
        <f>'MATRIZ FP REG RES'!Z11</f>
        <v/>
      </c>
    </row>
    <row r="4" ht="18" customHeight="1" s="61">
      <c r="A4" s="64" t="n"/>
      <c r="B4" s="8" t="inlineStr">
        <is>
          <t>Coal</t>
        </is>
      </c>
      <c r="C4" s="11">
        <f>'MATRIZ FP REG RES'!C20</f>
        <v/>
      </c>
      <c r="D4" s="11">
        <f>'MATRIZ FP REG RES'!D20</f>
        <v/>
      </c>
      <c r="E4" s="11">
        <f>'MATRIZ FP REG RES'!E20</f>
        <v/>
      </c>
      <c r="F4" s="11">
        <f>'MATRIZ FP REG RES'!F20</f>
        <v/>
      </c>
      <c r="G4" s="11">
        <f>'MATRIZ FP REG RES'!G20</f>
        <v/>
      </c>
      <c r="H4" s="11">
        <f>'MATRIZ FP REG RES'!H20</f>
        <v/>
      </c>
      <c r="I4" s="11">
        <f>'MATRIZ FP REG RES'!I20</f>
        <v/>
      </c>
      <c r="J4" s="11">
        <f>'MATRIZ FP REG RES'!J20</f>
        <v/>
      </c>
      <c r="K4" s="11">
        <f>'MATRIZ FP REG RES'!K20</f>
        <v/>
      </c>
      <c r="L4" s="11">
        <f>'MATRIZ FP REG RES'!L20</f>
        <v/>
      </c>
      <c r="M4" s="11">
        <f>'MATRIZ FP REG RES'!M20</f>
        <v/>
      </c>
      <c r="N4" s="11">
        <f>'MATRIZ FP REG RES'!N20</f>
        <v/>
      </c>
      <c r="O4" s="11">
        <f>'MATRIZ FP REG RES'!O20</f>
        <v/>
      </c>
      <c r="P4" s="11">
        <f>'MATRIZ FP REG RES'!P20</f>
        <v/>
      </c>
      <c r="Q4" s="11">
        <f>'MATRIZ FP REG RES'!Q20</f>
        <v/>
      </c>
      <c r="R4" s="11">
        <f>'MATRIZ FP REG RES'!R20</f>
        <v/>
      </c>
      <c r="S4" s="11">
        <f>'MATRIZ FP REG RES'!S20</f>
        <v/>
      </c>
      <c r="T4" s="11">
        <f>'MATRIZ FP REG RES'!T20</f>
        <v/>
      </c>
      <c r="U4" s="11">
        <f>'MATRIZ FP REG RES'!U20</f>
        <v/>
      </c>
      <c r="V4" s="11">
        <f>'MATRIZ FP REG RES'!V20</f>
        <v/>
      </c>
      <c r="W4" s="11">
        <f>'MATRIZ FP REG RES'!W20</f>
        <v/>
      </c>
      <c r="X4" s="11">
        <f>'MATRIZ FP REG RES'!X20</f>
        <v/>
      </c>
      <c r="Y4" s="11">
        <f>'MATRIZ FP REG RES'!Y20</f>
        <v/>
      </c>
      <c r="Z4" s="11">
        <f>'MATRIZ FP REG RES'!Z20</f>
        <v/>
      </c>
    </row>
    <row r="5">
      <c r="A5" s="64" t="n"/>
      <c r="B5" s="8" t="inlineStr">
        <is>
          <t>Turbogas</t>
        </is>
      </c>
      <c r="C5" s="11">
        <f>'MATRIZ FP REG RES'!C29</f>
        <v/>
      </c>
      <c r="D5" s="11">
        <f>'MATRIZ FP REG RES'!D29</f>
        <v/>
      </c>
      <c r="E5" s="11">
        <f>'MATRIZ FP REG RES'!E29</f>
        <v/>
      </c>
      <c r="F5" s="11">
        <f>'MATRIZ FP REG RES'!F29</f>
        <v/>
      </c>
      <c r="G5" s="11">
        <f>'MATRIZ FP REG RES'!G29</f>
        <v/>
      </c>
      <c r="H5" s="11">
        <f>'MATRIZ FP REG RES'!H29</f>
        <v/>
      </c>
      <c r="I5" s="11">
        <f>'MATRIZ FP REG RES'!I29</f>
        <v/>
      </c>
      <c r="J5" s="11">
        <f>'MATRIZ FP REG RES'!J29</f>
        <v/>
      </c>
      <c r="K5" s="11">
        <f>'MATRIZ FP REG RES'!K29</f>
        <v/>
      </c>
      <c r="L5" s="11">
        <f>'MATRIZ FP REG RES'!L29</f>
        <v/>
      </c>
      <c r="M5" s="11">
        <f>'MATRIZ FP REG RES'!M29</f>
        <v/>
      </c>
      <c r="N5" s="11">
        <f>'MATRIZ FP REG RES'!N29</f>
        <v/>
      </c>
      <c r="O5" s="11">
        <f>'MATRIZ FP REG RES'!O29</f>
        <v/>
      </c>
      <c r="P5" s="11">
        <f>'MATRIZ FP REG RES'!P29</f>
        <v/>
      </c>
      <c r="Q5" s="11">
        <f>'MATRIZ FP REG RES'!Q29</f>
        <v/>
      </c>
      <c r="R5" s="11">
        <f>'MATRIZ FP REG RES'!R29</f>
        <v/>
      </c>
      <c r="S5" s="11">
        <f>'MATRIZ FP REG RES'!S29</f>
        <v/>
      </c>
      <c r="T5" s="11">
        <f>'MATRIZ FP REG RES'!T29</f>
        <v/>
      </c>
      <c r="U5" s="11">
        <f>'MATRIZ FP REG RES'!U29</f>
        <v/>
      </c>
      <c r="V5" s="11">
        <f>'MATRIZ FP REG RES'!V29</f>
        <v/>
      </c>
      <c r="W5" s="11">
        <f>'MATRIZ FP REG RES'!W29</f>
        <v/>
      </c>
      <c r="X5" s="11">
        <f>'MATRIZ FP REG RES'!X29</f>
        <v/>
      </c>
      <c r="Y5" s="11">
        <f>'MATRIZ FP REG RES'!Y29</f>
        <v/>
      </c>
      <c r="Z5" s="11">
        <f>'MATRIZ FP REG RES'!Z29</f>
        <v/>
      </c>
    </row>
    <row r="6" ht="18" customHeight="1" s="61">
      <c r="A6" s="64" t="n"/>
      <c r="B6" s="8" t="inlineStr">
        <is>
          <t>Internal Combustion</t>
        </is>
      </c>
      <c r="C6" s="11">
        <f>'MATRIZ FP REG RES'!C38</f>
        <v/>
      </c>
      <c r="D6" s="11">
        <f>'MATRIZ FP REG RES'!D38</f>
        <v/>
      </c>
      <c r="E6" s="11">
        <f>'MATRIZ FP REG RES'!E38</f>
        <v/>
      </c>
      <c r="F6" s="11">
        <f>'MATRIZ FP REG RES'!F38</f>
        <v/>
      </c>
      <c r="G6" s="11">
        <f>'MATRIZ FP REG RES'!G38</f>
        <v/>
      </c>
      <c r="H6" s="11">
        <f>'MATRIZ FP REG RES'!H38</f>
        <v/>
      </c>
      <c r="I6" s="11">
        <f>'MATRIZ FP REG RES'!I38</f>
        <v/>
      </c>
      <c r="J6" s="11">
        <f>'MATRIZ FP REG RES'!J38</f>
        <v/>
      </c>
      <c r="K6" s="11">
        <f>'MATRIZ FP REG RES'!K38</f>
        <v/>
      </c>
      <c r="L6" s="11">
        <f>'MATRIZ FP REG RES'!L38</f>
        <v/>
      </c>
      <c r="M6" s="11">
        <f>'MATRIZ FP REG RES'!M38</f>
        <v/>
      </c>
      <c r="N6" s="11">
        <f>'MATRIZ FP REG RES'!N38</f>
        <v/>
      </c>
      <c r="O6" s="11">
        <f>'MATRIZ FP REG RES'!O38</f>
        <v/>
      </c>
      <c r="P6" s="11">
        <f>'MATRIZ FP REG RES'!P38</f>
        <v/>
      </c>
      <c r="Q6" s="11">
        <f>'MATRIZ FP REG RES'!Q38</f>
        <v/>
      </c>
      <c r="R6" s="11">
        <f>'MATRIZ FP REG RES'!R38</f>
        <v/>
      </c>
      <c r="S6" s="11">
        <f>'MATRIZ FP REG RES'!S38</f>
        <v/>
      </c>
      <c r="T6" s="11">
        <f>'MATRIZ FP REG RES'!T38</f>
        <v/>
      </c>
      <c r="U6" s="11">
        <f>'MATRIZ FP REG RES'!U38</f>
        <v/>
      </c>
      <c r="V6" s="11">
        <f>'MATRIZ FP REG RES'!V38</f>
        <v/>
      </c>
      <c r="W6" s="11">
        <f>'MATRIZ FP REG RES'!W38</f>
        <v/>
      </c>
      <c r="X6" s="11">
        <f>'MATRIZ FP REG RES'!X38</f>
        <v/>
      </c>
      <c r="Y6" s="11">
        <f>'MATRIZ FP REG RES'!Y38</f>
        <v/>
      </c>
      <c r="Z6" s="11">
        <f>'MATRIZ FP REG RES'!Z38</f>
        <v/>
      </c>
    </row>
    <row r="7" ht="18" customHeight="1" s="61">
      <c r="A7" s="64" t="n"/>
      <c r="B7" s="8" t="inlineStr">
        <is>
          <t>Fluidized Bed</t>
        </is>
      </c>
      <c r="C7" s="11">
        <f>'MATRIZ FP REG RES'!C47</f>
        <v/>
      </c>
      <c r="D7" s="11">
        <f>'MATRIZ FP REG RES'!D47</f>
        <v/>
      </c>
      <c r="E7" s="11">
        <f>'MATRIZ FP REG RES'!E47</f>
        <v/>
      </c>
      <c r="F7" s="11">
        <f>'MATRIZ FP REG RES'!F47</f>
        <v/>
      </c>
      <c r="G7" s="11">
        <f>'MATRIZ FP REG RES'!G47</f>
        <v/>
      </c>
      <c r="H7" s="11">
        <f>'MATRIZ FP REG RES'!H47</f>
        <v/>
      </c>
      <c r="I7" s="11">
        <f>'MATRIZ FP REG RES'!I47</f>
        <v/>
      </c>
      <c r="J7" s="11">
        <f>'MATRIZ FP REG RES'!J47</f>
        <v/>
      </c>
      <c r="K7" s="11">
        <f>'MATRIZ FP REG RES'!K47</f>
        <v/>
      </c>
      <c r="L7" s="11">
        <f>'MATRIZ FP REG RES'!L47</f>
        <v/>
      </c>
      <c r="M7" s="11">
        <f>'MATRIZ FP REG RES'!M47</f>
        <v/>
      </c>
      <c r="N7" s="11">
        <f>'MATRIZ FP REG RES'!N47</f>
        <v/>
      </c>
      <c r="O7" s="11">
        <f>'MATRIZ FP REG RES'!O47</f>
        <v/>
      </c>
      <c r="P7" s="11">
        <f>'MATRIZ FP REG RES'!P47</f>
        <v/>
      </c>
      <c r="Q7" s="11">
        <f>'MATRIZ FP REG RES'!Q47</f>
        <v/>
      </c>
      <c r="R7" s="11">
        <f>'MATRIZ FP REG RES'!R47</f>
        <v/>
      </c>
      <c r="S7" s="11">
        <f>'MATRIZ FP REG RES'!S47</f>
        <v/>
      </c>
      <c r="T7" s="11">
        <f>'MATRIZ FP REG RES'!T47</f>
        <v/>
      </c>
      <c r="U7" s="11">
        <f>'MATRIZ FP REG RES'!U47</f>
        <v/>
      </c>
      <c r="V7" s="11">
        <f>'MATRIZ FP REG RES'!V47</f>
        <v/>
      </c>
      <c r="W7" s="11">
        <f>'MATRIZ FP REG RES'!W47</f>
        <v/>
      </c>
      <c r="X7" s="11">
        <f>'MATRIZ FP REG RES'!X47</f>
        <v/>
      </c>
      <c r="Y7" s="11">
        <f>'MATRIZ FP REG RES'!Y47</f>
        <v/>
      </c>
      <c r="Z7" s="11">
        <f>'MATRIZ FP REG RES'!Z47</f>
        <v/>
      </c>
    </row>
    <row r="8">
      <c r="A8" s="64" t="n"/>
      <c r="B8" s="8" t="inlineStr">
        <is>
          <t>Hydropower</t>
        </is>
      </c>
      <c r="C8" s="11">
        <f>'MATRIZ FP REG RES'!C56</f>
        <v/>
      </c>
      <c r="D8" s="11">
        <f>'MATRIZ FP REG RES'!D56</f>
        <v/>
      </c>
      <c r="E8" s="11">
        <f>'MATRIZ FP REG RES'!E56</f>
        <v/>
      </c>
      <c r="F8" s="11">
        <f>'MATRIZ FP REG RES'!F56</f>
        <v/>
      </c>
      <c r="G8" s="11">
        <f>'MATRIZ FP REG RES'!G56</f>
        <v/>
      </c>
      <c r="H8" s="11">
        <f>'MATRIZ FP REG RES'!H56</f>
        <v/>
      </c>
      <c r="I8" s="11">
        <f>'MATRIZ FP REG RES'!I56</f>
        <v/>
      </c>
      <c r="J8" s="11">
        <f>'MATRIZ FP REG RES'!J56</f>
        <v/>
      </c>
      <c r="K8" s="11">
        <f>'MATRIZ FP REG RES'!K56</f>
        <v/>
      </c>
      <c r="L8" s="11">
        <f>'MATRIZ FP REG RES'!L56</f>
        <v/>
      </c>
      <c r="M8" s="11">
        <f>'MATRIZ FP REG RES'!M56</f>
        <v/>
      </c>
      <c r="N8" s="11">
        <f>'MATRIZ FP REG RES'!N56</f>
        <v/>
      </c>
      <c r="O8" s="11">
        <f>'MATRIZ FP REG RES'!O56</f>
        <v/>
      </c>
      <c r="P8" s="11">
        <f>'MATRIZ FP REG RES'!P56</f>
        <v/>
      </c>
      <c r="Q8" s="11">
        <f>'MATRIZ FP REG RES'!Q56</f>
        <v/>
      </c>
      <c r="R8" s="11">
        <f>'MATRIZ FP REG RES'!R56</f>
        <v/>
      </c>
      <c r="S8" s="11">
        <f>'MATRIZ FP REG RES'!S56</f>
        <v/>
      </c>
      <c r="T8" s="11">
        <f>'MATRIZ FP REG RES'!T56</f>
        <v/>
      </c>
      <c r="U8" s="11">
        <f>'MATRIZ FP REG RES'!U56</f>
        <v/>
      </c>
      <c r="V8" s="11">
        <f>'MATRIZ FP REG RES'!V56</f>
        <v/>
      </c>
      <c r="W8" s="11">
        <f>'MATRIZ FP REG RES'!W56</f>
        <v/>
      </c>
      <c r="X8" s="11">
        <f>'MATRIZ FP REG RES'!X56</f>
        <v/>
      </c>
      <c r="Y8" s="11">
        <f>'MATRIZ FP REG RES'!Y56</f>
        <v/>
      </c>
      <c r="Z8" s="11">
        <f>'MATRIZ FP REG RES'!Z56</f>
        <v/>
      </c>
    </row>
    <row r="9">
      <c r="A9" s="64" t="n"/>
      <c r="B9" s="8" t="inlineStr">
        <is>
          <t>Wind</t>
        </is>
      </c>
      <c r="C9" s="11">
        <f>'MATRIZ FP REG RES'!C65</f>
        <v/>
      </c>
      <c r="D9" s="11">
        <f>'MATRIZ FP REG RES'!D65</f>
        <v/>
      </c>
      <c r="E9" s="11">
        <f>'MATRIZ FP REG RES'!E65</f>
        <v/>
      </c>
      <c r="F9" s="11">
        <f>'MATRIZ FP REG RES'!F65</f>
        <v/>
      </c>
      <c r="G9" s="11">
        <f>'MATRIZ FP REG RES'!G65</f>
        <v/>
      </c>
      <c r="H9" s="11">
        <f>'MATRIZ FP REG RES'!H65</f>
        <v/>
      </c>
      <c r="I9" s="11">
        <f>'MATRIZ FP REG RES'!I65</f>
        <v/>
      </c>
      <c r="J9" s="11">
        <f>'MATRIZ FP REG RES'!J65</f>
        <v/>
      </c>
      <c r="K9" s="11">
        <f>'MATRIZ FP REG RES'!K65</f>
        <v/>
      </c>
      <c r="L9" s="11">
        <f>'MATRIZ FP REG RES'!L65</f>
        <v/>
      </c>
      <c r="M9" s="11">
        <f>'MATRIZ FP REG RES'!M65</f>
        <v/>
      </c>
      <c r="N9" s="11">
        <f>'MATRIZ FP REG RES'!N65</f>
        <v/>
      </c>
      <c r="O9" s="11">
        <f>'MATRIZ FP REG RES'!O65</f>
        <v/>
      </c>
      <c r="P9" s="11">
        <f>'MATRIZ FP REG RES'!P65</f>
        <v/>
      </c>
      <c r="Q9" s="11">
        <f>'MATRIZ FP REG RES'!Q65</f>
        <v/>
      </c>
      <c r="R9" s="11">
        <f>'MATRIZ FP REG RES'!R65</f>
        <v/>
      </c>
      <c r="S9" s="11">
        <f>'MATRIZ FP REG RES'!S65</f>
        <v/>
      </c>
      <c r="T9" s="11">
        <f>'MATRIZ FP REG RES'!T65</f>
        <v/>
      </c>
      <c r="U9" s="11">
        <f>'MATRIZ FP REG RES'!U65</f>
        <v/>
      </c>
      <c r="V9" s="11">
        <f>'MATRIZ FP REG RES'!V65</f>
        <v/>
      </c>
      <c r="W9" s="11">
        <f>'MATRIZ FP REG RES'!W65</f>
        <v/>
      </c>
      <c r="X9" s="11">
        <f>'MATRIZ FP REG RES'!X65</f>
        <v/>
      </c>
      <c r="Y9" s="11">
        <f>'MATRIZ FP REG RES'!Y65</f>
        <v/>
      </c>
      <c r="Z9" s="11">
        <f>'MATRIZ FP REG RES'!Z65</f>
        <v/>
      </c>
    </row>
    <row r="10">
      <c r="A10" s="64" t="n"/>
      <c r="B10" s="8" t="inlineStr">
        <is>
          <t>Geothermal</t>
        </is>
      </c>
      <c r="C10" s="11">
        <f>'MATRIZ FP REG RES'!C74</f>
        <v/>
      </c>
      <c r="D10" s="11">
        <f>'MATRIZ FP REG RES'!D74</f>
        <v/>
      </c>
      <c r="E10" s="11">
        <f>'MATRIZ FP REG RES'!E74</f>
        <v/>
      </c>
      <c r="F10" s="11">
        <f>'MATRIZ FP REG RES'!F74</f>
        <v/>
      </c>
      <c r="G10" s="11">
        <f>'MATRIZ FP REG RES'!G74</f>
        <v/>
      </c>
      <c r="H10" s="11">
        <f>'MATRIZ FP REG RES'!H74</f>
        <v/>
      </c>
      <c r="I10" s="11">
        <f>'MATRIZ FP REG RES'!I74</f>
        <v/>
      </c>
      <c r="J10" s="11">
        <f>'MATRIZ FP REG RES'!J74</f>
        <v/>
      </c>
      <c r="K10" s="11">
        <f>'MATRIZ FP REG RES'!K74</f>
        <v/>
      </c>
      <c r="L10" s="11">
        <f>'MATRIZ FP REG RES'!L74</f>
        <v/>
      </c>
      <c r="M10" s="11">
        <f>'MATRIZ FP REG RES'!M74</f>
        <v/>
      </c>
      <c r="N10" s="11">
        <f>'MATRIZ FP REG RES'!N74</f>
        <v/>
      </c>
      <c r="O10" s="11">
        <f>'MATRIZ FP REG RES'!O74</f>
        <v/>
      </c>
      <c r="P10" s="11">
        <f>'MATRIZ FP REG RES'!P74</f>
        <v/>
      </c>
      <c r="Q10" s="11">
        <f>'MATRIZ FP REG RES'!Q74</f>
        <v/>
      </c>
      <c r="R10" s="11">
        <f>'MATRIZ FP REG RES'!R74</f>
        <v/>
      </c>
      <c r="S10" s="11">
        <f>'MATRIZ FP REG RES'!S74</f>
        <v/>
      </c>
      <c r="T10" s="11">
        <f>'MATRIZ FP REG RES'!T74</f>
        <v/>
      </c>
      <c r="U10" s="11">
        <f>'MATRIZ FP REG RES'!U74</f>
        <v/>
      </c>
      <c r="V10" s="11">
        <f>'MATRIZ FP REG RES'!V74</f>
        <v/>
      </c>
      <c r="W10" s="11">
        <f>'MATRIZ FP REG RES'!W74</f>
        <v/>
      </c>
      <c r="X10" s="11">
        <f>'MATRIZ FP REG RES'!X74</f>
        <v/>
      </c>
      <c r="Y10" s="11">
        <f>'MATRIZ FP REG RES'!Y74</f>
        <v/>
      </c>
      <c r="Z10" s="11">
        <f>'MATRIZ FP REG RES'!Z74</f>
        <v/>
      </c>
    </row>
    <row r="11" ht="18" customHeight="1" s="61">
      <c r="A11" s="64" t="n"/>
      <c r="B11" s="8" t="inlineStr">
        <is>
          <t>Solar PV</t>
        </is>
      </c>
      <c r="C11" s="11">
        <f>'MATRIZ FP REG RES'!C83</f>
        <v/>
      </c>
      <c r="D11" s="11">
        <f>'MATRIZ FP REG RES'!D83</f>
        <v/>
      </c>
      <c r="E11" s="11">
        <f>'MATRIZ FP REG RES'!E83</f>
        <v/>
      </c>
      <c r="F11" s="11">
        <f>'MATRIZ FP REG RES'!F83</f>
        <v/>
      </c>
      <c r="G11" s="11">
        <f>'MATRIZ FP REG RES'!G83</f>
        <v/>
      </c>
      <c r="H11" s="11">
        <f>'MATRIZ FP REG RES'!H83</f>
        <v/>
      </c>
      <c r="I11" s="11">
        <f>'MATRIZ FP REG RES'!I83</f>
        <v/>
      </c>
      <c r="J11" s="11">
        <f>'MATRIZ FP REG RES'!J83</f>
        <v/>
      </c>
      <c r="K11" s="11">
        <f>'MATRIZ FP REG RES'!K83</f>
        <v/>
      </c>
      <c r="L11" s="11">
        <f>'MATRIZ FP REG RES'!L83</f>
        <v/>
      </c>
      <c r="M11" s="11">
        <f>'MATRIZ FP REG RES'!M83</f>
        <v/>
      </c>
      <c r="N11" s="11">
        <f>'MATRIZ FP REG RES'!N83</f>
        <v/>
      </c>
      <c r="O11" s="11">
        <f>'MATRIZ FP REG RES'!O83</f>
        <v/>
      </c>
      <c r="P11" s="11">
        <f>'MATRIZ FP REG RES'!P83</f>
        <v/>
      </c>
      <c r="Q11" s="11">
        <f>'MATRIZ FP REG RES'!Q83</f>
        <v/>
      </c>
      <c r="R11" s="11">
        <f>'MATRIZ FP REG RES'!R83</f>
        <v/>
      </c>
      <c r="S11" s="11">
        <f>'MATRIZ FP REG RES'!S83</f>
        <v/>
      </c>
      <c r="T11" s="11">
        <f>'MATRIZ FP REG RES'!T83</f>
        <v/>
      </c>
      <c r="U11" s="11">
        <f>'MATRIZ FP REG RES'!U83</f>
        <v/>
      </c>
      <c r="V11" s="11">
        <f>'MATRIZ FP REG RES'!V83</f>
        <v/>
      </c>
      <c r="W11" s="11">
        <f>'MATRIZ FP REG RES'!W83</f>
        <v/>
      </c>
      <c r="X11" s="11">
        <f>'MATRIZ FP REG RES'!X83</f>
        <v/>
      </c>
      <c r="Y11" s="11">
        <f>'MATRIZ FP REG RES'!Y83</f>
        <v/>
      </c>
      <c r="Z11" s="11">
        <f>'MATRIZ FP REG RES'!Z83</f>
        <v/>
      </c>
    </row>
    <row r="12">
      <c r="A12" s="64" t="n"/>
      <c r="B12" s="78" t="inlineStr">
        <is>
          <t>Biomass</t>
        </is>
      </c>
      <c r="C12" s="11">
        <f>'MATRIZ FP REG RES'!C92</f>
        <v/>
      </c>
      <c r="D12" s="11">
        <f>'MATRIZ FP REG RES'!D92</f>
        <v/>
      </c>
      <c r="E12" s="11">
        <f>'MATRIZ FP REG RES'!E92</f>
        <v/>
      </c>
      <c r="F12" s="11">
        <f>'MATRIZ FP REG RES'!F92</f>
        <v/>
      </c>
      <c r="G12" s="11">
        <f>'MATRIZ FP REG RES'!G92</f>
        <v/>
      </c>
      <c r="H12" s="11">
        <f>'MATRIZ FP REG RES'!H92</f>
        <v/>
      </c>
      <c r="I12" s="11">
        <f>'MATRIZ FP REG RES'!I92</f>
        <v/>
      </c>
      <c r="J12" s="11">
        <f>'MATRIZ FP REG RES'!J92</f>
        <v/>
      </c>
      <c r="K12" s="11">
        <f>'MATRIZ FP REG RES'!K92</f>
        <v/>
      </c>
      <c r="L12" s="11">
        <f>'MATRIZ FP REG RES'!L92</f>
        <v/>
      </c>
      <c r="M12" s="11">
        <f>'MATRIZ FP REG RES'!M92</f>
        <v/>
      </c>
      <c r="N12" s="11">
        <f>'MATRIZ FP REG RES'!N92</f>
        <v/>
      </c>
      <c r="O12" s="11">
        <f>'MATRIZ FP REG RES'!O92</f>
        <v/>
      </c>
      <c r="P12" s="11">
        <f>'MATRIZ FP REG RES'!P92</f>
        <v/>
      </c>
      <c r="Q12" s="11">
        <f>'MATRIZ FP REG RES'!Q92</f>
        <v/>
      </c>
      <c r="R12" s="11">
        <f>'MATRIZ FP REG RES'!R92</f>
        <v/>
      </c>
      <c r="S12" s="11">
        <f>'MATRIZ FP REG RES'!S92</f>
        <v/>
      </c>
      <c r="T12" s="11">
        <f>'MATRIZ FP REG RES'!T92</f>
        <v/>
      </c>
      <c r="U12" s="11">
        <f>'MATRIZ FP REG RES'!U92</f>
        <v/>
      </c>
      <c r="V12" s="11">
        <f>'MATRIZ FP REG RES'!V92</f>
        <v/>
      </c>
      <c r="W12" s="11">
        <f>'MATRIZ FP REG RES'!W92</f>
        <v/>
      </c>
      <c r="X12" s="11">
        <f>'MATRIZ FP REG RES'!X92</f>
        <v/>
      </c>
      <c r="Y12" s="11">
        <f>'MATRIZ FP REG RES'!Y92</f>
        <v/>
      </c>
      <c r="Z12" s="11">
        <f>'MATRIZ FP REG RES'!Z92</f>
        <v/>
      </c>
    </row>
    <row r="13" ht="18" customHeight="1" s="61">
      <c r="A13" s="64" t="n"/>
      <c r="B13" s="78" t="inlineStr">
        <is>
          <t>Cogeneration</t>
        </is>
      </c>
      <c r="C13" s="11">
        <f>'MATRIZ FP REG RES'!C101</f>
        <v/>
      </c>
      <c r="D13" s="11">
        <f>'MATRIZ FP REG RES'!D101</f>
        <v/>
      </c>
      <c r="E13" s="11">
        <f>'MATRIZ FP REG RES'!E101</f>
        <v/>
      </c>
      <c r="F13" s="11">
        <f>'MATRIZ FP REG RES'!F101</f>
        <v/>
      </c>
      <c r="G13" s="11">
        <f>'MATRIZ FP REG RES'!G101</f>
        <v/>
      </c>
      <c r="H13" s="11">
        <f>'MATRIZ FP REG RES'!H101</f>
        <v/>
      </c>
      <c r="I13" s="11">
        <f>'MATRIZ FP REG RES'!I101</f>
        <v/>
      </c>
      <c r="J13" s="11">
        <f>'MATRIZ FP REG RES'!J101</f>
        <v/>
      </c>
      <c r="K13" s="11">
        <f>'MATRIZ FP REG RES'!K101</f>
        <v/>
      </c>
      <c r="L13" s="11">
        <f>'MATRIZ FP REG RES'!L101</f>
        <v/>
      </c>
      <c r="M13" s="11">
        <f>'MATRIZ FP REG RES'!M101</f>
        <v/>
      </c>
      <c r="N13" s="11">
        <f>'MATRIZ FP REG RES'!N101</f>
        <v/>
      </c>
      <c r="O13" s="11">
        <f>'MATRIZ FP REG RES'!O101</f>
        <v/>
      </c>
      <c r="P13" s="11">
        <f>'MATRIZ FP REG RES'!P101</f>
        <v/>
      </c>
      <c r="Q13" s="11">
        <f>'MATRIZ FP REG RES'!Q101</f>
        <v/>
      </c>
      <c r="R13" s="11">
        <f>'MATRIZ FP REG RES'!R101</f>
        <v/>
      </c>
      <c r="S13" s="11">
        <f>'MATRIZ FP REG RES'!S101</f>
        <v/>
      </c>
      <c r="T13" s="11">
        <f>'MATRIZ FP REG RES'!T101</f>
        <v/>
      </c>
      <c r="U13" s="11">
        <f>'MATRIZ FP REG RES'!U101</f>
        <v/>
      </c>
      <c r="V13" s="11">
        <f>'MATRIZ FP REG RES'!V101</f>
        <v/>
      </c>
      <c r="W13" s="11">
        <f>'MATRIZ FP REG RES'!W101</f>
        <v/>
      </c>
      <c r="X13" s="11">
        <f>'MATRIZ FP REG RES'!X101</f>
        <v/>
      </c>
      <c r="Y13" s="11">
        <f>'MATRIZ FP REG RES'!Y101</f>
        <v/>
      </c>
      <c r="Z13" s="11">
        <f>'MATRIZ FP REG RES'!Z101</f>
        <v/>
      </c>
    </row>
    <row r="14" ht="18" customHeight="1" s="61">
      <c r="A14" s="64" t="n"/>
      <c r="B14" s="78" t="inlineStr">
        <is>
          <t>Nuclear</t>
        </is>
      </c>
      <c r="C14" s="11">
        <f>'MATRIZ FP REG RES'!C110</f>
        <v/>
      </c>
      <c r="D14" s="11">
        <f>'MATRIZ FP REG RES'!D110</f>
        <v/>
      </c>
      <c r="E14" s="11">
        <f>'MATRIZ FP REG RES'!E110</f>
        <v/>
      </c>
      <c r="F14" s="11">
        <f>'MATRIZ FP REG RES'!F110</f>
        <v/>
      </c>
      <c r="G14" s="11">
        <f>'MATRIZ FP REG RES'!G110</f>
        <v/>
      </c>
      <c r="H14" s="11">
        <f>'MATRIZ FP REG RES'!H110</f>
        <v/>
      </c>
      <c r="I14" s="11">
        <f>'MATRIZ FP REG RES'!I110</f>
        <v/>
      </c>
      <c r="J14" s="11">
        <f>'MATRIZ FP REG RES'!J110</f>
        <v/>
      </c>
      <c r="K14" s="11">
        <f>'MATRIZ FP REG RES'!K110</f>
        <v/>
      </c>
      <c r="L14" s="11">
        <f>'MATRIZ FP REG RES'!L110</f>
        <v/>
      </c>
      <c r="M14" s="11">
        <f>'MATRIZ FP REG RES'!M110</f>
        <v/>
      </c>
      <c r="N14" s="11">
        <f>'MATRIZ FP REG RES'!N110</f>
        <v/>
      </c>
      <c r="O14" s="11">
        <f>'MATRIZ FP REG RES'!O110</f>
        <v/>
      </c>
      <c r="P14" s="11">
        <f>'MATRIZ FP REG RES'!P110</f>
        <v/>
      </c>
      <c r="Q14" s="11">
        <f>'MATRIZ FP REG RES'!Q110</f>
        <v/>
      </c>
      <c r="R14" s="11">
        <f>'MATRIZ FP REG RES'!R110</f>
        <v/>
      </c>
      <c r="S14" s="11">
        <f>'MATRIZ FP REG RES'!S110</f>
        <v/>
      </c>
      <c r="T14" s="11">
        <f>'MATRIZ FP REG RES'!T110</f>
        <v/>
      </c>
      <c r="U14" s="11">
        <f>'MATRIZ FP REG RES'!U110</f>
        <v/>
      </c>
      <c r="V14" s="11">
        <f>'MATRIZ FP REG RES'!V110</f>
        <v/>
      </c>
      <c r="W14" s="11">
        <f>'MATRIZ FP REG RES'!W110</f>
        <v/>
      </c>
      <c r="X14" s="11">
        <f>'MATRIZ FP REG RES'!X110</f>
        <v/>
      </c>
      <c r="Y14" s="11">
        <f>'MATRIZ FP REG RES'!Y110</f>
        <v/>
      </c>
      <c r="Z14" s="11">
        <f>'MATRIZ FP REG RES'!Z110</f>
        <v/>
      </c>
    </row>
    <row r="15" ht="18" customHeight="1" s="61">
      <c r="A15" s="65" t="n"/>
      <c r="B15" s="10" t="inlineStr">
        <is>
          <t>Total Hourly</t>
        </is>
      </c>
      <c r="C15" s="36">
        <f>SUM(C2:C14)</f>
        <v/>
      </c>
      <c r="D15" s="36">
        <f>SUM(D2:D14)</f>
        <v/>
      </c>
      <c r="E15" s="36">
        <f>SUM(E2:E14)</f>
        <v/>
      </c>
      <c r="F15" s="36">
        <f>SUM(F2:F14)</f>
        <v/>
      </c>
      <c r="G15" s="36">
        <f>SUM(G2:G14)</f>
        <v/>
      </c>
      <c r="H15" s="36">
        <f>SUM(H2:H14)</f>
        <v/>
      </c>
      <c r="I15" s="36">
        <f>SUM(I2:I14)</f>
        <v/>
      </c>
      <c r="J15" s="36">
        <f>SUM(J2:J14)</f>
        <v/>
      </c>
      <c r="K15" s="36">
        <f>SUM(K2:K14)</f>
        <v/>
      </c>
      <c r="L15" s="36">
        <f>SUM(L2:L14)</f>
        <v/>
      </c>
      <c r="M15" s="36">
        <f>SUM(M2:M14)</f>
        <v/>
      </c>
      <c r="N15" s="36">
        <f>SUM(N2:N14)</f>
        <v/>
      </c>
      <c r="O15" s="36">
        <f>SUM(O2:O14)</f>
        <v/>
      </c>
      <c r="P15" s="36">
        <f>SUM(P2:P14)</f>
        <v/>
      </c>
      <c r="Q15" s="36">
        <f>SUM(Q2:Q14)</f>
        <v/>
      </c>
      <c r="R15" s="36">
        <f>SUM(R2:R14)</f>
        <v/>
      </c>
      <c r="S15" s="36">
        <f>SUM(S2:S14)</f>
        <v/>
      </c>
      <c r="T15" s="36">
        <f>SUM(T2:T14)</f>
        <v/>
      </c>
      <c r="U15" s="36">
        <f>SUM(U2:U14)</f>
        <v/>
      </c>
      <c r="V15" s="36">
        <f>SUM(V2:V14)</f>
        <v/>
      </c>
      <c r="W15" s="36">
        <f>SUM(W2:W14)</f>
        <v/>
      </c>
      <c r="X15" s="36">
        <f>SUM(X2:X14)</f>
        <v/>
      </c>
      <c r="Y15" s="36">
        <f>SUM(Y2:Y14)</f>
        <v/>
      </c>
      <c r="Z15" s="36">
        <f>SUM(Z2:Z14)</f>
        <v/>
      </c>
    </row>
    <row r="16" ht="18" customHeight="1" s="61">
      <c r="A16" s="63" t="inlineStr">
        <is>
          <t>Occidental</t>
        </is>
      </c>
      <c r="B16" s="37" t="inlineStr">
        <is>
          <t>Central</t>
        </is>
      </c>
      <c r="C16" s="36">
        <f>'MATRIZ ENL RES'!C2</f>
        <v/>
      </c>
      <c r="D16" s="36">
        <f>'MATRIZ ENL RES'!D2</f>
        <v/>
      </c>
      <c r="E16" s="36">
        <f>'MATRIZ ENL RES'!E2</f>
        <v/>
      </c>
      <c r="F16" s="36">
        <f>'MATRIZ ENL RES'!F2</f>
        <v/>
      </c>
      <c r="G16" s="36">
        <f>'MATRIZ ENL RES'!G2</f>
        <v/>
      </c>
      <c r="H16" s="36">
        <f>'MATRIZ ENL RES'!H2</f>
        <v/>
      </c>
      <c r="I16" s="36">
        <f>'MATRIZ ENL RES'!I2</f>
        <v/>
      </c>
      <c r="J16" s="36">
        <f>'MATRIZ ENL RES'!J2</f>
        <v/>
      </c>
      <c r="K16" s="36">
        <f>'MATRIZ ENL RES'!K2</f>
        <v/>
      </c>
      <c r="L16" s="36">
        <f>'MATRIZ ENL RES'!L2</f>
        <v/>
      </c>
      <c r="M16" s="36">
        <f>'MATRIZ ENL RES'!M2</f>
        <v/>
      </c>
      <c r="N16" s="36">
        <f>'MATRIZ ENL RES'!N2</f>
        <v/>
      </c>
      <c r="O16" s="36">
        <f>'MATRIZ ENL RES'!O2</f>
        <v/>
      </c>
      <c r="P16" s="36">
        <f>'MATRIZ ENL RES'!P2</f>
        <v/>
      </c>
      <c r="Q16" s="36">
        <f>'MATRIZ ENL RES'!Q2</f>
        <v/>
      </c>
      <c r="R16" s="36">
        <f>'MATRIZ ENL RES'!R2</f>
        <v/>
      </c>
      <c r="S16" s="36">
        <f>'MATRIZ ENL RES'!S2</f>
        <v/>
      </c>
      <c r="T16" s="36">
        <f>'MATRIZ ENL RES'!T2</f>
        <v/>
      </c>
      <c r="U16" s="36">
        <f>'MATRIZ ENL RES'!U2</f>
        <v/>
      </c>
      <c r="V16" s="36">
        <f>'MATRIZ ENL RES'!V2</f>
        <v/>
      </c>
      <c r="W16" s="36">
        <f>'MATRIZ ENL RES'!W2</f>
        <v/>
      </c>
      <c r="X16" s="36">
        <f>'MATRIZ ENL RES'!X2</f>
        <v/>
      </c>
      <c r="Y16" s="36">
        <f>'MATRIZ ENL RES'!Y2</f>
        <v/>
      </c>
      <c r="Z16" s="36">
        <f>'MATRIZ ENL RES'!Z2</f>
        <v/>
      </c>
    </row>
    <row r="17" ht="18" customHeight="1" s="61">
      <c r="A17" s="63" t="inlineStr">
        <is>
          <t>Oriental</t>
        </is>
      </c>
      <c r="B17" s="37" t="inlineStr">
        <is>
          <t>Central</t>
        </is>
      </c>
      <c r="C17" s="36">
        <f>'MATRIZ ENL RES'!C3</f>
        <v/>
      </c>
      <c r="D17" s="36">
        <f>'MATRIZ ENL RES'!D3</f>
        <v/>
      </c>
      <c r="E17" s="36">
        <f>'MATRIZ ENL RES'!E3</f>
        <v/>
      </c>
      <c r="F17" s="36">
        <f>'MATRIZ ENL RES'!F3</f>
        <v/>
      </c>
      <c r="G17" s="36">
        <f>'MATRIZ ENL RES'!G3</f>
        <v/>
      </c>
      <c r="H17" s="36">
        <f>'MATRIZ ENL RES'!H3</f>
        <v/>
      </c>
      <c r="I17" s="36">
        <f>'MATRIZ ENL RES'!I3</f>
        <v/>
      </c>
      <c r="J17" s="36">
        <f>'MATRIZ ENL RES'!J3</f>
        <v/>
      </c>
      <c r="K17" s="36">
        <f>'MATRIZ ENL RES'!K3</f>
        <v/>
      </c>
      <c r="L17" s="36">
        <f>'MATRIZ ENL RES'!L3</f>
        <v/>
      </c>
      <c r="M17" s="36">
        <f>'MATRIZ ENL RES'!M3</f>
        <v/>
      </c>
      <c r="N17" s="36">
        <f>'MATRIZ ENL RES'!N3</f>
        <v/>
      </c>
      <c r="O17" s="36">
        <f>'MATRIZ ENL RES'!O3</f>
        <v/>
      </c>
      <c r="P17" s="36">
        <f>'MATRIZ ENL RES'!P3</f>
        <v/>
      </c>
      <c r="Q17" s="36">
        <f>'MATRIZ ENL RES'!Q3</f>
        <v/>
      </c>
      <c r="R17" s="36">
        <f>'MATRIZ ENL RES'!R3</f>
        <v/>
      </c>
      <c r="S17" s="36">
        <f>'MATRIZ ENL RES'!S3</f>
        <v/>
      </c>
      <c r="T17" s="36">
        <f>'MATRIZ ENL RES'!T3</f>
        <v/>
      </c>
      <c r="U17" s="36">
        <f>'MATRIZ ENL RES'!U3</f>
        <v/>
      </c>
      <c r="V17" s="36">
        <f>'MATRIZ ENL RES'!V3</f>
        <v/>
      </c>
      <c r="W17" s="36">
        <f>'MATRIZ ENL RES'!W3</f>
        <v/>
      </c>
      <c r="X17" s="36">
        <f>'MATRIZ ENL RES'!X3</f>
        <v/>
      </c>
      <c r="Y17" s="36">
        <f>'MATRIZ ENL RES'!Y3</f>
        <v/>
      </c>
      <c r="Z17" s="36">
        <f>'MATRIZ ENL RES'!Z3</f>
        <v/>
      </c>
    </row>
    <row r="18" ht="18" customHeight="1" s="61">
      <c r="A18" s="63" t="inlineStr">
        <is>
          <t>Oriental</t>
        </is>
      </c>
      <c r="B18" s="8" t="inlineStr">
        <is>
          <t>Conventional Thermoelectric</t>
        </is>
      </c>
      <c r="C18" s="11">
        <f>'MATRIZ FP REG RES'!C3</f>
        <v/>
      </c>
      <c r="D18" s="11">
        <f>'MATRIZ FP REG RES'!D3</f>
        <v/>
      </c>
      <c r="E18" s="11">
        <f>'MATRIZ FP REG RES'!E3</f>
        <v/>
      </c>
      <c r="F18" s="11">
        <f>'MATRIZ FP REG RES'!F3</f>
        <v/>
      </c>
      <c r="G18" s="11">
        <f>'MATRIZ FP REG RES'!G3</f>
        <v/>
      </c>
      <c r="H18" s="11">
        <f>'MATRIZ FP REG RES'!H3</f>
        <v/>
      </c>
      <c r="I18" s="11">
        <f>'MATRIZ FP REG RES'!I3</f>
        <v/>
      </c>
      <c r="J18" s="11">
        <f>'MATRIZ FP REG RES'!J3</f>
        <v/>
      </c>
      <c r="K18" s="11">
        <f>'MATRIZ FP REG RES'!K3</f>
        <v/>
      </c>
      <c r="L18" s="11">
        <f>'MATRIZ FP REG RES'!L3</f>
        <v/>
      </c>
      <c r="M18" s="11">
        <f>'MATRIZ FP REG RES'!M3</f>
        <v/>
      </c>
      <c r="N18" s="11">
        <f>'MATRIZ FP REG RES'!N3</f>
        <v/>
      </c>
      <c r="O18" s="11">
        <f>'MATRIZ FP REG RES'!O3</f>
        <v/>
      </c>
      <c r="P18" s="11">
        <f>'MATRIZ FP REG RES'!P3</f>
        <v/>
      </c>
      <c r="Q18" s="11">
        <f>'MATRIZ FP REG RES'!Q3</f>
        <v/>
      </c>
      <c r="R18" s="11">
        <f>'MATRIZ FP REG RES'!R3</f>
        <v/>
      </c>
      <c r="S18" s="11">
        <f>'MATRIZ FP REG RES'!S3</f>
        <v/>
      </c>
      <c r="T18" s="11">
        <f>'MATRIZ FP REG RES'!T3</f>
        <v/>
      </c>
      <c r="U18" s="11">
        <f>'MATRIZ FP REG RES'!U3</f>
        <v/>
      </c>
      <c r="V18" s="11">
        <f>'MATRIZ FP REG RES'!V3</f>
        <v/>
      </c>
      <c r="W18" s="11">
        <f>'MATRIZ FP REG RES'!W3</f>
        <v/>
      </c>
      <c r="X18" s="11">
        <f>'MATRIZ FP REG RES'!X3</f>
        <v/>
      </c>
      <c r="Y18" s="11">
        <f>'MATRIZ FP REG RES'!Y3</f>
        <v/>
      </c>
      <c r="Z18" s="11">
        <f>'MATRIZ FP REG RES'!Z3</f>
        <v/>
      </c>
    </row>
    <row r="19" ht="18" customHeight="1" s="61">
      <c r="A19" s="64" t="n"/>
      <c r="B19" s="8" t="inlineStr">
        <is>
          <t>Combined Cycle</t>
        </is>
      </c>
      <c r="C19" s="11">
        <f>'MATRIZ FP REG RES'!C12</f>
        <v/>
      </c>
      <c r="D19" s="11">
        <f>'MATRIZ FP REG RES'!D12</f>
        <v/>
      </c>
      <c r="E19" s="11">
        <f>'MATRIZ FP REG RES'!E12</f>
        <v/>
      </c>
      <c r="F19" s="11">
        <f>'MATRIZ FP REG RES'!F12</f>
        <v/>
      </c>
      <c r="G19" s="11">
        <f>'MATRIZ FP REG RES'!G12</f>
        <v/>
      </c>
      <c r="H19" s="11">
        <f>'MATRIZ FP REG RES'!H12</f>
        <v/>
      </c>
      <c r="I19" s="11">
        <f>'MATRIZ FP REG RES'!I12</f>
        <v/>
      </c>
      <c r="J19" s="11">
        <f>'MATRIZ FP REG RES'!J12</f>
        <v/>
      </c>
      <c r="K19" s="11">
        <f>'MATRIZ FP REG RES'!K12</f>
        <v/>
      </c>
      <c r="L19" s="11">
        <f>'MATRIZ FP REG RES'!L12</f>
        <v/>
      </c>
      <c r="M19" s="11">
        <f>'MATRIZ FP REG RES'!M12</f>
        <v/>
      </c>
      <c r="N19" s="11">
        <f>'MATRIZ FP REG RES'!N12</f>
        <v/>
      </c>
      <c r="O19" s="11">
        <f>'MATRIZ FP REG RES'!O12</f>
        <v/>
      </c>
      <c r="P19" s="11">
        <f>'MATRIZ FP REG RES'!P12</f>
        <v/>
      </c>
      <c r="Q19" s="11">
        <f>'MATRIZ FP REG RES'!Q12</f>
        <v/>
      </c>
      <c r="R19" s="11">
        <f>'MATRIZ FP REG RES'!R12</f>
        <v/>
      </c>
      <c r="S19" s="11">
        <f>'MATRIZ FP REG RES'!S12</f>
        <v/>
      </c>
      <c r="T19" s="11">
        <f>'MATRIZ FP REG RES'!T12</f>
        <v/>
      </c>
      <c r="U19" s="11">
        <f>'MATRIZ FP REG RES'!U12</f>
        <v/>
      </c>
      <c r="V19" s="11">
        <f>'MATRIZ FP REG RES'!V12</f>
        <v/>
      </c>
      <c r="W19" s="11">
        <f>'MATRIZ FP REG RES'!W12</f>
        <v/>
      </c>
      <c r="X19" s="11">
        <f>'MATRIZ FP REG RES'!X12</f>
        <v/>
      </c>
      <c r="Y19" s="11">
        <f>'MATRIZ FP REG RES'!Y12</f>
        <v/>
      </c>
      <c r="Z19" s="11">
        <f>'MATRIZ FP REG RES'!Z12</f>
        <v/>
      </c>
    </row>
    <row r="20" ht="18" customHeight="1" s="61">
      <c r="A20" s="64" t="n"/>
      <c r="B20" s="8" t="inlineStr">
        <is>
          <t>Coal</t>
        </is>
      </c>
      <c r="C20" s="11">
        <f>'MATRIZ FP REG RES'!C21</f>
        <v/>
      </c>
      <c r="D20" s="11">
        <f>'MATRIZ FP REG RES'!D21</f>
        <v/>
      </c>
      <c r="E20" s="11">
        <f>'MATRIZ FP REG RES'!E21</f>
        <v/>
      </c>
      <c r="F20" s="11">
        <f>'MATRIZ FP REG RES'!F21</f>
        <v/>
      </c>
      <c r="G20" s="11">
        <f>'MATRIZ FP REG RES'!G21</f>
        <v/>
      </c>
      <c r="H20" s="11">
        <f>'MATRIZ FP REG RES'!H21</f>
        <v/>
      </c>
      <c r="I20" s="11">
        <f>'MATRIZ FP REG RES'!I21</f>
        <v/>
      </c>
      <c r="J20" s="11">
        <f>'MATRIZ FP REG RES'!J21</f>
        <v/>
      </c>
      <c r="K20" s="11">
        <f>'MATRIZ FP REG RES'!K21</f>
        <v/>
      </c>
      <c r="L20" s="11">
        <f>'MATRIZ FP REG RES'!L21</f>
        <v/>
      </c>
      <c r="M20" s="11">
        <f>'MATRIZ FP REG RES'!M21</f>
        <v/>
      </c>
      <c r="N20" s="11">
        <f>'MATRIZ FP REG RES'!N21</f>
        <v/>
      </c>
      <c r="O20" s="11">
        <f>'MATRIZ FP REG RES'!O21</f>
        <v/>
      </c>
      <c r="P20" s="11">
        <f>'MATRIZ FP REG RES'!P21</f>
        <v/>
      </c>
      <c r="Q20" s="11">
        <f>'MATRIZ FP REG RES'!Q21</f>
        <v/>
      </c>
      <c r="R20" s="11">
        <f>'MATRIZ FP REG RES'!R21</f>
        <v/>
      </c>
      <c r="S20" s="11">
        <f>'MATRIZ FP REG RES'!S21</f>
        <v/>
      </c>
      <c r="T20" s="11">
        <f>'MATRIZ FP REG RES'!T21</f>
        <v/>
      </c>
      <c r="U20" s="11">
        <f>'MATRIZ FP REG RES'!U21</f>
        <v/>
      </c>
      <c r="V20" s="11">
        <f>'MATRIZ FP REG RES'!V21</f>
        <v/>
      </c>
      <c r="W20" s="11">
        <f>'MATRIZ FP REG RES'!W21</f>
        <v/>
      </c>
      <c r="X20" s="11">
        <f>'MATRIZ FP REG RES'!X21</f>
        <v/>
      </c>
      <c r="Y20" s="11">
        <f>'MATRIZ FP REG RES'!Y21</f>
        <v/>
      </c>
      <c r="Z20" s="11">
        <f>'MATRIZ FP REG RES'!Z21</f>
        <v/>
      </c>
    </row>
    <row r="21">
      <c r="A21" s="64" t="n"/>
      <c r="B21" s="8" t="inlineStr">
        <is>
          <t>Turbogas</t>
        </is>
      </c>
      <c r="C21" s="11">
        <f>'MATRIZ FP REG RES'!C30</f>
        <v/>
      </c>
      <c r="D21" s="11">
        <f>'MATRIZ FP REG RES'!D30</f>
        <v/>
      </c>
      <c r="E21" s="11">
        <f>'MATRIZ FP REG RES'!E30</f>
        <v/>
      </c>
      <c r="F21" s="11">
        <f>'MATRIZ FP REG RES'!F30</f>
        <v/>
      </c>
      <c r="G21" s="11">
        <f>'MATRIZ FP REG RES'!G30</f>
        <v/>
      </c>
      <c r="H21" s="11">
        <f>'MATRIZ FP REG RES'!H30</f>
        <v/>
      </c>
      <c r="I21" s="11">
        <f>'MATRIZ FP REG RES'!I30</f>
        <v/>
      </c>
      <c r="J21" s="11">
        <f>'MATRIZ FP REG RES'!J30</f>
        <v/>
      </c>
      <c r="K21" s="11">
        <f>'MATRIZ FP REG RES'!K30</f>
        <v/>
      </c>
      <c r="L21" s="11">
        <f>'MATRIZ FP REG RES'!L30</f>
        <v/>
      </c>
      <c r="M21" s="11">
        <f>'MATRIZ FP REG RES'!M30</f>
        <v/>
      </c>
      <c r="N21" s="11">
        <f>'MATRIZ FP REG RES'!N30</f>
        <v/>
      </c>
      <c r="O21" s="11">
        <f>'MATRIZ FP REG RES'!O30</f>
        <v/>
      </c>
      <c r="P21" s="11">
        <f>'MATRIZ FP REG RES'!P30</f>
        <v/>
      </c>
      <c r="Q21" s="11">
        <f>'MATRIZ FP REG RES'!Q30</f>
        <v/>
      </c>
      <c r="R21" s="11">
        <f>'MATRIZ FP REG RES'!R30</f>
        <v/>
      </c>
      <c r="S21" s="11">
        <f>'MATRIZ FP REG RES'!S30</f>
        <v/>
      </c>
      <c r="T21" s="11">
        <f>'MATRIZ FP REG RES'!T30</f>
        <v/>
      </c>
      <c r="U21" s="11">
        <f>'MATRIZ FP REG RES'!U30</f>
        <v/>
      </c>
      <c r="V21" s="11">
        <f>'MATRIZ FP REG RES'!V30</f>
        <v/>
      </c>
      <c r="W21" s="11">
        <f>'MATRIZ FP REG RES'!W30</f>
        <v/>
      </c>
      <c r="X21" s="11">
        <f>'MATRIZ FP REG RES'!X30</f>
        <v/>
      </c>
      <c r="Y21" s="11">
        <f>'MATRIZ FP REG RES'!Y30</f>
        <v/>
      </c>
      <c r="Z21" s="11">
        <f>'MATRIZ FP REG RES'!Z30</f>
        <v/>
      </c>
    </row>
    <row r="22" ht="18" customHeight="1" s="61">
      <c r="A22" s="64" t="n"/>
      <c r="B22" s="8" t="inlineStr">
        <is>
          <t>Internal Combustion</t>
        </is>
      </c>
      <c r="C22" s="11">
        <f>'MATRIZ FP REG RES'!C39</f>
        <v/>
      </c>
      <c r="D22" s="11">
        <f>'MATRIZ FP REG RES'!D39</f>
        <v/>
      </c>
      <c r="E22" s="11">
        <f>'MATRIZ FP REG RES'!E39</f>
        <v/>
      </c>
      <c r="F22" s="11">
        <f>'MATRIZ FP REG RES'!F39</f>
        <v/>
      </c>
      <c r="G22" s="11">
        <f>'MATRIZ FP REG RES'!G39</f>
        <v/>
      </c>
      <c r="H22" s="11">
        <f>'MATRIZ FP REG RES'!H39</f>
        <v/>
      </c>
      <c r="I22" s="11">
        <f>'MATRIZ FP REG RES'!I39</f>
        <v/>
      </c>
      <c r="J22" s="11">
        <f>'MATRIZ FP REG RES'!J39</f>
        <v/>
      </c>
      <c r="K22" s="11">
        <f>'MATRIZ FP REG RES'!K39</f>
        <v/>
      </c>
      <c r="L22" s="11">
        <f>'MATRIZ FP REG RES'!L39</f>
        <v/>
      </c>
      <c r="M22" s="11">
        <f>'MATRIZ FP REG RES'!M39</f>
        <v/>
      </c>
      <c r="N22" s="11">
        <f>'MATRIZ FP REG RES'!N39</f>
        <v/>
      </c>
      <c r="O22" s="11">
        <f>'MATRIZ FP REG RES'!O39</f>
        <v/>
      </c>
      <c r="P22" s="11">
        <f>'MATRIZ FP REG RES'!P39</f>
        <v/>
      </c>
      <c r="Q22" s="11">
        <f>'MATRIZ FP REG RES'!Q39</f>
        <v/>
      </c>
      <c r="R22" s="11">
        <f>'MATRIZ FP REG RES'!R39</f>
        <v/>
      </c>
      <c r="S22" s="11">
        <f>'MATRIZ FP REG RES'!S39</f>
        <v/>
      </c>
      <c r="T22" s="11">
        <f>'MATRIZ FP REG RES'!T39</f>
        <v/>
      </c>
      <c r="U22" s="11">
        <f>'MATRIZ FP REG RES'!U39</f>
        <v/>
      </c>
      <c r="V22" s="11">
        <f>'MATRIZ FP REG RES'!V39</f>
        <v/>
      </c>
      <c r="W22" s="11">
        <f>'MATRIZ FP REG RES'!W39</f>
        <v/>
      </c>
      <c r="X22" s="11">
        <f>'MATRIZ FP REG RES'!X39</f>
        <v/>
      </c>
      <c r="Y22" s="11">
        <f>'MATRIZ FP REG RES'!Y39</f>
        <v/>
      </c>
      <c r="Z22" s="11">
        <f>'MATRIZ FP REG RES'!Z39</f>
        <v/>
      </c>
    </row>
    <row r="23" ht="18" customHeight="1" s="61">
      <c r="A23" s="64" t="n"/>
      <c r="B23" s="8" t="inlineStr">
        <is>
          <t>Fluidized Bed</t>
        </is>
      </c>
      <c r="C23" s="11">
        <f>'MATRIZ FP REG RES'!C48</f>
        <v/>
      </c>
      <c r="D23" s="11">
        <f>'MATRIZ FP REG RES'!D48</f>
        <v/>
      </c>
      <c r="E23" s="11">
        <f>'MATRIZ FP REG RES'!E48</f>
        <v/>
      </c>
      <c r="F23" s="11">
        <f>'MATRIZ FP REG RES'!F48</f>
        <v/>
      </c>
      <c r="G23" s="11">
        <f>'MATRIZ FP REG RES'!G48</f>
        <v/>
      </c>
      <c r="H23" s="11">
        <f>'MATRIZ FP REG RES'!H48</f>
        <v/>
      </c>
      <c r="I23" s="11">
        <f>'MATRIZ FP REG RES'!I48</f>
        <v/>
      </c>
      <c r="J23" s="11">
        <f>'MATRIZ FP REG RES'!J48</f>
        <v/>
      </c>
      <c r="K23" s="11">
        <f>'MATRIZ FP REG RES'!K48</f>
        <v/>
      </c>
      <c r="L23" s="11">
        <f>'MATRIZ FP REG RES'!L48</f>
        <v/>
      </c>
      <c r="M23" s="11">
        <f>'MATRIZ FP REG RES'!M48</f>
        <v/>
      </c>
      <c r="N23" s="11">
        <f>'MATRIZ FP REG RES'!N48</f>
        <v/>
      </c>
      <c r="O23" s="11">
        <f>'MATRIZ FP REG RES'!O48</f>
        <v/>
      </c>
      <c r="P23" s="11">
        <f>'MATRIZ FP REG RES'!P48</f>
        <v/>
      </c>
      <c r="Q23" s="11">
        <f>'MATRIZ FP REG RES'!Q48</f>
        <v/>
      </c>
      <c r="R23" s="11">
        <f>'MATRIZ FP REG RES'!R48</f>
        <v/>
      </c>
      <c r="S23" s="11">
        <f>'MATRIZ FP REG RES'!S48</f>
        <v/>
      </c>
      <c r="T23" s="11">
        <f>'MATRIZ FP REG RES'!T48</f>
        <v/>
      </c>
      <c r="U23" s="11">
        <f>'MATRIZ FP REG RES'!U48</f>
        <v/>
      </c>
      <c r="V23" s="11">
        <f>'MATRIZ FP REG RES'!V48</f>
        <v/>
      </c>
      <c r="W23" s="11">
        <f>'MATRIZ FP REG RES'!W48</f>
        <v/>
      </c>
      <c r="X23" s="11">
        <f>'MATRIZ FP REG RES'!X48</f>
        <v/>
      </c>
      <c r="Y23" s="11">
        <f>'MATRIZ FP REG RES'!Y48</f>
        <v/>
      </c>
      <c r="Z23" s="11">
        <f>'MATRIZ FP REG RES'!Z48</f>
        <v/>
      </c>
    </row>
    <row r="24">
      <c r="A24" s="64" t="n"/>
      <c r="B24" s="8" t="inlineStr">
        <is>
          <t>Hydropower</t>
        </is>
      </c>
      <c r="C24" s="11">
        <f>'MATRIZ FP REG RES'!C57</f>
        <v/>
      </c>
      <c r="D24" s="11">
        <f>'MATRIZ FP REG RES'!D57</f>
        <v/>
      </c>
      <c r="E24" s="11">
        <f>'MATRIZ FP REG RES'!E57</f>
        <v/>
      </c>
      <c r="F24" s="11">
        <f>'MATRIZ FP REG RES'!F57</f>
        <v/>
      </c>
      <c r="G24" s="11">
        <f>'MATRIZ FP REG RES'!G57</f>
        <v/>
      </c>
      <c r="H24" s="11">
        <f>'MATRIZ FP REG RES'!H57</f>
        <v/>
      </c>
      <c r="I24" s="11">
        <f>'MATRIZ FP REG RES'!I57</f>
        <v/>
      </c>
      <c r="J24" s="11">
        <f>'MATRIZ FP REG RES'!J57</f>
        <v/>
      </c>
      <c r="K24" s="11">
        <f>'MATRIZ FP REG RES'!K57</f>
        <v/>
      </c>
      <c r="L24" s="11">
        <f>'MATRIZ FP REG RES'!L57</f>
        <v/>
      </c>
      <c r="M24" s="11">
        <f>'MATRIZ FP REG RES'!M57</f>
        <v/>
      </c>
      <c r="N24" s="11">
        <f>'MATRIZ FP REG RES'!N57</f>
        <v/>
      </c>
      <c r="O24" s="11">
        <f>'MATRIZ FP REG RES'!O57</f>
        <v/>
      </c>
      <c r="P24" s="11">
        <f>'MATRIZ FP REG RES'!P57</f>
        <v/>
      </c>
      <c r="Q24" s="11">
        <f>'MATRIZ FP REG RES'!Q57</f>
        <v/>
      </c>
      <c r="R24" s="11">
        <f>'MATRIZ FP REG RES'!R57</f>
        <v/>
      </c>
      <c r="S24" s="11">
        <f>'MATRIZ FP REG RES'!S57</f>
        <v/>
      </c>
      <c r="T24" s="11">
        <f>'MATRIZ FP REG RES'!T57</f>
        <v/>
      </c>
      <c r="U24" s="11">
        <f>'MATRIZ FP REG RES'!U57</f>
        <v/>
      </c>
      <c r="V24" s="11">
        <f>'MATRIZ FP REG RES'!V57</f>
        <v/>
      </c>
      <c r="W24" s="11">
        <f>'MATRIZ FP REG RES'!W57</f>
        <v/>
      </c>
      <c r="X24" s="11">
        <f>'MATRIZ FP REG RES'!X57</f>
        <v/>
      </c>
      <c r="Y24" s="11">
        <f>'MATRIZ FP REG RES'!Y57</f>
        <v/>
      </c>
      <c r="Z24" s="11">
        <f>'MATRIZ FP REG RES'!Z57</f>
        <v/>
      </c>
    </row>
    <row r="25">
      <c r="A25" s="64" t="n"/>
      <c r="B25" s="8" t="inlineStr">
        <is>
          <t>Wind</t>
        </is>
      </c>
      <c r="C25" s="11">
        <f>'MATRIZ FP REG RES'!C66</f>
        <v/>
      </c>
      <c r="D25" s="11">
        <f>'MATRIZ FP REG RES'!D66</f>
        <v/>
      </c>
      <c r="E25" s="11">
        <f>'MATRIZ FP REG RES'!E66</f>
        <v/>
      </c>
      <c r="F25" s="11">
        <f>'MATRIZ FP REG RES'!F66</f>
        <v/>
      </c>
      <c r="G25" s="11">
        <f>'MATRIZ FP REG RES'!G66</f>
        <v/>
      </c>
      <c r="H25" s="11">
        <f>'MATRIZ FP REG RES'!H66</f>
        <v/>
      </c>
      <c r="I25" s="11">
        <f>'MATRIZ FP REG RES'!I66</f>
        <v/>
      </c>
      <c r="J25" s="11">
        <f>'MATRIZ FP REG RES'!J66</f>
        <v/>
      </c>
      <c r="K25" s="11">
        <f>'MATRIZ FP REG RES'!K66</f>
        <v/>
      </c>
      <c r="L25" s="11">
        <f>'MATRIZ FP REG RES'!L66</f>
        <v/>
      </c>
      <c r="M25" s="11">
        <f>'MATRIZ FP REG RES'!M66</f>
        <v/>
      </c>
      <c r="N25" s="11">
        <f>'MATRIZ FP REG RES'!N66</f>
        <v/>
      </c>
      <c r="O25" s="11">
        <f>'MATRIZ FP REG RES'!O66</f>
        <v/>
      </c>
      <c r="P25" s="11">
        <f>'MATRIZ FP REG RES'!P66</f>
        <v/>
      </c>
      <c r="Q25" s="11">
        <f>'MATRIZ FP REG RES'!Q66</f>
        <v/>
      </c>
      <c r="R25" s="11">
        <f>'MATRIZ FP REG RES'!R66</f>
        <v/>
      </c>
      <c r="S25" s="11">
        <f>'MATRIZ FP REG RES'!S66</f>
        <v/>
      </c>
      <c r="T25" s="11">
        <f>'MATRIZ FP REG RES'!T66</f>
        <v/>
      </c>
      <c r="U25" s="11">
        <f>'MATRIZ FP REG RES'!U66</f>
        <v/>
      </c>
      <c r="V25" s="11">
        <f>'MATRIZ FP REG RES'!V66</f>
        <v/>
      </c>
      <c r="W25" s="11">
        <f>'MATRIZ FP REG RES'!W66</f>
        <v/>
      </c>
      <c r="X25" s="11">
        <f>'MATRIZ FP REG RES'!X66</f>
        <v/>
      </c>
      <c r="Y25" s="11">
        <f>'MATRIZ FP REG RES'!Y66</f>
        <v/>
      </c>
      <c r="Z25" s="11">
        <f>'MATRIZ FP REG RES'!Z66</f>
        <v/>
      </c>
    </row>
    <row r="26">
      <c r="A26" s="64" t="n"/>
      <c r="B26" s="8" t="inlineStr">
        <is>
          <t>Geothermal</t>
        </is>
      </c>
      <c r="C26" s="11">
        <f>'MATRIZ FP REG RES'!C75</f>
        <v/>
      </c>
      <c r="D26" s="11">
        <f>'MATRIZ FP REG RES'!D75</f>
        <v/>
      </c>
      <c r="E26" s="11">
        <f>'MATRIZ FP REG RES'!E75</f>
        <v/>
      </c>
      <c r="F26" s="11">
        <f>'MATRIZ FP REG RES'!F75</f>
        <v/>
      </c>
      <c r="G26" s="11">
        <f>'MATRIZ FP REG RES'!G75</f>
        <v/>
      </c>
      <c r="H26" s="11">
        <f>'MATRIZ FP REG RES'!H75</f>
        <v/>
      </c>
      <c r="I26" s="11">
        <f>'MATRIZ FP REG RES'!I75</f>
        <v/>
      </c>
      <c r="J26" s="11">
        <f>'MATRIZ FP REG RES'!J75</f>
        <v/>
      </c>
      <c r="K26" s="11">
        <f>'MATRIZ FP REG RES'!K75</f>
        <v/>
      </c>
      <c r="L26" s="11">
        <f>'MATRIZ FP REG RES'!L75</f>
        <v/>
      </c>
      <c r="M26" s="11">
        <f>'MATRIZ FP REG RES'!M75</f>
        <v/>
      </c>
      <c r="N26" s="11">
        <f>'MATRIZ FP REG RES'!N75</f>
        <v/>
      </c>
      <c r="O26" s="11">
        <f>'MATRIZ FP REG RES'!O75</f>
        <v/>
      </c>
      <c r="P26" s="11">
        <f>'MATRIZ FP REG RES'!P75</f>
        <v/>
      </c>
      <c r="Q26" s="11">
        <f>'MATRIZ FP REG RES'!Q75</f>
        <v/>
      </c>
      <c r="R26" s="11">
        <f>'MATRIZ FP REG RES'!R75</f>
        <v/>
      </c>
      <c r="S26" s="11">
        <f>'MATRIZ FP REG RES'!S75</f>
        <v/>
      </c>
      <c r="T26" s="11">
        <f>'MATRIZ FP REG RES'!T75</f>
        <v/>
      </c>
      <c r="U26" s="11">
        <f>'MATRIZ FP REG RES'!U75</f>
        <v/>
      </c>
      <c r="V26" s="11">
        <f>'MATRIZ FP REG RES'!V75</f>
        <v/>
      </c>
      <c r="W26" s="11">
        <f>'MATRIZ FP REG RES'!W75</f>
        <v/>
      </c>
      <c r="X26" s="11">
        <f>'MATRIZ FP REG RES'!X75</f>
        <v/>
      </c>
      <c r="Y26" s="11">
        <f>'MATRIZ FP REG RES'!Y75</f>
        <v/>
      </c>
      <c r="Z26" s="11">
        <f>'MATRIZ FP REG RES'!Z75</f>
        <v/>
      </c>
    </row>
    <row r="27" ht="18" customHeight="1" s="61">
      <c r="A27" s="64" t="n"/>
      <c r="B27" s="8" t="inlineStr">
        <is>
          <t>Solar PV</t>
        </is>
      </c>
      <c r="C27" s="11">
        <f>'MATRIZ FP REG RES'!C84</f>
        <v/>
      </c>
      <c r="D27" s="11">
        <f>'MATRIZ FP REG RES'!D84</f>
        <v/>
      </c>
      <c r="E27" s="11">
        <f>'MATRIZ FP REG RES'!E84</f>
        <v/>
      </c>
      <c r="F27" s="11">
        <f>'MATRIZ FP REG RES'!F84</f>
        <v/>
      </c>
      <c r="G27" s="11">
        <f>'MATRIZ FP REG RES'!G84</f>
        <v/>
      </c>
      <c r="H27" s="11">
        <f>'MATRIZ FP REG RES'!H84</f>
        <v/>
      </c>
      <c r="I27" s="11">
        <f>'MATRIZ FP REG RES'!I84</f>
        <v/>
      </c>
      <c r="J27" s="11">
        <f>'MATRIZ FP REG RES'!J84</f>
        <v/>
      </c>
      <c r="K27" s="11">
        <f>'MATRIZ FP REG RES'!K84</f>
        <v/>
      </c>
      <c r="L27" s="11">
        <f>'MATRIZ FP REG RES'!L84</f>
        <v/>
      </c>
      <c r="M27" s="11">
        <f>'MATRIZ FP REG RES'!M84</f>
        <v/>
      </c>
      <c r="N27" s="11">
        <f>'MATRIZ FP REG RES'!N84</f>
        <v/>
      </c>
      <c r="O27" s="11">
        <f>'MATRIZ FP REG RES'!O84</f>
        <v/>
      </c>
      <c r="P27" s="11">
        <f>'MATRIZ FP REG RES'!P84</f>
        <v/>
      </c>
      <c r="Q27" s="11">
        <f>'MATRIZ FP REG RES'!Q84</f>
        <v/>
      </c>
      <c r="R27" s="11">
        <f>'MATRIZ FP REG RES'!R84</f>
        <v/>
      </c>
      <c r="S27" s="11">
        <f>'MATRIZ FP REG RES'!S84</f>
        <v/>
      </c>
      <c r="T27" s="11">
        <f>'MATRIZ FP REG RES'!T84</f>
        <v/>
      </c>
      <c r="U27" s="11">
        <f>'MATRIZ FP REG RES'!U84</f>
        <v/>
      </c>
      <c r="V27" s="11">
        <f>'MATRIZ FP REG RES'!V84</f>
        <v/>
      </c>
      <c r="W27" s="11">
        <f>'MATRIZ FP REG RES'!W84</f>
        <v/>
      </c>
      <c r="X27" s="11">
        <f>'MATRIZ FP REG RES'!X84</f>
        <v/>
      </c>
      <c r="Y27" s="11">
        <f>'MATRIZ FP REG RES'!Y84</f>
        <v/>
      </c>
      <c r="Z27" s="11">
        <f>'MATRIZ FP REG RES'!Z84</f>
        <v/>
      </c>
    </row>
    <row r="28">
      <c r="A28" s="64" t="n"/>
      <c r="B28" s="78" t="inlineStr">
        <is>
          <t>Biomass</t>
        </is>
      </c>
      <c r="C28" s="11">
        <f>'MATRIZ FP REG RES'!C93</f>
        <v/>
      </c>
      <c r="D28" s="11">
        <f>'MATRIZ FP REG RES'!D93</f>
        <v/>
      </c>
      <c r="E28" s="11">
        <f>'MATRIZ FP REG RES'!E93</f>
        <v/>
      </c>
      <c r="F28" s="11">
        <f>'MATRIZ FP REG RES'!F93</f>
        <v/>
      </c>
      <c r="G28" s="11">
        <f>'MATRIZ FP REG RES'!G93</f>
        <v/>
      </c>
      <c r="H28" s="11">
        <f>'MATRIZ FP REG RES'!H93</f>
        <v/>
      </c>
      <c r="I28" s="11">
        <f>'MATRIZ FP REG RES'!I93</f>
        <v/>
      </c>
      <c r="J28" s="11">
        <f>'MATRIZ FP REG RES'!J93</f>
        <v/>
      </c>
      <c r="K28" s="11">
        <f>'MATRIZ FP REG RES'!K93</f>
        <v/>
      </c>
      <c r="L28" s="11">
        <f>'MATRIZ FP REG RES'!L93</f>
        <v/>
      </c>
      <c r="M28" s="11">
        <f>'MATRIZ FP REG RES'!M93</f>
        <v/>
      </c>
      <c r="N28" s="11">
        <f>'MATRIZ FP REG RES'!N93</f>
        <v/>
      </c>
      <c r="O28" s="11">
        <f>'MATRIZ FP REG RES'!O93</f>
        <v/>
      </c>
      <c r="P28" s="11">
        <f>'MATRIZ FP REG RES'!P93</f>
        <v/>
      </c>
      <c r="Q28" s="11">
        <f>'MATRIZ FP REG RES'!Q93</f>
        <v/>
      </c>
      <c r="R28" s="11">
        <f>'MATRIZ FP REG RES'!R93</f>
        <v/>
      </c>
      <c r="S28" s="11">
        <f>'MATRIZ FP REG RES'!S93</f>
        <v/>
      </c>
      <c r="T28" s="11">
        <f>'MATRIZ FP REG RES'!T93</f>
        <v/>
      </c>
      <c r="U28" s="11">
        <f>'MATRIZ FP REG RES'!U93</f>
        <v/>
      </c>
      <c r="V28" s="11">
        <f>'MATRIZ FP REG RES'!V93</f>
        <v/>
      </c>
      <c r="W28" s="11">
        <f>'MATRIZ FP REG RES'!W93</f>
        <v/>
      </c>
      <c r="X28" s="11">
        <f>'MATRIZ FP REG RES'!X93</f>
        <v/>
      </c>
      <c r="Y28" s="11">
        <f>'MATRIZ FP REG RES'!Y93</f>
        <v/>
      </c>
      <c r="Z28" s="11">
        <f>'MATRIZ FP REG RES'!Z93</f>
        <v/>
      </c>
    </row>
    <row r="29" ht="18" customHeight="1" s="61">
      <c r="A29" s="64" t="n"/>
      <c r="B29" s="78" t="inlineStr">
        <is>
          <t>Cogeneration</t>
        </is>
      </c>
      <c r="C29" s="11">
        <f>'MATRIZ FP REG RES'!C102</f>
        <v/>
      </c>
      <c r="D29" s="11">
        <f>'MATRIZ FP REG RES'!D102</f>
        <v/>
      </c>
      <c r="E29" s="11">
        <f>'MATRIZ FP REG RES'!E102</f>
        <v/>
      </c>
      <c r="F29" s="11">
        <f>'MATRIZ FP REG RES'!F102</f>
        <v/>
      </c>
      <c r="G29" s="11">
        <f>'MATRIZ FP REG RES'!G102</f>
        <v/>
      </c>
      <c r="H29" s="11">
        <f>'MATRIZ FP REG RES'!H102</f>
        <v/>
      </c>
      <c r="I29" s="11">
        <f>'MATRIZ FP REG RES'!I102</f>
        <v/>
      </c>
      <c r="J29" s="11">
        <f>'MATRIZ FP REG RES'!J102</f>
        <v/>
      </c>
      <c r="K29" s="11">
        <f>'MATRIZ FP REG RES'!K102</f>
        <v/>
      </c>
      <c r="L29" s="11">
        <f>'MATRIZ FP REG RES'!L102</f>
        <v/>
      </c>
      <c r="M29" s="11">
        <f>'MATRIZ FP REG RES'!M102</f>
        <v/>
      </c>
      <c r="N29" s="11">
        <f>'MATRIZ FP REG RES'!N102</f>
        <v/>
      </c>
      <c r="O29" s="11">
        <f>'MATRIZ FP REG RES'!O102</f>
        <v/>
      </c>
      <c r="P29" s="11">
        <f>'MATRIZ FP REG RES'!P102</f>
        <v/>
      </c>
      <c r="Q29" s="11">
        <f>'MATRIZ FP REG RES'!Q102</f>
        <v/>
      </c>
      <c r="R29" s="11">
        <f>'MATRIZ FP REG RES'!R102</f>
        <v/>
      </c>
      <c r="S29" s="11">
        <f>'MATRIZ FP REG RES'!S102</f>
        <v/>
      </c>
      <c r="T29" s="11">
        <f>'MATRIZ FP REG RES'!T102</f>
        <v/>
      </c>
      <c r="U29" s="11">
        <f>'MATRIZ FP REG RES'!U102</f>
        <v/>
      </c>
      <c r="V29" s="11">
        <f>'MATRIZ FP REG RES'!V102</f>
        <v/>
      </c>
      <c r="W29" s="11">
        <f>'MATRIZ FP REG RES'!W102</f>
        <v/>
      </c>
      <c r="X29" s="11">
        <f>'MATRIZ FP REG RES'!X102</f>
        <v/>
      </c>
      <c r="Y29" s="11">
        <f>'MATRIZ FP REG RES'!Y102</f>
        <v/>
      </c>
      <c r="Z29" s="11">
        <f>'MATRIZ FP REG RES'!Z102</f>
        <v/>
      </c>
    </row>
    <row r="30" ht="18" customHeight="1" s="61">
      <c r="A30" s="64" t="n"/>
      <c r="B30" s="78" t="inlineStr">
        <is>
          <t>Nuclear</t>
        </is>
      </c>
      <c r="C30" s="11">
        <f>'MATRIZ FP REG RES'!C111</f>
        <v/>
      </c>
      <c r="D30" s="11">
        <f>'MATRIZ FP REG RES'!D111</f>
        <v/>
      </c>
      <c r="E30" s="11">
        <f>'MATRIZ FP REG RES'!E111</f>
        <v/>
      </c>
      <c r="F30" s="11">
        <f>'MATRIZ FP REG RES'!F111</f>
        <v/>
      </c>
      <c r="G30" s="11">
        <f>'MATRIZ FP REG RES'!G111</f>
        <v/>
      </c>
      <c r="H30" s="11">
        <f>'MATRIZ FP REG RES'!H111</f>
        <v/>
      </c>
      <c r="I30" s="11">
        <f>'MATRIZ FP REG RES'!I111</f>
        <v/>
      </c>
      <c r="J30" s="11">
        <f>'MATRIZ FP REG RES'!J111</f>
        <v/>
      </c>
      <c r="K30" s="11">
        <f>'MATRIZ FP REG RES'!K111</f>
        <v/>
      </c>
      <c r="L30" s="11">
        <f>'MATRIZ FP REG RES'!L111</f>
        <v/>
      </c>
      <c r="M30" s="11">
        <f>'MATRIZ FP REG RES'!M111</f>
        <v/>
      </c>
      <c r="N30" s="11">
        <f>'MATRIZ FP REG RES'!N111</f>
        <v/>
      </c>
      <c r="O30" s="11">
        <f>'MATRIZ FP REG RES'!O111</f>
        <v/>
      </c>
      <c r="P30" s="11">
        <f>'MATRIZ FP REG RES'!P111</f>
        <v/>
      </c>
      <c r="Q30" s="11">
        <f>'MATRIZ FP REG RES'!Q111</f>
        <v/>
      </c>
      <c r="R30" s="11">
        <f>'MATRIZ FP REG RES'!R111</f>
        <v/>
      </c>
      <c r="S30" s="11">
        <f>'MATRIZ FP REG RES'!S111</f>
        <v/>
      </c>
      <c r="T30" s="11">
        <f>'MATRIZ FP REG RES'!T111</f>
        <v/>
      </c>
      <c r="U30" s="11">
        <f>'MATRIZ FP REG RES'!U111</f>
        <v/>
      </c>
      <c r="V30" s="11">
        <f>'MATRIZ FP REG RES'!V111</f>
        <v/>
      </c>
      <c r="W30" s="11">
        <f>'MATRIZ FP REG RES'!W111</f>
        <v/>
      </c>
      <c r="X30" s="11">
        <f>'MATRIZ FP REG RES'!X111</f>
        <v/>
      </c>
      <c r="Y30" s="11">
        <f>'MATRIZ FP REG RES'!Y111</f>
        <v/>
      </c>
      <c r="Z30" s="11">
        <f>'MATRIZ FP REG RES'!Z111</f>
        <v/>
      </c>
    </row>
    <row r="31" ht="18" customHeight="1" s="61">
      <c r="A31" s="65" t="n"/>
      <c r="B31" s="10" t="inlineStr">
        <is>
          <t>Total Hourly</t>
        </is>
      </c>
      <c r="C31" s="36">
        <f>SUM(C18:C30)</f>
        <v/>
      </c>
      <c r="D31" s="36">
        <f>SUM(D18:D30)</f>
        <v/>
      </c>
      <c r="E31" s="36">
        <f>SUM(E18:E30)</f>
        <v/>
      </c>
      <c r="F31" s="36">
        <f>SUM(F18:F30)</f>
        <v/>
      </c>
      <c r="G31" s="36">
        <f>SUM(G18:G30)</f>
        <v/>
      </c>
      <c r="H31" s="36">
        <f>SUM(H18:H30)</f>
        <v/>
      </c>
      <c r="I31" s="36">
        <f>SUM(I18:I30)</f>
        <v/>
      </c>
      <c r="J31" s="36">
        <f>SUM(J18:J30)</f>
        <v/>
      </c>
      <c r="K31" s="36">
        <f>SUM(K18:K30)</f>
        <v/>
      </c>
      <c r="L31" s="36">
        <f>SUM(L18:L30)</f>
        <v/>
      </c>
      <c r="M31" s="36">
        <f>SUM(M18:M30)</f>
        <v/>
      </c>
      <c r="N31" s="36">
        <f>SUM(N18:N30)</f>
        <v/>
      </c>
      <c r="O31" s="36">
        <f>SUM(O18:O30)</f>
        <v/>
      </c>
      <c r="P31" s="36">
        <f>SUM(P18:P30)</f>
        <v/>
      </c>
      <c r="Q31" s="36">
        <f>SUM(Q18:Q30)</f>
        <v/>
      </c>
      <c r="R31" s="36">
        <f>SUM(R18:R30)</f>
        <v/>
      </c>
      <c r="S31" s="36">
        <f>SUM(S18:S30)</f>
        <v/>
      </c>
      <c r="T31" s="36">
        <f>SUM(T18:T30)</f>
        <v/>
      </c>
      <c r="U31" s="36">
        <f>SUM(U18:U30)</f>
        <v/>
      </c>
      <c r="V31" s="36">
        <f>SUM(V18:V30)</f>
        <v/>
      </c>
      <c r="W31" s="36">
        <f>SUM(W18:W30)</f>
        <v/>
      </c>
      <c r="X31" s="36">
        <f>SUM(X18:X30)</f>
        <v/>
      </c>
      <c r="Y31" s="36">
        <f>SUM(Y18:Y30)</f>
        <v/>
      </c>
      <c r="Z31" s="36">
        <f>SUM(Z18:Z30)</f>
        <v/>
      </c>
    </row>
    <row r="32">
      <c r="A32" s="63" t="inlineStr">
        <is>
          <t>Occidental</t>
        </is>
      </c>
      <c r="B32" s="37" t="inlineStr">
        <is>
          <t>Oriental</t>
        </is>
      </c>
      <c r="C32" s="36">
        <f>'MATRIZ ENL RES'!C4</f>
        <v/>
      </c>
      <c r="D32" s="36">
        <f>'MATRIZ ENL RES'!D4</f>
        <v/>
      </c>
      <c r="E32" s="36">
        <f>'MATRIZ ENL RES'!E4</f>
        <v/>
      </c>
      <c r="F32" s="36">
        <f>'MATRIZ ENL RES'!F4</f>
        <v/>
      </c>
      <c r="G32" s="36">
        <f>'MATRIZ ENL RES'!G4</f>
        <v/>
      </c>
      <c r="H32" s="36">
        <f>'MATRIZ ENL RES'!H4</f>
        <v/>
      </c>
      <c r="I32" s="36">
        <f>'MATRIZ ENL RES'!I4</f>
        <v/>
      </c>
      <c r="J32" s="36">
        <f>'MATRIZ ENL RES'!J4</f>
        <v/>
      </c>
      <c r="K32" s="36">
        <f>'MATRIZ ENL RES'!K4</f>
        <v/>
      </c>
      <c r="L32" s="36">
        <f>'MATRIZ ENL RES'!L4</f>
        <v/>
      </c>
      <c r="M32" s="36">
        <f>'MATRIZ ENL RES'!M4</f>
        <v/>
      </c>
      <c r="N32" s="36">
        <f>'MATRIZ ENL RES'!N4</f>
        <v/>
      </c>
      <c r="O32" s="36">
        <f>'MATRIZ ENL RES'!O4</f>
        <v/>
      </c>
      <c r="P32" s="36">
        <f>'MATRIZ ENL RES'!P4</f>
        <v/>
      </c>
      <c r="Q32" s="36">
        <f>'MATRIZ ENL RES'!Q4</f>
        <v/>
      </c>
      <c r="R32" s="36">
        <f>'MATRIZ ENL RES'!R4</f>
        <v/>
      </c>
      <c r="S32" s="36">
        <f>'MATRIZ ENL RES'!S4</f>
        <v/>
      </c>
      <c r="T32" s="36">
        <f>'MATRIZ ENL RES'!T4</f>
        <v/>
      </c>
      <c r="U32" s="36">
        <f>'MATRIZ ENL RES'!U4</f>
        <v/>
      </c>
      <c r="V32" s="36">
        <f>'MATRIZ ENL RES'!V4</f>
        <v/>
      </c>
      <c r="W32" s="36">
        <f>'MATRIZ ENL RES'!W4</f>
        <v/>
      </c>
      <c r="X32" s="36">
        <f>'MATRIZ ENL RES'!X4</f>
        <v/>
      </c>
      <c r="Y32" s="36">
        <f>'MATRIZ ENL RES'!Y4</f>
        <v/>
      </c>
      <c r="Z32" s="36">
        <f>'MATRIZ ENL RES'!Z4</f>
        <v/>
      </c>
    </row>
    <row r="33">
      <c r="A33" s="63" t="inlineStr">
        <is>
          <t>Noreste</t>
        </is>
      </c>
      <c r="B33" s="37" t="inlineStr">
        <is>
          <t>Oriental</t>
        </is>
      </c>
      <c r="C33" s="36">
        <f>'MATRIZ ENL RES'!C5</f>
        <v/>
      </c>
      <c r="D33" s="36">
        <f>'MATRIZ ENL RES'!D5</f>
        <v/>
      </c>
      <c r="E33" s="36">
        <f>'MATRIZ ENL RES'!E5</f>
        <v/>
      </c>
      <c r="F33" s="36">
        <f>'MATRIZ ENL RES'!F5</f>
        <v/>
      </c>
      <c r="G33" s="36">
        <f>'MATRIZ ENL RES'!G5</f>
        <v/>
      </c>
      <c r="H33" s="36">
        <f>'MATRIZ ENL RES'!H5</f>
        <v/>
      </c>
      <c r="I33" s="36">
        <f>'MATRIZ ENL RES'!I5</f>
        <v/>
      </c>
      <c r="J33" s="36">
        <f>'MATRIZ ENL RES'!J5</f>
        <v/>
      </c>
      <c r="K33" s="36">
        <f>'MATRIZ ENL RES'!K5</f>
        <v/>
      </c>
      <c r="L33" s="36">
        <f>'MATRIZ ENL RES'!L5</f>
        <v/>
      </c>
      <c r="M33" s="36">
        <f>'MATRIZ ENL RES'!M5</f>
        <v/>
      </c>
      <c r="N33" s="36">
        <f>'MATRIZ ENL RES'!N5</f>
        <v/>
      </c>
      <c r="O33" s="36">
        <f>'MATRIZ ENL RES'!O5</f>
        <v/>
      </c>
      <c r="P33" s="36">
        <f>'MATRIZ ENL RES'!P5</f>
        <v/>
      </c>
      <c r="Q33" s="36">
        <f>'MATRIZ ENL RES'!Q5</f>
        <v/>
      </c>
      <c r="R33" s="36">
        <f>'MATRIZ ENL RES'!R5</f>
        <v/>
      </c>
      <c r="S33" s="36">
        <f>'MATRIZ ENL RES'!S5</f>
        <v/>
      </c>
      <c r="T33" s="36">
        <f>'MATRIZ ENL RES'!T5</f>
        <v/>
      </c>
      <c r="U33" s="36">
        <f>'MATRIZ ENL RES'!U5</f>
        <v/>
      </c>
      <c r="V33" s="36">
        <f>'MATRIZ ENL RES'!V5</f>
        <v/>
      </c>
      <c r="W33" s="36">
        <f>'MATRIZ ENL RES'!W5</f>
        <v/>
      </c>
      <c r="X33" s="36">
        <f>'MATRIZ ENL RES'!X5</f>
        <v/>
      </c>
      <c r="Y33" s="36">
        <f>'MATRIZ ENL RES'!Y5</f>
        <v/>
      </c>
      <c r="Z33" s="36">
        <f>'MATRIZ ENL RES'!Z5</f>
        <v/>
      </c>
    </row>
    <row r="34">
      <c r="A34" s="63" t="inlineStr">
        <is>
          <t>Central</t>
        </is>
      </c>
      <c r="B34" s="37" t="inlineStr">
        <is>
          <t>Oriental</t>
        </is>
      </c>
      <c r="C34" s="36">
        <f>'MATRIZ ENL RES'!C13</f>
        <v/>
      </c>
      <c r="D34" s="36">
        <f>'MATRIZ ENL RES'!D13</f>
        <v/>
      </c>
      <c r="E34" s="36">
        <f>'MATRIZ ENL RES'!E13</f>
        <v/>
      </c>
      <c r="F34" s="36">
        <f>'MATRIZ ENL RES'!F13</f>
        <v/>
      </c>
      <c r="G34" s="36">
        <f>'MATRIZ ENL RES'!G13</f>
        <v/>
      </c>
      <c r="H34" s="36">
        <f>'MATRIZ ENL RES'!H13</f>
        <v/>
      </c>
      <c r="I34" s="36">
        <f>'MATRIZ ENL RES'!I13</f>
        <v/>
      </c>
      <c r="J34" s="36">
        <f>'MATRIZ ENL RES'!J13</f>
        <v/>
      </c>
      <c r="K34" s="36">
        <f>'MATRIZ ENL RES'!K13</f>
        <v/>
      </c>
      <c r="L34" s="36">
        <f>'MATRIZ ENL RES'!L13</f>
        <v/>
      </c>
      <c r="M34" s="36">
        <f>'MATRIZ ENL RES'!M13</f>
        <v/>
      </c>
      <c r="N34" s="36">
        <f>'MATRIZ ENL RES'!N13</f>
        <v/>
      </c>
      <c r="O34" s="36">
        <f>'MATRIZ ENL RES'!O13</f>
        <v/>
      </c>
      <c r="P34" s="36">
        <f>'MATRIZ ENL RES'!P13</f>
        <v/>
      </c>
      <c r="Q34" s="36">
        <f>'MATRIZ ENL RES'!Q13</f>
        <v/>
      </c>
      <c r="R34" s="36">
        <f>'MATRIZ ENL RES'!R13</f>
        <v/>
      </c>
      <c r="S34" s="36">
        <f>'MATRIZ ENL RES'!S13</f>
        <v/>
      </c>
      <c r="T34" s="36">
        <f>'MATRIZ ENL RES'!T13</f>
        <v/>
      </c>
      <c r="U34" s="36">
        <f>'MATRIZ ENL RES'!U13</f>
        <v/>
      </c>
      <c r="V34" s="36">
        <f>'MATRIZ ENL RES'!V13</f>
        <v/>
      </c>
      <c r="W34" s="36">
        <f>'MATRIZ ENL RES'!W13</f>
        <v/>
      </c>
      <c r="X34" s="36">
        <f>'MATRIZ ENL RES'!X13</f>
        <v/>
      </c>
      <c r="Y34" s="36">
        <f>'MATRIZ ENL RES'!Y13</f>
        <v/>
      </c>
      <c r="Z34" s="36">
        <f>'MATRIZ ENL RES'!Z13</f>
        <v/>
      </c>
    </row>
    <row r="35">
      <c r="A35" s="63" t="inlineStr">
        <is>
          <t>Peninsular</t>
        </is>
      </c>
      <c r="B35" s="37" t="inlineStr">
        <is>
          <t>Oriental</t>
        </is>
      </c>
      <c r="C35" s="36">
        <f>'MATRIZ ENL RES'!C16</f>
        <v/>
      </c>
      <c r="D35" s="36">
        <f>'MATRIZ ENL RES'!D16</f>
        <v/>
      </c>
      <c r="E35" s="36">
        <f>'MATRIZ ENL RES'!E16</f>
        <v/>
      </c>
      <c r="F35" s="36">
        <f>'MATRIZ ENL RES'!F16</f>
        <v/>
      </c>
      <c r="G35" s="36">
        <f>'MATRIZ ENL RES'!G16</f>
        <v/>
      </c>
      <c r="H35" s="36">
        <f>'MATRIZ ENL RES'!H16</f>
        <v/>
      </c>
      <c r="I35" s="36">
        <f>'MATRIZ ENL RES'!I16</f>
        <v/>
      </c>
      <c r="J35" s="36">
        <f>'MATRIZ ENL RES'!J16</f>
        <v/>
      </c>
      <c r="K35" s="36">
        <f>'MATRIZ ENL RES'!K16</f>
        <v/>
      </c>
      <c r="L35" s="36">
        <f>'MATRIZ ENL RES'!L16</f>
        <v/>
      </c>
      <c r="M35" s="36">
        <f>'MATRIZ ENL RES'!M16</f>
        <v/>
      </c>
      <c r="N35" s="36">
        <f>'MATRIZ ENL RES'!N16</f>
        <v/>
      </c>
      <c r="O35" s="36">
        <f>'MATRIZ ENL RES'!O16</f>
        <v/>
      </c>
      <c r="P35" s="36">
        <f>'MATRIZ ENL RES'!P16</f>
        <v/>
      </c>
      <c r="Q35" s="36">
        <f>'MATRIZ ENL RES'!Q16</f>
        <v/>
      </c>
      <c r="R35" s="36">
        <f>'MATRIZ ENL RES'!R16</f>
        <v/>
      </c>
      <c r="S35" s="36">
        <f>'MATRIZ ENL RES'!S16</f>
        <v/>
      </c>
      <c r="T35" s="36">
        <f>'MATRIZ ENL RES'!T16</f>
        <v/>
      </c>
      <c r="U35" s="36">
        <f>'MATRIZ ENL RES'!U16</f>
        <v/>
      </c>
      <c r="V35" s="36">
        <f>'MATRIZ ENL RES'!V16</f>
        <v/>
      </c>
      <c r="W35" s="36">
        <f>'MATRIZ ENL RES'!W16</f>
        <v/>
      </c>
      <c r="X35" s="36">
        <f>'MATRIZ ENL RES'!X16</f>
        <v/>
      </c>
      <c r="Y35" s="36">
        <f>'MATRIZ ENL RES'!Y16</f>
        <v/>
      </c>
      <c r="Z35" s="36">
        <f>'MATRIZ ENL RES'!Z16</f>
        <v/>
      </c>
    </row>
    <row r="36" ht="18" customHeight="1" s="61">
      <c r="A36" s="63" t="inlineStr">
        <is>
          <t>Occidental</t>
        </is>
      </c>
      <c r="B36" s="8" t="inlineStr">
        <is>
          <t>Conventional Thermoelectric</t>
        </is>
      </c>
      <c r="C36" s="11">
        <f>'MATRIZ FP REG RES'!C4</f>
        <v/>
      </c>
      <c r="D36" s="11">
        <f>'MATRIZ FP REG RES'!D4</f>
        <v/>
      </c>
      <c r="E36" s="11">
        <f>'MATRIZ FP REG RES'!E4</f>
        <v/>
      </c>
      <c r="F36" s="11">
        <f>'MATRIZ FP REG RES'!F4</f>
        <v/>
      </c>
      <c r="G36" s="11">
        <f>'MATRIZ FP REG RES'!G4</f>
        <v/>
      </c>
      <c r="H36" s="11">
        <f>'MATRIZ FP REG RES'!H4</f>
        <v/>
      </c>
      <c r="I36" s="11">
        <f>'MATRIZ FP REG RES'!I4</f>
        <v/>
      </c>
      <c r="J36" s="11">
        <f>'MATRIZ FP REG RES'!J4</f>
        <v/>
      </c>
      <c r="K36" s="11">
        <f>'MATRIZ FP REG RES'!K4</f>
        <v/>
      </c>
      <c r="L36" s="11">
        <f>'MATRIZ FP REG RES'!L4</f>
        <v/>
      </c>
      <c r="M36" s="11">
        <f>'MATRIZ FP REG RES'!M4</f>
        <v/>
      </c>
      <c r="N36" s="11">
        <f>'MATRIZ FP REG RES'!N4</f>
        <v/>
      </c>
      <c r="O36" s="11">
        <f>'MATRIZ FP REG RES'!O4</f>
        <v/>
      </c>
      <c r="P36" s="11">
        <f>'MATRIZ FP REG RES'!P4</f>
        <v/>
      </c>
      <c r="Q36" s="11">
        <f>'MATRIZ FP REG RES'!Q4</f>
        <v/>
      </c>
      <c r="R36" s="11">
        <f>'MATRIZ FP REG RES'!R4</f>
        <v/>
      </c>
      <c r="S36" s="11">
        <f>'MATRIZ FP REG RES'!S4</f>
        <v/>
      </c>
      <c r="T36" s="11">
        <f>'MATRIZ FP REG RES'!T4</f>
        <v/>
      </c>
      <c r="U36" s="11">
        <f>'MATRIZ FP REG RES'!U4</f>
        <v/>
      </c>
      <c r="V36" s="11">
        <f>'MATRIZ FP REG RES'!V4</f>
        <v/>
      </c>
      <c r="W36" s="11">
        <f>'MATRIZ FP REG RES'!W4</f>
        <v/>
      </c>
      <c r="X36" s="11">
        <f>'MATRIZ FP REG RES'!X4</f>
        <v/>
      </c>
      <c r="Y36" s="11">
        <f>'MATRIZ FP REG RES'!Y4</f>
        <v/>
      </c>
      <c r="Z36" s="11">
        <f>'MATRIZ FP REG RES'!Z4</f>
        <v/>
      </c>
    </row>
    <row r="37" ht="18" customHeight="1" s="61">
      <c r="A37" s="64" t="n"/>
      <c r="B37" s="8" t="inlineStr">
        <is>
          <t>Combined Cycle</t>
        </is>
      </c>
      <c r="C37" s="11">
        <f>'MATRIZ FP REG RES'!C13</f>
        <v/>
      </c>
      <c r="D37" s="11">
        <f>'MATRIZ FP REG RES'!D13</f>
        <v/>
      </c>
      <c r="E37" s="11">
        <f>'MATRIZ FP REG RES'!E13</f>
        <v/>
      </c>
      <c r="F37" s="11">
        <f>'MATRIZ FP REG RES'!F13</f>
        <v/>
      </c>
      <c r="G37" s="11">
        <f>'MATRIZ FP REG RES'!G13</f>
        <v/>
      </c>
      <c r="H37" s="11">
        <f>'MATRIZ FP REG RES'!H13</f>
        <v/>
      </c>
      <c r="I37" s="11">
        <f>'MATRIZ FP REG RES'!I13</f>
        <v/>
      </c>
      <c r="J37" s="11">
        <f>'MATRIZ FP REG RES'!J13</f>
        <v/>
      </c>
      <c r="K37" s="11">
        <f>'MATRIZ FP REG RES'!K13</f>
        <v/>
      </c>
      <c r="L37" s="11">
        <f>'MATRIZ FP REG RES'!L13</f>
        <v/>
      </c>
      <c r="M37" s="11">
        <f>'MATRIZ FP REG RES'!M13</f>
        <v/>
      </c>
      <c r="N37" s="11">
        <f>'MATRIZ FP REG RES'!N13</f>
        <v/>
      </c>
      <c r="O37" s="11">
        <f>'MATRIZ FP REG RES'!O13</f>
        <v/>
      </c>
      <c r="P37" s="11">
        <f>'MATRIZ FP REG RES'!P13</f>
        <v/>
      </c>
      <c r="Q37" s="11">
        <f>'MATRIZ FP REG RES'!Q13</f>
        <v/>
      </c>
      <c r="R37" s="11">
        <f>'MATRIZ FP REG RES'!R13</f>
        <v/>
      </c>
      <c r="S37" s="11">
        <f>'MATRIZ FP REG RES'!S13</f>
        <v/>
      </c>
      <c r="T37" s="11">
        <f>'MATRIZ FP REG RES'!T13</f>
        <v/>
      </c>
      <c r="U37" s="11">
        <f>'MATRIZ FP REG RES'!U13</f>
        <v/>
      </c>
      <c r="V37" s="11">
        <f>'MATRIZ FP REG RES'!V13</f>
        <v/>
      </c>
      <c r="W37" s="11">
        <f>'MATRIZ FP REG RES'!W13</f>
        <v/>
      </c>
      <c r="X37" s="11">
        <f>'MATRIZ FP REG RES'!X13</f>
        <v/>
      </c>
      <c r="Y37" s="11">
        <f>'MATRIZ FP REG RES'!Y13</f>
        <v/>
      </c>
      <c r="Z37" s="11">
        <f>'MATRIZ FP REG RES'!Z13</f>
        <v/>
      </c>
    </row>
    <row r="38" ht="18" customHeight="1" s="61">
      <c r="A38" s="64" t="n"/>
      <c r="B38" s="8" t="inlineStr">
        <is>
          <t>Coal</t>
        </is>
      </c>
      <c r="C38" s="11">
        <f>'MATRIZ FP REG RES'!C22</f>
        <v/>
      </c>
      <c r="D38" s="11">
        <f>'MATRIZ FP REG RES'!D22</f>
        <v/>
      </c>
      <c r="E38" s="11">
        <f>'MATRIZ FP REG RES'!E22</f>
        <v/>
      </c>
      <c r="F38" s="11">
        <f>'MATRIZ FP REG RES'!F22</f>
        <v/>
      </c>
      <c r="G38" s="11">
        <f>'MATRIZ FP REG RES'!G22</f>
        <v/>
      </c>
      <c r="H38" s="11">
        <f>'MATRIZ FP REG RES'!H22</f>
        <v/>
      </c>
      <c r="I38" s="11">
        <f>'MATRIZ FP REG RES'!I22</f>
        <v/>
      </c>
      <c r="J38" s="11">
        <f>'MATRIZ FP REG RES'!J22</f>
        <v/>
      </c>
      <c r="K38" s="11">
        <f>'MATRIZ FP REG RES'!K22</f>
        <v/>
      </c>
      <c r="L38" s="11">
        <f>'MATRIZ FP REG RES'!L22</f>
        <v/>
      </c>
      <c r="M38" s="11">
        <f>'MATRIZ FP REG RES'!M22</f>
        <v/>
      </c>
      <c r="N38" s="11">
        <f>'MATRIZ FP REG RES'!N22</f>
        <v/>
      </c>
      <c r="O38" s="11">
        <f>'MATRIZ FP REG RES'!O22</f>
        <v/>
      </c>
      <c r="P38" s="11">
        <f>'MATRIZ FP REG RES'!P22</f>
        <v/>
      </c>
      <c r="Q38" s="11">
        <f>'MATRIZ FP REG RES'!Q22</f>
        <v/>
      </c>
      <c r="R38" s="11">
        <f>'MATRIZ FP REG RES'!R22</f>
        <v/>
      </c>
      <c r="S38" s="11">
        <f>'MATRIZ FP REG RES'!S22</f>
        <v/>
      </c>
      <c r="T38" s="11">
        <f>'MATRIZ FP REG RES'!T22</f>
        <v/>
      </c>
      <c r="U38" s="11">
        <f>'MATRIZ FP REG RES'!U22</f>
        <v/>
      </c>
      <c r="V38" s="11">
        <f>'MATRIZ FP REG RES'!V22</f>
        <v/>
      </c>
      <c r="W38" s="11">
        <f>'MATRIZ FP REG RES'!W22</f>
        <v/>
      </c>
      <c r="X38" s="11">
        <f>'MATRIZ FP REG RES'!X22</f>
        <v/>
      </c>
      <c r="Y38" s="11">
        <f>'MATRIZ FP REG RES'!Y22</f>
        <v/>
      </c>
      <c r="Z38" s="11">
        <f>'MATRIZ FP REG RES'!Z22</f>
        <v/>
      </c>
    </row>
    <row r="39">
      <c r="A39" s="64" t="n"/>
      <c r="B39" s="8" t="inlineStr">
        <is>
          <t>Turbogas</t>
        </is>
      </c>
      <c r="C39" s="11">
        <f>'MATRIZ FP REG RES'!C31</f>
        <v/>
      </c>
      <c r="D39" s="11">
        <f>'MATRIZ FP REG RES'!D31</f>
        <v/>
      </c>
      <c r="E39" s="11">
        <f>'MATRIZ FP REG RES'!E31</f>
        <v/>
      </c>
      <c r="F39" s="11">
        <f>'MATRIZ FP REG RES'!F31</f>
        <v/>
      </c>
      <c r="G39" s="11">
        <f>'MATRIZ FP REG RES'!G31</f>
        <v/>
      </c>
      <c r="H39" s="11">
        <f>'MATRIZ FP REG RES'!H31</f>
        <v/>
      </c>
      <c r="I39" s="11">
        <f>'MATRIZ FP REG RES'!I31</f>
        <v/>
      </c>
      <c r="J39" s="11">
        <f>'MATRIZ FP REG RES'!J31</f>
        <v/>
      </c>
      <c r="K39" s="11">
        <f>'MATRIZ FP REG RES'!K31</f>
        <v/>
      </c>
      <c r="L39" s="11">
        <f>'MATRIZ FP REG RES'!L31</f>
        <v/>
      </c>
      <c r="M39" s="11">
        <f>'MATRIZ FP REG RES'!M31</f>
        <v/>
      </c>
      <c r="N39" s="11">
        <f>'MATRIZ FP REG RES'!N31</f>
        <v/>
      </c>
      <c r="O39" s="11">
        <f>'MATRIZ FP REG RES'!O31</f>
        <v/>
      </c>
      <c r="P39" s="11">
        <f>'MATRIZ FP REG RES'!P31</f>
        <v/>
      </c>
      <c r="Q39" s="11">
        <f>'MATRIZ FP REG RES'!Q31</f>
        <v/>
      </c>
      <c r="R39" s="11">
        <f>'MATRIZ FP REG RES'!R31</f>
        <v/>
      </c>
      <c r="S39" s="11">
        <f>'MATRIZ FP REG RES'!S31</f>
        <v/>
      </c>
      <c r="T39" s="11">
        <f>'MATRIZ FP REG RES'!T31</f>
        <v/>
      </c>
      <c r="U39" s="11">
        <f>'MATRIZ FP REG RES'!U31</f>
        <v/>
      </c>
      <c r="V39" s="11">
        <f>'MATRIZ FP REG RES'!V31</f>
        <v/>
      </c>
      <c r="W39" s="11">
        <f>'MATRIZ FP REG RES'!W31</f>
        <v/>
      </c>
      <c r="X39" s="11">
        <f>'MATRIZ FP REG RES'!X31</f>
        <v/>
      </c>
      <c r="Y39" s="11">
        <f>'MATRIZ FP REG RES'!Y31</f>
        <v/>
      </c>
      <c r="Z39" s="11">
        <f>'MATRIZ FP REG RES'!Z31</f>
        <v/>
      </c>
    </row>
    <row r="40" ht="18" customHeight="1" s="61">
      <c r="A40" s="64" t="n"/>
      <c r="B40" s="8" t="inlineStr">
        <is>
          <t>Internal Combustion</t>
        </is>
      </c>
      <c r="C40" s="11">
        <f>'MATRIZ FP REG RES'!C40</f>
        <v/>
      </c>
      <c r="D40" s="11">
        <f>'MATRIZ FP REG RES'!D40</f>
        <v/>
      </c>
      <c r="E40" s="11">
        <f>'MATRIZ FP REG RES'!E40</f>
        <v/>
      </c>
      <c r="F40" s="11">
        <f>'MATRIZ FP REG RES'!F40</f>
        <v/>
      </c>
      <c r="G40" s="11">
        <f>'MATRIZ FP REG RES'!G40</f>
        <v/>
      </c>
      <c r="H40" s="11">
        <f>'MATRIZ FP REG RES'!H40</f>
        <v/>
      </c>
      <c r="I40" s="11">
        <f>'MATRIZ FP REG RES'!I40</f>
        <v/>
      </c>
      <c r="J40" s="11">
        <f>'MATRIZ FP REG RES'!J40</f>
        <v/>
      </c>
      <c r="K40" s="11">
        <f>'MATRIZ FP REG RES'!K40</f>
        <v/>
      </c>
      <c r="L40" s="11">
        <f>'MATRIZ FP REG RES'!L40</f>
        <v/>
      </c>
      <c r="M40" s="11">
        <f>'MATRIZ FP REG RES'!M40</f>
        <v/>
      </c>
      <c r="N40" s="11">
        <f>'MATRIZ FP REG RES'!N40</f>
        <v/>
      </c>
      <c r="O40" s="11">
        <f>'MATRIZ FP REG RES'!O40</f>
        <v/>
      </c>
      <c r="P40" s="11">
        <f>'MATRIZ FP REG RES'!P40</f>
        <v/>
      </c>
      <c r="Q40" s="11">
        <f>'MATRIZ FP REG RES'!Q40</f>
        <v/>
      </c>
      <c r="R40" s="11">
        <f>'MATRIZ FP REG RES'!R40</f>
        <v/>
      </c>
      <c r="S40" s="11">
        <f>'MATRIZ FP REG RES'!S40</f>
        <v/>
      </c>
      <c r="T40" s="11">
        <f>'MATRIZ FP REG RES'!T40</f>
        <v/>
      </c>
      <c r="U40" s="11">
        <f>'MATRIZ FP REG RES'!U40</f>
        <v/>
      </c>
      <c r="V40" s="11">
        <f>'MATRIZ FP REG RES'!V40</f>
        <v/>
      </c>
      <c r="W40" s="11">
        <f>'MATRIZ FP REG RES'!W40</f>
        <v/>
      </c>
      <c r="X40" s="11">
        <f>'MATRIZ FP REG RES'!X40</f>
        <v/>
      </c>
      <c r="Y40" s="11">
        <f>'MATRIZ FP REG RES'!Y40</f>
        <v/>
      </c>
      <c r="Z40" s="11">
        <f>'MATRIZ FP REG RES'!Z40</f>
        <v/>
      </c>
    </row>
    <row r="41" ht="18" customHeight="1" s="61">
      <c r="A41" s="64" t="n"/>
      <c r="B41" s="8" t="inlineStr">
        <is>
          <t>Fluidized Bed</t>
        </is>
      </c>
      <c r="C41" s="11">
        <f>'MATRIZ FP REG RES'!C49</f>
        <v/>
      </c>
      <c r="D41" s="11">
        <f>'MATRIZ FP REG RES'!D49</f>
        <v/>
      </c>
      <c r="E41" s="11">
        <f>'MATRIZ FP REG RES'!E49</f>
        <v/>
      </c>
      <c r="F41" s="11">
        <f>'MATRIZ FP REG RES'!F49</f>
        <v/>
      </c>
      <c r="G41" s="11">
        <f>'MATRIZ FP REG RES'!G49</f>
        <v/>
      </c>
      <c r="H41" s="11">
        <f>'MATRIZ FP REG RES'!H49</f>
        <v/>
      </c>
      <c r="I41" s="11">
        <f>'MATRIZ FP REG RES'!I49</f>
        <v/>
      </c>
      <c r="J41" s="11">
        <f>'MATRIZ FP REG RES'!J49</f>
        <v/>
      </c>
      <c r="K41" s="11">
        <f>'MATRIZ FP REG RES'!K49</f>
        <v/>
      </c>
      <c r="L41" s="11">
        <f>'MATRIZ FP REG RES'!L49</f>
        <v/>
      </c>
      <c r="M41" s="11">
        <f>'MATRIZ FP REG RES'!M49</f>
        <v/>
      </c>
      <c r="N41" s="11">
        <f>'MATRIZ FP REG RES'!N49</f>
        <v/>
      </c>
      <c r="O41" s="11">
        <f>'MATRIZ FP REG RES'!O49</f>
        <v/>
      </c>
      <c r="P41" s="11">
        <f>'MATRIZ FP REG RES'!P49</f>
        <v/>
      </c>
      <c r="Q41" s="11">
        <f>'MATRIZ FP REG RES'!Q49</f>
        <v/>
      </c>
      <c r="R41" s="11">
        <f>'MATRIZ FP REG RES'!R49</f>
        <v/>
      </c>
      <c r="S41" s="11">
        <f>'MATRIZ FP REG RES'!S49</f>
        <v/>
      </c>
      <c r="T41" s="11">
        <f>'MATRIZ FP REG RES'!T49</f>
        <v/>
      </c>
      <c r="U41" s="11">
        <f>'MATRIZ FP REG RES'!U49</f>
        <v/>
      </c>
      <c r="V41" s="11">
        <f>'MATRIZ FP REG RES'!V49</f>
        <v/>
      </c>
      <c r="W41" s="11">
        <f>'MATRIZ FP REG RES'!W49</f>
        <v/>
      </c>
      <c r="X41" s="11">
        <f>'MATRIZ FP REG RES'!X49</f>
        <v/>
      </c>
      <c r="Y41" s="11">
        <f>'MATRIZ FP REG RES'!Y49</f>
        <v/>
      </c>
      <c r="Z41" s="11">
        <f>'MATRIZ FP REG RES'!Z49</f>
        <v/>
      </c>
    </row>
    <row r="42">
      <c r="A42" s="64" t="n"/>
      <c r="B42" s="8" t="inlineStr">
        <is>
          <t>Hydropower</t>
        </is>
      </c>
      <c r="C42" s="11">
        <f>'MATRIZ FP REG RES'!C58</f>
        <v/>
      </c>
      <c r="D42" s="11">
        <f>'MATRIZ FP REG RES'!D58</f>
        <v/>
      </c>
      <c r="E42" s="11">
        <f>'MATRIZ FP REG RES'!E58</f>
        <v/>
      </c>
      <c r="F42" s="11">
        <f>'MATRIZ FP REG RES'!F58</f>
        <v/>
      </c>
      <c r="G42" s="11">
        <f>'MATRIZ FP REG RES'!G58</f>
        <v/>
      </c>
      <c r="H42" s="11">
        <f>'MATRIZ FP REG RES'!H58</f>
        <v/>
      </c>
      <c r="I42" s="11">
        <f>'MATRIZ FP REG RES'!I58</f>
        <v/>
      </c>
      <c r="J42" s="11">
        <f>'MATRIZ FP REG RES'!J58</f>
        <v/>
      </c>
      <c r="K42" s="11">
        <f>'MATRIZ FP REG RES'!K58</f>
        <v/>
      </c>
      <c r="L42" s="11">
        <f>'MATRIZ FP REG RES'!L58</f>
        <v/>
      </c>
      <c r="M42" s="11">
        <f>'MATRIZ FP REG RES'!M58</f>
        <v/>
      </c>
      <c r="N42" s="11">
        <f>'MATRIZ FP REG RES'!N58</f>
        <v/>
      </c>
      <c r="O42" s="11">
        <f>'MATRIZ FP REG RES'!O58</f>
        <v/>
      </c>
      <c r="P42" s="11">
        <f>'MATRIZ FP REG RES'!P58</f>
        <v/>
      </c>
      <c r="Q42" s="11">
        <f>'MATRIZ FP REG RES'!Q58</f>
        <v/>
      </c>
      <c r="R42" s="11">
        <f>'MATRIZ FP REG RES'!R58</f>
        <v/>
      </c>
      <c r="S42" s="11">
        <f>'MATRIZ FP REG RES'!S58</f>
        <v/>
      </c>
      <c r="T42" s="11">
        <f>'MATRIZ FP REG RES'!T58</f>
        <v/>
      </c>
      <c r="U42" s="11">
        <f>'MATRIZ FP REG RES'!U58</f>
        <v/>
      </c>
      <c r="V42" s="11">
        <f>'MATRIZ FP REG RES'!V58</f>
        <v/>
      </c>
      <c r="W42" s="11">
        <f>'MATRIZ FP REG RES'!W58</f>
        <v/>
      </c>
      <c r="X42" s="11">
        <f>'MATRIZ FP REG RES'!X58</f>
        <v/>
      </c>
      <c r="Y42" s="11">
        <f>'MATRIZ FP REG RES'!Y58</f>
        <v/>
      </c>
      <c r="Z42" s="11">
        <f>'MATRIZ FP REG RES'!Z58</f>
        <v/>
      </c>
    </row>
    <row r="43">
      <c r="A43" s="64" t="n"/>
      <c r="B43" s="8" t="inlineStr">
        <is>
          <t>Wind</t>
        </is>
      </c>
      <c r="C43" s="11">
        <f>'MATRIZ FP REG RES'!C67</f>
        <v/>
      </c>
      <c r="D43" s="11">
        <f>'MATRIZ FP REG RES'!D67</f>
        <v/>
      </c>
      <c r="E43" s="11">
        <f>'MATRIZ FP REG RES'!E67</f>
        <v/>
      </c>
      <c r="F43" s="11">
        <f>'MATRIZ FP REG RES'!F67</f>
        <v/>
      </c>
      <c r="G43" s="11">
        <f>'MATRIZ FP REG RES'!G67</f>
        <v/>
      </c>
      <c r="H43" s="11">
        <f>'MATRIZ FP REG RES'!H67</f>
        <v/>
      </c>
      <c r="I43" s="11">
        <f>'MATRIZ FP REG RES'!I67</f>
        <v/>
      </c>
      <c r="J43" s="11">
        <f>'MATRIZ FP REG RES'!J67</f>
        <v/>
      </c>
      <c r="K43" s="11">
        <f>'MATRIZ FP REG RES'!K67</f>
        <v/>
      </c>
      <c r="L43" s="11">
        <f>'MATRIZ FP REG RES'!L67</f>
        <v/>
      </c>
      <c r="M43" s="11">
        <f>'MATRIZ FP REG RES'!M67</f>
        <v/>
      </c>
      <c r="N43" s="11">
        <f>'MATRIZ FP REG RES'!N67</f>
        <v/>
      </c>
      <c r="O43" s="11">
        <f>'MATRIZ FP REG RES'!O67</f>
        <v/>
      </c>
      <c r="P43" s="11">
        <f>'MATRIZ FP REG RES'!P67</f>
        <v/>
      </c>
      <c r="Q43" s="11">
        <f>'MATRIZ FP REG RES'!Q67</f>
        <v/>
      </c>
      <c r="R43" s="11">
        <f>'MATRIZ FP REG RES'!R67</f>
        <v/>
      </c>
      <c r="S43" s="11">
        <f>'MATRIZ FP REG RES'!S67</f>
        <v/>
      </c>
      <c r="T43" s="11">
        <f>'MATRIZ FP REG RES'!T67</f>
        <v/>
      </c>
      <c r="U43" s="11">
        <f>'MATRIZ FP REG RES'!U67</f>
        <v/>
      </c>
      <c r="V43" s="11">
        <f>'MATRIZ FP REG RES'!V67</f>
        <v/>
      </c>
      <c r="W43" s="11">
        <f>'MATRIZ FP REG RES'!W67</f>
        <v/>
      </c>
      <c r="X43" s="11">
        <f>'MATRIZ FP REG RES'!X67</f>
        <v/>
      </c>
      <c r="Y43" s="11">
        <f>'MATRIZ FP REG RES'!Y67</f>
        <v/>
      </c>
      <c r="Z43" s="11">
        <f>'MATRIZ FP REG RES'!Z67</f>
        <v/>
      </c>
    </row>
    <row r="44">
      <c r="A44" s="64" t="n"/>
      <c r="B44" s="8" t="inlineStr">
        <is>
          <t>Geothermal</t>
        </is>
      </c>
      <c r="C44" s="11">
        <f>'MATRIZ FP REG RES'!C76</f>
        <v/>
      </c>
      <c r="D44" s="11">
        <f>'MATRIZ FP REG RES'!D76</f>
        <v/>
      </c>
      <c r="E44" s="11">
        <f>'MATRIZ FP REG RES'!E76</f>
        <v/>
      </c>
      <c r="F44" s="11">
        <f>'MATRIZ FP REG RES'!F76</f>
        <v/>
      </c>
      <c r="G44" s="11">
        <f>'MATRIZ FP REG RES'!G76</f>
        <v/>
      </c>
      <c r="H44" s="11">
        <f>'MATRIZ FP REG RES'!H76</f>
        <v/>
      </c>
      <c r="I44" s="11">
        <f>'MATRIZ FP REG RES'!I76</f>
        <v/>
      </c>
      <c r="J44" s="11">
        <f>'MATRIZ FP REG RES'!J76</f>
        <v/>
      </c>
      <c r="K44" s="11">
        <f>'MATRIZ FP REG RES'!K76</f>
        <v/>
      </c>
      <c r="L44" s="11">
        <f>'MATRIZ FP REG RES'!L76</f>
        <v/>
      </c>
      <c r="M44" s="11">
        <f>'MATRIZ FP REG RES'!M76</f>
        <v/>
      </c>
      <c r="N44" s="11">
        <f>'MATRIZ FP REG RES'!N76</f>
        <v/>
      </c>
      <c r="O44" s="11">
        <f>'MATRIZ FP REG RES'!O76</f>
        <v/>
      </c>
      <c r="P44" s="11">
        <f>'MATRIZ FP REG RES'!P76</f>
        <v/>
      </c>
      <c r="Q44" s="11">
        <f>'MATRIZ FP REG RES'!Q76</f>
        <v/>
      </c>
      <c r="R44" s="11">
        <f>'MATRIZ FP REG RES'!R76</f>
        <v/>
      </c>
      <c r="S44" s="11">
        <f>'MATRIZ FP REG RES'!S76</f>
        <v/>
      </c>
      <c r="T44" s="11">
        <f>'MATRIZ FP REG RES'!T76</f>
        <v/>
      </c>
      <c r="U44" s="11">
        <f>'MATRIZ FP REG RES'!U76</f>
        <v/>
      </c>
      <c r="V44" s="11">
        <f>'MATRIZ FP REG RES'!V76</f>
        <v/>
      </c>
      <c r="W44" s="11">
        <f>'MATRIZ FP REG RES'!W76</f>
        <v/>
      </c>
      <c r="X44" s="11">
        <f>'MATRIZ FP REG RES'!X76</f>
        <v/>
      </c>
      <c r="Y44" s="11">
        <f>'MATRIZ FP REG RES'!Y76</f>
        <v/>
      </c>
      <c r="Z44" s="11">
        <f>'MATRIZ FP REG RES'!Z76</f>
        <v/>
      </c>
    </row>
    <row r="45" ht="18" customHeight="1" s="61">
      <c r="A45" s="64" t="n"/>
      <c r="B45" s="8" t="inlineStr">
        <is>
          <t>Solar PV</t>
        </is>
      </c>
      <c r="C45" s="11">
        <f>'MATRIZ FP REG RES'!C85</f>
        <v/>
      </c>
      <c r="D45" s="11">
        <f>'MATRIZ FP REG RES'!D85</f>
        <v/>
      </c>
      <c r="E45" s="11">
        <f>'MATRIZ FP REG RES'!E85</f>
        <v/>
      </c>
      <c r="F45" s="11">
        <f>'MATRIZ FP REG RES'!F85</f>
        <v/>
      </c>
      <c r="G45" s="11">
        <f>'MATRIZ FP REG RES'!G85</f>
        <v/>
      </c>
      <c r="H45" s="11">
        <f>'MATRIZ FP REG RES'!H85</f>
        <v/>
      </c>
      <c r="I45" s="11">
        <f>'MATRIZ FP REG RES'!I85</f>
        <v/>
      </c>
      <c r="J45" s="11">
        <f>'MATRIZ FP REG RES'!J85</f>
        <v/>
      </c>
      <c r="K45" s="11">
        <f>'MATRIZ FP REG RES'!K85</f>
        <v/>
      </c>
      <c r="L45" s="11">
        <f>'MATRIZ FP REG RES'!L85</f>
        <v/>
      </c>
      <c r="M45" s="11">
        <f>'MATRIZ FP REG RES'!M85</f>
        <v/>
      </c>
      <c r="N45" s="11">
        <f>'MATRIZ FP REG RES'!N85</f>
        <v/>
      </c>
      <c r="O45" s="11">
        <f>'MATRIZ FP REG RES'!O85</f>
        <v/>
      </c>
      <c r="P45" s="11">
        <f>'MATRIZ FP REG RES'!P85</f>
        <v/>
      </c>
      <c r="Q45" s="11">
        <f>'MATRIZ FP REG RES'!Q85</f>
        <v/>
      </c>
      <c r="R45" s="11">
        <f>'MATRIZ FP REG RES'!R85</f>
        <v/>
      </c>
      <c r="S45" s="11">
        <f>'MATRIZ FP REG RES'!S85</f>
        <v/>
      </c>
      <c r="T45" s="11">
        <f>'MATRIZ FP REG RES'!T85</f>
        <v/>
      </c>
      <c r="U45" s="11">
        <f>'MATRIZ FP REG RES'!U85</f>
        <v/>
      </c>
      <c r="V45" s="11">
        <f>'MATRIZ FP REG RES'!V85</f>
        <v/>
      </c>
      <c r="W45" s="11">
        <f>'MATRIZ FP REG RES'!W85</f>
        <v/>
      </c>
      <c r="X45" s="11">
        <f>'MATRIZ FP REG RES'!X85</f>
        <v/>
      </c>
      <c r="Y45" s="11">
        <f>'MATRIZ FP REG RES'!Y85</f>
        <v/>
      </c>
      <c r="Z45" s="11">
        <f>'MATRIZ FP REG RES'!Z85</f>
        <v/>
      </c>
    </row>
    <row r="46">
      <c r="A46" s="64" t="n"/>
      <c r="B46" s="78" t="inlineStr">
        <is>
          <t>Biomass</t>
        </is>
      </c>
      <c r="C46" s="11">
        <f>'MATRIZ FP REG RES'!C94</f>
        <v/>
      </c>
      <c r="D46" s="11">
        <f>'MATRIZ FP REG RES'!D94</f>
        <v/>
      </c>
      <c r="E46" s="11">
        <f>'MATRIZ FP REG RES'!E94</f>
        <v/>
      </c>
      <c r="F46" s="11">
        <f>'MATRIZ FP REG RES'!F94</f>
        <v/>
      </c>
      <c r="G46" s="11">
        <f>'MATRIZ FP REG RES'!G94</f>
        <v/>
      </c>
      <c r="H46" s="11">
        <f>'MATRIZ FP REG RES'!H94</f>
        <v/>
      </c>
      <c r="I46" s="11">
        <f>'MATRIZ FP REG RES'!I94</f>
        <v/>
      </c>
      <c r="J46" s="11">
        <f>'MATRIZ FP REG RES'!J94</f>
        <v/>
      </c>
      <c r="K46" s="11">
        <f>'MATRIZ FP REG RES'!K94</f>
        <v/>
      </c>
      <c r="L46" s="11">
        <f>'MATRIZ FP REG RES'!L94</f>
        <v/>
      </c>
      <c r="M46" s="11">
        <f>'MATRIZ FP REG RES'!M94</f>
        <v/>
      </c>
      <c r="N46" s="11">
        <f>'MATRIZ FP REG RES'!N94</f>
        <v/>
      </c>
      <c r="O46" s="11">
        <f>'MATRIZ FP REG RES'!O94</f>
        <v/>
      </c>
      <c r="P46" s="11">
        <f>'MATRIZ FP REG RES'!P94</f>
        <v/>
      </c>
      <c r="Q46" s="11">
        <f>'MATRIZ FP REG RES'!Q94</f>
        <v/>
      </c>
      <c r="R46" s="11">
        <f>'MATRIZ FP REG RES'!R94</f>
        <v/>
      </c>
      <c r="S46" s="11">
        <f>'MATRIZ FP REG RES'!S94</f>
        <v/>
      </c>
      <c r="T46" s="11">
        <f>'MATRIZ FP REG RES'!T94</f>
        <v/>
      </c>
      <c r="U46" s="11">
        <f>'MATRIZ FP REG RES'!U94</f>
        <v/>
      </c>
      <c r="V46" s="11">
        <f>'MATRIZ FP REG RES'!V94</f>
        <v/>
      </c>
      <c r="W46" s="11">
        <f>'MATRIZ FP REG RES'!W94</f>
        <v/>
      </c>
      <c r="X46" s="11">
        <f>'MATRIZ FP REG RES'!X94</f>
        <v/>
      </c>
      <c r="Y46" s="11">
        <f>'MATRIZ FP REG RES'!Y94</f>
        <v/>
      </c>
      <c r="Z46" s="11">
        <f>'MATRIZ FP REG RES'!Z94</f>
        <v/>
      </c>
    </row>
    <row r="47" ht="18" customHeight="1" s="61">
      <c r="A47" s="64" t="n"/>
      <c r="B47" s="78" t="inlineStr">
        <is>
          <t>Cogeneration</t>
        </is>
      </c>
      <c r="C47" s="11">
        <f>'MATRIZ FP REG RES'!C103</f>
        <v/>
      </c>
      <c r="D47" s="11">
        <f>'MATRIZ FP REG RES'!D103</f>
        <v/>
      </c>
      <c r="E47" s="11">
        <f>'MATRIZ FP REG RES'!E103</f>
        <v/>
      </c>
      <c r="F47" s="11">
        <f>'MATRIZ FP REG RES'!F103</f>
        <v/>
      </c>
      <c r="G47" s="11">
        <f>'MATRIZ FP REG RES'!G103</f>
        <v/>
      </c>
      <c r="H47" s="11">
        <f>'MATRIZ FP REG RES'!H103</f>
        <v/>
      </c>
      <c r="I47" s="11">
        <f>'MATRIZ FP REG RES'!I103</f>
        <v/>
      </c>
      <c r="J47" s="11">
        <f>'MATRIZ FP REG RES'!J103</f>
        <v/>
      </c>
      <c r="K47" s="11">
        <f>'MATRIZ FP REG RES'!K103</f>
        <v/>
      </c>
      <c r="L47" s="11">
        <f>'MATRIZ FP REG RES'!L103</f>
        <v/>
      </c>
      <c r="M47" s="11">
        <f>'MATRIZ FP REG RES'!M103</f>
        <v/>
      </c>
      <c r="N47" s="11">
        <f>'MATRIZ FP REG RES'!N103</f>
        <v/>
      </c>
      <c r="O47" s="11">
        <f>'MATRIZ FP REG RES'!O103</f>
        <v/>
      </c>
      <c r="P47" s="11">
        <f>'MATRIZ FP REG RES'!P103</f>
        <v/>
      </c>
      <c r="Q47" s="11">
        <f>'MATRIZ FP REG RES'!Q103</f>
        <v/>
      </c>
      <c r="R47" s="11">
        <f>'MATRIZ FP REG RES'!R103</f>
        <v/>
      </c>
      <c r="S47" s="11">
        <f>'MATRIZ FP REG RES'!S103</f>
        <v/>
      </c>
      <c r="T47" s="11">
        <f>'MATRIZ FP REG RES'!T103</f>
        <v/>
      </c>
      <c r="U47" s="11">
        <f>'MATRIZ FP REG RES'!U103</f>
        <v/>
      </c>
      <c r="V47" s="11">
        <f>'MATRIZ FP REG RES'!V103</f>
        <v/>
      </c>
      <c r="W47" s="11">
        <f>'MATRIZ FP REG RES'!W103</f>
        <v/>
      </c>
      <c r="X47" s="11">
        <f>'MATRIZ FP REG RES'!X103</f>
        <v/>
      </c>
      <c r="Y47" s="11">
        <f>'MATRIZ FP REG RES'!Y103</f>
        <v/>
      </c>
      <c r="Z47" s="11">
        <f>'MATRIZ FP REG RES'!Z103</f>
        <v/>
      </c>
    </row>
    <row r="48" ht="18" customHeight="1" s="61">
      <c r="A48" s="64" t="n"/>
      <c r="B48" s="78" t="inlineStr">
        <is>
          <t>Nuclear</t>
        </is>
      </c>
      <c r="C48" s="11">
        <f>'MATRIZ FP REG RES'!C112</f>
        <v/>
      </c>
      <c r="D48" s="11">
        <f>'MATRIZ FP REG RES'!D112</f>
        <v/>
      </c>
      <c r="E48" s="11">
        <f>'MATRIZ FP REG RES'!E112</f>
        <v/>
      </c>
      <c r="F48" s="11">
        <f>'MATRIZ FP REG RES'!F112</f>
        <v/>
      </c>
      <c r="G48" s="11">
        <f>'MATRIZ FP REG RES'!G112</f>
        <v/>
      </c>
      <c r="H48" s="11">
        <f>'MATRIZ FP REG RES'!H112</f>
        <v/>
      </c>
      <c r="I48" s="11">
        <f>'MATRIZ FP REG RES'!I112</f>
        <v/>
      </c>
      <c r="J48" s="11">
        <f>'MATRIZ FP REG RES'!J112</f>
        <v/>
      </c>
      <c r="K48" s="11">
        <f>'MATRIZ FP REG RES'!K112</f>
        <v/>
      </c>
      <c r="L48" s="11">
        <f>'MATRIZ FP REG RES'!L112</f>
        <v/>
      </c>
      <c r="M48" s="11">
        <f>'MATRIZ FP REG RES'!M112</f>
        <v/>
      </c>
      <c r="N48" s="11">
        <f>'MATRIZ FP REG RES'!N112</f>
        <v/>
      </c>
      <c r="O48" s="11">
        <f>'MATRIZ FP REG RES'!O112</f>
        <v/>
      </c>
      <c r="P48" s="11">
        <f>'MATRIZ FP REG RES'!P112</f>
        <v/>
      </c>
      <c r="Q48" s="11">
        <f>'MATRIZ FP REG RES'!Q112</f>
        <v/>
      </c>
      <c r="R48" s="11">
        <f>'MATRIZ FP REG RES'!R112</f>
        <v/>
      </c>
      <c r="S48" s="11">
        <f>'MATRIZ FP REG RES'!S112</f>
        <v/>
      </c>
      <c r="T48" s="11">
        <f>'MATRIZ FP REG RES'!T112</f>
        <v/>
      </c>
      <c r="U48" s="11">
        <f>'MATRIZ FP REG RES'!U112</f>
        <v/>
      </c>
      <c r="V48" s="11">
        <f>'MATRIZ FP REG RES'!V112</f>
        <v/>
      </c>
      <c r="W48" s="11">
        <f>'MATRIZ FP REG RES'!W112</f>
        <v/>
      </c>
      <c r="X48" s="11">
        <f>'MATRIZ FP REG RES'!X112</f>
        <v/>
      </c>
      <c r="Y48" s="11">
        <f>'MATRIZ FP REG RES'!Y112</f>
        <v/>
      </c>
      <c r="Z48" s="11">
        <f>'MATRIZ FP REG RES'!Z112</f>
        <v/>
      </c>
    </row>
    <row r="49" ht="18" customHeight="1" s="61">
      <c r="A49" s="65" t="n"/>
      <c r="B49" s="10" t="inlineStr">
        <is>
          <t>Total Hourly</t>
        </is>
      </c>
      <c r="C49" s="36">
        <f>SUM(C36:C48)</f>
        <v/>
      </c>
      <c r="D49" s="36">
        <f>SUM(D36:D48)</f>
        <v/>
      </c>
      <c r="E49" s="36">
        <f>SUM(E36:E48)</f>
        <v/>
      </c>
      <c r="F49" s="36">
        <f>SUM(F36:F48)</f>
        <v/>
      </c>
      <c r="G49" s="36">
        <f>SUM(G36:G48)</f>
        <v/>
      </c>
      <c r="H49" s="36">
        <f>SUM(H36:H48)</f>
        <v/>
      </c>
      <c r="I49" s="36">
        <f>SUM(I36:I48)</f>
        <v/>
      </c>
      <c r="J49" s="36">
        <f>SUM(J36:J48)</f>
        <v/>
      </c>
      <c r="K49" s="36">
        <f>SUM(K36:K48)</f>
        <v/>
      </c>
      <c r="L49" s="36">
        <f>SUM(L36:L48)</f>
        <v/>
      </c>
      <c r="M49" s="36">
        <f>SUM(M36:M48)</f>
        <v/>
      </c>
      <c r="N49" s="36">
        <f>SUM(N36:N48)</f>
        <v/>
      </c>
      <c r="O49" s="36">
        <f>SUM(O36:O48)</f>
        <v/>
      </c>
      <c r="P49" s="36">
        <f>SUM(P36:P48)</f>
        <v/>
      </c>
      <c r="Q49" s="36">
        <f>SUM(Q36:Q48)</f>
        <v/>
      </c>
      <c r="R49" s="36">
        <f>SUM(R36:R48)</f>
        <v/>
      </c>
      <c r="S49" s="36">
        <f>SUM(S36:S48)</f>
        <v/>
      </c>
      <c r="T49" s="36">
        <f>SUM(T36:T48)</f>
        <v/>
      </c>
      <c r="U49" s="36">
        <f>SUM(U36:U48)</f>
        <v/>
      </c>
      <c r="V49" s="36">
        <f>SUM(V36:V48)</f>
        <v/>
      </c>
      <c r="W49" s="36">
        <f>SUM(W36:W48)</f>
        <v/>
      </c>
      <c r="X49" s="36">
        <f>SUM(X36:X48)</f>
        <v/>
      </c>
      <c r="Y49" s="36">
        <f>SUM(Y36:Y48)</f>
        <v/>
      </c>
      <c r="Z49" s="36">
        <f>SUM(Z36:Z48)</f>
        <v/>
      </c>
    </row>
    <row r="50">
      <c r="A50" s="63" t="inlineStr">
        <is>
          <t>Noreste</t>
        </is>
      </c>
      <c r="B50" s="37" t="inlineStr">
        <is>
          <t>Occidental</t>
        </is>
      </c>
      <c r="C50" s="36">
        <f>'MATRIZ ENL RES'!C7</f>
        <v/>
      </c>
      <c r="D50" s="36">
        <f>'MATRIZ ENL RES'!D7</f>
        <v/>
      </c>
      <c r="E50" s="36">
        <f>'MATRIZ ENL RES'!E7</f>
        <v/>
      </c>
      <c r="F50" s="36">
        <f>'MATRIZ ENL RES'!F7</f>
        <v/>
      </c>
      <c r="G50" s="36">
        <f>'MATRIZ ENL RES'!G7</f>
        <v/>
      </c>
      <c r="H50" s="36">
        <f>'MATRIZ ENL RES'!H7</f>
        <v/>
      </c>
      <c r="I50" s="36">
        <f>'MATRIZ ENL RES'!I7</f>
        <v/>
      </c>
      <c r="J50" s="36">
        <f>'MATRIZ ENL RES'!J7</f>
        <v/>
      </c>
      <c r="K50" s="36">
        <f>'MATRIZ ENL RES'!K7</f>
        <v/>
      </c>
      <c r="L50" s="36">
        <f>'MATRIZ ENL RES'!L7</f>
        <v/>
      </c>
      <c r="M50" s="36">
        <f>'MATRIZ ENL RES'!M7</f>
        <v/>
      </c>
      <c r="N50" s="36">
        <f>'MATRIZ ENL RES'!N7</f>
        <v/>
      </c>
      <c r="O50" s="36">
        <f>'MATRIZ ENL RES'!O7</f>
        <v/>
      </c>
      <c r="P50" s="36">
        <f>'MATRIZ ENL RES'!P7</f>
        <v/>
      </c>
      <c r="Q50" s="36">
        <f>'MATRIZ ENL RES'!Q7</f>
        <v/>
      </c>
      <c r="R50" s="36">
        <f>'MATRIZ ENL RES'!R7</f>
        <v/>
      </c>
      <c r="S50" s="36">
        <f>'MATRIZ ENL RES'!S7</f>
        <v/>
      </c>
      <c r="T50" s="36">
        <f>'MATRIZ ENL RES'!T7</f>
        <v/>
      </c>
      <c r="U50" s="36">
        <f>'MATRIZ ENL RES'!U7</f>
        <v/>
      </c>
      <c r="V50" s="36">
        <f>'MATRIZ ENL RES'!V7</f>
        <v/>
      </c>
      <c r="W50" s="36">
        <f>'MATRIZ ENL RES'!W7</f>
        <v/>
      </c>
      <c r="X50" s="36">
        <f>'MATRIZ ENL RES'!X7</f>
        <v/>
      </c>
      <c r="Y50" s="36">
        <f>'MATRIZ ENL RES'!Y7</f>
        <v/>
      </c>
      <c r="Z50" s="36">
        <f>'MATRIZ ENL RES'!Z7</f>
        <v/>
      </c>
    </row>
    <row r="51">
      <c r="A51" s="63" t="inlineStr">
        <is>
          <t>Norte</t>
        </is>
      </c>
      <c r="B51" s="37" t="inlineStr">
        <is>
          <t>Occidental</t>
        </is>
      </c>
      <c r="C51" s="36">
        <f>'MATRIZ ENL RES'!C8</f>
        <v/>
      </c>
      <c r="D51" s="36">
        <f>'MATRIZ ENL RES'!D8</f>
        <v/>
      </c>
      <c r="E51" s="36">
        <f>'MATRIZ ENL RES'!E8</f>
        <v/>
      </c>
      <c r="F51" s="36">
        <f>'MATRIZ ENL RES'!F8</f>
        <v/>
      </c>
      <c r="G51" s="36">
        <f>'MATRIZ ENL RES'!G8</f>
        <v/>
      </c>
      <c r="H51" s="36">
        <f>'MATRIZ ENL RES'!H8</f>
        <v/>
      </c>
      <c r="I51" s="36">
        <f>'MATRIZ ENL RES'!I8</f>
        <v/>
      </c>
      <c r="J51" s="36">
        <f>'MATRIZ ENL RES'!J8</f>
        <v/>
      </c>
      <c r="K51" s="36">
        <f>'MATRIZ ENL RES'!K8</f>
        <v/>
      </c>
      <c r="L51" s="36">
        <f>'MATRIZ ENL RES'!L8</f>
        <v/>
      </c>
      <c r="M51" s="36">
        <f>'MATRIZ ENL RES'!M8</f>
        <v/>
      </c>
      <c r="N51" s="36">
        <f>'MATRIZ ENL RES'!N8</f>
        <v/>
      </c>
      <c r="O51" s="36">
        <f>'MATRIZ ENL RES'!O8</f>
        <v/>
      </c>
      <c r="P51" s="36">
        <f>'MATRIZ ENL RES'!P8</f>
        <v/>
      </c>
      <c r="Q51" s="36">
        <f>'MATRIZ ENL RES'!Q8</f>
        <v/>
      </c>
      <c r="R51" s="36">
        <f>'MATRIZ ENL RES'!R8</f>
        <v/>
      </c>
      <c r="S51" s="36">
        <f>'MATRIZ ENL RES'!S8</f>
        <v/>
      </c>
      <c r="T51" s="36">
        <f>'MATRIZ ENL RES'!T8</f>
        <v/>
      </c>
      <c r="U51" s="36">
        <f>'MATRIZ ENL RES'!U8</f>
        <v/>
      </c>
      <c r="V51" s="36">
        <f>'MATRIZ ENL RES'!V8</f>
        <v/>
      </c>
      <c r="W51" s="36">
        <f>'MATRIZ ENL RES'!W8</f>
        <v/>
      </c>
      <c r="X51" s="36">
        <f>'MATRIZ ENL RES'!X8</f>
        <v/>
      </c>
      <c r="Y51" s="36">
        <f>'MATRIZ ENL RES'!Y8</f>
        <v/>
      </c>
      <c r="Z51" s="36">
        <f>'MATRIZ ENL RES'!Z8</f>
        <v/>
      </c>
    </row>
    <row r="52">
      <c r="A52" s="63" t="inlineStr">
        <is>
          <t>Noroeste</t>
        </is>
      </c>
      <c r="B52" s="37" t="inlineStr">
        <is>
          <t>Occidental</t>
        </is>
      </c>
      <c r="C52" s="36">
        <f>'MATRIZ ENL RES'!C9</f>
        <v/>
      </c>
      <c r="D52" s="36">
        <f>'MATRIZ ENL RES'!D9</f>
        <v/>
      </c>
      <c r="E52" s="36">
        <f>'MATRIZ ENL RES'!E9</f>
        <v/>
      </c>
      <c r="F52" s="36">
        <f>'MATRIZ ENL RES'!F9</f>
        <v/>
      </c>
      <c r="G52" s="36">
        <f>'MATRIZ ENL RES'!G9</f>
        <v/>
      </c>
      <c r="H52" s="36">
        <f>'MATRIZ ENL RES'!H9</f>
        <v/>
      </c>
      <c r="I52" s="36">
        <f>'MATRIZ ENL RES'!I9</f>
        <v/>
      </c>
      <c r="J52" s="36">
        <f>'MATRIZ ENL RES'!J9</f>
        <v/>
      </c>
      <c r="K52" s="36">
        <f>'MATRIZ ENL RES'!K9</f>
        <v/>
      </c>
      <c r="L52" s="36">
        <f>'MATRIZ ENL RES'!L9</f>
        <v/>
      </c>
      <c r="M52" s="36">
        <f>'MATRIZ ENL RES'!M9</f>
        <v/>
      </c>
      <c r="N52" s="36">
        <f>'MATRIZ ENL RES'!N9</f>
        <v/>
      </c>
      <c r="O52" s="36">
        <f>'MATRIZ ENL RES'!O9</f>
        <v/>
      </c>
      <c r="P52" s="36">
        <f>'MATRIZ ENL RES'!P9</f>
        <v/>
      </c>
      <c r="Q52" s="36">
        <f>'MATRIZ ENL RES'!Q9</f>
        <v/>
      </c>
      <c r="R52" s="36">
        <f>'MATRIZ ENL RES'!R9</f>
        <v/>
      </c>
      <c r="S52" s="36">
        <f>'MATRIZ ENL RES'!S9</f>
        <v/>
      </c>
      <c r="T52" s="36">
        <f>'MATRIZ ENL RES'!T9</f>
        <v/>
      </c>
      <c r="U52" s="36">
        <f>'MATRIZ ENL RES'!U9</f>
        <v/>
      </c>
      <c r="V52" s="36">
        <f>'MATRIZ ENL RES'!V9</f>
        <v/>
      </c>
      <c r="W52" s="36">
        <f>'MATRIZ ENL RES'!W9</f>
        <v/>
      </c>
      <c r="X52" s="36">
        <f>'MATRIZ ENL RES'!X9</f>
        <v/>
      </c>
      <c r="Y52" s="36">
        <f>'MATRIZ ENL RES'!Y9</f>
        <v/>
      </c>
      <c r="Z52" s="36">
        <f>'MATRIZ ENL RES'!Z9</f>
        <v/>
      </c>
    </row>
    <row r="53">
      <c r="A53" s="63" t="inlineStr">
        <is>
          <t>Central</t>
        </is>
      </c>
      <c r="B53" s="37" t="inlineStr">
        <is>
          <t>Occidental</t>
        </is>
      </c>
      <c r="C53" s="36">
        <f>'MATRIZ ENL RES'!C12</f>
        <v/>
      </c>
      <c r="D53" s="36">
        <f>'MATRIZ ENL RES'!D12</f>
        <v/>
      </c>
      <c r="E53" s="36">
        <f>'MATRIZ ENL RES'!E12</f>
        <v/>
      </c>
      <c r="F53" s="36">
        <f>'MATRIZ ENL RES'!F12</f>
        <v/>
      </c>
      <c r="G53" s="36">
        <f>'MATRIZ ENL RES'!G12</f>
        <v/>
      </c>
      <c r="H53" s="36">
        <f>'MATRIZ ENL RES'!H12</f>
        <v/>
      </c>
      <c r="I53" s="36">
        <f>'MATRIZ ENL RES'!I12</f>
        <v/>
      </c>
      <c r="J53" s="36">
        <f>'MATRIZ ENL RES'!J12</f>
        <v/>
      </c>
      <c r="K53" s="36">
        <f>'MATRIZ ENL RES'!K12</f>
        <v/>
      </c>
      <c r="L53" s="36">
        <f>'MATRIZ ENL RES'!L12</f>
        <v/>
      </c>
      <c r="M53" s="36">
        <f>'MATRIZ ENL RES'!M12</f>
        <v/>
      </c>
      <c r="N53" s="36">
        <f>'MATRIZ ENL RES'!N12</f>
        <v/>
      </c>
      <c r="O53" s="36">
        <f>'MATRIZ ENL RES'!O12</f>
        <v/>
      </c>
      <c r="P53" s="36">
        <f>'MATRIZ ENL RES'!P12</f>
        <v/>
      </c>
      <c r="Q53" s="36">
        <f>'MATRIZ ENL RES'!Q12</f>
        <v/>
      </c>
      <c r="R53" s="36">
        <f>'MATRIZ ENL RES'!R12</f>
        <v/>
      </c>
      <c r="S53" s="36">
        <f>'MATRIZ ENL RES'!S12</f>
        <v/>
      </c>
      <c r="T53" s="36">
        <f>'MATRIZ ENL RES'!T12</f>
        <v/>
      </c>
      <c r="U53" s="36">
        <f>'MATRIZ ENL RES'!U12</f>
        <v/>
      </c>
      <c r="V53" s="36">
        <f>'MATRIZ ENL RES'!V12</f>
        <v/>
      </c>
      <c r="W53" s="36">
        <f>'MATRIZ ENL RES'!W12</f>
        <v/>
      </c>
      <c r="X53" s="36">
        <f>'MATRIZ ENL RES'!X12</f>
        <v/>
      </c>
      <c r="Y53" s="36">
        <f>'MATRIZ ENL RES'!Y12</f>
        <v/>
      </c>
      <c r="Z53" s="36">
        <f>'MATRIZ ENL RES'!Z12</f>
        <v/>
      </c>
    </row>
    <row r="54">
      <c r="A54" s="63" t="inlineStr">
        <is>
          <t>Oriental</t>
        </is>
      </c>
      <c r="B54" s="37" t="inlineStr">
        <is>
          <t>Occidental</t>
        </is>
      </c>
      <c r="C54" s="36">
        <f>'MATRIZ ENL RES'!C14</f>
        <v/>
      </c>
      <c r="D54" s="36">
        <f>'MATRIZ ENL RES'!D14</f>
        <v/>
      </c>
      <c r="E54" s="36">
        <f>'MATRIZ ENL RES'!E14</f>
        <v/>
      </c>
      <c r="F54" s="36">
        <f>'MATRIZ ENL RES'!F14</f>
        <v/>
      </c>
      <c r="G54" s="36">
        <f>'MATRIZ ENL RES'!G14</f>
        <v/>
      </c>
      <c r="H54" s="36">
        <f>'MATRIZ ENL RES'!H14</f>
        <v/>
      </c>
      <c r="I54" s="36">
        <f>'MATRIZ ENL RES'!I14</f>
        <v/>
      </c>
      <c r="J54" s="36">
        <f>'MATRIZ ENL RES'!J14</f>
        <v/>
      </c>
      <c r="K54" s="36">
        <f>'MATRIZ ENL RES'!K14</f>
        <v/>
      </c>
      <c r="L54" s="36">
        <f>'MATRIZ ENL RES'!L14</f>
        <v/>
      </c>
      <c r="M54" s="36">
        <f>'MATRIZ ENL RES'!M14</f>
        <v/>
      </c>
      <c r="N54" s="36">
        <f>'MATRIZ ENL RES'!N14</f>
        <v/>
      </c>
      <c r="O54" s="36">
        <f>'MATRIZ ENL RES'!O14</f>
        <v/>
      </c>
      <c r="P54" s="36">
        <f>'MATRIZ ENL RES'!P14</f>
        <v/>
      </c>
      <c r="Q54" s="36">
        <f>'MATRIZ ENL RES'!Q14</f>
        <v/>
      </c>
      <c r="R54" s="36">
        <f>'MATRIZ ENL RES'!R14</f>
        <v/>
      </c>
      <c r="S54" s="36">
        <f>'MATRIZ ENL RES'!S14</f>
        <v/>
      </c>
      <c r="T54" s="36">
        <f>'MATRIZ ENL RES'!T14</f>
        <v/>
      </c>
      <c r="U54" s="36">
        <f>'MATRIZ ENL RES'!U14</f>
        <v/>
      </c>
      <c r="V54" s="36">
        <f>'MATRIZ ENL RES'!V14</f>
        <v/>
      </c>
      <c r="W54" s="36">
        <f>'MATRIZ ENL RES'!W14</f>
        <v/>
      </c>
      <c r="X54" s="36">
        <f>'MATRIZ ENL RES'!X14</f>
        <v/>
      </c>
      <c r="Y54" s="36">
        <f>'MATRIZ ENL RES'!Y14</f>
        <v/>
      </c>
      <c r="Z54" s="36">
        <f>'MATRIZ ENL RES'!Z14</f>
        <v/>
      </c>
    </row>
    <row r="55" ht="18" customHeight="1" s="61">
      <c r="A55" s="63" t="inlineStr">
        <is>
          <t>Noroeste</t>
        </is>
      </c>
      <c r="B55" s="8" t="inlineStr">
        <is>
          <t>Conventional Thermoelectric</t>
        </is>
      </c>
      <c r="C55" s="11">
        <f>'MATRIZ FP REG RES'!C5</f>
        <v/>
      </c>
      <c r="D55" s="11">
        <f>'MATRIZ FP REG RES'!D5</f>
        <v/>
      </c>
      <c r="E55" s="11">
        <f>'MATRIZ FP REG RES'!E5</f>
        <v/>
      </c>
      <c r="F55" s="11">
        <f>'MATRIZ FP REG RES'!F5</f>
        <v/>
      </c>
      <c r="G55" s="11">
        <f>'MATRIZ FP REG RES'!G5</f>
        <v/>
      </c>
      <c r="H55" s="11">
        <f>'MATRIZ FP REG RES'!H5</f>
        <v/>
      </c>
      <c r="I55" s="11">
        <f>'MATRIZ FP REG RES'!I5</f>
        <v/>
      </c>
      <c r="J55" s="11">
        <f>'MATRIZ FP REG RES'!J5</f>
        <v/>
      </c>
      <c r="K55" s="11">
        <f>'MATRIZ FP REG RES'!K5</f>
        <v/>
      </c>
      <c r="L55" s="11">
        <f>'MATRIZ FP REG RES'!L5</f>
        <v/>
      </c>
      <c r="M55" s="11">
        <f>'MATRIZ FP REG RES'!M5</f>
        <v/>
      </c>
      <c r="N55" s="11">
        <f>'MATRIZ FP REG RES'!N5</f>
        <v/>
      </c>
      <c r="O55" s="11">
        <f>'MATRIZ FP REG RES'!O5</f>
        <v/>
      </c>
      <c r="P55" s="11">
        <f>'MATRIZ FP REG RES'!P5</f>
        <v/>
      </c>
      <c r="Q55" s="11">
        <f>'MATRIZ FP REG RES'!Q5</f>
        <v/>
      </c>
      <c r="R55" s="11">
        <f>'MATRIZ FP REG RES'!R5</f>
        <v/>
      </c>
      <c r="S55" s="11">
        <f>'MATRIZ FP REG RES'!S5</f>
        <v/>
      </c>
      <c r="T55" s="11">
        <f>'MATRIZ FP REG RES'!T5</f>
        <v/>
      </c>
      <c r="U55" s="11">
        <f>'MATRIZ FP REG RES'!U5</f>
        <v/>
      </c>
      <c r="V55" s="11">
        <f>'MATRIZ FP REG RES'!V5</f>
        <v/>
      </c>
      <c r="W55" s="11">
        <f>'MATRIZ FP REG RES'!W5</f>
        <v/>
      </c>
      <c r="X55" s="11">
        <f>'MATRIZ FP REG RES'!X5</f>
        <v/>
      </c>
      <c r="Y55" s="11">
        <f>'MATRIZ FP REG RES'!Y5</f>
        <v/>
      </c>
      <c r="Z55" s="11">
        <f>'MATRIZ FP REG RES'!Z5</f>
        <v/>
      </c>
    </row>
    <row r="56" ht="18" customHeight="1" s="61">
      <c r="A56" s="64" t="n"/>
      <c r="B56" s="8" t="inlineStr">
        <is>
          <t>Combined Cycle</t>
        </is>
      </c>
      <c r="C56" s="11">
        <f>'MATRIZ FP REG RES'!C14</f>
        <v/>
      </c>
      <c r="D56" s="11">
        <f>'MATRIZ FP REG RES'!D14</f>
        <v/>
      </c>
      <c r="E56" s="11">
        <f>'MATRIZ FP REG RES'!E14</f>
        <v/>
      </c>
      <c r="F56" s="11">
        <f>'MATRIZ FP REG RES'!F14</f>
        <v/>
      </c>
      <c r="G56" s="11">
        <f>'MATRIZ FP REG RES'!G14</f>
        <v/>
      </c>
      <c r="H56" s="11">
        <f>'MATRIZ FP REG RES'!H14</f>
        <v/>
      </c>
      <c r="I56" s="11">
        <f>'MATRIZ FP REG RES'!I14</f>
        <v/>
      </c>
      <c r="J56" s="11">
        <f>'MATRIZ FP REG RES'!J14</f>
        <v/>
      </c>
      <c r="K56" s="11">
        <f>'MATRIZ FP REG RES'!K14</f>
        <v/>
      </c>
      <c r="L56" s="11">
        <f>'MATRIZ FP REG RES'!L14</f>
        <v/>
      </c>
      <c r="M56" s="11">
        <f>'MATRIZ FP REG RES'!M14</f>
        <v/>
      </c>
      <c r="N56" s="11">
        <f>'MATRIZ FP REG RES'!N14</f>
        <v/>
      </c>
      <c r="O56" s="11">
        <f>'MATRIZ FP REG RES'!O14</f>
        <v/>
      </c>
      <c r="P56" s="11">
        <f>'MATRIZ FP REG RES'!P14</f>
        <v/>
      </c>
      <c r="Q56" s="11">
        <f>'MATRIZ FP REG RES'!Q14</f>
        <v/>
      </c>
      <c r="R56" s="11">
        <f>'MATRIZ FP REG RES'!R14</f>
        <v/>
      </c>
      <c r="S56" s="11">
        <f>'MATRIZ FP REG RES'!S14</f>
        <v/>
      </c>
      <c r="T56" s="11">
        <f>'MATRIZ FP REG RES'!T14</f>
        <v/>
      </c>
      <c r="U56" s="11">
        <f>'MATRIZ FP REG RES'!U14</f>
        <v/>
      </c>
      <c r="V56" s="11">
        <f>'MATRIZ FP REG RES'!V14</f>
        <v/>
      </c>
      <c r="W56" s="11">
        <f>'MATRIZ FP REG RES'!W14</f>
        <v/>
      </c>
      <c r="X56" s="11">
        <f>'MATRIZ FP REG RES'!X14</f>
        <v/>
      </c>
      <c r="Y56" s="11">
        <f>'MATRIZ FP REG RES'!Y14</f>
        <v/>
      </c>
      <c r="Z56" s="11">
        <f>'MATRIZ FP REG RES'!Z14</f>
        <v/>
      </c>
    </row>
    <row r="57" ht="18" customHeight="1" s="61">
      <c r="A57" s="64" t="n"/>
      <c r="B57" s="8" t="inlineStr">
        <is>
          <t>Coal</t>
        </is>
      </c>
      <c r="C57" s="11">
        <f>'MATRIZ FP REG RES'!C23</f>
        <v/>
      </c>
      <c r="D57" s="11">
        <f>'MATRIZ FP REG RES'!D23</f>
        <v/>
      </c>
      <c r="E57" s="11">
        <f>'MATRIZ FP REG RES'!E23</f>
        <v/>
      </c>
      <c r="F57" s="11">
        <f>'MATRIZ FP REG RES'!F23</f>
        <v/>
      </c>
      <c r="G57" s="11">
        <f>'MATRIZ FP REG RES'!G23</f>
        <v/>
      </c>
      <c r="H57" s="11">
        <f>'MATRIZ FP REG RES'!H23</f>
        <v/>
      </c>
      <c r="I57" s="11">
        <f>'MATRIZ FP REG RES'!I23</f>
        <v/>
      </c>
      <c r="J57" s="11">
        <f>'MATRIZ FP REG RES'!J23</f>
        <v/>
      </c>
      <c r="K57" s="11">
        <f>'MATRIZ FP REG RES'!K23</f>
        <v/>
      </c>
      <c r="L57" s="11">
        <f>'MATRIZ FP REG RES'!L23</f>
        <v/>
      </c>
      <c r="M57" s="11">
        <f>'MATRIZ FP REG RES'!M23</f>
        <v/>
      </c>
      <c r="N57" s="11">
        <f>'MATRIZ FP REG RES'!N23</f>
        <v/>
      </c>
      <c r="O57" s="11">
        <f>'MATRIZ FP REG RES'!O23</f>
        <v/>
      </c>
      <c r="P57" s="11">
        <f>'MATRIZ FP REG RES'!P23</f>
        <v/>
      </c>
      <c r="Q57" s="11">
        <f>'MATRIZ FP REG RES'!Q23</f>
        <v/>
      </c>
      <c r="R57" s="11">
        <f>'MATRIZ FP REG RES'!R23</f>
        <v/>
      </c>
      <c r="S57" s="11">
        <f>'MATRIZ FP REG RES'!S23</f>
        <v/>
      </c>
      <c r="T57" s="11">
        <f>'MATRIZ FP REG RES'!T23</f>
        <v/>
      </c>
      <c r="U57" s="11">
        <f>'MATRIZ FP REG RES'!U23</f>
        <v/>
      </c>
      <c r="V57" s="11">
        <f>'MATRIZ FP REG RES'!V23</f>
        <v/>
      </c>
      <c r="W57" s="11">
        <f>'MATRIZ FP REG RES'!W23</f>
        <v/>
      </c>
      <c r="X57" s="11">
        <f>'MATRIZ FP REG RES'!X23</f>
        <v/>
      </c>
      <c r="Y57" s="11">
        <f>'MATRIZ FP REG RES'!Y23</f>
        <v/>
      </c>
      <c r="Z57" s="11">
        <f>'MATRIZ FP REG RES'!Z23</f>
        <v/>
      </c>
    </row>
    <row r="58">
      <c r="A58" s="64" t="n"/>
      <c r="B58" s="8" t="inlineStr">
        <is>
          <t>Turbogas</t>
        </is>
      </c>
      <c r="C58" s="11">
        <f>'MATRIZ FP REG RES'!C32</f>
        <v/>
      </c>
      <c r="D58" s="11">
        <f>'MATRIZ FP REG RES'!D32</f>
        <v/>
      </c>
      <c r="E58" s="11">
        <f>'MATRIZ FP REG RES'!E32</f>
        <v/>
      </c>
      <c r="F58" s="11">
        <f>'MATRIZ FP REG RES'!F32</f>
        <v/>
      </c>
      <c r="G58" s="11">
        <f>'MATRIZ FP REG RES'!G32</f>
        <v/>
      </c>
      <c r="H58" s="11">
        <f>'MATRIZ FP REG RES'!H32</f>
        <v/>
      </c>
      <c r="I58" s="11">
        <f>'MATRIZ FP REG RES'!I32</f>
        <v/>
      </c>
      <c r="J58" s="11">
        <f>'MATRIZ FP REG RES'!J32</f>
        <v/>
      </c>
      <c r="K58" s="11">
        <f>'MATRIZ FP REG RES'!K32</f>
        <v/>
      </c>
      <c r="L58" s="11">
        <f>'MATRIZ FP REG RES'!L32</f>
        <v/>
      </c>
      <c r="M58" s="11">
        <f>'MATRIZ FP REG RES'!M32</f>
        <v/>
      </c>
      <c r="N58" s="11">
        <f>'MATRIZ FP REG RES'!N32</f>
        <v/>
      </c>
      <c r="O58" s="11">
        <f>'MATRIZ FP REG RES'!O32</f>
        <v/>
      </c>
      <c r="P58" s="11">
        <f>'MATRIZ FP REG RES'!P32</f>
        <v/>
      </c>
      <c r="Q58" s="11">
        <f>'MATRIZ FP REG RES'!Q32</f>
        <v/>
      </c>
      <c r="R58" s="11">
        <f>'MATRIZ FP REG RES'!R32</f>
        <v/>
      </c>
      <c r="S58" s="11">
        <f>'MATRIZ FP REG RES'!S32</f>
        <v/>
      </c>
      <c r="T58" s="11">
        <f>'MATRIZ FP REG RES'!T32</f>
        <v/>
      </c>
      <c r="U58" s="11">
        <f>'MATRIZ FP REG RES'!U32</f>
        <v/>
      </c>
      <c r="V58" s="11">
        <f>'MATRIZ FP REG RES'!V32</f>
        <v/>
      </c>
      <c r="W58" s="11">
        <f>'MATRIZ FP REG RES'!W32</f>
        <v/>
      </c>
      <c r="X58" s="11">
        <f>'MATRIZ FP REG RES'!X32</f>
        <v/>
      </c>
      <c r="Y58" s="11">
        <f>'MATRIZ FP REG RES'!Y32</f>
        <v/>
      </c>
      <c r="Z58" s="11">
        <f>'MATRIZ FP REG RES'!Z32</f>
        <v/>
      </c>
    </row>
    <row r="59" ht="18" customHeight="1" s="61">
      <c r="A59" s="64" t="n"/>
      <c r="B59" s="8" t="inlineStr">
        <is>
          <t>Internal Combustion</t>
        </is>
      </c>
      <c r="C59" s="11">
        <f>'MATRIZ FP REG RES'!C41</f>
        <v/>
      </c>
      <c r="D59" s="11">
        <f>'MATRIZ FP REG RES'!D41</f>
        <v/>
      </c>
      <c r="E59" s="11">
        <f>'MATRIZ FP REG RES'!E41</f>
        <v/>
      </c>
      <c r="F59" s="11">
        <f>'MATRIZ FP REG RES'!F41</f>
        <v/>
      </c>
      <c r="G59" s="11">
        <f>'MATRIZ FP REG RES'!G41</f>
        <v/>
      </c>
      <c r="H59" s="11">
        <f>'MATRIZ FP REG RES'!H41</f>
        <v/>
      </c>
      <c r="I59" s="11">
        <f>'MATRIZ FP REG RES'!I41</f>
        <v/>
      </c>
      <c r="J59" s="11">
        <f>'MATRIZ FP REG RES'!J41</f>
        <v/>
      </c>
      <c r="K59" s="11">
        <f>'MATRIZ FP REG RES'!K41</f>
        <v/>
      </c>
      <c r="L59" s="11">
        <f>'MATRIZ FP REG RES'!L41</f>
        <v/>
      </c>
      <c r="M59" s="11">
        <f>'MATRIZ FP REG RES'!M41</f>
        <v/>
      </c>
      <c r="N59" s="11">
        <f>'MATRIZ FP REG RES'!N41</f>
        <v/>
      </c>
      <c r="O59" s="11">
        <f>'MATRIZ FP REG RES'!O41</f>
        <v/>
      </c>
      <c r="P59" s="11">
        <f>'MATRIZ FP REG RES'!P41</f>
        <v/>
      </c>
      <c r="Q59" s="11">
        <f>'MATRIZ FP REG RES'!Q41</f>
        <v/>
      </c>
      <c r="R59" s="11">
        <f>'MATRIZ FP REG RES'!R41</f>
        <v/>
      </c>
      <c r="S59" s="11">
        <f>'MATRIZ FP REG RES'!S41</f>
        <v/>
      </c>
      <c r="T59" s="11">
        <f>'MATRIZ FP REG RES'!T41</f>
        <v/>
      </c>
      <c r="U59" s="11">
        <f>'MATRIZ FP REG RES'!U41</f>
        <v/>
      </c>
      <c r="V59" s="11">
        <f>'MATRIZ FP REG RES'!V41</f>
        <v/>
      </c>
      <c r="W59" s="11">
        <f>'MATRIZ FP REG RES'!W41</f>
        <v/>
      </c>
      <c r="X59" s="11">
        <f>'MATRIZ FP REG RES'!X41</f>
        <v/>
      </c>
      <c r="Y59" s="11">
        <f>'MATRIZ FP REG RES'!Y41</f>
        <v/>
      </c>
      <c r="Z59" s="11">
        <f>'MATRIZ FP REG RES'!Z41</f>
        <v/>
      </c>
    </row>
    <row r="60" ht="18" customHeight="1" s="61">
      <c r="A60" s="64" t="n"/>
      <c r="B60" s="8" t="inlineStr">
        <is>
          <t>Fluidized Bed</t>
        </is>
      </c>
      <c r="C60" s="11">
        <f>'MATRIZ FP REG RES'!C50</f>
        <v/>
      </c>
      <c r="D60" s="11">
        <f>'MATRIZ FP REG RES'!D50</f>
        <v/>
      </c>
      <c r="E60" s="11">
        <f>'MATRIZ FP REG RES'!E50</f>
        <v/>
      </c>
      <c r="F60" s="11">
        <f>'MATRIZ FP REG RES'!F50</f>
        <v/>
      </c>
      <c r="G60" s="11">
        <f>'MATRIZ FP REG RES'!G50</f>
        <v/>
      </c>
      <c r="H60" s="11">
        <f>'MATRIZ FP REG RES'!H50</f>
        <v/>
      </c>
      <c r="I60" s="11">
        <f>'MATRIZ FP REG RES'!I50</f>
        <v/>
      </c>
      <c r="J60" s="11">
        <f>'MATRIZ FP REG RES'!J50</f>
        <v/>
      </c>
      <c r="K60" s="11">
        <f>'MATRIZ FP REG RES'!K50</f>
        <v/>
      </c>
      <c r="L60" s="11">
        <f>'MATRIZ FP REG RES'!L50</f>
        <v/>
      </c>
      <c r="M60" s="11">
        <f>'MATRIZ FP REG RES'!M50</f>
        <v/>
      </c>
      <c r="N60" s="11">
        <f>'MATRIZ FP REG RES'!N50</f>
        <v/>
      </c>
      <c r="O60" s="11">
        <f>'MATRIZ FP REG RES'!O50</f>
        <v/>
      </c>
      <c r="P60" s="11">
        <f>'MATRIZ FP REG RES'!P50</f>
        <v/>
      </c>
      <c r="Q60" s="11">
        <f>'MATRIZ FP REG RES'!Q50</f>
        <v/>
      </c>
      <c r="R60" s="11">
        <f>'MATRIZ FP REG RES'!R50</f>
        <v/>
      </c>
      <c r="S60" s="11">
        <f>'MATRIZ FP REG RES'!S50</f>
        <v/>
      </c>
      <c r="T60" s="11">
        <f>'MATRIZ FP REG RES'!T50</f>
        <v/>
      </c>
      <c r="U60" s="11">
        <f>'MATRIZ FP REG RES'!U50</f>
        <v/>
      </c>
      <c r="V60" s="11">
        <f>'MATRIZ FP REG RES'!V50</f>
        <v/>
      </c>
      <c r="W60" s="11">
        <f>'MATRIZ FP REG RES'!W50</f>
        <v/>
      </c>
      <c r="X60" s="11">
        <f>'MATRIZ FP REG RES'!X50</f>
        <v/>
      </c>
      <c r="Y60" s="11">
        <f>'MATRIZ FP REG RES'!Y50</f>
        <v/>
      </c>
      <c r="Z60" s="11">
        <f>'MATRIZ FP REG RES'!Z50</f>
        <v/>
      </c>
    </row>
    <row r="61">
      <c r="A61" s="64" t="n"/>
      <c r="B61" s="8" t="inlineStr">
        <is>
          <t>Hydropower</t>
        </is>
      </c>
      <c r="C61" s="11">
        <f>'MATRIZ FP REG RES'!C59</f>
        <v/>
      </c>
      <c r="D61" s="11">
        <f>'MATRIZ FP REG RES'!D59</f>
        <v/>
      </c>
      <c r="E61" s="11">
        <f>'MATRIZ FP REG RES'!E59</f>
        <v/>
      </c>
      <c r="F61" s="11">
        <f>'MATRIZ FP REG RES'!F59</f>
        <v/>
      </c>
      <c r="G61" s="11">
        <f>'MATRIZ FP REG RES'!G59</f>
        <v/>
      </c>
      <c r="H61" s="11">
        <f>'MATRIZ FP REG RES'!H59</f>
        <v/>
      </c>
      <c r="I61" s="11">
        <f>'MATRIZ FP REG RES'!I59</f>
        <v/>
      </c>
      <c r="J61" s="11">
        <f>'MATRIZ FP REG RES'!J59</f>
        <v/>
      </c>
      <c r="K61" s="11">
        <f>'MATRIZ FP REG RES'!K59</f>
        <v/>
      </c>
      <c r="L61" s="11">
        <f>'MATRIZ FP REG RES'!L59</f>
        <v/>
      </c>
      <c r="M61" s="11">
        <f>'MATRIZ FP REG RES'!M59</f>
        <v/>
      </c>
      <c r="N61" s="11">
        <f>'MATRIZ FP REG RES'!N59</f>
        <v/>
      </c>
      <c r="O61" s="11">
        <f>'MATRIZ FP REG RES'!O59</f>
        <v/>
      </c>
      <c r="P61" s="11">
        <f>'MATRIZ FP REG RES'!P59</f>
        <v/>
      </c>
      <c r="Q61" s="11">
        <f>'MATRIZ FP REG RES'!Q59</f>
        <v/>
      </c>
      <c r="R61" s="11">
        <f>'MATRIZ FP REG RES'!R59</f>
        <v/>
      </c>
      <c r="S61" s="11">
        <f>'MATRIZ FP REG RES'!S59</f>
        <v/>
      </c>
      <c r="T61" s="11">
        <f>'MATRIZ FP REG RES'!T59</f>
        <v/>
      </c>
      <c r="U61" s="11">
        <f>'MATRIZ FP REG RES'!U59</f>
        <v/>
      </c>
      <c r="V61" s="11">
        <f>'MATRIZ FP REG RES'!V59</f>
        <v/>
      </c>
      <c r="W61" s="11">
        <f>'MATRIZ FP REG RES'!W59</f>
        <v/>
      </c>
      <c r="X61" s="11">
        <f>'MATRIZ FP REG RES'!X59</f>
        <v/>
      </c>
      <c r="Y61" s="11">
        <f>'MATRIZ FP REG RES'!Y59</f>
        <v/>
      </c>
      <c r="Z61" s="11">
        <f>'MATRIZ FP REG RES'!Z59</f>
        <v/>
      </c>
    </row>
    <row r="62">
      <c r="A62" s="64" t="n"/>
      <c r="B62" s="8" t="inlineStr">
        <is>
          <t>Wind</t>
        </is>
      </c>
      <c r="C62" s="11">
        <f>'MATRIZ FP REG RES'!C68</f>
        <v/>
      </c>
      <c r="D62" s="11">
        <f>'MATRIZ FP REG RES'!D68</f>
        <v/>
      </c>
      <c r="E62" s="11">
        <f>'MATRIZ FP REG RES'!E68</f>
        <v/>
      </c>
      <c r="F62" s="11">
        <f>'MATRIZ FP REG RES'!F68</f>
        <v/>
      </c>
      <c r="G62" s="11">
        <f>'MATRIZ FP REG RES'!G68</f>
        <v/>
      </c>
      <c r="H62" s="11">
        <f>'MATRIZ FP REG RES'!H68</f>
        <v/>
      </c>
      <c r="I62" s="11">
        <f>'MATRIZ FP REG RES'!I68</f>
        <v/>
      </c>
      <c r="J62" s="11">
        <f>'MATRIZ FP REG RES'!J68</f>
        <v/>
      </c>
      <c r="K62" s="11">
        <f>'MATRIZ FP REG RES'!K68</f>
        <v/>
      </c>
      <c r="L62" s="11">
        <f>'MATRIZ FP REG RES'!L68</f>
        <v/>
      </c>
      <c r="M62" s="11">
        <f>'MATRIZ FP REG RES'!M68</f>
        <v/>
      </c>
      <c r="N62" s="11">
        <f>'MATRIZ FP REG RES'!N68</f>
        <v/>
      </c>
      <c r="O62" s="11">
        <f>'MATRIZ FP REG RES'!O68</f>
        <v/>
      </c>
      <c r="P62" s="11">
        <f>'MATRIZ FP REG RES'!P68</f>
        <v/>
      </c>
      <c r="Q62" s="11">
        <f>'MATRIZ FP REG RES'!Q68</f>
        <v/>
      </c>
      <c r="R62" s="11">
        <f>'MATRIZ FP REG RES'!R68</f>
        <v/>
      </c>
      <c r="S62" s="11">
        <f>'MATRIZ FP REG RES'!S68</f>
        <v/>
      </c>
      <c r="T62" s="11">
        <f>'MATRIZ FP REG RES'!T68</f>
        <v/>
      </c>
      <c r="U62" s="11">
        <f>'MATRIZ FP REG RES'!U68</f>
        <v/>
      </c>
      <c r="V62" s="11">
        <f>'MATRIZ FP REG RES'!V68</f>
        <v/>
      </c>
      <c r="W62" s="11">
        <f>'MATRIZ FP REG RES'!W68</f>
        <v/>
      </c>
      <c r="X62" s="11">
        <f>'MATRIZ FP REG RES'!X68</f>
        <v/>
      </c>
      <c r="Y62" s="11">
        <f>'MATRIZ FP REG RES'!Y68</f>
        <v/>
      </c>
      <c r="Z62" s="11">
        <f>'MATRIZ FP REG RES'!Z68</f>
        <v/>
      </c>
    </row>
    <row r="63">
      <c r="A63" s="64" t="n"/>
      <c r="B63" s="8" t="inlineStr">
        <is>
          <t>Geothermal</t>
        </is>
      </c>
      <c r="C63" s="11">
        <f>'MATRIZ FP REG RES'!C77</f>
        <v/>
      </c>
      <c r="D63" s="11">
        <f>'MATRIZ FP REG RES'!D77</f>
        <v/>
      </c>
      <c r="E63" s="11">
        <f>'MATRIZ FP REG RES'!E77</f>
        <v/>
      </c>
      <c r="F63" s="11">
        <f>'MATRIZ FP REG RES'!F77</f>
        <v/>
      </c>
      <c r="G63" s="11">
        <f>'MATRIZ FP REG RES'!G77</f>
        <v/>
      </c>
      <c r="H63" s="11">
        <f>'MATRIZ FP REG RES'!H77</f>
        <v/>
      </c>
      <c r="I63" s="11">
        <f>'MATRIZ FP REG RES'!I77</f>
        <v/>
      </c>
      <c r="J63" s="11">
        <f>'MATRIZ FP REG RES'!J77</f>
        <v/>
      </c>
      <c r="K63" s="11">
        <f>'MATRIZ FP REG RES'!K77</f>
        <v/>
      </c>
      <c r="L63" s="11">
        <f>'MATRIZ FP REG RES'!L77</f>
        <v/>
      </c>
      <c r="M63" s="11">
        <f>'MATRIZ FP REG RES'!M77</f>
        <v/>
      </c>
      <c r="N63" s="11">
        <f>'MATRIZ FP REG RES'!N77</f>
        <v/>
      </c>
      <c r="O63" s="11">
        <f>'MATRIZ FP REG RES'!O77</f>
        <v/>
      </c>
      <c r="P63" s="11">
        <f>'MATRIZ FP REG RES'!P77</f>
        <v/>
      </c>
      <c r="Q63" s="11">
        <f>'MATRIZ FP REG RES'!Q77</f>
        <v/>
      </c>
      <c r="R63" s="11">
        <f>'MATRIZ FP REG RES'!R77</f>
        <v/>
      </c>
      <c r="S63" s="11">
        <f>'MATRIZ FP REG RES'!S77</f>
        <v/>
      </c>
      <c r="T63" s="11">
        <f>'MATRIZ FP REG RES'!T77</f>
        <v/>
      </c>
      <c r="U63" s="11">
        <f>'MATRIZ FP REG RES'!U77</f>
        <v/>
      </c>
      <c r="V63" s="11">
        <f>'MATRIZ FP REG RES'!V77</f>
        <v/>
      </c>
      <c r="W63" s="11">
        <f>'MATRIZ FP REG RES'!W77</f>
        <v/>
      </c>
      <c r="X63" s="11">
        <f>'MATRIZ FP REG RES'!X77</f>
        <v/>
      </c>
      <c r="Y63" s="11">
        <f>'MATRIZ FP REG RES'!Y77</f>
        <v/>
      </c>
      <c r="Z63" s="11">
        <f>'MATRIZ FP REG RES'!Z77</f>
        <v/>
      </c>
    </row>
    <row r="64" ht="18" customHeight="1" s="61">
      <c r="A64" s="64" t="n"/>
      <c r="B64" s="8" t="inlineStr">
        <is>
          <t>Solar PV</t>
        </is>
      </c>
      <c r="C64" s="11">
        <f>'MATRIZ FP REG RES'!C86</f>
        <v/>
      </c>
      <c r="D64" s="11">
        <f>'MATRIZ FP REG RES'!D86</f>
        <v/>
      </c>
      <c r="E64" s="11">
        <f>'MATRIZ FP REG RES'!E86</f>
        <v/>
      </c>
      <c r="F64" s="11">
        <f>'MATRIZ FP REG RES'!F86</f>
        <v/>
      </c>
      <c r="G64" s="11">
        <f>'MATRIZ FP REG RES'!G86</f>
        <v/>
      </c>
      <c r="H64" s="11">
        <f>'MATRIZ FP REG RES'!H86</f>
        <v/>
      </c>
      <c r="I64" s="11">
        <f>'MATRIZ FP REG RES'!I86</f>
        <v/>
      </c>
      <c r="J64" s="11">
        <f>'MATRIZ FP REG RES'!J86</f>
        <v/>
      </c>
      <c r="K64" s="11">
        <f>'MATRIZ FP REG RES'!K86</f>
        <v/>
      </c>
      <c r="L64" s="11">
        <f>'MATRIZ FP REG RES'!L86</f>
        <v/>
      </c>
      <c r="M64" s="11">
        <f>'MATRIZ FP REG RES'!M86</f>
        <v/>
      </c>
      <c r="N64" s="11">
        <f>'MATRIZ FP REG RES'!N86</f>
        <v/>
      </c>
      <c r="O64" s="11">
        <f>'MATRIZ FP REG RES'!O86</f>
        <v/>
      </c>
      <c r="P64" s="11">
        <f>'MATRIZ FP REG RES'!P86</f>
        <v/>
      </c>
      <c r="Q64" s="11">
        <f>'MATRIZ FP REG RES'!Q86</f>
        <v/>
      </c>
      <c r="R64" s="11">
        <f>'MATRIZ FP REG RES'!R86</f>
        <v/>
      </c>
      <c r="S64" s="11">
        <f>'MATRIZ FP REG RES'!S86</f>
        <v/>
      </c>
      <c r="T64" s="11">
        <f>'MATRIZ FP REG RES'!T86</f>
        <v/>
      </c>
      <c r="U64" s="11">
        <f>'MATRIZ FP REG RES'!U86</f>
        <v/>
      </c>
      <c r="V64" s="11">
        <f>'MATRIZ FP REG RES'!V86</f>
        <v/>
      </c>
      <c r="W64" s="11">
        <f>'MATRIZ FP REG RES'!W86</f>
        <v/>
      </c>
      <c r="X64" s="11">
        <f>'MATRIZ FP REG RES'!X86</f>
        <v/>
      </c>
      <c r="Y64" s="11">
        <f>'MATRIZ FP REG RES'!Y86</f>
        <v/>
      </c>
      <c r="Z64" s="11">
        <f>'MATRIZ FP REG RES'!Z86</f>
        <v/>
      </c>
    </row>
    <row r="65">
      <c r="A65" s="64" t="n"/>
      <c r="B65" s="78" t="inlineStr">
        <is>
          <t>Biomass</t>
        </is>
      </c>
      <c r="C65" s="11">
        <f>'MATRIZ FP REG RES'!C95</f>
        <v/>
      </c>
      <c r="D65" s="11">
        <f>'MATRIZ FP REG RES'!D95</f>
        <v/>
      </c>
      <c r="E65" s="11">
        <f>'MATRIZ FP REG RES'!E95</f>
        <v/>
      </c>
      <c r="F65" s="11">
        <f>'MATRIZ FP REG RES'!F95</f>
        <v/>
      </c>
      <c r="G65" s="11">
        <f>'MATRIZ FP REG RES'!G95</f>
        <v/>
      </c>
      <c r="H65" s="11">
        <f>'MATRIZ FP REG RES'!H95</f>
        <v/>
      </c>
      <c r="I65" s="11">
        <f>'MATRIZ FP REG RES'!I95</f>
        <v/>
      </c>
      <c r="J65" s="11">
        <f>'MATRIZ FP REG RES'!J95</f>
        <v/>
      </c>
      <c r="K65" s="11">
        <f>'MATRIZ FP REG RES'!K95</f>
        <v/>
      </c>
      <c r="L65" s="11">
        <f>'MATRIZ FP REG RES'!L95</f>
        <v/>
      </c>
      <c r="M65" s="11">
        <f>'MATRIZ FP REG RES'!M95</f>
        <v/>
      </c>
      <c r="N65" s="11">
        <f>'MATRIZ FP REG RES'!N95</f>
        <v/>
      </c>
      <c r="O65" s="11">
        <f>'MATRIZ FP REG RES'!O95</f>
        <v/>
      </c>
      <c r="P65" s="11">
        <f>'MATRIZ FP REG RES'!P95</f>
        <v/>
      </c>
      <c r="Q65" s="11">
        <f>'MATRIZ FP REG RES'!Q95</f>
        <v/>
      </c>
      <c r="R65" s="11">
        <f>'MATRIZ FP REG RES'!R95</f>
        <v/>
      </c>
      <c r="S65" s="11">
        <f>'MATRIZ FP REG RES'!S95</f>
        <v/>
      </c>
      <c r="T65" s="11">
        <f>'MATRIZ FP REG RES'!T95</f>
        <v/>
      </c>
      <c r="U65" s="11">
        <f>'MATRIZ FP REG RES'!U95</f>
        <v/>
      </c>
      <c r="V65" s="11">
        <f>'MATRIZ FP REG RES'!V95</f>
        <v/>
      </c>
      <c r="W65" s="11">
        <f>'MATRIZ FP REG RES'!W95</f>
        <v/>
      </c>
      <c r="X65" s="11">
        <f>'MATRIZ FP REG RES'!X95</f>
        <v/>
      </c>
      <c r="Y65" s="11">
        <f>'MATRIZ FP REG RES'!Y95</f>
        <v/>
      </c>
      <c r="Z65" s="11">
        <f>'MATRIZ FP REG RES'!Z95</f>
        <v/>
      </c>
    </row>
    <row r="66" ht="18" customHeight="1" s="61">
      <c r="A66" s="64" t="n"/>
      <c r="B66" s="78" t="inlineStr">
        <is>
          <t>Cogeneration</t>
        </is>
      </c>
      <c r="C66" s="11">
        <f>'MATRIZ FP REG RES'!C104</f>
        <v/>
      </c>
      <c r="D66" s="11">
        <f>'MATRIZ FP REG RES'!D104</f>
        <v/>
      </c>
      <c r="E66" s="11">
        <f>'MATRIZ FP REG RES'!E104</f>
        <v/>
      </c>
      <c r="F66" s="11">
        <f>'MATRIZ FP REG RES'!F104</f>
        <v/>
      </c>
      <c r="G66" s="11">
        <f>'MATRIZ FP REG RES'!G104</f>
        <v/>
      </c>
      <c r="H66" s="11">
        <f>'MATRIZ FP REG RES'!H104</f>
        <v/>
      </c>
      <c r="I66" s="11">
        <f>'MATRIZ FP REG RES'!I104</f>
        <v/>
      </c>
      <c r="J66" s="11">
        <f>'MATRIZ FP REG RES'!J104</f>
        <v/>
      </c>
      <c r="K66" s="11">
        <f>'MATRIZ FP REG RES'!K104</f>
        <v/>
      </c>
      <c r="L66" s="11">
        <f>'MATRIZ FP REG RES'!L104</f>
        <v/>
      </c>
      <c r="M66" s="11">
        <f>'MATRIZ FP REG RES'!M104</f>
        <v/>
      </c>
      <c r="N66" s="11">
        <f>'MATRIZ FP REG RES'!N104</f>
        <v/>
      </c>
      <c r="O66" s="11">
        <f>'MATRIZ FP REG RES'!O104</f>
        <v/>
      </c>
      <c r="P66" s="11">
        <f>'MATRIZ FP REG RES'!P104</f>
        <v/>
      </c>
      <c r="Q66" s="11">
        <f>'MATRIZ FP REG RES'!Q104</f>
        <v/>
      </c>
      <c r="R66" s="11">
        <f>'MATRIZ FP REG RES'!R104</f>
        <v/>
      </c>
      <c r="S66" s="11">
        <f>'MATRIZ FP REG RES'!S104</f>
        <v/>
      </c>
      <c r="T66" s="11">
        <f>'MATRIZ FP REG RES'!T104</f>
        <v/>
      </c>
      <c r="U66" s="11">
        <f>'MATRIZ FP REG RES'!U104</f>
        <v/>
      </c>
      <c r="V66" s="11">
        <f>'MATRIZ FP REG RES'!V104</f>
        <v/>
      </c>
      <c r="W66" s="11">
        <f>'MATRIZ FP REG RES'!W104</f>
        <v/>
      </c>
      <c r="X66" s="11">
        <f>'MATRIZ FP REG RES'!X104</f>
        <v/>
      </c>
      <c r="Y66" s="11">
        <f>'MATRIZ FP REG RES'!Y104</f>
        <v/>
      </c>
      <c r="Z66" s="11">
        <f>'MATRIZ FP REG RES'!Z104</f>
        <v/>
      </c>
    </row>
    <row r="67" ht="18" customHeight="1" s="61">
      <c r="A67" s="64" t="n"/>
      <c r="B67" s="78" t="inlineStr">
        <is>
          <t>Nuclear</t>
        </is>
      </c>
      <c r="C67" s="11">
        <f>'MATRIZ FP REG RES'!C113</f>
        <v/>
      </c>
      <c r="D67" s="11">
        <f>'MATRIZ FP REG RES'!D113</f>
        <v/>
      </c>
      <c r="E67" s="11">
        <f>'MATRIZ FP REG RES'!E113</f>
        <v/>
      </c>
      <c r="F67" s="11">
        <f>'MATRIZ FP REG RES'!F113</f>
        <v/>
      </c>
      <c r="G67" s="11">
        <f>'MATRIZ FP REG RES'!G113</f>
        <v/>
      </c>
      <c r="H67" s="11">
        <f>'MATRIZ FP REG RES'!H113</f>
        <v/>
      </c>
      <c r="I67" s="11">
        <f>'MATRIZ FP REG RES'!I113</f>
        <v/>
      </c>
      <c r="J67" s="11">
        <f>'MATRIZ FP REG RES'!J113</f>
        <v/>
      </c>
      <c r="K67" s="11">
        <f>'MATRIZ FP REG RES'!K113</f>
        <v/>
      </c>
      <c r="L67" s="11">
        <f>'MATRIZ FP REG RES'!L113</f>
        <v/>
      </c>
      <c r="M67" s="11">
        <f>'MATRIZ FP REG RES'!M113</f>
        <v/>
      </c>
      <c r="N67" s="11">
        <f>'MATRIZ FP REG RES'!N113</f>
        <v/>
      </c>
      <c r="O67" s="11">
        <f>'MATRIZ FP REG RES'!O113</f>
        <v/>
      </c>
      <c r="P67" s="11">
        <f>'MATRIZ FP REG RES'!P113</f>
        <v/>
      </c>
      <c r="Q67" s="11">
        <f>'MATRIZ FP REG RES'!Q113</f>
        <v/>
      </c>
      <c r="R67" s="11">
        <f>'MATRIZ FP REG RES'!R113</f>
        <v/>
      </c>
      <c r="S67" s="11">
        <f>'MATRIZ FP REG RES'!S113</f>
        <v/>
      </c>
      <c r="T67" s="11">
        <f>'MATRIZ FP REG RES'!T113</f>
        <v/>
      </c>
      <c r="U67" s="11">
        <f>'MATRIZ FP REG RES'!U113</f>
        <v/>
      </c>
      <c r="V67" s="11">
        <f>'MATRIZ FP REG RES'!V113</f>
        <v/>
      </c>
      <c r="W67" s="11">
        <f>'MATRIZ FP REG RES'!W113</f>
        <v/>
      </c>
      <c r="X67" s="11">
        <f>'MATRIZ FP REG RES'!X113</f>
        <v/>
      </c>
      <c r="Y67" s="11">
        <f>'MATRIZ FP REG RES'!Y113</f>
        <v/>
      </c>
      <c r="Z67" s="11">
        <f>'MATRIZ FP REG RES'!Z113</f>
        <v/>
      </c>
    </row>
    <row r="68" ht="18" customHeight="1" s="61">
      <c r="A68" s="65" t="n"/>
      <c r="B68" s="10" t="inlineStr">
        <is>
          <t>Total Hourly</t>
        </is>
      </c>
      <c r="C68" s="36">
        <f>SUM(C55:C67)</f>
        <v/>
      </c>
      <c r="D68" s="36">
        <f>SUM(D55:D67)</f>
        <v/>
      </c>
      <c r="E68" s="36">
        <f>SUM(E55:E67)</f>
        <v/>
      </c>
      <c r="F68" s="36">
        <f>SUM(F55:F67)</f>
        <v/>
      </c>
      <c r="G68" s="36">
        <f>SUM(G55:G67)</f>
        <v/>
      </c>
      <c r="H68" s="36">
        <f>SUM(H55:H67)</f>
        <v/>
      </c>
      <c r="I68" s="36">
        <f>SUM(I55:I67)</f>
        <v/>
      </c>
      <c r="J68" s="36">
        <f>SUM(J55:J67)</f>
        <v/>
      </c>
      <c r="K68" s="36">
        <f>SUM(K55:K67)</f>
        <v/>
      </c>
      <c r="L68" s="36">
        <f>SUM(L55:L67)</f>
        <v/>
      </c>
      <c r="M68" s="36">
        <f>SUM(M55:M67)</f>
        <v/>
      </c>
      <c r="N68" s="36">
        <f>SUM(N55:N67)</f>
        <v/>
      </c>
      <c r="O68" s="36">
        <f>SUM(O55:O67)</f>
        <v/>
      </c>
      <c r="P68" s="36">
        <f>SUM(P55:P67)</f>
        <v/>
      </c>
      <c r="Q68" s="36">
        <f>SUM(Q55:Q67)</f>
        <v/>
      </c>
      <c r="R68" s="36">
        <f>SUM(R55:R67)</f>
        <v/>
      </c>
      <c r="S68" s="36">
        <f>SUM(S55:S67)</f>
        <v/>
      </c>
      <c r="T68" s="36">
        <f>SUM(T55:T67)</f>
        <v/>
      </c>
      <c r="U68" s="36">
        <f>SUM(U55:U67)</f>
        <v/>
      </c>
      <c r="V68" s="36">
        <f>SUM(V55:V67)</f>
        <v/>
      </c>
      <c r="W68" s="36">
        <f>SUM(W55:W67)</f>
        <v/>
      </c>
      <c r="X68" s="36">
        <f>SUM(X55:X67)</f>
        <v/>
      </c>
      <c r="Y68" s="36">
        <f>SUM(Y55:Y67)</f>
        <v/>
      </c>
      <c r="Z68" s="36">
        <f>SUM(Z55:Z67)</f>
        <v/>
      </c>
    </row>
    <row r="69">
      <c r="A69" s="63" t="inlineStr">
        <is>
          <t>Norte</t>
        </is>
      </c>
      <c r="B69" s="37" t="inlineStr">
        <is>
          <t>Noroeste</t>
        </is>
      </c>
      <c r="C69" s="36">
        <f>'MATRIZ ENL RES'!C10</f>
        <v/>
      </c>
      <c r="D69" s="36">
        <f>'MATRIZ ENL RES'!D10</f>
        <v/>
      </c>
      <c r="E69" s="36">
        <f>'MATRIZ ENL RES'!E10</f>
        <v/>
      </c>
      <c r="F69" s="36">
        <f>'MATRIZ ENL RES'!F10</f>
        <v/>
      </c>
      <c r="G69" s="36">
        <f>'MATRIZ ENL RES'!G10</f>
        <v/>
      </c>
      <c r="H69" s="36">
        <f>'MATRIZ ENL RES'!H10</f>
        <v/>
      </c>
      <c r="I69" s="36">
        <f>'MATRIZ ENL RES'!I10</f>
        <v/>
      </c>
      <c r="J69" s="36">
        <f>'MATRIZ ENL RES'!J10</f>
        <v/>
      </c>
      <c r="K69" s="36">
        <f>'MATRIZ ENL RES'!K10</f>
        <v/>
      </c>
      <c r="L69" s="36">
        <f>'MATRIZ ENL RES'!L10</f>
        <v/>
      </c>
      <c r="M69" s="36">
        <f>'MATRIZ ENL RES'!M10</f>
        <v/>
      </c>
      <c r="N69" s="36">
        <f>'MATRIZ ENL RES'!N10</f>
        <v/>
      </c>
      <c r="O69" s="36">
        <f>'MATRIZ ENL RES'!O10</f>
        <v/>
      </c>
      <c r="P69" s="36">
        <f>'MATRIZ ENL RES'!P10</f>
        <v/>
      </c>
      <c r="Q69" s="36">
        <f>'MATRIZ ENL RES'!Q10</f>
        <v/>
      </c>
      <c r="R69" s="36">
        <f>'MATRIZ ENL RES'!R10</f>
        <v/>
      </c>
      <c r="S69" s="36">
        <f>'MATRIZ ENL RES'!S10</f>
        <v/>
      </c>
      <c r="T69" s="36">
        <f>'MATRIZ ENL RES'!T10</f>
        <v/>
      </c>
      <c r="U69" s="36">
        <f>'MATRIZ ENL RES'!U10</f>
        <v/>
      </c>
      <c r="V69" s="36">
        <f>'MATRIZ ENL RES'!V10</f>
        <v/>
      </c>
      <c r="W69" s="36">
        <f>'MATRIZ ENL RES'!W10</f>
        <v/>
      </c>
      <c r="X69" s="36">
        <f>'MATRIZ ENL RES'!X10</f>
        <v/>
      </c>
      <c r="Y69" s="36">
        <f>'MATRIZ ENL RES'!Y10</f>
        <v/>
      </c>
      <c r="Z69" s="36">
        <f>'MATRIZ ENL RES'!Z10</f>
        <v/>
      </c>
    </row>
    <row r="70">
      <c r="A70" s="63" t="inlineStr">
        <is>
          <t>Occidental</t>
        </is>
      </c>
      <c r="B70" s="37" t="inlineStr">
        <is>
          <t>Noroeste</t>
        </is>
      </c>
      <c r="C70" s="36">
        <f>'MATRIZ ENL RES'!C19</f>
        <v/>
      </c>
      <c r="D70" s="36">
        <f>'MATRIZ ENL RES'!D19</f>
        <v/>
      </c>
      <c r="E70" s="36">
        <f>'MATRIZ ENL RES'!E19</f>
        <v/>
      </c>
      <c r="F70" s="36">
        <f>'MATRIZ ENL RES'!F19</f>
        <v/>
      </c>
      <c r="G70" s="36">
        <f>'MATRIZ ENL RES'!G19</f>
        <v/>
      </c>
      <c r="H70" s="36">
        <f>'MATRIZ ENL RES'!H19</f>
        <v/>
      </c>
      <c r="I70" s="36">
        <f>'MATRIZ ENL RES'!I19</f>
        <v/>
      </c>
      <c r="J70" s="36">
        <f>'MATRIZ ENL RES'!J19</f>
        <v/>
      </c>
      <c r="K70" s="36">
        <f>'MATRIZ ENL RES'!K19</f>
        <v/>
      </c>
      <c r="L70" s="36">
        <f>'MATRIZ ENL RES'!L19</f>
        <v/>
      </c>
      <c r="M70" s="36">
        <f>'MATRIZ ENL RES'!M19</f>
        <v/>
      </c>
      <c r="N70" s="36">
        <f>'MATRIZ ENL RES'!N19</f>
        <v/>
      </c>
      <c r="O70" s="36">
        <f>'MATRIZ ENL RES'!O19</f>
        <v/>
      </c>
      <c r="P70" s="36">
        <f>'MATRIZ ENL RES'!P19</f>
        <v/>
      </c>
      <c r="Q70" s="36">
        <f>'MATRIZ ENL RES'!Q19</f>
        <v/>
      </c>
      <c r="R70" s="36">
        <f>'MATRIZ ENL RES'!R19</f>
        <v/>
      </c>
      <c r="S70" s="36">
        <f>'MATRIZ ENL RES'!S19</f>
        <v/>
      </c>
      <c r="T70" s="36">
        <f>'MATRIZ ENL RES'!T19</f>
        <v/>
      </c>
      <c r="U70" s="36">
        <f>'MATRIZ ENL RES'!U19</f>
        <v/>
      </c>
      <c r="V70" s="36">
        <f>'MATRIZ ENL RES'!V19</f>
        <v/>
      </c>
      <c r="W70" s="36">
        <f>'MATRIZ ENL RES'!W19</f>
        <v/>
      </c>
      <c r="X70" s="36">
        <f>'MATRIZ ENL RES'!X19</f>
        <v/>
      </c>
      <c r="Y70" s="36">
        <f>'MATRIZ ENL RES'!Y19</f>
        <v/>
      </c>
      <c r="Z70" s="36">
        <f>'MATRIZ ENL RES'!Z19</f>
        <v/>
      </c>
    </row>
    <row r="71" ht="18" customHeight="1" s="61">
      <c r="A71" s="63" t="inlineStr">
        <is>
          <t>Norte</t>
        </is>
      </c>
      <c r="B71" s="8" t="inlineStr">
        <is>
          <t>Conventional Thermoelectric</t>
        </is>
      </c>
      <c r="C71" s="11">
        <f>'MATRIZ FP REG RES'!C6</f>
        <v/>
      </c>
      <c r="D71" s="11">
        <f>'MATRIZ FP REG RES'!D6</f>
        <v/>
      </c>
      <c r="E71" s="11">
        <f>'MATRIZ FP REG RES'!E6</f>
        <v/>
      </c>
      <c r="F71" s="11">
        <f>'MATRIZ FP REG RES'!F6</f>
        <v/>
      </c>
      <c r="G71" s="11">
        <f>'MATRIZ FP REG RES'!G6</f>
        <v/>
      </c>
      <c r="H71" s="11">
        <f>'MATRIZ FP REG RES'!H6</f>
        <v/>
      </c>
      <c r="I71" s="11">
        <f>'MATRIZ FP REG RES'!I6</f>
        <v/>
      </c>
      <c r="J71" s="11">
        <f>'MATRIZ FP REG RES'!J6</f>
        <v/>
      </c>
      <c r="K71" s="11">
        <f>'MATRIZ FP REG RES'!K6</f>
        <v/>
      </c>
      <c r="L71" s="11">
        <f>'MATRIZ FP REG RES'!L6</f>
        <v/>
      </c>
      <c r="M71" s="11">
        <f>'MATRIZ FP REG RES'!M6</f>
        <v/>
      </c>
      <c r="N71" s="11">
        <f>'MATRIZ FP REG RES'!N6</f>
        <v/>
      </c>
      <c r="O71" s="11">
        <f>'MATRIZ FP REG RES'!O6</f>
        <v/>
      </c>
      <c r="P71" s="11">
        <f>'MATRIZ FP REG RES'!P6</f>
        <v/>
      </c>
      <c r="Q71" s="11">
        <f>'MATRIZ FP REG RES'!Q6</f>
        <v/>
      </c>
      <c r="R71" s="11">
        <f>'MATRIZ FP REG RES'!R6</f>
        <v/>
      </c>
      <c r="S71" s="11">
        <f>'MATRIZ FP REG RES'!S6</f>
        <v/>
      </c>
      <c r="T71" s="11">
        <f>'MATRIZ FP REG RES'!T6</f>
        <v/>
      </c>
      <c r="U71" s="11">
        <f>'MATRIZ FP REG RES'!U6</f>
        <v/>
      </c>
      <c r="V71" s="11">
        <f>'MATRIZ FP REG RES'!V6</f>
        <v/>
      </c>
      <c r="W71" s="11">
        <f>'MATRIZ FP REG RES'!W6</f>
        <v/>
      </c>
      <c r="X71" s="11">
        <f>'MATRIZ FP REG RES'!X6</f>
        <v/>
      </c>
      <c r="Y71" s="11">
        <f>'MATRIZ FP REG RES'!Y6</f>
        <v/>
      </c>
      <c r="Z71" s="11">
        <f>'MATRIZ FP REG RES'!Z6</f>
        <v/>
      </c>
    </row>
    <row r="72" ht="18" customHeight="1" s="61">
      <c r="A72" s="64" t="n"/>
      <c r="B72" s="8" t="inlineStr">
        <is>
          <t>Combined Cycle</t>
        </is>
      </c>
      <c r="C72" s="11">
        <f>'MATRIZ FP REG RES'!C15</f>
        <v/>
      </c>
      <c r="D72" s="11">
        <f>'MATRIZ FP REG RES'!D15</f>
        <v/>
      </c>
      <c r="E72" s="11">
        <f>'MATRIZ FP REG RES'!E15</f>
        <v/>
      </c>
      <c r="F72" s="11">
        <f>'MATRIZ FP REG RES'!F15</f>
        <v/>
      </c>
      <c r="G72" s="11">
        <f>'MATRIZ FP REG RES'!G15</f>
        <v/>
      </c>
      <c r="H72" s="11">
        <f>'MATRIZ FP REG RES'!H15</f>
        <v/>
      </c>
      <c r="I72" s="11">
        <f>'MATRIZ FP REG RES'!I15</f>
        <v/>
      </c>
      <c r="J72" s="11">
        <f>'MATRIZ FP REG RES'!J15</f>
        <v/>
      </c>
      <c r="K72" s="11">
        <f>'MATRIZ FP REG RES'!K15</f>
        <v/>
      </c>
      <c r="L72" s="11">
        <f>'MATRIZ FP REG RES'!L15</f>
        <v/>
      </c>
      <c r="M72" s="11">
        <f>'MATRIZ FP REG RES'!M15</f>
        <v/>
      </c>
      <c r="N72" s="11">
        <f>'MATRIZ FP REG RES'!N15</f>
        <v/>
      </c>
      <c r="O72" s="11">
        <f>'MATRIZ FP REG RES'!O15</f>
        <v/>
      </c>
      <c r="P72" s="11">
        <f>'MATRIZ FP REG RES'!P15</f>
        <v/>
      </c>
      <c r="Q72" s="11">
        <f>'MATRIZ FP REG RES'!Q15</f>
        <v/>
      </c>
      <c r="R72" s="11">
        <f>'MATRIZ FP REG RES'!R15</f>
        <v/>
      </c>
      <c r="S72" s="11">
        <f>'MATRIZ FP REG RES'!S15</f>
        <v/>
      </c>
      <c r="T72" s="11">
        <f>'MATRIZ FP REG RES'!T15</f>
        <v/>
      </c>
      <c r="U72" s="11">
        <f>'MATRIZ FP REG RES'!U15</f>
        <v/>
      </c>
      <c r="V72" s="11">
        <f>'MATRIZ FP REG RES'!V15</f>
        <v/>
      </c>
      <c r="W72" s="11">
        <f>'MATRIZ FP REG RES'!W15</f>
        <v/>
      </c>
      <c r="X72" s="11">
        <f>'MATRIZ FP REG RES'!X15</f>
        <v/>
      </c>
      <c r="Y72" s="11">
        <f>'MATRIZ FP REG RES'!Y15</f>
        <v/>
      </c>
      <c r="Z72" s="11">
        <f>'MATRIZ FP REG RES'!Z15</f>
        <v/>
      </c>
    </row>
    <row r="73" ht="18" customHeight="1" s="61">
      <c r="A73" s="64" t="n"/>
      <c r="B73" s="8" t="inlineStr">
        <is>
          <t>Coal</t>
        </is>
      </c>
      <c r="C73" s="11">
        <f>'MATRIZ FP REG RES'!C24</f>
        <v/>
      </c>
      <c r="D73" s="11">
        <f>'MATRIZ FP REG RES'!D24</f>
        <v/>
      </c>
      <c r="E73" s="11">
        <f>'MATRIZ FP REG RES'!E24</f>
        <v/>
      </c>
      <c r="F73" s="11">
        <f>'MATRIZ FP REG RES'!F24</f>
        <v/>
      </c>
      <c r="G73" s="11">
        <f>'MATRIZ FP REG RES'!G24</f>
        <v/>
      </c>
      <c r="H73" s="11">
        <f>'MATRIZ FP REG RES'!H24</f>
        <v/>
      </c>
      <c r="I73" s="11">
        <f>'MATRIZ FP REG RES'!I24</f>
        <v/>
      </c>
      <c r="J73" s="11">
        <f>'MATRIZ FP REG RES'!J24</f>
        <v/>
      </c>
      <c r="K73" s="11">
        <f>'MATRIZ FP REG RES'!K24</f>
        <v/>
      </c>
      <c r="L73" s="11">
        <f>'MATRIZ FP REG RES'!L24</f>
        <v/>
      </c>
      <c r="M73" s="11">
        <f>'MATRIZ FP REG RES'!M24</f>
        <v/>
      </c>
      <c r="N73" s="11">
        <f>'MATRIZ FP REG RES'!N24</f>
        <v/>
      </c>
      <c r="O73" s="11">
        <f>'MATRIZ FP REG RES'!O24</f>
        <v/>
      </c>
      <c r="P73" s="11">
        <f>'MATRIZ FP REG RES'!P24</f>
        <v/>
      </c>
      <c r="Q73" s="11">
        <f>'MATRIZ FP REG RES'!Q24</f>
        <v/>
      </c>
      <c r="R73" s="11">
        <f>'MATRIZ FP REG RES'!R24</f>
        <v/>
      </c>
      <c r="S73" s="11">
        <f>'MATRIZ FP REG RES'!S24</f>
        <v/>
      </c>
      <c r="T73" s="11">
        <f>'MATRIZ FP REG RES'!T24</f>
        <v/>
      </c>
      <c r="U73" s="11">
        <f>'MATRIZ FP REG RES'!U24</f>
        <v/>
      </c>
      <c r="V73" s="11">
        <f>'MATRIZ FP REG RES'!V24</f>
        <v/>
      </c>
      <c r="W73" s="11">
        <f>'MATRIZ FP REG RES'!W24</f>
        <v/>
      </c>
      <c r="X73" s="11">
        <f>'MATRIZ FP REG RES'!X24</f>
        <v/>
      </c>
      <c r="Y73" s="11">
        <f>'MATRIZ FP REG RES'!Y24</f>
        <v/>
      </c>
      <c r="Z73" s="11">
        <f>'MATRIZ FP REG RES'!Z24</f>
        <v/>
      </c>
    </row>
    <row r="74">
      <c r="A74" s="64" t="n"/>
      <c r="B74" s="8" t="inlineStr">
        <is>
          <t>Turbogas</t>
        </is>
      </c>
      <c r="C74" s="11">
        <f>'MATRIZ FP REG RES'!C33</f>
        <v/>
      </c>
      <c r="D74" s="11">
        <f>'MATRIZ FP REG RES'!D33</f>
        <v/>
      </c>
      <c r="E74" s="11">
        <f>'MATRIZ FP REG RES'!E33</f>
        <v/>
      </c>
      <c r="F74" s="11">
        <f>'MATRIZ FP REG RES'!F33</f>
        <v/>
      </c>
      <c r="G74" s="11">
        <f>'MATRIZ FP REG RES'!G33</f>
        <v/>
      </c>
      <c r="H74" s="11">
        <f>'MATRIZ FP REG RES'!H33</f>
        <v/>
      </c>
      <c r="I74" s="11">
        <f>'MATRIZ FP REG RES'!I33</f>
        <v/>
      </c>
      <c r="J74" s="11">
        <f>'MATRIZ FP REG RES'!J33</f>
        <v/>
      </c>
      <c r="K74" s="11">
        <f>'MATRIZ FP REG RES'!K33</f>
        <v/>
      </c>
      <c r="L74" s="11">
        <f>'MATRIZ FP REG RES'!L33</f>
        <v/>
      </c>
      <c r="M74" s="11">
        <f>'MATRIZ FP REG RES'!M33</f>
        <v/>
      </c>
      <c r="N74" s="11">
        <f>'MATRIZ FP REG RES'!N33</f>
        <v/>
      </c>
      <c r="O74" s="11">
        <f>'MATRIZ FP REG RES'!O33</f>
        <v/>
      </c>
      <c r="P74" s="11">
        <f>'MATRIZ FP REG RES'!P33</f>
        <v/>
      </c>
      <c r="Q74" s="11">
        <f>'MATRIZ FP REG RES'!Q33</f>
        <v/>
      </c>
      <c r="R74" s="11">
        <f>'MATRIZ FP REG RES'!R33</f>
        <v/>
      </c>
      <c r="S74" s="11">
        <f>'MATRIZ FP REG RES'!S33</f>
        <v/>
      </c>
      <c r="T74" s="11">
        <f>'MATRIZ FP REG RES'!T33</f>
        <v/>
      </c>
      <c r="U74" s="11">
        <f>'MATRIZ FP REG RES'!U33</f>
        <v/>
      </c>
      <c r="V74" s="11">
        <f>'MATRIZ FP REG RES'!V33</f>
        <v/>
      </c>
      <c r="W74" s="11">
        <f>'MATRIZ FP REG RES'!W33</f>
        <v/>
      </c>
      <c r="X74" s="11">
        <f>'MATRIZ FP REG RES'!X33</f>
        <v/>
      </c>
      <c r="Y74" s="11">
        <f>'MATRIZ FP REG RES'!Y33</f>
        <v/>
      </c>
      <c r="Z74" s="11">
        <f>'MATRIZ FP REG RES'!Z33</f>
        <v/>
      </c>
    </row>
    <row r="75" ht="18" customHeight="1" s="61">
      <c r="A75" s="64" t="n"/>
      <c r="B75" s="8" t="inlineStr">
        <is>
          <t>Internal Combustion</t>
        </is>
      </c>
      <c r="C75" s="11">
        <f>'MATRIZ FP REG RES'!C42</f>
        <v/>
      </c>
      <c r="D75" s="11">
        <f>'MATRIZ FP REG RES'!D42</f>
        <v/>
      </c>
      <c r="E75" s="11">
        <f>'MATRIZ FP REG RES'!E42</f>
        <v/>
      </c>
      <c r="F75" s="11">
        <f>'MATRIZ FP REG RES'!F42</f>
        <v/>
      </c>
      <c r="G75" s="11">
        <f>'MATRIZ FP REG RES'!G42</f>
        <v/>
      </c>
      <c r="H75" s="11">
        <f>'MATRIZ FP REG RES'!H42</f>
        <v/>
      </c>
      <c r="I75" s="11">
        <f>'MATRIZ FP REG RES'!I42</f>
        <v/>
      </c>
      <c r="J75" s="11">
        <f>'MATRIZ FP REG RES'!J42</f>
        <v/>
      </c>
      <c r="K75" s="11">
        <f>'MATRIZ FP REG RES'!K42</f>
        <v/>
      </c>
      <c r="L75" s="11">
        <f>'MATRIZ FP REG RES'!L42</f>
        <v/>
      </c>
      <c r="M75" s="11">
        <f>'MATRIZ FP REG RES'!M42</f>
        <v/>
      </c>
      <c r="N75" s="11">
        <f>'MATRIZ FP REG RES'!N42</f>
        <v/>
      </c>
      <c r="O75" s="11">
        <f>'MATRIZ FP REG RES'!O42</f>
        <v/>
      </c>
      <c r="P75" s="11">
        <f>'MATRIZ FP REG RES'!P42</f>
        <v/>
      </c>
      <c r="Q75" s="11">
        <f>'MATRIZ FP REG RES'!Q42</f>
        <v/>
      </c>
      <c r="R75" s="11">
        <f>'MATRIZ FP REG RES'!R42</f>
        <v/>
      </c>
      <c r="S75" s="11">
        <f>'MATRIZ FP REG RES'!S42</f>
        <v/>
      </c>
      <c r="T75" s="11">
        <f>'MATRIZ FP REG RES'!T42</f>
        <v/>
      </c>
      <c r="U75" s="11">
        <f>'MATRIZ FP REG RES'!U42</f>
        <v/>
      </c>
      <c r="V75" s="11">
        <f>'MATRIZ FP REG RES'!V42</f>
        <v/>
      </c>
      <c r="W75" s="11">
        <f>'MATRIZ FP REG RES'!W42</f>
        <v/>
      </c>
      <c r="X75" s="11">
        <f>'MATRIZ FP REG RES'!X42</f>
        <v/>
      </c>
      <c r="Y75" s="11">
        <f>'MATRIZ FP REG RES'!Y42</f>
        <v/>
      </c>
      <c r="Z75" s="11">
        <f>'MATRIZ FP REG RES'!Z42</f>
        <v/>
      </c>
    </row>
    <row r="76" ht="18" customHeight="1" s="61">
      <c r="A76" s="64" t="n"/>
      <c r="B76" s="8" t="inlineStr">
        <is>
          <t>Fluidized Bed</t>
        </is>
      </c>
      <c r="C76" s="11">
        <f>'MATRIZ FP REG RES'!C51</f>
        <v/>
      </c>
      <c r="D76" s="11">
        <f>'MATRIZ FP REG RES'!D51</f>
        <v/>
      </c>
      <c r="E76" s="11">
        <f>'MATRIZ FP REG RES'!E51</f>
        <v/>
      </c>
      <c r="F76" s="11">
        <f>'MATRIZ FP REG RES'!F51</f>
        <v/>
      </c>
      <c r="G76" s="11">
        <f>'MATRIZ FP REG RES'!G51</f>
        <v/>
      </c>
      <c r="H76" s="11">
        <f>'MATRIZ FP REG RES'!H51</f>
        <v/>
      </c>
      <c r="I76" s="11">
        <f>'MATRIZ FP REG RES'!I51</f>
        <v/>
      </c>
      <c r="J76" s="11">
        <f>'MATRIZ FP REG RES'!J51</f>
        <v/>
      </c>
      <c r="K76" s="11">
        <f>'MATRIZ FP REG RES'!K51</f>
        <v/>
      </c>
      <c r="L76" s="11">
        <f>'MATRIZ FP REG RES'!L51</f>
        <v/>
      </c>
      <c r="M76" s="11">
        <f>'MATRIZ FP REG RES'!M51</f>
        <v/>
      </c>
      <c r="N76" s="11">
        <f>'MATRIZ FP REG RES'!N51</f>
        <v/>
      </c>
      <c r="O76" s="11">
        <f>'MATRIZ FP REG RES'!O51</f>
        <v/>
      </c>
      <c r="P76" s="11">
        <f>'MATRIZ FP REG RES'!P51</f>
        <v/>
      </c>
      <c r="Q76" s="11">
        <f>'MATRIZ FP REG RES'!Q51</f>
        <v/>
      </c>
      <c r="R76" s="11">
        <f>'MATRIZ FP REG RES'!R51</f>
        <v/>
      </c>
      <c r="S76" s="11">
        <f>'MATRIZ FP REG RES'!S51</f>
        <v/>
      </c>
      <c r="T76" s="11">
        <f>'MATRIZ FP REG RES'!T51</f>
        <v/>
      </c>
      <c r="U76" s="11">
        <f>'MATRIZ FP REG RES'!U51</f>
        <v/>
      </c>
      <c r="V76" s="11">
        <f>'MATRIZ FP REG RES'!V51</f>
        <v/>
      </c>
      <c r="W76" s="11">
        <f>'MATRIZ FP REG RES'!W51</f>
        <v/>
      </c>
      <c r="X76" s="11">
        <f>'MATRIZ FP REG RES'!X51</f>
        <v/>
      </c>
      <c r="Y76" s="11">
        <f>'MATRIZ FP REG RES'!Y51</f>
        <v/>
      </c>
      <c r="Z76" s="11">
        <f>'MATRIZ FP REG RES'!Z51</f>
        <v/>
      </c>
    </row>
    <row r="77">
      <c r="A77" s="64" t="n"/>
      <c r="B77" s="8" t="inlineStr">
        <is>
          <t>Hydropower</t>
        </is>
      </c>
      <c r="C77" s="11">
        <f>'MATRIZ FP REG RES'!C60</f>
        <v/>
      </c>
      <c r="D77" s="11">
        <f>'MATRIZ FP REG RES'!D60</f>
        <v/>
      </c>
      <c r="E77" s="11">
        <f>'MATRIZ FP REG RES'!E60</f>
        <v/>
      </c>
      <c r="F77" s="11">
        <f>'MATRIZ FP REG RES'!F60</f>
        <v/>
      </c>
      <c r="G77" s="11">
        <f>'MATRIZ FP REG RES'!G60</f>
        <v/>
      </c>
      <c r="H77" s="11">
        <f>'MATRIZ FP REG RES'!H60</f>
        <v/>
      </c>
      <c r="I77" s="11">
        <f>'MATRIZ FP REG RES'!I60</f>
        <v/>
      </c>
      <c r="J77" s="11">
        <f>'MATRIZ FP REG RES'!J60</f>
        <v/>
      </c>
      <c r="K77" s="11">
        <f>'MATRIZ FP REG RES'!K60</f>
        <v/>
      </c>
      <c r="L77" s="11">
        <f>'MATRIZ FP REG RES'!L60</f>
        <v/>
      </c>
      <c r="M77" s="11">
        <f>'MATRIZ FP REG RES'!M60</f>
        <v/>
      </c>
      <c r="N77" s="11">
        <f>'MATRIZ FP REG RES'!N60</f>
        <v/>
      </c>
      <c r="O77" s="11">
        <f>'MATRIZ FP REG RES'!O60</f>
        <v/>
      </c>
      <c r="P77" s="11">
        <f>'MATRIZ FP REG RES'!P60</f>
        <v/>
      </c>
      <c r="Q77" s="11">
        <f>'MATRIZ FP REG RES'!Q60</f>
        <v/>
      </c>
      <c r="R77" s="11">
        <f>'MATRIZ FP REG RES'!R60</f>
        <v/>
      </c>
      <c r="S77" s="11">
        <f>'MATRIZ FP REG RES'!S60</f>
        <v/>
      </c>
      <c r="T77" s="11">
        <f>'MATRIZ FP REG RES'!T60</f>
        <v/>
      </c>
      <c r="U77" s="11">
        <f>'MATRIZ FP REG RES'!U60</f>
        <v/>
      </c>
      <c r="V77" s="11">
        <f>'MATRIZ FP REG RES'!V60</f>
        <v/>
      </c>
      <c r="W77" s="11">
        <f>'MATRIZ FP REG RES'!W60</f>
        <v/>
      </c>
      <c r="X77" s="11">
        <f>'MATRIZ FP REG RES'!X60</f>
        <v/>
      </c>
      <c r="Y77" s="11">
        <f>'MATRIZ FP REG RES'!Y60</f>
        <v/>
      </c>
      <c r="Z77" s="11">
        <f>'MATRIZ FP REG RES'!Z60</f>
        <v/>
      </c>
    </row>
    <row r="78">
      <c r="A78" s="64" t="n"/>
      <c r="B78" s="8" t="inlineStr">
        <is>
          <t>Wind</t>
        </is>
      </c>
      <c r="C78" s="11">
        <f>'MATRIZ FP REG RES'!C69</f>
        <v/>
      </c>
      <c r="D78" s="11">
        <f>'MATRIZ FP REG RES'!D69</f>
        <v/>
      </c>
      <c r="E78" s="11">
        <f>'MATRIZ FP REG RES'!E69</f>
        <v/>
      </c>
      <c r="F78" s="11">
        <f>'MATRIZ FP REG RES'!F69</f>
        <v/>
      </c>
      <c r="G78" s="11">
        <f>'MATRIZ FP REG RES'!G69</f>
        <v/>
      </c>
      <c r="H78" s="11">
        <f>'MATRIZ FP REG RES'!H69</f>
        <v/>
      </c>
      <c r="I78" s="11">
        <f>'MATRIZ FP REG RES'!I69</f>
        <v/>
      </c>
      <c r="J78" s="11">
        <f>'MATRIZ FP REG RES'!J69</f>
        <v/>
      </c>
      <c r="K78" s="11">
        <f>'MATRIZ FP REG RES'!K69</f>
        <v/>
      </c>
      <c r="L78" s="11">
        <f>'MATRIZ FP REG RES'!L69</f>
        <v/>
      </c>
      <c r="M78" s="11">
        <f>'MATRIZ FP REG RES'!M69</f>
        <v/>
      </c>
      <c r="N78" s="11">
        <f>'MATRIZ FP REG RES'!N69</f>
        <v/>
      </c>
      <c r="O78" s="11">
        <f>'MATRIZ FP REG RES'!O69</f>
        <v/>
      </c>
      <c r="P78" s="11">
        <f>'MATRIZ FP REG RES'!P69</f>
        <v/>
      </c>
      <c r="Q78" s="11">
        <f>'MATRIZ FP REG RES'!Q69</f>
        <v/>
      </c>
      <c r="R78" s="11">
        <f>'MATRIZ FP REG RES'!R69</f>
        <v/>
      </c>
      <c r="S78" s="11">
        <f>'MATRIZ FP REG RES'!S69</f>
        <v/>
      </c>
      <c r="T78" s="11">
        <f>'MATRIZ FP REG RES'!T69</f>
        <v/>
      </c>
      <c r="U78" s="11">
        <f>'MATRIZ FP REG RES'!U69</f>
        <v/>
      </c>
      <c r="V78" s="11">
        <f>'MATRIZ FP REG RES'!V69</f>
        <v/>
      </c>
      <c r="W78" s="11">
        <f>'MATRIZ FP REG RES'!W69</f>
        <v/>
      </c>
      <c r="X78" s="11">
        <f>'MATRIZ FP REG RES'!X69</f>
        <v/>
      </c>
      <c r="Y78" s="11">
        <f>'MATRIZ FP REG RES'!Y69</f>
        <v/>
      </c>
      <c r="Z78" s="11">
        <f>'MATRIZ FP REG RES'!Z69</f>
        <v/>
      </c>
    </row>
    <row r="79">
      <c r="A79" s="64" t="n"/>
      <c r="B79" s="8" t="inlineStr">
        <is>
          <t>Geothermal</t>
        </is>
      </c>
      <c r="C79" s="11">
        <f>'MATRIZ FP REG RES'!C78</f>
        <v/>
      </c>
      <c r="D79" s="11">
        <f>'MATRIZ FP REG RES'!D78</f>
        <v/>
      </c>
      <c r="E79" s="11">
        <f>'MATRIZ FP REG RES'!E78</f>
        <v/>
      </c>
      <c r="F79" s="11">
        <f>'MATRIZ FP REG RES'!F78</f>
        <v/>
      </c>
      <c r="G79" s="11">
        <f>'MATRIZ FP REG RES'!G78</f>
        <v/>
      </c>
      <c r="H79" s="11">
        <f>'MATRIZ FP REG RES'!H78</f>
        <v/>
      </c>
      <c r="I79" s="11">
        <f>'MATRIZ FP REG RES'!I78</f>
        <v/>
      </c>
      <c r="J79" s="11">
        <f>'MATRIZ FP REG RES'!J78</f>
        <v/>
      </c>
      <c r="K79" s="11">
        <f>'MATRIZ FP REG RES'!K78</f>
        <v/>
      </c>
      <c r="L79" s="11">
        <f>'MATRIZ FP REG RES'!L78</f>
        <v/>
      </c>
      <c r="M79" s="11">
        <f>'MATRIZ FP REG RES'!M78</f>
        <v/>
      </c>
      <c r="N79" s="11">
        <f>'MATRIZ FP REG RES'!N78</f>
        <v/>
      </c>
      <c r="O79" s="11">
        <f>'MATRIZ FP REG RES'!O78</f>
        <v/>
      </c>
      <c r="P79" s="11">
        <f>'MATRIZ FP REG RES'!P78</f>
        <v/>
      </c>
      <c r="Q79" s="11">
        <f>'MATRIZ FP REG RES'!Q78</f>
        <v/>
      </c>
      <c r="R79" s="11">
        <f>'MATRIZ FP REG RES'!R78</f>
        <v/>
      </c>
      <c r="S79" s="11">
        <f>'MATRIZ FP REG RES'!S78</f>
        <v/>
      </c>
      <c r="T79" s="11">
        <f>'MATRIZ FP REG RES'!T78</f>
        <v/>
      </c>
      <c r="U79" s="11">
        <f>'MATRIZ FP REG RES'!U78</f>
        <v/>
      </c>
      <c r="V79" s="11">
        <f>'MATRIZ FP REG RES'!V78</f>
        <v/>
      </c>
      <c r="W79" s="11">
        <f>'MATRIZ FP REG RES'!W78</f>
        <v/>
      </c>
      <c r="X79" s="11">
        <f>'MATRIZ FP REG RES'!X78</f>
        <v/>
      </c>
      <c r="Y79" s="11">
        <f>'MATRIZ FP REG RES'!Y78</f>
        <v/>
      </c>
      <c r="Z79" s="11">
        <f>'MATRIZ FP REG RES'!Z78</f>
        <v/>
      </c>
    </row>
    <row r="80" ht="18" customHeight="1" s="61">
      <c r="A80" s="64" t="n"/>
      <c r="B80" s="8" t="inlineStr">
        <is>
          <t>Solar PV</t>
        </is>
      </c>
      <c r="C80" s="11">
        <f>'MATRIZ FP REG RES'!C87</f>
        <v/>
      </c>
      <c r="D80" s="11">
        <f>'MATRIZ FP REG RES'!D87</f>
        <v/>
      </c>
      <c r="E80" s="11">
        <f>'MATRIZ FP REG RES'!E87</f>
        <v/>
      </c>
      <c r="F80" s="11">
        <f>'MATRIZ FP REG RES'!F87</f>
        <v/>
      </c>
      <c r="G80" s="11">
        <f>'MATRIZ FP REG RES'!G87</f>
        <v/>
      </c>
      <c r="H80" s="11">
        <f>'MATRIZ FP REG RES'!H87</f>
        <v/>
      </c>
      <c r="I80" s="11">
        <f>'MATRIZ FP REG RES'!I87</f>
        <v/>
      </c>
      <c r="J80" s="11">
        <f>'MATRIZ FP REG RES'!J87</f>
        <v/>
      </c>
      <c r="K80" s="11">
        <f>'MATRIZ FP REG RES'!K87</f>
        <v/>
      </c>
      <c r="L80" s="11">
        <f>'MATRIZ FP REG RES'!L87</f>
        <v/>
      </c>
      <c r="M80" s="11">
        <f>'MATRIZ FP REG RES'!M87</f>
        <v/>
      </c>
      <c r="N80" s="11">
        <f>'MATRIZ FP REG RES'!N87</f>
        <v/>
      </c>
      <c r="O80" s="11">
        <f>'MATRIZ FP REG RES'!O87</f>
        <v/>
      </c>
      <c r="P80" s="11">
        <f>'MATRIZ FP REG RES'!P87</f>
        <v/>
      </c>
      <c r="Q80" s="11">
        <f>'MATRIZ FP REG RES'!Q87</f>
        <v/>
      </c>
      <c r="R80" s="11">
        <f>'MATRIZ FP REG RES'!R87</f>
        <v/>
      </c>
      <c r="S80" s="11">
        <f>'MATRIZ FP REG RES'!S87</f>
        <v/>
      </c>
      <c r="T80" s="11">
        <f>'MATRIZ FP REG RES'!T87</f>
        <v/>
      </c>
      <c r="U80" s="11">
        <f>'MATRIZ FP REG RES'!U87</f>
        <v/>
      </c>
      <c r="V80" s="11">
        <f>'MATRIZ FP REG RES'!V87</f>
        <v/>
      </c>
      <c r="W80" s="11">
        <f>'MATRIZ FP REG RES'!W87</f>
        <v/>
      </c>
      <c r="X80" s="11">
        <f>'MATRIZ FP REG RES'!X87</f>
        <v/>
      </c>
      <c r="Y80" s="11">
        <f>'MATRIZ FP REG RES'!Y87</f>
        <v/>
      </c>
      <c r="Z80" s="11">
        <f>'MATRIZ FP REG RES'!Z87</f>
        <v/>
      </c>
    </row>
    <row r="81">
      <c r="A81" s="64" t="n"/>
      <c r="B81" s="78" t="inlineStr">
        <is>
          <t>Biomass</t>
        </is>
      </c>
      <c r="C81" s="11">
        <f>'MATRIZ FP REG RES'!C96</f>
        <v/>
      </c>
      <c r="D81" s="11">
        <f>'MATRIZ FP REG RES'!D96</f>
        <v/>
      </c>
      <c r="E81" s="11">
        <f>'MATRIZ FP REG RES'!E96</f>
        <v/>
      </c>
      <c r="F81" s="11">
        <f>'MATRIZ FP REG RES'!F96</f>
        <v/>
      </c>
      <c r="G81" s="11">
        <f>'MATRIZ FP REG RES'!G96</f>
        <v/>
      </c>
      <c r="H81" s="11">
        <f>'MATRIZ FP REG RES'!H96</f>
        <v/>
      </c>
      <c r="I81" s="11">
        <f>'MATRIZ FP REG RES'!I96</f>
        <v/>
      </c>
      <c r="J81" s="11">
        <f>'MATRIZ FP REG RES'!J96</f>
        <v/>
      </c>
      <c r="K81" s="11">
        <f>'MATRIZ FP REG RES'!K96</f>
        <v/>
      </c>
      <c r="L81" s="11">
        <f>'MATRIZ FP REG RES'!L96</f>
        <v/>
      </c>
      <c r="M81" s="11">
        <f>'MATRIZ FP REG RES'!M96</f>
        <v/>
      </c>
      <c r="N81" s="11">
        <f>'MATRIZ FP REG RES'!N96</f>
        <v/>
      </c>
      <c r="O81" s="11">
        <f>'MATRIZ FP REG RES'!O96</f>
        <v/>
      </c>
      <c r="P81" s="11">
        <f>'MATRIZ FP REG RES'!P96</f>
        <v/>
      </c>
      <c r="Q81" s="11">
        <f>'MATRIZ FP REG RES'!Q96</f>
        <v/>
      </c>
      <c r="R81" s="11">
        <f>'MATRIZ FP REG RES'!R96</f>
        <v/>
      </c>
      <c r="S81" s="11">
        <f>'MATRIZ FP REG RES'!S96</f>
        <v/>
      </c>
      <c r="T81" s="11">
        <f>'MATRIZ FP REG RES'!T96</f>
        <v/>
      </c>
      <c r="U81" s="11">
        <f>'MATRIZ FP REG RES'!U96</f>
        <v/>
      </c>
      <c r="V81" s="11">
        <f>'MATRIZ FP REG RES'!V96</f>
        <v/>
      </c>
      <c r="W81" s="11">
        <f>'MATRIZ FP REG RES'!W96</f>
        <v/>
      </c>
      <c r="X81" s="11">
        <f>'MATRIZ FP REG RES'!X96</f>
        <v/>
      </c>
      <c r="Y81" s="11">
        <f>'MATRIZ FP REG RES'!Y96</f>
        <v/>
      </c>
      <c r="Z81" s="11">
        <f>'MATRIZ FP REG RES'!Z96</f>
        <v/>
      </c>
    </row>
    <row r="82" ht="18" customHeight="1" s="61">
      <c r="A82" s="64" t="n"/>
      <c r="B82" s="78" t="inlineStr">
        <is>
          <t>Cogeneration</t>
        </is>
      </c>
      <c r="C82" s="11">
        <f>'MATRIZ FP REG RES'!C105</f>
        <v/>
      </c>
      <c r="D82" s="11">
        <f>'MATRIZ FP REG RES'!D105</f>
        <v/>
      </c>
      <c r="E82" s="11">
        <f>'MATRIZ FP REG RES'!E105</f>
        <v/>
      </c>
      <c r="F82" s="11">
        <f>'MATRIZ FP REG RES'!F105</f>
        <v/>
      </c>
      <c r="G82" s="11">
        <f>'MATRIZ FP REG RES'!G105</f>
        <v/>
      </c>
      <c r="H82" s="11">
        <f>'MATRIZ FP REG RES'!H105</f>
        <v/>
      </c>
      <c r="I82" s="11">
        <f>'MATRIZ FP REG RES'!I105</f>
        <v/>
      </c>
      <c r="J82" s="11">
        <f>'MATRIZ FP REG RES'!J105</f>
        <v/>
      </c>
      <c r="K82" s="11">
        <f>'MATRIZ FP REG RES'!K105</f>
        <v/>
      </c>
      <c r="L82" s="11">
        <f>'MATRIZ FP REG RES'!L105</f>
        <v/>
      </c>
      <c r="M82" s="11">
        <f>'MATRIZ FP REG RES'!M105</f>
        <v/>
      </c>
      <c r="N82" s="11">
        <f>'MATRIZ FP REG RES'!N105</f>
        <v/>
      </c>
      <c r="O82" s="11">
        <f>'MATRIZ FP REG RES'!O105</f>
        <v/>
      </c>
      <c r="P82" s="11">
        <f>'MATRIZ FP REG RES'!P105</f>
        <v/>
      </c>
      <c r="Q82" s="11">
        <f>'MATRIZ FP REG RES'!Q105</f>
        <v/>
      </c>
      <c r="R82" s="11">
        <f>'MATRIZ FP REG RES'!R105</f>
        <v/>
      </c>
      <c r="S82" s="11">
        <f>'MATRIZ FP REG RES'!S105</f>
        <v/>
      </c>
      <c r="T82" s="11">
        <f>'MATRIZ FP REG RES'!T105</f>
        <v/>
      </c>
      <c r="U82" s="11">
        <f>'MATRIZ FP REG RES'!U105</f>
        <v/>
      </c>
      <c r="V82" s="11">
        <f>'MATRIZ FP REG RES'!V105</f>
        <v/>
      </c>
      <c r="W82" s="11">
        <f>'MATRIZ FP REG RES'!W105</f>
        <v/>
      </c>
      <c r="X82" s="11">
        <f>'MATRIZ FP REG RES'!X105</f>
        <v/>
      </c>
      <c r="Y82" s="11">
        <f>'MATRIZ FP REG RES'!Y105</f>
        <v/>
      </c>
      <c r="Z82" s="11">
        <f>'MATRIZ FP REG RES'!Z105</f>
        <v/>
      </c>
    </row>
    <row r="83" ht="18" customHeight="1" s="61">
      <c r="A83" s="64" t="n"/>
      <c r="B83" s="78" t="inlineStr">
        <is>
          <t>Nuclear</t>
        </is>
      </c>
      <c r="C83" s="11">
        <f>'MATRIZ FP REG RES'!C114</f>
        <v/>
      </c>
      <c r="D83" s="11">
        <f>'MATRIZ FP REG RES'!D114</f>
        <v/>
      </c>
      <c r="E83" s="11">
        <f>'MATRIZ FP REG RES'!E114</f>
        <v/>
      </c>
      <c r="F83" s="11">
        <f>'MATRIZ FP REG RES'!F114</f>
        <v/>
      </c>
      <c r="G83" s="11">
        <f>'MATRIZ FP REG RES'!G114</f>
        <v/>
      </c>
      <c r="H83" s="11">
        <f>'MATRIZ FP REG RES'!H114</f>
        <v/>
      </c>
      <c r="I83" s="11">
        <f>'MATRIZ FP REG RES'!I114</f>
        <v/>
      </c>
      <c r="J83" s="11">
        <f>'MATRIZ FP REG RES'!J114</f>
        <v/>
      </c>
      <c r="K83" s="11">
        <f>'MATRIZ FP REG RES'!K114</f>
        <v/>
      </c>
      <c r="L83" s="11">
        <f>'MATRIZ FP REG RES'!L114</f>
        <v/>
      </c>
      <c r="M83" s="11">
        <f>'MATRIZ FP REG RES'!M114</f>
        <v/>
      </c>
      <c r="N83" s="11">
        <f>'MATRIZ FP REG RES'!N114</f>
        <v/>
      </c>
      <c r="O83" s="11">
        <f>'MATRIZ FP REG RES'!O114</f>
        <v/>
      </c>
      <c r="P83" s="11">
        <f>'MATRIZ FP REG RES'!P114</f>
        <v/>
      </c>
      <c r="Q83" s="11">
        <f>'MATRIZ FP REG RES'!Q114</f>
        <v/>
      </c>
      <c r="R83" s="11">
        <f>'MATRIZ FP REG RES'!R114</f>
        <v/>
      </c>
      <c r="S83" s="11">
        <f>'MATRIZ FP REG RES'!S114</f>
        <v/>
      </c>
      <c r="T83" s="11">
        <f>'MATRIZ FP REG RES'!T114</f>
        <v/>
      </c>
      <c r="U83" s="11">
        <f>'MATRIZ FP REG RES'!U114</f>
        <v/>
      </c>
      <c r="V83" s="11">
        <f>'MATRIZ FP REG RES'!V114</f>
        <v/>
      </c>
      <c r="W83" s="11">
        <f>'MATRIZ FP REG RES'!W114</f>
        <v/>
      </c>
      <c r="X83" s="11">
        <f>'MATRIZ FP REG RES'!X114</f>
        <v/>
      </c>
      <c r="Y83" s="11">
        <f>'MATRIZ FP REG RES'!Y114</f>
        <v/>
      </c>
      <c r="Z83" s="11">
        <f>'MATRIZ FP REG RES'!Z114</f>
        <v/>
      </c>
    </row>
    <row r="84" ht="18" customHeight="1" s="61">
      <c r="A84" s="65" t="n"/>
      <c r="B84" s="10" t="inlineStr">
        <is>
          <t>Total Hourly</t>
        </is>
      </c>
      <c r="C84" s="36">
        <f>SUM(C71:C83)</f>
        <v/>
      </c>
      <c r="D84" s="36">
        <f>SUM(D71:D83)</f>
        <v/>
      </c>
      <c r="E84" s="36">
        <f>SUM(E71:E83)</f>
        <v/>
      </c>
      <c r="F84" s="36">
        <f>SUM(F71:F83)</f>
        <v/>
      </c>
      <c r="G84" s="36">
        <f>SUM(G71:G83)</f>
        <v/>
      </c>
      <c r="H84" s="36">
        <f>SUM(H71:H83)</f>
        <v/>
      </c>
      <c r="I84" s="36">
        <f>SUM(I71:I83)</f>
        <v/>
      </c>
      <c r="J84" s="36">
        <f>SUM(J71:J83)</f>
        <v/>
      </c>
      <c r="K84" s="36">
        <f>SUM(K71:K83)</f>
        <v/>
      </c>
      <c r="L84" s="36">
        <f>SUM(L71:L83)</f>
        <v/>
      </c>
      <c r="M84" s="36">
        <f>SUM(M71:M83)</f>
        <v/>
      </c>
      <c r="N84" s="36">
        <f>SUM(N71:N83)</f>
        <v/>
      </c>
      <c r="O84" s="36">
        <f>SUM(O71:O83)</f>
        <v/>
      </c>
      <c r="P84" s="36">
        <f>SUM(P71:P83)</f>
        <v/>
      </c>
      <c r="Q84" s="36">
        <f>SUM(Q71:Q83)</f>
        <v/>
      </c>
      <c r="R84" s="36">
        <f>SUM(R71:R83)</f>
        <v/>
      </c>
      <c r="S84" s="36">
        <f>SUM(S71:S83)</f>
        <v/>
      </c>
      <c r="T84" s="36">
        <f>SUM(T71:T83)</f>
        <v/>
      </c>
      <c r="U84" s="36">
        <f>SUM(U71:U83)</f>
        <v/>
      </c>
      <c r="V84" s="36">
        <f>SUM(V71:V83)</f>
        <v/>
      </c>
      <c r="W84" s="36">
        <f>SUM(W71:W83)</f>
        <v/>
      </c>
      <c r="X84" s="36">
        <f>SUM(X71:X83)</f>
        <v/>
      </c>
      <c r="Y84" s="36">
        <f>SUM(Y71:Y83)</f>
        <v/>
      </c>
      <c r="Z84" s="36">
        <f>SUM(Z71:Z83)</f>
        <v/>
      </c>
    </row>
    <row r="85">
      <c r="A85" s="63" t="inlineStr">
        <is>
          <t>Noreste</t>
        </is>
      </c>
      <c r="B85" s="37" t="inlineStr">
        <is>
          <t>Norte</t>
        </is>
      </c>
      <c r="C85" s="36">
        <f>'MATRIZ ENL RES'!C11</f>
        <v/>
      </c>
      <c r="D85" s="36">
        <f>'MATRIZ ENL RES'!D11</f>
        <v/>
      </c>
      <c r="E85" s="36">
        <f>'MATRIZ ENL RES'!E11</f>
        <v/>
      </c>
      <c r="F85" s="36">
        <f>'MATRIZ ENL RES'!F11</f>
        <v/>
      </c>
      <c r="G85" s="36">
        <f>'MATRIZ ENL RES'!G11</f>
        <v/>
      </c>
      <c r="H85" s="36">
        <f>'MATRIZ ENL RES'!H11</f>
        <v/>
      </c>
      <c r="I85" s="36">
        <f>'MATRIZ ENL RES'!I11</f>
        <v/>
      </c>
      <c r="J85" s="36">
        <f>'MATRIZ ENL RES'!J11</f>
        <v/>
      </c>
      <c r="K85" s="36">
        <f>'MATRIZ ENL RES'!K11</f>
        <v/>
      </c>
      <c r="L85" s="36">
        <f>'MATRIZ ENL RES'!L11</f>
        <v/>
      </c>
      <c r="M85" s="36">
        <f>'MATRIZ ENL RES'!M11</f>
        <v/>
      </c>
      <c r="N85" s="36">
        <f>'MATRIZ ENL RES'!N11</f>
        <v/>
      </c>
      <c r="O85" s="36">
        <f>'MATRIZ ENL RES'!O11</f>
        <v/>
      </c>
      <c r="P85" s="36">
        <f>'MATRIZ ENL RES'!P11</f>
        <v/>
      </c>
      <c r="Q85" s="36">
        <f>'MATRIZ ENL RES'!Q11</f>
        <v/>
      </c>
      <c r="R85" s="36">
        <f>'MATRIZ ENL RES'!R11</f>
        <v/>
      </c>
      <c r="S85" s="36">
        <f>'MATRIZ ENL RES'!S11</f>
        <v/>
      </c>
      <c r="T85" s="36">
        <f>'MATRIZ ENL RES'!T11</f>
        <v/>
      </c>
      <c r="U85" s="36">
        <f>'MATRIZ ENL RES'!U11</f>
        <v/>
      </c>
      <c r="V85" s="36">
        <f>'MATRIZ ENL RES'!V11</f>
        <v/>
      </c>
      <c r="W85" s="36">
        <f>'MATRIZ ENL RES'!W11</f>
        <v/>
      </c>
      <c r="X85" s="36">
        <f>'MATRIZ ENL RES'!X11</f>
        <v/>
      </c>
      <c r="Y85" s="36">
        <f>'MATRIZ ENL RES'!Y11</f>
        <v/>
      </c>
      <c r="Z85" s="36">
        <f>'MATRIZ ENL RES'!Z11</f>
        <v/>
      </c>
    </row>
    <row r="86">
      <c r="A86" s="63" t="inlineStr">
        <is>
          <t>Occidental</t>
        </is>
      </c>
      <c r="B86" s="37" t="inlineStr">
        <is>
          <t>Norte</t>
        </is>
      </c>
      <c r="C86" s="36">
        <f>'MATRIZ ENL RES'!C18</f>
        <v/>
      </c>
      <c r="D86" s="36">
        <f>'MATRIZ ENL RES'!D18</f>
        <v/>
      </c>
      <c r="E86" s="36">
        <f>'MATRIZ ENL RES'!E18</f>
        <v/>
      </c>
      <c r="F86" s="36">
        <f>'MATRIZ ENL RES'!F18</f>
        <v/>
      </c>
      <c r="G86" s="36">
        <f>'MATRIZ ENL RES'!G18</f>
        <v/>
      </c>
      <c r="H86" s="36">
        <f>'MATRIZ ENL RES'!H18</f>
        <v/>
      </c>
      <c r="I86" s="36">
        <f>'MATRIZ ENL RES'!I18</f>
        <v/>
      </c>
      <c r="J86" s="36">
        <f>'MATRIZ ENL RES'!J18</f>
        <v/>
      </c>
      <c r="K86" s="36">
        <f>'MATRIZ ENL RES'!K18</f>
        <v/>
      </c>
      <c r="L86" s="36">
        <f>'MATRIZ ENL RES'!L18</f>
        <v/>
      </c>
      <c r="M86" s="36">
        <f>'MATRIZ ENL RES'!M18</f>
        <v/>
      </c>
      <c r="N86" s="36">
        <f>'MATRIZ ENL RES'!N18</f>
        <v/>
      </c>
      <c r="O86" s="36">
        <f>'MATRIZ ENL RES'!O18</f>
        <v/>
      </c>
      <c r="P86" s="36">
        <f>'MATRIZ ENL RES'!P18</f>
        <v/>
      </c>
      <c r="Q86" s="36">
        <f>'MATRIZ ENL RES'!Q18</f>
        <v/>
      </c>
      <c r="R86" s="36">
        <f>'MATRIZ ENL RES'!R18</f>
        <v/>
      </c>
      <c r="S86" s="36">
        <f>'MATRIZ ENL RES'!S18</f>
        <v/>
      </c>
      <c r="T86" s="36">
        <f>'MATRIZ ENL RES'!T18</f>
        <v/>
      </c>
      <c r="U86" s="36">
        <f>'MATRIZ ENL RES'!U18</f>
        <v/>
      </c>
      <c r="V86" s="36">
        <f>'MATRIZ ENL RES'!V18</f>
        <v/>
      </c>
      <c r="W86" s="36">
        <f>'MATRIZ ENL RES'!W18</f>
        <v/>
      </c>
      <c r="X86" s="36">
        <f>'MATRIZ ENL RES'!X18</f>
        <v/>
      </c>
      <c r="Y86" s="36">
        <f>'MATRIZ ENL RES'!Y18</f>
        <v/>
      </c>
      <c r="Z86" s="36">
        <f>'MATRIZ ENL RES'!Z18</f>
        <v/>
      </c>
    </row>
    <row r="87">
      <c r="A87" s="63" t="inlineStr">
        <is>
          <t>Noroeste</t>
        </is>
      </c>
      <c r="B87" s="37" t="inlineStr">
        <is>
          <t>Norte</t>
        </is>
      </c>
      <c r="C87" s="36">
        <f>'MATRIZ ENL RES'!C20</f>
        <v/>
      </c>
      <c r="D87" s="36">
        <f>'MATRIZ ENL RES'!D20</f>
        <v/>
      </c>
      <c r="E87" s="36">
        <f>'MATRIZ ENL RES'!E20</f>
        <v/>
      </c>
      <c r="F87" s="36">
        <f>'MATRIZ ENL RES'!F20</f>
        <v/>
      </c>
      <c r="G87" s="36">
        <f>'MATRIZ ENL RES'!G20</f>
        <v/>
      </c>
      <c r="H87" s="36">
        <f>'MATRIZ ENL RES'!H20</f>
        <v/>
      </c>
      <c r="I87" s="36">
        <f>'MATRIZ ENL RES'!I20</f>
        <v/>
      </c>
      <c r="J87" s="36">
        <f>'MATRIZ ENL RES'!J20</f>
        <v/>
      </c>
      <c r="K87" s="36">
        <f>'MATRIZ ENL RES'!K20</f>
        <v/>
      </c>
      <c r="L87" s="36">
        <f>'MATRIZ ENL RES'!L20</f>
        <v/>
      </c>
      <c r="M87" s="36">
        <f>'MATRIZ ENL RES'!M20</f>
        <v/>
      </c>
      <c r="N87" s="36">
        <f>'MATRIZ ENL RES'!N20</f>
        <v/>
      </c>
      <c r="O87" s="36">
        <f>'MATRIZ ENL RES'!O20</f>
        <v/>
      </c>
      <c r="P87" s="36">
        <f>'MATRIZ ENL RES'!P20</f>
        <v/>
      </c>
      <c r="Q87" s="36">
        <f>'MATRIZ ENL RES'!Q20</f>
        <v/>
      </c>
      <c r="R87" s="36">
        <f>'MATRIZ ENL RES'!R20</f>
        <v/>
      </c>
      <c r="S87" s="36">
        <f>'MATRIZ ENL RES'!S20</f>
        <v/>
      </c>
      <c r="T87" s="36">
        <f>'MATRIZ ENL RES'!T20</f>
        <v/>
      </c>
      <c r="U87" s="36">
        <f>'MATRIZ ENL RES'!U20</f>
        <v/>
      </c>
      <c r="V87" s="36">
        <f>'MATRIZ ENL RES'!V20</f>
        <v/>
      </c>
      <c r="W87" s="36">
        <f>'MATRIZ ENL RES'!W20</f>
        <v/>
      </c>
      <c r="X87" s="36">
        <f>'MATRIZ ENL RES'!X20</f>
        <v/>
      </c>
      <c r="Y87" s="36">
        <f>'MATRIZ ENL RES'!Y20</f>
        <v/>
      </c>
      <c r="Z87" s="36">
        <f>'MATRIZ ENL RES'!Z20</f>
        <v/>
      </c>
    </row>
    <row r="88" ht="18" customHeight="1" s="61">
      <c r="A88" s="63" t="inlineStr">
        <is>
          <t>Noreste</t>
        </is>
      </c>
      <c r="B88" s="8" t="inlineStr">
        <is>
          <t>Conventional Thermoelectric</t>
        </is>
      </c>
      <c r="C88" s="11">
        <f>'MATRIZ FP REG RES'!C7</f>
        <v/>
      </c>
      <c r="D88" s="11">
        <f>'MATRIZ FP REG RES'!D7</f>
        <v/>
      </c>
      <c r="E88" s="11">
        <f>'MATRIZ FP REG RES'!E7</f>
        <v/>
      </c>
      <c r="F88" s="11">
        <f>'MATRIZ FP REG RES'!F7</f>
        <v/>
      </c>
      <c r="G88" s="11">
        <f>'MATRIZ FP REG RES'!G7</f>
        <v/>
      </c>
      <c r="H88" s="11">
        <f>'MATRIZ FP REG RES'!H7</f>
        <v/>
      </c>
      <c r="I88" s="11">
        <f>'MATRIZ FP REG RES'!I7</f>
        <v/>
      </c>
      <c r="J88" s="11">
        <f>'MATRIZ FP REG RES'!J7</f>
        <v/>
      </c>
      <c r="K88" s="11">
        <f>'MATRIZ FP REG RES'!K7</f>
        <v/>
      </c>
      <c r="L88" s="11">
        <f>'MATRIZ FP REG RES'!L7</f>
        <v/>
      </c>
      <c r="M88" s="11">
        <f>'MATRIZ FP REG RES'!M7</f>
        <v/>
      </c>
      <c r="N88" s="11">
        <f>'MATRIZ FP REG RES'!N7</f>
        <v/>
      </c>
      <c r="O88" s="11">
        <f>'MATRIZ FP REG RES'!O7</f>
        <v/>
      </c>
      <c r="P88" s="11">
        <f>'MATRIZ FP REG RES'!P7</f>
        <v/>
      </c>
      <c r="Q88" s="11">
        <f>'MATRIZ FP REG RES'!Q7</f>
        <v/>
      </c>
      <c r="R88" s="11">
        <f>'MATRIZ FP REG RES'!R7</f>
        <v/>
      </c>
      <c r="S88" s="11">
        <f>'MATRIZ FP REG RES'!S7</f>
        <v/>
      </c>
      <c r="T88" s="11">
        <f>'MATRIZ FP REG RES'!T7</f>
        <v/>
      </c>
      <c r="U88" s="11">
        <f>'MATRIZ FP REG RES'!U7</f>
        <v/>
      </c>
      <c r="V88" s="11">
        <f>'MATRIZ FP REG RES'!V7</f>
        <v/>
      </c>
      <c r="W88" s="11">
        <f>'MATRIZ FP REG RES'!W7</f>
        <v/>
      </c>
      <c r="X88" s="11">
        <f>'MATRIZ FP REG RES'!X7</f>
        <v/>
      </c>
      <c r="Y88" s="11">
        <f>'MATRIZ FP REG RES'!Y7</f>
        <v/>
      </c>
      <c r="Z88" s="11">
        <f>'MATRIZ FP REG RES'!Z7</f>
        <v/>
      </c>
    </row>
    <row r="89" ht="18" customHeight="1" s="61">
      <c r="A89" s="64" t="n"/>
      <c r="B89" s="8" t="inlineStr">
        <is>
          <t>Combined Cycle</t>
        </is>
      </c>
      <c r="C89" s="11">
        <f>'MATRIZ FP REG RES'!C16</f>
        <v/>
      </c>
      <c r="D89" s="11">
        <f>'MATRIZ FP REG RES'!D16</f>
        <v/>
      </c>
      <c r="E89" s="11">
        <f>'MATRIZ FP REG RES'!E16</f>
        <v/>
      </c>
      <c r="F89" s="11">
        <f>'MATRIZ FP REG RES'!F16</f>
        <v/>
      </c>
      <c r="G89" s="11">
        <f>'MATRIZ FP REG RES'!G16</f>
        <v/>
      </c>
      <c r="H89" s="11">
        <f>'MATRIZ FP REG RES'!H16</f>
        <v/>
      </c>
      <c r="I89" s="11">
        <f>'MATRIZ FP REG RES'!I16</f>
        <v/>
      </c>
      <c r="J89" s="11">
        <f>'MATRIZ FP REG RES'!J16</f>
        <v/>
      </c>
      <c r="K89" s="11">
        <f>'MATRIZ FP REG RES'!K16</f>
        <v/>
      </c>
      <c r="L89" s="11">
        <f>'MATRIZ FP REG RES'!L16</f>
        <v/>
      </c>
      <c r="M89" s="11">
        <f>'MATRIZ FP REG RES'!M16</f>
        <v/>
      </c>
      <c r="N89" s="11">
        <f>'MATRIZ FP REG RES'!N16</f>
        <v/>
      </c>
      <c r="O89" s="11">
        <f>'MATRIZ FP REG RES'!O16</f>
        <v/>
      </c>
      <c r="P89" s="11">
        <f>'MATRIZ FP REG RES'!P16</f>
        <v/>
      </c>
      <c r="Q89" s="11">
        <f>'MATRIZ FP REG RES'!Q16</f>
        <v/>
      </c>
      <c r="R89" s="11">
        <f>'MATRIZ FP REG RES'!R16</f>
        <v/>
      </c>
      <c r="S89" s="11">
        <f>'MATRIZ FP REG RES'!S16</f>
        <v/>
      </c>
      <c r="T89" s="11">
        <f>'MATRIZ FP REG RES'!T16</f>
        <v/>
      </c>
      <c r="U89" s="11">
        <f>'MATRIZ FP REG RES'!U16</f>
        <v/>
      </c>
      <c r="V89" s="11">
        <f>'MATRIZ FP REG RES'!V16</f>
        <v/>
      </c>
      <c r="W89" s="11">
        <f>'MATRIZ FP REG RES'!W16</f>
        <v/>
      </c>
      <c r="X89" s="11">
        <f>'MATRIZ FP REG RES'!X16</f>
        <v/>
      </c>
      <c r="Y89" s="11">
        <f>'MATRIZ FP REG RES'!Y16</f>
        <v/>
      </c>
      <c r="Z89" s="11">
        <f>'MATRIZ FP REG RES'!Z16</f>
        <v/>
      </c>
    </row>
    <row r="90" ht="18" customHeight="1" s="61">
      <c r="A90" s="64" t="n"/>
      <c r="B90" s="8" t="inlineStr">
        <is>
          <t>Coal</t>
        </is>
      </c>
      <c r="C90" s="11">
        <f>'MATRIZ FP REG RES'!C25</f>
        <v/>
      </c>
      <c r="D90" s="11">
        <f>'MATRIZ FP REG RES'!D25</f>
        <v/>
      </c>
      <c r="E90" s="11">
        <f>'MATRIZ FP REG RES'!E25</f>
        <v/>
      </c>
      <c r="F90" s="11">
        <f>'MATRIZ FP REG RES'!F25</f>
        <v/>
      </c>
      <c r="G90" s="11">
        <f>'MATRIZ FP REG RES'!G25</f>
        <v/>
      </c>
      <c r="H90" s="11">
        <f>'MATRIZ FP REG RES'!H25</f>
        <v/>
      </c>
      <c r="I90" s="11">
        <f>'MATRIZ FP REG RES'!I25</f>
        <v/>
      </c>
      <c r="J90" s="11">
        <f>'MATRIZ FP REG RES'!J25</f>
        <v/>
      </c>
      <c r="K90" s="11">
        <f>'MATRIZ FP REG RES'!K25</f>
        <v/>
      </c>
      <c r="L90" s="11">
        <f>'MATRIZ FP REG RES'!L25</f>
        <v/>
      </c>
      <c r="M90" s="11">
        <f>'MATRIZ FP REG RES'!M25</f>
        <v/>
      </c>
      <c r="N90" s="11">
        <f>'MATRIZ FP REG RES'!N25</f>
        <v/>
      </c>
      <c r="O90" s="11">
        <f>'MATRIZ FP REG RES'!O25</f>
        <v/>
      </c>
      <c r="P90" s="11">
        <f>'MATRIZ FP REG RES'!P25</f>
        <v/>
      </c>
      <c r="Q90" s="11">
        <f>'MATRIZ FP REG RES'!Q25</f>
        <v/>
      </c>
      <c r="R90" s="11">
        <f>'MATRIZ FP REG RES'!R25</f>
        <v/>
      </c>
      <c r="S90" s="11">
        <f>'MATRIZ FP REG RES'!S25</f>
        <v/>
      </c>
      <c r="T90" s="11">
        <f>'MATRIZ FP REG RES'!T25</f>
        <v/>
      </c>
      <c r="U90" s="11">
        <f>'MATRIZ FP REG RES'!U25</f>
        <v/>
      </c>
      <c r="V90" s="11">
        <f>'MATRIZ FP REG RES'!V25</f>
        <v/>
      </c>
      <c r="W90" s="11">
        <f>'MATRIZ FP REG RES'!W25</f>
        <v/>
      </c>
      <c r="X90" s="11">
        <f>'MATRIZ FP REG RES'!X25</f>
        <v/>
      </c>
      <c r="Y90" s="11">
        <f>'MATRIZ FP REG RES'!Y25</f>
        <v/>
      </c>
      <c r="Z90" s="11">
        <f>'MATRIZ FP REG RES'!Z25</f>
        <v/>
      </c>
    </row>
    <row r="91">
      <c r="A91" s="64" t="n"/>
      <c r="B91" s="8" t="inlineStr">
        <is>
          <t>Turbogas</t>
        </is>
      </c>
      <c r="C91" s="11">
        <f>'MATRIZ FP REG RES'!C34</f>
        <v/>
      </c>
      <c r="D91" s="11">
        <f>'MATRIZ FP REG RES'!D34</f>
        <v/>
      </c>
      <c r="E91" s="11">
        <f>'MATRIZ FP REG RES'!E34</f>
        <v/>
      </c>
      <c r="F91" s="11">
        <f>'MATRIZ FP REG RES'!F34</f>
        <v/>
      </c>
      <c r="G91" s="11">
        <f>'MATRIZ FP REG RES'!G34</f>
        <v/>
      </c>
      <c r="H91" s="11">
        <f>'MATRIZ FP REG RES'!H34</f>
        <v/>
      </c>
      <c r="I91" s="11">
        <f>'MATRIZ FP REG RES'!I34</f>
        <v/>
      </c>
      <c r="J91" s="11">
        <f>'MATRIZ FP REG RES'!J34</f>
        <v/>
      </c>
      <c r="K91" s="11">
        <f>'MATRIZ FP REG RES'!K34</f>
        <v/>
      </c>
      <c r="L91" s="11">
        <f>'MATRIZ FP REG RES'!L34</f>
        <v/>
      </c>
      <c r="M91" s="11">
        <f>'MATRIZ FP REG RES'!M34</f>
        <v/>
      </c>
      <c r="N91" s="11">
        <f>'MATRIZ FP REG RES'!N34</f>
        <v/>
      </c>
      <c r="O91" s="11">
        <f>'MATRIZ FP REG RES'!O34</f>
        <v/>
      </c>
      <c r="P91" s="11">
        <f>'MATRIZ FP REG RES'!P34</f>
        <v/>
      </c>
      <c r="Q91" s="11">
        <f>'MATRIZ FP REG RES'!Q34</f>
        <v/>
      </c>
      <c r="R91" s="11">
        <f>'MATRIZ FP REG RES'!R34</f>
        <v/>
      </c>
      <c r="S91" s="11">
        <f>'MATRIZ FP REG RES'!S34</f>
        <v/>
      </c>
      <c r="T91" s="11">
        <f>'MATRIZ FP REG RES'!T34</f>
        <v/>
      </c>
      <c r="U91" s="11">
        <f>'MATRIZ FP REG RES'!U34</f>
        <v/>
      </c>
      <c r="V91" s="11">
        <f>'MATRIZ FP REG RES'!V34</f>
        <v/>
      </c>
      <c r="W91" s="11">
        <f>'MATRIZ FP REG RES'!W34</f>
        <v/>
      </c>
      <c r="X91" s="11">
        <f>'MATRIZ FP REG RES'!X34</f>
        <v/>
      </c>
      <c r="Y91" s="11">
        <f>'MATRIZ FP REG RES'!Y34</f>
        <v/>
      </c>
      <c r="Z91" s="11">
        <f>'MATRIZ FP REG RES'!Z34</f>
        <v/>
      </c>
    </row>
    <row r="92" ht="18" customHeight="1" s="61">
      <c r="A92" s="64" t="n"/>
      <c r="B92" s="8" t="inlineStr">
        <is>
          <t>Internal Combustion</t>
        </is>
      </c>
      <c r="C92" s="11">
        <f>'MATRIZ FP REG RES'!C43</f>
        <v/>
      </c>
      <c r="D92" s="11">
        <f>'MATRIZ FP REG RES'!D43</f>
        <v/>
      </c>
      <c r="E92" s="11">
        <f>'MATRIZ FP REG RES'!E43</f>
        <v/>
      </c>
      <c r="F92" s="11">
        <f>'MATRIZ FP REG RES'!F43</f>
        <v/>
      </c>
      <c r="G92" s="11">
        <f>'MATRIZ FP REG RES'!G43</f>
        <v/>
      </c>
      <c r="H92" s="11">
        <f>'MATRIZ FP REG RES'!H43</f>
        <v/>
      </c>
      <c r="I92" s="11">
        <f>'MATRIZ FP REG RES'!I43</f>
        <v/>
      </c>
      <c r="J92" s="11">
        <f>'MATRIZ FP REG RES'!J43</f>
        <v/>
      </c>
      <c r="K92" s="11">
        <f>'MATRIZ FP REG RES'!K43</f>
        <v/>
      </c>
      <c r="L92" s="11">
        <f>'MATRIZ FP REG RES'!L43</f>
        <v/>
      </c>
      <c r="M92" s="11">
        <f>'MATRIZ FP REG RES'!M43</f>
        <v/>
      </c>
      <c r="N92" s="11">
        <f>'MATRIZ FP REG RES'!N43</f>
        <v/>
      </c>
      <c r="O92" s="11">
        <f>'MATRIZ FP REG RES'!O43</f>
        <v/>
      </c>
      <c r="P92" s="11">
        <f>'MATRIZ FP REG RES'!P43</f>
        <v/>
      </c>
      <c r="Q92" s="11">
        <f>'MATRIZ FP REG RES'!Q43</f>
        <v/>
      </c>
      <c r="R92" s="11">
        <f>'MATRIZ FP REG RES'!R43</f>
        <v/>
      </c>
      <c r="S92" s="11">
        <f>'MATRIZ FP REG RES'!S43</f>
        <v/>
      </c>
      <c r="T92" s="11">
        <f>'MATRIZ FP REG RES'!T43</f>
        <v/>
      </c>
      <c r="U92" s="11">
        <f>'MATRIZ FP REG RES'!U43</f>
        <v/>
      </c>
      <c r="V92" s="11">
        <f>'MATRIZ FP REG RES'!V43</f>
        <v/>
      </c>
      <c r="W92" s="11">
        <f>'MATRIZ FP REG RES'!W43</f>
        <v/>
      </c>
      <c r="X92" s="11">
        <f>'MATRIZ FP REG RES'!X43</f>
        <v/>
      </c>
      <c r="Y92" s="11">
        <f>'MATRIZ FP REG RES'!Y43</f>
        <v/>
      </c>
      <c r="Z92" s="11">
        <f>'MATRIZ FP REG RES'!Z43</f>
        <v/>
      </c>
    </row>
    <row r="93" ht="18" customHeight="1" s="61">
      <c r="A93" s="64" t="n"/>
      <c r="B93" s="8" t="inlineStr">
        <is>
          <t>Fluidized Bed</t>
        </is>
      </c>
      <c r="C93" s="11">
        <f>'MATRIZ FP REG RES'!C52</f>
        <v/>
      </c>
      <c r="D93" s="11">
        <f>'MATRIZ FP REG RES'!D52</f>
        <v/>
      </c>
      <c r="E93" s="11">
        <f>'MATRIZ FP REG RES'!E52</f>
        <v/>
      </c>
      <c r="F93" s="11">
        <f>'MATRIZ FP REG RES'!F52</f>
        <v/>
      </c>
      <c r="G93" s="11">
        <f>'MATRIZ FP REG RES'!G52</f>
        <v/>
      </c>
      <c r="H93" s="11">
        <f>'MATRIZ FP REG RES'!H52</f>
        <v/>
      </c>
      <c r="I93" s="11">
        <f>'MATRIZ FP REG RES'!I52</f>
        <v/>
      </c>
      <c r="J93" s="11">
        <f>'MATRIZ FP REG RES'!J52</f>
        <v/>
      </c>
      <c r="K93" s="11">
        <f>'MATRIZ FP REG RES'!K52</f>
        <v/>
      </c>
      <c r="L93" s="11">
        <f>'MATRIZ FP REG RES'!L52</f>
        <v/>
      </c>
      <c r="M93" s="11">
        <f>'MATRIZ FP REG RES'!M52</f>
        <v/>
      </c>
      <c r="N93" s="11">
        <f>'MATRIZ FP REG RES'!N52</f>
        <v/>
      </c>
      <c r="O93" s="11">
        <f>'MATRIZ FP REG RES'!O52</f>
        <v/>
      </c>
      <c r="P93" s="11">
        <f>'MATRIZ FP REG RES'!P52</f>
        <v/>
      </c>
      <c r="Q93" s="11">
        <f>'MATRIZ FP REG RES'!Q52</f>
        <v/>
      </c>
      <c r="R93" s="11">
        <f>'MATRIZ FP REG RES'!R52</f>
        <v/>
      </c>
      <c r="S93" s="11">
        <f>'MATRIZ FP REG RES'!S52</f>
        <v/>
      </c>
      <c r="T93" s="11">
        <f>'MATRIZ FP REG RES'!T52</f>
        <v/>
      </c>
      <c r="U93" s="11">
        <f>'MATRIZ FP REG RES'!U52</f>
        <v/>
      </c>
      <c r="V93" s="11">
        <f>'MATRIZ FP REG RES'!V52</f>
        <v/>
      </c>
      <c r="W93" s="11">
        <f>'MATRIZ FP REG RES'!W52</f>
        <v/>
      </c>
      <c r="X93" s="11">
        <f>'MATRIZ FP REG RES'!X52</f>
        <v/>
      </c>
      <c r="Y93" s="11">
        <f>'MATRIZ FP REG RES'!Y52</f>
        <v/>
      </c>
      <c r="Z93" s="11">
        <f>'MATRIZ FP REG RES'!Z52</f>
        <v/>
      </c>
    </row>
    <row r="94">
      <c r="A94" s="64" t="n"/>
      <c r="B94" s="8" t="inlineStr">
        <is>
          <t>Hydropower</t>
        </is>
      </c>
      <c r="C94" s="11">
        <f>'MATRIZ FP REG RES'!C61</f>
        <v/>
      </c>
      <c r="D94" s="11">
        <f>'MATRIZ FP REG RES'!D61</f>
        <v/>
      </c>
      <c r="E94" s="11">
        <f>'MATRIZ FP REG RES'!E61</f>
        <v/>
      </c>
      <c r="F94" s="11">
        <f>'MATRIZ FP REG RES'!F61</f>
        <v/>
      </c>
      <c r="G94" s="11">
        <f>'MATRIZ FP REG RES'!G61</f>
        <v/>
      </c>
      <c r="H94" s="11">
        <f>'MATRIZ FP REG RES'!H61</f>
        <v/>
      </c>
      <c r="I94" s="11">
        <f>'MATRIZ FP REG RES'!I61</f>
        <v/>
      </c>
      <c r="J94" s="11">
        <f>'MATRIZ FP REG RES'!J61</f>
        <v/>
      </c>
      <c r="K94" s="11">
        <f>'MATRIZ FP REG RES'!K61</f>
        <v/>
      </c>
      <c r="L94" s="11">
        <f>'MATRIZ FP REG RES'!L61</f>
        <v/>
      </c>
      <c r="M94" s="11">
        <f>'MATRIZ FP REG RES'!M61</f>
        <v/>
      </c>
      <c r="N94" s="11">
        <f>'MATRIZ FP REG RES'!N61</f>
        <v/>
      </c>
      <c r="O94" s="11">
        <f>'MATRIZ FP REG RES'!O61</f>
        <v/>
      </c>
      <c r="P94" s="11">
        <f>'MATRIZ FP REG RES'!P61</f>
        <v/>
      </c>
      <c r="Q94" s="11">
        <f>'MATRIZ FP REG RES'!Q61</f>
        <v/>
      </c>
      <c r="R94" s="11">
        <f>'MATRIZ FP REG RES'!R61</f>
        <v/>
      </c>
      <c r="S94" s="11">
        <f>'MATRIZ FP REG RES'!S61</f>
        <v/>
      </c>
      <c r="T94" s="11">
        <f>'MATRIZ FP REG RES'!T61</f>
        <v/>
      </c>
      <c r="U94" s="11">
        <f>'MATRIZ FP REG RES'!U61</f>
        <v/>
      </c>
      <c r="V94" s="11">
        <f>'MATRIZ FP REG RES'!V61</f>
        <v/>
      </c>
      <c r="W94" s="11">
        <f>'MATRIZ FP REG RES'!W61</f>
        <v/>
      </c>
      <c r="X94" s="11">
        <f>'MATRIZ FP REG RES'!X61</f>
        <v/>
      </c>
      <c r="Y94" s="11">
        <f>'MATRIZ FP REG RES'!Y61</f>
        <v/>
      </c>
      <c r="Z94" s="11">
        <f>'MATRIZ FP REG RES'!Z61</f>
        <v/>
      </c>
    </row>
    <row r="95">
      <c r="A95" s="64" t="n"/>
      <c r="B95" s="8" t="inlineStr">
        <is>
          <t>Wind</t>
        </is>
      </c>
      <c r="C95" s="11">
        <f>'MATRIZ FP REG RES'!C70</f>
        <v/>
      </c>
      <c r="D95" s="11">
        <f>'MATRIZ FP REG RES'!D70</f>
        <v/>
      </c>
      <c r="E95" s="11">
        <f>'MATRIZ FP REG RES'!E70</f>
        <v/>
      </c>
      <c r="F95" s="11">
        <f>'MATRIZ FP REG RES'!F70</f>
        <v/>
      </c>
      <c r="G95" s="11">
        <f>'MATRIZ FP REG RES'!G70</f>
        <v/>
      </c>
      <c r="H95" s="11">
        <f>'MATRIZ FP REG RES'!H70</f>
        <v/>
      </c>
      <c r="I95" s="11">
        <f>'MATRIZ FP REG RES'!I70</f>
        <v/>
      </c>
      <c r="J95" s="11">
        <f>'MATRIZ FP REG RES'!J70</f>
        <v/>
      </c>
      <c r="K95" s="11">
        <f>'MATRIZ FP REG RES'!K70</f>
        <v/>
      </c>
      <c r="L95" s="11">
        <f>'MATRIZ FP REG RES'!L70</f>
        <v/>
      </c>
      <c r="M95" s="11">
        <f>'MATRIZ FP REG RES'!M70</f>
        <v/>
      </c>
      <c r="N95" s="11">
        <f>'MATRIZ FP REG RES'!N70</f>
        <v/>
      </c>
      <c r="O95" s="11">
        <f>'MATRIZ FP REG RES'!O70</f>
        <v/>
      </c>
      <c r="P95" s="11">
        <f>'MATRIZ FP REG RES'!P70</f>
        <v/>
      </c>
      <c r="Q95" s="11">
        <f>'MATRIZ FP REG RES'!Q70</f>
        <v/>
      </c>
      <c r="R95" s="11">
        <f>'MATRIZ FP REG RES'!R70</f>
        <v/>
      </c>
      <c r="S95" s="11">
        <f>'MATRIZ FP REG RES'!S70</f>
        <v/>
      </c>
      <c r="T95" s="11">
        <f>'MATRIZ FP REG RES'!T70</f>
        <v/>
      </c>
      <c r="U95" s="11">
        <f>'MATRIZ FP REG RES'!U70</f>
        <v/>
      </c>
      <c r="V95" s="11">
        <f>'MATRIZ FP REG RES'!V70</f>
        <v/>
      </c>
      <c r="W95" s="11">
        <f>'MATRIZ FP REG RES'!W70</f>
        <v/>
      </c>
      <c r="X95" s="11">
        <f>'MATRIZ FP REG RES'!X70</f>
        <v/>
      </c>
      <c r="Y95" s="11">
        <f>'MATRIZ FP REG RES'!Y70</f>
        <v/>
      </c>
      <c r="Z95" s="11">
        <f>'MATRIZ FP REG RES'!Z70</f>
        <v/>
      </c>
    </row>
    <row r="96">
      <c r="A96" s="64" t="n"/>
      <c r="B96" s="8" t="inlineStr">
        <is>
          <t>Geothermal</t>
        </is>
      </c>
      <c r="C96" s="11">
        <f>'MATRIZ FP REG RES'!C79</f>
        <v/>
      </c>
      <c r="D96" s="11">
        <f>'MATRIZ FP REG RES'!D79</f>
        <v/>
      </c>
      <c r="E96" s="11">
        <f>'MATRIZ FP REG RES'!E79</f>
        <v/>
      </c>
      <c r="F96" s="11">
        <f>'MATRIZ FP REG RES'!F79</f>
        <v/>
      </c>
      <c r="G96" s="11">
        <f>'MATRIZ FP REG RES'!G79</f>
        <v/>
      </c>
      <c r="H96" s="11">
        <f>'MATRIZ FP REG RES'!H79</f>
        <v/>
      </c>
      <c r="I96" s="11">
        <f>'MATRIZ FP REG RES'!I79</f>
        <v/>
      </c>
      <c r="J96" s="11">
        <f>'MATRIZ FP REG RES'!J79</f>
        <v/>
      </c>
      <c r="K96" s="11">
        <f>'MATRIZ FP REG RES'!K79</f>
        <v/>
      </c>
      <c r="L96" s="11">
        <f>'MATRIZ FP REG RES'!L79</f>
        <v/>
      </c>
      <c r="M96" s="11">
        <f>'MATRIZ FP REG RES'!M79</f>
        <v/>
      </c>
      <c r="N96" s="11">
        <f>'MATRIZ FP REG RES'!N79</f>
        <v/>
      </c>
      <c r="O96" s="11">
        <f>'MATRIZ FP REG RES'!O79</f>
        <v/>
      </c>
      <c r="P96" s="11">
        <f>'MATRIZ FP REG RES'!P79</f>
        <v/>
      </c>
      <c r="Q96" s="11">
        <f>'MATRIZ FP REG RES'!Q79</f>
        <v/>
      </c>
      <c r="R96" s="11">
        <f>'MATRIZ FP REG RES'!R79</f>
        <v/>
      </c>
      <c r="S96" s="11">
        <f>'MATRIZ FP REG RES'!S79</f>
        <v/>
      </c>
      <c r="T96" s="11">
        <f>'MATRIZ FP REG RES'!T79</f>
        <v/>
      </c>
      <c r="U96" s="11">
        <f>'MATRIZ FP REG RES'!U79</f>
        <v/>
      </c>
      <c r="V96" s="11">
        <f>'MATRIZ FP REG RES'!V79</f>
        <v/>
      </c>
      <c r="W96" s="11">
        <f>'MATRIZ FP REG RES'!W79</f>
        <v/>
      </c>
      <c r="X96" s="11">
        <f>'MATRIZ FP REG RES'!X79</f>
        <v/>
      </c>
      <c r="Y96" s="11">
        <f>'MATRIZ FP REG RES'!Y79</f>
        <v/>
      </c>
      <c r="Z96" s="11">
        <f>'MATRIZ FP REG RES'!Z79</f>
        <v/>
      </c>
    </row>
    <row r="97" ht="18" customHeight="1" s="61">
      <c r="A97" s="64" t="n"/>
      <c r="B97" s="8" t="inlineStr">
        <is>
          <t>Solar PV</t>
        </is>
      </c>
      <c r="C97" s="11">
        <f>'MATRIZ FP REG RES'!C88</f>
        <v/>
      </c>
      <c r="D97" s="11">
        <f>'MATRIZ FP REG RES'!D88</f>
        <v/>
      </c>
      <c r="E97" s="11">
        <f>'MATRIZ FP REG RES'!E88</f>
        <v/>
      </c>
      <c r="F97" s="11">
        <f>'MATRIZ FP REG RES'!F88</f>
        <v/>
      </c>
      <c r="G97" s="11">
        <f>'MATRIZ FP REG RES'!G88</f>
        <v/>
      </c>
      <c r="H97" s="11">
        <f>'MATRIZ FP REG RES'!H88</f>
        <v/>
      </c>
      <c r="I97" s="11">
        <f>'MATRIZ FP REG RES'!I88</f>
        <v/>
      </c>
      <c r="J97" s="11">
        <f>'MATRIZ FP REG RES'!J88</f>
        <v/>
      </c>
      <c r="K97" s="11">
        <f>'MATRIZ FP REG RES'!K88</f>
        <v/>
      </c>
      <c r="L97" s="11">
        <f>'MATRIZ FP REG RES'!L88</f>
        <v/>
      </c>
      <c r="M97" s="11">
        <f>'MATRIZ FP REG RES'!M88</f>
        <v/>
      </c>
      <c r="N97" s="11">
        <f>'MATRIZ FP REG RES'!N88</f>
        <v/>
      </c>
      <c r="O97" s="11">
        <f>'MATRIZ FP REG RES'!O88</f>
        <v/>
      </c>
      <c r="P97" s="11">
        <f>'MATRIZ FP REG RES'!P88</f>
        <v/>
      </c>
      <c r="Q97" s="11">
        <f>'MATRIZ FP REG RES'!Q88</f>
        <v/>
      </c>
      <c r="R97" s="11">
        <f>'MATRIZ FP REG RES'!R88</f>
        <v/>
      </c>
      <c r="S97" s="11">
        <f>'MATRIZ FP REG RES'!S88</f>
        <v/>
      </c>
      <c r="T97" s="11">
        <f>'MATRIZ FP REG RES'!T88</f>
        <v/>
      </c>
      <c r="U97" s="11">
        <f>'MATRIZ FP REG RES'!U88</f>
        <v/>
      </c>
      <c r="V97" s="11">
        <f>'MATRIZ FP REG RES'!V88</f>
        <v/>
      </c>
      <c r="W97" s="11">
        <f>'MATRIZ FP REG RES'!W88</f>
        <v/>
      </c>
      <c r="X97" s="11">
        <f>'MATRIZ FP REG RES'!X88</f>
        <v/>
      </c>
      <c r="Y97" s="11">
        <f>'MATRIZ FP REG RES'!Y88</f>
        <v/>
      </c>
      <c r="Z97" s="11">
        <f>'MATRIZ FP REG RES'!Z88</f>
        <v/>
      </c>
    </row>
    <row r="98">
      <c r="A98" s="64" t="n"/>
      <c r="B98" s="78" t="inlineStr">
        <is>
          <t>Biomass</t>
        </is>
      </c>
      <c r="C98" s="11">
        <f>'MATRIZ FP REG RES'!C97</f>
        <v/>
      </c>
      <c r="D98" s="11">
        <f>'MATRIZ FP REG RES'!D97</f>
        <v/>
      </c>
      <c r="E98" s="11">
        <f>'MATRIZ FP REG RES'!E97</f>
        <v/>
      </c>
      <c r="F98" s="11">
        <f>'MATRIZ FP REG RES'!F97</f>
        <v/>
      </c>
      <c r="G98" s="11">
        <f>'MATRIZ FP REG RES'!G97</f>
        <v/>
      </c>
      <c r="H98" s="11">
        <f>'MATRIZ FP REG RES'!H97</f>
        <v/>
      </c>
      <c r="I98" s="11">
        <f>'MATRIZ FP REG RES'!I97</f>
        <v/>
      </c>
      <c r="J98" s="11">
        <f>'MATRIZ FP REG RES'!J97</f>
        <v/>
      </c>
      <c r="K98" s="11">
        <f>'MATRIZ FP REG RES'!K97</f>
        <v/>
      </c>
      <c r="L98" s="11">
        <f>'MATRIZ FP REG RES'!L97</f>
        <v/>
      </c>
      <c r="M98" s="11">
        <f>'MATRIZ FP REG RES'!M97</f>
        <v/>
      </c>
      <c r="N98" s="11">
        <f>'MATRIZ FP REG RES'!N97</f>
        <v/>
      </c>
      <c r="O98" s="11">
        <f>'MATRIZ FP REG RES'!O97</f>
        <v/>
      </c>
      <c r="P98" s="11">
        <f>'MATRIZ FP REG RES'!P97</f>
        <v/>
      </c>
      <c r="Q98" s="11">
        <f>'MATRIZ FP REG RES'!Q97</f>
        <v/>
      </c>
      <c r="R98" s="11">
        <f>'MATRIZ FP REG RES'!R97</f>
        <v/>
      </c>
      <c r="S98" s="11">
        <f>'MATRIZ FP REG RES'!S97</f>
        <v/>
      </c>
      <c r="T98" s="11">
        <f>'MATRIZ FP REG RES'!T97</f>
        <v/>
      </c>
      <c r="U98" s="11">
        <f>'MATRIZ FP REG RES'!U97</f>
        <v/>
      </c>
      <c r="V98" s="11">
        <f>'MATRIZ FP REG RES'!V97</f>
        <v/>
      </c>
      <c r="W98" s="11">
        <f>'MATRIZ FP REG RES'!W97</f>
        <v/>
      </c>
      <c r="X98" s="11">
        <f>'MATRIZ FP REG RES'!X97</f>
        <v/>
      </c>
      <c r="Y98" s="11">
        <f>'MATRIZ FP REG RES'!Y97</f>
        <v/>
      </c>
      <c r="Z98" s="11">
        <f>'MATRIZ FP REG RES'!Z97</f>
        <v/>
      </c>
    </row>
    <row r="99" ht="18" customHeight="1" s="61">
      <c r="A99" s="64" t="n"/>
      <c r="B99" s="78" t="inlineStr">
        <is>
          <t>Cogeneration</t>
        </is>
      </c>
      <c r="C99" s="11">
        <f>'MATRIZ FP REG RES'!C106</f>
        <v/>
      </c>
      <c r="D99" s="11">
        <f>'MATRIZ FP REG RES'!D106</f>
        <v/>
      </c>
      <c r="E99" s="11">
        <f>'MATRIZ FP REG RES'!E106</f>
        <v/>
      </c>
      <c r="F99" s="11">
        <f>'MATRIZ FP REG RES'!F106</f>
        <v/>
      </c>
      <c r="G99" s="11">
        <f>'MATRIZ FP REG RES'!G106</f>
        <v/>
      </c>
      <c r="H99" s="11">
        <f>'MATRIZ FP REG RES'!H106</f>
        <v/>
      </c>
      <c r="I99" s="11">
        <f>'MATRIZ FP REG RES'!I106</f>
        <v/>
      </c>
      <c r="J99" s="11">
        <f>'MATRIZ FP REG RES'!J106</f>
        <v/>
      </c>
      <c r="K99" s="11">
        <f>'MATRIZ FP REG RES'!K106</f>
        <v/>
      </c>
      <c r="L99" s="11">
        <f>'MATRIZ FP REG RES'!L106</f>
        <v/>
      </c>
      <c r="M99" s="11">
        <f>'MATRIZ FP REG RES'!M106</f>
        <v/>
      </c>
      <c r="N99" s="11">
        <f>'MATRIZ FP REG RES'!N106</f>
        <v/>
      </c>
      <c r="O99" s="11">
        <f>'MATRIZ FP REG RES'!O106</f>
        <v/>
      </c>
      <c r="P99" s="11">
        <f>'MATRIZ FP REG RES'!P106</f>
        <v/>
      </c>
      <c r="Q99" s="11">
        <f>'MATRIZ FP REG RES'!Q106</f>
        <v/>
      </c>
      <c r="R99" s="11">
        <f>'MATRIZ FP REG RES'!R106</f>
        <v/>
      </c>
      <c r="S99" s="11">
        <f>'MATRIZ FP REG RES'!S106</f>
        <v/>
      </c>
      <c r="T99" s="11">
        <f>'MATRIZ FP REG RES'!T106</f>
        <v/>
      </c>
      <c r="U99" s="11">
        <f>'MATRIZ FP REG RES'!U106</f>
        <v/>
      </c>
      <c r="V99" s="11">
        <f>'MATRIZ FP REG RES'!V106</f>
        <v/>
      </c>
      <c r="W99" s="11">
        <f>'MATRIZ FP REG RES'!W106</f>
        <v/>
      </c>
      <c r="X99" s="11">
        <f>'MATRIZ FP REG RES'!X106</f>
        <v/>
      </c>
      <c r="Y99" s="11">
        <f>'MATRIZ FP REG RES'!Y106</f>
        <v/>
      </c>
      <c r="Z99" s="11">
        <f>'MATRIZ FP REG RES'!Z106</f>
        <v/>
      </c>
    </row>
    <row r="100" ht="18" customHeight="1" s="61">
      <c r="A100" s="64" t="n"/>
      <c r="B100" s="78" t="inlineStr">
        <is>
          <t>Nuclear</t>
        </is>
      </c>
      <c r="C100" s="11">
        <f>'MATRIZ FP REG RES'!C115</f>
        <v/>
      </c>
      <c r="D100" s="11">
        <f>'MATRIZ FP REG RES'!D115</f>
        <v/>
      </c>
      <c r="E100" s="11">
        <f>'MATRIZ FP REG RES'!E115</f>
        <v/>
      </c>
      <c r="F100" s="11">
        <f>'MATRIZ FP REG RES'!F115</f>
        <v/>
      </c>
      <c r="G100" s="11">
        <f>'MATRIZ FP REG RES'!G115</f>
        <v/>
      </c>
      <c r="H100" s="11">
        <f>'MATRIZ FP REG RES'!H115</f>
        <v/>
      </c>
      <c r="I100" s="11">
        <f>'MATRIZ FP REG RES'!I115</f>
        <v/>
      </c>
      <c r="J100" s="11">
        <f>'MATRIZ FP REG RES'!J115</f>
        <v/>
      </c>
      <c r="K100" s="11">
        <f>'MATRIZ FP REG RES'!K115</f>
        <v/>
      </c>
      <c r="L100" s="11">
        <f>'MATRIZ FP REG RES'!L115</f>
        <v/>
      </c>
      <c r="M100" s="11">
        <f>'MATRIZ FP REG RES'!M115</f>
        <v/>
      </c>
      <c r="N100" s="11">
        <f>'MATRIZ FP REG RES'!N115</f>
        <v/>
      </c>
      <c r="O100" s="11">
        <f>'MATRIZ FP REG RES'!O115</f>
        <v/>
      </c>
      <c r="P100" s="11">
        <f>'MATRIZ FP REG RES'!P115</f>
        <v/>
      </c>
      <c r="Q100" s="11">
        <f>'MATRIZ FP REG RES'!Q115</f>
        <v/>
      </c>
      <c r="R100" s="11">
        <f>'MATRIZ FP REG RES'!R115</f>
        <v/>
      </c>
      <c r="S100" s="11">
        <f>'MATRIZ FP REG RES'!S115</f>
        <v/>
      </c>
      <c r="T100" s="11">
        <f>'MATRIZ FP REG RES'!T115</f>
        <v/>
      </c>
      <c r="U100" s="11">
        <f>'MATRIZ FP REG RES'!U115</f>
        <v/>
      </c>
      <c r="V100" s="11">
        <f>'MATRIZ FP REG RES'!V115</f>
        <v/>
      </c>
      <c r="W100" s="11">
        <f>'MATRIZ FP REG RES'!W115</f>
        <v/>
      </c>
      <c r="X100" s="11">
        <f>'MATRIZ FP REG RES'!X115</f>
        <v/>
      </c>
      <c r="Y100" s="11">
        <f>'MATRIZ FP REG RES'!Y115</f>
        <v/>
      </c>
      <c r="Z100" s="11">
        <f>'MATRIZ FP REG RES'!Z115</f>
        <v/>
      </c>
    </row>
    <row r="101" ht="18" customHeight="1" s="61">
      <c r="A101" s="65" t="n"/>
      <c r="B101" s="10" t="inlineStr">
        <is>
          <t>Total Hourly</t>
        </is>
      </c>
      <c r="C101" s="36">
        <f>SUM(C88:C100)</f>
        <v/>
      </c>
      <c r="D101" s="36">
        <f>SUM(D88:D100)</f>
        <v/>
      </c>
      <c r="E101" s="36">
        <f>SUM(E88:E100)</f>
        <v/>
      </c>
      <c r="F101" s="36">
        <f>SUM(F88:F100)</f>
        <v/>
      </c>
      <c r="G101" s="36">
        <f>SUM(G88:G100)</f>
        <v/>
      </c>
      <c r="H101" s="36">
        <f>SUM(H88:H100)</f>
        <v/>
      </c>
      <c r="I101" s="36">
        <f>SUM(I88:I100)</f>
        <v/>
      </c>
      <c r="J101" s="36">
        <f>SUM(J88:J100)</f>
        <v/>
      </c>
      <c r="K101" s="36">
        <f>SUM(K88:K100)</f>
        <v/>
      </c>
      <c r="L101" s="36">
        <f>SUM(L88:L100)</f>
        <v/>
      </c>
      <c r="M101" s="36">
        <f>SUM(M88:M100)</f>
        <v/>
      </c>
      <c r="N101" s="36">
        <f>SUM(N88:N100)</f>
        <v/>
      </c>
      <c r="O101" s="36">
        <f>SUM(O88:O100)</f>
        <v/>
      </c>
      <c r="P101" s="36">
        <f>SUM(P88:P100)</f>
        <v/>
      </c>
      <c r="Q101" s="36">
        <f>SUM(Q88:Q100)</f>
        <v/>
      </c>
      <c r="R101" s="36">
        <f>SUM(R88:R100)</f>
        <v/>
      </c>
      <c r="S101" s="36">
        <f>SUM(S88:S100)</f>
        <v/>
      </c>
      <c r="T101" s="36">
        <f>SUM(T88:T100)</f>
        <v/>
      </c>
      <c r="U101" s="36">
        <f>SUM(U88:U100)</f>
        <v/>
      </c>
      <c r="V101" s="36">
        <f>SUM(V88:V100)</f>
        <v/>
      </c>
      <c r="W101" s="36">
        <f>SUM(W88:W100)</f>
        <v/>
      </c>
      <c r="X101" s="36">
        <f>SUM(X88:X100)</f>
        <v/>
      </c>
      <c r="Y101" s="36">
        <f>SUM(Y88:Y100)</f>
        <v/>
      </c>
      <c r="Z101" s="36">
        <f>SUM(Z88:Z100)</f>
        <v/>
      </c>
    </row>
    <row r="102">
      <c r="A102" s="63" t="inlineStr">
        <is>
          <t>Oriental</t>
        </is>
      </c>
      <c r="B102" s="37" t="inlineStr">
        <is>
          <t>Noreste</t>
        </is>
      </c>
      <c r="C102" s="36">
        <f>'MATRIZ ENL RES'!C15</f>
        <v/>
      </c>
      <c r="D102" s="36">
        <f>'MATRIZ ENL RES'!D15</f>
        <v/>
      </c>
      <c r="E102" s="36">
        <f>'MATRIZ ENL RES'!E15</f>
        <v/>
      </c>
      <c r="F102" s="36">
        <f>'MATRIZ ENL RES'!F15</f>
        <v/>
      </c>
      <c r="G102" s="36">
        <f>'MATRIZ ENL RES'!G15</f>
        <v/>
      </c>
      <c r="H102" s="36">
        <f>'MATRIZ ENL RES'!H15</f>
        <v/>
      </c>
      <c r="I102" s="36">
        <f>'MATRIZ ENL RES'!I15</f>
        <v/>
      </c>
      <c r="J102" s="36">
        <f>'MATRIZ ENL RES'!J15</f>
        <v/>
      </c>
      <c r="K102" s="36">
        <f>'MATRIZ ENL RES'!K15</f>
        <v/>
      </c>
      <c r="L102" s="36">
        <f>'MATRIZ ENL RES'!L15</f>
        <v/>
      </c>
      <c r="M102" s="36">
        <f>'MATRIZ ENL RES'!M15</f>
        <v/>
      </c>
      <c r="N102" s="36">
        <f>'MATRIZ ENL RES'!N15</f>
        <v/>
      </c>
      <c r="O102" s="36">
        <f>'MATRIZ ENL RES'!O15</f>
        <v/>
      </c>
      <c r="P102" s="36">
        <f>'MATRIZ ENL RES'!P15</f>
        <v/>
      </c>
      <c r="Q102" s="36">
        <f>'MATRIZ ENL RES'!Q15</f>
        <v/>
      </c>
      <c r="R102" s="36">
        <f>'MATRIZ ENL RES'!R15</f>
        <v/>
      </c>
      <c r="S102" s="36">
        <f>'MATRIZ ENL RES'!S15</f>
        <v/>
      </c>
      <c r="T102" s="36">
        <f>'MATRIZ ENL RES'!T15</f>
        <v/>
      </c>
      <c r="U102" s="36">
        <f>'MATRIZ ENL RES'!U15</f>
        <v/>
      </c>
      <c r="V102" s="36">
        <f>'MATRIZ ENL RES'!V15</f>
        <v/>
      </c>
      <c r="W102" s="36">
        <f>'MATRIZ ENL RES'!W15</f>
        <v/>
      </c>
      <c r="X102" s="36">
        <f>'MATRIZ ENL RES'!X15</f>
        <v/>
      </c>
      <c r="Y102" s="36">
        <f>'MATRIZ ENL RES'!Y15</f>
        <v/>
      </c>
      <c r="Z102" s="36">
        <f>'MATRIZ ENL RES'!Z15</f>
        <v/>
      </c>
    </row>
    <row r="103">
      <c r="A103" s="63" t="inlineStr">
        <is>
          <t>Occidental</t>
        </is>
      </c>
      <c r="B103" s="37" t="inlineStr">
        <is>
          <t>Noreste</t>
        </is>
      </c>
      <c r="C103" s="36">
        <f>'MATRIZ ENL RES'!C17</f>
        <v/>
      </c>
      <c r="D103" s="36">
        <f>'MATRIZ ENL RES'!D17</f>
        <v/>
      </c>
      <c r="E103" s="36">
        <f>'MATRIZ ENL RES'!E17</f>
        <v/>
      </c>
      <c r="F103" s="36">
        <f>'MATRIZ ENL RES'!F17</f>
        <v/>
      </c>
      <c r="G103" s="36">
        <f>'MATRIZ ENL RES'!G17</f>
        <v/>
      </c>
      <c r="H103" s="36">
        <f>'MATRIZ ENL RES'!H17</f>
        <v/>
      </c>
      <c r="I103" s="36">
        <f>'MATRIZ ENL RES'!I17</f>
        <v/>
      </c>
      <c r="J103" s="36">
        <f>'MATRIZ ENL RES'!J17</f>
        <v/>
      </c>
      <c r="K103" s="36">
        <f>'MATRIZ ENL RES'!K17</f>
        <v/>
      </c>
      <c r="L103" s="36">
        <f>'MATRIZ ENL RES'!L17</f>
        <v/>
      </c>
      <c r="M103" s="36">
        <f>'MATRIZ ENL RES'!M17</f>
        <v/>
      </c>
      <c r="N103" s="36">
        <f>'MATRIZ ENL RES'!N17</f>
        <v/>
      </c>
      <c r="O103" s="36">
        <f>'MATRIZ ENL RES'!O17</f>
        <v/>
      </c>
      <c r="P103" s="36">
        <f>'MATRIZ ENL RES'!P17</f>
        <v/>
      </c>
      <c r="Q103" s="36">
        <f>'MATRIZ ENL RES'!Q17</f>
        <v/>
      </c>
      <c r="R103" s="36">
        <f>'MATRIZ ENL RES'!R17</f>
        <v/>
      </c>
      <c r="S103" s="36">
        <f>'MATRIZ ENL RES'!S17</f>
        <v/>
      </c>
      <c r="T103" s="36">
        <f>'MATRIZ ENL RES'!T17</f>
        <v/>
      </c>
      <c r="U103" s="36">
        <f>'MATRIZ ENL RES'!U17</f>
        <v/>
      </c>
      <c r="V103" s="36">
        <f>'MATRIZ ENL RES'!V17</f>
        <v/>
      </c>
      <c r="W103" s="36">
        <f>'MATRIZ ENL RES'!W17</f>
        <v/>
      </c>
      <c r="X103" s="36">
        <f>'MATRIZ ENL RES'!X17</f>
        <v/>
      </c>
      <c r="Y103" s="36">
        <f>'MATRIZ ENL RES'!Y17</f>
        <v/>
      </c>
      <c r="Z103" s="36">
        <f>'MATRIZ ENL RES'!Z17</f>
        <v/>
      </c>
    </row>
    <row r="104">
      <c r="A104" s="63" t="inlineStr">
        <is>
          <t>Norte</t>
        </is>
      </c>
      <c r="B104" s="37" t="inlineStr">
        <is>
          <t>Noreste</t>
        </is>
      </c>
      <c r="C104" s="36">
        <f>'MATRIZ ENL RES'!C21</f>
        <v/>
      </c>
      <c r="D104" s="36">
        <f>'MATRIZ ENL RES'!D21</f>
        <v/>
      </c>
      <c r="E104" s="36">
        <f>'MATRIZ ENL RES'!E21</f>
        <v/>
      </c>
      <c r="F104" s="36">
        <f>'MATRIZ ENL RES'!F21</f>
        <v/>
      </c>
      <c r="G104" s="36">
        <f>'MATRIZ ENL RES'!G21</f>
        <v/>
      </c>
      <c r="H104" s="36">
        <f>'MATRIZ ENL RES'!H21</f>
        <v/>
      </c>
      <c r="I104" s="36">
        <f>'MATRIZ ENL RES'!I21</f>
        <v/>
      </c>
      <c r="J104" s="36">
        <f>'MATRIZ ENL RES'!J21</f>
        <v/>
      </c>
      <c r="K104" s="36">
        <f>'MATRIZ ENL RES'!K21</f>
        <v/>
      </c>
      <c r="L104" s="36">
        <f>'MATRIZ ENL RES'!L21</f>
        <v/>
      </c>
      <c r="M104" s="36">
        <f>'MATRIZ ENL RES'!M21</f>
        <v/>
      </c>
      <c r="N104" s="36">
        <f>'MATRIZ ENL RES'!N21</f>
        <v/>
      </c>
      <c r="O104" s="36">
        <f>'MATRIZ ENL RES'!O21</f>
        <v/>
      </c>
      <c r="P104" s="36">
        <f>'MATRIZ ENL RES'!P21</f>
        <v/>
      </c>
      <c r="Q104" s="36">
        <f>'MATRIZ ENL RES'!Q21</f>
        <v/>
      </c>
      <c r="R104" s="36">
        <f>'MATRIZ ENL RES'!R21</f>
        <v/>
      </c>
      <c r="S104" s="36">
        <f>'MATRIZ ENL RES'!S21</f>
        <v/>
      </c>
      <c r="T104" s="36">
        <f>'MATRIZ ENL RES'!T21</f>
        <v/>
      </c>
      <c r="U104" s="36">
        <f>'MATRIZ ENL RES'!U21</f>
        <v/>
      </c>
      <c r="V104" s="36">
        <f>'MATRIZ ENL RES'!V21</f>
        <v/>
      </c>
      <c r="W104" s="36">
        <f>'MATRIZ ENL RES'!W21</f>
        <v/>
      </c>
      <c r="X104" s="36">
        <f>'MATRIZ ENL RES'!X21</f>
        <v/>
      </c>
      <c r="Y104" s="36">
        <f>'MATRIZ ENL RES'!Y21</f>
        <v/>
      </c>
      <c r="Z104" s="36">
        <f>'MATRIZ ENL RES'!Z21</f>
        <v/>
      </c>
    </row>
    <row r="105" ht="18" customHeight="1" s="61">
      <c r="A105" s="63" t="inlineStr">
        <is>
          <t>Peninsular</t>
        </is>
      </c>
      <c r="B105" s="8" t="inlineStr">
        <is>
          <t>Conventional Thermoelectric</t>
        </is>
      </c>
      <c r="C105" s="11">
        <f>'MATRIZ FP REG RES'!C8</f>
        <v/>
      </c>
      <c r="D105" s="11">
        <f>'MATRIZ FP REG RES'!D8</f>
        <v/>
      </c>
      <c r="E105" s="11">
        <f>'MATRIZ FP REG RES'!E8</f>
        <v/>
      </c>
      <c r="F105" s="11">
        <f>'MATRIZ FP REG RES'!F8</f>
        <v/>
      </c>
      <c r="G105" s="11">
        <f>'MATRIZ FP REG RES'!G8</f>
        <v/>
      </c>
      <c r="H105" s="11">
        <f>'MATRIZ FP REG RES'!H8</f>
        <v/>
      </c>
      <c r="I105" s="11">
        <f>'MATRIZ FP REG RES'!I8</f>
        <v/>
      </c>
      <c r="J105" s="11">
        <f>'MATRIZ FP REG RES'!J8</f>
        <v/>
      </c>
      <c r="K105" s="11">
        <f>'MATRIZ FP REG RES'!K8</f>
        <v/>
      </c>
      <c r="L105" s="11">
        <f>'MATRIZ FP REG RES'!L8</f>
        <v/>
      </c>
      <c r="M105" s="11">
        <f>'MATRIZ FP REG RES'!M8</f>
        <v/>
      </c>
      <c r="N105" s="11">
        <f>'MATRIZ FP REG RES'!N8</f>
        <v/>
      </c>
      <c r="O105" s="11">
        <f>'MATRIZ FP REG RES'!O8</f>
        <v/>
      </c>
      <c r="P105" s="11">
        <f>'MATRIZ FP REG RES'!P8</f>
        <v/>
      </c>
      <c r="Q105" s="11">
        <f>'MATRIZ FP REG RES'!Q8</f>
        <v/>
      </c>
      <c r="R105" s="11">
        <f>'MATRIZ FP REG RES'!R8</f>
        <v/>
      </c>
      <c r="S105" s="11">
        <f>'MATRIZ FP REG RES'!S8</f>
        <v/>
      </c>
      <c r="T105" s="11">
        <f>'MATRIZ FP REG RES'!T8</f>
        <v/>
      </c>
      <c r="U105" s="11">
        <f>'MATRIZ FP REG RES'!U8</f>
        <v/>
      </c>
      <c r="V105" s="11">
        <f>'MATRIZ FP REG RES'!V8</f>
        <v/>
      </c>
      <c r="W105" s="11">
        <f>'MATRIZ FP REG RES'!W8</f>
        <v/>
      </c>
      <c r="X105" s="11">
        <f>'MATRIZ FP REG RES'!X8</f>
        <v/>
      </c>
      <c r="Y105" s="11">
        <f>'MATRIZ FP REG RES'!Y8</f>
        <v/>
      </c>
      <c r="Z105" s="11">
        <f>'MATRIZ FP REG RES'!Z8</f>
        <v/>
      </c>
    </row>
    <row r="106" ht="18" customHeight="1" s="61">
      <c r="A106" s="64" t="n"/>
      <c r="B106" s="8" t="inlineStr">
        <is>
          <t>Combined Cycle</t>
        </is>
      </c>
      <c r="C106" s="11">
        <f>'MATRIZ FP REG RES'!C17</f>
        <v/>
      </c>
      <c r="D106" s="11">
        <f>'MATRIZ FP REG RES'!D17</f>
        <v/>
      </c>
      <c r="E106" s="11">
        <f>'MATRIZ FP REG RES'!E17</f>
        <v/>
      </c>
      <c r="F106" s="11">
        <f>'MATRIZ FP REG RES'!F17</f>
        <v/>
      </c>
      <c r="G106" s="11">
        <f>'MATRIZ FP REG RES'!G17</f>
        <v/>
      </c>
      <c r="H106" s="11">
        <f>'MATRIZ FP REG RES'!H17</f>
        <v/>
      </c>
      <c r="I106" s="11">
        <f>'MATRIZ FP REG RES'!I17</f>
        <v/>
      </c>
      <c r="J106" s="11">
        <f>'MATRIZ FP REG RES'!J17</f>
        <v/>
      </c>
      <c r="K106" s="11">
        <f>'MATRIZ FP REG RES'!K17</f>
        <v/>
      </c>
      <c r="L106" s="11">
        <f>'MATRIZ FP REG RES'!L17</f>
        <v/>
      </c>
      <c r="M106" s="11">
        <f>'MATRIZ FP REG RES'!M17</f>
        <v/>
      </c>
      <c r="N106" s="11">
        <f>'MATRIZ FP REG RES'!N17</f>
        <v/>
      </c>
      <c r="O106" s="11">
        <f>'MATRIZ FP REG RES'!O17</f>
        <v/>
      </c>
      <c r="P106" s="11">
        <f>'MATRIZ FP REG RES'!P17</f>
        <v/>
      </c>
      <c r="Q106" s="11">
        <f>'MATRIZ FP REG RES'!Q17</f>
        <v/>
      </c>
      <c r="R106" s="11">
        <f>'MATRIZ FP REG RES'!R17</f>
        <v/>
      </c>
      <c r="S106" s="11">
        <f>'MATRIZ FP REG RES'!S17</f>
        <v/>
      </c>
      <c r="T106" s="11">
        <f>'MATRIZ FP REG RES'!T17</f>
        <v/>
      </c>
      <c r="U106" s="11">
        <f>'MATRIZ FP REG RES'!U17</f>
        <v/>
      </c>
      <c r="V106" s="11">
        <f>'MATRIZ FP REG RES'!V17</f>
        <v/>
      </c>
      <c r="W106" s="11">
        <f>'MATRIZ FP REG RES'!W17</f>
        <v/>
      </c>
      <c r="X106" s="11">
        <f>'MATRIZ FP REG RES'!X17</f>
        <v/>
      </c>
      <c r="Y106" s="11">
        <f>'MATRIZ FP REG RES'!Y17</f>
        <v/>
      </c>
      <c r="Z106" s="11">
        <f>'MATRIZ FP REG RES'!Z17</f>
        <v/>
      </c>
    </row>
    <row r="107" ht="18" customHeight="1" s="61">
      <c r="A107" s="64" t="n"/>
      <c r="B107" s="8" t="inlineStr">
        <is>
          <t>Coal</t>
        </is>
      </c>
      <c r="C107" s="11">
        <f>'MATRIZ FP REG RES'!C26</f>
        <v/>
      </c>
      <c r="D107" s="11">
        <f>'MATRIZ FP REG RES'!D26</f>
        <v/>
      </c>
      <c r="E107" s="11">
        <f>'MATRIZ FP REG RES'!E26</f>
        <v/>
      </c>
      <c r="F107" s="11">
        <f>'MATRIZ FP REG RES'!F26</f>
        <v/>
      </c>
      <c r="G107" s="11">
        <f>'MATRIZ FP REG RES'!G26</f>
        <v/>
      </c>
      <c r="H107" s="11">
        <f>'MATRIZ FP REG RES'!H26</f>
        <v/>
      </c>
      <c r="I107" s="11">
        <f>'MATRIZ FP REG RES'!I26</f>
        <v/>
      </c>
      <c r="J107" s="11">
        <f>'MATRIZ FP REG RES'!J26</f>
        <v/>
      </c>
      <c r="K107" s="11">
        <f>'MATRIZ FP REG RES'!K26</f>
        <v/>
      </c>
      <c r="L107" s="11">
        <f>'MATRIZ FP REG RES'!L26</f>
        <v/>
      </c>
      <c r="M107" s="11">
        <f>'MATRIZ FP REG RES'!M26</f>
        <v/>
      </c>
      <c r="N107" s="11">
        <f>'MATRIZ FP REG RES'!N26</f>
        <v/>
      </c>
      <c r="O107" s="11">
        <f>'MATRIZ FP REG RES'!O26</f>
        <v/>
      </c>
      <c r="P107" s="11">
        <f>'MATRIZ FP REG RES'!P26</f>
        <v/>
      </c>
      <c r="Q107" s="11">
        <f>'MATRIZ FP REG RES'!Q26</f>
        <v/>
      </c>
      <c r="R107" s="11">
        <f>'MATRIZ FP REG RES'!R26</f>
        <v/>
      </c>
      <c r="S107" s="11">
        <f>'MATRIZ FP REG RES'!S26</f>
        <v/>
      </c>
      <c r="T107" s="11">
        <f>'MATRIZ FP REG RES'!T26</f>
        <v/>
      </c>
      <c r="U107" s="11">
        <f>'MATRIZ FP REG RES'!U26</f>
        <v/>
      </c>
      <c r="V107" s="11">
        <f>'MATRIZ FP REG RES'!V26</f>
        <v/>
      </c>
      <c r="W107" s="11">
        <f>'MATRIZ FP REG RES'!W26</f>
        <v/>
      </c>
      <c r="X107" s="11">
        <f>'MATRIZ FP REG RES'!X26</f>
        <v/>
      </c>
      <c r="Y107" s="11">
        <f>'MATRIZ FP REG RES'!Y26</f>
        <v/>
      </c>
      <c r="Z107" s="11">
        <f>'MATRIZ FP REG RES'!Z26</f>
        <v/>
      </c>
    </row>
    <row r="108">
      <c r="A108" s="64" t="n"/>
      <c r="B108" s="8" t="inlineStr">
        <is>
          <t>Turbogas</t>
        </is>
      </c>
      <c r="C108" s="11">
        <f>'MATRIZ FP REG RES'!C35</f>
        <v/>
      </c>
      <c r="D108" s="11">
        <f>'MATRIZ FP REG RES'!D35</f>
        <v/>
      </c>
      <c r="E108" s="11">
        <f>'MATRIZ FP REG RES'!E35</f>
        <v/>
      </c>
      <c r="F108" s="11">
        <f>'MATRIZ FP REG RES'!F35</f>
        <v/>
      </c>
      <c r="G108" s="11">
        <f>'MATRIZ FP REG RES'!G35</f>
        <v/>
      </c>
      <c r="H108" s="11">
        <f>'MATRIZ FP REG RES'!H35</f>
        <v/>
      </c>
      <c r="I108" s="11">
        <f>'MATRIZ FP REG RES'!I35</f>
        <v/>
      </c>
      <c r="J108" s="11">
        <f>'MATRIZ FP REG RES'!J35</f>
        <v/>
      </c>
      <c r="K108" s="11">
        <f>'MATRIZ FP REG RES'!K35</f>
        <v/>
      </c>
      <c r="L108" s="11">
        <f>'MATRIZ FP REG RES'!L35</f>
        <v/>
      </c>
      <c r="M108" s="11">
        <f>'MATRIZ FP REG RES'!M35</f>
        <v/>
      </c>
      <c r="N108" s="11">
        <f>'MATRIZ FP REG RES'!N35</f>
        <v/>
      </c>
      <c r="O108" s="11">
        <f>'MATRIZ FP REG RES'!O35</f>
        <v/>
      </c>
      <c r="P108" s="11">
        <f>'MATRIZ FP REG RES'!P35</f>
        <v/>
      </c>
      <c r="Q108" s="11">
        <f>'MATRIZ FP REG RES'!Q35</f>
        <v/>
      </c>
      <c r="R108" s="11">
        <f>'MATRIZ FP REG RES'!R35</f>
        <v/>
      </c>
      <c r="S108" s="11">
        <f>'MATRIZ FP REG RES'!S35</f>
        <v/>
      </c>
      <c r="T108" s="11">
        <f>'MATRIZ FP REG RES'!T35</f>
        <v/>
      </c>
      <c r="U108" s="11">
        <f>'MATRIZ FP REG RES'!U35</f>
        <v/>
      </c>
      <c r="V108" s="11">
        <f>'MATRIZ FP REG RES'!V35</f>
        <v/>
      </c>
      <c r="W108" s="11">
        <f>'MATRIZ FP REG RES'!W35</f>
        <v/>
      </c>
      <c r="X108" s="11">
        <f>'MATRIZ FP REG RES'!X35</f>
        <v/>
      </c>
      <c r="Y108" s="11">
        <f>'MATRIZ FP REG RES'!Y35</f>
        <v/>
      </c>
      <c r="Z108" s="11">
        <f>'MATRIZ FP REG RES'!Z35</f>
        <v/>
      </c>
    </row>
    <row r="109" ht="18" customHeight="1" s="61">
      <c r="A109" s="64" t="n"/>
      <c r="B109" s="8" t="inlineStr">
        <is>
          <t>Internal Combustion</t>
        </is>
      </c>
      <c r="C109" s="11">
        <f>'MATRIZ FP REG RES'!C44</f>
        <v/>
      </c>
      <c r="D109" s="11">
        <f>'MATRIZ FP REG RES'!D44</f>
        <v/>
      </c>
      <c r="E109" s="11">
        <f>'MATRIZ FP REG RES'!E44</f>
        <v/>
      </c>
      <c r="F109" s="11">
        <f>'MATRIZ FP REG RES'!F44</f>
        <v/>
      </c>
      <c r="G109" s="11">
        <f>'MATRIZ FP REG RES'!G44</f>
        <v/>
      </c>
      <c r="H109" s="11">
        <f>'MATRIZ FP REG RES'!H44</f>
        <v/>
      </c>
      <c r="I109" s="11">
        <f>'MATRIZ FP REG RES'!I44</f>
        <v/>
      </c>
      <c r="J109" s="11">
        <f>'MATRIZ FP REG RES'!J44</f>
        <v/>
      </c>
      <c r="K109" s="11">
        <f>'MATRIZ FP REG RES'!K44</f>
        <v/>
      </c>
      <c r="L109" s="11">
        <f>'MATRIZ FP REG RES'!L44</f>
        <v/>
      </c>
      <c r="M109" s="11">
        <f>'MATRIZ FP REG RES'!M44</f>
        <v/>
      </c>
      <c r="N109" s="11">
        <f>'MATRIZ FP REG RES'!N44</f>
        <v/>
      </c>
      <c r="O109" s="11">
        <f>'MATRIZ FP REG RES'!O44</f>
        <v/>
      </c>
      <c r="P109" s="11">
        <f>'MATRIZ FP REG RES'!P44</f>
        <v/>
      </c>
      <c r="Q109" s="11">
        <f>'MATRIZ FP REG RES'!Q44</f>
        <v/>
      </c>
      <c r="R109" s="11">
        <f>'MATRIZ FP REG RES'!R44</f>
        <v/>
      </c>
      <c r="S109" s="11">
        <f>'MATRIZ FP REG RES'!S44</f>
        <v/>
      </c>
      <c r="T109" s="11">
        <f>'MATRIZ FP REG RES'!T44</f>
        <v/>
      </c>
      <c r="U109" s="11">
        <f>'MATRIZ FP REG RES'!U44</f>
        <v/>
      </c>
      <c r="V109" s="11">
        <f>'MATRIZ FP REG RES'!V44</f>
        <v/>
      </c>
      <c r="W109" s="11">
        <f>'MATRIZ FP REG RES'!W44</f>
        <v/>
      </c>
      <c r="X109" s="11">
        <f>'MATRIZ FP REG RES'!X44</f>
        <v/>
      </c>
      <c r="Y109" s="11">
        <f>'MATRIZ FP REG RES'!Y44</f>
        <v/>
      </c>
      <c r="Z109" s="11">
        <f>'MATRIZ FP REG RES'!Z44</f>
        <v/>
      </c>
    </row>
    <row r="110" ht="18" customHeight="1" s="61">
      <c r="A110" s="64" t="n"/>
      <c r="B110" s="8" t="inlineStr">
        <is>
          <t>Fluidized Bed</t>
        </is>
      </c>
      <c r="C110" s="11">
        <f>'MATRIZ FP REG RES'!C53</f>
        <v/>
      </c>
      <c r="D110" s="11">
        <f>'MATRIZ FP REG RES'!D53</f>
        <v/>
      </c>
      <c r="E110" s="11">
        <f>'MATRIZ FP REG RES'!E53</f>
        <v/>
      </c>
      <c r="F110" s="11">
        <f>'MATRIZ FP REG RES'!F53</f>
        <v/>
      </c>
      <c r="G110" s="11">
        <f>'MATRIZ FP REG RES'!G53</f>
        <v/>
      </c>
      <c r="H110" s="11">
        <f>'MATRIZ FP REG RES'!H53</f>
        <v/>
      </c>
      <c r="I110" s="11">
        <f>'MATRIZ FP REG RES'!I53</f>
        <v/>
      </c>
      <c r="J110" s="11">
        <f>'MATRIZ FP REG RES'!J53</f>
        <v/>
      </c>
      <c r="K110" s="11">
        <f>'MATRIZ FP REG RES'!K53</f>
        <v/>
      </c>
      <c r="L110" s="11">
        <f>'MATRIZ FP REG RES'!L53</f>
        <v/>
      </c>
      <c r="M110" s="11">
        <f>'MATRIZ FP REG RES'!M53</f>
        <v/>
      </c>
      <c r="N110" s="11">
        <f>'MATRIZ FP REG RES'!N53</f>
        <v/>
      </c>
      <c r="O110" s="11">
        <f>'MATRIZ FP REG RES'!O53</f>
        <v/>
      </c>
      <c r="P110" s="11">
        <f>'MATRIZ FP REG RES'!P53</f>
        <v/>
      </c>
      <c r="Q110" s="11">
        <f>'MATRIZ FP REG RES'!Q53</f>
        <v/>
      </c>
      <c r="R110" s="11">
        <f>'MATRIZ FP REG RES'!R53</f>
        <v/>
      </c>
      <c r="S110" s="11">
        <f>'MATRIZ FP REG RES'!S53</f>
        <v/>
      </c>
      <c r="T110" s="11">
        <f>'MATRIZ FP REG RES'!T53</f>
        <v/>
      </c>
      <c r="U110" s="11">
        <f>'MATRIZ FP REG RES'!U53</f>
        <v/>
      </c>
      <c r="V110" s="11">
        <f>'MATRIZ FP REG RES'!V53</f>
        <v/>
      </c>
      <c r="W110" s="11">
        <f>'MATRIZ FP REG RES'!W53</f>
        <v/>
      </c>
      <c r="X110" s="11">
        <f>'MATRIZ FP REG RES'!X53</f>
        <v/>
      </c>
      <c r="Y110" s="11">
        <f>'MATRIZ FP REG RES'!Y53</f>
        <v/>
      </c>
      <c r="Z110" s="11">
        <f>'MATRIZ FP REG RES'!Z53</f>
        <v/>
      </c>
    </row>
    <row r="111">
      <c r="A111" s="64" t="n"/>
      <c r="B111" s="8" t="inlineStr">
        <is>
          <t>Hydropower</t>
        </is>
      </c>
      <c r="C111" s="11">
        <f>'MATRIZ FP REG RES'!C62</f>
        <v/>
      </c>
      <c r="D111" s="11">
        <f>'MATRIZ FP REG RES'!D62</f>
        <v/>
      </c>
      <c r="E111" s="11">
        <f>'MATRIZ FP REG RES'!E62</f>
        <v/>
      </c>
      <c r="F111" s="11">
        <f>'MATRIZ FP REG RES'!F62</f>
        <v/>
      </c>
      <c r="G111" s="11">
        <f>'MATRIZ FP REG RES'!G62</f>
        <v/>
      </c>
      <c r="H111" s="11">
        <f>'MATRIZ FP REG RES'!H62</f>
        <v/>
      </c>
      <c r="I111" s="11">
        <f>'MATRIZ FP REG RES'!I62</f>
        <v/>
      </c>
      <c r="J111" s="11">
        <f>'MATRIZ FP REG RES'!J62</f>
        <v/>
      </c>
      <c r="K111" s="11">
        <f>'MATRIZ FP REG RES'!K62</f>
        <v/>
      </c>
      <c r="L111" s="11">
        <f>'MATRIZ FP REG RES'!L62</f>
        <v/>
      </c>
      <c r="M111" s="11">
        <f>'MATRIZ FP REG RES'!M62</f>
        <v/>
      </c>
      <c r="N111" s="11">
        <f>'MATRIZ FP REG RES'!N62</f>
        <v/>
      </c>
      <c r="O111" s="11">
        <f>'MATRIZ FP REG RES'!O62</f>
        <v/>
      </c>
      <c r="P111" s="11">
        <f>'MATRIZ FP REG RES'!P62</f>
        <v/>
      </c>
      <c r="Q111" s="11">
        <f>'MATRIZ FP REG RES'!Q62</f>
        <v/>
      </c>
      <c r="R111" s="11">
        <f>'MATRIZ FP REG RES'!R62</f>
        <v/>
      </c>
      <c r="S111" s="11">
        <f>'MATRIZ FP REG RES'!S62</f>
        <v/>
      </c>
      <c r="T111" s="11">
        <f>'MATRIZ FP REG RES'!T62</f>
        <v/>
      </c>
      <c r="U111" s="11">
        <f>'MATRIZ FP REG RES'!U62</f>
        <v/>
      </c>
      <c r="V111" s="11">
        <f>'MATRIZ FP REG RES'!V62</f>
        <v/>
      </c>
      <c r="W111" s="11">
        <f>'MATRIZ FP REG RES'!W62</f>
        <v/>
      </c>
      <c r="X111" s="11">
        <f>'MATRIZ FP REG RES'!X62</f>
        <v/>
      </c>
      <c r="Y111" s="11">
        <f>'MATRIZ FP REG RES'!Y62</f>
        <v/>
      </c>
      <c r="Z111" s="11">
        <f>'MATRIZ FP REG RES'!Z62</f>
        <v/>
      </c>
    </row>
    <row r="112">
      <c r="A112" s="64" t="n"/>
      <c r="B112" s="8" t="inlineStr">
        <is>
          <t>Wind</t>
        </is>
      </c>
      <c r="C112" s="11">
        <f>'MATRIZ FP REG RES'!C71</f>
        <v/>
      </c>
      <c r="D112" s="11">
        <f>'MATRIZ FP REG RES'!D71</f>
        <v/>
      </c>
      <c r="E112" s="11">
        <f>'MATRIZ FP REG RES'!E71</f>
        <v/>
      </c>
      <c r="F112" s="11">
        <f>'MATRIZ FP REG RES'!F71</f>
        <v/>
      </c>
      <c r="G112" s="11">
        <f>'MATRIZ FP REG RES'!G71</f>
        <v/>
      </c>
      <c r="H112" s="11">
        <f>'MATRIZ FP REG RES'!H71</f>
        <v/>
      </c>
      <c r="I112" s="11">
        <f>'MATRIZ FP REG RES'!I71</f>
        <v/>
      </c>
      <c r="J112" s="11">
        <f>'MATRIZ FP REG RES'!J71</f>
        <v/>
      </c>
      <c r="K112" s="11">
        <f>'MATRIZ FP REG RES'!K71</f>
        <v/>
      </c>
      <c r="L112" s="11">
        <f>'MATRIZ FP REG RES'!L71</f>
        <v/>
      </c>
      <c r="M112" s="11">
        <f>'MATRIZ FP REG RES'!M71</f>
        <v/>
      </c>
      <c r="N112" s="11">
        <f>'MATRIZ FP REG RES'!N71</f>
        <v/>
      </c>
      <c r="O112" s="11">
        <f>'MATRIZ FP REG RES'!O71</f>
        <v/>
      </c>
      <c r="P112" s="11">
        <f>'MATRIZ FP REG RES'!P71</f>
        <v/>
      </c>
      <c r="Q112" s="11">
        <f>'MATRIZ FP REG RES'!Q71</f>
        <v/>
      </c>
      <c r="R112" s="11">
        <f>'MATRIZ FP REG RES'!R71</f>
        <v/>
      </c>
      <c r="S112" s="11">
        <f>'MATRIZ FP REG RES'!S71</f>
        <v/>
      </c>
      <c r="T112" s="11">
        <f>'MATRIZ FP REG RES'!T71</f>
        <v/>
      </c>
      <c r="U112" s="11">
        <f>'MATRIZ FP REG RES'!U71</f>
        <v/>
      </c>
      <c r="V112" s="11">
        <f>'MATRIZ FP REG RES'!V71</f>
        <v/>
      </c>
      <c r="W112" s="11">
        <f>'MATRIZ FP REG RES'!W71</f>
        <v/>
      </c>
      <c r="X112" s="11">
        <f>'MATRIZ FP REG RES'!X71</f>
        <v/>
      </c>
      <c r="Y112" s="11">
        <f>'MATRIZ FP REG RES'!Y71</f>
        <v/>
      </c>
      <c r="Z112" s="11">
        <f>'MATRIZ FP REG RES'!Z71</f>
        <v/>
      </c>
    </row>
    <row r="113">
      <c r="A113" s="64" t="n"/>
      <c r="B113" s="8" t="inlineStr">
        <is>
          <t>Geothermal</t>
        </is>
      </c>
      <c r="C113" s="11">
        <f>'MATRIZ FP REG RES'!C80</f>
        <v/>
      </c>
      <c r="D113" s="11">
        <f>'MATRIZ FP REG RES'!D80</f>
        <v/>
      </c>
      <c r="E113" s="11">
        <f>'MATRIZ FP REG RES'!E80</f>
        <v/>
      </c>
      <c r="F113" s="11">
        <f>'MATRIZ FP REG RES'!F80</f>
        <v/>
      </c>
      <c r="G113" s="11">
        <f>'MATRIZ FP REG RES'!G80</f>
        <v/>
      </c>
      <c r="H113" s="11">
        <f>'MATRIZ FP REG RES'!H80</f>
        <v/>
      </c>
      <c r="I113" s="11">
        <f>'MATRIZ FP REG RES'!I80</f>
        <v/>
      </c>
      <c r="J113" s="11">
        <f>'MATRIZ FP REG RES'!J80</f>
        <v/>
      </c>
      <c r="K113" s="11">
        <f>'MATRIZ FP REG RES'!K80</f>
        <v/>
      </c>
      <c r="L113" s="11">
        <f>'MATRIZ FP REG RES'!L80</f>
        <v/>
      </c>
      <c r="M113" s="11">
        <f>'MATRIZ FP REG RES'!M80</f>
        <v/>
      </c>
      <c r="N113" s="11">
        <f>'MATRIZ FP REG RES'!N80</f>
        <v/>
      </c>
      <c r="O113" s="11">
        <f>'MATRIZ FP REG RES'!O80</f>
        <v/>
      </c>
      <c r="P113" s="11">
        <f>'MATRIZ FP REG RES'!P80</f>
        <v/>
      </c>
      <c r="Q113" s="11">
        <f>'MATRIZ FP REG RES'!Q80</f>
        <v/>
      </c>
      <c r="R113" s="11">
        <f>'MATRIZ FP REG RES'!R80</f>
        <v/>
      </c>
      <c r="S113" s="11">
        <f>'MATRIZ FP REG RES'!S80</f>
        <v/>
      </c>
      <c r="T113" s="11">
        <f>'MATRIZ FP REG RES'!T80</f>
        <v/>
      </c>
      <c r="U113" s="11">
        <f>'MATRIZ FP REG RES'!U80</f>
        <v/>
      </c>
      <c r="V113" s="11">
        <f>'MATRIZ FP REG RES'!V80</f>
        <v/>
      </c>
      <c r="W113" s="11">
        <f>'MATRIZ FP REG RES'!W80</f>
        <v/>
      </c>
      <c r="X113" s="11">
        <f>'MATRIZ FP REG RES'!X80</f>
        <v/>
      </c>
      <c r="Y113" s="11">
        <f>'MATRIZ FP REG RES'!Y80</f>
        <v/>
      </c>
      <c r="Z113" s="11">
        <f>'MATRIZ FP REG RES'!Z80</f>
        <v/>
      </c>
    </row>
    <row r="114" ht="18" customHeight="1" s="61">
      <c r="A114" s="64" t="n"/>
      <c r="B114" s="8" t="inlineStr">
        <is>
          <t>Solar PV</t>
        </is>
      </c>
      <c r="C114" s="11">
        <f>'MATRIZ FP REG RES'!C89</f>
        <v/>
      </c>
      <c r="D114" s="11">
        <f>'MATRIZ FP REG RES'!D89</f>
        <v/>
      </c>
      <c r="E114" s="11">
        <f>'MATRIZ FP REG RES'!E89</f>
        <v/>
      </c>
      <c r="F114" s="11">
        <f>'MATRIZ FP REG RES'!F89</f>
        <v/>
      </c>
      <c r="G114" s="11">
        <f>'MATRIZ FP REG RES'!G89</f>
        <v/>
      </c>
      <c r="H114" s="11">
        <f>'MATRIZ FP REG RES'!H89</f>
        <v/>
      </c>
      <c r="I114" s="11">
        <f>'MATRIZ FP REG RES'!I89</f>
        <v/>
      </c>
      <c r="J114" s="11">
        <f>'MATRIZ FP REG RES'!J89</f>
        <v/>
      </c>
      <c r="K114" s="11">
        <f>'MATRIZ FP REG RES'!K89</f>
        <v/>
      </c>
      <c r="L114" s="11">
        <f>'MATRIZ FP REG RES'!L89</f>
        <v/>
      </c>
      <c r="M114" s="11">
        <f>'MATRIZ FP REG RES'!M89</f>
        <v/>
      </c>
      <c r="N114" s="11">
        <f>'MATRIZ FP REG RES'!N89</f>
        <v/>
      </c>
      <c r="O114" s="11">
        <f>'MATRIZ FP REG RES'!O89</f>
        <v/>
      </c>
      <c r="P114" s="11">
        <f>'MATRIZ FP REG RES'!P89</f>
        <v/>
      </c>
      <c r="Q114" s="11">
        <f>'MATRIZ FP REG RES'!Q89</f>
        <v/>
      </c>
      <c r="R114" s="11">
        <f>'MATRIZ FP REG RES'!R89</f>
        <v/>
      </c>
      <c r="S114" s="11">
        <f>'MATRIZ FP REG RES'!S89</f>
        <v/>
      </c>
      <c r="T114" s="11">
        <f>'MATRIZ FP REG RES'!T89</f>
        <v/>
      </c>
      <c r="U114" s="11">
        <f>'MATRIZ FP REG RES'!U89</f>
        <v/>
      </c>
      <c r="V114" s="11">
        <f>'MATRIZ FP REG RES'!V89</f>
        <v/>
      </c>
      <c r="W114" s="11">
        <f>'MATRIZ FP REG RES'!W89</f>
        <v/>
      </c>
      <c r="X114" s="11">
        <f>'MATRIZ FP REG RES'!X89</f>
        <v/>
      </c>
      <c r="Y114" s="11">
        <f>'MATRIZ FP REG RES'!Y89</f>
        <v/>
      </c>
      <c r="Z114" s="11">
        <f>'MATRIZ FP REG RES'!Z89</f>
        <v/>
      </c>
    </row>
    <row r="115">
      <c r="A115" s="64" t="n"/>
      <c r="B115" s="78" t="inlineStr">
        <is>
          <t>Biomass</t>
        </is>
      </c>
      <c r="C115" s="11">
        <f>'MATRIZ FP REG RES'!C98</f>
        <v/>
      </c>
      <c r="D115" s="11">
        <f>'MATRIZ FP REG RES'!D98</f>
        <v/>
      </c>
      <c r="E115" s="11">
        <f>'MATRIZ FP REG RES'!E98</f>
        <v/>
      </c>
      <c r="F115" s="11">
        <f>'MATRIZ FP REG RES'!F98</f>
        <v/>
      </c>
      <c r="G115" s="11">
        <f>'MATRIZ FP REG RES'!G98</f>
        <v/>
      </c>
      <c r="H115" s="11">
        <f>'MATRIZ FP REG RES'!H98</f>
        <v/>
      </c>
      <c r="I115" s="11">
        <f>'MATRIZ FP REG RES'!I98</f>
        <v/>
      </c>
      <c r="J115" s="11">
        <f>'MATRIZ FP REG RES'!J98</f>
        <v/>
      </c>
      <c r="K115" s="11">
        <f>'MATRIZ FP REG RES'!K98</f>
        <v/>
      </c>
      <c r="L115" s="11">
        <f>'MATRIZ FP REG RES'!L98</f>
        <v/>
      </c>
      <c r="M115" s="11">
        <f>'MATRIZ FP REG RES'!M98</f>
        <v/>
      </c>
      <c r="N115" s="11">
        <f>'MATRIZ FP REG RES'!N98</f>
        <v/>
      </c>
      <c r="O115" s="11">
        <f>'MATRIZ FP REG RES'!O98</f>
        <v/>
      </c>
      <c r="P115" s="11">
        <f>'MATRIZ FP REG RES'!P98</f>
        <v/>
      </c>
      <c r="Q115" s="11">
        <f>'MATRIZ FP REG RES'!Q98</f>
        <v/>
      </c>
      <c r="R115" s="11">
        <f>'MATRIZ FP REG RES'!R98</f>
        <v/>
      </c>
      <c r="S115" s="11">
        <f>'MATRIZ FP REG RES'!S98</f>
        <v/>
      </c>
      <c r="T115" s="11">
        <f>'MATRIZ FP REG RES'!T98</f>
        <v/>
      </c>
      <c r="U115" s="11">
        <f>'MATRIZ FP REG RES'!U98</f>
        <v/>
      </c>
      <c r="V115" s="11">
        <f>'MATRIZ FP REG RES'!V98</f>
        <v/>
      </c>
      <c r="W115" s="11">
        <f>'MATRIZ FP REG RES'!W98</f>
        <v/>
      </c>
      <c r="X115" s="11">
        <f>'MATRIZ FP REG RES'!X98</f>
        <v/>
      </c>
      <c r="Y115" s="11">
        <f>'MATRIZ FP REG RES'!Y98</f>
        <v/>
      </c>
      <c r="Z115" s="11">
        <f>'MATRIZ FP REG RES'!Z98</f>
        <v/>
      </c>
    </row>
    <row r="116" ht="18" customHeight="1" s="61">
      <c r="A116" s="64" t="n"/>
      <c r="B116" s="78" t="inlineStr">
        <is>
          <t>Cogeneration</t>
        </is>
      </c>
      <c r="C116" s="11">
        <f>'MATRIZ FP REG RES'!C107</f>
        <v/>
      </c>
      <c r="D116" s="11">
        <f>'MATRIZ FP REG RES'!D107</f>
        <v/>
      </c>
      <c r="E116" s="11">
        <f>'MATRIZ FP REG RES'!E107</f>
        <v/>
      </c>
      <c r="F116" s="11">
        <f>'MATRIZ FP REG RES'!F107</f>
        <v/>
      </c>
      <c r="G116" s="11">
        <f>'MATRIZ FP REG RES'!G107</f>
        <v/>
      </c>
      <c r="H116" s="11">
        <f>'MATRIZ FP REG RES'!H107</f>
        <v/>
      </c>
      <c r="I116" s="11">
        <f>'MATRIZ FP REG RES'!I107</f>
        <v/>
      </c>
      <c r="J116" s="11">
        <f>'MATRIZ FP REG RES'!J107</f>
        <v/>
      </c>
      <c r="K116" s="11">
        <f>'MATRIZ FP REG RES'!K107</f>
        <v/>
      </c>
      <c r="L116" s="11">
        <f>'MATRIZ FP REG RES'!L107</f>
        <v/>
      </c>
      <c r="M116" s="11">
        <f>'MATRIZ FP REG RES'!M107</f>
        <v/>
      </c>
      <c r="N116" s="11">
        <f>'MATRIZ FP REG RES'!N107</f>
        <v/>
      </c>
      <c r="O116" s="11">
        <f>'MATRIZ FP REG RES'!O107</f>
        <v/>
      </c>
      <c r="P116" s="11">
        <f>'MATRIZ FP REG RES'!P107</f>
        <v/>
      </c>
      <c r="Q116" s="11">
        <f>'MATRIZ FP REG RES'!Q107</f>
        <v/>
      </c>
      <c r="R116" s="11">
        <f>'MATRIZ FP REG RES'!R107</f>
        <v/>
      </c>
      <c r="S116" s="11">
        <f>'MATRIZ FP REG RES'!S107</f>
        <v/>
      </c>
      <c r="T116" s="11">
        <f>'MATRIZ FP REG RES'!T107</f>
        <v/>
      </c>
      <c r="U116" s="11">
        <f>'MATRIZ FP REG RES'!U107</f>
        <v/>
      </c>
      <c r="V116" s="11">
        <f>'MATRIZ FP REG RES'!V107</f>
        <v/>
      </c>
      <c r="W116" s="11">
        <f>'MATRIZ FP REG RES'!W107</f>
        <v/>
      </c>
      <c r="X116" s="11">
        <f>'MATRIZ FP REG RES'!X107</f>
        <v/>
      </c>
      <c r="Y116" s="11">
        <f>'MATRIZ FP REG RES'!Y107</f>
        <v/>
      </c>
      <c r="Z116" s="11">
        <f>'MATRIZ FP REG RES'!Z107</f>
        <v/>
      </c>
    </row>
    <row r="117" ht="18" customHeight="1" s="61">
      <c r="A117" s="64" t="n"/>
      <c r="B117" s="78" t="inlineStr">
        <is>
          <t>Nuclear</t>
        </is>
      </c>
      <c r="C117" s="11">
        <f>'MATRIZ FP REG RES'!C116</f>
        <v/>
      </c>
      <c r="D117" s="11">
        <f>'MATRIZ FP REG RES'!D116</f>
        <v/>
      </c>
      <c r="E117" s="11">
        <f>'MATRIZ FP REG RES'!E116</f>
        <v/>
      </c>
      <c r="F117" s="11">
        <f>'MATRIZ FP REG RES'!F116</f>
        <v/>
      </c>
      <c r="G117" s="11">
        <f>'MATRIZ FP REG RES'!G116</f>
        <v/>
      </c>
      <c r="H117" s="11">
        <f>'MATRIZ FP REG RES'!H116</f>
        <v/>
      </c>
      <c r="I117" s="11">
        <f>'MATRIZ FP REG RES'!I116</f>
        <v/>
      </c>
      <c r="J117" s="11">
        <f>'MATRIZ FP REG RES'!J116</f>
        <v/>
      </c>
      <c r="K117" s="11">
        <f>'MATRIZ FP REG RES'!K116</f>
        <v/>
      </c>
      <c r="L117" s="11">
        <f>'MATRIZ FP REG RES'!L116</f>
        <v/>
      </c>
      <c r="M117" s="11">
        <f>'MATRIZ FP REG RES'!M116</f>
        <v/>
      </c>
      <c r="N117" s="11">
        <f>'MATRIZ FP REG RES'!N116</f>
        <v/>
      </c>
      <c r="O117" s="11">
        <f>'MATRIZ FP REG RES'!O116</f>
        <v/>
      </c>
      <c r="P117" s="11">
        <f>'MATRIZ FP REG RES'!P116</f>
        <v/>
      </c>
      <c r="Q117" s="11">
        <f>'MATRIZ FP REG RES'!Q116</f>
        <v/>
      </c>
      <c r="R117" s="11">
        <f>'MATRIZ FP REG RES'!R116</f>
        <v/>
      </c>
      <c r="S117" s="11">
        <f>'MATRIZ FP REG RES'!S116</f>
        <v/>
      </c>
      <c r="T117" s="11">
        <f>'MATRIZ FP REG RES'!T116</f>
        <v/>
      </c>
      <c r="U117" s="11">
        <f>'MATRIZ FP REG RES'!U116</f>
        <v/>
      </c>
      <c r="V117" s="11">
        <f>'MATRIZ FP REG RES'!V116</f>
        <v/>
      </c>
      <c r="W117" s="11">
        <f>'MATRIZ FP REG RES'!W116</f>
        <v/>
      </c>
      <c r="X117" s="11">
        <f>'MATRIZ FP REG RES'!X116</f>
        <v/>
      </c>
      <c r="Y117" s="11">
        <f>'MATRIZ FP REG RES'!Y116</f>
        <v/>
      </c>
      <c r="Z117" s="11">
        <f>'MATRIZ FP REG RES'!Z116</f>
        <v/>
      </c>
    </row>
    <row r="118" ht="18" customHeight="1" s="61">
      <c r="A118" s="65" t="n"/>
      <c r="B118" s="10" t="inlineStr">
        <is>
          <t>Total Hourly</t>
        </is>
      </c>
      <c r="C118" s="36">
        <f>SUM(C105:C117)</f>
        <v/>
      </c>
      <c r="D118" s="36">
        <f>SUM(D105:D117)</f>
        <v/>
      </c>
      <c r="E118" s="36">
        <f>SUM(E105:E117)</f>
        <v/>
      </c>
      <c r="F118" s="36">
        <f>SUM(F105:F117)</f>
        <v/>
      </c>
      <c r="G118" s="36">
        <f>SUM(G105:G117)</f>
        <v/>
      </c>
      <c r="H118" s="36">
        <f>SUM(H105:H117)</f>
        <v/>
      </c>
      <c r="I118" s="36">
        <f>SUM(I105:I117)</f>
        <v/>
      </c>
      <c r="J118" s="36">
        <f>SUM(J105:J117)</f>
        <v/>
      </c>
      <c r="K118" s="36">
        <f>SUM(K105:K117)</f>
        <v/>
      </c>
      <c r="L118" s="36">
        <f>SUM(L105:L117)</f>
        <v/>
      </c>
      <c r="M118" s="36">
        <f>SUM(M105:M117)</f>
        <v/>
      </c>
      <c r="N118" s="36">
        <f>SUM(N105:N117)</f>
        <v/>
      </c>
      <c r="O118" s="36">
        <f>SUM(O105:O117)</f>
        <v/>
      </c>
      <c r="P118" s="36">
        <f>SUM(P105:P117)</f>
        <v/>
      </c>
      <c r="Q118" s="36">
        <f>SUM(Q105:Q117)</f>
        <v/>
      </c>
      <c r="R118" s="36">
        <f>SUM(R105:R117)</f>
        <v/>
      </c>
      <c r="S118" s="36">
        <f>SUM(S105:S117)</f>
        <v/>
      </c>
      <c r="T118" s="36">
        <f>SUM(T105:T117)</f>
        <v/>
      </c>
      <c r="U118" s="36">
        <f>SUM(U105:U117)</f>
        <v/>
      </c>
      <c r="V118" s="36">
        <f>SUM(V105:V117)</f>
        <v/>
      </c>
      <c r="W118" s="36">
        <f>SUM(W105:W117)</f>
        <v/>
      </c>
      <c r="X118" s="36">
        <f>SUM(X105:X117)</f>
        <v/>
      </c>
      <c r="Y118" s="36">
        <f>SUM(Y105:Y117)</f>
        <v/>
      </c>
      <c r="Z118" s="36">
        <f>SUM(Z105:Z117)</f>
        <v/>
      </c>
    </row>
    <row r="119">
      <c r="A119" s="63" t="inlineStr">
        <is>
          <t>Oriental</t>
        </is>
      </c>
      <c r="B119" s="37" t="inlineStr">
        <is>
          <t>Peninsular</t>
        </is>
      </c>
      <c r="C119" s="36">
        <f>'MATRIZ ENL RES'!C6</f>
        <v/>
      </c>
      <c r="D119" s="36">
        <f>'MATRIZ ENL RES'!D6</f>
        <v/>
      </c>
      <c r="E119" s="36">
        <f>'MATRIZ ENL RES'!E6</f>
        <v/>
      </c>
      <c r="F119" s="36">
        <f>'MATRIZ ENL RES'!F6</f>
        <v/>
      </c>
      <c r="G119" s="36">
        <f>'MATRIZ ENL RES'!G6</f>
        <v/>
      </c>
      <c r="H119" s="36">
        <f>'MATRIZ ENL RES'!H6</f>
        <v/>
      </c>
      <c r="I119" s="36">
        <f>'MATRIZ ENL RES'!I6</f>
        <v/>
      </c>
      <c r="J119" s="36">
        <f>'MATRIZ ENL RES'!J6</f>
        <v/>
      </c>
      <c r="K119" s="36">
        <f>'MATRIZ ENL RES'!K6</f>
        <v/>
      </c>
      <c r="L119" s="36">
        <f>'MATRIZ ENL RES'!L6</f>
        <v/>
      </c>
      <c r="M119" s="36">
        <f>'MATRIZ ENL RES'!M6</f>
        <v/>
      </c>
      <c r="N119" s="36">
        <f>'MATRIZ ENL RES'!N6</f>
        <v/>
      </c>
      <c r="O119" s="36">
        <f>'MATRIZ ENL RES'!O6</f>
        <v/>
      </c>
      <c r="P119" s="36">
        <f>'MATRIZ ENL RES'!P6</f>
        <v/>
      </c>
      <c r="Q119" s="36">
        <f>'MATRIZ ENL RES'!Q6</f>
        <v/>
      </c>
      <c r="R119" s="36">
        <f>'MATRIZ ENL RES'!R6</f>
        <v/>
      </c>
      <c r="S119" s="36">
        <f>'MATRIZ ENL RES'!S6</f>
        <v/>
      </c>
      <c r="T119" s="36">
        <f>'MATRIZ ENL RES'!T6</f>
        <v/>
      </c>
      <c r="U119" s="36">
        <f>'MATRIZ ENL RES'!U6</f>
        <v/>
      </c>
      <c r="V119" s="36">
        <f>'MATRIZ ENL RES'!V6</f>
        <v/>
      </c>
      <c r="W119" s="36">
        <f>'MATRIZ ENL RES'!W6</f>
        <v/>
      </c>
      <c r="X119" s="36">
        <f>'MATRIZ ENL RES'!X6</f>
        <v/>
      </c>
      <c r="Y119" s="36">
        <f>'MATRIZ ENL RES'!Y6</f>
        <v/>
      </c>
      <c r="Z119" s="36">
        <f>'MATRIZ ENL RES'!Z6</f>
        <v/>
      </c>
    </row>
    <row r="120" ht="18" customHeight="1" s="61">
      <c r="A120" s="66" t="inlineStr">
        <is>
          <t>Baja California</t>
        </is>
      </c>
      <c r="B120" s="8" t="inlineStr">
        <is>
          <t>Conventional Thermoelectric</t>
        </is>
      </c>
      <c r="C120" s="11">
        <f>'MATRIZ FP REG RES'!C9</f>
        <v/>
      </c>
      <c r="D120" s="11">
        <f>'MATRIZ FP REG RES'!D9</f>
        <v/>
      </c>
      <c r="E120" s="11">
        <f>'MATRIZ FP REG RES'!E9</f>
        <v/>
      </c>
      <c r="F120" s="11">
        <f>'MATRIZ FP REG RES'!F9</f>
        <v/>
      </c>
      <c r="G120" s="11">
        <f>'MATRIZ FP REG RES'!G9</f>
        <v/>
      </c>
      <c r="H120" s="11">
        <f>'MATRIZ FP REG RES'!H9</f>
        <v/>
      </c>
      <c r="I120" s="11">
        <f>'MATRIZ FP REG RES'!I9</f>
        <v/>
      </c>
      <c r="J120" s="11">
        <f>'MATRIZ FP REG RES'!J9</f>
        <v/>
      </c>
      <c r="K120" s="11">
        <f>'MATRIZ FP REG RES'!K9</f>
        <v/>
      </c>
      <c r="L120" s="11">
        <f>'MATRIZ FP REG RES'!L9</f>
        <v/>
      </c>
      <c r="M120" s="11">
        <f>'MATRIZ FP REG RES'!M9</f>
        <v/>
      </c>
      <c r="N120" s="11">
        <f>'MATRIZ FP REG RES'!N9</f>
        <v/>
      </c>
      <c r="O120" s="11">
        <f>'MATRIZ FP REG RES'!O9</f>
        <v/>
      </c>
      <c r="P120" s="11">
        <f>'MATRIZ FP REG RES'!P9</f>
        <v/>
      </c>
      <c r="Q120" s="11">
        <f>'MATRIZ FP REG RES'!Q9</f>
        <v/>
      </c>
      <c r="R120" s="11">
        <f>'MATRIZ FP REG RES'!R9</f>
        <v/>
      </c>
      <c r="S120" s="11">
        <f>'MATRIZ FP REG RES'!S9</f>
        <v/>
      </c>
      <c r="T120" s="11">
        <f>'MATRIZ FP REG RES'!T9</f>
        <v/>
      </c>
      <c r="U120" s="11">
        <f>'MATRIZ FP REG RES'!U9</f>
        <v/>
      </c>
      <c r="V120" s="11">
        <f>'MATRIZ FP REG RES'!V9</f>
        <v/>
      </c>
      <c r="W120" s="11">
        <f>'MATRIZ FP REG RES'!W9</f>
        <v/>
      </c>
      <c r="X120" s="11">
        <f>'MATRIZ FP REG RES'!X9</f>
        <v/>
      </c>
      <c r="Y120" s="11">
        <f>'MATRIZ FP REG RES'!Y9</f>
        <v/>
      </c>
      <c r="Z120" s="11">
        <f>'MATRIZ FP REG RES'!Z9</f>
        <v/>
      </c>
    </row>
    <row r="121" ht="18" customHeight="1" s="61">
      <c r="A121" s="64" t="n"/>
      <c r="B121" s="8" t="inlineStr">
        <is>
          <t>Combined Cycle</t>
        </is>
      </c>
      <c r="C121" s="11">
        <f>'MATRIZ FP REG RES'!C18</f>
        <v/>
      </c>
      <c r="D121" s="11">
        <f>'MATRIZ FP REG RES'!D18</f>
        <v/>
      </c>
      <c r="E121" s="11">
        <f>'MATRIZ FP REG RES'!E18</f>
        <v/>
      </c>
      <c r="F121" s="11">
        <f>'MATRIZ FP REG RES'!F18</f>
        <v/>
      </c>
      <c r="G121" s="11">
        <f>'MATRIZ FP REG RES'!G18</f>
        <v/>
      </c>
      <c r="H121" s="11">
        <f>'MATRIZ FP REG RES'!H18</f>
        <v/>
      </c>
      <c r="I121" s="11">
        <f>'MATRIZ FP REG RES'!I18</f>
        <v/>
      </c>
      <c r="J121" s="11">
        <f>'MATRIZ FP REG RES'!J18</f>
        <v/>
      </c>
      <c r="K121" s="11">
        <f>'MATRIZ FP REG RES'!K18</f>
        <v/>
      </c>
      <c r="L121" s="11">
        <f>'MATRIZ FP REG RES'!L18</f>
        <v/>
      </c>
      <c r="M121" s="11">
        <f>'MATRIZ FP REG RES'!M18</f>
        <v/>
      </c>
      <c r="N121" s="11">
        <f>'MATRIZ FP REG RES'!N18</f>
        <v/>
      </c>
      <c r="O121" s="11">
        <f>'MATRIZ FP REG RES'!O18</f>
        <v/>
      </c>
      <c r="P121" s="11">
        <f>'MATRIZ FP REG RES'!P18</f>
        <v/>
      </c>
      <c r="Q121" s="11">
        <f>'MATRIZ FP REG RES'!Q18</f>
        <v/>
      </c>
      <c r="R121" s="11">
        <f>'MATRIZ FP REG RES'!R18</f>
        <v/>
      </c>
      <c r="S121" s="11">
        <f>'MATRIZ FP REG RES'!S18</f>
        <v/>
      </c>
      <c r="T121" s="11">
        <f>'MATRIZ FP REG RES'!T18</f>
        <v/>
      </c>
      <c r="U121" s="11">
        <f>'MATRIZ FP REG RES'!U18</f>
        <v/>
      </c>
      <c r="V121" s="11">
        <f>'MATRIZ FP REG RES'!V18</f>
        <v/>
      </c>
      <c r="W121" s="11">
        <f>'MATRIZ FP REG RES'!W18</f>
        <v/>
      </c>
      <c r="X121" s="11">
        <f>'MATRIZ FP REG RES'!X18</f>
        <v/>
      </c>
      <c r="Y121" s="11">
        <f>'MATRIZ FP REG RES'!Y18</f>
        <v/>
      </c>
      <c r="Z121" s="11">
        <f>'MATRIZ FP REG RES'!Z18</f>
        <v/>
      </c>
    </row>
    <row r="122" ht="18" customHeight="1" s="61">
      <c r="A122" s="64" t="n"/>
      <c r="B122" s="8" t="inlineStr">
        <is>
          <t>Coal</t>
        </is>
      </c>
      <c r="C122" s="11">
        <f>'MATRIZ FP REG RES'!C27</f>
        <v/>
      </c>
      <c r="D122" s="11">
        <f>'MATRIZ FP REG RES'!D27</f>
        <v/>
      </c>
      <c r="E122" s="11">
        <f>'MATRIZ FP REG RES'!E27</f>
        <v/>
      </c>
      <c r="F122" s="11">
        <f>'MATRIZ FP REG RES'!F27</f>
        <v/>
      </c>
      <c r="G122" s="11">
        <f>'MATRIZ FP REG RES'!G27</f>
        <v/>
      </c>
      <c r="H122" s="11">
        <f>'MATRIZ FP REG RES'!H27</f>
        <v/>
      </c>
      <c r="I122" s="11">
        <f>'MATRIZ FP REG RES'!I27</f>
        <v/>
      </c>
      <c r="J122" s="11">
        <f>'MATRIZ FP REG RES'!J27</f>
        <v/>
      </c>
      <c r="K122" s="11">
        <f>'MATRIZ FP REG RES'!K27</f>
        <v/>
      </c>
      <c r="L122" s="11">
        <f>'MATRIZ FP REG RES'!L27</f>
        <v/>
      </c>
      <c r="M122" s="11">
        <f>'MATRIZ FP REG RES'!M27</f>
        <v/>
      </c>
      <c r="N122" s="11">
        <f>'MATRIZ FP REG RES'!N27</f>
        <v/>
      </c>
      <c r="O122" s="11">
        <f>'MATRIZ FP REG RES'!O27</f>
        <v/>
      </c>
      <c r="P122" s="11">
        <f>'MATRIZ FP REG RES'!P27</f>
        <v/>
      </c>
      <c r="Q122" s="11">
        <f>'MATRIZ FP REG RES'!Q27</f>
        <v/>
      </c>
      <c r="R122" s="11">
        <f>'MATRIZ FP REG RES'!R27</f>
        <v/>
      </c>
      <c r="S122" s="11">
        <f>'MATRIZ FP REG RES'!S27</f>
        <v/>
      </c>
      <c r="T122" s="11">
        <f>'MATRIZ FP REG RES'!T27</f>
        <v/>
      </c>
      <c r="U122" s="11">
        <f>'MATRIZ FP REG RES'!U27</f>
        <v/>
      </c>
      <c r="V122" s="11">
        <f>'MATRIZ FP REG RES'!V27</f>
        <v/>
      </c>
      <c r="W122" s="11">
        <f>'MATRIZ FP REG RES'!W27</f>
        <v/>
      </c>
      <c r="X122" s="11">
        <f>'MATRIZ FP REG RES'!X27</f>
        <v/>
      </c>
      <c r="Y122" s="11">
        <f>'MATRIZ FP REG RES'!Y27</f>
        <v/>
      </c>
      <c r="Z122" s="11">
        <f>'MATRIZ FP REG RES'!Z27</f>
        <v/>
      </c>
    </row>
    <row r="123">
      <c r="A123" s="64" t="n"/>
      <c r="B123" s="8" t="inlineStr">
        <is>
          <t>Turbogas</t>
        </is>
      </c>
      <c r="C123" s="11">
        <f>'MATRIZ FP REG RES'!C36</f>
        <v/>
      </c>
      <c r="D123" s="11">
        <f>'MATRIZ FP REG RES'!D36</f>
        <v/>
      </c>
      <c r="E123" s="11">
        <f>'MATRIZ FP REG RES'!E36</f>
        <v/>
      </c>
      <c r="F123" s="11">
        <f>'MATRIZ FP REG RES'!F36</f>
        <v/>
      </c>
      <c r="G123" s="11">
        <f>'MATRIZ FP REG RES'!G36</f>
        <v/>
      </c>
      <c r="H123" s="11">
        <f>'MATRIZ FP REG RES'!H36</f>
        <v/>
      </c>
      <c r="I123" s="11">
        <f>'MATRIZ FP REG RES'!I36</f>
        <v/>
      </c>
      <c r="J123" s="11">
        <f>'MATRIZ FP REG RES'!J36</f>
        <v/>
      </c>
      <c r="K123" s="11">
        <f>'MATRIZ FP REG RES'!K36</f>
        <v/>
      </c>
      <c r="L123" s="11">
        <f>'MATRIZ FP REG RES'!L36</f>
        <v/>
      </c>
      <c r="M123" s="11">
        <f>'MATRIZ FP REG RES'!M36</f>
        <v/>
      </c>
      <c r="N123" s="11">
        <f>'MATRIZ FP REG RES'!N36</f>
        <v/>
      </c>
      <c r="O123" s="11">
        <f>'MATRIZ FP REG RES'!O36</f>
        <v/>
      </c>
      <c r="P123" s="11">
        <f>'MATRIZ FP REG RES'!P36</f>
        <v/>
      </c>
      <c r="Q123" s="11">
        <f>'MATRIZ FP REG RES'!Q36</f>
        <v/>
      </c>
      <c r="R123" s="11">
        <f>'MATRIZ FP REG RES'!R36</f>
        <v/>
      </c>
      <c r="S123" s="11">
        <f>'MATRIZ FP REG RES'!S36</f>
        <v/>
      </c>
      <c r="T123" s="11">
        <f>'MATRIZ FP REG RES'!T36</f>
        <v/>
      </c>
      <c r="U123" s="11">
        <f>'MATRIZ FP REG RES'!U36</f>
        <v/>
      </c>
      <c r="V123" s="11">
        <f>'MATRIZ FP REG RES'!V36</f>
        <v/>
      </c>
      <c r="W123" s="11">
        <f>'MATRIZ FP REG RES'!W36</f>
        <v/>
      </c>
      <c r="X123" s="11">
        <f>'MATRIZ FP REG RES'!X36</f>
        <v/>
      </c>
      <c r="Y123" s="11">
        <f>'MATRIZ FP REG RES'!Y36</f>
        <v/>
      </c>
      <c r="Z123" s="11">
        <f>'MATRIZ FP REG RES'!Z36</f>
        <v/>
      </c>
    </row>
    <row r="124" ht="18" customHeight="1" s="61">
      <c r="A124" s="64" t="n"/>
      <c r="B124" s="8" t="inlineStr">
        <is>
          <t>Internal Combustion</t>
        </is>
      </c>
      <c r="C124" s="11">
        <f>'MATRIZ FP REG RES'!C45</f>
        <v/>
      </c>
      <c r="D124" s="11">
        <f>'MATRIZ FP REG RES'!D45</f>
        <v/>
      </c>
      <c r="E124" s="11">
        <f>'MATRIZ FP REG RES'!E45</f>
        <v/>
      </c>
      <c r="F124" s="11">
        <f>'MATRIZ FP REG RES'!F45</f>
        <v/>
      </c>
      <c r="G124" s="11">
        <f>'MATRIZ FP REG RES'!G45</f>
        <v/>
      </c>
      <c r="H124" s="11">
        <f>'MATRIZ FP REG RES'!H45</f>
        <v/>
      </c>
      <c r="I124" s="11">
        <f>'MATRIZ FP REG RES'!I45</f>
        <v/>
      </c>
      <c r="J124" s="11">
        <f>'MATRIZ FP REG RES'!J45</f>
        <v/>
      </c>
      <c r="K124" s="11">
        <f>'MATRIZ FP REG RES'!K45</f>
        <v/>
      </c>
      <c r="L124" s="11">
        <f>'MATRIZ FP REG RES'!L45</f>
        <v/>
      </c>
      <c r="M124" s="11">
        <f>'MATRIZ FP REG RES'!M45</f>
        <v/>
      </c>
      <c r="N124" s="11">
        <f>'MATRIZ FP REG RES'!N45</f>
        <v/>
      </c>
      <c r="O124" s="11">
        <f>'MATRIZ FP REG RES'!O45</f>
        <v/>
      </c>
      <c r="P124" s="11">
        <f>'MATRIZ FP REG RES'!P45</f>
        <v/>
      </c>
      <c r="Q124" s="11">
        <f>'MATRIZ FP REG RES'!Q45</f>
        <v/>
      </c>
      <c r="R124" s="11">
        <f>'MATRIZ FP REG RES'!R45</f>
        <v/>
      </c>
      <c r="S124" s="11">
        <f>'MATRIZ FP REG RES'!S45</f>
        <v/>
      </c>
      <c r="T124" s="11">
        <f>'MATRIZ FP REG RES'!T45</f>
        <v/>
      </c>
      <c r="U124" s="11">
        <f>'MATRIZ FP REG RES'!U45</f>
        <v/>
      </c>
      <c r="V124" s="11">
        <f>'MATRIZ FP REG RES'!V45</f>
        <v/>
      </c>
      <c r="W124" s="11">
        <f>'MATRIZ FP REG RES'!W45</f>
        <v/>
      </c>
      <c r="X124" s="11">
        <f>'MATRIZ FP REG RES'!X45</f>
        <v/>
      </c>
      <c r="Y124" s="11">
        <f>'MATRIZ FP REG RES'!Y45</f>
        <v/>
      </c>
      <c r="Z124" s="11">
        <f>'MATRIZ FP REG RES'!Z45</f>
        <v/>
      </c>
    </row>
    <row r="125" ht="18" customHeight="1" s="61">
      <c r="A125" s="64" t="n"/>
      <c r="B125" s="8" t="inlineStr">
        <is>
          <t>Fluidized Bed</t>
        </is>
      </c>
      <c r="C125" s="11">
        <f>'MATRIZ FP REG RES'!C54</f>
        <v/>
      </c>
      <c r="D125" s="11">
        <f>'MATRIZ FP REG RES'!D54</f>
        <v/>
      </c>
      <c r="E125" s="11">
        <f>'MATRIZ FP REG RES'!E54</f>
        <v/>
      </c>
      <c r="F125" s="11">
        <f>'MATRIZ FP REG RES'!F54</f>
        <v/>
      </c>
      <c r="G125" s="11">
        <f>'MATRIZ FP REG RES'!G54</f>
        <v/>
      </c>
      <c r="H125" s="11">
        <f>'MATRIZ FP REG RES'!H54</f>
        <v/>
      </c>
      <c r="I125" s="11">
        <f>'MATRIZ FP REG RES'!I54</f>
        <v/>
      </c>
      <c r="J125" s="11">
        <f>'MATRIZ FP REG RES'!J54</f>
        <v/>
      </c>
      <c r="K125" s="11">
        <f>'MATRIZ FP REG RES'!K54</f>
        <v/>
      </c>
      <c r="L125" s="11">
        <f>'MATRIZ FP REG RES'!L54</f>
        <v/>
      </c>
      <c r="M125" s="11">
        <f>'MATRIZ FP REG RES'!M54</f>
        <v/>
      </c>
      <c r="N125" s="11">
        <f>'MATRIZ FP REG RES'!N54</f>
        <v/>
      </c>
      <c r="O125" s="11">
        <f>'MATRIZ FP REG RES'!O54</f>
        <v/>
      </c>
      <c r="P125" s="11">
        <f>'MATRIZ FP REG RES'!P54</f>
        <v/>
      </c>
      <c r="Q125" s="11">
        <f>'MATRIZ FP REG RES'!Q54</f>
        <v/>
      </c>
      <c r="R125" s="11">
        <f>'MATRIZ FP REG RES'!R54</f>
        <v/>
      </c>
      <c r="S125" s="11">
        <f>'MATRIZ FP REG RES'!S54</f>
        <v/>
      </c>
      <c r="T125" s="11">
        <f>'MATRIZ FP REG RES'!T54</f>
        <v/>
      </c>
      <c r="U125" s="11">
        <f>'MATRIZ FP REG RES'!U54</f>
        <v/>
      </c>
      <c r="V125" s="11">
        <f>'MATRIZ FP REG RES'!V54</f>
        <v/>
      </c>
      <c r="W125" s="11">
        <f>'MATRIZ FP REG RES'!W54</f>
        <v/>
      </c>
      <c r="X125" s="11">
        <f>'MATRIZ FP REG RES'!X54</f>
        <v/>
      </c>
      <c r="Y125" s="11">
        <f>'MATRIZ FP REG RES'!Y54</f>
        <v/>
      </c>
      <c r="Z125" s="11">
        <f>'MATRIZ FP REG RES'!Z54</f>
        <v/>
      </c>
    </row>
    <row r="126">
      <c r="A126" s="64" t="n"/>
      <c r="B126" s="8" t="inlineStr">
        <is>
          <t>Hydropower</t>
        </is>
      </c>
      <c r="C126" s="11">
        <f>'MATRIZ FP REG RES'!C63</f>
        <v/>
      </c>
      <c r="D126" s="11">
        <f>'MATRIZ FP REG RES'!D63</f>
        <v/>
      </c>
      <c r="E126" s="11">
        <f>'MATRIZ FP REG RES'!E63</f>
        <v/>
      </c>
      <c r="F126" s="11">
        <f>'MATRIZ FP REG RES'!F63</f>
        <v/>
      </c>
      <c r="G126" s="11">
        <f>'MATRIZ FP REG RES'!G63</f>
        <v/>
      </c>
      <c r="H126" s="11">
        <f>'MATRIZ FP REG RES'!H63</f>
        <v/>
      </c>
      <c r="I126" s="11">
        <f>'MATRIZ FP REG RES'!I63</f>
        <v/>
      </c>
      <c r="J126" s="11">
        <f>'MATRIZ FP REG RES'!J63</f>
        <v/>
      </c>
      <c r="K126" s="11">
        <f>'MATRIZ FP REG RES'!K63</f>
        <v/>
      </c>
      <c r="L126" s="11">
        <f>'MATRIZ FP REG RES'!L63</f>
        <v/>
      </c>
      <c r="M126" s="11">
        <f>'MATRIZ FP REG RES'!M63</f>
        <v/>
      </c>
      <c r="N126" s="11">
        <f>'MATRIZ FP REG RES'!N63</f>
        <v/>
      </c>
      <c r="O126" s="11">
        <f>'MATRIZ FP REG RES'!O63</f>
        <v/>
      </c>
      <c r="P126" s="11">
        <f>'MATRIZ FP REG RES'!P63</f>
        <v/>
      </c>
      <c r="Q126" s="11">
        <f>'MATRIZ FP REG RES'!Q63</f>
        <v/>
      </c>
      <c r="R126" s="11">
        <f>'MATRIZ FP REG RES'!R63</f>
        <v/>
      </c>
      <c r="S126" s="11">
        <f>'MATRIZ FP REG RES'!S63</f>
        <v/>
      </c>
      <c r="T126" s="11">
        <f>'MATRIZ FP REG RES'!T63</f>
        <v/>
      </c>
      <c r="U126" s="11">
        <f>'MATRIZ FP REG RES'!U63</f>
        <v/>
      </c>
      <c r="V126" s="11">
        <f>'MATRIZ FP REG RES'!V63</f>
        <v/>
      </c>
      <c r="W126" s="11">
        <f>'MATRIZ FP REG RES'!W63</f>
        <v/>
      </c>
      <c r="X126" s="11">
        <f>'MATRIZ FP REG RES'!X63</f>
        <v/>
      </c>
      <c r="Y126" s="11">
        <f>'MATRIZ FP REG RES'!Y63</f>
        <v/>
      </c>
      <c r="Z126" s="11">
        <f>'MATRIZ FP REG RES'!Z63</f>
        <v/>
      </c>
    </row>
    <row r="127">
      <c r="A127" s="64" t="n"/>
      <c r="B127" s="8" t="inlineStr">
        <is>
          <t>Wind</t>
        </is>
      </c>
      <c r="C127" s="11">
        <f>'MATRIZ FP REG RES'!C72</f>
        <v/>
      </c>
      <c r="D127" s="11">
        <f>'MATRIZ FP REG RES'!D72</f>
        <v/>
      </c>
      <c r="E127" s="11">
        <f>'MATRIZ FP REG RES'!E72</f>
        <v/>
      </c>
      <c r="F127" s="11">
        <f>'MATRIZ FP REG RES'!F72</f>
        <v/>
      </c>
      <c r="G127" s="11">
        <f>'MATRIZ FP REG RES'!G72</f>
        <v/>
      </c>
      <c r="H127" s="11">
        <f>'MATRIZ FP REG RES'!H72</f>
        <v/>
      </c>
      <c r="I127" s="11">
        <f>'MATRIZ FP REG RES'!I72</f>
        <v/>
      </c>
      <c r="J127" s="11">
        <f>'MATRIZ FP REG RES'!J72</f>
        <v/>
      </c>
      <c r="K127" s="11">
        <f>'MATRIZ FP REG RES'!K72</f>
        <v/>
      </c>
      <c r="L127" s="11">
        <f>'MATRIZ FP REG RES'!L72</f>
        <v/>
      </c>
      <c r="M127" s="11">
        <f>'MATRIZ FP REG RES'!M72</f>
        <v/>
      </c>
      <c r="N127" s="11">
        <f>'MATRIZ FP REG RES'!N72</f>
        <v/>
      </c>
      <c r="O127" s="11">
        <f>'MATRIZ FP REG RES'!O72</f>
        <v/>
      </c>
      <c r="P127" s="11">
        <f>'MATRIZ FP REG RES'!P72</f>
        <v/>
      </c>
      <c r="Q127" s="11">
        <f>'MATRIZ FP REG RES'!Q72</f>
        <v/>
      </c>
      <c r="R127" s="11">
        <f>'MATRIZ FP REG RES'!R72</f>
        <v/>
      </c>
      <c r="S127" s="11">
        <f>'MATRIZ FP REG RES'!S72</f>
        <v/>
      </c>
      <c r="T127" s="11">
        <f>'MATRIZ FP REG RES'!T72</f>
        <v/>
      </c>
      <c r="U127" s="11">
        <f>'MATRIZ FP REG RES'!U72</f>
        <v/>
      </c>
      <c r="V127" s="11">
        <f>'MATRIZ FP REG RES'!V72</f>
        <v/>
      </c>
      <c r="W127" s="11">
        <f>'MATRIZ FP REG RES'!W72</f>
        <v/>
      </c>
      <c r="X127" s="11">
        <f>'MATRIZ FP REG RES'!X72</f>
        <v/>
      </c>
      <c r="Y127" s="11">
        <f>'MATRIZ FP REG RES'!Y72</f>
        <v/>
      </c>
      <c r="Z127" s="11">
        <f>'MATRIZ FP REG RES'!Z72</f>
        <v/>
      </c>
    </row>
    <row r="128">
      <c r="A128" s="64" t="n"/>
      <c r="B128" s="8" t="inlineStr">
        <is>
          <t>Geothermal</t>
        </is>
      </c>
      <c r="C128" s="11">
        <f>'MATRIZ FP REG RES'!C81</f>
        <v/>
      </c>
      <c r="D128" s="11">
        <f>'MATRIZ FP REG RES'!D81</f>
        <v/>
      </c>
      <c r="E128" s="11">
        <f>'MATRIZ FP REG RES'!E81</f>
        <v/>
      </c>
      <c r="F128" s="11">
        <f>'MATRIZ FP REG RES'!F81</f>
        <v/>
      </c>
      <c r="G128" s="11">
        <f>'MATRIZ FP REG RES'!G81</f>
        <v/>
      </c>
      <c r="H128" s="11">
        <f>'MATRIZ FP REG RES'!H81</f>
        <v/>
      </c>
      <c r="I128" s="11">
        <f>'MATRIZ FP REG RES'!I81</f>
        <v/>
      </c>
      <c r="J128" s="11">
        <f>'MATRIZ FP REG RES'!J81</f>
        <v/>
      </c>
      <c r="K128" s="11">
        <f>'MATRIZ FP REG RES'!K81</f>
        <v/>
      </c>
      <c r="L128" s="11">
        <f>'MATRIZ FP REG RES'!L81</f>
        <v/>
      </c>
      <c r="M128" s="11">
        <f>'MATRIZ FP REG RES'!M81</f>
        <v/>
      </c>
      <c r="N128" s="11">
        <f>'MATRIZ FP REG RES'!N81</f>
        <v/>
      </c>
      <c r="O128" s="11">
        <f>'MATRIZ FP REG RES'!O81</f>
        <v/>
      </c>
      <c r="P128" s="11">
        <f>'MATRIZ FP REG RES'!P81</f>
        <v/>
      </c>
      <c r="Q128" s="11">
        <f>'MATRIZ FP REG RES'!Q81</f>
        <v/>
      </c>
      <c r="R128" s="11">
        <f>'MATRIZ FP REG RES'!R81</f>
        <v/>
      </c>
      <c r="S128" s="11">
        <f>'MATRIZ FP REG RES'!S81</f>
        <v/>
      </c>
      <c r="T128" s="11">
        <f>'MATRIZ FP REG RES'!T81</f>
        <v/>
      </c>
      <c r="U128" s="11">
        <f>'MATRIZ FP REG RES'!U81</f>
        <v/>
      </c>
      <c r="V128" s="11">
        <f>'MATRIZ FP REG RES'!V81</f>
        <v/>
      </c>
      <c r="W128" s="11">
        <f>'MATRIZ FP REG RES'!W81</f>
        <v/>
      </c>
      <c r="X128" s="11">
        <f>'MATRIZ FP REG RES'!X81</f>
        <v/>
      </c>
      <c r="Y128" s="11">
        <f>'MATRIZ FP REG RES'!Y81</f>
        <v/>
      </c>
      <c r="Z128" s="11">
        <f>'MATRIZ FP REG RES'!Z81</f>
        <v/>
      </c>
    </row>
    <row r="129" ht="18" customHeight="1" s="61">
      <c r="A129" s="64" t="n"/>
      <c r="B129" s="8" t="inlineStr">
        <is>
          <t>Solar PV</t>
        </is>
      </c>
      <c r="C129" s="11">
        <f>'MATRIZ FP REG RES'!C90</f>
        <v/>
      </c>
      <c r="D129" s="11">
        <f>'MATRIZ FP REG RES'!D90</f>
        <v/>
      </c>
      <c r="E129" s="11">
        <f>'MATRIZ FP REG RES'!E90</f>
        <v/>
      </c>
      <c r="F129" s="11">
        <f>'MATRIZ FP REG RES'!F90</f>
        <v/>
      </c>
      <c r="G129" s="11">
        <f>'MATRIZ FP REG RES'!G90</f>
        <v/>
      </c>
      <c r="H129" s="11">
        <f>'MATRIZ FP REG RES'!H90</f>
        <v/>
      </c>
      <c r="I129" s="11">
        <f>'MATRIZ FP REG RES'!I90</f>
        <v/>
      </c>
      <c r="J129" s="11">
        <f>'MATRIZ FP REG RES'!J90</f>
        <v/>
      </c>
      <c r="K129" s="11">
        <f>'MATRIZ FP REG RES'!K90</f>
        <v/>
      </c>
      <c r="L129" s="11">
        <f>'MATRIZ FP REG RES'!L90</f>
        <v/>
      </c>
      <c r="M129" s="11">
        <f>'MATRIZ FP REG RES'!M90</f>
        <v/>
      </c>
      <c r="N129" s="11">
        <f>'MATRIZ FP REG RES'!N90</f>
        <v/>
      </c>
      <c r="O129" s="11">
        <f>'MATRIZ FP REG RES'!O90</f>
        <v/>
      </c>
      <c r="P129" s="11">
        <f>'MATRIZ FP REG RES'!P90</f>
        <v/>
      </c>
      <c r="Q129" s="11">
        <f>'MATRIZ FP REG RES'!Q90</f>
        <v/>
      </c>
      <c r="R129" s="11">
        <f>'MATRIZ FP REG RES'!R90</f>
        <v/>
      </c>
      <c r="S129" s="11">
        <f>'MATRIZ FP REG RES'!S90</f>
        <v/>
      </c>
      <c r="T129" s="11">
        <f>'MATRIZ FP REG RES'!T90</f>
        <v/>
      </c>
      <c r="U129" s="11">
        <f>'MATRIZ FP REG RES'!U90</f>
        <v/>
      </c>
      <c r="V129" s="11">
        <f>'MATRIZ FP REG RES'!V90</f>
        <v/>
      </c>
      <c r="W129" s="11">
        <f>'MATRIZ FP REG RES'!W90</f>
        <v/>
      </c>
      <c r="X129" s="11">
        <f>'MATRIZ FP REG RES'!X90</f>
        <v/>
      </c>
      <c r="Y129" s="11">
        <f>'MATRIZ FP REG RES'!Y90</f>
        <v/>
      </c>
      <c r="Z129" s="11">
        <f>'MATRIZ FP REG RES'!Z90</f>
        <v/>
      </c>
    </row>
    <row r="130">
      <c r="A130" s="64" t="n"/>
      <c r="B130" s="78" t="inlineStr">
        <is>
          <t>Biomass</t>
        </is>
      </c>
      <c r="C130" s="11">
        <f>'MATRIZ FP REG RES'!C99</f>
        <v/>
      </c>
      <c r="D130" s="11">
        <f>'MATRIZ FP REG RES'!D99</f>
        <v/>
      </c>
      <c r="E130" s="11">
        <f>'MATRIZ FP REG RES'!E99</f>
        <v/>
      </c>
      <c r="F130" s="11">
        <f>'MATRIZ FP REG RES'!F99</f>
        <v/>
      </c>
      <c r="G130" s="11">
        <f>'MATRIZ FP REG RES'!G99</f>
        <v/>
      </c>
      <c r="H130" s="11">
        <f>'MATRIZ FP REG RES'!H99</f>
        <v/>
      </c>
      <c r="I130" s="11">
        <f>'MATRIZ FP REG RES'!I99</f>
        <v/>
      </c>
      <c r="J130" s="11">
        <f>'MATRIZ FP REG RES'!J99</f>
        <v/>
      </c>
      <c r="K130" s="11">
        <f>'MATRIZ FP REG RES'!K99</f>
        <v/>
      </c>
      <c r="L130" s="11">
        <f>'MATRIZ FP REG RES'!L99</f>
        <v/>
      </c>
      <c r="M130" s="11">
        <f>'MATRIZ FP REG RES'!M99</f>
        <v/>
      </c>
      <c r="N130" s="11">
        <f>'MATRIZ FP REG RES'!N99</f>
        <v/>
      </c>
      <c r="O130" s="11">
        <f>'MATRIZ FP REG RES'!O99</f>
        <v/>
      </c>
      <c r="P130" s="11">
        <f>'MATRIZ FP REG RES'!P99</f>
        <v/>
      </c>
      <c r="Q130" s="11">
        <f>'MATRIZ FP REG RES'!Q99</f>
        <v/>
      </c>
      <c r="R130" s="11">
        <f>'MATRIZ FP REG RES'!R99</f>
        <v/>
      </c>
      <c r="S130" s="11">
        <f>'MATRIZ FP REG RES'!S99</f>
        <v/>
      </c>
      <c r="T130" s="11">
        <f>'MATRIZ FP REG RES'!T99</f>
        <v/>
      </c>
      <c r="U130" s="11">
        <f>'MATRIZ FP REG RES'!U99</f>
        <v/>
      </c>
      <c r="V130" s="11">
        <f>'MATRIZ FP REG RES'!V99</f>
        <v/>
      </c>
      <c r="W130" s="11">
        <f>'MATRIZ FP REG RES'!W99</f>
        <v/>
      </c>
      <c r="X130" s="11">
        <f>'MATRIZ FP REG RES'!X99</f>
        <v/>
      </c>
      <c r="Y130" s="11">
        <f>'MATRIZ FP REG RES'!Y99</f>
        <v/>
      </c>
      <c r="Z130" s="11">
        <f>'MATRIZ FP REG RES'!Z99</f>
        <v/>
      </c>
    </row>
    <row r="131" ht="18" customHeight="1" s="61">
      <c r="A131" s="64" t="n"/>
      <c r="B131" s="78" t="inlineStr">
        <is>
          <t>Cogeneration</t>
        </is>
      </c>
      <c r="C131" s="11">
        <f>'MATRIZ FP REG RES'!C108</f>
        <v/>
      </c>
      <c r="D131" s="11">
        <f>'MATRIZ FP REG RES'!D108</f>
        <v/>
      </c>
      <c r="E131" s="11">
        <f>'MATRIZ FP REG RES'!E108</f>
        <v/>
      </c>
      <c r="F131" s="11">
        <f>'MATRIZ FP REG RES'!F108</f>
        <v/>
      </c>
      <c r="G131" s="11">
        <f>'MATRIZ FP REG RES'!G108</f>
        <v/>
      </c>
      <c r="H131" s="11">
        <f>'MATRIZ FP REG RES'!H108</f>
        <v/>
      </c>
      <c r="I131" s="11">
        <f>'MATRIZ FP REG RES'!I108</f>
        <v/>
      </c>
      <c r="J131" s="11">
        <f>'MATRIZ FP REG RES'!J108</f>
        <v/>
      </c>
      <c r="K131" s="11">
        <f>'MATRIZ FP REG RES'!K108</f>
        <v/>
      </c>
      <c r="L131" s="11">
        <f>'MATRIZ FP REG RES'!L108</f>
        <v/>
      </c>
      <c r="M131" s="11">
        <f>'MATRIZ FP REG RES'!M108</f>
        <v/>
      </c>
      <c r="N131" s="11">
        <f>'MATRIZ FP REG RES'!N108</f>
        <v/>
      </c>
      <c r="O131" s="11">
        <f>'MATRIZ FP REG RES'!O108</f>
        <v/>
      </c>
      <c r="P131" s="11">
        <f>'MATRIZ FP REG RES'!P108</f>
        <v/>
      </c>
      <c r="Q131" s="11">
        <f>'MATRIZ FP REG RES'!Q108</f>
        <v/>
      </c>
      <c r="R131" s="11">
        <f>'MATRIZ FP REG RES'!R108</f>
        <v/>
      </c>
      <c r="S131" s="11">
        <f>'MATRIZ FP REG RES'!S108</f>
        <v/>
      </c>
      <c r="T131" s="11">
        <f>'MATRIZ FP REG RES'!T108</f>
        <v/>
      </c>
      <c r="U131" s="11">
        <f>'MATRIZ FP REG RES'!U108</f>
        <v/>
      </c>
      <c r="V131" s="11">
        <f>'MATRIZ FP REG RES'!V108</f>
        <v/>
      </c>
      <c r="W131" s="11">
        <f>'MATRIZ FP REG RES'!W108</f>
        <v/>
      </c>
      <c r="X131" s="11">
        <f>'MATRIZ FP REG RES'!X108</f>
        <v/>
      </c>
      <c r="Y131" s="11">
        <f>'MATRIZ FP REG RES'!Y108</f>
        <v/>
      </c>
      <c r="Z131" s="11">
        <f>'MATRIZ FP REG RES'!Z108</f>
        <v/>
      </c>
    </row>
    <row r="132" ht="18" customHeight="1" s="61">
      <c r="A132" s="64" t="n"/>
      <c r="B132" s="78" t="inlineStr">
        <is>
          <t>Nuclear</t>
        </is>
      </c>
      <c r="C132" s="11">
        <f>'MATRIZ FP REG RES'!C117</f>
        <v/>
      </c>
      <c r="D132" s="11">
        <f>'MATRIZ FP REG RES'!D117</f>
        <v/>
      </c>
      <c r="E132" s="11">
        <f>'MATRIZ FP REG RES'!E117</f>
        <v/>
      </c>
      <c r="F132" s="11">
        <f>'MATRIZ FP REG RES'!F117</f>
        <v/>
      </c>
      <c r="G132" s="11">
        <f>'MATRIZ FP REG RES'!G117</f>
        <v/>
      </c>
      <c r="H132" s="11">
        <f>'MATRIZ FP REG RES'!H117</f>
        <v/>
      </c>
      <c r="I132" s="11">
        <f>'MATRIZ FP REG RES'!I117</f>
        <v/>
      </c>
      <c r="J132" s="11">
        <f>'MATRIZ FP REG RES'!J117</f>
        <v/>
      </c>
      <c r="K132" s="11">
        <f>'MATRIZ FP REG RES'!K117</f>
        <v/>
      </c>
      <c r="L132" s="11">
        <f>'MATRIZ FP REG RES'!L117</f>
        <v/>
      </c>
      <c r="M132" s="11">
        <f>'MATRIZ FP REG RES'!M117</f>
        <v/>
      </c>
      <c r="N132" s="11">
        <f>'MATRIZ FP REG RES'!N117</f>
        <v/>
      </c>
      <c r="O132" s="11">
        <f>'MATRIZ FP REG RES'!O117</f>
        <v/>
      </c>
      <c r="P132" s="11">
        <f>'MATRIZ FP REG RES'!P117</f>
        <v/>
      </c>
      <c r="Q132" s="11">
        <f>'MATRIZ FP REG RES'!Q117</f>
        <v/>
      </c>
      <c r="R132" s="11">
        <f>'MATRIZ FP REG RES'!R117</f>
        <v/>
      </c>
      <c r="S132" s="11">
        <f>'MATRIZ FP REG RES'!S117</f>
        <v/>
      </c>
      <c r="T132" s="11">
        <f>'MATRIZ FP REG RES'!T117</f>
        <v/>
      </c>
      <c r="U132" s="11">
        <f>'MATRIZ FP REG RES'!U117</f>
        <v/>
      </c>
      <c r="V132" s="11">
        <f>'MATRIZ FP REG RES'!V117</f>
        <v/>
      </c>
      <c r="W132" s="11">
        <f>'MATRIZ FP REG RES'!W117</f>
        <v/>
      </c>
      <c r="X132" s="11">
        <f>'MATRIZ FP REG RES'!X117</f>
        <v/>
      </c>
      <c r="Y132" s="11">
        <f>'MATRIZ FP REG RES'!Y117</f>
        <v/>
      </c>
      <c r="Z132" s="11">
        <f>'MATRIZ FP REG RES'!Z117</f>
        <v/>
      </c>
    </row>
    <row r="133" ht="18" customHeight="1" s="61">
      <c r="A133" s="65" t="n"/>
      <c r="B133" s="10" t="inlineStr">
        <is>
          <t>Total Hourly</t>
        </is>
      </c>
      <c r="C133" s="36">
        <f>SUM(C120:C132)</f>
        <v/>
      </c>
      <c r="D133" s="36">
        <f>SUM(D120:D132)</f>
        <v/>
      </c>
      <c r="E133" s="36">
        <f>SUM(E120:E132)</f>
        <v/>
      </c>
      <c r="F133" s="36">
        <f>SUM(F120:F132)</f>
        <v/>
      </c>
      <c r="G133" s="36">
        <f>SUM(G120:G132)</f>
        <v/>
      </c>
      <c r="H133" s="36">
        <f>SUM(H120:H132)</f>
        <v/>
      </c>
      <c r="I133" s="36">
        <f>SUM(I120:I132)</f>
        <v/>
      </c>
      <c r="J133" s="36">
        <f>SUM(J120:J132)</f>
        <v/>
      </c>
      <c r="K133" s="36">
        <f>SUM(K120:K132)</f>
        <v/>
      </c>
      <c r="L133" s="36">
        <f>SUM(L120:L132)</f>
        <v/>
      </c>
      <c r="M133" s="36">
        <f>SUM(M120:M132)</f>
        <v/>
      </c>
      <c r="N133" s="36">
        <f>SUM(N120:N132)</f>
        <v/>
      </c>
      <c r="O133" s="36">
        <f>SUM(O120:O132)</f>
        <v/>
      </c>
      <c r="P133" s="36">
        <f>SUM(P120:P132)</f>
        <v/>
      </c>
      <c r="Q133" s="36">
        <f>SUM(Q120:Q132)</f>
        <v/>
      </c>
      <c r="R133" s="36">
        <f>SUM(R120:R132)</f>
        <v/>
      </c>
      <c r="S133" s="36">
        <f>SUM(S120:S132)</f>
        <v/>
      </c>
      <c r="T133" s="36">
        <f>SUM(T120:T132)</f>
        <v/>
      </c>
      <c r="U133" s="36">
        <f>SUM(U120:U132)</f>
        <v/>
      </c>
      <c r="V133" s="36">
        <f>SUM(V120:V132)</f>
        <v/>
      </c>
      <c r="W133" s="36">
        <f>SUM(W120:W132)</f>
        <v/>
      </c>
      <c r="X133" s="36">
        <f>SUM(X120:X132)</f>
        <v/>
      </c>
      <c r="Y133" s="36">
        <f>SUM(Y120:Y132)</f>
        <v/>
      </c>
      <c r="Z133" s="36">
        <f>SUM(Z120:Z132)</f>
        <v/>
      </c>
    </row>
    <row r="134" ht="18" customHeight="1" s="61">
      <c r="A134" s="66" t="inlineStr">
        <is>
          <t>Baja California Sur</t>
        </is>
      </c>
      <c r="B134" s="8" t="inlineStr">
        <is>
          <t>Conventional Thermoelectric</t>
        </is>
      </c>
      <c r="C134" s="11">
        <f>'MATRIZ FP REG RES'!C10</f>
        <v/>
      </c>
      <c r="D134" s="11">
        <f>'MATRIZ FP REG RES'!D10</f>
        <v/>
      </c>
      <c r="E134" s="11">
        <f>'MATRIZ FP REG RES'!E10</f>
        <v/>
      </c>
      <c r="F134" s="11">
        <f>'MATRIZ FP REG RES'!F10</f>
        <v/>
      </c>
      <c r="G134" s="11">
        <f>'MATRIZ FP REG RES'!G10</f>
        <v/>
      </c>
      <c r="H134" s="11">
        <f>'MATRIZ FP REG RES'!H10</f>
        <v/>
      </c>
      <c r="I134" s="11">
        <f>'MATRIZ FP REG RES'!I10</f>
        <v/>
      </c>
      <c r="J134" s="11">
        <f>'MATRIZ FP REG RES'!J10</f>
        <v/>
      </c>
      <c r="K134" s="11">
        <f>'MATRIZ FP REG RES'!K10</f>
        <v/>
      </c>
      <c r="L134" s="11">
        <f>'MATRIZ FP REG RES'!L10</f>
        <v/>
      </c>
      <c r="M134" s="11">
        <f>'MATRIZ FP REG RES'!M10</f>
        <v/>
      </c>
      <c r="N134" s="11">
        <f>'MATRIZ FP REG RES'!N10</f>
        <v/>
      </c>
      <c r="O134" s="11">
        <f>'MATRIZ FP REG RES'!O10</f>
        <v/>
      </c>
      <c r="P134" s="11">
        <f>'MATRIZ FP REG RES'!P10</f>
        <v/>
      </c>
      <c r="Q134" s="11">
        <f>'MATRIZ FP REG RES'!Q10</f>
        <v/>
      </c>
      <c r="R134" s="11">
        <f>'MATRIZ FP REG RES'!R10</f>
        <v/>
      </c>
      <c r="S134" s="11">
        <f>'MATRIZ FP REG RES'!S10</f>
        <v/>
      </c>
      <c r="T134" s="11">
        <f>'MATRIZ FP REG RES'!T10</f>
        <v/>
      </c>
      <c r="U134" s="11">
        <f>'MATRIZ FP REG RES'!U10</f>
        <v/>
      </c>
      <c r="V134" s="11">
        <f>'MATRIZ FP REG RES'!V10</f>
        <v/>
      </c>
      <c r="W134" s="11">
        <f>'MATRIZ FP REG RES'!W10</f>
        <v/>
      </c>
      <c r="X134" s="11">
        <f>'MATRIZ FP REG RES'!X10</f>
        <v/>
      </c>
      <c r="Y134" s="11">
        <f>'MATRIZ FP REG RES'!Y10</f>
        <v/>
      </c>
      <c r="Z134" s="11">
        <f>'MATRIZ FP REG RES'!Z10</f>
        <v/>
      </c>
    </row>
    <row r="135" ht="18" customHeight="1" s="61">
      <c r="A135" s="64" t="n"/>
      <c r="B135" s="8" t="inlineStr">
        <is>
          <t>Combined Cycle</t>
        </is>
      </c>
      <c r="C135" s="11">
        <f>'MATRIZ FP REG RES'!C19</f>
        <v/>
      </c>
      <c r="D135" s="11">
        <f>'MATRIZ FP REG RES'!D19</f>
        <v/>
      </c>
      <c r="E135" s="11">
        <f>'MATRIZ FP REG RES'!E19</f>
        <v/>
      </c>
      <c r="F135" s="11">
        <f>'MATRIZ FP REG RES'!F19</f>
        <v/>
      </c>
      <c r="G135" s="11">
        <f>'MATRIZ FP REG RES'!G19</f>
        <v/>
      </c>
      <c r="H135" s="11">
        <f>'MATRIZ FP REG RES'!H19</f>
        <v/>
      </c>
      <c r="I135" s="11">
        <f>'MATRIZ FP REG RES'!I19</f>
        <v/>
      </c>
      <c r="J135" s="11">
        <f>'MATRIZ FP REG RES'!J19</f>
        <v/>
      </c>
      <c r="K135" s="11">
        <f>'MATRIZ FP REG RES'!K19</f>
        <v/>
      </c>
      <c r="L135" s="11">
        <f>'MATRIZ FP REG RES'!L19</f>
        <v/>
      </c>
      <c r="M135" s="11">
        <f>'MATRIZ FP REG RES'!M19</f>
        <v/>
      </c>
      <c r="N135" s="11">
        <f>'MATRIZ FP REG RES'!N19</f>
        <v/>
      </c>
      <c r="O135" s="11">
        <f>'MATRIZ FP REG RES'!O19</f>
        <v/>
      </c>
      <c r="P135" s="11">
        <f>'MATRIZ FP REG RES'!P19</f>
        <v/>
      </c>
      <c r="Q135" s="11">
        <f>'MATRIZ FP REG RES'!Q19</f>
        <v/>
      </c>
      <c r="R135" s="11">
        <f>'MATRIZ FP REG RES'!R19</f>
        <v/>
      </c>
      <c r="S135" s="11">
        <f>'MATRIZ FP REG RES'!S19</f>
        <v/>
      </c>
      <c r="T135" s="11">
        <f>'MATRIZ FP REG RES'!T19</f>
        <v/>
      </c>
      <c r="U135" s="11">
        <f>'MATRIZ FP REG RES'!U19</f>
        <v/>
      </c>
      <c r="V135" s="11">
        <f>'MATRIZ FP REG RES'!V19</f>
        <v/>
      </c>
      <c r="W135" s="11">
        <f>'MATRIZ FP REG RES'!W19</f>
        <v/>
      </c>
      <c r="X135" s="11">
        <f>'MATRIZ FP REG RES'!X19</f>
        <v/>
      </c>
      <c r="Y135" s="11">
        <f>'MATRIZ FP REG RES'!Y19</f>
        <v/>
      </c>
      <c r="Z135" s="11">
        <f>'MATRIZ FP REG RES'!Z19</f>
        <v/>
      </c>
    </row>
    <row r="136" ht="18" customHeight="1" s="61">
      <c r="A136" s="64" t="n"/>
      <c r="B136" s="8" t="inlineStr">
        <is>
          <t>Coal</t>
        </is>
      </c>
      <c r="C136" s="11">
        <f>'MATRIZ FP REG RES'!C28</f>
        <v/>
      </c>
      <c r="D136" s="11">
        <f>'MATRIZ FP REG RES'!D28</f>
        <v/>
      </c>
      <c r="E136" s="11">
        <f>'MATRIZ FP REG RES'!E28</f>
        <v/>
      </c>
      <c r="F136" s="11">
        <f>'MATRIZ FP REG RES'!F28</f>
        <v/>
      </c>
      <c r="G136" s="11">
        <f>'MATRIZ FP REG RES'!G28</f>
        <v/>
      </c>
      <c r="H136" s="11">
        <f>'MATRIZ FP REG RES'!H28</f>
        <v/>
      </c>
      <c r="I136" s="11">
        <f>'MATRIZ FP REG RES'!I28</f>
        <v/>
      </c>
      <c r="J136" s="11">
        <f>'MATRIZ FP REG RES'!J28</f>
        <v/>
      </c>
      <c r="K136" s="11">
        <f>'MATRIZ FP REG RES'!K28</f>
        <v/>
      </c>
      <c r="L136" s="11">
        <f>'MATRIZ FP REG RES'!L28</f>
        <v/>
      </c>
      <c r="M136" s="11">
        <f>'MATRIZ FP REG RES'!M28</f>
        <v/>
      </c>
      <c r="N136" s="11">
        <f>'MATRIZ FP REG RES'!N28</f>
        <v/>
      </c>
      <c r="O136" s="11">
        <f>'MATRIZ FP REG RES'!O28</f>
        <v/>
      </c>
      <c r="P136" s="11">
        <f>'MATRIZ FP REG RES'!P28</f>
        <v/>
      </c>
      <c r="Q136" s="11">
        <f>'MATRIZ FP REG RES'!Q28</f>
        <v/>
      </c>
      <c r="R136" s="11">
        <f>'MATRIZ FP REG RES'!R28</f>
        <v/>
      </c>
      <c r="S136" s="11">
        <f>'MATRIZ FP REG RES'!S28</f>
        <v/>
      </c>
      <c r="T136" s="11">
        <f>'MATRIZ FP REG RES'!T28</f>
        <v/>
      </c>
      <c r="U136" s="11">
        <f>'MATRIZ FP REG RES'!U28</f>
        <v/>
      </c>
      <c r="V136" s="11">
        <f>'MATRIZ FP REG RES'!V28</f>
        <v/>
      </c>
      <c r="W136" s="11">
        <f>'MATRIZ FP REG RES'!W28</f>
        <v/>
      </c>
      <c r="X136" s="11">
        <f>'MATRIZ FP REG RES'!X28</f>
        <v/>
      </c>
      <c r="Y136" s="11">
        <f>'MATRIZ FP REG RES'!Y28</f>
        <v/>
      </c>
      <c r="Z136" s="11">
        <f>'MATRIZ FP REG RES'!Z28</f>
        <v/>
      </c>
    </row>
    <row r="137">
      <c r="A137" s="64" t="n"/>
      <c r="B137" s="8" t="inlineStr">
        <is>
          <t>Turbogas</t>
        </is>
      </c>
      <c r="C137" s="11">
        <f>'MATRIZ FP REG RES'!C37</f>
        <v/>
      </c>
      <c r="D137" s="11">
        <f>'MATRIZ FP REG RES'!D37</f>
        <v/>
      </c>
      <c r="E137" s="11">
        <f>'MATRIZ FP REG RES'!E37</f>
        <v/>
      </c>
      <c r="F137" s="11">
        <f>'MATRIZ FP REG RES'!F37</f>
        <v/>
      </c>
      <c r="G137" s="11">
        <f>'MATRIZ FP REG RES'!G37</f>
        <v/>
      </c>
      <c r="H137" s="11">
        <f>'MATRIZ FP REG RES'!H37</f>
        <v/>
      </c>
      <c r="I137" s="11">
        <f>'MATRIZ FP REG RES'!I37</f>
        <v/>
      </c>
      <c r="J137" s="11">
        <f>'MATRIZ FP REG RES'!J37</f>
        <v/>
      </c>
      <c r="K137" s="11">
        <f>'MATRIZ FP REG RES'!K37</f>
        <v/>
      </c>
      <c r="L137" s="11">
        <f>'MATRIZ FP REG RES'!L37</f>
        <v/>
      </c>
      <c r="M137" s="11">
        <f>'MATRIZ FP REG RES'!M37</f>
        <v/>
      </c>
      <c r="N137" s="11">
        <f>'MATRIZ FP REG RES'!N37</f>
        <v/>
      </c>
      <c r="O137" s="11">
        <f>'MATRIZ FP REG RES'!O37</f>
        <v/>
      </c>
      <c r="P137" s="11">
        <f>'MATRIZ FP REG RES'!P37</f>
        <v/>
      </c>
      <c r="Q137" s="11">
        <f>'MATRIZ FP REG RES'!Q37</f>
        <v/>
      </c>
      <c r="R137" s="11">
        <f>'MATRIZ FP REG RES'!R37</f>
        <v/>
      </c>
      <c r="S137" s="11">
        <f>'MATRIZ FP REG RES'!S37</f>
        <v/>
      </c>
      <c r="T137" s="11">
        <f>'MATRIZ FP REG RES'!T37</f>
        <v/>
      </c>
      <c r="U137" s="11">
        <f>'MATRIZ FP REG RES'!U37</f>
        <v/>
      </c>
      <c r="V137" s="11">
        <f>'MATRIZ FP REG RES'!V37</f>
        <v/>
      </c>
      <c r="W137" s="11">
        <f>'MATRIZ FP REG RES'!W37</f>
        <v/>
      </c>
      <c r="X137" s="11">
        <f>'MATRIZ FP REG RES'!X37</f>
        <v/>
      </c>
      <c r="Y137" s="11">
        <f>'MATRIZ FP REG RES'!Y37</f>
        <v/>
      </c>
      <c r="Z137" s="11">
        <f>'MATRIZ FP REG RES'!Z37</f>
        <v/>
      </c>
    </row>
    <row r="138" ht="18" customHeight="1" s="61">
      <c r="A138" s="64" t="n"/>
      <c r="B138" s="8" t="inlineStr">
        <is>
          <t>Internal Combustion</t>
        </is>
      </c>
      <c r="C138" s="11">
        <f>'MATRIZ FP REG RES'!C46</f>
        <v/>
      </c>
      <c r="D138" s="11">
        <f>'MATRIZ FP REG RES'!D46</f>
        <v/>
      </c>
      <c r="E138" s="11">
        <f>'MATRIZ FP REG RES'!E46</f>
        <v/>
      </c>
      <c r="F138" s="11">
        <f>'MATRIZ FP REG RES'!F46</f>
        <v/>
      </c>
      <c r="G138" s="11">
        <f>'MATRIZ FP REG RES'!G46</f>
        <v/>
      </c>
      <c r="H138" s="11">
        <f>'MATRIZ FP REG RES'!H46</f>
        <v/>
      </c>
      <c r="I138" s="11">
        <f>'MATRIZ FP REG RES'!I46</f>
        <v/>
      </c>
      <c r="J138" s="11">
        <f>'MATRIZ FP REG RES'!J46</f>
        <v/>
      </c>
      <c r="K138" s="11">
        <f>'MATRIZ FP REG RES'!K46</f>
        <v/>
      </c>
      <c r="L138" s="11">
        <f>'MATRIZ FP REG RES'!L46</f>
        <v/>
      </c>
      <c r="M138" s="11">
        <f>'MATRIZ FP REG RES'!M46</f>
        <v/>
      </c>
      <c r="N138" s="11">
        <f>'MATRIZ FP REG RES'!N46</f>
        <v/>
      </c>
      <c r="O138" s="11">
        <f>'MATRIZ FP REG RES'!O46</f>
        <v/>
      </c>
      <c r="P138" s="11">
        <f>'MATRIZ FP REG RES'!P46</f>
        <v/>
      </c>
      <c r="Q138" s="11">
        <f>'MATRIZ FP REG RES'!Q46</f>
        <v/>
      </c>
      <c r="R138" s="11">
        <f>'MATRIZ FP REG RES'!R46</f>
        <v/>
      </c>
      <c r="S138" s="11">
        <f>'MATRIZ FP REG RES'!S46</f>
        <v/>
      </c>
      <c r="T138" s="11">
        <f>'MATRIZ FP REG RES'!T46</f>
        <v/>
      </c>
      <c r="U138" s="11">
        <f>'MATRIZ FP REG RES'!U46</f>
        <v/>
      </c>
      <c r="V138" s="11">
        <f>'MATRIZ FP REG RES'!V46</f>
        <v/>
      </c>
      <c r="W138" s="11">
        <f>'MATRIZ FP REG RES'!W46</f>
        <v/>
      </c>
      <c r="X138" s="11">
        <f>'MATRIZ FP REG RES'!X46</f>
        <v/>
      </c>
      <c r="Y138" s="11">
        <f>'MATRIZ FP REG RES'!Y46</f>
        <v/>
      </c>
      <c r="Z138" s="11">
        <f>'MATRIZ FP REG RES'!Z46</f>
        <v/>
      </c>
    </row>
    <row r="139" ht="18" customHeight="1" s="61">
      <c r="A139" s="64" t="n"/>
      <c r="B139" s="8" t="inlineStr">
        <is>
          <t>Fluidized Bed</t>
        </is>
      </c>
      <c r="C139" s="11">
        <f>'MATRIZ FP REG RES'!C55</f>
        <v/>
      </c>
      <c r="D139" s="11">
        <f>'MATRIZ FP REG RES'!D55</f>
        <v/>
      </c>
      <c r="E139" s="11">
        <f>'MATRIZ FP REG RES'!E55</f>
        <v/>
      </c>
      <c r="F139" s="11">
        <f>'MATRIZ FP REG RES'!F55</f>
        <v/>
      </c>
      <c r="G139" s="11">
        <f>'MATRIZ FP REG RES'!G55</f>
        <v/>
      </c>
      <c r="H139" s="11">
        <f>'MATRIZ FP REG RES'!H55</f>
        <v/>
      </c>
      <c r="I139" s="11">
        <f>'MATRIZ FP REG RES'!I55</f>
        <v/>
      </c>
      <c r="J139" s="11">
        <f>'MATRIZ FP REG RES'!J55</f>
        <v/>
      </c>
      <c r="K139" s="11">
        <f>'MATRIZ FP REG RES'!K55</f>
        <v/>
      </c>
      <c r="L139" s="11">
        <f>'MATRIZ FP REG RES'!L55</f>
        <v/>
      </c>
      <c r="M139" s="11">
        <f>'MATRIZ FP REG RES'!M55</f>
        <v/>
      </c>
      <c r="N139" s="11">
        <f>'MATRIZ FP REG RES'!N55</f>
        <v/>
      </c>
      <c r="O139" s="11">
        <f>'MATRIZ FP REG RES'!O55</f>
        <v/>
      </c>
      <c r="P139" s="11">
        <f>'MATRIZ FP REG RES'!P55</f>
        <v/>
      </c>
      <c r="Q139" s="11">
        <f>'MATRIZ FP REG RES'!Q55</f>
        <v/>
      </c>
      <c r="R139" s="11">
        <f>'MATRIZ FP REG RES'!R55</f>
        <v/>
      </c>
      <c r="S139" s="11">
        <f>'MATRIZ FP REG RES'!S55</f>
        <v/>
      </c>
      <c r="T139" s="11">
        <f>'MATRIZ FP REG RES'!T55</f>
        <v/>
      </c>
      <c r="U139" s="11">
        <f>'MATRIZ FP REG RES'!U55</f>
        <v/>
      </c>
      <c r="V139" s="11">
        <f>'MATRIZ FP REG RES'!V55</f>
        <v/>
      </c>
      <c r="W139" s="11">
        <f>'MATRIZ FP REG RES'!W55</f>
        <v/>
      </c>
      <c r="X139" s="11">
        <f>'MATRIZ FP REG RES'!X55</f>
        <v/>
      </c>
      <c r="Y139" s="11">
        <f>'MATRIZ FP REG RES'!Y55</f>
        <v/>
      </c>
      <c r="Z139" s="11">
        <f>'MATRIZ FP REG RES'!Z55</f>
        <v/>
      </c>
    </row>
    <row r="140">
      <c r="A140" s="64" t="n"/>
      <c r="B140" s="8" t="inlineStr">
        <is>
          <t>Hydropower</t>
        </is>
      </c>
      <c r="C140" s="11">
        <f>'MATRIZ FP REG RES'!C64</f>
        <v/>
      </c>
      <c r="D140" s="11">
        <f>'MATRIZ FP REG RES'!D64</f>
        <v/>
      </c>
      <c r="E140" s="11">
        <f>'MATRIZ FP REG RES'!E64</f>
        <v/>
      </c>
      <c r="F140" s="11">
        <f>'MATRIZ FP REG RES'!F64</f>
        <v/>
      </c>
      <c r="G140" s="11">
        <f>'MATRIZ FP REG RES'!G64</f>
        <v/>
      </c>
      <c r="H140" s="11">
        <f>'MATRIZ FP REG RES'!H64</f>
        <v/>
      </c>
      <c r="I140" s="11">
        <f>'MATRIZ FP REG RES'!I64</f>
        <v/>
      </c>
      <c r="J140" s="11">
        <f>'MATRIZ FP REG RES'!J64</f>
        <v/>
      </c>
      <c r="K140" s="11">
        <f>'MATRIZ FP REG RES'!K64</f>
        <v/>
      </c>
      <c r="L140" s="11">
        <f>'MATRIZ FP REG RES'!L64</f>
        <v/>
      </c>
      <c r="M140" s="11">
        <f>'MATRIZ FP REG RES'!M64</f>
        <v/>
      </c>
      <c r="N140" s="11">
        <f>'MATRIZ FP REG RES'!N64</f>
        <v/>
      </c>
      <c r="O140" s="11">
        <f>'MATRIZ FP REG RES'!O64</f>
        <v/>
      </c>
      <c r="P140" s="11">
        <f>'MATRIZ FP REG RES'!P64</f>
        <v/>
      </c>
      <c r="Q140" s="11">
        <f>'MATRIZ FP REG RES'!Q64</f>
        <v/>
      </c>
      <c r="R140" s="11">
        <f>'MATRIZ FP REG RES'!R64</f>
        <v/>
      </c>
      <c r="S140" s="11">
        <f>'MATRIZ FP REG RES'!S64</f>
        <v/>
      </c>
      <c r="T140" s="11">
        <f>'MATRIZ FP REG RES'!T64</f>
        <v/>
      </c>
      <c r="U140" s="11">
        <f>'MATRIZ FP REG RES'!U64</f>
        <v/>
      </c>
      <c r="V140" s="11">
        <f>'MATRIZ FP REG RES'!V64</f>
        <v/>
      </c>
      <c r="W140" s="11">
        <f>'MATRIZ FP REG RES'!W64</f>
        <v/>
      </c>
      <c r="X140" s="11">
        <f>'MATRIZ FP REG RES'!X64</f>
        <v/>
      </c>
      <c r="Y140" s="11">
        <f>'MATRIZ FP REG RES'!Y64</f>
        <v/>
      </c>
      <c r="Z140" s="11">
        <f>'MATRIZ FP REG RES'!Z64</f>
        <v/>
      </c>
    </row>
    <row r="141">
      <c r="A141" s="64" t="n"/>
      <c r="B141" s="8" t="inlineStr">
        <is>
          <t>Wind</t>
        </is>
      </c>
      <c r="C141" s="11">
        <f>'MATRIZ FP REG RES'!C73</f>
        <v/>
      </c>
      <c r="D141" s="11">
        <f>'MATRIZ FP REG RES'!D73</f>
        <v/>
      </c>
      <c r="E141" s="11">
        <f>'MATRIZ FP REG RES'!E73</f>
        <v/>
      </c>
      <c r="F141" s="11">
        <f>'MATRIZ FP REG RES'!F73</f>
        <v/>
      </c>
      <c r="G141" s="11">
        <f>'MATRIZ FP REG RES'!G73</f>
        <v/>
      </c>
      <c r="H141" s="11">
        <f>'MATRIZ FP REG RES'!H73</f>
        <v/>
      </c>
      <c r="I141" s="11">
        <f>'MATRIZ FP REG RES'!I73</f>
        <v/>
      </c>
      <c r="J141" s="11">
        <f>'MATRIZ FP REG RES'!J73</f>
        <v/>
      </c>
      <c r="K141" s="11">
        <f>'MATRIZ FP REG RES'!K73</f>
        <v/>
      </c>
      <c r="L141" s="11">
        <f>'MATRIZ FP REG RES'!L73</f>
        <v/>
      </c>
      <c r="M141" s="11">
        <f>'MATRIZ FP REG RES'!M73</f>
        <v/>
      </c>
      <c r="N141" s="11">
        <f>'MATRIZ FP REG RES'!N73</f>
        <v/>
      </c>
      <c r="O141" s="11">
        <f>'MATRIZ FP REG RES'!O73</f>
        <v/>
      </c>
      <c r="P141" s="11">
        <f>'MATRIZ FP REG RES'!P73</f>
        <v/>
      </c>
      <c r="Q141" s="11">
        <f>'MATRIZ FP REG RES'!Q73</f>
        <v/>
      </c>
      <c r="R141" s="11">
        <f>'MATRIZ FP REG RES'!R73</f>
        <v/>
      </c>
      <c r="S141" s="11">
        <f>'MATRIZ FP REG RES'!S73</f>
        <v/>
      </c>
      <c r="T141" s="11">
        <f>'MATRIZ FP REG RES'!T73</f>
        <v/>
      </c>
      <c r="U141" s="11">
        <f>'MATRIZ FP REG RES'!U73</f>
        <v/>
      </c>
      <c r="V141" s="11">
        <f>'MATRIZ FP REG RES'!V73</f>
        <v/>
      </c>
      <c r="W141" s="11">
        <f>'MATRIZ FP REG RES'!W73</f>
        <v/>
      </c>
      <c r="X141" s="11">
        <f>'MATRIZ FP REG RES'!X73</f>
        <v/>
      </c>
      <c r="Y141" s="11">
        <f>'MATRIZ FP REG RES'!Y73</f>
        <v/>
      </c>
      <c r="Z141" s="11">
        <f>'MATRIZ FP REG RES'!Z73</f>
        <v/>
      </c>
    </row>
    <row r="142">
      <c r="A142" s="64" t="n"/>
      <c r="B142" s="8" t="inlineStr">
        <is>
          <t>Geothermal</t>
        </is>
      </c>
      <c r="C142" s="11">
        <f>'MATRIZ FP REG RES'!C82</f>
        <v/>
      </c>
      <c r="D142" s="11">
        <f>'MATRIZ FP REG RES'!D82</f>
        <v/>
      </c>
      <c r="E142" s="11">
        <f>'MATRIZ FP REG RES'!E82</f>
        <v/>
      </c>
      <c r="F142" s="11">
        <f>'MATRIZ FP REG RES'!F82</f>
        <v/>
      </c>
      <c r="G142" s="11">
        <f>'MATRIZ FP REG RES'!G82</f>
        <v/>
      </c>
      <c r="H142" s="11">
        <f>'MATRIZ FP REG RES'!H82</f>
        <v/>
      </c>
      <c r="I142" s="11">
        <f>'MATRIZ FP REG RES'!I82</f>
        <v/>
      </c>
      <c r="J142" s="11">
        <f>'MATRIZ FP REG RES'!J82</f>
        <v/>
      </c>
      <c r="K142" s="11">
        <f>'MATRIZ FP REG RES'!K82</f>
        <v/>
      </c>
      <c r="L142" s="11">
        <f>'MATRIZ FP REG RES'!L82</f>
        <v/>
      </c>
      <c r="M142" s="11">
        <f>'MATRIZ FP REG RES'!M82</f>
        <v/>
      </c>
      <c r="N142" s="11">
        <f>'MATRIZ FP REG RES'!N82</f>
        <v/>
      </c>
      <c r="O142" s="11">
        <f>'MATRIZ FP REG RES'!O82</f>
        <v/>
      </c>
      <c r="P142" s="11">
        <f>'MATRIZ FP REG RES'!P82</f>
        <v/>
      </c>
      <c r="Q142" s="11">
        <f>'MATRIZ FP REG RES'!Q82</f>
        <v/>
      </c>
      <c r="R142" s="11">
        <f>'MATRIZ FP REG RES'!R82</f>
        <v/>
      </c>
      <c r="S142" s="11">
        <f>'MATRIZ FP REG RES'!S82</f>
        <v/>
      </c>
      <c r="T142" s="11">
        <f>'MATRIZ FP REG RES'!T82</f>
        <v/>
      </c>
      <c r="U142" s="11">
        <f>'MATRIZ FP REG RES'!U82</f>
        <v/>
      </c>
      <c r="V142" s="11">
        <f>'MATRIZ FP REG RES'!V82</f>
        <v/>
      </c>
      <c r="W142" s="11">
        <f>'MATRIZ FP REG RES'!W82</f>
        <v/>
      </c>
      <c r="X142" s="11">
        <f>'MATRIZ FP REG RES'!X82</f>
        <v/>
      </c>
      <c r="Y142" s="11">
        <f>'MATRIZ FP REG RES'!Y82</f>
        <v/>
      </c>
      <c r="Z142" s="11">
        <f>'MATRIZ FP REG RES'!Z82</f>
        <v/>
      </c>
    </row>
    <row r="143" ht="18" customHeight="1" s="61">
      <c r="A143" s="64" t="n"/>
      <c r="B143" s="8" t="inlineStr">
        <is>
          <t>Solar PV</t>
        </is>
      </c>
      <c r="C143" s="11">
        <f>'MATRIZ FP REG RES'!C91</f>
        <v/>
      </c>
      <c r="D143" s="11">
        <f>'MATRIZ FP REG RES'!D91</f>
        <v/>
      </c>
      <c r="E143" s="11">
        <f>'MATRIZ FP REG RES'!E91</f>
        <v/>
      </c>
      <c r="F143" s="11">
        <f>'MATRIZ FP REG RES'!F91</f>
        <v/>
      </c>
      <c r="G143" s="11">
        <f>'MATRIZ FP REG RES'!G91</f>
        <v/>
      </c>
      <c r="H143" s="11">
        <f>'MATRIZ FP REG RES'!H91</f>
        <v/>
      </c>
      <c r="I143" s="11">
        <f>'MATRIZ FP REG RES'!I91</f>
        <v/>
      </c>
      <c r="J143" s="11">
        <f>'MATRIZ FP REG RES'!J91</f>
        <v/>
      </c>
      <c r="K143" s="11">
        <f>'MATRIZ FP REG RES'!K91</f>
        <v/>
      </c>
      <c r="L143" s="11">
        <f>'MATRIZ FP REG RES'!L91</f>
        <v/>
      </c>
      <c r="M143" s="11">
        <f>'MATRIZ FP REG RES'!M91</f>
        <v/>
      </c>
      <c r="N143" s="11">
        <f>'MATRIZ FP REG RES'!N91</f>
        <v/>
      </c>
      <c r="O143" s="11">
        <f>'MATRIZ FP REG RES'!O91</f>
        <v/>
      </c>
      <c r="P143" s="11">
        <f>'MATRIZ FP REG RES'!P91</f>
        <v/>
      </c>
      <c r="Q143" s="11">
        <f>'MATRIZ FP REG RES'!Q91</f>
        <v/>
      </c>
      <c r="R143" s="11">
        <f>'MATRIZ FP REG RES'!R91</f>
        <v/>
      </c>
      <c r="S143" s="11">
        <f>'MATRIZ FP REG RES'!S91</f>
        <v/>
      </c>
      <c r="T143" s="11">
        <f>'MATRIZ FP REG RES'!T91</f>
        <v/>
      </c>
      <c r="U143" s="11">
        <f>'MATRIZ FP REG RES'!U91</f>
        <v/>
      </c>
      <c r="V143" s="11">
        <f>'MATRIZ FP REG RES'!V91</f>
        <v/>
      </c>
      <c r="W143" s="11">
        <f>'MATRIZ FP REG RES'!W91</f>
        <v/>
      </c>
      <c r="X143" s="11">
        <f>'MATRIZ FP REG RES'!X91</f>
        <v/>
      </c>
      <c r="Y143" s="11">
        <f>'MATRIZ FP REG RES'!Y91</f>
        <v/>
      </c>
      <c r="Z143" s="11">
        <f>'MATRIZ FP REG RES'!Z91</f>
        <v/>
      </c>
    </row>
    <row r="144">
      <c r="A144" s="64" t="n"/>
      <c r="B144" s="78" t="inlineStr">
        <is>
          <t>Biomass</t>
        </is>
      </c>
      <c r="C144" s="11">
        <f>'MATRIZ FP REG RES'!C100</f>
        <v/>
      </c>
      <c r="D144" s="11">
        <f>'MATRIZ FP REG RES'!D100</f>
        <v/>
      </c>
      <c r="E144" s="11">
        <f>'MATRIZ FP REG RES'!E100</f>
        <v/>
      </c>
      <c r="F144" s="11">
        <f>'MATRIZ FP REG RES'!F100</f>
        <v/>
      </c>
      <c r="G144" s="11">
        <f>'MATRIZ FP REG RES'!G100</f>
        <v/>
      </c>
      <c r="H144" s="11">
        <f>'MATRIZ FP REG RES'!H100</f>
        <v/>
      </c>
      <c r="I144" s="11">
        <f>'MATRIZ FP REG RES'!I100</f>
        <v/>
      </c>
      <c r="J144" s="11">
        <f>'MATRIZ FP REG RES'!J100</f>
        <v/>
      </c>
      <c r="K144" s="11">
        <f>'MATRIZ FP REG RES'!K100</f>
        <v/>
      </c>
      <c r="L144" s="11">
        <f>'MATRIZ FP REG RES'!L100</f>
        <v/>
      </c>
      <c r="M144" s="11">
        <f>'MATRIZ FP REG RES'!M100</f>
        <v/>
      </c>
      <c r="N144" s="11">
        <f>'MATRIZ FP REG RES'!N100</f>
        <v/>
      </c>
      <c r="O144" s="11">
        <f>'MATRIZ FP REG RES'!O100</f>
        <v/>
      </c>
      <c r="P144" s="11">
        <f>'MATRIZ FP REG RES'!P100</f>
        <v/>
      </c>
      <c r="Q144" s="11">
        <f>'MATRIZ FP REG RES'!Q100</f>
        <v/>
      </c>
      <c r="R144" s="11">
        <f>'MATRIZ FP REG RES'!R100</f>
        <v/>
      </c>
      <c r="S144" s="11">
        <f>'MATRIZ FP REG RES'!S100</f>
        <v/>
      </c>
      <c r="T144" s="11">
        <f>'MATRIZ FP REG RES'!T100</f>
        <v/>
      </c>
      <c r="U144" s="11">
        <f>'MATRIZ FP REG RES'!U100</f>
        <v/>
      </c>
      <c r="V144" s="11">
        <f>'MATRIZ FP REG RES'!V100</f>
        <v/>
      </c>
      <c r="W144" s="11">
        <f>'MATRIZ FP REG RES'!W100</f>
        <v/>
      </c>
      <c r="X144" s="11">
        <f>'MATRIZ FP REG RES'!X100</f>
        <v/>
      </c>
      <c r="Y144" s="11">
        <f>'MATRIZ FP REG RES'!Y100</f>
        <v/>
      </c>
      <c r="Z144" s="11">
        <f>'MATRIZ FP REG RES'!Z100</f>
        <v/>
      </c>
    </row>
    <row r="145" ht="18" customHeight="1" s="61">
      <c r="A145" s="64" t="n"/>
      <c r="B145" s="78" t="inlineStr">
        <is>
          <t>Cogeneration</t>
        </is>
      </c>
      <c r="C145" s="11">
        <f>'MATRIZ FP REG RES'!C109</f>
        <v/>
      </c>
      <c r="D145" s="11">
        <f>'MATRIZ FP REG RES'!D109</f>
        <v/>
      </c>
      <c r="E145" s="11">
        <f>'MATRIZ FP REG RES'!E109</f>
        <v/>
      </c>
      <c r="F145" s="11">
        <f>'MATRIZ FP REG RES'!F109</f>
        <v/>
      </c>
      <c r="G145" s="11">
        <f>'MATRIZ FP REG RES'!G109</f>
        <v/>
      </c>
      <c r="H145" s="11">
        <f>'MATRIZ FP REG RES'!H109</f>
        <v/>
      </c>
      <c r="I145" s="11">
        <f>'MATRIZ FP REG RES'!I109</f>
        <v/>
      </c>
      <c r="J145" s="11">
        <f>'MATRIZ FP REG RES'!J109</f>
        <v/>
      </c>
      <c r="K145" s="11">
        <f>'MATRIZ FP REG RES'!K109</f>
        <v/>
      </c>
      <c r="L145" s="11">
        <f>'MATRIZ FP REG RES'!L109</f>
        <v/>
      </c>
      <c r="M145" s="11">
        <f>'MATRIZ FP REG RES'!M109</f>
        <v/>
      </c>
      <c r="N145" s="11">
        <f>'MATRIZ FP REG RES'!N109</f>
        <v/>
      </c>
      <c r="O145" s="11">
        <f>'MATRIZ FP REG RES'!O109</f>
        <v/>
      </c>
      <c r="P145" s="11">
        <f>'MATRIZ FP REG RES'!P109</f>
        <v/>
      </c>
      <c r="Q145" s="11">
        <f>'MATRIZ FP REG RES'!Q109</f>
        <v/>
      </c>
      <c r="R145" s="11">
        <f>'MATRIZ FP REG RES'!R109</f>
        <v/>
      </c>
      <c r="S145" s="11">
        <f>'MATRIZ FP REG RES'!S109</f>
        <v/>
      </c>
      <c r="T145" s="11">
        <f>'MATRIZ FP REG RES'!T109</f>
        <v/>
      </c>
      <c r="U145" s="11">
        <f>'MATRIZ FP REG RES'!U109</f>
        <v/>
      </c>
      <c r="V145" s="11">
        <f>'MATRIZ FP REG RES'!V109</f>
        <v/>
      </c>
      <c r="W145" s="11">
        <f>'MATRIZ FP REG RES'!W109</f>
        <v/>
      </c>
      <c r="X145" s="11">
        <f>'MATRIZ FP REG RES'!X109</f>
        <v/>
      </c>
      <c r="Y145" s="11">
        <f>'MATRIZ FP REG RES'!Y109</f>
        <v/>
      </c>
      <c r="Z145" s="11">
        <f>'MATRIZ FP REG RES'!Z109</f>
        <v/>
      </c>
    </row>
    <row r="146" ht="18" customHeight="1" s="61">
      <c r="A146" s="64" t="n"/>
      <c r="B146" s="78" t="inlineStr">
        <is>
          <t>Nuclear</t>
        </is>
      </c>
      <c r="C146" s="11">
        <f>'MATRIZ FP REG RES'!C118</f>
        <v/>
      </c>
      <c r="D146" s="11">
        <f>'MATRIZ FP REG RES'!D118</f>
        <v/>
      </c>
      <c r="E146" s="11">
        <f>'MATRIZ FP REG RES'!E118</f>
        <v/>
      </c>
      <c r="F146" s="11">
        <f>'MATRIZ FP REG RES'!F118</f>
        <v/>
      </c>
      <c r="G146" s="11">
        <f>'MATRIZ FP REG RES'!G118</f>
        <v/>
      </c>
      <c r="H146" s="11">
        <f>'MATRIZ FP REG RES'!H118</f>
        <v/>
      </c>
      <c r="I146" s="11">
        <f>'MATRIZ FP REG RES'!I118</f>
        <v/>
      </c>
      <c r="J146" s="11">
        <f>'MATRIZ FP REG RES'!J118</f>
        <v/>
      </c>
      <c r="K146" s="11">
        <f>'MATRIZ FP REG RES'!K118</f>
        <v/>
      </c>
      <c r="L146" s="11">
        <f>'MATRIZ FP REG RES'!L118</f>
        <v/>
      </c>
      <c r="M146" s="11">
        <f>'MATRIZ FP REG RES'!M118</f>
        <v/>
      </c>
      <c r="N146" s="11">
        <f>'MATRIZ FP REG RES'!N118</f>
        <v/>
      </c>
      <c r="O146" s="11">
        <f>'MATRIZ FP REG RES'!O118</f>
        <v/>
      </c>
      <c r="P146" s="11">
        <f>'MATRIZ FP REG RES'!P118</f>
        <v/>
      </c>
      <c r="Q146" s="11">
        <f>'MATRIZ FP REG RES'!Q118</f>
        <v/>
      </c>
      <c r="R146" s="11">
        <f>'MATRIZ FP REG RES'!R118</f>
        <v/>
      </c>
      <c r="S146" s="11">
        <f>'MATRIZ FP REG RES'!S118</f>
        <v/>
      </c>
      <c r="T146" s="11">
        <f>'MATRIZ FP REG RES'!T118</f>
        <v/>
      </c>
      <c r="U146" s="11">
        <f>'MATRIZ FP REG RES'!U118</f>
        <v/>
      </c>
      <c r="V146" s="11">
        <f>'MATRIZ FP REG RES'!V118</f>
        <v/>
      </c>
      <c r="W146" s="11">
        <f>'MATRIZ FP REG RES'!W118</f>
        <v/>
      </c>
      <c r="X146" s="11">
        <f>'MATRIZ FP REG RES'!X118</f>
        <v/>
      </c>
      <c r="Y146" s="11">
        <f>'MATRIZ FP REG RES'!Y118</f>
        <v/>
      </c>
      <c r="Z146" s="11">
        <f>'MATRIZ FP REG RES'!Z118</f>
        <v/>
      </c>
    </row>
    <row r="147" ht="18" customHeight="1" s="61">
      <c r="A147" s="65" t="n"/>
      <c r="B147" s="10" t="inlineStr">
        <is>
          <t>Total Hourly</t>
        </is>
      </c>
      <c r="C147" s="36">
        <f>SUM(C134:C146)</f>
        <v/>
      </c>
      <c r="D147" s="36">
        <f>SUM(D134:D146)</f>
        <v/>
      </c>
      <c r="E147" s="36">
        <f>SUM(E134:E146)</f>
        <v/>
      </c>
      <c r="F147" s="36">
        <f>SUM(F134:F146)</f>
        <v/>
      </c>
      <c r="G147" s="36">
        <f>SUM(G134:G146)</f>
        <v/>
      </c>
      <c r="H147" s="36">
        <f>SUM(H134:H146)</f>
        <v/>
      </c>
      <c r="I147" s="36">
        <f>SUM(I134:I146)</f>
        <v/>
      </c>
      <c r="J147" s="36">
        <f>SUM(J134:J146)</f>
        <v/>
      </c>
      <c r="K147" s="36">
        <f>SUM(K134:K146)</f>
        <v/>
      </c>
      <c r="L147" s="36">
        <f>SUM(L134:L146)</f>
        <v/>
      </c>
      <c r="M147" s="36">
        <f>SUM(M134:M146)</f>
        <v/>
      </c>
      <c r="N147" s="36">
        <f>SUM(N134:N146)</f>
        <v/>
      </c>
      <c r="O147" s="36">
        <f>SUM(O134:O146)</f>
        <v/>
      </c>
      <c r="P147" s="36">
        <f>SUM(P134:P146)</f>
        <v/>
      </c>
      <c r="Q147" s="36">
        <f>SUM(Q134:Q146)</f>
        <v/>
      </c>
      <c r="R147" s="36">
        <f>SUM(R134:R146)</f>
        <v/>
      </c>
      <c r="S147" s="36">
        <f>SUM(S134:S146)</f>
        <v/>
      </c>
      <c r="T147" s="36">
        <f>SUM(T134:T146)</f>
        <v/>
      </c>
      <c r="U147" s="36">
        <f>SUM(U134:U146)</f>
        <v/>
      </c>
      <c r="V147" s="36">
        <f>SUM(V134:V146)</f>
        <v/>
      </c>
      <c r="W147" s="36">
        <f>SUM(W134:W146)</f>
        <v/>
      </c>
      <c r="X147" s="36">
        <f>SUM(X134:X146)</f>
        <v/>
      </c>
      <c r="Y147" s="36">
        <f>SUM(Y134:Y146)</f>
        <v/>
      </c>
      <c r="Z147" s="36">
        <f>SUM(Z134:Z146)</f>
        <v/>
      </c>
    </row>
    <row r="149" ht="18" customHeight="1" s="61">
      <c r="A149" s="73" t="inlineStr">
        <is>
          <t>Central</t>
        </is>
      </c>
      <c r="B149" s="8" t="inlineStr">
        <is>
          <t>Conventional Thermoelectric</t>
        </is>
      </c>
      <c r="C149" s="11">
        <f>'MATRIZ GEN REG RES'!D2</f>
        <v/>
      </c>
      <c r="D149" s="11">
        <f>'MATRIZ GEN REG RES'!E2</f>
        <v/>
      </c>
      <c r="E149" s="11">
        <f>'MATRIZ GEN REG RES'!F2</f>
        <v/>
      </c>
      <c r="F149" s="11">
        <f>'MATRIZ GEN REG RES'!G2</f>
        <v/>
      </c>
      <c r="G149" s="11">
        <f>'MATRIZ GEN REG RES'!H2</f>
        <v/>
      </c>
      <c r="H149" s="11">
        <f>'MATRIZ GEN REG RES'!I2</f>
        <v/>
      </c>
      <c r="I149" s="11">
        <f>'MATRIZ GEN REG RES'!J2</f>
        <v/>
      </c>
      <c r="J149" s="11">
        <f>'MATRIZ GEN REG RES'!K2</f>
        <v/>
      </c>
      <c r="K149" s="11">
        <f>'MATRIZ GEN REG RES'!L2</f>
        <v/>
      </c>
      <c r="L149" s="11">
        <f>'MATRIZ GEN REG RES'!M2</f>
        <v/>
      </c>
      <c r="M149" s="11">
        <f>'MATRIZ GEN REG RES'!N2</f>
        <v/>
      </c>
      <c r="N149" s="11">
        <f>'MATRIZ GEN REG RES'!O2</f>
        <v/>
      </c>
      <c r="O149" s="11">
        <f>'MATRIZ GEN REG RES'!P2</f>
        <v/>
      </c>
      <c r="P149" s="11">
        <f>'MATRIZ GEN REG RES'!Q2</f>
        <v/>
      </c>
      <c r="Q149" s="11">
        <f>'MATRIZ GEN REG RES'!R2</f>
        <v/>
      </c>
      <c r="R149" s="11">
        <f>'MATRIZ GEN REG RES'!S2</f>
        <v/>
      </c>
      <c r="S149" s="11">
        <f>'MATRIZ GEN REG RES'!T2</f>
        <v/>
      </c>
      <c r="T149" s="11">
        <f>'MATRIZ GEN REG RES'!U2</f>
        <v/>
      </c>
      <c r="U149" s="11">
        <f>'MATRIZ GEN REG RES'!V2</f>
        <v/>
      </c>
      <c r="V149" s="11">
        <f>'MATRIZ GEN REG RES'!W2</f>
        <v/>
      </c>
      <c r="W149" s="11">
        <f>'MATRIZ GEN REG RES'!X2</f>
        <v/>
      </c>
      <c r="X149" s="11">
        <f>'MATRIZ GEN REG RES'!Y2</f>
        <v/>
      </c>
      <c r="Y149" s="11">
        <f>'MATRIZ GEN REG RES'!Z2</f>
        <v/>
      </c>
      <c r="Z149" s="11">
        <f>'MATRIZ GEN REG RES'!AA2</f>
        <v/>
      </c>
    </row>
    <row r="150" ht="18" customHeight="1" s="61">
      <c r="A150" s="64" t="n"/>
      <c r="B150" s="8" t="inlineStr">
        <is>
          <t>Combined Cycle</t>
        </is>
      </c>
      <c r="C150" s="11">
        <f>'MATRIZ GEN REG RES'!D3</f>
        <v/>
      </c>
      <c r="D150" s="11">
        <f>'MATRIZ GEN REG RES'!E3</f>
        <v/>
      </c>
      <c r="E150" s="11">
        <f>'MATRIZ GEN REG RES'!F3</f>
        <v/>
      </c>
      <c r="F150" s="11">
        <f>'MATRIZ GEN REG RES'!G3</f>
        <v/>
      </c>
      <c r="G150" s="11">
        <f>'MATRIZ GEN REG RES'!H3</f>
        <v/>
      </c>
      <c r="H150" s="11">
        <f>'MATRIZ GEN REG RES'!I3</f>
        <v/>
      </c>
      <c r="I150" s="11">
        <f>'MATRIZ GEN REG RES'!J3</f>
        <v/>
      </c>
      <c r="J150" s="11">
        <f>'MATRIZ GEN REG RES'!K3</f>
        <v/>
      </c>
      <c r="K150" s="11">
        <f>'MATRIZ GEN REG RES'!L3</f>
        <v/>
      </c>
      <c r="L150" s="11">
        <f>'MATRIZ GEN REG RES'!M3</f>
        <v/>
      </c>
      <c r="M150" s="11">
        <f>'MATRIZ GEN REG RES'!N3</f>
        <v/>
      </c>
      <c r="N150" s="11">
        <f>'MATRIZ GEN REG RES'!O3</f>
        <v/>
      </c>
      <c r="O150" s="11">
        <f>'MATRIZ GEN REG RES'!P3</f>
        <v/>
      </c>
      <c r="P150" s="11">
        <f>'MATRIZ GEN REG RES'!Q3</f>
        <v/>
      </c>
      <c r="Q150" s="11">
        <f>'MATRIZ GEN REG RES'!R3</f>
        <v/>
      </c>
      <c r="R150" s="11">
        <f>'MATRIZ GEN REG RES'!S3</f>
        <v/>
      </c>
      <c r="S150" s="11">
        <f>'MATRIZ GEN REG RES'!T3</f>
        <v/>
      </c>
      <c r="T150" s="11">
        <f>'MATRIZ GEN REG RES'!U3</f>
        <v/>
      </c>
      <c r="U150" s="11">
        <f>'MATRIZ GEN REG RES'!V3</f>
        <v/>
      </c>
      <c r="V150" s="11">
        <f>'MATRIZ GEN REG RES'!W3</f>
        <v/>
      </c>
      <c r="W150" s="11">
        <f>'MATRIZ GEN REG RES'!X3</f>
        <v/>
      </c>
      <c r="X150" s="11">
        <f>'MATRIZ GEN REG RES'!Y3</f>
        <v/>
      </c>
      <c r="Y150" s="11">
        <f>'MATRIZ GEN REG RES'!Z3</f>
        <v/>
      </c>
      <c r="Z150" s="11">
        <f>'MATRIZ GEN REG RES'!AA3</f>
        <v/>
      </c>
    </row>
    <row r="151" ht="18" customHeight="1" s="61">
      <c r="A151" s="64" t="n"/>
      <c r="B151" s="8" t="inlineStr">
        <is>
          <t>Coal</t>
        </is>
      </c>
      <c r="C151" s="11">
        <f>'MATRIZ GEN REG RES'!D4</f>
        <v/>
      </c>
      <c r="D151" s="11">
        <f>'MATRIZ GEN REG RES'!E4</f>
        <v/>
      </c>
      <c r="E151" s="11">
        <f>'MATRIZ GEN REG RES'!F4</f>
        <v/>
      </c>
      <c r="F151" s="11">
        <f>'MATRIZ GEN REG RES'!G4</f>
        <v/>
      </c>
      <c r="G151" s="11">
        <f>'MATRIZ GEN REG RES'!H4</f>
        <v/>
      </c>
      <c r="H151" s="11">
        <f>'MATRIZ GEN REG RES'!I4</f>
        <v/>
      </c>
      <c r="I151" s="11">
        <f>'MATRIZ GEN REG RES'!J4</f>
        <v/>
      </c>
      <c r="J151" s="11">
        <f>'MATRIZ GEN REG RES'!K4</f>
        <v/>
      </c>
      <c r="K151" s="11">
        <f>'MATRIZ GEN REG RES'!L4</f>
        <v/>
      </c>
      <c r="L151" s="11">
        <f>'MATRIZ GEN REG RES'!M4</f>
        <v/>
      </c>
      <c r="M151" s="11">
        <f>'MATRIZ GEN REG RES'!N4</f>
        <v/>
      </c>
      <c r="N151" s="11">
        <f>'MATRIZ GEN REG RES'!O4</f>
        <v/>
      </c>
      <c r="O151" s="11">
        <f>'MATRIZ GEN REG RES'!P4</f>
        <v/>
      </c>
      <c r="P151" s="11">
        <f>'MATRIZ GEN REG RES'!Q4</f>
        <v/>
      </c>
      <c r="Q151" s="11">
        <f>'MATRIZ GEN REG RES'!R4</f>
        <v/>
      </c>
      <c r="R151" s="11">
        <f>'MATRIZ GEN REG RES'!S4</f>
        <v/>
      </c>
      <c r="S151" s="11">
        <f>'MATRIZ GEN REG RES'!T4</f>
        <v/>
      </c>
      <c r="T151" s="11">
        <f>'MATRIZ GEN REG RES'!U4</f>
        <v/>
      </c>
      <c r="U151" s="11">
        <f>'MATRIZ GEN REG RES'!V4</f>
        <v/>
      </c>
      <c r="V151" s="11">
        <f>'MATRIZ GEN REG RES'!W4</f>
        <v/>
      </c>
      <c r="W151" s="11">
        <f>'MATRIZ GEN REG RES'!X4</f>
        <v/>
      </c>
      <c r="X151" s="11">
        <f>'MATRIZ GEN REG RES'!Y4</f>
        <v/>
      </c>
      <c r="Y151" s="11">
        <f>'MATRIZ GEN REG RES'!Z4</f>
        <v/>
      </c>
      <c r="Z151" s="11">
        <f>'MATRIZ GEN REG RES'!AA4</f>
        <v/>
      </c>
    </row>
    <row r="152">
      <c r="A152" s="64" t="n"/>
      <c r="B152" s="8" t="inlineStr">
        <is>
          <t>Turbogas</t>
        </is>
      </c>
      <c r="C152" s="11">
        <f>'MATRIZ GEN REG RES'!D5</f>
        <v/>
      </c>
      <c r="D152" s="11">
        <f>'MATRIZ GEN REG RES'!E5</f>
        <v/>
      </c>
      <c r="E152" s="11">
        <f>'MATRIZ GEN REG RES'!F5</f>
        <v/>
      </c>
      <c r="F152" s="11">
        <f>'MATRIZ GEN REG RES'!G5</f>
        <v/>
      </c>
      <c r="G152" s="11">
        <f>'MATRIZ GEN REG RES'!H5</f>
        <v/>
      </c>
      <c r="H152" s="11">
        <f>'MATRIZ GEN REG RES'!I5</f>
        <v/>
      </c>
      <c r="I152" s="11">
        <f>'MATRIZ GEN REG RES'!J5</f>
        <v/>
      </c>
      <c r="J152" s="11">
        <f>'MATRIZ GEN REG RES'!K5</f>
        <v/>
      </c>
      <c r="K152" s="11">
        <f>'MATRIZ GEN REG RES'!L5</f>
        <v/>
      </c>
      <c r="L152" s="11">
        <f>'MATRIZ GEN REG RES'!M5</f>
        <v/>
      </c>
      <c r="M152" s="11">
        <f>'MATRIZ GEN REG RES'!N5</f>
        <v/>
      </c>
      <c r="N152" s="11">
        <f>'MATRIZ GEN REG RES'!O5</f>
        <v/>
      </c>
      <c r="O152" s="11">
        <f>'MATRIZ GEN REG RES'!P5</f>
        <v/>
      </c>
      <c r="P152" s="11">
        <f>'MATRIZ GEN REG RES'!Q5</f>
        <v/>
      </c>
      <c r="Q152" s="11">
        <f>'MATRIZ GEN REG RES'!R5</f>
        <v/>
      </c>
      <c r="R152" s="11">
        <f>'MATRIZ GEN REG RES'!S5</f>
        <v/>
      </c>
      <c r="S152" s="11">
        <f>'MATRIZ GEN REG RES'!T5</f>
        <v/>
      </c>
      <c r="T152" s="11">
        <f>'MATRIZ GEN REG RES'!U5</f>
        <v/>
      </c>
      <c r="U152" s="11">
        <f>'MATRIZ GEN REG RES'!V5</f>
        <v/>
      </c>
      <c r="V152" s="11">
        <f>'MATRIZ GEN REG RES'!W5</f>
        <v/>
      </c>
      <c r="W152" s="11">
        <f>'MATRIZ GEN REG RES'!X5</f>
        <v/>
      </c>
      <c r="X152" s="11">
        <f>'MATRIZ GEN REG RES'!Y5</f>
        <v/>
      </c>
      <c r="Y152" s="11">
        <f>'MATRIZ GEN REG RES'!Z5</f>
        <v/>
      </c>
      <c r="Z152" s="11">
        <f>'MATRIZ GEN REG RES'!AA5</f>
        <v/>
      </c>
    </row>
    <row r="153" ht="18" customHeight="1" s="61">
      <c r="A153" s="64" t="n"/>
      <c r="B153" s="8" t="inlineStr">
        <is>
          <t>Internal Combustion</t>
        </is>
      </c>
      <c r="C153" s="11">
        <f>'MATRIZ GEN REG RES'!D6</f>
        <v/>
      </c>
      <c r="D153" s="11">
        <f>'MATRIZ GEN REG RES'!E6</f>
        <v/>
      </c>
      <c r="E153" s="11">
        <f>'MATRIZ GEN REG RES'!F6</f>
        <v/>
      </c>
      <c r="F153" s="11">
        <f>'MATRIZ GEN REG RES'!G6</f>
        <v/>
      </c>
      <c r="G153" s="11">
        <f>'MATRIZ GEN REG RES'!H6</f>
        <v/>
      </c>
      <c r="H153" s="11">
        <f>'MATRIZ GEN REG RES'!I6</f>
        <v/>
      </c>
      <c r="I153" s="11">
        <f>'MATRIZ GEN REG RES'!J6</f>
        <v/>
      </c>
      <c r="J153" s="11">
        <f>'MATRIZ GEN REG RES'!K6</f>
        <v/>
      </c>
      <c r="K153" s="11">
        <f>'MATRIZ GEN REG RES'!L6</f>
        <v/>
      </c>
      <c r="L153" s="11">
        <f>'MATRIZ GEN REG RES'!M6</f>
        <v/>
      </c>
      <c r="M153" s="11">
        <f>'MATRIZ GEN REG RES'!N6</f>
        <v/>
      </c>
      <c r="N153" s="11">
        <f>'MATRIZ GEN REG RES'!O6</f>
        <v/>
      </c>
      <c r="O153" s="11">
        <f>'MATRIZ GEN REG RES'!P6</f>
        <v/>
      </c>
      <c r="P153" s="11">
        <f>'MATRIZ GEN REG RES'!Q6</f>
        <v/>
      </c>
      <c r="Q153" s="11">
        <f>'MATRIZ GEN REG RES'!R6</f>
        <v/>
      </c>
      <c r="R153" s="11">
        <f>'MATRIZ GEN REG RES'!S6</f>
        <v/>
      </c>
      <c r="S153" s="11">
        <f>'MATRIZ GEN REG RES'!T6</f>
        <v/>
      </c>
      <c r="T153" s="11">
        <f>'MATRIZ GEN REG RES'!U6</f>
        <v/>
      </c>
      <c r="U153" s="11">
        <f>'MATRIZ GEN REG RES'!V6</f>
        <v/>
      </c>
      <c r="V153" s="11">
        <f>'MATRIZ GEN REG RES'!W6</f>
        <v/>
      </c>
      <c r="W153" s="11">
        <f>'MATRIZ GEN REG RES'!X6</f>
        <v/>
      </c>
      <c r="X153" s="11">
        <f>'MATRIZ GEN REG RES'!Y6</f>
        <v/>
      </c>
      <c r="Y153" s="11">
        <f>'MATRIZ GEN REG RES'!Z6</f>
        <v/>
      </c>
      <c r="Z153" s="11">
        <f>'MATRIZ GEN REG RES'!AA6</f>
        <v/>
      </c>
    </row>
    <row r="154" ht="18" customHeight="1" s="61">
      <c r="A154" s="64" t="n"/>
      <c r="B154" s="8" t="inlineStr">
        <is>
          <t>Fluidized Bed</t>
        </is>
      </c>
      <c r="C154" s="11">
        <f>'MATRIZ GEN REG RES'!D7</f>
        <v/>
      </c>
      <c r="D154" s="11">
        <f>'MATRIZ GEN REG RES'!E7</f>
        <v/>
      </c>
      <c r="E154" s="11">
        <f>'MATRIZ GEN REG RES'!F7</f>
        <v/>
      </c>
      <c r="F154" s="11">
        <f>'MATRIZ GEN REG RES'!G7</f>
        <v/>
      </c>
      <c r="G154" s="11">
        <f>'MATRIZ GEN REG RES'!H7</f>
        <v/>
      </c>
      <c r="H154" s="11">
        <f>'MATRIZ GEN REG RES'!I7</f>
        <v/>
      </c>
      <c r="I154" s="11">
        <f>'MATRIZ GEN REG RES'!J7</f>
        <v/>
      </c>
      <c r="J154" s="11">
        <f>'MATRIZ GEN REG RES'!K7</f>
        <v/>
      </c>
      <c r="K154" s="11">
        <f>'MATRIZ GEN REG RES'!L7</f>
        <v/>
      </c>
      <c r="L154" s="11">
        <f>'MATRIZ GEN REG RES'!M7</f>
        <v/>
      </c>
      <c r="M154" s="11">
        <f>'MATRIZ GEN REG RES'!N7</f>
        <v/>
      </c>
      <c r="N154" s="11">
        <f>'MATRIZ GEN REG RES'!O7</f>
        <v/>
      </c>
      <c r="O154" s="11">
        <f>'MATRIZ GEN REG RES'!P7</f>
        <v/>
      </c>
      <c r="P154" s="11">
        <f>'MATRIZ GEN REG RES'!Q7</f>
        <v/>
      </c>
      <c r="Q154" s="11">
        <f>'MATRIZ GEN REG RES'!R7</f>
        <v/>
      </c>
      <c r="R154" s="11">
        <f>'MATRIZ GEN REG RES'!S7</f>
        <v/>
      </c>
      <c r="S154" s="11">
        <f>'MATRIZ GEN REG RES'!T7</f>
        <v/>
      </c>
      <c r="T154" s="11">
        <f>'MATRIZ GEN REG RES'!U7</f>
        <v/>
      </c>
      <c r="U154" s="11">
        <f>'MATRIZ GEN REG RES'!V7</f>
        <v/>
      </c>
      <c r="V154" s="11">
        <f>'MATRIZ GEN REG RES'!W7</f>
        <v/>
      </c>
      <c r="W154" s="11">
        <f>'MATRIZ GEN REG RES'!X7</f>
        <v/>
      </c>
      <c r="X154" s="11">
        <f>'MATRIZ GEN REG RES'!Y7</f>
        <v/>
      </c>
      <c r="Y154" s="11">
        <f>'MATRIZ GEN REG RES'!Z7</f>
        <v/>
      </c>
      <c r="Z154" s="11">
        <f>'MATRIZ GEN REG RES'!AA7</f>
        <v/>
      </c>
    </row>
    <row r="155">
      <c r="A155" s="64" t="n"/>
      <c r="B155" s="8" t="inlineStr">
        <is>
          <t>Hydropower</t>
        </is>
      </c>
      <c r="C155" s="11">
        <f>'MATRIZ GEN REG RES'!D8</f>
        <v/>
      </c>
      <c r="D155" s="11">
        <f>'MATRIZ GEN REG RES'!E8</f>
        <v/>
      </c>
      <c r="E155" s="11">
        <f>'MATRIZ GEN REG RES'!F8</f>
        <v/>
      </c>
      <c r="F155" s="11">
        <f>'MATRIZ GEN REG RES'!G8</f>
        <v/>
      </c>
      <c r="G155" s="11">
        <f>'MATRIZ GEN REG RES'!H8</f>
        <v/>
      </c>
      <c r="H155" s="11">
        <f>'MATRIZ GEN REG RES'!I8</f>
        <v/>
      </c>
      <c r="I155" s="11">
        <f>'MATRIZ GEN REG RES'!J8</f>
        <v/>
      </c>
      <c r="J155" s="11">
        <f>'MATRIZ GEN REG RES'!K8</f>
        <v/>
      </c>
      <c r="K155" s="11">
        <f>'MATRIZ GEN REG RES'!L8</f>
        <v/>
      </c>
      <c r="L155" s="11">
        <f>'MATRIZ GEN REG RES'!M8</f>
        <v/>
      </c>
      <c r="M155" s="11">
        <f>'MATRIZ GEN REG RES'!N8</f>
        <v/>
      </c>
      <c r="N155" s="11">
        <f>'MATRIZ GEN REG RES'!O8</f>
        <v/>
      </c>
      <c r="O155" s="11">
        <f>'MATRIZ GEN REG RES'!P8</f>
        <v/>
      </c>
      <c r="P155" s="11">
        <f>'MATRIZ GEN REG RES'!Q8</f>
        <v/>
      </c>
      <c r="Q155" s="11">
        <f>'MATRIZ GEN REG RES'!R8</f>
        <v/>
      </c>
      <c r="R155" s="11">
        <f>'MATRIZ GEN REG RES'!S8</f>
        <v/>
      </c>
      <c r="S155" s="11">
        <f>'MATRIZ GEN REG RES'!T8</f>
        <v/>
      </c>
      <c r="T155" s="11">
        <f>'MATRIZ GEN REG RES'!U8</f>
        <v/>
      </c>
      <c r="U155" s="11">
        <f>'MATRIZ GEN REG RES'!V8</f>
        <v/>
      </c>
      <c r="V155" s="11">
        <f>'MATRIZ GEN REG RES'!W8</f>
        <v/>
      </c>
      <c r="W155" s="11">
        <f>'MATRIZ GEN REG RES'!X8</f>
        <v/>
      </c>
      <c r="X155" s="11">
        <f>'MATRIZ GEN REG RES'!Y8</f>
        <v/>
      </c>
      <c r="Y155" s="11">
        <f>'MATRIZ GEN REG RES'!Z8</f>
        <v/>
      </c>
      <c r="Z155" s="11">
        <f>'MATRIZ GEN REG RES'!AA8</f>
        <v/>
      </c>
    </row>
    <row r="156">
      <c r="A156" s="64" t="n"/>
      <c r="B156" s="8" t="inlineStr">
        <is>
          <t>Wind</t>
        </is>
      </c>
      <c r="C156" s="11">
        <f>'MATRIZ GEN REG RES'!D9</f>
        <v/>
      </c>
      <c r="D156" s="11">
        <f>'MATRIZ GEN REG RES'!E9</f>
        <v/>
      </c>
      <c r="E156" s="11">
        <f>'MATRIZ GEN REG RES'!F9</f>
        <v/>
      </c>
      <c r="F156" s="11">
        <f>'MATRIZ GEN REG RES'!G9</f>
        <v/>
      </c>
      <c r="G156" s="11">
        <f>'MATRIZ GEN REG RES'!H9</f>
        <v/>
      </c>
      <c r="H156" s="11">
        <f>'MATRIZ GEN REG RES'!I9</f>
        <v/>
      </c>
      <c r="I156" s="11">
        <f>'MATRIZ GEN REG RES'!J9</f>
        <v/>
      </c>
      <c r="J156" s="11">
        <f>'MATRIZ GEN REG RES'!K9</f>
        <v/>
      </c>
      <c r="K156" s="11">
        <f>'MATRIZ GEN REG RES'!L9</f>
        <v/>
      </c>
      <c r="L156" s="11">
        <f>'MATRIZ GEN REG RES'!M9</f>
        <v/>
      </c>
      <c r="M156" s="11">
        <f>'MATRIZ GEN REG RES'!N9</f>
        <v/>
      </c>
      <c r="N156" s="11">
        <f>'MATRIZ GEN REG RES'!O9</f>
        <v/>
      </c>
      <c r="O156" s="11">
        <f>'MATRIZ GEN REG RES'!P9</f>
        <v/>
      </c>
      <c r="P156" s="11">
        <f>'MATRIZ GEN REG RES'!Q9</f>
        <v/>
      </c>
      <c r="Q156" s="11">
        <f>'MATRIZ GEN REG RES'!R9</f>
        <v/>
      </c>
      <c r="R156" s="11">
        <f>'MATRIZ GEN REG RES'!S9</f>
        <v/>
      </c>
      <c r="S156" s="11">
        <f>'MATRIZ GEN REG RES'!T9</f>
        <v/>
      </c>
      <c r="T156" s="11">
        <f>'MATRIZ GEN REG RES'!U9</f>
        <v/>
      </c>
      <c r="U156" s="11">
        <f>'MATRIZ GEN REG RES'!V9</f>
        <v/>
      </c>
      <c r="V156" s="11">
        <f>'MATRIZ GEN REG RES'!W9</f>
        <v/>
      </c>
      <c r="W156" s="11">
        <f>'MATRIZ GEN REG RES'!X9</f>
        <v/>
      </c>
      <c r="X156" s="11">
        <f>'MATRIZ GEN REG RES'!Y9</f>
        <v/>
      </c>
      <c r="Y156" s="11">
        <f>'MATRIZ GEN REG RES'!Z9</f>
        <v/>
      </c>
      <c r="Z156" s="11">
        <f>'MATRIZ GEN REG RES'!AA9</f>
        <v/>
      </c>
    </row>
    <row r="157">
      <c r="A157" s="64" t="n"/>
      <c r="B157" s="8" t="inlineStr">
        <is>
          <t>Geothermal</t>
        </is>
      </c>
      <c r="C157" s="11">
        <f>'MATRIZ GEN REG RES'!D10</f>
        <v/>
      </c>
      <c r="D157" s="11">
        <f>'MATRIZ GEN REG RES'!E10</f>
        <v/>
      </c>
      <c r="E157" s="11">
        <f>'MATRIZ GEN REG RES'!F10</f>
        <v/>
      </c>
      <c r="F157" s="11">
        <f>'MATRIZ GEN REG RES'!G10</f>
        <v/>
      </c>
      <c r="G157" s="11">
        <f>'MATRIZ GEN REG RES'!H10</f>
        <v/>
      </c>
      <c r="H157" s="11">
        <f>'MATRIZ GEN REG RES'!I10</f>
        <v/>
      </c>
      <c r="I157" s="11">
        <f>'MATRIZ GEN REG RES'!J10</f>
        <v/>
      </c>
      <c r="J157" s="11">
        <f>'MATRIZ GEN REG RES'!K10</f>
        <v/>
      </c>
      <c r="K157" s="11">
        <f>'MATRIZ GEN REG RES'!L10</f>
        <v/>
      </c>
      <c r="L157" s="11">
        <f>'MATRIZ GEN REG RES'!M10</f>
        <v/>
      </c>
      <c r="M157" s="11">
        <f>'MATRIZ GEN REG RES'!N10</f>
        <v/>
      </c>
      <c r="N157" s="11">
        <f>'MATRIZ GEN REG RES'!O10</f>
        <v/>
      </c>
      <c r="O157" s="11">
        <f>'MATRIZ GEN REG RES'!P10</f>
        <v/>
      </c>
      <c r="P157" s="11">
        <f>'MATRIZ GEN REG RES'!Q10</f>
        <v/>
      </c>
      <c r="Q157" s="11">
        <f>'MATRIZ GEN REG RES'!R10</f>
        <v/>
      </c>
      <c r="R157" s="11">
        <f>'MATRIZ GEN REG RES'!S10</f>
        <v/>
      </c>
      <c r="S157" s="11">
        <f>'MATRIZ GEN REG RES'!T10</f>
        <v/>
      </c>
      <c r="T157" s="11">
        <f>'MATRIZ GEN REG RES'!U10</f>
        <v/>
      </c>
      <c r="U157" s="11">
        <f>'MATRIZ GEN REG RES'!V10</f>
        <v/>
      </c>
      <c r="V157" s="11">
        <f>'MATRIZ GEN REG RES'!W10</f>
        <v/>
      </c>
      <c r="W157" s="11">
        <f>'MATRIZ GEN REG RES'!X10</f>
        <v/>
      </c>
      <c r="X157" s="11">
        <f>'MATRIZ GEN REG RES'!Y10</f>
        <v/>
      </c>
      <c r="Y157" s="11">
        <f>'MATRIZ GEN REG RES'!Z10</f>
        <v/>
      </c>
      <c r="Z157" s="11">
        <f>'MATRIZ GEN REG RES'!AA10</f>
        <v/>
      </c>
    </row>
    <row r="158" ht="18" customHeight="1" s="61">
      <c r="A158" s="64" t="n"/>
      <c r="B158" s="8" t="inlineStr">
        <is>
          <t>Solar PV</t>
        </is>
      </c>
      <c r="C158" s="11">
        <f>'MATRIZ GEN REG RES'!D11</f>
        <v/>
      </c>
      <c r="D158" s="11">
        <f>'MATRIZ GEN REG RES'!E11</f>
        <v/>
      </c>
      <c r="E158" s="11">
        <f>'MATRIZ GEN REG RES'!F11</f>
        <v/>
      </c>
      <c r="F158" s="11">
        <f>'MATRIZ GEN REG RES'!G11</f>
        <v/>
      </c>
      <c r="G158" s="11">
        <f>'MATRIZ GEN REG RES'!H11</f>
        <v/>
      </c>
      <c r="H158" s="11">
        <f>'MATRIZ GEN REG RES'!I11</f>
        <v/>
      </c>
      <c r="I158" s="11">
        <f>'MATRIZ GEN REG RES'!J11</f>
        <v/>
      </c>
      <c r="J158" s="11">
        <f>'MATRIZ GEN REG RES'!K11</f>
        <v/>
      </c>
      <c r="K158" s="11">
        <f>'MATRIZ GEN REG RES'!L11</f>
        <v/>
      </c>
      <c r="L158" s="11">
        <f>'MATRIZ GEN REG RES'!M11</f>
        <v/>
      </c>
      <c r="M158" s="11">
        <f>'MATRIZ GEN REG RES'!N11</f>
        <v/>
      </c>
      <c r="N158" s="11">
        <f>'MATRIZ GEN REG RES'!O11</f>
        <v/>
      </c>
      <c r="O158" s="11">
        <f>'MATRIZ GEN REG RES'!P11</f>
        <v/>
      </c>
      <c r="P158" s="11">
        <f>'MATRIZ GEN REG RES'!Q11</f>
        <v/>
      </c>
      <c r="Q158" s="11">
        <f>'MATRIZ GEN REG RES'!R11</f>
        <v/>
      </c>
      <c r="R158" s="11">
        <f>'MATRIZ GEN REG RES'!S11</f>
        <v/>
      </c>
      <c r="S158" s="11">
        <f>'MATRIZ GEN REG RES'!T11</f>
        <v/>
      </c>
      <c r="T158" s="11">
        <f>'MATRIZ GEN REG RES'!U11</f>
        <v/>
      </c>
      <c r="U158" s="11">
        <f>'MATRIZ GEN REG RES'!V11</f>
        <v/>
      </c>
      <c r="V158" s="11">
        <f>'MATRIZ GEN REG RES'!W11</f>
        <v/>
      </c>
      <c r="W158" s="11">
        <f>'MATRIZ GEN REG RES'!X11</f>
        <v/>
      </c>
      <c r="X158" s="11">
        <f>'MATRIZ GEN REG RES'!Y11</f>
        <v/>
      </c>
      <c r="Y158" s="11">
        <f>'MATRIZ GEN REG RES'!Z11</f>
        <v/>
      </c>
      <c r="Z158" s="11">
        <f>'MATRIZ GEN REG RES'!AA11</f>
        <v/>
      </c>
    </row>
    <row r="159">
      <c r="A159" s="64" t="n"/>
      <c r="B159" s="78" t="inlineStr">
        <is>
          <t>Biomass</t>
        </is>
      </c>
      <c r="C159" s="11">
        <f>'MATRIZ GEN REG RES'!D12</f>
        <v/>
      </c>
      <c r="D159" s="11">
        <f>'MATRIZ GEN REG RES'!E12</f>
        <v/>
      </c>
      <c r="E159" s="11">
        <f>'MATRIZ GEN REG RES'!F12</f>
        <v/>
      </c>
      <c r="F159" s="11">
        <f>'MATRIZ GEN REG RES'!G12</f>
        <v/>
      </c>
      <c r="G159" s="11">
        <f>'MATRIZ GEN REG RES'!H12</f>
        <v/>
      </c>
      <c r="H159" s="11">
        <f>'MATRIZ GEN REG RES'!I12</f>
        <v/>
      </c>
      <c r="I159" s="11">
        <f>'MATRIZ GEN REG RES'!J12</f>
        <v/>
      </c>
      <c r="J159" s="11">
        <f>'MATRIZ GEN REG RES'!K12</f>
        <v/>
      </c>
      <c r="K159" s="11">
        <f>'MATRIZ GEN REG RES'!L12</f>
        <v/>
      </c>
      <c r="L159" s="11">
        <f>'MATRIZ GEN REG RES'!M12</f>
        <v/>
      </c>
      <c r="M159" s="11">
        <f>'MATRIZ GEN REG RES'!N12</f>
        <v/>
      </c>
      <c r="N159" s="11">
        <f>'MATRIZ GEN REG RES'!O12</f>
        <v/>
      </c>
      <c r="O159" s="11">
        <f>'MATRIZ GEN REG RES'!P12</f>
        <v/>
      </c>
      <c r="P159" s="11">
        <f>'MATRIZ GEN REG RES'!Q12</f>
        <v/>
      </c>
      <c r="Q159" s="11">
        <f>'MATRIZ GEN REG RES'!R12</f>
        <v/>
      </c>
      <c r="R159" s="11">
        <f>'MATRIZ GEN REG RES'!S12</f>
        <v/>
      </c>
      <c r="S159" s="11">
        <f>'MATRIZ GEN REG RES'!T12</f>
        <v/>
      </c>
      <c r="T159" s="11">
        <f>'MATRIZ GEN REG RES'!U12</f>
        <v/>
      </c>
      <c r="U159" s="11">
        <f>'MATRIZ GEN REG RES'!V12</f>
        <v/>
      </c>
      <c r="V159" s="11">
        <f>'MATRIZ GEN REG RES'!W12</f>
        <v/>
      </c>
      <c r="W159" s="11">
        <f>'MATRIZ GEN REG RES'!X12</f>
        <v/>
      </c>
      <c r="X159" s="11">
        <f>'MATRIZ GEN REG RES'!Y12</f>
        <v/>
      </c>
      <c r="Y159" s="11">
        <f>'MATRIZ GEN REG RES'!Z12</f>
        <v/>
      </c>
      <c r="Z159" s="11">
        <f>'MATRIZ GEN REG RES'!AA12</f>
        <v/>
      </c>
    </row>
    <row r="160" ht="18" customHeight="1" s="61">
      <c r="A160" s="64" t="n"/>
      <c r="B160" s="78" t="inlineStr">
        <is>
          <t>Cogeneration</t>
        </is>
      </c>
      <c r="C160" s="11">
        <f>'MATRIZ GEN REG RES'!D13</f>
        <v/>
      </c>
      <c r="D160" s="11">
        <f>'MATRIZ GEN REG RES'!E13</f>
        <v/>
      </c>
      <c r="E160" s="11">
        <f>'MATRIZ GEN REG RES'!F13</f>
        <v/>
      </c>
      <c r="F160" s="11">
        <f>'MATRIZ GEN REG RES'!G13</f>
        <v/>
      </c>
      <c r="G160" s="11">
        <f>'MATRIZ GEN REG RES'!H13</f>
        <v/>
      </c>
      <c r="H160" s="11">
        <f>'MATRIZ GEN REG RES'!I13</f>
        <v/>
      </c>
      <c r="I160" s="11">
        <f>'MATRIZ GEN REG RES'!J13</f>
        <v/>
      </c>
      <c r="J160" s="11">
        <f>'MATRIZ GEN REG RES'!K13</f>
        <v/>
      </c>
      <c r="K160" s="11">
        <f>'MATRIZ GEN REG RES'!L13</f>
        <v/>
      </c>
      <c r="L160" s="11">
        <f>'MATRIZ GEN REG RES'!M13</f>
        <v/>
      </c>
      <c r="M160" s="11">
        <f>'MATRIZ GEN REG RES'!N13</f>
        <v/>
      </c>
      <c r="N160" s="11">
        <f>'MATRIZ GEN REG RES'!O13</f>
        <v/>
      </c>
      <c r="O160" s="11">
        <f>'MATRIZ GEN REG RES'!P13</f>
        <v/>
      </c>
      <c r="P160" s="11">
        <f>'MATRIZ GEN REG RES'!Q13</f>
        <v/>
      </c>
      <c r="Q160" s="11">
        <f>'MATRIZ GEN REG RES'!R13</f>
        <v/>
      </c>
      <c r="R160" s="11">
        <f>'MATRIZ GEN REG RES'!S13</f>
        <v/>
      </c>
      <c r="S160" s="11">
        <f>'MATRIZ GEN REG RES'!T13</f>
        <v/>
      </c>
      <c r="T160" s="11">
        <f>'MATRIZ GEN REG RES'!U13</f>
        <v/>
      </c>
      <c r="U160" s="11">
        <f>'MATRIZ GEN REG RES'!V13</f>
        <v/>
      </c>
      <c r="V160" s="11">
        <f>'MATRIZ GEN REG RES'!W13</f>
        <v/>
      </c>
      <c r="W160" s="11">
        <f>'MATRIZ GEN REG RES'!X13</f>
        <v/>
      </c>
      <c r="X160" s="11">
        <f>'MATRIZ GEN REG RES'!Y13</f>
        <v/>
      </c>
      <c r="Y160" s="11">
        <f>'MATRIZ GEN REG RES'!Z13</f>
        <v/>
      </c>
      <c r="Z160" s="11">
        <f>'MATRIZ GEN REG RES'!AA13</f>
        <v/>
      </c>
    </row>
    <row r="161" ht="18" customHeight="1" s="61">
      <c r="A161" s="64" t="n"/>
      <c r="B161" s="78" t="inlineStr">
        <is>
          <t>Nuclear</t>
        </is>
      </c>
      <c r="C161" s="11">
        <f>'MATRIZ GEN REG RES'!D14</f>
        <v/>
      </c>
      <c r="D161" s="11">
        <f>'MATRIZ GEN REG RES'!E14</f>
        <v/>
      </c>
      <c r="E161" s="11">
        <f>'MATRIZ GEN REG RES'!F14</f>
        <v/>
      </c>
      <c r="F161" s="11">
        <f>'MATRIZ GEN REG RES'!G14</f>
        <v/>
      </c>
      <c r="G161" s="11">
        <f>'MATRIZ GEN REG RES'!H14</f>
        <v/>
      </c>
      <c r="H161" s="11">
        <f>'MATRIZ GEN REG RES'!I14</f>
        <v/>
      </c>
      <c r="I161" s="11">
        <f>'MATRIZ GEN REG RES'!J14</f>
        <v/>
      </c>
      <c r="J161" s="11">
        <f>'MATRIZ GEN REG RES'!K14</f>
        <v/>
      </c>
      <c r="K161" s="11">
        <f>'MATRIZ GEN REG RES'!L14</f>
        <v/>
      </c>
      <c r="L161" s="11">
        <f>'MATRIZ GEN REG RES'!M14</f>
        <v/>
      </c>
      <c r="M161" s="11">
        <f>'MATRIZ GEN REG RES'!N14</f>
        <v/>
      </c>
      <c r="N161" s="11">
        <f>'MATRIZ GEN REG RES'!O14</f>
        <v/>
      </c>
      <c r="O161" s="11">
        <f>'MATRIZ GEN REG RES'!P14</f>
        <v/>
      </c>
      <c r="P161" s="11">
        <f>'MATRIZ GEN REG RES'!Q14</f>
        <v/>
      </c>
      <c r="Q161" s="11">
        <f>'MATRIZ GEN REG RES'!R14</f>
        <v/>
      </c>
      <c r="R161" s="11">
        <f>'MATRIZ GEN REG RES'!S14</f>
        <v/>
      </c>
      <c r="S161" s="11">
        <f>'MATRIZ GEN REG RES'!T14</f>
        <v/>
      </c>
      <c r="T161" s="11">
        <f>'MATRIZ GEN REG RES'!U14</f>
        <v/>
      </c>
      <c r="U161" s="11">
        <f>'MATRIZ GEN REG RES'!V14</f>
        <v/>
      </c>
      <c r="V161" s="11">
        <f>'MATRIZ GEN REG RES'!W14</f>
        <v/>
      </c>
      <c r="W161" s="11">
        <f>'MATRIZ GEN REG RES'!X14</f>
        <v/>
      </c>
      <c r="X161" s="11">
        <f>'MATRIZ GEN REG RES'!Y14</f>
        <v/>
      </c>
      <c r="Y161" s="11">
        <f>'MATRIZ GEN REG RES'!Z14</f>
        <v/>
      </c>
      <c r="Z161" s="11">
        <f>'MATRIZ GEN REG RES'!AA14</f>
        <v/>
      </c>
    </row>
    <row r="162" ht="18" customHeight="1" s="61">
      <c r="A162" s="65" t="n"/>
      <c r="B162" s="10" t="inlineStr">
        <is>
          <t>Total Hourly</t>
        </is>
      </c>
      <c r="C162" s="36">
        <f>SUM(C149:C161)</f>
        <v/>
      </c>
      <c r="D162" s="36">
        <f>SUM(D149:D161)</f>
        <v/>
      </c>
      <c r="E162" s="36">
        <f>SUM(E149:E161)</f>
        <v/>
      </c>
      <c r="F162" s="36">
        <f>SUM(F149:F161)</f>
        <v/>
      </c>
      <c r="G162" s="36">
        <f>SUM(G149:G161)</f>
        <v/>
      </c>
      <c r="H162" s="36">
        <f>SUM(H149:H161)</f>
        <v/>
      </c>
      <c r="I162" s="36">
        <f>SUM(I149:I161)</f>
        <v/>
      </c>
      <c r="J162" s="36">
        <f>SUM(J149:J161)</f>
        <v/>
      </c>
      <c r="K162" s="36">
        <f>SUM(K149:K161)</f>
        <v/>
      </c>
      <c r="L162" s="36">
        <f>SUM(L149:L161)</f>
        <v/>
      </c>
      <c r="M162" s="36">
        <f>SUM(M149:M161)</f>
        <v/>
      </c>
      <c r="N162" s="36">
        <f>SUM(N149:N161)</f>
        <v/>
      </c>
      <c r="O162" s="36">
        <f>SUM(O149:O161)</f>
        <v/>
      </c>
      <c r="P162" s="36">
        <f>SUM(P149:P161)</f>
        <v/>
      </c>
      <c r="Q162" s="36">
        <f>SUM(Q149:Q161)</f>
        <v/>
      </c>
      <c r="R162" s="36">
        <f>SUM(R149:R161)</f>
        <v/>
      </c>
      <c r="S162" s="36">
        <f>SUM(S149:S161)</f>
        <v/>
      </c>
      <c r="T162" s="36">
        <f>SUM(T149:T161)</f>
        <v/>
      </c>
      <c r="U162" s="36">
        <f>SUM(U149:U161)</f>
        <v/>
      </c>
      <c r="V162" s="36">
        <f>SUM(V149:V161)</f>
        <v/>
      </c>
      <c r="W162" s="36">
        <f>SUM(W149:W161)</f>
        <v/>
      </c>
      <c r="X162" s="36">
        <f>SUM(X149:X161)</f>
        <v/>
      </c>
      <c r="Y162" s="36">
        <f>SUM(Y149:Y161)</f>
        <v/>
      </c>
      <c r="Z162" s="36">
        <f>SUM(Z149:Z161)</f>
        <v/>
      </c>
    </row>
    <row r="163" ht="18" customHeight="1" s="61">
      <c r="A163" s="73" t="inlineStr">
        <is>
          <t>Oriental</t>
        </is>
      </c>
      <c r="B163" s="8" t="inlineStr">
        <is>
          <t>Conventional Thermoelectric</t>
        </is>
      </c>
      <c r="C163" s="11">
        <f>'MATRIZ GEN REG RES'!D132</f>
        <v/>
      </c>
      <c r="D163" s="11">
        <f>'MATRIZ GEN REG RES'!E132</f>
        <v/>
      </c>
      <c r="E163" s="11">
        <f>'MATRIZ GEN REG RES'!F132</f>
        <v/>
      </c>
      <c r="F163" s="11">
        <f>'MATRIZ GEN REG RES'!G132</f>
        <v/>
      </c>
      <c r="G163" s="11">
        <f>'MATRIZ GEN REG RES'!H132</f>
        <v/>
      </c>
      <c r="H163" s="11">
        <f>'MATRIZ GEN REG RES'!I132</f>
        <v/>
      </c>
      <c r="I163" s="11">
        <f>'MATRIZ GEN REG RES'!J132</f>
        <v/>
      </c>
      <c r="J163" s="11">
        <f>'MATRIZ GEN REG RES'!K132</f>
        <v/>
      </c>
      <c r="K163" s="11">
        <f>'MATRIZ GEN REG RES'!L132</f>
        <v/>
      </c>
      <c r="L163" s="11">
        <f>'MATRIZ GEN REG RES'!M132</f>
        <v/>
      </c>
      <c r="M163" s="11">
        <f>'MATRIZ GEN REG RES'!N132</f>
        <v/>
      </c>
      <c r="N163" s="11">
        <f>'MATRIZ GEN REG RES'!O132</f>
        <v/>
      </c>
      <c r="O163" s="11">
        <f>'MATRIZ GEN REG RES'!P132</f>
        <v/>
      </c>
      <c r="P163" s="11">
        <f>'MATRIZ GEN REG RES'!Q132</f>
        <v/>
      </c>
      <c r="Q163" s="11">
        <f>'MATRIZ GEN REG RES'!R132</f>
        <v/>
      </c>
      <c r="R163" s="11">
        <f>'MATRIZ GEN REG RES'!S132</f>
        <v/>
      </c>
      <c r="S163" s="11">
        <f>'MATRIZ GEN REG RES'!T132</f>
        <v/>
      </c>
      <c r="T163" s="11">
        <f>'MATRIZ GEN REG RES'!U132</f>
        <v/>
      </c>
      <c r="U163" s="11">
        <f>'MATRIZ GEN REG RES'!V132</f>
        <v/>
      </c>
      <c r="V163" s="11">
        <f>'MATRIZ GEN REG RES'!W132</f>
        <v/>
      </c>
      <c r="W163" s="11">
        <f>'MATRIZ GEN REG RES'!X132</f>
        <v/>
      </c>
      <c r="X163" s="11">
        <f>'MATRIZ GEN REG RES'!Y132</f>
        <v/>
      </c>
      <c r="Y163" s="11">
        <f>'MATRIZ GEN REG RES'!Z132</f>
        <v/>
      </c>
      <c r="Z163" s="11">
        <f>'MATRIZ GEN REG RES'!AA132</f>
        <v/>
      </c>
    </row>
    <row r="164" ht="18" customHeight="1" s="61">
      <c r="A164" s="64" t="n"/>
      <c r="B164" s="8" t="inlineStr">
        <is>
          <t>Combined Cycle</t>
        </is>
      </c>
      <c r="C164" s="11">
        <f>'MATRIZ GEN REG RES'!D133</f>
        <v/>
      </c>
      <c r="D164" s="11">
        <f>'MATRIZ GEN REG RES'!E133</f>
        <v/>
      </c>
      <c r="E164" s="11">
        <f>'MATRIZ GEN REG RES'!F133</f>
        <v/>
      </c>
      <c r="F164" s="11">
        <f>'MATRIZ GEN REG RES'!G133</f>
        <v/>
      </c>
      <c r="G164" s="11">
        <f>'MATRIZ GEN REG RES'!H133</f>
        <v/>
      </c>
      <c r="H164" s="11">
        <f>'MATRIZ GEN REG RES'!I133</f>
        <v/>
      </c>
      <c r="I164" s="11">
        <f>'MATRIZ GEN REG RES'!J133</f>
        <v/>
      </c>
      <c r="J164" s="11">
        <f>'MATRIZ GEN REG RES'!K133</f>
        <v/>
      </c>
      <c r="K164" s="11">
        <f>'MATRIZ GEN REG RES'!L133</f>
        <v/>
      </c>
      <c r="L164" s="11">
        <f>'MATRIZ GEN REG RES'!M133</f>
        <v/>
      </c>
      <c r="M164" s="11">
        <f>'MATRIZ GEN REG RES'!N133</f>
        <v/>
      </c>
      <c r="N164" s="11">
        <f>'MATRIZ GEN REG RES'!O133</f>
        <v/>
      </c>
      <c r="O164" s="11">
        <f>'MATRIZ GEN REG RES'!P133</f>
        <v/>
      </c>
      <c r="P164" s="11">
        <f>'MATRIZ GEN REG RES'!Q133</f>
        <v/>
      </c>
      <c r="Q164" s="11">
        <f>'MATRIZ GEN REG RES'!R133</f>
        <v/>
      </c>
      <c r="R164" s="11">
        <f>'MATRIZ GEN REG RES'!S133</f>
        <v/>
      </c>
      <c r="S164" s="11">
        <f>'MATRIZ GEN REG RES'!T133</f>
        <v/>
      </c>
      <c r="T164" s="11">
        <f>'MATRIZ GEN REG RES'!U133</f>
        <v/>
      </c>
      <c r="U164" s="11">
        <f>'MATRIZ GEN REG RES'!V133</f>
        <v/>
      </c>
      <c r="V164" s="11">
        <f>'MATRIZ GEN REG RES'!W133</f>
        <v/>
      </c>
      <c r="W164" s="11">
        <f>'MATRIZ GEN REG RES'!X133</f>
        <v/>
      </c>
      <c r="X164" s="11">
        <f>'MATRIZ GEN REG RES'!Y133</f>
        <v/>
      </c>
      <c r="Y164" s="11">
        <f>'MATRIZ GEN REG RES'!Z133</f>
        <v/>
      </c>
      <c r="Z164" s="11">
        <f>'MATRIZ GEN REG RES'!AA133</f>
        <v/>
      </c>
    </row>
    <row r="165" ht="18" customHeight="1" s="61">
      <c r="A165" s="64" t="n"/>
      <c r="B165" s="8" t="inlineStr">
        <is>
          <t>Coal</t>
        </is>
      </c>
      <c r="C165" s="11">
        <f>'MATRIZ GEN REG RES'!D134</f>
        <v/>
      </c>
      <c r="D165" s="11">
        <f>'MATRIZ GEN REG RES'!E134</f>
        <v/>
      </c>
      <c r="E165" s="11">
        <f>'MATRIZ GEN REG RES'!F134</f>
        <v/>
      </c>
      <c r="F165" s="11">
        <f>'MATRIZ GEN REG RES'!G134</f>
        <v/>
      </c>
      <c r="G165" s="11">
        <f>'MATRIZ GEN REG RES'!H134</f>
        <v/>
      </c>
      <c r="H165" s="11">
        <f>'MATRIZ GEN REG RES'!I134</f>
        <v/>
      </c>
      <c r="I165" s="11">
        <f>'MATRIZ GEN REG RES'!J134</f>
        <v/>
      </c>
      <c r="J165" s="11">
        <f>'MATRIZ GEN REG RES'!K134</f>
        <v/>
      </c>
      <c r="K165" s="11">
        <f>'MATRIZ GEN REG RES'!L134</f>
        <v/>
      </c>
      <c r="L165" s="11">
        <f>'MATRIZ GEN REG RES'!M134</f>
        <v/>
      </c>
      <c r="M165" s="11">
        <f>'MATRIZ GEN REG RES'!N134</f>
        <v/>
      </c>
      <c r="N165" s="11">
        <f>'MATRIZ GEN REG RES'!O134</f>
        <v/>
      </c>
      <c r="O165" s="11">
        <f>'MATRIZ GEN REG RES'!P134</f>
        <v/>
      </c>
      <c r="P165" s="11">
        <f>'MATRIZ GEN REG RES'!Q134</f>
        <v/>
      </c>
      <c r="Q165" s="11">
        <f>'MATRIZ GEN REG RES'!R134</f>
        <v/>
      </c>
      <c r="R165" s="11">
        <f>'MATRIZ GEN REG RES'!S134</f>
        <v/>
      </c>
      <c r="S165" s="11">
        <f>'MATRIZ GEN REG RES'!T134</f>
        <v/>
      </c>
      <c r="T165" s="11">
        <f>'MATRIZ GEN REG RES'!U134</f>
        <v/>
      </c>
      <c r="U165" s="11">
        <f>'MATRIZ GEN REG RES'!V134</f>
        <v/>
      </c>
      <c r="V165" s="11">
        <f>'MATRIZ GEN REG RES'!W134</f>
        <v/>
      </c>
      <c r="W165" s="11">
        <f>'MATRIZ GEN REG RES'!X134</f>
        <v/>
      </c>
      <c r="X165" s="11">
        <f>'MATRIZ GEN REG RES'!Y134</f>
        <v/>
      </c>
      <c r="Y165" s="11">
        <f>'MATRIZ GEN REG RES'!Z134</f>
        <v/>
      </c>
      <c r="Z165" s="11">
        <f>'MATRIZ GEN REG RES'!AA134</f>
        <v/>
      </c>
    </row>
    <row r="166">
      <c r="A166" s="64" t="n"/>
      <c r="B166" s="8" t="inlineStr">
        <is>
          <t>Turbogas</t>
        </is>
      </c>
      <c r="C166" s="11">
        <f>'MATRIZ GEN REG RES'!D135</f>
        <v/>
      </c>
      <c r="D166" s="11">
        <f>'MATRIZ GEN REG RES'!E135</f>
        <v/>
      </c>
      <c r="E166" s="11">
        <f>'MATRIZ GEN REG RES'!F135</f>
        <v/>
      </c>
      <c r="F166" s="11">
        <f>'MATRIZ GEN REG RES'!G135</f>
        <v/>
      </c>
      <c r="G166" s="11">
        <f>'MATRIZ GEN REG RES'!H135</f>
        <v/>
      </c>
      <c r="H166" s="11">
        <f>'MATRIZ GEN REG RES'!I135</f>
        <v/>
      </c>
      <c r="I166" s="11">
        <f>'MATRIZ GEN REG RES'!J135</f>
        <v/>
      </c>
      <c r="J166" s="11">
        <f>'MATRIZ GEN REG RES'!K135</f>
        <v/>
      </c>
      <c r="K166" s="11">
        <f>'MATRIZ GEN REG RES'!L135</f>
        <v/>
      </c>
      <c r="L166" s="11">
        <f>'MATRIZ GEN REG RES'!M135</f>
        <v/>
      </c>
      <c r="M166" s="11">
        <f>'MATRIZ GEN REG RES'!N135</f>
        <v/>
      </c>
      <c r="N166" s="11">
        <f>'MATRIZ GEN REG RES'!O135</f>
        <v/>
      </c>
      <c r="O166" s="11">
        <f>'MATRIZ GEN REG RES'!P135</f>
        <v/>
      </c>
      <c r="P166" s="11">
        <f>'MATRIZ GEN REG RES'!Q135</f>
        <v/>
      </c>
      <c r="Q166" s="11">
        <f>'MATRIZ GEN REG RES'!R135</f>
        <v/>
      </c>
      <c r="R166" s="11">
        <f>'MATRIZ GEN REG RES'!S135</f>
        <v/>
      </c>
      <c r="S166" s="11">
        <f>'MATRIZ GEN REG RES'!T135</f>
        <v/>
      </c>
      <c r="T166" s="11">
        <f>'MATRIZ GEN REG RES'!U135</f>
        <v/>
      </c>
      <c r="U166" s="11">
        <f>'MATRIZ GEN REG RES'!V135</f>
        <v/>
      </c>
      <c r="V166" s="11">
        <f>'MATRIZ GEN REG RES'!W135</f>
        <v/>
      </c>
      <c r="W166" s="11">
        <f>'MATRIZ GEN REG RES'!X135</f>
        <v/>
      </c>
      <c r="X166" s="11">
        <f>'MATRIZ GEN REG RES'!Y135</f>
        <v/>
      </c>
      <c r="Y166" s="11">
        <f>'MATRIZ GEN REG RES'!Z135</f>
        <v/>
      </c>
      <c r="Z166" s="11">
        <f>'MATRIZ GEN REG RES'!AA135</f>
        <v/>
      </c>
    </row>
    <row r="167" ht="18" customHeight="1" s="61">
      <c r="A167" s="64" t="n"/>
      <c r="B167" s="8" t="inlineStr">
        <is>
          <t>Internal Combustion</t>
        </is>
      </c>
      <c r="C167" s="11">
        <f>'MATRIZ GEN REG RES'!D136</f>
        <v/>
      </c>
      <c r="D167" s="11">
        <f>'MATRIZ GEN REG RES'!E136</f>
        <v/>
      </c>
      <c r="E167" s="11">
        <f>'MATRIZ GEN REG RES'!F136</f>
        <v/>
      </c>
      <c r="F167" s="11">
        <f>'MATRIZ GEN REG RES'!G136</f>
        <v/>
      </c>
      <c r="G167" s="11">
        <f>'MATRIZ GEN REG RES'!H136</f>
        <v/>
      </c>
      <c r="H167" s="11">
        <f>'MATRIZ GEN REG RES'!I136</f>
        <v/>
      </c>
      <c r="I167" s="11">
        <f>'MATRIZ GEN REG RES'!J136</f>
        <v/>
      </c>
      <c r="J167" s="11">
        <f>'MATRIZ GEN REG RES'!K136</f>
        <v/>
      </c>
      <c r="K167" s="11">
        <f>'MATRIZ GEN REG RES'!L136</f>
        <v/>
      </c>
      <c r="L167" s="11">
        <f>'MATRIZ GEN REG RES'!M136</f>
        <v/>
      </c>
      <c r="M167" s="11">
        <f>'MATRIZ GEN REG RES'!N136</f>
        <v/>
      </c>
      <c r="N167" s="11">
        <f>'MATRIZ GEN REG RES'!O136</f>
        <v/>
      </c>
      <c r="O167" s="11">
        <f>'MATRIZ GEN REG RES'!P136</f>
        <v/>
      </c>
      <c r="P167" s="11">
        <f>'MATRIZ GEN REG RES'!Q136</f>
        <v/>
      </c>
      <c r="Q167" s="11">
        <f>'MATRIZ GEN REG RES'!R136</f>
        <v/>
      </c>
      <c r="R167" s="11">
        <f>'MATRIZ GEN REG RES'!S136</f>
        <v/>
      </c>
      <c r="S167" s="11">
        <f>'MATRIZ GEN REG RES'!T136</f>
        <v/>
      </c>
      <c r="T167" s="11">
        <f>'MATRIZ GEN REG RES'!U136</f>
        <v/>
      </c>
      <c r="U167" s="11">
        <f>'MATRIZ GEN REG RES'!V136</f>
        <v/>
      </c>
      <c r="V167" s="11">
        <f>'MATRIZ GEN REG RES'!W136</f>
        <v/>
      </c>
      <c r="W167" s="11">
        <f>'MATRIZ GEN REG RES'!X136</f>
        <v/>
      </c>
      <c r="X167" s="11">
        <f>'MATRIZ GEN REG RES'!Y136</f>
        <v/>
      </c>
      <c r="Y167" s="11">
        <f>'MATRIZ GEN REG RES'!Z136</f>
        <v/>
      </c>
      <c r="Z167" s="11">
        <f>'MATRIZ GEN REG RES'!AA136</f>
        <v/>
      </c>
    </row>
    <row r="168" ht="18" customHeight="1" s="61">
      <c r="A168" s="64" t="n"/>
      <c r="B168" s="8" t="inlineStr">
        <is>
          <t>Fluidized Bed</t>
        </is>
      </c>
      <c r="C168" s="11">
        <f>'MATRIZ GEN REG RES'!D137</f>
        <v/>
      </c>
      <c r="D168" s="11">
        <f>'MATRIZ GEN REG RES'!E137</f>
        <v/>
      </c>
      <c r="E168" s="11">
        <f>'MATRIZ GEN REG RES'!F137</f>
        <v/>
      </c>
      <c r="F168" s="11">
        <f>'MATRIZ GEN REG RES'!G137</f>
        <v/>
      </c>
      <c r="G168" s="11">
        <f>'MATRIZ GEN REG RES'!H137</f>
        <v/>
      </c>
      <c r="H168" s="11">
        <f>'MATRIZ GEN REG RES'!I137</f>
        <v/>
      </c>
      <c r="I168" s="11">
        <f>'MATRIZ GEN REG RES'!J137</f>
        <v/>
      </c>
      <c r="J168" s="11">
        <f>'MATRIZ GEN REG RES'!K137</f>
        <v/>
      </c>
      <c r="K168" s="11">
        <f>'MATRIZ GEN REG RES'!L137</f>
        <v/>
      </c>
      <c r="L168" s="11">
        <f>'MATRIZ GEN REG RES'!M137</f>
        <v/>
      </c>
      <c r="M168" s="11">
        <f>'MATRIZ GEN REG RES'!N137</f>
        <v/>
      </c>
      <c r="N168" s="11">
        <f>'MATRIZ GEN REG RES'!O137</f>
        <v/>
      </c>
      <c r="O168" s="11">
        <f>'MATRIZ GEN REG RES'!P137</f>
        <v/>
      </c>
      <c r="P168" s="11">
        <f>'MATRIZ GEN REG RES'!Q137</f>
        <v/>
      </c>
      <c r="Q168" s="11">
        <f>'MATRIZ GEN REG RES'!R137</f>
        <v/>
      </c>
      <c r="R168" s="11">
        <f>'MATRIZ GEN REG RES'!S137</f>
        <v/>
      </c>
      <c r="S168" s="11">
        <f>'MATRIZ GEN REG RES'!T137</f>
        <v/>
      </c>
      <c r="T168" s="11">
        <f>'MATRIZ GEN REG RES'!U137</f>
        <v/>
      </c>
      <c r="U168" s="11">
        <f>'MATRIZ GEN REG RES'!V137</f>
        <v/>
      </c>
      <c r="V168" s="11">
        <f>'MATRIZ GEN REG RES'!W137</f>
        <v/>
      </c>
      <c r="W168" s="11">
        <f>'MATRIZ GEN REG RES'!X137</f>
        <v/>
      </c>
      <c r="X168" s="11">
        <f>'MATRIZ GEN REG RES'!Y137</f>
        <v/>
      </c>
      <c r="Y168" s="11">
        <f>'MATRIZ GEN REG RES'!Z137</f>
        <v/>
      </c>
      <c r="Z168" s="11">
        <f>'MATRIZ GEN REG RES'!AA137</f>
        <v/>
      </c>
    </row>
    <row r="169">
      <c r="A169" s="64" t="n"/>
      <c r="B169" s="8" t="inlineStr">
        <is>
          <t>Hydropower</t>
        </is>
      </c>
      <c r="C169" s="11">
        <f>'MATRIZ GEN REG RES'!D138</f>
        <v/>
      </c>
      <c r="D169" s="11">
        <f>'MATRIZ GEN REG RES'!E138</f>
        <v/>
      </c>
      <c r="E169" s="11">
        <f>'MATRIZ GEN REG RES'!F138</f>
        <v/>
      </c>
      <c r="F169" s="11">
        <f>'MATRIZ GEN REG RES'!G138</f>
        <v/>
      </c>
      <c r="G169" s="11">
        <f>'MATRIZ GEN REG RES'!H138</f>
        <v/>
      </c>
      <c r="H169" s="11">
        <f>'MATRIZ GEN REG RES'!I138</f>
        <v/>
      </c>
      <c r="I169" s="11">
        <f>'MATRIZ GEN REG RES'!J138</f>
        <v/>
      </c>
      <c r="J169" s="11">
        <f>'MATRIZ GEN REG RES'!K138</f>
        <v/>
      </c>
      <c r="K169" s="11">
        <f>'MATRIZ GEN REG RES'!L138</f>
        <v/>
      </c>
      <c r="L169" s="11">
        <f>'MATRIZ GEN REG RES'!M138</f>
        <v/>
      </c>
      <c r="M169" s="11">
        <f>'MATRIZ GEN REG RES'!N138</f>
        <v/>
      </c>
      <c r="N169" s="11">
        <f>'MATRIZ GEN REG RES'!O138</f>
        <v/>
      </c>
      <c r="O169" s="11">
        <f>'MATRIZ GEN REG RES'!P138</f>
        <v/>
      </c>
      <c r="P169" s="11">
        <f>'MATRIZ GEN REG RES'!Q138</f>
        <v/>
      </c>
      <c r="Q169" s="11">
        <f>'MATRIZ GEN REG RES'!R138</f>
        <v/>
      </c>
      <c r="R169" s="11">
        <f>'MATRIZ GEN REG RES'!S138</f>
        <v/>
      </c>
      <c r="S169" s="11">
        <f>'MATRIZ GEN REG RES'!T138</f>
        <v/>
      </c>
      <c r="T169" s="11">
        <f>'MATRIZ GEN REG RES'!U138</f>
        <v/>
      </c>
      <c r="U169" s="11">
        <f>'MATRIZ GEN REG RES'!V138</f>
        <v/>
      </c>
      <c r="V169" s="11">
        <f>'MATRIZ GEN REG RES'!W138</f>
        <v/>
      </c>
      <c r="W169" s="11">
        <f>'MATRIZ GEN REG RES'!X138</f>
        <v/>
      </c>
      <c r="X169" s="11">
        <f>'MATRIZ GEN REG RES'!Y138</f>
        <v/>
      </c>
      <c r="Y169" s="11">
        <f>'MATRIZ GEN REG RES'!Z138</f>
        <v/>
      </c>
      <c r="Z169" s="11">
        <f>'MATRIZ GEN REG RES'!AA138</f>
        <v/>
      </c>
    </row>
    <row r="170">
      <c r="A170" s="64" t="n"/>
      <c r="B170" s="8" t="inlineStr">
        <is>
          <t>Wind</t>
        </is>
      </c>
      <c r="C170" s="11">
        <f>'MATRIZ GEN REG RES'!D139</f>
        <v/>
      </c>
      <c r="D170" s="11">
        <f>'MATRIZ GEN REG RES'!E139</f>
        <v/>
      </c>
      <c r="E170" s="11">
        <f>'MATRIZ GEN REG RES'!F139</f>
        <v/>
      </c>
      <c r="F170" s="11">
        <f>'MATRIZ GEN REG RES'!G139</f>
        <v/>
      </c>
      <c r="G170" s="11">
        <f>'MATRIZ GEN REG RES'!H139</f>
        <v/>
      </c>
      <c r="H170" s="11">
        <f>'MATRIZ GEN REG RES'!I139</f>
        <v/>
      </c>
      <c r="I170" s="11">
        <f>'MATRIZ GEN REG RES'!J139</f>
        <v/>
      </c>
      <c r="J170" s="11">
        <f>'MATRIZ GEN REG RES'!K139</f>
        <v/>
      </c>
      <c r="K170" s="11">
        <f>'MATRIZ GEN REG RES'!L139</f>
        <v/>
      </c>
      <c r="L170" s="11">
        <f>'MATRIZ GEN REG RES'!M139</f>
        <v/>
      </c>
      <c r="M170" s="11">
        <f>'MATRIZ GEN REG RES'!N139</f>
        <v/>
      </c>
      <c r="N170" s="11">
        <f>'MATRIZ GEN REG RES'!O139</f>
        <v/>
      </c>
      <c r="O170" s="11">
        <f>'MATRIZ GEN REG RES'!P139</f>
        <v/>
      </c>
      <c r="P170" s="11">
        <f>'MATRIZ GEN REG RES'!Q139</f>
        <v/>
      </c>
      <c r="Q170" s="11">
        <f>'MATRIZ GEN REG RES'!R139</f>
        <v/>
      </c>
      <c r="R170" s="11">
        <f>'MATRIZ GEN REG RES'!S139</f>
        <v/>
      </c>
      <c r="S170" s="11">
        <f>'MATRIZ GEN REG RES'!T139</f>
        <v/>
      </c>
      <c r="T170" s="11">
        <f>'MATRIZ GEN REG RES'!U139</f>
        <v/>
      </c>
      <c r="U170" s="11">
        <f>'MATRIZ GEN REG RES'!V139</f>
        <v/>
      </c>
      <c r="V170" s="11">
        <f>'MATRIZ GEN REG RES'!W139</f>
        <v/>
      </c>
      <c r="W170" s="11">
        <f>'MATRIZ GEN REG RES'!X139</f>
        <v/>
      </c>
      <c r="X170" s="11">
        <f>'MATRIZ GEN REG RES'!Y139</f>
        <v/>
      </c>
      <c r="Y170" s="11">
        <f>'MATRIZ GEN REG RES'!Z139</f>
        <v/>
      </c>
      <c r="Z170" s="11">
        <f>'MATRIZ GEN REG RES'!AA139</f>
        <v/>
      </c>
    </row>
    <row r="171">
      <c r="A171" s="64" t="n"/>
      <c r="B171" s="8" t="inlineStr">
        <is>
          <t>Geothermal</t>
        </is>
      </c>
      <c r="C171" s="11">
        <f>'MATRIZ GEN REG RES'!D140</f>
        <v/>
      </c>
      <c r="D171" s="11">
        <f>'MATRIZ GEN REG RES'!E140</f>
        <v/>
      </c>
      <c r="E171" s="11">
        <f>'MATRIZ GEN REG RES'!F140</f>
        <v/>
      </c>
      <c r="F171" s="11">
        <f>'MATRIZ GEN REG RES'!G140</f>
        <v/>
      </c>
      <c r="G171" s="11">
        <f>'MATRIZ GEN REG RES'!H140</f>
        <v/>
      </c>
      <c r="H171" s="11">
        <f>'MATRIZ GEN REG RES'!I140</f>
        <v/>
      </c>
      <c r="I171" s="11">
        <f>'MATRIZ GEN REG RES'!J140</f>
        <v/>
      </c>
      <c r="J171" s="11">
        <f>'MATRIZ GEN REG RES'!K140</f>
        <v/>
      </c>
      <c r="K171" s="11">
        <f>'MATRIZ GEN REG RES'!L140</f>
        <v/>
      </c>
      <c r="L171" s="11">
        <f>'MATRIZ GEN REG RES'!M140</f>
        <v/>
      </c>
      <c r="M171" s="11">
        <f>'MATRIZ GEN REG RES'!N140</f>
        <v/>
      </c>
      <c r="N171" s="11">
        <f>'MATRIZ GEN REG RES'!O140</f>
        <v/>
      </c>
      <c r="O171" s="11">
        <f>'MATRIZ GEN REG RES'!P140</f>
        <v/>
      </c>
      <c r="P171" s="11">
        <f>'MATRIZ GEN REG RES'!Q140</f>
        <v/>
      </c>
      <c r="Q171" s="11">
        <f>'MATRIZ GEN REG RES'!R140</f>
        <v/>
      </c>
      <c r="R171" s="11">
        <f>'MATRIZ GEN REG RES'!S140</f>
        <v/>
      </c>
      <c r="S171" s="11">
        <f>'MATRIZ GEN REG RES'!T140</f>
        <v/>
      </c>
      <c r="T171" s="11">
        <f>'MATRIZ GEN REG RES'!U140</f>
        <v/>
      </c>
      <c r="U171" s="11">
        <f>'MATRIZ GEN REG RES'!V140</f>
        <v/>
      </c>
      <c r="V171" s="11">
        <f>'MATRIZ GEN REG RES'!W140</f>
        <v/>
      </c>
      <c r="W171" s="11">
        <f>'MATRIZ GEN REG RES'!X140</f>
        <v/>
      </c>
      <c r="X171" s="11">
        <f>'MATRIZ GEN REG RES'!Y140</f>
        <v/>
      </c>
      <c r="Y171" s="11">
        <f>'MATRIZ GEN REG RES'!Z140</f>
        <v/>
      </c>
      <c r="Z171" s="11">
        <f>'MATRIZ GEN REG RES'!AA140</f>
        <v/>
      </c>
    </row>
    <row r="172" ht="18" customHeight="1" s="61">
      <c r="A172" s="64" t="n"/>
      <c r="B172" s="8" t="inlineStr">
        <is>
          <t>Solar PV</t>
        </is>
      </c>
      <c r="C172" s="11">
        <f>'MATRIZ GEN REG RES'!D141</f>
        <v/>
      </c>
      <c r="D172" s="11">
        <f>'MATRIZ GEN REG RES'!E141</f>
        <v/>
      </c>
      <c r="E172" s="11">
        <f>'MATRIZ GEN REG RES'!F141</f>
        <v/>
      </c>
      <c r="F172" s="11">
        <f>'MATRIZ GEN REG RES'!G141</f>
        <v/>
      </c>
      <c r="G172" s="11">
        <f>'MATRIZ GEN REG RES'!H141</f>
        <v/>
      </c>
      <c r="H172" s="11">
        <f>'MATRIZ GEN REG RES'!I141</f>
        <v/>
      </c>
      <c r="I172" s="11">
        <f>'MATRIZ GEN REG RES'!J141</f>
        <v/>
      </c>
      <c r="J172" s="11">
        <f>'MATRIZ GEN REG RES'!K141</f>
        <v/>
      </c>
      <c r="K172" s="11">
        <f>'MATRIZ GEN REG RES'!L141</f>
        <v/>
      </c>
      <c r="L172" s="11">
        <f>'MATRIZ GEN REG RES'!M141</f>
        <v/>
      </c>
      <c r="M172" s="11">
        <f>'MATRIZ GEN REG RES'!N141</f>
        <v/>
      </c>
      <c r="N172" s="11">
        <f>'MATRIZ GEN REG RES'!O141</f>
        <v/>
      </c>
      <c r="O172" s="11">
        <f>'MATRIZ GEN REG RES'!P141</f>
        <v/>
      </c>
      <c r="P172" s="11">
        <f>'MATRIZ GEN REG RES'!Q141</f>
        <v/>
      </c>
      <c r="Q172" s="11">
        <f>'MATRIZ GEN REG RES'!R141</f>
        <v/>
      </c>
      <c r="R172" s="11">
        <f>'MATRIZ GEN REG RES'!S141</f>
        <v/>
      </c>
      <c r="S172" s="11">
        <f>'MATRIZ GEN REG RES'!T141</f>
        <v/>
      </c>
      <c r="T172" s="11">
        <f>'MATRIZ GEN REG RES'!U141</f>
        <v/>
      </c>
      <c r="U172" s="11">
        <f>'MATRIZ GEN REG RES'!V141</f>
        <v/>
      </c>
      <c r="V172" s="11">
        <f>'MATRIZ GEN REG RES'!W141</f>
        <v/>
      </c>
      <c r="W172" s="11">
        <f>'MATRIZ GEN REG RES'!X141</f>
        <v/>
      </c>
      <c r="X172" s="11">
        <f>'MATRIZ GEN REG RES'!Y141</f>
        <v/>
      </c>
      <c r="Y172" s="11">
        <f>'MATRIZ GEN REG RES'!Z141</f>
        <v/>
      </c>
      <c r="Z172" s="11">
        <f>'MATRIZ GEN REG RES'!AA141</f>
        <v/>
      </c>
    </row>
    <row r="173">
      <c r="A173" s="64" t="n"/>
      <c r="B173" s="78" t="inlineStr">
        <is>
          <t>Biomass</t>
        </is>
      </c>
      <c r="C173" s="11">
        <f>'MATRIZ GEN REG RES'!D142</f>
        <v/>
      </c>
      <c r="D173" s="11">
        <f>'MATRIZ GEN REG RES'!E142</f>
        <v/>
      </c>
      <c r="E173" s="11">
        <f>'MATRIZ GEN REG RES'!F142</f>
        <v/>
      </c>
      <c r="F173" s="11">
        <f>'MATRIZ GEN REG RES'!G142</f>
        <v/>
      </c>
      <c r="G173" s="11">
        <f>'MATRIZ GEN REG RES'!H142</f>
        <v/>
      </c>
      <c r="H173" s="11">
        <f>'MATRIZ GEN REG RES'!I142</f>
        <v/>
      </c>
      <c r="I173" s="11">
        <f>'MATRIZ GEN REG RES'!J142</f>
        <v/>
      </c>
      <c r="J173" s="11">
        <f>'MATRIZ GEN REG RES'!K142</f>
        <v/>
      </c>
      <c r="K173" s="11">
        <f>'MATRIZ GEN REG RES'!L142</f>
        <v/>
      </c>
      <c r="L173" s="11">
        <f>'MATRIZ GEN REG RES'!M142</f>
        <v/>
      </c>
      <c r="M173" s="11">
        <f>'MATRIZ GEN REG RES'!N142</f>
        <v/>
      </c>
      <c r="N173" s="11">
        <f>'MATRIZ GEN REG RES'!O142</f>
        <v/>
      </c>
      <c r="O173" s="11">
        <f>'MATRIZ GEN REG RES'!P142</f>
        <v/>
      </c>
      <c r="P173" s="11">
        <f>'MATRIZ GEN REG RES'!Q142</f>
        <v/>
      </c>
      <c r="Q173" s="11">
        <f>'MATRIZ GEN REG RES'!R142</f>
        <v/>
      </c>
      <c r="R173" s="11">
        <f>'MATRIZ GEN REG RES'!S142</f>
        <v/>
      </c>
      <c r="S173" s="11">
        <f>'MATRIZ GEN REG RES'!T142</f>
        <v/>
      </c>
      <c r="T173" s="11">
        <f>'MATRIZ GEN REG RES'!U142</f>
        <v/>
      </c>
      <c r="U173" s="11">
        <f>'MATRIZ GEN REG RES'!V142</f>
        <v/>
      </c>
      <c r="V173" s="11">
        <f>'MATRIZ GEN REG RES'!W142</f>
        <v/>
      </c>
      <c r="W173" s="11">
        <f>'MATRIZ GEN REG RES'!X142</f>
        <v/>
      </c>
      <c r="X173" s="11">
        <f>'MATRIZ GEN REG RES'!Y142</f>
        <v/>
      </c>
      <c r="Y173" s="11">
        <f>'MATRIZ GEN REG RES'!Z142</f>
        <v/>
      </c>
      <c r="Z173" s="11">
        <f>'MATRIZ GEN REG RES'!AA142</f>
        <v/>
      </c>
    </row>
    <row r="174" ht="18" customHeight="1" s="61">
      <c r="A174" s="64" t="n"/>
      <c r="B174" s="78" t="inlineStr">
        <is>
          <t>Cogeneration</t>
        </is>
      </c>
      <c r="C174" s="11">
        <f>'MATRIZ GEN REG RES'!D143</f>
        <v/>
      </c>
      <c r="D174" s="11">
        <f>'MATRIZ GEN REG RES'!E143</f>
        <v/>
      </c>
      <c r="E174" s="11">
        <f>'MATRIZ GEN REG RES'!F143</f>
        <v/>
      </c>
      <c r="F174" s="11">
        <f>'MATRIZ GEN REG RES'!G143</f>
        <v/>
      </c>
      <c r="G174" s="11">
        <f>'MATRIZ GEN REG RES'!H143</f>
        <v/>
      </c>
      <c r="H174" s="11">
        <f>'MATRIZ GEN REG RES'!I143</f>
        <v/>
      </c>
      <c r="I174" s="11">
        <f>'MATRIZ GEN REG RES'!J143</f>
        <v/>
      </c>
      <c r="J174" s="11">
        <f>'MATRIZ GEN REG RES'!K143</f>
        <v/>
      </c>
      <c r="K174" s="11">
        <f>'MATRIZ GEN REG RES'!L143</f>
        <v/>
      </c>
      <c r="L174" s="11">
        <f>'MATRIZ GEN REG RES'!M143</f>
        <v/>
      </c>
      <c r="M174" s="11">
        <f>'MATRIZ GEN REG RES'!N143</f>
        <v/>
      </c>
      <c r="N174" s="11">
        <f>'MATRIZ GEN REG RES'!O143</f>
        <v/>
      </c>
      <c r="O174" s="11">
        <f>'MATRIZ GEN REG RES'!P143</f>
        <v/>
      </c>
      <c r="P174" s="11">
        <f>'MATRIZ GEN REG RES'!Q143</f>
        <v/>
      </c>
      <c r="Q174" s="11">
        <f>'MATRIZ GEN REG RES'!R143</f>
        <v/>
      </c>
      <c r="R174" s="11">
        <f>'MATRIZ GEN REG RES'!S143</f>
        <v/>
      </c>
      <c r="S174" s="11">
        <f>'MATRIZ GEN REG RES'!T143</f>
        <v/>
      </c>
      <c r="T174" s="11">
        <f>'MATRIZ GEN REG RES'!U143</f>
        <v/>
      </c>
      <c r="U174" s="11">
        <f>'MATRIZ GEN REG RES'!V143</f>
        <v/>
      </c>
      <c r="V174" s="11">
        <f>'MATRIZ GEN REG RES'!W143</f>
        <v/>
      </c>
      <c r="W174" s="11">
        <f>'MATRIZ GEN REG RES'!X143</f>
        <v/>
      </c>
      <c r="X174" s="11">
        <f>'MATRIZ GEN REG RES'!Y143</f>
        <v/>
      </c>
      <c r="Y174" s="11">
        <f>'MATRIZ GEN REG RES'!Z143</f>
        <v/>
      </c>
      <c r="Z174" s="11">
        <f>'MATRIZ GEN REG RES'!AA143</f>
        <v/>
      </c>
    </row>
    <row r="175" ht="18" customHeight="1" s="61">
      <c r="A175" s="64" t="n"/>
      <c r="B175" s="78" t="inlineStr">
        <is>
          <t>Nuclear</t>
        </is>
      </c>
      <c r="C175" s="11">
        <f>'MATRIZ GEN REG RES'!D144</f>
        <v/>
      </c>
      <c r="D175" s="11">
        <f>'MATRIZ GEN REG RES'!E144</f>
        <v/>
      </c>
      <c r="E175" s="11">
        <f>'MATRIZ GEN REG RES'!F144</f>
        <v/>
      </c>
      <c r="F175" s="11">
        <f>'MATRIZ GEN REG RES'!G144</f>
        <v/>
      </c>
      <c r="G175" s="11">
        <f>'MATRIZ GEN REG RES'!H144</f>
        <v/>
      </c>
      <c r="H175" s="11">
        <f>'MATRIZ GEN REG RES'!I144</f>
        <v/>
      </c>
      <c r="I175" s="11">
        <f>'MATRIZ GEN REG RES'!J144</f>
        <v/>
      </c>
      <c r="J175" s="11">
        <f>'MATRIZ GEN REG RES'!K144</f>
        <v/>
      </c>
      <c r="K175" s="11">
        <f>'MATRIZ GEN REG RES'!L144</f>
        <v/>
      </c>
      <c r="L175" s="11">
        <f>'MATRIZ GEN REG RES'!M144</f>
        <v/>
      </c>
      <c r="M175" s="11">
        <f>'MATRIZ GEN REG RES'!N144</f>
        <v/>
      </c>
      <c r="N175" s="11">
        <f>'MATRIZ GEN REG RES'!O144</f>
        <v/>
      </c>
      <c r="O175" s="11">
        <f>'MATRIZ GEN REG RES'!P144</f>
        <v/>
      </c>
      <c r="P175" s="11">
        <f>'MATRIZ GEN REG RES'!Q144</f>
        <v/>
      </c>
      <c r="Q175" s="11">
        <f>'MATRIZ GEN REG RES'!R144</f>
        <v/>
      </c>
      <c r="R175" s="11">
        <f>'MATRIZ GEN REG RES'!S144</f>
        <v/>
      </c>
      <c r="S175" s="11">
        <f>'MATRIZ GEN REG RES'!T144</f>
        <v/>
      </c>
      <c r="T175" s="11">
        <f>'MATRIZ GEN REG RES'!U144</f>
        <v/>
      </c>
      <c r="U175" s="11">
        <f>'MATRIZ GEN REG RES'!V144</f>
        <v/>
      </c>
      <c r="V175" s="11">
        <f>'MATRIZ GEN REG RES'!W144</f>
        <v/>
      </c>
      <c r="W175" s="11">
        <f>'MATRIZ GEN REG RES'!X144</f>
        <v/>
      </c>
      <c r="X175" s="11">
        <f>'MATRIZ GEN REG RES'!Y144</f>
        <v/>
      </c>
      <c r="Y175" s="11">
        <f>'MATRIZ GEN REG RES'!Z144</f>
        <v/>
      </c>
      <c r="Z175" s="11">
        <f>'MATRIZ GEN REG RES'!AA144</f>
        <v/>
      </c>
    </row>
    <row r="176" ht="18" customHeight="1" s="61">
      <c r="A176" s="65" t="n"/>
      <c r="B176" s="10" t="inlineStr">
        <is>
          <t>Total Hourly</t>
        </is>
      </c>
      <c r="C176" s="36">
        <f>SUM(C163:C175)</f>
        <v/>
      </c>
      <c r="D176" s="36">
        <f>SUM(D163:D175)</f>
        <v/>
      </c>
      <c r="E176" s="36">
        <f>SUM(E163:E175)</f>
        <v/>
      </c>
      <c r="F176" s="36">
        <f>SUM(F163:F175)</f>
        <v/>
      </c>
      <c r="G176" s="36">
        <f>SUM(G163:G175)</f>
        <v/>
      </c>
      <c r="H176" s="36">
        <f>SUM(H163:H175)</f>
        <v/>
      </c>
      <c r="I176" s="36">
        <f>SUM(I163:I175)</f>
        <v/>
      </c>
      <c r="J176" s="36">
        <f>SUM(J163:J175)</f>
        <v/>
      </c>
      <c r="K176" s="36">
        <f>SUM(K163:K175)</f>
        <v/>
      </c>
      <c r="L176" s="36">
        <f>SUM(L163:L175)</f>
        <v/>
      </c>
      <c r="M176" s="36">
        <f>SUM(M163:M175)</f>
        <v/>
      </c>
      <c r="N176" s="36">
        <f>SUM(N163:N175)</f>
        <v/>
      </c>
      <c r="O176" s="36">
        <f>SUM(O163:O175)</f>
        <v/>
      </c>
      <c r="P176" s="36">
        <f>SUM(P163:P175)</f>
        <v/>
      </c>
      <c r="Q176" s="36">
        <f>SUM(Q163:Q175)</f>
        <v/>
      </c>
      <c r="R176" s="36">
        <f>SUM(R163:R175)</f>
        <v/>
      </c>
      <c r="S176" s="36">
        <f>SUM(S163:S175)</f>
        <v/>
      </c>
      <c r="T176" s="36">
        <f>SUM(T163:T175)</f>
        <v/>
      </c>
      <c r="U176" s="36">
        <f>SUM(U163:U175)</f>
        <v/>
      </c>
      <c r="V176" s="36">
        <f>SUM(V163:V175)</f>
        <v/>
      </c>
      <c r="W176" s="36">
        <f>SUM(W163:W175)</f>
        <v/>
      </c>
      <c r="X176" s="36">
        <f>SUM(X163:X175)</f>
        <v/>
      </c>
      <c r="Y176" s="36">
        <f>SUM(Y163:Y175)</f>
        <v/>
      </c>
      <c r="Z176" s="36">
        <f>SUM(Z163:Z175)</f>
        <v/>
      </c>
    </row>
    <row r="177" ht="18" customHeight="1" s="61">
      <c r="A177" s="73" t="inlineStr">
        <is>
          <t>Occidental</t>
        </is>
      </c>
      <c r="B177" s="8" t="inlineStr">
        <is>
          <t>Conventional Thermoelectric</t>
        </is>
      </c>
      <c r="C177" s="11">
        <f>'MATRIZ GEN REG RES'!D262</f>
        <v/>
      </c>
      <c r="D177" s="11">
        <f>'MATRIZ GEN REG RES'!E262</f>
        <v/>
      </c>
      <c r="E177" s="11">
        <f>'MATRIZ GEN REG RES'!F262</f>
        <v/>
      </c>
      <c r="F177" s="11">
        <f>'MATRIZ GEN REG RES'!G262</f>
        <v/>
      </c>
      <c r="G177" s="11">
        <f>'MATRIZ GEN REG RES'!H262</f>
        <v/>
      </c>
      <c r="H177" s="11">
        <f>'MATRIZ GEN REG RES'!I262</f>
        <v/>
      </c>
      <c r="I177" s="11">
        <f>'MATRIZ GEN REG RES'!J262</f>
        <v/>
      </c>
      <c r="J177" s="11">
        <f>'MATRIZ GEN REG RES'!K262</f>
        <v/>
      </c>
      <c r="K177" s="11">
        <f>'MATRIZ GEN REG RES'!L262</f>
        <v/>
      </c>
      <c r="L177" s="11">
        <f>'MATRIZ GEN REG RES'!M262</f>
        <v/>
      </c>
      <c r="M177" s="11">
        <f>'MATRIZ GEN REG RES'!N262</f>
        <v/>
      </c>
      <c r="N177" s="11">
        <f>'MATRIZ GEN REG RES'!O262</f>
        <v/>
      </c>
      <c r="O177" s="11">
        <f>'MATRIZ GEN REG RES'!P262</f>
        <v/>
      </c>
      <c r="P177" s="11">
        <f>'MATRIZ GEN REG RES'!Q262</f>
        <v/>
      </c>
      <c r="Q177" s="11">
        <f>'MATRIZ GEN REG RES'!R262</f>
        <v/>
      </c>
      <c r="R177" s="11">
        <f>'MATRIZ GEN REG RES'!S262</f>
        <v/>
      </c>
      <c r="S177" s="11">
        <f>'MATRIZ GEN REG RES'!T262</f>
        <v/>
      </c>
      <c r="T177" s="11">
        <f>'MATRIZ GEN REG RES'!U262</f>
        <v/>
      </c>
      <c r="U177" s="11">
        <f>'MATRIZ GEN REG RES'!V262</f>
        <v/>
      </c>
      <c r="V177" s="11">
        <f>'MATRIZ GEN REG RES'!W262</f>
        <v/>
      </c>
      <c r="W177" s="11">
        <f>'MATRIZ GEN REG RES'!X262</f>
        <v/>
      </c>
      <c r="X177" s="11">
        <f>'MATRIZ GEN REG RES'!Y262</f>
        <v/>
      </c>
      <c r="Y177" s="11">
        <f>'MATRIZ GEN REG RES'!Z262</f>
        <v/>
      </c>
      <c r="Z177" s="11">
        <f>'MATRIZ GEN REG RES'!AA262</f>
        <v/>
      </c>
    </row>
    <row r="178" ht="18" customHeight="1" s="61">
      <c r="A178" s="64" t="n"/>
      <c r="B178" s="8" t="inlineStr">
        <is>
          <t>Combined Cycle</t>
        </is>
      </c>
      <c r="C178" s="11">
        <f>'MATRIZ GEN REG RES'!D263</f>
        <v/>
      </c>
      <c r="D178" s="11">
        <f>'MATRIZ GEN REG RES'!E263</f>
        <v/>
      </c>
      <c r="E178" s="11">
        <f>'MATRIZ GEN REG RES'!F263</f>
        <v/>
      </c>
      <c r="F178" s="11">
        <f>'MATRIZ GEN REG RES'!G263</f>
        <v/>
      </c>
      <c r="G178" s="11">
        <f>'MATRIZ GEN REG RES'!H263</f>
        <v/>
      </c>
      <c r="H178" s="11">
        <f>'MATRIZ GEN REG RES'!I263</f>
        <v/>
      </c>
      <c r="I178" s="11">
        <f>'MATRIZ GEN REG RES'!J263</f>
        <v/>
      </c>
      <c r="J178" s="11">
        <f>'MATRIZ GEN REG RES'!K263</f>
        <v/>
      </c>
      <c r="K178" s="11">
        <f>'MATRIZ GEN REG RES'!L263</f>
        <v/>
      </c>
      <c r="L178" s="11">
        <f>'MATRIZ GEN REG RES'!M263</f>
        <v/>
      </c>
      <c r="M178" s="11">
        <f>'MATRIZ GEN REG RES'!N263</f>
        <v/>
      </c>
      <c r="N178" s="11">
        <f>'MATRIZ GEN REG RES'!O263</f>
        <v/>
      </c>
      <c r="O178" s="11">
        <f>'MATRIZ GEN REG RES'!P263</f>
        <v/>
      </c>
      <c r="P178" s="11">
        <f>'MATRIZ GEN REG RES'!Q263</f>
        <v/>
      </c>
      <c r="Q178" s="11">
        <f>'MATRIZ GEN REG RES'!R263</f>
        <v/>
      </c>
      <c r="R178" s="11">
        <f>'MATRIZ GEN REG RES'!S263</f>
        <v/>
      </c>
      <c r="S178" s="11">
        <f>'MATRIZ GEN REG RES'!T263</f>
        <v/>
      </c>
      <c r="T178" s="11">
        <f>'MATRIZ GEN REG RES'!U263</f>
        <v/>
      </c>
      <c r="U178" s="11">
        <f>'MATRIZ GEN REG RES'!V263</f>
        <v/>
      </c>
      <c r="V178" s="11">
        <f>'MATRIZ GEN REG RES'!W263</f>
        <v/>
      </c>
      <c r="W178" s="11">
        <f>'MATRIZ GEN REG RES'!X263</f>
        <v/>
      </c>
      <c r="X178" s="11">
        <f>'MATRIZ GEN REG RES'!Y263</f>
        <v/>
      </c>
      <c r="Y178" s="11">
        <f>'MATRIZ GEN REG RES'!Z263</f>
        <v/>
      </c>
      <c r="Z178" s="11">
        <f>'MATRIZ GEN REG RES'!AA263</f>
        <v/>
      </c>
    </row>
    <row r="179" ht="18" customHeight="1" s="61">
      <c r="A179" s="64" t="n"/>
      <c r="B179" s="8" t="inlineStr">
        <is>
          <t>Coal</t>
        </is>
      </c>
      <c r="C179" s="11">
        <f>'MATRIZ GEN REG RES'!D264</f>
        <v/>
      </c>
      <c r="D179" s="11">
        <f>'MATRIZ GEN REG RES'!E264</f>
        <v/>
      </c>
      <c r="E179" s="11">
        <f>'MATRIZ GEN REG RES'!F264</f>
        <v/>
      </c>
      <c r="F179" s="11">
        <f>'MATRIZ GEN REG RES'!G264</f>
        <v/>
      </c>
      <c r="G179" s="11">
        <f>'MATRIZ GEN REG RES'!H264</f>
        <v/>
      </c>
      <c r="H179" s="11">
        <f>'MATRIZ GEN REG RES'!I264</f>
        <v/>
      </c>
      <c r="I179" s="11">
        <f>'MATRIZ GEN REG RES'!J264</f>
        <v/>
      </c>
      <c r="J179" s="11">
        <f>'MATRIZ GEN REG RES'!K264</f>
        <v/>
      </c>
      <c r="K179" s="11">
        <f>'MATRIZ GEN REG RES'!L264</f>
        <v/>
      </c>
      <c r="L179" s="11">
        <f>'MATRIZ GEN REG RES'!M264</f>
        <v/>
      </c>
      <c r="M179" s="11">
        <f>'MATRIZ GEN REG RES'!N264</f>
        <v/>
      </c>
      <c r="N179" s="11">
        <f>'MATRIZ GEN REG RES'!O264</f>
        <v/>
      </c>
      <c r="O179" s="11">
        <f>'MATRIZ GEN REG RES'!P264</f>
        <v/>
      </c>
      <c r="P179" s="11">
        <f>'MATRIZ GEN REG RES'!Q264</f>
        <v/>
      </c>
      <c r="Q179" s="11">
        <f>'MATRIZ GEN REG RES'!R264</f>
        <v/>
      </c>
      <c r="R179" s="11">
        <f>'MATRIZ GEN REG RES'!S264</f>
        <v/>
      </c>
      <c r="S179" s="11">
        <f>'MATRIZ GEN REG RES'!T264</f>
        <v/>
      </c>
      <c r="T179" s="11">
        <f>'MATRIZ GEN REG RES'!U264</f>
        <v/>
      </c>
      <c r="U179" s="11">
        <f>'MATRIZ GEN REG RES'!V264</f>
        <v/>
      </c>
      <c r="V179" s="11">
        <f>'MATRIZ GEN REG RES'!W264</f>
        <v/>
      </c>
      <c r="W179" s="11">
        <f>'MATRIZ GEN REG RES'!X264</f>
        <v/>
      </c>
      <c r="X179" s="11">
        <f>'MATRIZ GEN REG RES'!Y264</f>
        <v/>
      </c>
      <c r="Y179" s="11">
        <f>'MATRIZ GEN REG RES'!Z264</f>
        <v/>
      </c>
      <c r="Z179" s="11">
        <f>'MATRIZ GEN REG RES'!AA264</f>
        <v/>
      </c>
    </row>
    <row r="180">
      <c r="A180" s="64" t="n"/>
      <c r="B180" s="8" t="inlineStr">
        <is>
          <t>Turbogas</t>
        </is>
      </c>
      <c r="C180" s="11">
        <f>'MATRIZ GEN REG RES'!D265</f>
        <v/>
      </c>
      <c r="D180" s="11">
        <f>'MATRIZ GEN REG RES'!E265</f>
        <v/>
      </c>
      <c r="E180" s="11">
        <f>'MATRIZ GEN REG RES'!F265</f>
        <v/>
      </c>
      <c r="F180" s="11">
        <f>'MATRIZ GEN REG RES'!G265</f>
        <v/>
      </c>
      <c r="G180" s="11">
        <f>'MATRIZ GEN REG RES'!H265</f>
        <v/>
      </c>
      <c r="H180" s="11">
        <f>'MATRIZ GEN REG RES'!I265</f>
        <v/>
      </c>
      <c r="I180" s="11">
        <f>'MATRIZ GEN REG RES'!J265</f>
        <v/>
      </c>
      <c r="J180" s="11">
        <f>'MATRIZ GEN REG RES'!K265</f>
        <v/>
      </c>
      <c r="K180" s="11">
        <f>'MATRIZ GEN REG RES'!L265</f>
        <v/>
      </c>
      <c r="L180" s="11">
        <f>'MATRIZ GEN REG RES'!M265</f>
        <v/>
      </c>
      <c r="M180" s="11">
        <f>'MATRIZ GEN REG RES'!N265</f>
        <v/>
      </c>
      <c r="N180" s="11">
        <f>'MATRIZ GEN REG RES'!O265</f>
        <v/>
      </c>
      <c r="O180" s="11">
        <f>'MATRIZ GEN REG RES'!P265</f>
        <v/>
      </c>
      <c r="P180" s="11">
        <f>'MATRIZ GEN REG RES'!Q265</f>
        <v/>
      </c>
      <c r="Q180" s="11">
        <f>'MATRIZ GEN REG RES'!R265</f>
        <v/>
      </c>
      <c r="R180" s="11">
        <f>'MATRIZ GEN REG RES'!S265</f>
        <v/>
      </c>
      <c r="S180" s="11">
        <f>'MATRIZ GEN REG RES'!T265</f>
        <v/>
      </c>
      <c r="T180" s="11">
        <f>'MATRIZ GEN REG RES'!U265</f>
        <v/>
      </c>
      <c r="U180" s="11">
        <f>'MATRIZ GEN REG RES'!V265</f>
        <v/>
      </c>
      <c r="V180" s="11">
        <f>'MATRIZ GEN REG RES'!W265</f>
        <v/>
      </c>
      <c r="W180" s="11">
        <f>'MATRIZ GEN REG RES'!X265</f>
        <v/>
      </c>
      <c r="X180" s="11">
        <f>'MATRIZ GEN REG RES'!Y265</f>
        <v/>
      </c>
      <c r="Y180" s="11">
        <f>'MATRIZ GEN REG RES'!Z265</f>
        <v/>
      </c>
      <c r="Z180" s="11">
        <f>'MATRIZ GEN REG RES'!AA265</f>
        <v/>
      </c>
    </row>
    <row r="181" ht="18" customHeight="1" s="61">
      <c r="A181" s="64" t="n"/>
      <c r="B181" s="8" t="inlineStr">
        <is>
          <t>Internal Combustion</t>
        </is>
      </c>
      <c r="C181" s="11">
        <f>'MATRIZ GEN REG RES'!D266</f>
        <v/>
      </c>
      <c r="D181" s="11">
        <f>'MATRIZ GEN REG RES'!E266</f>
        <v/>
      </c>
      <c r="E181" s="11">
        <f>'MATRIZ GEN REG RES'!F266</f>
        <v/>
      </c>
      <c r="F181" s="11">
        <f>'MATRIZ GEN REG RES'!G266</f>
        <v/>
      </c>
      <c r="G181" s="11">
        <f>'MATRIZ GEN REG RES'!H266</f>
        <v/>
      </c>
      <c r="H181" s="11">
        <f>'MATRIZ GEN REG RES'!I266</f>
        <v/>
      </c>
      <c r="I181" s="11">
        <f>'MATRIZ GEN REG RES'!J266</f>
        <v/>
      </c>
      <c r="J181" s="11">
        <f>'MATRIZ GEN REG RES'!K266</f>
        <v/>
      </c>
      <c r="K181" s="11">
        <f>'MATRIZ GEN REG RES'!L266</f>
        <v/>
      </c>
      <c r="L181" s="11">
        <f>'MATRIZ GEN REG RES'!M266</f>
        <v/>
      </c>
      <c r="M181" s="11">
        <f>'MATRIZ GEN REG RES'!N266</f>
        <v/>
      </c>
      <c r="N181" s="11">
        <f>'MATRIZ GEN REG RES'!O266</f>
        <v/>
      </c>
      <c r="O181" s="11">
        <f>'MATRIZ GEN REG RES'!P266</f>
        <v/>
      </c>
      <c r="P181" s="11">
        <f>'MATRIZ GEN REG RES'!Q266</f>
        <v/>
      </c>
      <c r="Q181" s="11">
        <f>'MATRIZ GEN REG RES'!R266</f>
        <v/>
      </c>
      <c r="R181" s="11">
        <f>'MATRIZ GEN REG RES'!S266</f>
        <v/>
      </c>
      <c r="S181" s="11">
        <f>'MATRIZ GEN REG RES'!T266</f>
        <v/>
      </c>
      <c r="T181" s="11">
        <f>'MATRIZ GEN REG RES'!U266</f>
        <v/>
      </c>
      <c r="U181" s="11">
        <f>'MATRIZ GEN REG RES'!V266</f>
        <v/>
      </c>
      <c r="V181" s="11">
        <f>'MATRIZ GEN REG RES'!W266</f>
        <v/>
      </c>
      <c r="W181" s="11">
        <f>'MATRIZ GEN REG RES'!X266</f>
        <v/>
      </c>
      <c r="X181" s="11">
        <f>'MATRIZ GEN REG RES'!Y266</f>
        <v/>
      </c>
      <c r="Y181" s="11">
        <f>'MATRIZ GEN REG RES'!Z266</f>
        <v/>
      </c>
      <c r="Z181" s="11">
        <f>'MATRIZ GEN REG RES'!AA266</f>
        <v/>
      </c>
    </row>
    <row r="182" ht="18" customHeight="1" s="61">
      <c r="A182" s="64" t="n"/>
      <c r="B182" s="8" t="inlineStr">
        <is>
          <t>Fluidized Bed</t>
        </is>
      </c>
      <c r="C182" s="11">
        <f>'MATRIZ GEN REG RES'!D267</f>
        <v/>
      </c>
      <c r="D182" s="11">
        <f>'MATRIZ GEN REG RES'!E267</f>
        <v/>
      </c>
      <c r="E182" s="11">
        <f>'MATRIZ GEN REG RES'!F267</f>
        <v/>
      </c>
      <c r="F182" s="11">
        <f>'MATRIZ GEN REG RES'!G267</f>
        <v/>
      </c>
      <c r="G182" s="11">
        <f>'MATRIZ GEN REG RES'!H267</f>
        <v/>
      </c>
      <c r="H182" s="11">
        <f>'MATRIZ GEN REG RES'!I267</f>
        <v/>
      </c>
      <c r="I182" s="11">
        <f>'MATRIZ GEN REG RES'!J267</f>
        <v/>
      </c>
      <c r="J182" s="11">
        <f>'MATRIZ GEN REG RES'!K267</f>
        <v/>
      </c>
      <c r="K182" s="11">
        <f>'MATRIZ GEN REG RES'!L267</f>
        <v/>
      </c>
      <c r="L182" s="11">
        <f>'MATRIZ GEN REG RES'!M267</f>
        <v/>
      </c>
      <c r="M182" s="11">
        <f>'MATRIZ GEN REG RES'!N267</f>
        <v/>
      </c>
      <c r="N182" s="11">
        <f>'MATRIZ GEN REG RES'!O267</f>
        <v/>
      </c>
      <c r="O182" s="11">
        <f>'MATRIZ GEN REG RES'!P267</f>
        <v/>
      </c>
      <c r="P182" s="11">
        <f>'MATRIZ GEN REG RES'!Q267</f>
        <v/>
      </c>
      <c r="Q182" s="11">
        <f>'MATRIZ GEN REG RES'!R267</f>
        <v/>
      </c>
      <c r="R182" s="11">
        <f>'MATRIZ GEN REG RES'!S267</f>
        <v/>
      </c>
      <c r="S182" s="11">
        <f>'MATRIZ GEN REG RES'!T267</f>
        <v/>
      </c>
      <c r="T182" s="11">
        <f>'MATRIZ GEN REG RES'!U267</f>
        <v/>
      </c>
      <c r="U182" s="11">
        <f>'MATRIZ GEN REG RES'!V267</f>
        <v/>
      </c>
      <c r="V182" s="11">
        <f>'MATRIZ GEN REG RES'!W267</f>
        <v/>
      </c>
      <c r="W182" s="11">
        <f>'MATRIZ GEN REG RES'!X267</f>
        <v/>
      </c>
      <c r="X182" s="11">
        <f>'MATRIZ GEN REG RES'!Y267</f>
        <v/>
      </c>
      <c r="Y182" s="11">
        <f>'MATRIZ GEN REG RES'!Z267</f>
        <v/>
      </c>
      <c r="Z182" s="11">
        <f>'MATRIZ GEN REG RES'!AA267</f>
        <v/>
      </c>
    </row>
    <row r="183">
      <c r="A183" s="64" t="n"/>
      <c r="B183" s="8" t="inlineStr">
        <is>
          <t>Hydropower</t>
        </is>
      </c>
      <c r="C183" s="11">
        <f>'MATRIZ GEN REG RES'!D268</f>
        <v/>
      </c>
      <c r="D183" s="11">
        <f>'MATRIZ GEN REG RES'!E268</f>
        <v/>
      </c>
      <c r="E183" s="11">
        <f>'MATRIZ GEN REG RES'!F268</f>
        <v/>
      </c>
      <c r="F183" s="11">
        <f>'MATRIZ GEN REG RES'!G268</f>
        <v/>
      </c>
      <c r="G183" s="11">
        <f>'MATRIZ GEN REG RES'!H268</f>
        <v/>
      </c>
      <c r="H183" s="11">
        <f>'MATRIZ GEN REG RES'!I268</f>
        <v/>
      </c>
      <c r="I183" s="11">
        <f>'MATRIZ GEN REG RES'!J268</f>
        <v/>
      </c>
      <c r="J183" s="11">
        <f>'MATRIZ GEN REG RES'!K268</f>
        <v/>
      </c>
      <c r="K183" s="11">
        <f>'MATRIZ GEN REG RES'!L268</f>
        <v/>
      </c>
      <c r="L183" s="11">
        <f>'MATRIZ GEN REG RES'!M268</f>
        <v/>
      </c>
      <c r="M183" s="11">
        <f>'MATRIZ GEN REG RES'!N268</f>
        <v/>
      </c>
      <c r="N183" s="11">
        <f>'MATRIZ GEN REG RES'!O268</f>
        <v/>
      </c>
      <c r="O183" s="11">
        <f>'MATRIZ GEN REG RES'!P268</f>
        <v/>
      </c>
      <c r="P183" s="11">
        <f>'MATRIZ GEN REG RES'!Q268</f>
        <v/>
      </c>
      <c r="Q183" s="11">
        <f>'MATRIZ GEN REG RES'!R268</f>
        <v/>
      </c>
      <c r="R183" s="11">
        <f>'MATRIZ GEN REG RES'!S268</f>
        <v/>
      </c>
      <c r="S183" s="11">
        <f>'MATRIZ GEN REG RES'!T268</f>
        <v/>
      </c>
      <c r="T183" s="11">
        <f>'MATRIZ GEN REG RES'!U268</f>
        <v/>
      </c>
      <c r="U183" s="11">
        <f>'MATRIZ GEN REG RES'!V268</f>
        <v/>
      </c>
      <c r="V183" s="11">
        <f>'MATRIZ GEN REG RES'!W268</f>
        <v/>
      </c>
      <c r="W183" s="11">
        <f>'MATRIZ GEN REG RES'!X268</f>
        <v/>
      </c>
      <c r="X183" s="11">
        <f>'MATRIZ GEN REG RES'!Y268</f>
        <v/>
      </c>
      <c r="Y183" s="11">
        <f>'MATRIZ GEN REG RES'!Z268</f>
        <v/>
      </c>
      <c r="Z183" s="11">
        <f>'MATRIZ GEN REG RES'!AA268</f>
        <v/>
      </c>
    </row>
    <row r="184">
      <c r="A184" s="64" t="n"/>
      <c r="B184" s="8" t="inlineStr">
        <is>
          <t>Wind</t>
        </is>
      </c>
      <c r="C184" s="11">
        <f>'MATRIZ GEN REG RES'!D269</f>
        <v/>
      </c>
      <c r="D184" s="11">
        <f>'MATRIZ GEN REG RES'!E269</f>
        <v/>
      </c>
      <c r="E184" s="11">
        <f>'MATRIZ GEN REG RES'!F269</f>
        <v/>
      </c>
      <c r="F184" s="11">
        <f>'MATRIZ GEN REG RES'!G269</f>
        <v/>
      </c>
      <c r="G184" s="11">
        <f>'MATRIZ GEN REG RES'!H269</f>
        <v/>
      </c>
      <c r="H184" s="11">
        <f>'MATRIZ GEN REG RES'!I269</f>
        <v/>
      </c>
      <c r="I184" s="11">
        <f>'MATRIZ GEN REG RES'!J269</f>
        <v/>
      </c>
      <c r="J184" s="11">
        <f>'MATRIZ GEN REG RES'!K269</f>
        <v/>
      </c>
      <c r="K184" s="11">
        <f>'MATRIZ GEN REG RES'!L269</f>
        <v/>
      </c>
      <c r="L184" s="11">
        <f>'MATRIZ GEN REG RES'!M269</f>
        <v/>
      </c>
      <c r="M184" s="11">
        <f>'MATRIZ GEN REG RES'!N269</f>
        <v/>
      </c>
      <c r="N184" s="11">
        <f>'MATRIZ GEN REG RES'!O269</f>
        <v/>
      </c>
      <c r="O184" s="11">
        <f>'MATRIZ GEN REG RES'!P269</f>
        <v/>
      </c>
      <c r="P184" s="11">
        <f>'MATRIZ GEN REG RES'!Q269</f>
        <v/>
      </c>
      <c r="Q184" s="11">
        <f>'MATRIZ GEN REG RES'!R269</f>
        <v/>
      </c>
      <c r="R184" s="11">
        <f>'MATRIZ GEN REG RES'!S269</f>
        <v/>
      </c>
      <c r="S184" s="11">
        <f>'MATRIZ GEN REG RES'!T269</f>
        <v/>
      </c>
      <c r="T184" s="11">
        <f>'MATRIZ GEN REG RES'!U269</f>
        <v/>
      </c>
      <c r="U184" s="11">
        <f>'MATRIZ GEN REG RES'!V269</f>
        <v/>
      </c>
      <c r="V184" s="11">
        <f>'MATRIZ GEN REG RES'!W269</f>
        <v/>
      </c>
      <c r="W184" s="11">
        <f>'MATRIZ GEN REG RES'!X269</f>
        <v/>
      </c>
      <c r="X184" s="11">
        <f>'MATRIZ GEN REG RES'!Y269</f>
        <v/>
      </c>
      <c r="Y184" s="11">
        <f>'MATRIZ GEN REG RES'!Z269</f>
        <v/>
      </c>
      <c r="Z184" s="11">
        <f>'MATRIZ GEN REG RES'!AA269</f>
        <v/>
      </c>
    </row>
    <row r="185">
      <c r="A185" s="64" t="n"/>
      <c r="B185" s="8" t="inlineStr">
        <is>
          <t>Geothermal</t>
        </is>
      </c>
      <c r="C185" s="11">
        <f>'MATRIZ GEN REG RES'!D270</f>
        <v/>
      </c>
      <c r="D185" s="11">
        <f>'MATRIZ GEN REG RES'!E270</f>
        <v/>
      </c>
      <c r="E185" s="11">
        <f>'MATRIZ GEN REG RES'!F270</f>
        <v/>
      </c>
      <c r="F185" s="11">
        <f>'MATRIZ GEN REG RES'!G270</f>
        <v/>
      </c>
      <c r="G185" s="11">
        <f>'MATRIZ GEN REG RES'!H270</f>
        <v/>
      </c>
      <c r="H185" s="11">
        <f>'MATRIZ GEN REG RES'!I270</f>
        <v/>
      </c>
      <c r="I185" s="11">
        <f>'MATRIZ GEN REG RES'!J270</f>
        <v/>
      </c>
      <c r="J185" s="11">
        <f>'MATRIZ GEN REG RES'!K270</f>
        <v/>
      </c>
      <c r="K185" s="11">
        <f>'MATRIZ GEN REG RES'!L270</f>
        <v/>
      </c>
      <c r="L185" s="11">
        <f>'MATRIZ GEN REG RES'!M270</f>
        <v/>
      </c>
      <c r="M185" s="11">
        <f>'MATRIZ GEN REG RES'!N270</f>
        <v/>
      </c>
      <c r="N185" s="11">
        <f>'MATRIZ GEN REG RES'!O270</f>
        <v/>
      </c>
      <c r="O185" s="11">
        <f>'MATRIZ GEN REG RES'!P270</f>
        <v/>
      </c>
      <c r="P185" s="11">
        <f>'MATRIZ GEN REG RES'!Q270</f>
        <v/>
      </c>
      <c r="Q185" s="11">
        <f>'MATRIZ GEN REG RES'!R270</f>
        <v/>
      </c>
      <c r="R185" s="11">
        <f>'MATRIZ GEN REG RES'!S270</f>
        <v/>
      </c>
      <c r="S185" s="11">
        <f>'MATRIZ GEN REG RES'!T270</f>
        <v/>
      </c>
      <c r="T185" s="11">
        <f>'MATRIZ GEN REG RES'!U270</f>
        <v/>
      </c>
      <c r="U185" s="11">
        <f>'MATRIZ GEN REG RES'!V270</f>
        <v/>
      </c>
      <c r="V185" s="11">
        <f>'MATRIZ GEN REG RES'!W270</f>
        <v/>
      </c>
      <c r="W185" s="11">
        <f>'MATRIZ GEN REG RES'!X270</f>
        <v/>
      </c>
      <c r="X185" s="11">
        <f>'MATRIZ GEN REG RES'!Y270</f>
        <v/>
      </c>
      <c r="Y185" s="11">
        <f>'MATRIZ GEN REG RES'!Z270</f>
        <v/>
      </c>
      <c r="Z185" s="11">
        <f>'MATRIZ GEN REG RES'!AA270</f>
        <v/>
      </c>
    </row>
    <row r="186" ht="18" customHeight="1" s="61">
      <c r="A186" s="64" t="n"/>
      <c r="B186" s="8" t="inlineStr">
        <is>
          <t>Solar PV</t>
        </is>
      </c>
      <c r="C186" s="11">
        <f>'MATRIZ GEN REG RES'!D271</f>
        <v/>
      </c>
      <c r="D186" s="11">
        <f>'MATRIZ GEN REG RES'!E271</f>
        <v/>
      </c>
      <c r="E186" s="11">
        <f>'MATRIZ GEN REG RES'!F271</f>
        <v/>
      </c>
      <c r="F186" s="11">
        <f>'MATRIZ GEN REG RES'!G271</f>
        <v/>
      </c>
      <c r="G186" s="11">
        <f>'MATRIZ GEN REG RES'!H271</f>
        <v/>
      </c>
      <c r="H186" s="11">
        <f>'MATRIZ GEN REG RES'!I271</f>
        <v/>
      </c>
      <c r="I186" s="11">
        <f>'MATRIZ GEN REG RES'!J271</f>
        <v/>
      </c>
      <c r="J186" s="11">
        <f>'MATRIZ GEN REG RES'!K271</f>
        <v/>
      </c>
      <c r="K186" s="11">
        <f>'MATRIZ GEN REG RES'!L271</f>
        <v/>
      </c>
      <c r="L186" s="11">
        <f>'MATRIZ GEN REG RES'!M271</f>
        <v/>
      </c>
      <c r="M186" s="11">
        <f>'MATRIZ GEN REG RES'!N271</f>
        <v/>
      </c>
      <c r="N186" s="11">
        <f>'MATRIZ GEN REG RES'!O271</f>
        <v/>
      </c>
      <c r="O186" s="11">
        <f>'MATRIZ GEN REG RES'!P271</f>
        <v/>
      </c>
      <c r="P186" s="11">
        <f>'MATRIZ GEN REG RES'!Q271</f>
        <v/>
      </c>
      <c r="Q186" s="11">
        <f>'MATRIZ GEN REG RES'!R271</f>
        <v/>
      </c>
      <c r="R186" s="11">
        <f>'MATRIZ GEN REG RES'!S271</f>
        <v/>
      </c>
      <c r="S186" s="11">
        <f>'MATRIZ GEN REG RES'!T271</f>
        <v/>
      </c>
      <c r="T186" s="11">
        <f>'MATRIZ GEN REG RES'!U271</f>
        <v/>
      </c>
      <c r="U186" s="11">
        <f>'MATRIZ GEN REG RES'!V271</f>
        <v/>
      </c>
      <c r="V186" s="11">
        <f>'MATRIZ GEN REG RES'!W271</f>
        <v/>
      </c>
      <c r="W186" s="11">
        <f>'MATRIZ GEN REG RES'!X271</f>
        <v/>
      </c>
      <c r="X186" s="11">
        <f>'MATRIZ GEN REG RES'!Y271</f>
        <v/>
      </c>
      <c r="Y186" s="11">
        <f>'MATRIZ GEN REG RES'!Z271</f>
        <v/>
      </c>
      <c r="Z186" s="11">
        <f>'MATRIZ GEN REG RES'!AA271</f>
        <v/>
      </c>
    </row>
    <row r="187">
      <c r="A187" s="64" t="n"/>
      <c r="B187" s="78" t="inlineStr">
        <is>
          <t>Biomass</t>
        </is>
      </c>
      <c r="C187" s="11">
        <f>'MATRIZ GEN REG RES'!D272</f>
        <v/>
      </c>
      <c r="D187" s="11">
        <f>'MATRIZ GEN REG RES'!E272</f>
        <v/>
      </c>
      <c r="E187" s="11">
        <f>'MATRIZ GEN REG RES'!F272</f>
        <v/>
      </c>
      <c r="F187" s="11">
        <f>'MATRIZ GEN REG RES'!G272</f>
        <v/>
      </c>
      <c r="G187" s="11">
        <f>'MATRIZ GEN REG RES'!H272</f>
        <v/>
      </c>
      <c r="H187" s="11">
        <f>'MATRIZ GEN REG RES'!I272</f>
        <v/>
      </c>
      <c r="I187" s="11">
        <f>'MATRIZ GEN REG RES'!J272</f>
        <v/>
      </c>
      <c r="J187" s="11">
        <f>'MATRIZ GEN REG RES'!K272</f>
        <v/>
      </c>
      <c r="K187" s="11">
        <f>'MATRIZ GEN REG RES'!L272</f>
        <v/>
      </c>
      <c r="L187" s="11">
        <f>'MATRIZ GEN REG RES'!M272</f>
        <v/>
      </c>
      <c r="M187" s="11">
        <f>'MATRIZ GEN REG RES'!N272</f>
        <v/>
      </c>
      <c r="N187" s="11">
        <f>'MATRIZ GEN REG RES'!O272</f>
        <v/>
      </c>
      <c r="O187" s="11">
        <f>'MATRIZ GEN REG RES'!P272</f>
        <v/>
      </c>
      <c r="P187" s="11">
        <f>'MATRIZ GEN REG RES'!Q272</f>
        <v/>
      </c>
      <c r="Q187" s="11">
        <f>'MATRIZ GEN REG RES'!R272</f>
        <v/>
      </c>
      <c r="R187" s="11">
        <f>'MATRIZ GEN REG RES'!S272</f>
        <v/>
      </c>
      <c r="S187" s="11">
        <f>'MATRIZ GEN REG RES'!T272</f>
        <v/>
      </c>
      <c r="T187" s="11">
        <f>'MATRIZ GEN REG RES'!U272</f>
        <v/>
      </c>
      <c r="U187" s="11">
        <f>'MATRIZ GEN REG RES'!V272</f>
        <v/>
      </c>
      <c r="V187" s="11">
        <f>'MATRIZ GEN REG RES'!W272</f>
        <v/>
      </c>
      <c r="W187" s="11">
        <f>'MATRIZ GEN REG RES'!X272</f>
        <v/>
      </c>
      <c r="X187" s="11">
        <f>'MATRIZ GEN REG RES'!Y272</f>
        <v/>
      </c>
      <c r="Y187" s="11">
        <f>'MATRIZ GEN REG RES'!Z272</f>
        <v/>
      </c>
      <c r="Z187" s="11">
        <f>'MATRIZ GEN REG RES'!AA272</f>
        <v/>
      </c>
    </row>
    <row r="188" ht="18" customHeight="1" s="61">
      <c r="A188" s="64" t="n"/>
      <c r="B188" s="78" t="inlineStr">
        <is>
          <t>Cogeneration</t>
        </is>
      </c>
      <c r="C188" s="11">
        <f>'MATRIZ GEN REG RES'!D273</f>
        <v/>
      </c>
      <c r="D188" s="11">
        <f>'MATRIZ GEN REG RES'!E273</f>
        <v/>
      </c>
      <c r="E188" s="11">
        <f>'MATRIZ GEN REG RES'!F273</f>
        <v/>
      </c>
      <c r="F188" s="11">
        <f>'MATRIZ GEN REG RES'!G273</f>
        <v/>
      </c>
      <c r="G188" s="11">
        <f>'MATRIZ GEN REG RES'!H273</f>
        <v/>
      </c>
      <c r="H188" s="11">
        <f>'MATRIZ GEN REG RES'!I273</f>
        <v/>
      </c>
      <c r="I188" s="11">
        <f>'MATRIZ GEN REG RES'!J273</f>
        <v/>
      </c>
      <c r="J188" s="11">
        <f>'MATRIZ GEN REG RES'!K273</f>
        <v/>
      </c>
      <c r="K188" s="11">
        <f>'MATRIZ GEN REG RES'!L273</f>
        <v/>
      </c>
      <c r="L188" s="11">
        <f>'MATRIZ GEN REG RES'!M273</f>
        <v/>
      </c>
      <c r="M188" s="11">
        <f>'MATRIZ GEN REG RES'!N273</f>
        <v/>
      </c>
      <c r="N188" s="11">
        <f>'MATRIZ GEN REG RES'!O273</f>
        <v/>
      </c>
      <c r="O188" s="11">
        <f>'MATRIZ GEN REG RES'!P273</f>
        <v/>
      </c>
      <c r="P188" s="11">
        <f>'MATRIZ GEN REG RES'!Q273</f>
        <v/>
      </c>
      <c r="Q188" s="11">
        <f>'MATRIZ GEN REG RES'!R273</f>
        <v/>
      </c>
      <c r="R188" s="11">
        <f>'MATRIZ GEN REG RES'!S273</f>
        <v/>
      </c>
      <c r="S188" s="11">
        <f>'MATRIZ GEN REG RES'!T273</f>
        <v/>
      </c>
      <c r="T188" s="11">
        <f>'MATRIZ GEN REG RES'!U273</f>
        <v/>
      </c>
      <c r="U188" s="11">
        <f>'MATRIZ GEN REG RES'!V273</f>
        <v/>
      </c>
      <c r="V188" s="11">
        <f>'MATRIZ GEN REG RES'!W273</f>
        <v/>
      </c>
      <c r="W188" s="11">
        <f>'MATRIZ GEN REG RES'!X273</f>
        <v/>
      </c>
      <c r="X188" s="11">
        <f>'MATRIZ GEN REG RES'!Y273</f>
        <v/>
      </c>
      <c r="Y188" s="11">
        <f>'MATRIZ GEN REG RES'!Z273</f>
        <v/>
      </c>
      <c r="Z188" s="11">
        <f>'MATRIZ GEN REG RES'!AA273</f>
        <v/>
      </c>
    </row>
    <row r="189" ht="18" customHeight="1" s="61">
      <c r="A189" s="64" t="n"/>
      <c r="B189" s="78" t="inlineStr">
        <is>
          <t>Nuclear</t>
        </is>
      </c>
      <c r="C189" s="11">
        <f>'MATRIZ GEN REG RES'!D274</f>
        <v/>
      </c>
      <c r="D189" s="11">
        <f>'MATRIZ GEN REG RES'!E274</f>
        <v/>
      </c>
      <c r="E189" s="11">
        <f>'MATRIZ GEN REG RES'!F274</f>
        <v/>
      </c>
      <c r="F189" s="11">
        <f>'MATRIZ GEN REG RES'!G274</f>
        <v/>
      </c>
      <c r="G189" s="11">
        <f>'MATRIZ GEN REG RES'!H274</f>
        <v/>
      </c>
      <c r="H189" s="11">
        <f>'MATRIZ GEN REG RES'!I274</f>
        <v/>
      </c>
      <c r="I189" s="11">
        <f>'MATRIZ GEN REG RES'!J274</f>
        <v/>
      </c>
      <c r="J189" s="11">
        <f>'MATRIZ GEN REG RES'!K274</f>
        <v/>
      </c>
      <c r="K189" s="11">
        <f>'MATRIZ GEN REG RES'!L274</f>
        <v/>
      </c>
      <c r="L189" s="11">
        <f>'MATRIZ GEN REG RES'!M274</f>
        <v/>
      </c>
      <c r="M189" s="11">
        <f>'MATRIZ GEN REG RES'!N274</f>
        <v/>
      </c>
      <c r="N189" s="11">
        <f>'MATRIZ GEN REG RES'!O274</f>
        <v/>
      </c>
      <c r="O189" s="11">
        <f>'MATRIZ GEN REG RES'!P274</f>
        <v/>
      </c>
      <c r="P189" s="11">
        <f>'MATRIZ GEN REG RES'!Q274</f>
        <v/>
      </c>
      <c r="Q189" s="11">
        <f>'MATRIZ GEN REG RES'!R274</f>
        <v/>
      </c>
      <c r="R189" s="11">
        <f>'MATRIZ GEN REG RES'!S274</f>
        <v/>
      </c>
      <c r="S189" s="11">
        <f>'MATRIZ GEN REG RES'!T274</f>
        <v/>
      </c>
      <c r="T189" s="11">
        <f>'MATRIZ GEN REG RES'!U274</f>
        <v/>
      </c>
      <c r="U189" s="11">
        <f>'MATRIZ GEN REG RES'!V274</f>
        <v/>
      </c>
      <c r="V189" s="11">
        <f>'MATRIZ GEN REG RES'!W274</f>
        <v/>
      </c>
      <c r="W189" s="11">
        <f>'MATRIZ GEN REG RES'!X274</f>
        <v/>
      </c>
      <c r="X189" s="11">
        <f>'MATRIZ GEN REG RES'!Y274</f>
        <v/>
      </c>
      <c r="Y189" s="11">
        <f>'MATRIZ GEN REG RES'!Z274</f>
        <v/>
      </c>
      <c r="Z189" s="11">
        <f>'MATRIZ GEN REG RES'!AA274</f>
        <v/>
      </c>
    </row>
    <row r="190" ht="18" customHeight="1" s="61">
      <c r="A190" s="65" t="n"/>
      <c r="B190" s="10" t="inlineStr">
        <is>
          <t>Total Hourly</t>
        </is>
      </c>
      <c r="C190" s="36">
        <f>SUM(C177:C189)</f>
        <v/>
      </c>
      <c r="D190" s="36">
        <f>SUM(D177:D189)</f>
        <v/>
      </c>
      <c r="E190" s="36">
        <f>SUM(E177:E189)</f>
        <v/>
      </c>
      <c r="F190" s="36">
        <f>SUM(F177:F189)</f>
        <v/>
      </c>
      <c r="G190" s="36">
        <f>SUM(G177:G189)</f>
        <v/>
      </c>
      <c r="H190" s="36">
        <f>SUM(H177:H189)</f>
        <v/>
      </c>
      <c r="I190" s="36">
        <f>SUM(I177:I189)</f>
        <v/>
      </c>
      <c r="J190" s="36">
        <f>SUM(J177:J189)</f>
        <v/>
      </c>
      <c r="K190" s="36">
        <f>SUM(K177:K189)</f>
        <v/>
      </c>
      <c r="L190" s="36">
        <f>SUM(L177:L189)</f>
        <v/>
      </c>
      <c r="M190" s="36">
        <f>SUM(M177:M189)</f>
        <v/>
      </c>
      <c r="N190" s="36">
        <f>SUM(N177:N189)</f>
        <v/>
      </c>
      <c r="O190" s="36">
        <f>SUM(O177:O189)</f>
        <v/>
      </c>
      <c r="P190" s="36">
        <f>SUM(P177:P189)</f>
        <v/>
      </c>
      <c r="Q190" s="36">
        <f>SUM(Q177:Q189)</f>
        <v/>
      </c>
      <c r="R190" s="36">
        <f>SUM(R177:R189)</f>
        <v/>
      </c>
      <c r="S190" s="36">
        <f>SUM(S177:S189)</f>
        <v/>
      </c>
      <c r="T190" s="36">
        <f>SUM(T177:T189)</f>
        <v/>
      </c>
      <c r="U190" s="36">
        <f>SUM(U177:U189)</f>
        <v/>
      </c>
      <c r="V190" s="36">
        <f>SUM(V177:V189)</f>
        <v/>
      </c>
      <c r="W190" s="36">
        <f>SUM(W177:W189)</f>
        <v/>
      </c>
      <c r="X190" s="36">
        <f>SUM(X177:X189)</f>
        <v/>
      </c>
      <c r="Y190" s="36">
        <f>SUM(Y177:Y189)</f>
        <v/>
      </c>
      <c r="Z190" s="36">
        <f>SUM(Z177:Z189)</f>
        <v/>
      </c>
    </row>
    <row r="191" ht="18" customHeight="1" s="61">
      <c r="A191" s="73" t="inlineStr">
        <is>
          <t>Noroeste</t>
        </is>
      </c>
      <c r="B191" s="8" t="inlineStr">
        <is>
          <t>Conventional Thermoelectric</t>
        </is>
      </c>
      <c r="C191" s="11">
        <f>'MATRIZ GEN REG RES'!D392</f>
        <v/>
      </c>
      <c r="D191" s="11">
        <f>'MATRIZ GEN REG RES'!E392</f>
        <v/>
      </c>
      <c r="E191" s="11">
        <f>'MATRIZ GEN REG RES'!F392</f>
        <v/>
      </c>
      <c r="F191" s="11">
        <f>'MATRIZ GEN REG RES'!G392</f>
        <v/>
      </c>
      <c r="G191" s="11">
        <f>'MATRIZ GEN REG RES'!H392</f>
        <v/>
      </c>
      <c r="H191" s="11">
        <f>'MATRIZ GEN REG RES'!I392</f>
        <v/>
      </c>
      <c r="I191" s="11">
        <f>'MATRIZ GEN REG RES'!J392</f>
        <v/>
      </c>
      <c r="J191" s="11">
        <f>'MATRIZ GEN REG RES'!K392</f>
        <v/>
      </c>
      <c r="K191" s="11">
        <f>'MATRIZ GEN REG RES'!L392</f>
        <v/>
      </c>
      <c r="L191" s="11">
        <f>'MATRIZ GEN REG RES'!M392</f>
        <v/>
      </c>
      <c r="M191" s="11">
        <f>'MATRIZ GEN REG RES'!N392</f>
        <v/>
      </c>
      <c r="N191" s="11">
        <f>'MATRIZ GEN REG RES'!O392</f>
        <v/>
      </c>
      <c r="O191" s="11">
        <f>'MATRIZ GEN REG RES'!P392</f>
        <v/>
      </c>
      <c r="P191" s="11">
        <f>'MATRIZ GEN REG RES'!Q392</f>
        <v/>
      </c>
      <c r="Q191" s="11">
        <f>'MATRIZ GEN REG RES'!R392</f>
        <v/>
      </c>
      <c r="R191" s="11">
        <f>'MATRIZ GEN REG RES'!S392</f>
        <v/>
      </c>
      <c r="S191" s="11">
        <f>'MATRIZ GEN REG RES'!T392</f>
        <v/>
      </c>
      <c r="T191" s="11">
        <f>'MATRIZ GEN REG RES'!U392</f>
        <v/>
      </c>
      <c r="U191" s="11">
        <f>'MATRIZ GEN REG RES'!V392</f>
        <v/>
      </c>
      <c r="V191" s="11">
        <f>'MATRIZ GEN REG RES'!W392</f>
        <v/>
      </c>
      <c r="W191" s="11">
        <f>'MATRIZ GEN REG RES'!X392</f>
        <v/>
      </c>
      <c r="X191" s="11">
        <f>'MATRIZ GEN REG RES'!Y392</f>
        <v/>
      </c>
      <c r="Y191" s="11">
        <f>'MATRIZ GEN REG RES'!Z392</f>
        <v/>
      </c>
      <c r="Z191" s="11">
        <f>'MATRIZ GEN REG RES'!AA392</f>
        <v/>
      </c>
    </row>
    <row r="192" ht="18" customHeight="1" s="61">
      <c r="A192" s="64" t="n"/>
      <c r="B192" s="8" t="inlineStr">
        <is>
          <t>Combined Cycle</t>
        </is>
      </c>
      <c r="C192" s="11">
        <f>'MATRIZ GEN REG RES'!D393</f>
        <v/>
      </c>
      <c r="D192" s="11">
        <f>'MATRIZ GEN REG RES'!E393</f>
        <v/>
      </c>
      <c r="E192" s="11">
        <f>'MATRIZ GEN REG RES'!F393</f>
        <v/>
      </c>
      <c r="F192" s="11">
        <f>'MATRIZ GEN REG RES'!G393</f>
        <v/>
      </c>
      <c r="G192" s="11">
        <f>'MATRIZ GEN REG RES'!H393</f>
        <v/>
      </c>
      <c r="H192" s="11">
        <f>'MATRIZ GEN REG RES'!I393</f>
        <v/>
      </c>
      <c r="I192" s="11">
        <f>'MATRIZ GEN REG RES'!J393</f>
        <v/>
      </c>
      <c r="J192" s="11">
        <f>'MATRIZ GEN REG RES'!K393</f>
        <v/>
      </c>
      <c r="K192" s="11">
        <f>'MATRIZ GEN REG RES'!L393</f>
        <v/>
      </c>
      <c r="L192" s="11">
        <f>'MATRIZ GEN REG RES'!M393</f>
        <v/>
      </c>
      <c r="M192" s="11">
        <f>'MATRIZ GEN REG RES'!N393</f>
        <v/>
      </c>
      <c r="N192" s="11">
        <f>'MATRIZ GEN REG RES'!O393</f>
        <v/>
      </c>
      <c r="O192" s="11">
        <f>'MATRIZ GEN REG RES'!P393</f>
        <v/>
      </c>
      <c r="P192" s="11">
        <f>'MATRIZ GEN REG RES'!Q393</f>
        <v/>
      </c>
      <c r="Q192" s="11">
        <f>'MATRIZ GEN REG RES'!R393</f>
        <v/>
      </c>
      <c r="R192" s="11">
        <f>'MATRIZ GEN REG RES'!S393</f>
        <v/>
      </c>
      <c r="S192" s="11">
        <f>'MATRIZ GEN REG RES'!T393</f>
        <v/>
      </c>
      <c r="T192" s="11">
        <f>'MATRIZ GEN REG RES'!U393</f>
        <v/>
      </c>
      <c r="U192" s="11">
        <f>'MATRIZ GEN REG RES'!V393</f>
        <v/>
      </c>
      <c r="V192" s="11">
        <f>'MATRIZ GEN REG RES'!W393</f>
        <v/>
      </c>
      <c r="W192" s="11">
        <f>'MATRIZ GEN REG RES'!X393</f>
        <v/>
      </c>
      <c r="X192" s="11">
        <f>'MATRIZ GEN REG RES'!Y393</f>
        <v/>
      </c>
      <c r="Y192" s="11">
        <f>'MATRIZ GEN REG RES'!Z393</f>
        <v/>
      </c>
      <c r="Z192" s="11">
        <f>'MATRIZ GEN REG RES'!AA393</f>
        <v/>
      </c>
    </row>
    <row r="193" ht="18" customHeight="1" s="61">
      <c r="A193" s="64" t="n"/>
      <c r="B193" s="8" t="inlineStr">
        <is>
          <t>Coal</t>
        </is>
      </c>
      <c r="C193" s="11">
        <f>'MATRIZ GEN REG RES'!D394</f>
        <v/>
      </c>
      <c r="D193" s="11">
        <f>'MATRIZ GEN REG RES'!E394</f>
        <v/>
      </c>
      <c r="E193" s="11">
        <f>'MATRIZ GEN REG RES'!F394</f>
        <v/>
      </c>
      <c r="F193" s="11">
        <f>'MATRIZ GEN REG RES'!G394</f>
        <v/>
      </c>
      <c r="G193" s="11">
        <f>'MATRIZ GEN REG RES'!H394</f>
        <v/>
      </c>
      <c r="H193" s="11">
        <f>'MATRIZ GEN REG RES'!I394</f>
        <v/>
      </c>
      <c r="I193" s="11">
        <f>'MATRIZ GEN REG RES'!J394</f>
        <v/>
      </c>
      <c r="J193" s="11">
        <f>'MATRIZ GEN REG RES'!K394</f>
        <v/>
      </c>
      <c r="K193" s="11">
        <f>'MATRIZ GEN REG RES'!L394</f>
        <v/>
      </c>
      <c r="L193" s="11">
        <f>'MATRIZ GEN REG RES'!M394</f>
        <v/>
      </c>
      <c r="M193" s="11">
        <f>'MATRIZ GEN REG RES'!N394</f>
        <v/>
      </c>
      <c r="N193" s="11">
        <f>'MATRIZ GEN REG RES'!O394</f>
        <v/>
      </c>
      <c r="O193" s="11">
        <f>'MATRIZ GEN REG RES'!P394</f>
        <v/>
      </c>
      <c r="P193" s="11">
        <f>'MATRIZ GEN REG RES'!Q394</f>
        <v/>
      </c>
      <c r="Q193" s="11">
        <f>'MATRIZ GEN REG RES'!R394</f>
        <v/>
      </c>
      <c r="R193" s="11">
        <f>'MATRIZ GEN REG RES'!S394</f>
        <v/>
      </c>
      <c r="S193" s="11">
        <f>'MATRIZ GEN REG RES'!T394</f>
        <v/>
      </c>
      <c r="T193" s="11">
        <f>'MATRIZ GEN REG RES'!U394</f>
        <v/>
      </c>
      <c r="U193" s="11">
        <f>'MATRIZ GEN REG RES'!V394</f>
        <v/>
      </c>
      <c r="V193" s="11">
        <f>'MATRIZ GEN REG RES'!W394</f>
        <v/>
      </c>
      <c r="W193" s="11">
        <f>'MATRIZ GEN REG RES'!X394</f>
        <v/>
      </c>
      <c r="X193" s="11">
        <f>'MATRIZ GEN REG RES'!Y394</f>
        <v/>
      </c>
      <c r="Y193" s="11">
        <f>'MATRIZ GEN REG RES'!Z394</f>
        <v/>
      </c>
      <c r="Z193" s="11">
        <f>'MATRIZ GEN REG RES'!AA394</f>
        <v/>
      </c>
    </row>
    <row r="194">
      <c r="A194" s="64" t="n"/>
      <c r="B194" s="8" t="inlineStr">
        <is>
          <t>Turbogas</t>
        </is>
      </c>
      <c r="C194" s="11">
        <f>'MATRIZ GEN REG RES'!D395</f>
        <v/>
      </c>
      <c r="D194" s="11">
        <f>'MATRIZ GEN REG RES'!E395</f>
        <v/>
      </c>
      <c r="E194" s="11">
        <f>'MATRIZ GEN REG RES'!F395</f>
        <v/>
      </c>
      <c r="F194" s="11">
        <f>'MATRIZ GEN REG RES'!G395</f>
        <v/>
      </c>
      <c r="G194" s="11">
        <f>'MATRIZ GEN REG RES'!H395</f>
        <v/>
      </c>
      <c r="H194" s="11">
        <f>'MATRIZ GEN REG RES'!I395</f>
        <v/>
      </c>
      <c r="I194" s="11">
        <f>'MATRIZ GEN REG RES'!J395</f>
        <v/>
      </c>
      <c r="J194" s="11">
        <f>'MATRIZ GEN REG RES'!K395</f>
        <v/>
      </c>
      <c r="K194" s="11">
        <f>'MATRIZ GEN REG RES'!L395</f>
        <v/>
      </c>
      <c r="L194" s="11">
        <f>'MATRIZ GEN REG RES'!M395</f>
        <v/>
      </c>
      <c r="M194" s="11">
        <f>'MATRIZ GEN REG RES'!N395</f>
        <v/>
      </c>
      <c r="N194" s="11">
        <f>'MATRIZ GEN REG RES'!O395</f>
        <v/>
      </c>
      <c r="O194" s="11">
        <f>'MATRIZ GEN REG RES'!P395</f>
        <v/>
      </c>
      <c r="P194" s="11">
        <f>'MATRIZ GEN REG RES'!Q395</f>
        <v/>
      </c>
      <c r="Q194" s="11">
        <f>'MATRIZ GEN REG RES'!R395</f>
        <v/>
      </c>
      <c r="R194" s="11">
        <f>'MATRIZ GEN REG RES'!S395</f>
        <v/>
      </c>
      <c r="S194" s="11">
        <f>'MATRIZ GEN REG RES'!T395</f>
        <v/>
      </c>
      <c r="T194" s="11">
        <f>'MATRIZ GEN REG RES'!U395</f>
        <v/>
      </c>
      <c r="U194" s="11">
        <f>'MATRIZ GEN REG RES'!V395</f>
        <v/>
      </c>
      <c r="V194" s="11">
        <f>'MATRIZ GEN REG RES'!W395</f>
        <v/>
      </c>
      <c r="W194" s="11">
        <f>'MATRIZ GEN REG RES'!X395</f>
        <v/>
      </c>
      <c r="X194" s="11">
        <f>'MATRIZ GEN REG RES'!Y395</f>
        <v/>
      </c>
      <c r="Y194" s="11">
        <f>'MATRIZ GEN REG RES'!Z395</f>
        <v/>
      </c>
      <c r="Z194" s="11">
        <f>'MATRIZ GEN REG RES'!AA395</f>
        <v/>
      </c>
    </row>
    <row r="195" ht="18" customHeight="1" s="61">
      <c r="A195" s="64" t="n"/>
      <c r="B195" s="8" t="inlineStr">
        <is>
          <t>Internal Combustion</t>
        </is>
      </c>
      <c r="C195" s="11">
        <f>'MATRIZ GEN REG RES'!D396</f>
        <v/>
      </c>
      <c r="D195" s="11">
        <f>'MATRIZ GEN REG RES'!E396</f>
        <v/>
      </c>
      <c r="E195" s="11">
        <f>'MATRIZ GEN REG RES'!F396</f>
        <v/>
      </c>
      <c r="F195" s="11">
        <f>'MATRIZ GEN REG RES'!G396</f>
        <v/>
      </c>
      <c r="G195" s="11">
        <f>'MATRIZ GEN REG RES'!H396</f>
        <v/>
      </c>
      <c r="H195" s="11">
        <f>'MATRIZ GEN REG RES'!I396</f>
        <v/>
      </c>
      <c r="I195" s="11">
        <f>'MATRIZ GEN REG RES'!J396</f>
        <v/>
      </c>
      <c r="J195" s="11">
        <f>'MATRIZ GEN REG RES'!K396</f>
        <v/>
      </c>
      <c r="K195" s="11">
        <f>'MATRIZ GEN REG RES'!L396</f>
        <v/>
      </c>
      <c r="L195" s="11">
        <f>'MATRIZ GEN REG RES'!M396</f>
        <v/>
      </c>
      <c r="M195" s="11">
        <f>'MATRIZ GEN REG RES'!N396</f>
        <v/>
      </c>
      <c r="N195" s="11">
        <f>'MATRIZ GEN REG RES'!O396</f>
        <v/>
      </c>
      <c r="O195" s="11">
        <f>'MATRIZ GEN REG RES'!P396</f>
        <v/>
      </c>
      <c r="P195" s="11">
        <f>'MATRIZ GEN REG RES'!Q396</f>
        <v/>
      </c>
      <c r="Q195" s="11">
        <f>'MATRIZ GEN REG RES'!R396</f>
        <v/>
      </c>
      <c r="R195" s="11">
        <f>'MATRIZ GEN REG RES'!S396</f>
        <v/>
      </c>
      <c r="S195" s="11">
        <f>'MATRIZ GEN REG RES'!T396</f>
        <v/>
      </c>
      <c r="T195" s="11">
        <f>'MATRIZ GEN REG RES'!U396</f>
        <v/>
      </c>
      <c r="U195" s="11">
        <f>'MATRIZ GEN REG RES'!V396</f>
        <v/>
      </c>
      <c r="V195" s="11">
        <f>'MATRIZ GEN REG RES'!W396</f>
        <v/>
      </c>
      <c r="W195" s="11">
        <f>'MATRIZ GEN REG RES'!X396</f>
        <v/>
      </c>
      <c r="X195" s="11">
        <f>'MATRIZ GEN REG RES'!Y396</f>
        <v/>
      </c>
      <c r="Y195" s="11">
        <f>'MATRIZ GEN REG RES'!Z396</f>
        <v/>
      </c>
      <c r="Z195" s="11">
        <f>'MATRIZ GEN REG RES'!AA396</f>
        <v/>
      </c>
    </row>
    <row r="196" ht="18" customHeight="1" s="61">
      <c r="A196" s="64" t="n"/>
      <c r="B196" s="8" t="inlineStr">
        <is>
          <t>Fluidized Bed</t>
        </is>
      </c>
      <c r="C196" s="11">
        <f>'MATRIZ GEN REG RES'!D397</f>
        <v/>
      </c>
      <c r="D196" s="11">
        <f>'MATRIZ GEN REG RES'!E397</f>
        <v/>
      </c>
      <c r="E196" s="11">
        <f>'MATRIZ GEN REG RES'!F397</f>
        <v/>
      </c>
      <c r="F196" s="11">
        <f>'MATRIZ GEN REG RES'!G397</f>
        <v/>
      </c>
      <c r="G196" s="11">
        <f>'MATRIZ GEN REG RES'!H397</f>
        <v/>
      </c>
      <c r="H196" s="11">
        <f>'MATRIZ GEN REG RES'!I397</f>
        <v/>
      </c>
      <c r="I196" s="11">
        <f>'MATRIZ GEN REG RES'!J397</f>
        <v/>
      </c>
      <c r="J196" s="11">
        <f>'MATRIZ GEN REG RES'!K397</f>
        <v/>
      </c>
      <c r="K196" s="11">
        <f>'MATRIZ GEN REG RES'!L397</f>
        <v/>
      </c>
      <c r="L196" s="11">
        <f>'MATRIZ GEN REG RES'!M397</f>
        <v/>
      </c>
      <c r="M196" s="11">
        <f>'MATRIZ GEN REG RES'!N397</f>
        <v/>
      </c>
      <c r="N196" s="11">
        <f>'MATRIZ GEN REG RES'!O397</f>
        <v/>
      </c>
      <c r="O196" s="11">
        <f>'MATRIZ GEN REG RES'!P397</f>
        <v/>
      </c>
      <c r="P196" s="11">
        <f>'MATRIZ GEN REG RES'!Q397</f>
        <v/>
      </c>
      <c r="Q196" s="11">
        <f>'MATRIZ GEN REG RES'!R397</f>
        <v/>
      </c>
      <c r="R196" s="11">
        <f>'MATRIZ GEN REG RES'!S397</f>
        <v/>
      </c>
      <c r="S196" s="11">
        <f>'MATRIZ GEN REG RES'!T397</f>
        <v/>
      </c>
      <c r="T196" s="11">
        <f>'MATRIZ GEN REG RES'!U397</f>
        <v/>
      </c>
      <c r="U196" s="11">
        <f>'MATRIZ GEN REG RES'!V397</f>
        <v/>
      </c>
      <c r="V196" s="11">
        <f>'MATRIZ GEN REG RES'!W397</f>
        <v/>
      </c>
      <c r="W196" s="11">
        <f>'MATRIZ GEN REG RES'!X397</f>
        <v/>
      </c>
      <c r="X196" s="11">
        <f>'MATRIZ GEN REG RES'!Y397</f>
        <v/>
      </c>
      <c r="Y196" s="11">
        <f>'MATRIZ GEN REG RES'!Z397</f>
        <v/>
      </c>
      <c r="Z196" s="11">
        <f>'MATRIZ GEN REG RES'!AA397</f>
        <v/>
      </c>
    </row>
    <row r="197">
      <c r="A197" s="64" t="n"/>
      <c r="B197" s="8" t="inlineStr">
        <is>
          <t>Hydropower</t>
        </is>
      </c>
      <c r="C197" s="11">
        <f>'MATRIZ GEN REG RES'!D398</f>
        <v/>
      </c>
      <c r="D197" s="11">
        <f>'MATRIZ GEN REG RES'!E398</f>
        <v/>
      </c>
      <c r="E197" s="11">
        <f>'MATRIZ GEN REG RES'!F398</f>
        <v/>
      </c>
      <c r="F197" s="11">
        <f>'MATRIZ GEN REG RES'!G398</f>
        <v/>
      </c>
      <c r="G197" s="11">
        <f>'MATRIZ GEN REG RES'!H398</f>
        <v/>
      </c>
      <c r="H197" s="11">
        <f>'MATRIZ GEN REG RES'!I398</f>
        <v/>
      </c>
      <c r="I197" s="11">
        <f>'MATRIZ GEN REG RES'!J398</f>
        <v/>
      </c>
      <c r="J197" s="11">
        <f>'MATRIZ GEN REG RES'!K398</f>
        <v/>
      </c>
      <c r="K197" s="11">
        <f>'MATRIZ GEN REG RES'!L398</f>
        <v/>
      </c>
      <c r="L197" s="11">
        <f>'MATRIZ GEN REG RES'!M398</f>
        <v/>
      </c>
      <c r="M197" s="11">
        <f>'MATRIZ GEN REG RES'!N398</f>
        <v/>
      </c>
      <c r="N197" s="11">
        <f>'MATRIZ GEN REG RES'!O398</f>
        <v/>
      </c>
      <c r="O197" s="11">
        <f>'MATRIZ GEN REG RES'!P398</f>
        <v/>
      </c>
      <c r="P197" s="11">
        <f>'MATRIZ GEN REG RES'!Q398</f>
        <v/>
      </c>
      <c r="Q197" s="11">
        <f>'MATRIZ GEN REG RES'!R398</f>
        <v/>
      </c>
      <c r="R197" s="11">
        <f>'MATRIZ GEN REG RES'!S398</f>
        <v/>
      </c>
      <c r="S197" s="11">
        <f>'MATRIZ GEN REG RES'!T398</f>
        <v/>
      </c>
      <c r="T197" s="11">
        <f>'MATRIZ GEN REG RES'!U398</f>
        <v/>
      </c>
      <c r="U197" s="11">
        <f>'MATRIZ GEN REG RES'!V398</f>
        <v/>
      </c>
      <c r="V197" s="11">
        <f>'MATRIZ GEN REG RES'!W398</f>
        <v/>
      </c>
      <c r="W197" s="11">
        <f>'MATRIZ GEN REG RES'!X398</f>
        <v/>
      </c>
      <c r="X197" s="11">
        <f>'MATRIZ GEN REG RES'!Y398</f>
        <v/>
      </c>
      <c r="Y197" s="11">
        <f>'MATRIZ GEN REG RES'!Z398</f>
        <v/>
      </c>
      <c r="Z197" s="11">
        <f>'MATRIZ GEN REG RES'!AA398</f>
        <v/>
      </c>
    </row>
    <row r="198">
      <c r="A198" s="64" t="n"/>
      <c r="B198" s="8" t="inlineStr">
        <is>
          <t>Wind</t>
        </is>
      </c>
      <c r="C198" s="11">
        <f>'MATRIZ GEN REG RES'!D399</f>
        <v/>
      </c>
      <c r="D198" s="11">
        <f>'MATRIZ GEN REG RES'!E399</f>
        <v/>
      </c>
      <c r="E198" s="11">
        <f>'MATRIZ GEN REG RES'!F399</f>
        <v/>
      </c>
      <c r="F198" s="11">
        <f>'MATRIZ GEN REG RES'!G399</f>
        <v/>
      </c>
      <c r="G198" s="11">
        <f>'MATRIZ GEN REG RES'!H399</f>
        <v/>
      </c>
      <c r="H198" s="11">
        <f>'MATRIZ GEN REG RES'!I399</f>
        <v/>
      </c>
      <c r="I198" s="11">
        <f>'MATRIZ GEN REG RES'!J399</f>
        <v/>
      </c>
      <c r="J198" s="11">
        <f>'MATRIZ GEN REG RES'!K399</f>
        <v/>
      </c>
      <c r="K198" s="11">
        <f>'MATRIZ GEN REG RES'!L399</f>
        <v/>
      </c>
      <c r="L198" s="11">
        <f>'MATRIZ GEN REG RES'!M399</f>
        <v/>
      </c>
      <c r="M198" s="11">
        <f>'MATRIZ GEN REG RES'!N399</f>
        <v/>
      </c>
      <c r="N198" s="11">
        <f>'MATRIZ GEN REG RES'!O399</f>
        <v/>
      </c>
      <c r="O198" s="11">
        <f>'MATRIZ GEN REG RES'!P399</f>
        <v/>
      </c>
      <c r="P198" s="11">
        <f>'MATRIZ GEN REG RES'!Q399</f>
        <v/>
      </c>
      <c r="Q198" s="11">
        <f>'MATRIZ GEN REG RES'!R399</f>
        <v/>
      </c>
      <c r="R198" s="11">
        <f>'MATRIZ GEN REG RES'!S399</f>
        <v/>
      </c>
      <c r="S198" s="11">
        <f>'MATRIZ GEN REG RES'!T399</f>
        <v/>
      </c>
      <c r="T198" s="11">
        <f>'MATRIZ GEN REG RES'!U399</f>
        <v/>
      </c>
      <c r="U198" s="11">
        <f>'MATRIZ GEN REG RES'!V399</f>
        <v/>
      </c>
      <c r="V198" s="11">
        <f>'MATRIZ GEN REG RES'!W399</f>
        <v/>
      </c>
      <c r="W198" s="11">
        <f>'MATRIZ GEN REG RES'!X399</f>
        <v/>
      </c>
      <c r="X198" s="11">
        <f>'MATRIZ GEN REG RES'!Y399</f>
        <v/>
      </c>
      <c r="Y198" s="11">
        <f>'MATRIZ GEN REG RES'!Z399</f>
        <v/>
      </c>
      <c r="Z198" s="11">
        <f>'MATRIZ GEN REG RES'!AA399</f>
        <v/>
      </c>
    </row>
    <row r="199">
      <c r="A199" s="64" t="n"/>
      <c r="B199" s="8" t="inlineStr">
        <is>
          <t>Geothermal</t>
        </is>
      </c>
      <c r="C199" s="11">
        <f>'MATRIZ GEN REG RES'!D400</f>
        <v/>
      </c>
      <c r="D199" s="11">
        <f>'MATRIZ GEN REG RES'!E400</f>
        <v/>
      </c>
      <c r="E199" s="11">
        <f>'MATRIZ GEN REG RES'!F400</f>
        <v/>
      </c>
      <c r="F199" s="11">
        <f>'MATRIZ GEN REG RES'!G400</f>
        <v/>
      </c>
      <c r="G199" s="11">
        <f>'MATRIZ GEN REG RES'!H400</f>
        <v/>
      </c>
      <c r="H199" s="11">
        <f>'MATRIZ GEN REG RES'!I400</f>
        <v/>
      </c>
      <c r="I199" s="11">
        <f>'MATRIZ GEN REG RES'!J400</f>
        <v/>
      </c>
      <c r="J199" s="11">
        <f>'MATRIZ GEN REG RES'!K400</f>
        <v/>
      </c>
      <c r="K199" s="11">
        <f>'MATRIZ GEN REG RES'!L400</f>
        <v/>
      </c>
      <c r="L199" s="11">
        <f>'MATRIZ GEN REG RES'!M400</f>
        <v/>
      </c>
      <c r="M199" s="11">
        <f>'MATRIZ GEN REG RES'!N400</f>
        <v/>
      </c>
      <c r="N199" s="11">
        <f>'MATRIZ GEN REG RES'!O400</f>
        <v/>
      </c>
      <c r="O199" s="11">
        <f>'MATRIZ GEN REG RES'!P400</f>
        <v/>
      </c>
      <c r="P199" s="11">
        <f>'MATRIZ GEN REG RES'!Q400</f>
        <v/>
      </c>
      <c r="Q199" s="11">
        <f>'MATRIZ GEN REG RES'!R400</f>
        <v/>
      </c>
      <c r="R199" s="11">
        <f>'MATRIZ GEN REG RES'!S400</f>
        <v/>
      </c>
      <c r="S199" s="11">
        <f>'MATRIZ GEN REG RES'!T400</f>
        <v/>
      </c>
      <c r="T199" s="11">
        <f>'MATRIZ GEN REG RES'!U400</f>
        <v/>
      </c>
      <c r="U199" s="11">
        <f>'MATRIZ GEN REG RES'!V400</f>
        <v/>
      </c>
      <c r="V199" s="11">
        <f>'MATRIZ GEN REG RES'!W400</f>
        <v/>
      </c>
      <c r="W199" s="11">
        <f>'MATRIZ GEN REG RES'!X400</f>
        <v/>
      </c>
      <c r="X199" s="11">
        <f>'MATRIZ GEN REG RES'!Y400</f>
        <v/>
      </c>
      <c r="Y199" s="11">
        <f>'MATRIZ GEN REG RES'!Z400</f>
        <v/>
      </c>
      <c r="Z199" s="11">
        <f>'MATRIZ GEN REG RES'!AA400</f>
        <v/>
      </c>
    </row>
    <row r="200" ht="18" customHeight="1" s="61">
      <c r="A200" s="64" t="n"/>
      <c r="B200" s="8" t="inlineStr">
        <is>
          <t>Solar PV</t>
        </is>
      </c>
      <c r="C200" s="11">
        <f>'MATRIZ GEN REG RES'!D401</f>
        <v/>
      </c>
      <c r="D200" s="11">
        <f>'MATRIZ GEN REG RES'!E401</f>
        <v/>
      </c>
      <c r="E200" s="11">
        <f>'MATRIZ GEN REG RES'!F401</f>
        <v/>
      </c>
      <c r="F200" s="11">
        <f>'MATRIZ GEN REG RES'!G401</f>
        <v/>
      </c>
      <c r="G200" s="11">
        <f>'MATRIZ GEN REG RES'!H401</f>
        <v/>
      </c>
      <c r="H200" s="11">
        <f>'MATRIZ GEN REG RES'!I401</f>
        <v/>
      </c>
      <c r="I200" s="11">
        <f>'MATRIZ GEN REG RES'!J401</f>
        <v/>
      </c>
      <c r="J200" s="11">
        <f>'MATRIZ GEN REG RES'!K401</f>
        <v/>
      </c>
      <c r="K200" s="11">
        <f>'MATRIZ GEN REG RES'!L401</f>
        <v/>
      </c>
      <c r="L200" s="11">
        <f>'MATRIZ GEN REG RES'!M401</f>
        <v/>
      </c>
      <c r="M200" s="11">
        <f>'MATRIZ GEN REG RES'!N401</f>
        <v/>
      </c>
      <c r="N200" s="11">
        <f>'MATRIZ GEN REG RES'!O401</f>
        <v/>
      </c>
      <c r="O200" s="11">
        <f>'MATRIZ GEN REG RES'!P401</f>
        <v/>
      </c>
      <c r="P200" s="11">
        <f>'MATRIZ GEN REG RES'!Q401</f>
        <v/>
      </c>
      <c r="Q200" s="11">
        <f>'MATRIZ GEN REG RES'!R401</f>
        <v/>
      </c>
      <c r="R200" s="11">
        <f>'MATRIZ GEN REG RES'!S401</f>
        <v/>
      </c>
      <c r="S200" s="11">
        <f>'MATRIZ GEN REG RES'!T401</f>
        <v/>
      </c>
      <c r="T200" s="11">
        <f>'MATRIZ GEN REG RES'!U401</f>
        <v/>
      </c>
      <c r="U200" s="11">
        <f>'MATRIZ GEN REG RES'!V401</f>
        <v/>
      </c>
      <c r="V200" s="11">
        <f>'MATRIZ GEN REG RES'!W401</f>
        <v/>
      </c>
      <c r="W200" s="11">
        <f>'MATRIZ GEN REG RES'!X401</f>
        <v/>
      </c>
      <c r="X200" s="11">
        <f>'MATRIZ GEN REG RES'!Y401</f>
        <v/>
      </c>
      <c r="Y200" s="11">
        <f>'MATRIZ GEN REG RES'!Z401</f>
        <v/>
      </c>
      <c r="Z200" s="11">
        <f>'MATRIZ GEN REG RES'!AA401</f>
        <v/>
      </c>
    </row>
    <row r="201">
      <c r="A201" s="64" t="n"/>
      <c r="B201" s="78" t="inlineStr">
        <is>
          <t>Biomass</t>
        </is>
      </c>
      <c r="C201" s="11">
        <f>'MATRIZ GEN REG RES'!D402</f>
        <v/>
      </c>
      <c r="D201" s="11">
        <f>'MATRIZ GEN REG RES'!E402</f>
        <v/>
      </c>
      <c r="E201" s="11">
        <f>'MATRIZ GEN REG RES'!F402</f>
        <v/>
      </c>
      <c r="F201" s="11">
        <f>'MATRIZ GEN REG RES'!G402</f>
        <v/>
      </c>
      <c r="G201" s="11">
        <f>'MATRIZ GEN REG RES'!H402</f>
        <v/>
      </c>
      <c r="H201" s="11">
        <f>'MATRIZ GEN REG RES'!I402</f>
        <v/>
      </c>
      <c r="I201" s="11">
        <f>'MATRIZ GEN REG RES'!J402</f>
        <v/>
      </c>
      <c r="J201" s="11">
        <f>'MATRIZ GEN REG RES'!K402</f>
        <v/>
      </c>
      <c r="K201" s="11">
        <f>'MATRIZ GEN REG RES'!L402</f>
        <v/>
      </c>
      <c r="L201" s="11">
        <f>'MATRIZ GEN REG RES'!M402</f>
        <v/>
      </c>
      <c r="M201" s="11">
        <f>'MATRIZ GEN REG RES'!N402</f>
        <v/>
      </c>
      <c r="N201" s="11">
        <f>'MATRIZ GEN REG RES'!O402</f>
        <v/>
      </c>
      <c r="O201" s="11">
        <f>'MATRIZ GEN REG RES'!P402</f>
        <v/>
      </c>
      <c r="P201" s="11">
        <f>'MATRIZ GEN REG RES'!Q402</f>
        <v/>
      </c>
      <c r="Q201" s="11">
        <f>'MATRIZ GEN REG RES'!R402</f>
        <v/>
      </c>
      <c r="R201" s="11">
        <f>'MATRIZ GEN REG RES'!S402</f>
        <v/>
      </c>
      <c r="S201" s="11">
        <f>'MATRIZ GEN REG RES'!T402</f>
        <v/>
      </c>
      <c r="T201" s="11">
        <f>'MATRIZ GEN REG RES'!U402</f>
        <v/>
      </c>
      <c r="U201" s="11">
        <f>'MATRIZ GEN REG RES'!V402</f>
        <v/>
      </c>
      <c r="V201" s="11">
        <f>'MATRIZ GEN REG RES'!W402</f>
        <v/>
      </c>
      <c r="W201" s="11">
        <f>'MATRIZ GEN REG RES'!X402</f>
        <v/>
      </c>
      <c r="X201" s="11">
        <f>'MATRIZ GEN REG RES'!Y402</f>
        <v/>
      </c>
      <c r="Y201" s="11">
        <f>'MATRIZ GEN REG RES'!Z402</f>
        <v/>
      </c>
      <c r="Z201" s="11">
        <f>'MATRIZ GEN REG RES'!AA402</f>
        <v/>
      </c>
    </row>
    <row r="202" ht="18" customHeight="1" s="61">
      <c r="A202" s="64" t="n"/>
      <c r="B202" s="78" t="inlineStr">
        <is>
          <t>Cogeneration</t>
        </is>
      </c>
      <c r="C202" s="11">
        <f>'MATRIZ GEN REG RES'!D403</f>
        <v/>
      </c>
      <c r="D202" s="11">
        <f>'MATRIZ GEN REG RES'!E403</f>
        <v/>
      </c>
      <c r="E202" s="11">
        <f>'MATRIZ GEN REG RES'!F403</f>
        <v/>
      </c>
      <c r="F202" s="11">
        <f>'MATRIZ GEN REG RES'!G403</f>
        <v/>
      </c>
      <c r="G202" s="11">
        <f>'MATRIZ GEN REG RES'!H403</f>
        <v/>
      </c>
      <c r="H202" s="11">
        <f>'MATRIZ GEN REG RES'!I403</f>
        <v/>
      </c>
      <c r="I202" s="11">
        <f>'MATRIZ GEN REG RES'!J403</f>
        <v/>
      </c>
      <c r="J202" s="11">
        <f>'MATRIZ GEN REG RES'!K403</f>
        <v/>
      </c>
      <c r="K202" s="11">
        <f>'MATRIZ GEN REG RES'!L403</f>
        <v/>
      </c>
      <c r="L202" s="11">
        <f>'MATRIZ GEN REG RES'!M403</f>
        <v/>
      </c>
      <c r="M202" s="11">
        <f>'MATRIZ GEN REG RES'!N403</f>
        <v/>
      </c>
      <c r="N202" s="11">
        <f>'MATRIZ GEN REG RES'!O403</f>
        <v/>
      </c>
      <c r="O202" s="11">
        <f>'MATRIZ GEN REG RES'!P403</f>
        <v/>
      </c>
      <c r="P202" s="11">
        <f>'MATRIZ GEN REG RES'!Q403</f>
        <v/>
      </c>
      <c r="Q202" s="11">
        <f>'MATRIZ GEN REG RES'!R403</f>
        <v/>
      </c>
      <c r="R202" s="11">
        <f>'MATRIZ GEN REG RES'!S403</f>
        <v/>
      </c>
      <c r="S202" s="11">
        <f>'MATRIZ GEN REG RES'!T403</f>
        <v/>
      </c>
      <c r="T202" s="11">
        <f>'MATRIZ GEN REG RES'!U403</f>
        <v/>
      </c>
      <c r="U202" s="11">
        <f>'MATRIZ GEN REG RES'!V403</f>
        <v/>
      </c>
      <c r="V202" s="11">
        <f>'MATRIZ GEN REG RES'!W403</f>
        <v/>
      </c>
      <c r="W202" s="11">
        <f>'MATRIZ GEN REG RES'!X403</f>
        <v/>
      </c>
      <c r="X202" s="11">
        <f>'MATRIZ GEN REG RES'!Y403</f>
        <v/>
      </c>
      <c r="Y202" s="11">
        <f>'MATRIZ GEN REG RES'!Z403</f>
        <v/>
      </c>
      <c r="Z202" s="11">
        <f>'MATRIZ GEN REG RES'!AA403</f>
        <v/>
      </c>
    </row>
    <row r="203" ht="18" customHeight="1" s="61">
      <c r="A203" s="64" t="n"/>
      <c r="B203" s="78" t="inlineStr">
        <is>
          <t>Nuclear</t>
        </is>
      </c>
      <c r="C203" s="11">
        <f>'MATRIZ GEN REG RES'!D404</f>
        <v/>
      </c>
      <c r="D203" s="11">
        <f>'MATRIZ GEN REG RES'!E404</f>
        <v/>
      </c>
      <c r="E203" s="11">
        <f>'MATRIZ GEN REG RES'!F404</f>
        <v/>
      </c>
      <c r="F203" s="11">
        <f>'MATRIZ GEN REG RES'!G404</f>
        <v/>
      </c>
      <c r="G203" s="11">
        <f>'MATRIZ GEN REG RES'!H404</f>
        <v/>
      </c>
      <c r="H203" s="11">
        <f>'MATRIZ GEN REG RES'!I404</f>
        <v/>
      </c>
      <c r="I203" s="11">
        <f>'MATRIZ GEN REG RES'!J404</f>
        <v/>
      </c>
      <c r="J203" s="11">
        <f>'MATRIZ GEN REG RES'!K404</f>
        <v/>
      </c>
      <c r="K203" s="11">
        <f>'MATRIZ GEN REG RES'!L404</f>
        <v/>
      </c>
      <c r="L203" s="11">
        <f>'MATRIZ GEN REG RES'!M404</f>
        <v/>
      </c>
      <c r="M203" s="11">
        <f>'MATRIZ GEN REG RES'!N404</f>
        <v/>
      </c>
      <c r="N203" s="11">
        <f>'MATRIZ GEN REG RES'!O404</f>
        <v/>
      </c>
      <c r="O203" s="11">
        <f>'MATRIZ GEN REG RES'!P404</f>
        <v/>
      </c>
      <c r="P203" s="11">
        <f>'MATRIZ GEN REG RES'!Q404</f>
        <v/>
      </c>
      <c r="Q203" s="11">
        <f>'MATRIZ GEN REG RES'!R404</f>
        <v/>
      </c>
      <c r="R203" s="11">
        <f>'MATRIZ GEN REG RES'!S404</f>
        <v/>
      </c>
      <c r="S203" s="11">
        <f>'MATRIZ GEN REG RES'!T404</f>
        <v/>
      </c>
      <c r="T203" s="11">
        <f>'MATRIZ GEN REG RES'!U404</f>
        <v/>
      </c>
      <c r="U203" s="11">
        <f>'MATRIZ GEN REG RES'!V404</f>
        <v/>
      </c>
      <c r="V203" s="11">
        <f>'MATRIZ GEN REG RES'!W404</f>
        <v/>
      </c>
      <c r="W203" s="11">
        <f>'MATRIZ GEN REG RES'!X404</f>
        <v/>
      </c>
      <c r="X203" s="11">
        <f>'MATRIZ GEN REG RES'!Y404</f>
        <v/>
      </c>
      <c r="Y203" s="11">
        <f>'MATRIZ GEN REG RES'!Z404</f>
        <v/>
      </c>
      <c r="Z203" s="11">
        <f>'MATRIZ GEN REG RES'!AA404</f>
        <v/>
      </c>
    </row>
    <row r="204" ht="18" customHeight="1" s="61">
      <c r="A204" s="65" t="n"/>
      <c r="B204" s="10" t="inlineStr">
        <is>
          <t>Total Hourly</t>
        </is>
      </c>
      <c r="C204" s="36">
        <f>SUM(C191:C203)</f>
        <v/>
      </c>
      <c r="D204" s="36">
        <f>SUM(D191:D203)</f>
        <v/>
      </c>
      <c r="E204" s="36">
        <f>SUM(E191:E203)</f>
        <v/>
      </c>
      <c r="F204" s="36">
        <f>SUM(F191:F203)</f>
        <v/>
      </c>
      <c r="G204" s="36">
        <f>SUM(G191:G203)</f>
        <v/>
      </c>
      <c r="H204" s="36">
        <f>SUM(H191:H203)</f>
        <v/>
      </c>
      <c r="I204" s="36">
        <f>SUM(I191:I203)</f>
        <v/>
      </c>
      <c r="J204" s="36">
        <f>SUM(J191:J203)</f>
        <v/>
      </c>
      <c r="K204" s="36">
        <f>SUM(K191:K203)</f>
        <v/>
      </c>
      <c r="L204" s="36">
        <f>SUM(L191:L203)</f>
        <v/>
      </c>
      <c r="M204" s="36">
        <f>SUM(M191:M203)</f>
        <v/>
      </c>
      <c r="N204" s="36">
        <f>SUM(N191:N203)</f>
        <v/>
      </c>
      <c r="O204" s="36">
        <f>SUM(O191:O203)</f>
        <v/>
      </c>
      <c r="P204" s="36">
        <f>SUM(P191:P203)</f>
        <v/>
      </c>
      <c r="Q204" s="36">
        <f>SUM(Q191:Q203)</f>
        <v/>
      </c>
      <c r="R204" s="36">
        <f>SUM(R191:R203)</f>
        <v/>
      </c>
      <c r="S204" s="36">
        <f>SUM(S191:S203)</f>
        <v/>
      </c>
      <c r="T204" s="36">
        <f>SUM(T191:T203)</f>
        <v/>
      </c>
      <c r="U204" s="36">
        <f>SUM(U191:U203)</f>
        <v/>
      </c>
      <c r="V204" s="36">
        <f>SUM(V191:V203)</f>
        <v/>
      </c>
      <c r="W204" s="36">
        <f>SUM(W191:W203)</f>
        <v/>
      </c>
      <c r="X204" s="36">
        <f>SUM(X191:X203)</f>
        <v/>
      </c>
      <c r="Y204" s="36">
        <f>SUM(Y191:Y203)</f>
        <v/>
      </c>
      <c r="Z204" s="36">
        <f>SUM(Z191:Z203)</f>
        <v/>
      </c>
    </row>
    <row r="205" ht="18" customHeight="1" s="61">
      <c r="A205" s="73" t="inlineStr">
        <is>
          <t>Norte</t>
        </is>
      </c>
      <c r="B205" s="8" t="inlineStr">
        <is>
          <t>Conventional Thermoelectric</t>
        </is>
      </c>
      <c r="C205" s="11">
        <f>'MATRIZ GEN REG RES'!D522</f>
        <v/>
      </c>
      <c r="D205" s="11">
        <f>'MATRIZ GEN REG RES'!E522</f>
        <v/>
      </c>
      <c r="E205" s="11">
        <f>'MATRIZ GEN REG RES'!F522</f>
        <v/>
      </c>
      <c r="F205" s="11">
        <f>'MATRIZ GEN REG RES'!G522</f>
        <v/>
      </c>
      <c r="G205" s="11">
        <f>'MATRIZ GEN REG RES'!H522</f>
        <v/>
      </c>
      <c r="H205" s="11">
        <f>'MATRIZ GEN REG RES'!I522</f>
        <v/>
      </c>
      <c r="I205" s="11">
        <f>'MATRIZ GEN REG RES'!J522</f>
        <v/>
      </c>
      <c r="J205" s="11">
        <f>'MATRIZ GEN REG RES'!K522</f>
        <v/>
      </c>
      <c r="K205" s="11">
        <f>'MATRIZ GEN REG RES'!L522</f>
        <v/>
      </c>
      <c r="L205" s="11">
        <f>'MATRIZ GEN REG RES'!M522</f>
        <v/>
      </c>
      <c r="M205" s="11">
        <f>'MATRIZ GEN REG RES'!N522</f>
        <v/>
      </c>
      <c r="N205" s="11">
        <f>'MATRIZ GEN REG RES'!O522</f>
        <v/>
      </c>
      <c r="O205" s="11">
        <f>'MATRIZ GEN REG RES'!P522</f>
        <v/>
      </c>
      <c r="P205" s="11">
        <f>'MATRIZ GEN REG RES'!Q522</f>
        <v/>
      </c>
      <c r="Q205" s="11">
        <f>'MATRIZ GEN REG RES'!R522</f>
        <v/>
      </c>
      <c r="R205" s="11">
        <f>'MATRIZ GEN REG RES'!S522</f>
        <v/>
      </c>
      <c r="S205" s="11">
        <f>'MATRIZ GEN REG RES'!T522</f>
        <v/>
      </c>
      <c r="T205" s="11">
        <f>'MATRIZ GEN REG RES'!U522</f>
        <v/>
      </c>
      <c r="U205" s="11">
        <f>'MATRIZ GEN REG RES'!V522</f>
        <v/>
      </c>
      <c r="V205" s="11">
        <f>'MATRIZ GEN REG RES'!W522</f>
        <v/>
      </c>
      <c r="W205" s="11">
        <f>'MATRIZ GEN REG RES'!X522</f>
        <v/>
      </c>
      <c r="X205" s="11">
        <f>'MATRIZ GEN REG RES'!Y522</f>
        <v/>
      </c>
      <c r="Y205" s="11">
        <f>'MATRIZ GEN REG RES'!Z522</f>
        <v/>
      </c>
      <c r="Z205" s="11">
        <f>'MATRIZ GEN REG RES'!AA522</f>
        <v/>
      </c>
    </row>
    <row r="206" ht="18" customHeight="1" s="61">
      <c r="A206" s="64" t="n"/>
      <c r="B206" s="8" t="inlineStr">
        <is>
          <t>Combined Cycle</t>
        </is>
      </c>
      <c r="C206" s="11">
        <f>'MATRIZ GEN REG RES'!D523</f>
        <v/>
      </c>
      <c r="D206" s="11">
        <f>'MATRIZ GEN REG RES'!E523</f>
        <v/>
      </c>
      <c r="E206" s="11">
        <f>'MATRIZ GEN REG RES'!F523</f>
        <v/>
      </c>
      <c r="F206" s="11">
        <f>'MATRIZ GEN REG RES'!G523</f>
        <v/>
      </c>
      <c r="G206" s="11">
        <f>'MATRIZ GEN REG RES'!H523</f>
        <v/>
      </c>
      <c r="H206" s="11">
        <f>'MATRIZ GEN REG RES'!I523</f>
        <v/>
      </c>
      <c r="I206" s="11">
        <f>'MATRIZ GEN REG RES'!J523</f>
        <v/>
      </c>
      <c r="J206" s="11">
        <f>'MATRIZ GEN REG RES'!K523</f>
        <v/>
      </c>
      <c r="K206" s="11">
        <f>'MATRIZ GEN REG RES'!L523</f>
        <v/>
      </c>
      <c r="L206" s="11">
        <f>'MATRIZ GEN REG RES'!M523</f>
        <v/>
      </c>
      <c r="M206" s="11">
        <f>'MATRIZ GEN REG RES'!N523</f>
        <v/>
      </c>
      <c r="N206" s="11">
        <f>'MATRIZ GEN REG RES'!O523</f>
        <v/>
      </c>
      <c r="O206" s="11">
        <f>'MATRIZ GEN REG RES'!P523</f>
        <v/>
      </c>
      <c r="P206" s="11">
        <f>'MATRIZ GEN REG RES'!Q523</f>
        <v/>
      </c>
      <c r="Q206" s="11">
        <f>'MATRIZ GEN REG RES'!R523</f>
        <v/>
      </c>
      <c r="R206" s="11">
        <f>'MATRIZ GEN REG RES'!S523</f>
        <v/>
      </c>
      <c r="S206" s="11">
        <f>'MATRIZ GEN REG RES'!T523</f>
        <v/>
      </c>
      <c r="T206" s="11">
        <f>'MATRIZ GEN REG RES'!U523</f>
        <v/>
      </c>
      <c r="U206" s="11">
        <f>'MATRIZ GEN REG RES'!V523</f>
        <v/>
      </c>
      <c r="V206" s="11">
        <f>'MATRIZ GEN REG RES'!W523</f>
        <v/>
      </c>
      <c r="W206" s="11">
        <f>'MATRIZ GEN REG RES'!X523</f>
        <v/>
      </c>
      <c r="X206" s="11">
        <f>'MATRIZ GEN REG RES'!Y523</f>
        <v/>
      </c>
      <c r="Y206" s="11">
        <f>'MATRIZ GEN REG RES'!Z523</f>
        <v/>
      </c>
      <c r="Z206" s="11">
        <f>'MATRIZ GEN REG RES'!AA523</f>
        <v/>
      </c>
    </row>
    <row r="207" ht="18" customHeight="1" s="61">
      <c r="A207" s="64" t="n"/>
      <c r="B207" s="8" t="inlineStr">
        <is>
          <t>Coal</t>
        </is>
      </c>
      <c r="C207" s="11">
        <f>'MATRIZ GEN REG RES'!D524</f>
        <v/>
      </c>
      <c r="D207" s="11">
        <f>'MATRIZ GEN REG RES'!E524</f>
        <v/>
      </c>
      <c r="E207" s="11">
        <f>'MATRIZ GEN REG RES'!F524</f>
        <v/>
      </c>
      <c r="F207" s="11">
        <f>'MATRIZ GEN REG RES'!G524</f>
        <v/>
      </c>
      <c r="G207" s="11">
        <f>'MATRIZ GEN REG RES'!H524</f>
        <v/>
      </c>
      <c r="H207" s="11">
        <f>'MATRIZ GEN REG RES'!I524</f>
        <v/>
      </c>
      <c r="I207" s="11">
        <f>'MATRIZ GEN REG RES'!J524</f>
        <v/>
      </c>
      <c r="J207" s="11">
        <f>'MATRIZ GEN REG RES'!K524</f>
        <v/>
      </c>
      <c r="K207" s="11">
        <f>'MATRIZ GEN REG RES'!L524</f>
        <v/>
      </c>
      <c r="L207" s="11">
        <f>'MATRIZ GEN REG RES'!M524</f>
        <v/>
      </c>
      <c r="M207" s="11">
        <f>'MATRIZ GEN REG RES'!N524</f>
        <v/>
      </c>
      <c r="N207" s="11">
        <f>'MATRIZ GEN REG RES'!O524</f>
        <v/>
      </c>
      <c r="O207" s="11">
        <f>'MATRIZ GEN REG RES'!P524</f>
        <v/>
      </c>
      <c r="P207" s="11">
        <f>'MATRIZ GEN REG RES'!Q524</f>
        <v/>
      </c>
      <c r="Q207" s="11">
        <f>'MATRIZ GEN REG RES'!R524</f>
        <v/>
      </c>
      <c r="R207" s="11">
        <f>'MATRIZ GEN REG RES'!S524</f>
        <v/>
      </c>
      <c r="S207" s="11">
        <f>'MATRIZ GEN REG RES'!T524</f>
        <v/>
      </c>
      <c r="T207" s="11">
        <f>'MATRIZ GEN REG RES'!U524</f>
        <v/>
      </c>
      <c r="U207" s="11">
        <f>'MATRIZ GEN REG RES'!V524</f>
        <v/>
      </c>
      <c r="V207" s="11">
        <f>'MATRIZ GEN REG RES'!W524</f>
        <v/>
      </c>
      <c r="W207" s="11">
        <f>'MATRIZ GEN REG RES'!X524</f>
        <v/>
      </c>
      <c r="X207" s="11">
        <f>'MATRIZ GEN REG RES'!Y524</f>
        <v/>
      </c>
      <c r="Y207" s="11">
        <f>'MATRIZ GEN REG RES'!Z524</f>
        <v/>
      </c>
      <c r="Z207" s="11">
        <f>'MATRIZ GEN REG RES'!AA524</f>
        <v/>
      </c>
    </row>
    <row r="208">
      <c r="A208" s="64" t="n"/>
      <c r="B208" s="8" t="inlineStr">
        <is>
          <t>Turbogas</t>
        </is>
      </c>
      <c r="C208" s="11">
        <f>'MATRIZ GEN REG RES'!D525</f>
        <v/>
      </c>
      <c r="D208" s="11">
        <f>'MATRIZ GEN REG RES'!E525</f>
        <v/>
      </c>
      <c r="E208" s="11">
        <f>'MATRIZ GEN REG RES'!F525</f>
        <v/>
      </c>
      <c r="F208" s="11">
        <f>'MATRIZ GEN REG RES'!G525</f>
        <v/>
      </c>
      <c r="G208" s="11">
        <f>'MATRIZ GEN REG RES'!H525</f>
        <v/>
      </c>
      <c r="H208" s="11">
        <f>'MATRIZ GEN REG RES'!I525</f>
        <v/>
      </c>
      <c r="I208" s="11">
        <f>'MATRIZ GEN REG RES'!J525</f>
        <v/>
      </c>
      <c r="J208" s="11">
        <f>'MATRIZ GEN REG RES'!K525</f>
        <v/>
      </c>
      <c r="K208" s="11">
        <f>'MATRIZ GEN REG RES'!L525</f>
        <v/>
      </c>
      <c r="L208" s="11">
        <f>'MATRIZ GEN REG RES'!M525</f>
        <v/>
      </c>
      <c r="M208" s="11">
        <f>'MATRIZ GEN REG RES'!N525</f>
        <v/>
      </c>
      <c r="N208" s="11">
        <f>'MATRIZ GEN REG RES'!O525</f>
        <v/>
      </c>
      <c r="O208" s="11">
        <f>'MATRIZ GEN REG RES'!P525</f>
        <v/>
      </c>
      <c r="P208" s="11">
        <f>'MATRIZ GEN REG RES'!Q525</f>
        <v/>
      </c>
      <c r="Q208" s="11">
        <f>'MATRIZ GEN REG RES'!R525</f>
        <v/>
      </c>
      <c r="R208" s="11">
        <f>'MATRIZ GEN REG RES'!S525</f>
        <v/>
      </c>
      <c r="S208" s="11">
        <f>'MATRIZ GEN REG RES'!T525</f>
        <v/>
      </c>
      <c r="T208" s="11">
        <f>'MATRIZ GEN REG RES'!U525</f>
        <v/>
      </c>
      <c r="U208" s="11">
        <f>'MATRIZ GEN REG RES'!V525</f>
        <v/>
      </c>
      <c r="V208" s="11">
        <f>'MATRIZ GEN REG RES'!W525</f>
        <v/>
      </c>
      <c r="W208" s="11">
        <f>'MATRIZ GEN REG RES'!X525</f>
        <v/>
      </c>
      <c r="X208" s="11">
        <f>'MATRIZ GEN REG RES'!Y525</f>
        <v/>
      </c>
      <c r="Y208" s="11">
        <f>'MATRIZ GEN REG RES'!Z525</f>
        <v/>
      </c>
      <c r="Z208" s="11">
        <f>'MATRIZ GEN REG RES'!AA525</f>
        <v/>
      </c>
    </row>
    <row r="209" ht="18" customHeight="1" s="61">
      <c r="A209" s="64" t="n"/>
      <c r="B209" s="8" t="inlineStr">
        <is>
          <t>Internal Combustion</t>
        </is>
      </c>
      <c r="C209" s="11">
        <f>'MATRIZ GEN REG RES'!D526</f>
        <v/>
      </c>
      <c r="D209" s="11">
        <f>'MATRIZ GEN REG RES'!E526</f>
        <v/>
      </c>
      <c r="E209" s="11">
        <f>'MATRIZ GEN REG RES'!F526</f>
        <v/>
      </c>
      <c r="F209" s="11">
        <f>'MATRIZ GEN REG RES'!G526</f>
        <v/>
      </c>
      <c r="G209" s="11">
        <f>'MATRIZ GEN REG RES'!H526</f>
        <v/>
      </c>
      <c r="H209" s="11">
        <f>'MATRIZ GEN REG RES'!I526</f>
        <v/>
      </c>
      <c r="I209" s="11">
        <f>'MATRIZ GEN REG RES'!J526</f>
        <v/>
      </c>
      <c r="J209" s="11">
        <f>'MATRIZ GEN REG RES'!K526</f>
        <v/>
      </c>
      <c r="K209" s="11">
        <f>'MATRIZ GEN REG RES'!L526</f>
        <v/>
      </c>
      <c r="L209" s="11">
        <f>'MATRIZ GEN REG RES'!M526</f>
        <v/>
      </c>
      <c r="M209" s="11">
        <f>'MATRIZ GEN REG RES'!N526</f>
        <v/>
      </c>
      <c r="N209" s="11">
        <f>'MATRIZ GEN REG RES'!O526</f>
        <v/>
      </c>
      <c r="O209" s="11">
        <f>'MATRIZ GEN REG RES'!P526</f>
        <v/>
      </c>
      <c r="P209" s="11">
        <f>'MATRIZ GEN REG RES'!Q526</f>
        <v/>
      </c>
      <c r="Q209" s="11">
        <f>'MATRIZ GEN REG RES'!R526</f>
        <v/>
      </c>
      <c r="R209" s="11">
        <f>'MATRIZ GEN REG RES'!S526</f>
        <v/>
      </c>
      <c r="S209" s="11">
        <f>'MATRIZ GEN REG RES'!T526</f>
        <v/>
      </c>
      <c r="T209" s="11">
        <f>'MATRIZ GEN REG RES'!U526</f>
        <v/>
      </c>
      <c r="U209" s="11">
        <f>'MATRIZ GEN REG RES'!V526</f>
        <v/>
      </c>
      <c r="V209" s="11">
        <f>'MATRIZ GEN REG RES'!W526</f>
        <v/>
      </c>
      <c r="W209" s="11">
        <f>'MATRIZ GEN REG RES'!X526</f>
        <v/>
      </c>
      <c r="X209" s="11">
        <f>'MATRIZ GEN REG RES'!Y526</f>
        <v/>
      </c>
      <c r="Y209" s="11">
        <f>'MATRIZ GEN REG RES'!Z526</f>
        <v/>
      </c>
      <c r="Z209" s="11">
        <f>'MATRIZ GEN REG RES'!AA526</f>
        <v/>
      </c>
    </row>
    <row r="210" ht="18" customHeight="1" s="61">
      <c r="A210" s="64" t="n"/>
      <c r="B210" s="8" t="inlineStr">
        <is>
          <t>Fluidized Bed</t>
        </is>
      </c>
      <c r="C210" s="11">
        <f>'MATRIZ GEN REG RES'!D527</f>
        <v/>
      </c>
      <c r="D210" s="11">
        <f>'MATRIZ GEN REG RES'!E527</f>
        <v/>
      </c>
      <c r="E210" s="11">
        <f>'MATRIZ GEN REG RES'!F527</f>
        <v/>
      </c>
      <c r="F210" s="11">
        <f>'MATRIZ GEN REG RES'!G527</f>
        <v/>
      </c>
      <c r="G210" s="11">
        <f>'MATRIZ GEN REG RES'!H527</f>
        <v/>
      </c>
      <c r="H210" s="11">
        <f>'MATRIZ GEN REG RES'!I527</f>
        <v/>
      </c>
      <c r="I210" s="11">
        <f>'MATRIZ GEN REG RES'!J527</f>
        <v/>
      </c>
      <c r="J210" s="11">
        <f>'MATRIZ GEN REG RES'!K527</f>
        <v/>
      </c>
      <c r="K210" s="11">
        <f>'MATRIZ GEN REG RES'!L527</f>
        <v/>
      </c>
      <c r="L210" s="11">
        <f>'MATRIZ GEN REG RES'!M527</f>
        <v/>
      </c>
      <c r="M210" s="11">
        <f>'MATRIZ GEN REG RES'!N527</f>
        <v/>
      </c>
      <c r="N210" s="11">
        <f>'MATRIZ GEN REG RES'!O527</f>
        <v/>
      </c>
      <c r="O210" s="11">
        <f>'MATRIZ GEN REG RES'!P527</f>
        <v/>
      </c>
      <c r="P210" s="11">
        <f>'MATRIZ GEN REG RES'!Q527</f>
        <v/>
      </c>
      <c r="Q210" s="11">
        <f>'MATRIZ GEN REG RES'!R527</f>
        <v/>
      </c>
      <c r="R210" s="11">
        <f>'MATRIZ GEN REG RES'!S527</f>
        <v/>
      </c>
      <c r="S210" s="11">
        <f>'MATRIZ GEN REG RES'!T527</f>
        <v/>
      </c>
      <c r="T210" s="11">
        <f>'MATRIZ GEN REG RES'!U527</f>
        <v/>
      </c>
      <c r="U210" s="11">
        <f>'MATRIZ GEN REG RES'!V527</f>
        <v/>
      </c>
      <c r="V210" s="11">
        <f>'MATRIZ GEN REG RES'!W527</f>
        <v/>
      </c>
      <c r="W210" s="11">
        <f>'MATRIZ GEN REG RES'!X527</f>
        <v/>
      </c>
      <c r="X210" s="11">
        <f>'MATRIZ GEN REG RES'!Y527</f>
        <v/>
      </c>
      <c r="Y210" s="11">
        <f>'MATRIZ GEN REG RES'!Z527</f>
        <v/>
      </c>
      <c r="Z210" s="11">
        <f>'MATRIZ GEN REG RES'!AA527</f>
        <v/>
      </c>
    </row>
    <row r="211">
      <c r="A211" s="64" t="n"/>
      <c r="B211" s="8" t="inlineStr">
        <is>
          <t>Hydropower</t>
        </is>
      </c>
      <c r="C211" s="11">
        <f>'MATRIZ GEN REG RES'!D528</f>
        <v/>
      </c>
      <c r="D211" s="11">
        <f>'MATRIZ GEN REG RES'!E528</f>
        <v/>
      </c>
      <c r="E211" s="11">
        <f>'MATRIZ GEN REG RES'!F528</f>
        <v/>
      </c>
      <c r="F211" s="11">
        <f>'MATRIZ GEN REG RES'!G528</f>
        <v/>
      </c>
      <c r="G211" s="11">
        <f>'MATRIZ GEN REG RES'!H528</f>
        <v/>
      </c>
      <c r="H211" s="11">
        <f>'MATRIZ GEN REG RES'!I528</f>
        <v/>
      </c>
      <c r="I211" s="11">
        <f>'MATRIZ GEN REG RES'!J528</f>
        <v/>
      </c>
      <c r="J211" s="11">
        <f>'MATRIZ GEN REG RES'!K528</f>
        <v/>
      </c>
      <c r="K211" s="11">
        <f>'MATRIZ GEN REG RES'!L528</f>
        <v/>
      </c>
      <c r="L211" s="11">
        <f>'MATRIZ GEN REG RES'!M528</f>
        <v/>
      </c>
      <c r="M211" s="11">
        <f>'MATRIZ GEN REG RES'!N528</f>
        <v/>
      </c>
      <c r="N211" s="11">
        <f>'MATRIZ GEN REG RES'!O528</f>
        <v/>
      </c>
      <c r="O211" s="11">
        <f>'MATRIZ GEN REG RES'!P528</f>
        <v/>
      </c>
      <c r="P211" s="11">
        <f>'MATRIZ GEN REG RES'!Q528</f>
        <v/>
      </c>
      <c r="Q211" s="11">
        <f>'MATRIZ GEN REG RES'!R528</f>
        <v/>
      </c>
      <c r="R211" s="11">
        <f>'MATRIZ GEN REG RES'!S528</f>
        <v/>
      </c>
      <c r="S211" s="11">
        <f>'MATRIZ GEN REG RES'!T528</f>
        <v/>
      </c>
      <c r="T211" s="11">
        <f>'MATRIZ GEN REG RES'!U528</f>
        <v/>
      </c>
      <c r="U211" s="11">
        <f>'MATRIZ GEN REG RES'!V528</f>
        <v/>
      </c>
      <c r="V211" s="11">
        <f>'MATRIZ GEN REG RES'!W528</f>
        <v/>
      </c>
      <c r="W211" s="11">
        <f>'MATRIZ GEN REG RES'!X528</f>
        <v/>
      </c>
      <c r="X211" s="11">
        <f>'MATRIZ GEN REG RES'!Y528</f>
        <v/>
      </c>
      <c r="Y211" s="11">
        <f>'MATRIZ GEN REG RES'!Z528</f>
        <v/>
      </c>
      <c r="Z211" s="11">
        <f>'MATRIZ GEN REG RES'!AA528</f>
        <v/>
      </c>
    </row>
    <row r="212">
      <c r="A212" s="64" t="n"/>
      <c r="B212" s="8" t="inlineStr">
        <is>
          <t>Wind</t>
        </is>
      </c>
      <c r="C212" s="11">
        <f>'MATRIZ GEN REG RES'!D529</f>
        <v/>
      </c>
      <c r="D212" s="11">
        <f>'MATRIZ GEN REG RES'!E529</f>
        <v/>
      </c>
      <c r="E212" s="11">
        <f>'MATRIZ GEN REG RES'!F529</f>
        <v/>
      </c>
      <c r="F212" s="11">
        <f>'MATRIZ GEN REG RES'!G529</f>
        <v/>
      </c>
      <c r="G212" s="11">
        <f>'MATRIZ GEN REG RES'!H529</f>
        <v/>
      </c>
      <c r="H212" s="11">
        <f>'MATRIZ GEN REG RES'!I529</f>
        <v/>
      </c>
      <c r="I212" s="11">
        <f>'MATRIZ GEN REG RES'!J529</f>
        <v/>
      </c>
      <c r="J212" s="11">
        <f>'MATRIZ GEN REG RES'!K529</f>
        <v/>
      </c>
      <c r="K212" s="11">
        <f>'MATRIZ GEN REG RES'!L529</f>
        <v/>
      </c>
      <c r="L212" s="11">
        <f>'MATRIZ GEN REG RES'!M529</f>
        <v/>
      </c>
      <c r="M212" s="11">
        <f>'MATRIZ GEN REG RES'!N529</f>
        <v/>
      </c>
      <c r="N212" s="11">
        <f>'MATRIZ GEN REG RES'!O529</f>
        <v/>
      </c>
      <c r="O212" s="11">
        <f>'MATRIZ GEN REG RES'!P529</f>
        <v/>
      </c>
      <c r="P212" s="11">
        <f>'MATRIZ GEN REG RES'!Q529</f>
        <v/>
      </c>
      <c r="Q212" s="11">
        <f>'MATRIZ GEN REG RES'!R529</f>
        <v/>
      </c>
      <c r="R212" s="11">
        <f>'MATRIZ GEN REG RES'!S529</f>
        <v/>
      </c>
      <c r="S212" s="11">
        <f>'MATRIZ GEN REG RES'!T529</f>
        <v/>
      </c>
      <c r="T212" s="11">
        <f>'MATRIZ GEN REG RES'!U529</f>
        <v/>
      </c>
      <c r="U212" s="11">
        <f>'MATRIZ GEN REG RES'!V529</f>
        <v/>
      </c>
      <c r="V212" s="11">
        <f>'MATRIZ GEN REG RES'!W529</f>
        <v/>
      </c>
      <c r="W212" s="11">
        <f>'MATRIZ GEN REG RES'!X529</f>
        <v/>
      </c>
      <c r="X212" s="11">
        <f>'MATRIZ GEN REG RES'!Y529</f>
        <v/>
      </c>
      <c r="Y212" s="11">
        <f>'MATRIZ GEN REG RES'!Z529</f>
        <v/>
      </c>
      <c r="Z212" s="11">
        <f>'MATRIZ GEN REG RES'!AA529</f>
        <v/>
      </c>
    </row>
    <row r="213">
      <c r="A213" s="64" t="n"/>
      <c r="B213" s="8" t="inlineStr">
        <is>
          <t>Geothermal</t>
        </is>
      </c>
      <c r="C213" s="11">
        <f>'MATRIZ GEN REG RES'!D530</f>
        <v/>
      </c>
      <c r="D213" s="11">
        <f>'MATRIZ GEN REG RES'!E530</f>
        <v/>
      </c>
      <c r="E213" s="11">
        <f>'MATRIZ GEN REG RES'!F530</f>
        <v/>
      </c>
      <c r="F213" s="11">
        <f>'MATRIZ GEN REG RES'!G530</f>
        <v/>
      </c>
      <c r="G213" s="11">
        <f>'MATRIZ GEN REG RES'!H530</f>
        <v/>
      </c>
      <c r="H213" s="11">
        <f>'MATRIZ GEN REG RES'!I530</f>
        <v/>
      </c>
      <c r="I213" s="11">
        <f>'MATRIZ GEN REG RES'!J530</f>
        <v/>
      </c>
      <c r="J213" s="11">
        <f>'MATRIZ GEN REG RES'!K530</f>
        <v/>
      </c>
      <c r="K213" s="11">
        <f>'MATRIZ GEN REG RES'!L530</f>
        <v/>
      </c>
      <c r="L213" s="11">
        <f>'MATRIZ GEN REG RES'!M530</f>
        <v/>
      </c>
      <c r="M213" s="11">
        <f>'MATRIZ GEN REG RES'!N530</f>
        <v/>
      </c>
      <c r="N213" s="11">
        <f>'MATRIZ GEN REG RES'!O530</f>
        <v/>
      </c>
      <c r="O213" s="11">
        <f>'MATRIZ GEN REG RES'!P530</f>
        <v/>
      </c>
      <c r="P213" s="11">
        <f>'MATRIZ GEN REG RES'!Q530</f>
        <v/>
      </c>
      <c r="Q213" s="11">
        <f>'MATRIZ GEN REG RES'!R530</f>
        <v/>
      </c>
      <c r="R213" s="11">
        <f>'MATRIZ GEN REG RES'!S530</f>
        <v/>
      </c>
      <c r="S213" s="11">
        <f>'MATRIZ GEN REG RES'!T530</f>
        <v/>
      </c>
      <c r="T213" s="11">
        <f>'MATRIZ GEN REG RES'!U530</f>
        <v/>
      </c>
      <c r="U213" s="11">
        <f>'MATRIZ GEN REG RES'!V530</f>
        <v/>
      </c>
      <c r="V213" s="11">
        <f>'MATRIZ GEN REG RES'!W530</f>
        <v/>
      </c>
      <c r="W213" s="11">
        <f>'MATRIZ GEN REG RES'!X530</f>
        <v/>
      </c>
      <c r="X213" s="11">
        <f>'MATRIZ GEN REG RES'!Y530</f>
        <v/>
      </c>
      <c r="Y213" s="11">
        <f>'MATRIZ GEN REG RES'!Z530</f>
        <v/>
      </c>
      <c r="Z213" s="11">
        <f>'MATRIZ GEN REG RES'!AA530</f>
        <v/>
      </c>
    </row>
    <row r="214" ht="18" customHeight="1" s="61">
      <c r="A214" s="64" t="n"/>
      <c r="B214" s="8" t="inlineStr">
        <is>
          <t>Solar PV</t>
        </is>
      </c>
      <c r="C214" s="11">
        <f>'MATRIZ GEN REG RES'!D531</f>
        <v/>
      </c>
      <c r="D214" s="11">
        <f>'MATRIZ GEN REG RES'!E531</f>
        <v/>
      </c>
      <c r="E214" s="11">
        <f>'MATRIZ GEN REG RES'!F531</f>
        <v/>
      </c>
      <c r="F214" s="11">
        <f>'MATRIZ GEN REG RES'!G531</f>
        <v/>
      </c>
      <c r="G214" s="11">
        <f>'MATRIZ GEN REG RES'!H531</f>
        <v/>
      </c>
      <c r="H214" s="11">
        <f>'MATRIZ GEN REG RES'!I531</f>
        <v/>
      </c>
      <c r="I214" s="11">
        <f>'MATRIZ GEN REG RES'!J531</f>
        <v/>
      </c>
      <c r="J214" s="11">
        <f>'MATRIZ GEN REG RES'!K531</f>
        <v/>
      </c>
      <c r="K214" s="11">
        <f>'MATRIZ GEN REG RES'!L531</f>
        <v/>
      </c>
      <c r="L214" s="11">
        <f>'MATRIZ GEN REG RES'!M531</f>
        <v/>
      </c>
      <c r="M214" s="11">
        <f>'MATRIZ GEN REG RES'!N531</f>
        <v/>
      </c>
      <c r="N214" s="11">
        <f>'MATRIZ GEN REG RES'!O531</f>
        <v/>
      </c>
      <c r="O214" s="11">
        <f>'MATRIZ GEN REG RES'!P531</f>
        <v/>
      </c>
      <c r="P214" s="11">
        <f>'MATRIZ GEN REG RES'!Q531</f>
        <v/>
      </c>
      <c r="Q214" s="11">
        <f>'MATRIZ GEN REG RES'!R531</f>
        <v/>
      </c>
      <c r="R214" s="11">
        <f>'MATRIZ GEN REG RES'!S531</f>
        <v/>
      </c>
      <c r="S214" s="11">
        <f>'MATRIZ GEN REG RES'!T531</f>
        <v/>
      </c>
      <c r="T214" s="11">
        <f>'MATRIZ GEN REG RES'!U531</f>
        <v/>
      </c>
      <c r="U214" s="11">
        <f>'MATRIZ GEN REG RES'!V531</f>
        <v/>
      </c>
      <c r="V214" s="11">
        <f>'MATRIZ GEN REG RES'!W531</f>
        <v/>
      </c>
      <c r="W214" s="11">
        <f>'MATRIZ GEN REG RES'!X531</f>
        <v/>
      </c>
      <c r="X214" s="11">
        <f>'MATRIZ GEN REG RES'!Y531</f>
        <v/>
      </c>
      <c r="Y214" s="11">
        <f>'MATRIZ GEN REG RES'!Z531</f>
        <v/>
      </c>
      <c r="Z214" s="11">
        <f>'MATRIZ GEN REG RES'!AA531</f>
        <v/>
      </c>
    </row>
    <row r="215">
      <c r="A215" s="64" t="n"/>
      <c r="B215" s="78" t="inlineStr">
        <is>
          <t>Biomass</t>
        </is>
      </c>
      <c r="C215" s="11">
        <f>'MATRIZ GEN REG RES'!D532</f>
        <v/>
      </c>
      <c r="D215" s="11">
        <f>'MATRIZ GEN REG RES'!E532</f>
        <v/>
      </c>
      <c r="E215" s="11">
        <f>'MATRIZ GEN REG RES'!F532</f>
        <v/>
      </c>
      <c r="F215" s="11">
        <f>'MATRIZ GEN REG RES'!G532</f>
        <v/>
      </c>
      <c r="G215" s="11">
        <f>'MATRIZ GEN REG RES'!H532</f>
        <v/>
      </c>
      <c r="H215" s="11">
        <f>'MATRIZ GEN REG RES'!I532</f>
        <v/>
      </c>
      <c r="I215" s="11">
        <f>'MATRIZ GEN REG RES'!J532</f>
        <v/>
      </c>
      <c r="J215" s="11">
        <f>'MATRIZ GEN REG RES'!K532</f>
        <v/>
      </c>
      <c r="K215" s="11">
        <f>'MATRIZ GEN REG RES'!L532</f>
        <v/>
      </c>
      <c r="L215" s="11">
        <f>'MATRIZ GEN REG RES'!M532</f>
        <v/>
      </c>
      <c r="M215" s="11">
        <f>'MATRIZ GEN REG RES'!N532</f>
        <v/>
      </c>
      <c r="N215" s="11">
        <f>'MATRIZ GEN REG RES'!O532</f>
        <v/>
      </c>
      <c r="O215" s="11">
        <f>'MATRIZ GEN REG RES'!P532</f>
        <v/>
      </c>
      <c r="P215" s="11">
        <f>'MATRIZ GEN REG RES'!Q532</f>
        <v/>
      </c>
      <c r="Q215" s="11">
        <f>'MATRIZ GEN REG RES'!R532</f>
        <v/>
      </c>
      <c r="R215" s="11">
        <f>'MATRIZ GEN REG RES'!S532</f>
        <v/>
      </c>
      <c r="S215" s="11">
        <f>'MATRIZ GEN REG RES'!T532</f>
        <v/>
      </c>
      <c r="T215" s="11">
        <f>'MATRIZ GEN REG RES'!U532</f>
        <v/>
      </c>
      <c r="U215" s="11">
        <f>'MATRIZ GEN REG RES'!V532</f>
        <v/>
      </c>
      <c r="V215" s="11">
        <f>'MATRIZ GEN REG RES'!W532</f>
        <v/>
      </c>
      <c r="W215" s="11">
        <f>'MATRIZ GEN REG RES'!X532</f>
        <v/>
      </c>
      <c r="X215" s="11">
        <f>'MATRIZ GEN REG RES'!Y532</f>
        <v/>
      </c>
      <c r="Y215" s="11">
        <f>'MATRIZ GEN REG RES'!Z532</f>
        <v/>
      </c>
      <c r="Z215" s="11">
        <f>'MATRIZ GEN REG RES'!AA532</f>
        <v/>
      </c>
    </row>
    <row r="216" ht="18" customHeight="1" s="61">
      <c r="A216" s="64" t="n"/>
      <c r="B216" s="78" t="inlineStr">
        <is>
          <t>Cogeneration</t>
        </is>
      </c>
      <c r="C216" s="11">
        <f>'MATRIZ GEN REG RES'!D533</f>
        <v/>
      </c>
      <c r="D216" s="11">
        <f>'MATRIZ GEN REG RES'!E533</f>
        <v/>
      </c>
      <c r="E216" s="11">
        <f>'MATRIZ GEN REG RES'!F533</f>
        <v/>
      </c>
      <c r="F216" s="11">
        <f>'MATRIZ GEN REG RES'!G533</f>
        <v/>
      </c>
      <c r="G216" s="11">
        <f>'MATRIZ GEN REG RES'!H533</f>
        <v/>
      </c>
      <c r="H216" s="11">
        <f>'MATRIZ GEN REG RES'!I533</f>
        <v/>
      </c>
      <c r="I216" s="11">
        <f>'MATRIZ GEN REG RES'!J533</f>
        <v/>
      </c>
      <c r="J216" s="11">
        <f>'MATRIZ GEN REG RES'!K533</f>
        <v/>
      </c>
      <c r="K216" s="11">
        <f>'MATRIZ GEN REG RES'!L533</f>
        <v/>
      </c>
      <c r="L216" s="11">
        <f>'MATRIZ GEN REG RES'!M533</f>
        <v/>
      </c>
      <c r="M216" s="11">
        <f>'MATRIZ GEN REG RES'!N533</f>
        <v/>
      </c>
      <c r="N216" s="11">
        <f>'MATRIZ GEN REG RES'!O533</f>
        <v/>
      </c>
      <c r="O216" s="11">
        <f>'MATRIZ GEN REG RES'!P533</f>
        <v/>
      </c>
      <c r="P216" s="11">
        <f>'MATRIZ GEN REG RES'!Q533</f>
        <v/>
      </c>
      <c r="Q216" s="11">
        <f>'MATRIZ GEN REG RES'!R533</f>
        <v/>
      </c>
      <c r="R216" s="11">
        <f>'MATRIZ GEN REG RES'!S533</f>
        <v/>
      </c>
      <c r="S216" s="11">
        <f>'MATRIZ GEN REG RES'!T533</f>
        <v/>
      </c>
      <c r="T216" s="11">
        <f>'MATRIZ GEN REG RES'!U533</f>
        <v/>
      </c>
      <c r="U216" s="11">
        <f>'MATRIZ GEN REG RES'!V533</f>
        <v/>
      </c>
      <c r="V216" s="11">
        <f>'MATRIZ GEN REG RES'!W533</f>
        <v/>
      </c>
      <c r="W216" s="11">
        <f>'MATRIZ GEN REG RES'!X533</f>
        <v/>
      </c>
      <c r="X216" s="11">
        <f>'MATRIZ GEN REG RES'!Y533</f>
        <v/>
      </c>
      <c r="Y216" s="11">
        <f>'MATRIZ GEN REG RES'!Z533</f>
        <v/>
      </c>
      <c r="Z216" s="11">
        <f>'MATRIZ GEN REG RES'!AA533</f>
        <v/>
      </c>
    </row>
    <row r="217" ht="18" customHeight="1" s="61">
      <c r="A217" s="64" t="n"/>
      <c r="B217" s="78" t="inlineStr">
        <is>
          <t>Nuclear</t>
        </is>
      </c>
      <c r="C217" s="11">
        <f>'MATRIZ GEN REG RES'!D534</f>
        <v/>
      </c>
      <c r="D217" s="11">
        <f>'MATRIZ GEN REG RES'!E534</f>
        <v/>
      </c>
      <c r="E217" s="11">
        <f>'MATRIZ GEN REG RES'!F534</f>
        <v/>
      </c>
      <c r="F217" s="11">
        <f>'MATRIZ GEN REG RES'!G534</f>
        <v/>
      </c>
      <c r="G217" s="11">
        <f>'MATRIZ GEN REG RES'!H534</f>
        <v/>
      </c>
      <c r="H217" s="11">
        <f>'MATRIZ GEN REG RES'!I534</f>
        <v/>
      </c>
      <c r="I217" s="11">
        <f>'MATRIZ GEN REG RES'!J534</f>
        <v/>
      </c>
      <c r="J217" s="11">
        <f>'MATRIZ GEN REG RES'!K534</f>
        <v/>
      </c>
      <c r="K217" s="11">
        <f>'MATRIZ GEN REG RES'!L534</f>
        <v/>
      </c>
      <c r="L217" s="11">
        <f>'MATRIZ GEN REG RES'!M534</f>
        <v/>
      </c>
      <c r="M217" s="11">
        <f>'MATRIZ GEN REG RES'!N534</f>
        <v/>
      </c>
      <c r="N217" s="11">
        <f>'MATRIZ GEN REG RES'!O534</f>
        <v/>
      </c>
      <c r="O217" s="11">
        <f>'MATRIZ GEN REG RES'!P534</f>
        <v/>
      </c>
      <c r="P217" s="11">
        <f>'MATRIZ GEN REG RES'!Q534</f>
        <v/>
      </c>
      <c r="Q217" s="11">
        <f>'MATRIZ GEN REG RES'!R534</f>
        <v/>
      </c>
      <c r="R217" s="11">
        <f>'MATRIZ GEN REG RES'!S534</f>
        <v/>
      </c>
      <c r="S217" s="11">
        <f>'MATRIZ GEN REG RES'!T534</f>
        <v/>
      </c>
      <c r="T217" s="11">
        <f>'MATRIZ GEN REG RES'!U534</f>
        <v/>
      </c>
      <c r="U217" s="11">
        <f>'MATRIZ GEN REG RES'!V534</f>
        <v/>
      </c>
      <c r="V217" s="11">
        <f>'MATRIZ GEN REG RES'!W534</f>
        <v/>
      </c>
      <c r="W217" s="11">
        <f>'MATRIZ GEN REG RES'!X534</f>
        <v/>
      </c>
      <c r="X217" s="11">
        <f>'MATRIZ GEN REG RES'!Y534</f>
        <v/>
      </c>
      <c r="Y217" s="11">
        <f>'MATRIZ GEN REG RES'!Z534</f>
        <v/>
      </c>
      <c r="Z217" s="11">
        <f>'MATRIZ GEN REG RES'!AA534</f>
        <v/>
      </c>
    </row>
    <row r="218" ht="18" customHeight="1" s="61">
      <c r="A218" s="65" t="n"/>
      <c r="B218" s="10" t="inlineStr">
        <is>
          <t>Total Hourly</t>
        </is>
      </c>
      <c r="C218" s="36">
        <f>SUM(C205:C217)</f>
        <v/>
      </c>
      <c r="D218" s="36">
        <f>SUM(D205:D217)</f>
        <v/>
      </c>
      <c r="E218" s="36">
        <f>SUM(E205:E217)</f>
        <v/>
      </c>
      <c r="F218" s="36">
        <f>SUM(F205:F217)</f>
        <v/>
      </c>
      <c r="G218" s="36">
        <f>SUM(G205:G217)</f>
        <v/>
      </c>
      <c r="H218" s="36">
        <f>SUM(H205:H217)</f>
        <v/>
      </c>
      <c r="I218" s="36">
        <f>SUM(I205:I217)</f>
        <v/>
      </c>
      <c r="J218" s="36">
        <f>SUM(J205:J217)</f>
        <v/>
      </c>
      <c r="K218" s="36">
        <f>SUM(K205:K217)</f>
        <v/>
      </c>
      <c r="L218" s="36">
        <f>SUM(L205:L217)</f>
        <v/>
      </c>
      <c r="M218" s="36">
        <f>SUM(M205:M217)</f>
        <v/>
      </c>
      <c r="N218" s="36">
        <f>SUM(N205:N217)</f>
        <v/>
      </c>
      <c r="O218" s="36">
        <f>SUM(O205:O217)</f>
        <v/>
      </c>
      <c r="P218" s="36">
        <f>SUM(P205:P217)</f>
        <v/>
      </c>
      <c r="Q218" s="36">
        <f>SUM(Q205:Q217)</f>
        <v/>
      </c>
      <c r="R218" s="36">
        <f>SUM(R205:R217)</f>
        <v/>
      </c>
      <c r="S218" s="36">
        <f>SUM(S205:S217)</f>
        <v/>
      </c>
      <c r="T218" s="36">
        <f>SUM(T205:T217)</f>
        <v/>
      </c>
      <c r="U218" s="36">
        <f>SUM(U205:U217)</f>
        <v/>
      </c>
      <c r="V218" s="36">
        <f>SUM(V205:V217)</f>
        <v/>
      </c>
      <c r="W218" s="36">
        <f>SUM(W205:W217)</f>
        <v/>
      </c>
      <c r="X218" s="36">
        <f>SUM(X205:X217)</f>
        <v/>
      </c>
      <c r="Y218" s="36">
        <f>SUM(Y205:Y217)</f>
        <v/>
      </c>
      <c r="Z218" s="36">
        <f>SUM(Z205:Z217)</f>
        <v/>
      </c>
    </row>
    <row r="219" ht="18" customHeight="1" s="61">
      <c r="A219" s="73" t="inlineStr">
        <is>
          <t>Noreste</t>
        </is>
      </c>
      <c r="B219" s="8" t="inlineStr">
        <is>
          <t>Conventional Thermoelectric</t>
        </is>
      </c>
      <c r="C219" s="11">
        <f>'MATRIZ GEN REG RES'!D652</f>
        <v/>
      </c>
      <c r="D219" s="11">
        <f>'MATRIZ GEN REG RES'!E652</f>
        <v/>
      </c>
      <c r="E219" s="11">
        <f>'MATRIZ GEN REG RES'!F652</f>
        <v/>
      </c>
      <c r="F219" s="11">
        <f>'MATRIZ GEN REG RES'!G652</f>
        <v/>
      </c>
      <c r="G219" s="11">
        <f>'MATRIZ GEN REG RES'!H652</f>
        <v/>
      </c>
      <c r="H219" s="11">
        <f>'MATRIZ GEN REG RES'!I652</f>
        <v/>
      </c>
      <c r="I219" s="11">
        <f>'MATRIZ GEN REG RES'!J652</f>
        <v/>
      </c>
      <c r="J219" s="11">
        <f>'MATRIZ GEN REG RES'!K652</f>
        <v/>
      </c>
      <c r="K219" s="11">
        <f>'MATRIZ GEN REG RES'!L652</f>
        <v/>
      </c>
      <c r="L219" s="11">
        <f>'MATRIZ GEN REG RES'!M652</f>
        <v/>
      </c>
      <c r="M219" s="11">
        <f>'MATRIZ GEN REG RES'!N652</f>
        <v/>
      </c>
      <c r="N219" s="11">
        <f>'MATRIZ GEN REG RES'!O652</f>
        <v/>
      </c>
      <c r="O219" s="11">
        <f>'MATRIZ GEN REG RES'!P652</f>
        <v/>
      </c>
      <c r="P219" s="11">
        <f>'MATRIZ GEN REG RES'!Q652</f>
        <v/>
      </c>
      <c r="Q219" s="11">
        <f>'MATRIZ GEN REG RES'!R652</f>
        <v/>
      </c>
      <c r="R219" s="11">
        <f>'MATRIZ GEN REG RES'!S652</f>
        <v/>
      </c>
      <c r="S219" s="11">
        <f>'MATRIZ GEN REG RES'!T652</f>
        <v/>
      </c>
      <c r="T219" s="11">
        <f>'MATRIZ GEN REG RES'!U652</f>
        <v/>
      </c>
      <c r="U219" s="11">
        <f>'MATRIZ GEN REG RES'!V652</f>
        <v/>
      </c>
      <c r="V219" s="11">
        <f>'MATRIZ GEN REG RES'!W652</f>
        <v/>
      </c>
      <c r="W219" s="11">
        <f>'MATRIZ GEN REG RES'!X652</f>
        <v/>
      </c>
      <c r="X219" s="11">
        <f>'MATRIZ GEN REG RES'!Y652</f>
        <v/>
      </c>
      <c r="Y219" s="11">
        <f>'MATRIZ GEN REG RES'!Z652</f>
        <v/>
      </c>
      <c r="Z219" s="11">
        <f>'MATRIZ GEN REG RES'!AA652</f>
        <v/>
      </c>
    </row>
    <row r="220" ht="18" customHeight="1" s="61">
      <c r="A220" s="64" t="n"/>
      <c r="B220" s="8" t="inlineStr">
        <is>
          <t>Combined Cycle</t>
        </is>
      </c>
      <c r="C220" s="11">
        <f>'MATRIZ GEN REG RES'!D653</f>
        <v/>
      </c>
      <c r="D220" s="11">
        <f>'MATRIZ GEN REG RES'!E653</f>
        <v/>
      </c>
      <c r="E220" s="11">
        <f>'MATRIZ GEN REG RES'!F653</f>
        <v/>
      </c>
      <c r="F220" s="11">
        <f>'MATRIZ GEN REG RES'!G653</f>
        <v/>
      </c>
      <c r="G220" s="11">
        <f>'MATRIZ GEN REG RES'!H653</f>
        <v/>
      </c>
      <c r="H220" s="11">
        <f>'MATRIZ GEN REG RES'!I653</f>
        <v/>
      </c>
      <c r="I220" s="11">
        <f>'MATRIZ GEN REG RES'!J653</f>
        <v/>
      </c>
      <c r="J220" s="11">
        <f>'MATRIZ GEN REG RES'!K653</f>
        <v/>
      </c>
      <c r="K220" s="11">
        <f>'MATRIZ GEN REG RES'!L653</f>
        <v/>
      </c>
      <c r="L220" s="11">
        <f>'MATRIZ GEN REG RES'!M653</f>
        <v/>
      </c>
      <c r="M220" s="11">
        <f>'MATRIZ GEN REG RES'!N653</f>
        <v/>
      </c>
      <c r="N220" s="11">
        <f>'MATRIZ GEN REG RES'!O653</f>
        <v/>
      </c>
      <c r="O220" s="11">
        <f>'MATRIZ GEN REG RES'!P653</f>
        <v/>
      </c>
      <c r="P220" s="11">
        <f>'MATRIZ GEN REG RES'!Q653</f>
        <v/>
      </c>
      <c r="Q220" s="11">
        <f>'MATRIZ GEN REG RES'!R653</f>
        <v/>
      </c>
      <c r="R220" s="11">
        <f>'MATRIZ GEN REG RES'!S653</f>
        <v/>
      </c>
      <c r="S220" s="11">
        <f>'MATRIZ GEN REG RES'!T653</f>
        <v/>
      </c>
      <c r="T220" s="11">
        <f>'MATRIZ GEN REG RES'!U653</f>
        <v/>
      </c>
      <c r="U220" s="11">
        <f>'MATRIZ GEN REG RES'!V653</f>
        <v/>
      </c>
      <c r="V220" s="11">
        <f>'MATRIZ GEN REG RES'!W653</f>
        <v/>
      </c>
      <c r="W220" s="11">
        <f>'MATRIZ GEN REG RES'!X653</f>
        <v/>
      </c>
      <c r="X220" s="11">
        <f>'MATRIZ GEN REG RES'!Y653</f>
        <v/>
      </c>
      <c r="Y220" s="11">
        <f>'MATRIZ GEN REG RES'!Z653</f>
        <v/>
      </c>
      <c r="Z220" s="11">
        <f>'MATRIZ GEN REG RES'!AA653</f>
        <v/>
      </c>
    </row>
    <row r="221" ht="18" customHeight="1" s="61">
      <c r="A221" s="64" t="n"/>
      <c r="B221" s="8" t="inlineStr">
        <is>
          <t>Coal</t>
        </is>
      </c>
      <c r="C221" s="11">
        <f>'MATRIZ GEN REG RES'!D654</f>
        <v/>
      </c>
      <c r="D221" s="11">
        <f>'MATRIZ GEN REG RES'!E654</f>
        <v/>
      </c>
      <c r="E221" s="11">
        <f>'MATRIZ GEN REG RES'!F654</f>
        <v/>
      </c>
      <c r="F221" s="11">
        <f>'MATRIZ GEN REG RES'!G654</f>
        <v/>
      </c>
      <c r="G221" s="11">
        <f>'MATRIZ GEN REG RES'!H654</f>
        <v/>
      </c>
      <c r="H221" s="11">
        <f>'MATRIZ GEN REG RES'!I654</f>
        <v/>
      </c>
      <c r="I221" s="11">
        <f>'MATRIZ GEN REG RES'!J654</f>
        <v/>
      </c>
      <c r="J221" s="11">
        <f>'MATRIZ GEN REG RES'!K654</f>
        <v/>
      </c>
      <c r="K221" s="11">
        <f>'MATRIZ GEN REG RES'!L654</f>
        <v/>
      </c>
      <c r="L221" s="11">
        <f>'MATRIZ GEN REG RES'!M654</f>
        <v/>
      </c>
      <c r="M221" s="11">
        <f>'MATRIZ GEN REG RES'!N654</f>
        <v/>
      </c>
      <c r="N221" s="11">
        <f>'MATRIZ GEN REG RES'!O654</f>
        <v/>
      </c>
      <c r="O221" s="11">
        <f>'MATRIZ GEN REG RES'!P654</f>
        <v/>
      </c>
      <c r="P221" s="11">
        <f>'MATRIZ GEN REG RES'!Q654</f>
        <v/>
      </c>
      <c r="Q221" s="11">
        <f>'MATRIZ GEN REG RES'!R654</f>
        <v/>
      </c>
      <c r="R221" s="11">
        <f>'MATRIZ GEN REG RES'!S654</f>
        <v/>
      </c>
      <c r="S221" s="11">
        <f>'MATRIZ GEN REG RES'!T654</f>
        <v/>
      </c>
      <c r="T221" s="11">
        <f>'MATRIZ GEN REG RES'!U654</f>
        <v/>
      </c>
      <c r="U221" s="11">
        <f>'MATRIZ GEN REG RES'!V654</f>
        <v/>
      </c>
      <c r="V221" s="11">
        <f>'MATRIZ GEN REG RES'!W654</f>
        <v/>
      </c>
      <c r="W221" s="11">
        <f>'MATRIZ GEN REG RES'!X654</f>
        <v/>
      </c>
      <c r="X221" s="11">
        <f>'MATRIZ GEN REG RES'!Y654</f>
        <v/>
      </c>
      <c r="Y221" s="11">
        <f>'MATRIZ GEN REG RES'!Z654</f>
        <v/>
      </c>
      <c r="Z221" s="11">
        <f>'MATRIZ GEN REG RES'!AA654</f>
        <v/>
      </c>
    </row>
    <row r="222">
      <c r="A222" s="64" t="n"/>
      <c r="B222" s="8" t="inlineStr">
        <is>
          <t>Turbogas</t>
        </is>
      </c>
      <c r="C222" s="11">
        <f>'MATRIZ GEN REG RES'!D655</f>
        <v/>
      </c>
      <c r="D222" s="11">
        <f>'MATRIZ GEN REG RES'!E655</f>
        <v/>
      </c>
      <c r="E222" s="11">
        <f>'MATRIZ GEN REG RES'!F655</f>
        <v/>
      </c>
      <c r="F222" s="11">
        <f>'MATRIZ GEN REG RES'!G655</f>
        <v/>
      </c>
      <c r="G222" s="11">
        <f>'MATRIZ GEN REG RES'!H655</f>
        <v/>
      </c>
      <c r="H222" s="11">
        <f>'MATRIZ GEN REG RES'!I655</f>
        <v/>
      </c>
      <c r="I222" s="11">
        <f>'MATRIZ GEN REG RES'!J655</f>
        <v/>
      </c>
      <c r="J222" s="11">
        <f>'MATRIZ GEN REG RES'!K655</f>
        <v/>
      </c>
      <c r="K222" s="11">
        <f>'MATRIZ GEN REG RES'!L655</f>
        <v/>
      </c>
      <c r="L222" s="11">
        <f>'MATRIZ GEN REG RES'!M655</f>
        <v/>
      </c>
      <c r="M222" s="11">
        <f>'MATRIZ GEN REG RES'!N655</f>
        <v/>
      </c>
      <c r="N222" s="11">
        <f>'MATRIZ GEN REG RES'!O655</f>
        <v/>
      </c>
      <c r="O222" s="11">
        <f>'MATRIZ GEN REG RES'!P655</f>
        <v/>
      </c>
      <c r="P222" s="11">
        <f>'MATRIZ GEN REG RES'!Q655</f>
        <v/>
      </c>
      <c r="Q222" s="11">
        <f>'MATRIZ GEN REG RES'!R655</f>
        <v/>
      </c>
      <c r="R222" s="11">
        <f>'MATRIZ GEN REG RES'!S655</f>
        <v/>
      </c>
      <c r="S222" s="11">
        <f>'MATRIZ GEN REG RES'!T655</f>
        <v/>
      </c>
      <c r="T222" s="11">
        <f>'MATRIZ GEN REG RES'!U655</f>
        <v/>
      </c>
      <c r="U222" s="11">
        <f>'MATRIZ GEN REG RES'!V655</f>
        <v/>
      </c>
      <c r="V222" s="11">
        <f>'MATRIZ GEN REG RES'!W655</f>
        <v/>
      </c>
      <c r="W222" s="11">
        <f>'MATRIZ GEN REG RES'!X655</f>
        <v/>
      </c>
      <c r="X222" s="11">
        <f>'MATRIZ GEN REG RES'!Y655</f>
        <v/>
      </c>
      <c r="Y222" s="11">
        <f>'MATRIZ GEN REG RES'!Z655</f>
        <v/>
      </c>
      <c r="Z222" s="11">
        <f>'MATRIZ GEN REG RES'!AA655</f>
        <v/>
      </c>
    </row>
    <row r="223" ht="18" customHeight="1" s="61">
      <c r="A223" s="64" t="n"/>
      <c r="B223" s="8" t="inlineStr">
        <is>
          <t>Internal Combustion</t>
        </is>
      </c>
      <c r="C223" s="11">
        <f>'MATRIZ GEN REG RES'!D656</f>
        <v/>
      </c>
      <c r="D223" s="11">
        <f>'MATRIZ GEN REG RES'!E656</f>
        <v/>
      </c>
      <c r="E223" s="11">
        <f>'MATRIZ GEN REG RES'!F656</f>
        <v/>
      </c>
      <c r="F223" s="11">
        <f>'MATRIZ GEN REG RES'!G656</f>
        <v/>
      </c>
      <c r="G223" s="11">
        <f>'MATRIZ GEN REG RES'!H656</f>
        <v/>
      </c>
      <c r="H223" s="11">
        <f>'MATRIZ GEN REG RES'!I656</f>
        <v/>
      </c>
      <c r="I223" s="11">
        <f>'MATRIZ GEN REG RES'!J656</f>
        <v/>
      </c>
      <c r="J223" s="11">
        <f>'MATRIZ GEN REG RES'!K656</f>
        <v/>
      </c>
      <c r="K223" s="11">
        <f>'MATRIZ GEN REG RES'!L656</f>
        <v/>
      </c>
      <c r="L223" s="11">
        <f>'MATRIZ GEN REG RES'!M656</f>
        <v/>
      </c>
      <c r="M223" s="11">
        <f>'MATRIZ GEN REG RES'!N656</f>
        <v/>
      </c>
      <c r="N223" s="11">
        <f>'MATRIZ GEN REG RES'!O656</f>
        <v/>
      </c>
      <c r="O223" s="11">
        <f>'MATRIZ GEN REG RES'!P656</f>
        <v/>
      </c>
      <c r="P223" s="11">
        <f>'MATRIZ GEN REG RES'!Q656</f>
        <v/>
      </c>
      <c r="Q223" s="11">
        <f>'MATRIZ GEN REG RES'!R656</f>
        <v/>
      </c>
      <c r="R223" s="11">
        <f>'MATRIZ GEN REG RES'!S656</f>
        <v/>
      </c>
      <c r="S223" s="11">
        <f>'MATRIZ GEN REG RES'!T656</f>
        <v/>
      </c>
      <c r="T223" s="11">
        <f>'MATRIZ GEN REG RES'!U656</f>
        <v/>
      </c>
      <c r="U223" s="11">
        <f>'MATRIZ GEN REG RES'!V656</f>
        <v/>
      </c>
      <c r="V223" s="11">
        <f>'MATRIZ GEN REG RES'!W656</f>
        <v/>
      </c>
      <c r="W223" s="11">
        <f>'MATRIZ GEN REG RES'!X656</f>
        <v/>
      </c>
      <c r="X223" s="11">
        <f>'MATRIZ GEN REG RES'!Y656</f>
        <v/>
      </c>
      <c r="Y223" s="11">
        <f>'MATRIZ GEN REG RES'!Z656</f>
        <v/>
      </c>
      <c r="Z223" s="11">
        <f>'MATRIZ GEN REG RES'!AA656</f>
        <v/>
      </c>
    </row>
    <row r="224" ht="18" customHeight="1" s="61">
      <c r="A224" s="64" t="n"/>
      <c r="B224" s="8" t="inlineStr">
        <is>
          <t>Fluidized Bed</t>
        </is>
      </c>
      <c r="C224" s="11">
        <f>'MATRIZ GEN REG RES'!D657</f>
        <v/>
      </c>
      <c r="D224" s="11">
        <f>'MATRIZ GEN REG RES'!E657</f>
        <v/>
      </c>
      <c r="E224" s="11">
        <f>'MATRIZ GEN REG RES'!F657</f>
        <v/>
      </c>
      <c r="F224" s="11">
        <f>'MATRIZ GEN REG RES'!G657</f>
        <v/>
      </c>
      <c r="G224" s="11">
        <f>'MATRIZ GEN REG RES'!H657</f>
        <v/>
      </c>
      <c r="H224" s="11">
        <f>'MATRIZ GEN REG RES'!I657</f>
        <v/>
      </c>
      <c r="I224" s="11">
        <f>'MATRIZ GEN REG RES'!J657</f>
        <v/>
      </c>
      <c r="J224" s="11">
        <f>'MATRIZ GEN REG RES'!K657</f>
        <v/>
      </c>
      <c r="K224" s="11">
        <f>'MATRIZ GEN REG RES'!L657</f>
        <v/>
      </c>
      <c r="L224" s="11">
        <f>'MATRIZ GEN REG RES'!M657</f>
        <v/>
      </c>
      <c r="M224" s="11">
        <f>'MATRIZ GEN REG RES'!N657</f>
        <v/>
      </c>
      <c r="N224" s="11">
        <f>'MATRIZ GEN REG RES'!O657</f>
        <v/>
      </c>
      <c r="O224" s="11">
        <f>'MATRIZ GEN REG RES'!P657</f>
        <v/>
      </c>
      <c r="P224" s="11">
        <f>'MATRIZ GEN REG RES'!Q657</f>
        <v/>
      </c>
      <c r="Q224" s="11">
        <f>'MATRIZ GEN REG RES'!R657</f>
        <v/>
      </c>
      <c r="R224" s="11">
        <f>'MATRIZ GEN REG RES'!S657</f>
        <v/>
      </c>
      <c r="S224" s="11">
        <f>'MATRIZ GEN REG RES'!T657</f>
        <v/>
      </c>
      <c r="T224" s="11">
        <f>'MATRIZ GEN REG RES'!U657</f>
        <v/>
      </c>
      <c r="U224" s="11">
        <f>'MATRIZ GEN REG RES'!V657</f>
        <v/>
      </c>
      <c r="V224" s="11">
        <f>'MATRIZ GEN REG RES'!W657</f>
        <v/>
      </c>
      <c r="W224" s="11">
        <f>'MATRIZ GEN REG RES'!X657</f>
        <v/>
      </c>
      <c r="X224" s="11">
        <f>'MATRIZ GEN REG RES'!Y657</f>
        <v/>
      </c>
      <c r="Y224" s="11">
        <f>'MATRIZ GEN REG RES'!Z657</f>
        <v/>
      </c>
      <c r="Z224" s="11">
        <f>'MATRIZ GEN REG RES'!AA657</f>
        <v/>
      </c>
    </row>
    <row r="225">
      <c r="A225" s="64" t="n"/>
      <c r="B225" s="8" t="inlineStr">
        <is>
          <t>Hydropower</t>
        </is>
      </c>
      <c r="C225" s="11">
        <f>'MATRIZ GEN REG RES'!D658</f>
        <v/>
      </c>
      <c r="D225" s="11">
        <f>'MATRIZ GEN REG RES'!E658</f>
        <v/>
      </c>
      <c r="E225" s="11">
        <f>'MATRIZ GEN REG RES'!F658</f>
        <v/>
      </c>
      <c r="F225" s="11">
        <f>'MATRIZ GEN REG RES'!G658</f>
        <v/>
      </c>
      <c r="G225" s="11">
        <f>'MATRIZ GEN REG RES'!H658</f>
        <v/>
      </c>
      <c r="H225" s="11">
        <f>'MATRIZ GEN REG RES'!I658</f>
        <v/>
      </c>
      <c r="I225" s="11">
        <f>'MATRIZ GEN REG RES'!J658</f>
        <v/>
      </c>
      <c r="J225" s="11">
        <f>'MATRIZ GEN REG RES'!K658</f>
        <v/>
      </c>
      <c r="K225" s="11">
        <f>'MATRIZ GEN REG RES'!L658</f>
        <v/>
      </c>
      <c r="L225" s="11">
        <f>'MATRIZ GEN REG RES'!M658</f>
        <v/>
      </c>
      <c r="M225" s="11">
        <f>'MATRIZ GEN REG RES'!N658</f>
        <v/>
      </c>
      <c r="N225" s="11">
        <f>'MATRIZ GEN REG RES'!O658</f>
        <v/>
      </c>
      <c r="O225" s="11">
        <f>'MATRIZ GEN REG RES'!P658</f>
        <v/>
      </c>
      <c r="P225" s="11">
        <f>'MATRIZ GEN REG RES'!Q658</f>
        <v/>
      </c>
      <c r="Q225" s="11">
        <f>'MATRIZ GEN REG RES'!R658</f>
        <v/>
      </c>
      <c r="R225" s="11">
        <f>'MATRIZ GEN REG RES'!S658</f>
        <v/>
      </c>
      <c r="S225" s="11">
        <f>'MATRIZ GEN REG RES'!T658</f>
        <v/>
      </c>
      <c r="T225" s="11">
        <f>'MATRIZ GEN REG RES'!U658</f>
        <v/>
      </c>
      <c r="U225" s="11">
        <f>'MATRIZ GEN REG RES'!V658</f>
        <v/>
      </c>
      <c r="V225" s="11">
        <f>'MATRIZ GEN REG RES'!W658</f>
        <v/>
      </c>
      <c r="W225" s="11">
        <f>'MATRIZ GEN REG RES'!X658</f>
        <v/>
      </c>
      <c r="X225" s="11">
        <f>'MATRIZ GEN REG RES'!Y658</f>
        <v/>
      </c>
      <c r="Y225" s="11">
        <f>'MATRIZ GEN REG RES'!Z658</f>
        <v/>
      </c>
      <c r="Z225" s="11">
        <f>'MATRIZ GEN REG RES'!AA658</f>
        <v/>
      </c>
    </row>
    <row r="226">
      <c r="A226" s="64" t="n"/>
      <c r="B226" s="8" t="inlineStr">
        <is>
          <t>Wind</t>
        </is>
      </c>
      <c r="C226" s="11">
        <f>'MATRIZ GEN REG RES'!D659</f>
        <v/>
      </c>
      <c r="D226" s="11">
        <f>'MATRIZ GEN REG RES'!E659</f>
        <v/>
      </c>
      <c r="E226" s="11">
        <f>'MATRIZ GEN REG RES'!F659</f>
        <v/>
      </c>
      <c r="F226" s="11">
        <f>'MATRIZ GEN REG RES'!G659</f>
        <v/>
      </c>
      <c r="G226" s="11">
        <f>'MATRIZ GEN REG RES'!H659</f>
        <v/>
      </c>
      <c r="H226" s="11">
        <f>'MATRIZ GEN REG RES'!I659</f>
        <v/>
      </c>
      <c r="I226" s="11">
        <f>'MATRIZ GEN REG RES'!J659</f>
        <v/>
      </c>
      <c r="J226" s="11">
        <f>'MATRIZ GEN REG RES'!K659</f>
        <v/>
      </c>
      <c r="K226" s="11">
        <f>'MATRIZ GEN REG RES'!L659</f>
        <v/>
      </c>
      <c r="L226" s="11">
        <f>'MATRIZ GEN REG RES'!M659</f>
        <v/>
      </c>
      <c r="M226" s="11">
        <f>'MATRIZ GEN REG RES'!N659</f>
        <v/>
      </c>
      <c r="N226" s="11">
        <f>'MATRIZ GEN REG RES'!O659</f>
        <v/>
      </c>
      <c r="O226" s="11">
        <f>'MATRIZ GEN REG RES'!P659</f>
        <v/>
      </c>
      <c r="P226" s="11">
        <f>'MATRIZ GEN REG RES'!Q659</f>
        <v/>
      </c>
      <c r="Q226" s="11">
        <f>'MATRIZ GEN REG RES'!R659</f>
        <v/>
      </c>
      <c r="R226" s="11">
        <f>'MATRIZ GEN REG RES'!S659</f>
        <v/>
      </c>
      <c r="S226" s="11">
        <f>'MATRIZ GEN REG RES'!T659</f>
        <v/>
      </c>
      <c r="T226" s="11">
        <f>'MATRIZ GEN REG RES'!U659</f>
        <v/>
      </c>
      <c r="U226" s="11">
        <f>'MATRIZ GEN REG RES'!V659</f>
        <v/>
      </c>
      <c r="V226" s="11">
        <f>'MATRIZ GEN REG RES'!W659</f>
        <v/>
      </c>
      <c r="W226" s="11">
        <f>'MATRIZ GEN REG RES'!X659</f>
        <v/>
      </c>
      <c r="X226" s="11">
        <f>'MATRIZ GEN REG RES'!Y659</f>
        <v/>
      </c>
      <c r="Y226" s="11">
        <f>'MATRIZ GEN REG RES'!Z659</f>
        <v/>
      </c>
      <c r="Z226" s="11">
        <f>'MATRIZ GEN REG RES'!AA659</f>
        <v/>
      </c>
    </row>
    <row r="227">
      <c r="A227" s="64" t="n"/>
      <c r="B227" s="8" t="inlineStr">
        <is>
          <t>Geothermal</t>
        </is>
      </c>
      <c r="C227" s="11">
        <f>'MATRIZ GEN REG RES'!D660</f>
        <v/>
      </c>
      <c r="D227" s="11">
        <f>'MATRIZ GEN REG RES'!E660</f>
        <v/>
      </c>
      <c r="E227" s="11">
        <f>'MATRIZ GEN REG RES'!F660</f>
        <v/>
      </c>
      <c r="F227" s="11">
        <f>'MATRIZ GEN REG RES'!G660</f>
        <v/>
      </c>
      <c r="G227" s="11">
        <f>'MATRIZ GEN REG RES'!H660</f>
        <v/>
      </c>
      <c r="H227" s="11">
        <f>'MATRIZ GEN REG RES'!I660</f>
        <v/>
      </c>
      <c r="I227" s="11">
        <f>'MATRIZ GEN REG RES'!J660</f>
        <v/>
      </c>
      <c r="J227" s="11">
        <f>'MATRIZ GEN REG RES'!K660</f>
        <v/>
      </c>
      <c r="K227" s="11">
        <f>'MATRIZ GEN REG RES'!L660</f>
        <v/>
      </c>
      <c r="L227" s="11">
        <f>'MATRIZ GEN REG RES'!M660</f>
        <v/>
      </c>
      <c r="M227" s="11">
        <f>'MATRIZ GEN REG RES'!N660</f>
        <v/>
      </c>
      <c r="N227" s="11">
        <f>'MATRIZ GEN REG RES'!O660</f>
        <v/>
      </c>
      <c r="O227" s="11">
        <f>'MATRIZ GEN REG RES'!P660</f>
        <v/>
      </c>
      <c r="P227" s="11">
        <f>'MATRIZ GEN REG RES'!Q660</f>
        <v/>
      </c>
      <c r="Q227" s="11">
        <f>'MATRIZ GEN REG RES'!R660</f>
        <v/>
      </c>
      <c r="R227" s="11">
        <f>'MATRIZ GEN REG RES'!S660</f>
        <v/>
      </c>
      <c r="S227" s="11">
        <f>'MATRIZ GEN REG RES'!T660</f>
        <v/>
      </c>
      <c r="T227" s="11">
        <f>'MATRIZ GEN REG RES'!U660</f>
        <v/>
      </c>
      <c r="U227" s="11">
        <f>'MATRIZ GEN REG RES'!V660</f>
        <v/>
      </c>
      <c r="V227" s="11">
        <f>'MATRIZ GEN REG RES'!W660</f>
        <v/>
      </c>
      <c r="W227" s="11">
        <f>'MATRIZ GEN REG RES'!X660</f>
        <v/>
      </c>
      <c r="X227" s="11">
        <f>'MATRIZ GEN REG RES'!Y660</f>
        <v/>
      </c>
      <c r="Y227" s="11">
        <f>'MATRIZ GEN REG RES'!Z660</f>
        <v/>
      </c>
      <c r="Z227" s="11">
        <f>'MATRIZ GEN REG RES'!AA660</f>
        <v/>
      </c>
    </row>
    <row r="228" ht="18" customHeight="1" s="61">
      <c r="A228" s="64" t="n"/>
      <c r="B228" s="8" t="inlineStr">
        <is>
          <t>Solar PV</t>
        </is>
      </c>
      <c r="C228" s="11">
        <f>'MATRIZ GEN REG RES'!D661</f>
        <v/>
      </c>
      <c r="D228" s="11">
        <f>'MATRIZ GEN REG RES'!E661</f>
        <v/>
      </c>
      <c r="E228" s="11">
        <f>'MATRIZ GEN REG RES'!F661</f>
        <v/>
      </c>
      <c r="F228" s="11">
        <f>'MATRIZ GEN REG RES'!G661</f>
        <v/>
      </c>
      <c r="G228" s="11">
        <f>'MATRIZ GEN REG RES'!H661</f>
        <v/>
      </c>
      <c r="H228" s="11">
        <f>'MATRIZ GEN REG RES'!I661</f>
        <v/>
      </c>
      <c r="I228" s="11">
        <f>'MATRIZ GEN REG RES'!J661</f>
        <v/>
      </c>
      <c r="J228" s="11">
        <f>'MATRIZ GEN REG RES'!K661</f>
        <v/>
      </c>
      <c r="K228" s="11">
        <f>'MATRIZ GEN REG RES'!L661</f>
        <v/>
      </c>
      <c r="L228" s="11">
        <f>'MATRIZ GEN REG RES'!M661</f>
        <v/>
      </c>
      <c r="M228" s="11">
        <f>'MATRIZ GEN REG RES'!N661</f>
        <v/>
      </c>
      <c r="N228" s="11">
        <f>'MATRIZ GEN REG RES'!O661</f>
        <v/>
      </c>
      <c r="O228" s="11">
        <f>'MATRIZ GEN REG RES'!P661</f>
        <v/>
      </c>
      <c r="P228" s="11">
        <f>'MATRIZ GEN REG RES'!Q661</f>
        <v/>
      </c>
      <c r="Q228" s="11">
        <f>'MATRIZ GEN REG RES'!R661</f>
        <v/>
      </c>
      <c r="R228" s="11">
        <f>'MATRIZ GEN REG RES'!S661</f>
        <v/>
      </c>
      <c r="S228" s="11">
        <f>'MATRIZ GEN REG RES'!T661</f>
        <v/>
      </c>
      <c r="T228" s="11">
        <f>'MATRIZ GEN REG RES'!U661</f>
        <v/>
      </c>
      <c r="U228" s="11">
        <f>'MATRIZ GEN REG RES'!V661</f>
        <v/>
      </c>
      <c r="V228" s="11">
        <f>'MATRIZ GEN REG RES'!W661</f>
        <v/>
      </c>
      <c r="W228" s="11">
        <f>'MATRIZ GEN REG RES'!X661</f>
        <v/>
      </c>
      <c r="X228" s="11">
        <f>'MATRIZ GEN REG RES'!Y661</f>
        <v/>
      </c>
      <c r="Y228" s="11">
        <f>'MATRIZ GEN REG RES'!Z661</f>
        <v/>
      </c>
      <c r="Z228" s="11">
        <f>'MATRIZ GEN REG RES'!AA661</f>
        <v/>
      </c>
    </row>
    <row r="229">
      <c r="A229" s="64" t="n"/>
      <c r="B229" s="78" t="inlineStr">
        <is>
          <t>Biomass</t>
        </is>
      </c>
      <c r="C229" s="11">
        <f>'MATRIZ GEN REG RES'!D662</f>
        <v/>
      </c>
      <c r="D229" s="11">
        <f>'MATRIZ GEN REG RES'!E662</f>
        <v/>
      </c>
      <c r="E229" s="11">
        <f>'MATRIZ GEN REG RES'!F662</f>
        <v/>
      </c>
      <c r="F229" s="11">
        <f>'MATRIZ GEN REG RES'!G662</f>
        <v/>
      </c>
      <c r="G229" s="11">
        <f>'MATRIZ GEN REG RES'!H662</f>
        <v/>
      </c>
      <c r="H229" s="11">
        <f>'MATRIZ GEN REG RES'!I662</f>
        <v/>
      </c>
      <c r="I229" s="11">
        <f>'MATRIZ GEN REG RES'!J662</f>
        <v/>
      </c>
      <c r="J229" s="11">
        <f>'MATRIZ GEN REG RES'!K662</f>
        <v/>
      </c>
      <c r="K229" s="11">
        <f>'MATRIZ GEN REG RES'!L662</f>
        <v/>
      </c>
      <c r="L229" s="11">
        <f>'MATRIZ GEN REG RES'!M662</f>
        <v/>
      </c>
      <c r="M229" s="11">
        <f>'MATRIZ GEN REG RES'!N662</f>
        <v/>
      </c>
      <c r="N229" s="11">
        <f>'MATRIZ GEN REG RES'!O662</f>
        <v/>
      </c>
      <c r="O229" s="11">
        <f>'MATRIZ GEN REG RES'!P662</f>
        <v/>
      </c>
      <c r="P229" s="11">
        <f>'MATRIZ GEN REG RES'!Q662</f>
        <v/>
      </c>
      <c r="Q229" s="11">
        <f>'MATRIZ GEN REG RES'!R662</f>
        <v/>
      </c>
      <c r="R229" s="11">
        <f>'MATRIZ GEN REG RES'!S662</f>
        <v/>
      </c>
      <c r="S229" s="11">
        <f>'MATRIZ GEN REG RES'!T662</f>
        <v/>
      </c>
      <c r="T229" s="11">
        <f>'MATRIZ GEN REG RES'!U662</f>
        <v/>
      </c>
      <c r="U229" s="11">
        <f>'MATRIZ GEN REG RES'!V662</f>
        <v/>
      </c>
      <c r="V229" s="11">
        <f>'MATRIZ GEN REG RES'!W662</f>
        <v/>
      </c>
      <c r="W229" s="11">
        <f>'MATRIZ GEN REG RES'!X662</f>
        <v/>
      </c>
      <c r="X229" s="11">
        <f>'MATRIZ GEN REG RES'!Y662</f>
        <v/>
      </c>
      <c r="Y229" s="11">
        <f>'MATRIZ GEN REG RES'!Z662</f>
        <v/>
      </c>
      <c r="Z229" s="11">
        <f>'MATRIZ GEN REG RES'!AA662</f>
        <v/>
      </c>
    </row>
    <row r="230" ht="18" customHeight="1" s="61">
      <c r="A230" s="64" t="n"/>
      <c r="B230" s="78" t="inlineStr">
        <is>
          <t>Cogeneration</t>
        </is>
      </c>
      <c r="C230" s="11">
        <f>'MATRIZ GEN REG RES'!D663</f>
        <v/>
      </c>
      <c r="D230" s="11">
        <f>'MATRIZ GEN REG RES'!E663</f>
        <v/>
      </c>
      <c r="E230" s="11">
        <f>'MATRIZ GEN REG RES'!F663</f>
        <v/>
      </c>
      <c r="F230" s="11">
        <f>'MATRIZ GEN REG RES'!G663</f>
        <v/>
      </c>
      <c r="G230" s="11">
        <f>'MATRIZ GEN REG RES'!H663</f>
        <v/>
      </c>
      <c r="H230" s="11">
        <f>'MATRIZ GEN REG RES'!I663</f>
        <v/>
      </c>
      <c r="I230" s="11">
        <f>'MATRIZ GEN REG RES'!J663</f>
        <v/>
      </c>
      <c r="J230" s="11">
        <f>'MATRIZ GEN REG RES'!K663</f>
        <v/>
      </c>
      <c r="K230" s="11">
        <f>'MATRIZ GEN REG RES'!L663</f>
        <v/>
      </c>
      <c r="L230" s="11">
        <f>'MATRIZ GEN REG RES'!M663</f>
        <v/>
      </c>
      <c r="M230" s="11">
        <f>'MATRIZ GEN REG RES'!N663</f>
        <v/>
      </c>
      <c r="N230" s="11">
        <f>'MATRIZ GEN REG RES'!O663</f>
        <v/>
      </c>
      <c r="O230" s="11">
        <f>'MATRIZ GEN REG RES'!P663</f>
        <v/>
      </c>
      <c r="P230" s="11">
        <f>'MATRIZ GEN REG RES'!Q663</f>
        <v/>
      </c>
      <c r="Q230" s="11">
        <f>'MATRIZ GEN REG RES'!R663</f>
        <v/>
      </c>
      <c r="R230" s="11">
        <f>'MATRIZ GEN REG RES'!S663</f>
        <v/>
      </c>
      <c r="S230" s="11">
        <f>'MATRIZ GEN REG RES'!T663</f>
        <v/>
      </c>
      <c r="T230" s="11">
        <f>'MATRIZ GEN REG RES'!U663</f>
        <v/>
      </c>
      <c r="U230" s="11">
        <f>'MATRIZ GEN REG RES'!V663</f>
        <v/>
      </c>
      <c r="V230" s="11">
        <f>'MATRIZ GEN REG RES'!W663</f>
        <v/>
      </c>
      <c r="W230" s="11">
        <f>'MATRIZ GEN REG RES'!X663</f>
        <v/>
      </c>
      <c r="X230" s="11">
        <f>'MATRIZ GEN REG RES'!Y663</f>
        <v/>
      </c>
      <c r="Y230" s="11">
        <f>'MATRIZ GEN REG RES'!Z663</f>
        <v/>
      </c>
      <c r="Z230" s="11">
        <f>'MATRIZ GEN REG RES'!AA663</f>
        <v/>
      </c>
    </row>
    <row r="231" ht="18" customHeight="1" s="61">
      <c r="A231" s="64" t="n"/>
      <c r="B231" s="78" t="inlineStr">
        <is>
          <t>Nuclear</t>
        </is>
      </c>
      <c r="C231" s="11">
        <f>'MATRIZ GEN REG RES'!D664</f>
        <v/>
      </c>
      <c r="D231" s="11">
        <f>'MATRIZ GEN REG RES'!E664</f>
        <v/>
      </c>
      <c r="E231" s="11">
        <f>'MATRIZ GEN REG RES'!F664</f>
        <v/>
      </c>
      <c r="F231" s="11">
        <f>'MATRIZ GEN REG RES'!G664</f>
        <v/>
      </c>
      <c r="G231" s="11">
        <f>'MATRIZ GEN REG RES'!H664</f>
        <v/>
      </c>
      <c r="H231" s="11">
        <f>'MATRIZ GEN REG RES'!I664</f>
        <v/>
      </c>
      <c r="I231" s="11">
        <f>'MATRIZ GEN REG RES'!J664</f>
        <v/>
      </c>
      <c r="J231" s="11">
        <f>'MATRIZ GEN REG RES'!K664</f>
        <v/>
      </c>
      <c r="K231" s="11">
        <f>'MATRIZ GEN REG RES'!L664</f>
        <v/>
      </c>
      <c r="L231" s="11">
        <f>'MATRIZ GEN REG RES'!M664</f>
        <v/>
      </c>
      <c r="M231" s="11">
        <f>'MATRIZ GEN REG RES'!N664</f>
        <v/>
      </c>
      <c r="N231" s="11">
        <f>'MATRIZ GEN REG RES'!O664</f>
        <v/>
      </c>
      <c r="O231" s="11">
        <f>'MATRIZ GEN REG RES'!P664</f>
        <v/>
      </c>
      <c r="P231" s="11">
        <f>'MATRIZ GEN REG RES'!Q664</f>
        <v/>
      </c>
      <c r="Q231" s="11">
        <f>'MATRIZ GEN REG RES'!R664</f>
        <v/>
      </c>
      <c r="R231" s="11">
        <f>'MATRIZ GEN REG RES'!S664</f>
        <v/>
      </c>
      <c r="S231" s="11">
        <f>'MATRIZ GEN REG RES'!T664</f>
        <v/>
      </c>
      <c r="T231" s="11">
        <f>'MATRIZ GEN REG RES'!U664</f>
        <v/>
      </c>
      <c r="U231" s="11">
        <f>'MATRIZ GEN REG RES'!V664</f>
        <v/>
      </c>
      <c r="V231" s="11">
        <f>'MATRIZ GEN REG RES'!W664</f>
        <v/>
      </c>
      <c r="W231" s="11">
        <f>'MATRIZ GEN REG RES'!X664</f>
        <v/>
      </c>
      <c r="X231" s="11">
        <f>'MATRIZ GEN REG RES'!Y664</f>
        <v/>
      </c>
      <c r="Y231" s="11">
        <f>'MATRIZ GEN REG RES'!Z664</f>
        <v/>
      </c>
      <c r="Z231" s="11">
        <f>'MATRIZ GEN REG RES'!AA664</f>
        <v/>
      </c>
    </row>
    <row r="232" ht="18" customHeight="1" s="61">
      <c r="A232" s="65" t="n"/>
      <c r="B232" s="10" t="inlineStr">
        <is>
          <t>Total Hourly</t>
        </is>
      </c>
      <c r="C232" s="36">
        <f>SUM(C219:C231)</f>
        <v/>
      </c>
      <c r="D232" s="36">
        <f>SUM(D219:D231)</f>
        <v/>
      </c>
      <c r="E232" s="36">
        <f>SUM(E219:E231)</f>
        <v/>
      </c>
      <c r="F232" s="36">
        <f>SUM(F219:F231)</f>
        <v/>
      </c>
      <c r="G232" s="36">
        <f>SUM(G219:G231)</f>
        <v/>
      </c>
      <c r="H232" s="36">
        <f>SUM(H219:H231)</f>
        <v/>
      </c>
      <c r="I232" s="36">
        <f>SUM(I219:I231)</f>
        <v/>
      </c>
      <c r="J232" s="36">
        <f>SUM(J219:J231)</f>
        <v/>
      </c>
      <c r="K232" s="36">
        <f>SUM(K219:K231)</f>
        <v/>
      </c>
      <c r="L232" s="36">
        <f>SUM(L219:L231)</f>
        <v/>
      </c>
      <c r="M232" s="36">
        <f>SUM(M219:M231)</f>
        <v/>
      </c>
      <c r="N232" s="36">
        <f>SUM(N219:N231)</f>
        <v/>
      </c>
      <c r="O232" s="36">
        <f>SUM(O219:O231)</f>
        <v/>
      </c>
      <c r="P232" s="36">
        <f>SUM(P219:P231)</f>
        <v/>
      </c>
      <c r="Q232" s="36">
        <f>SUM(Q219:Q231)</f>
        <v/>
      </c>
      <c r="R232" s="36">
        <f>SUM(R219:R231)</f>
        <v/>
      </c>
      <c r="S232" s="36">
        <f>SUM(S219:S231)</f>
        <v/>
      </c>
      <c r="T232" s="36">
        <f>SUM(T219:T231)</f>
        <v/>
      </c>
      <c r="U232" s="36">
        <f>SUM(U219:U231)</f>
        <v/>
      </c>
      <c r="V232" s="36">
        <f>SUM(V219:V231)</f>
        <v/>
      </c>
      <c r="W232" s="36">
        <f>SUM(W219:W231)</f>
        <v/>
      </c>
      <c r="X232" s="36">
        <f>SUM(X219:X231)</f>
        <v/>
      </c>
      <c r="Y232" s="36">
        <f>SUM(Y219:Y231)</f>
        <v/>
      </c>
      <c r="Z232" s="36">
        <f>SUM(Z219:Z231)</f>
        <v/>
      </c>
    </row>
    <row r="233" ht="18" customHeight="1" s="61">
      <c r="A233" s="73" t="inlineStr">
        <is>
          <t>Peninsular</t>
        </is>
      </c>
      <c r="B233" s="8" t="inlineStr">
        <is>
          <t>Conventional Thermoelectric</t>
        </is>
      </c>
      <c r="C233" s="11">
        <f>'MATRIZ GEN REG RES'!D782</f>
        <v/>
      </c>
      <c r="D233" s="11">
        <f>'MATRIZ GEN REG RES'!E782</f>
        <v/>
      </c>
      <c r="E233" s="11">
        <f>'MATRIZ GEN REG RES'!F782</f>
        <v/>
      </c>
      <c r="F233" s="11">
        <f>'MATRIZ GEN REG RES'!G782</f>
        <v/>
      </c>
      <c r="G233" s="11">
        <f>'MATRIZ GEN REG RES'!H782</f>
        <v/>
      </c>
      <c r="H233" s="11">
        <f>'MATRIZ GEN REG RES'!I782</f>
        <v/>
      </c>
      <c r="I233" s="11">
        <f>'MATRIZ GEN REG RES'!J782</f>
        <v/>
      </c>
      <c r="J233" s="11">
        <f>'MATRIZ GEN REG RES'!K782</f>
        <v/>
      </c>
      <c r="K233" s="11">
        <f>'MATRIZ GEN REG RES'!L782</f>
        <v/>
      </c>
      <c r="L233" s="11">
        <f>'MATRIZ GEN REG RES'!M782</f>
        <v/>
      </c>
      <c r="M233" s="11">
        <f>'MATRIZ GEN REG RES'!N782</f>
        <v/>
      </c>
      <c r="N233" s="11">
        <f>'MATRIZ GEN REG RES'!O782</f>
        <v/>
      </c>
      <c r="O233" s="11">
        <f>'MATRIZ GEN REG RES'!P782</f>
        <v/>
      </c>
      <c r="P233" s="11">
        <f>'MATRIZ GEN REG RES'!Q782</f>
        <v/>
      </c>
      <c r="Q233" s="11">
        <f>'MATRIZ GEN REG RES'!R782</f>
        <v/>
      </c>
      <c r="R233" s="11">
        <f>'MATRIZ GEN REG RES'!S782</f>
        <v/>
      </c>
      <c r="S233" s="11">
        <f>'MATRIZ GEN REG RES'!T782</f>
        <v/>
      </c>
      <c r="T233" s="11">
        <f>'MATRIZ GEN REG RES'!U782</f>
        <v/>
      </c>
      <c r="U233" s="11">
        <f>'MATRIZ GEN REG RES'!V782</f>
        <v/>
      </c>
      <c r="V233" s="11">
        <f>'MATRIZ GEN REG RES'!W782</f>
        <v/>
      </c>
      <c r="W233" s="11">
        <f>'MATRIZ GEN REG RES'!X782</f>
        <v/>
      </c>
      <c r="X233" s="11">
        <f>'MATRIZ GEN REG RES'!Y782</f>
        <v/>
      </c>
      <c r="Y233" s="11">
        <f>'MATRIZ GEN REG RES'!Z782</f>
        <v/>
      </c>
      <c r="Z233" s="11">
        <f>'MATRIZ GEN REG RES'!AA782</f>
        <v/>
      </c>
    </row>
    <row r="234" ht="18" customHeight="1" s="61">
      <c r="A234" s="64" t="n"/>
      <c r="B234" s="8" t="inlineStr">
        <is>
          <t>Combined Cycle</t>
        </is>
      </c>
      <c r="C234" s="11">
        <f>'MATRIZ GEN REG RES'!D783</f>
        <v/>
      </c>
      <c r="D234" s="11">
        <f>'MATRIZ GEN REG RES'!E783</f>
        <v/>
      </c>
      <c r="E234" s="11">
        <f>'MATRIZ GEN REG RES'!F783</f>
        <v/>
      </c>
      <c r="F234" s="11">
        <f>'MATRIZ GEN REG RES'!G783</f>
        <v/>
      </c>
      <c r="G234" s="11">
        <f>'MATRIZ GEN REG RES'!H783</f>
        <v/>
      </c>
      <c r="H234" s="11">
        <f>'MATRIZ GEN REG RES'!I783</f>
        <v/>
      </c>
      <c r="I234" s="11">
        <f>'MATRIZ GEN REG RES'!J783</f>
        <v/>
      </c>
      <c r="J234" s="11">
        <f>'MATRIZ GEN REG RES'!K783</f>
        <v/>
      </c>
      <c r="K234" s="11">
        <f>'MATRIZ GEN REG RES'!L783</f>
        <v/>
      </c>
      <c r="L234" s="11">
        <f>'MATRIZ GEN REG RES'!M783</f>
        <v/>
      </c>
      <c r="M234" s="11">
        <f>'MATRIZ GEN REG RES'!N783</f>
        <v/>
      </c>
      <c r="N234" s="11">
        <f>'MATRIZ GEN REG RES'!O783</f>
        <v/>
      </c>
      <c r="O234" s="11">
        <f>'MATRIZ GEN REG RES'!P783</f>
        <v/>
      </c>
      <c r="P234" s="11">
        <f>'MATRIZ GEN REG RES'!Q783</f>
        <v/>
      </c>
      <c r="Q234" s="11">
        <f>'MATRIZ GEN REG RES'!R783</f>
        <v/>
      </c>
      <c r="R234" s="11">
        <f>'MATRIZ GEN REG RES'!S783</f>
        <v/>
      </c>
      <c r="S234" s="11">
        <f>'MATRIZ GEN REG RES'!T783</f>
        <v/>
      </c>
      <c r="T234" s="11">
        <f>'MATRIZ GEN REG RES'!U783</f>
        <v/>
      </c>
      <c r="U234" s="11">
        <f>'MATRIZ GEN REG RES'!V783</f>
        <v/>
      </c>
      <c r="V234" s="11">
        <f>'MATRIZ GEN REG RES'!W783</f>
        <v/>
      </c>
      <c r="W234" s="11">
        <f>'MATRIZ GEN REG RES'!X783</f>
        <v/>
      </c>
      <c r="X234" s="11">
        <f>'MATRIZ GEN REG RES'!Y783</f>
        <v/>
      </c>
      <c r="Y234" s="11">
        <f>'MATRIZ GEN REG RES'!Z783</f>
        <v/>
      </c>
      <c r="Z234" s="11">
        <f>'MATRIZ GEN REG RES'!AA783</f>
        <v/>
      </c>
    </row>
    <row r="235" ht="18" customHeight="1" s="61">
      <c r="A235" s="64" t="n"/>
      <c r="B235" s="8" t="inlineStr">
        <is>
          <t>Coal</t>
        </is>
      </c>
      <c r="C235" s="11">
        <f>'MATRIZ GEN REG RES'!D784</f>
        <v/>
      </c>
      <c r="D235" s="11">
        <f>'MATRIZ GEN REG RES'!E784</f>
        <v/>
      </c>
      <c r="E235" s="11">
        <f>'MATRIZ GEN REG RES'!F784</f>
        <v/>
      </c>
      <c r="F235" s="11">
        <f>'MATRIZ GEN REG RES'!G784</f>
        <v/>
      </c>
      <c r="G235" s="11">
        <f>'MATRIZ GEN REG RES'!H784</f>
        <v/>
      </c>
      <c r="H235" s="11">
        <f>'MATRIZ GEN REG RES'!I784</f>
        <v/>
      </c>
      <c r="I235" s="11">
        <f>'MATRIZ GEN REG RES'!J784</f>
        <v/>
      </c>
      <c r="J235" s="11">
        <f>'MATRIZ GEN REG RES'!K784</f>
        <v/>
      </c>
      <c r="K235" s="11">
        <f>'MATRIZ GEN REG RES'!L784</f>
        <v/>
      </c>
      <c r="L235" s="11">
        <f>'MATRIZ GEN REG RES'!M784</f>
        <v/>
      </c>
      <c r="M235" s="11">
        <f>'MATRIZ GEN REG RES'!N784</f>
        <v/>
      </c>
      <c r="N235" s="11">
        <f>'MATRIZ GEN REG RES'!O784</f>
        <v/>
      </c>
      <c r="O235" s="11">
        <f>'MATRIZ GEN REG RES'!P784</f>
        <v/>
      </c>
      <c r="P235" s="11">
        <f>'MATRIZ GEN REG RES'!Q784</f>
        <v/>
      </c>
      <c r="Q235" s="11">
        <f>'MATRIZ GEN REG RES'!R784</f>
        <v/>
      </c>
      <c r="R235" s="11">
        <f>'MATRIZ GEN REG RES'!S784</f>
        <v/>
      </c>
      <c r="S235" s="11">
        <f>'MATRIZ GEN REG RES'!T784</f>
        <v/>
      </c>
      <c r="T235" s="11">
        <f>'MATRIZ GEN REG RES'!U784</f>
        <v/>
      </c>
      <c r="U235" s="11">
        <f>'MATRIZ GEN REG RES'!V784</f>
        <v/>
      </c>
      <c r="V235" s="11">
        <f>'MATRIZ GEN REG RES'!W784</f>
        <v/>
      </c>
      <c r="W235" s="11">
        <f>'MATRIZ GEN REG RES'!X784</f>
        <v/>
      </c>
      <c r="X235" s="11">
        <f>'MATRIZ GEN REG RES'!Y784</f>
        <v/>
      </c>
      <c r="Y235" s="11">
        <f>'MATRIZ GEN REG RES'!Z784</f>
        <v/>
      </c>
      <c r="Z235" s="11">
        <f>'MATRIZ GEN REG RES'!AA784</f>
        <v/>
      </c>
    </row>
    <row r="236">
      <c r="A236" s="64" t="n"/>
      <c r="B236" s="8" t="inlineStr">
        <is>
          <t>Turbogas</t>
        </is>
      </c>
      <c r="C236" s="11">
        <f>'MATRIZ GEN REG RES'!D785</f>
        <v/>
      </c>
      <c r="D236" s="11">
        <f>'MATRIZ GEN REG RES'!E785</f>
        <v/>
      </c>
      <c r="E236" s="11">
        <f>'MATRIZ GEN REG RES'!F785</f>
        <v/>
      </c>
      <c r="F236" s="11">
        <f>'MATRIZ GEN REG RES'!G785</f>
        <v/>
      </c>
      <c r="G236" s="11">
        <f>'MATRIZ GEN REG RES'!H785</f>
        <v/>
      </c>
      <c r="H236" s="11">
        <f>'MATRIZ GEN REG RES'!I785</f>
        <v/>
      </c>
      <c r="I236" s="11">
        <f>'MATRIZ GEN REG RES'!J785</f>
        <v/>
      </c>
      <c r="J236" s="11">
        <f>'MATRIZ GEN REG RES'!K785</f>
        <v/>
      </c>
      <c r="K236" s="11">
        <f>'MATRIZ GEN REG RES'!L785</f>
        <v/>
      </c>
      <c r="L236" s="11">
        <f>'MATRIZ GEN REG RES'!M785</f>
        <v/>
      </c>
      <c r="M236" s="11">
        <f>'MATRIZ GEN REG RES'!N785</f>
        <v/>
      </c>
      <c r="N236" s="11">
        <f>'MATRIZ GEN REG RES'!O785</f>
        <v/>
      </c>
      <c r="O236" s="11">
        <f>'MATRIZ GEN REG RES'!P785</f>
        <v/>
      </c>
      <c r="P236" s="11">
        <f>'MATRIZ GEN REG RES'!Q785</f>
        <v/>
      </c>
      <c r="Q236" s="11">
        <f>'MATRIZ GEN REG RES'!R785</f>
        <v/>
      </c>
      <c r="R236" s="11">
        <f>'MATRIZ GEN REG RES'!S785</f>
        <v/>
      </c>
      <c r="S236" s="11">
        <f>'MATRIZ GEN REG RES'!T785</f>
        <v/>
      </c>
      <c r="T236" s="11">
        <f>'MATRIZ GEN REG RES'!U785</f>
        <v/>
      </c>
      <c r="U236" s="11">
        <f>'MATRIZ GEN REG RES'!V785</f>
        <v/>
      </c>
      <c r="V236" s="11">
        <f>'MATRIZ GEN REG RES'!W785</f>
        <v/>
      </c>
      <c r="W236" s="11">
        <f>'MATRIZ GEN REG RES'!X785</f>
        <v/>
      </c>
      <c r="X236" s="11">
        <f>'MATRIZ GEN REG RES'!Y785</f>
        <v/>
      </c>
      <c r="Y236" s="11">
        <f>'MATRIZ GEN REG RES'!Z785</f>
        <v/>
      </c>
      <c r="Z236" s="11">
        <f>'MATRIZ GEN REG RES'!AA785</f>
        <v/>
      </c>
    </row>
    <row r="237" ht="18" customHeight="1" s="61">
      <c r="A237" s="64" t="n"/>
      <c r="B237" s="8" t="inlineStr">
        <is>
          <t>Internal Combustion</t>
        </is>
      </c>
      <c r="C237" s="11">
        <f>'MATRIZ GEN REG RES'!D786</f>
        <v/>
      </c>
      <c r="D237" s="11">
        <f>'MATRIZ GEN REG RES'!E786</f>
        <v/>
      </c>
      <c r="E237" s="11">
        <f>'MATRIZ GEN REG RES'!F786</f>
        <v/>
      </c>
      <c r="F237" s="11">
        <f>'MATRIZ GEN REG RES'!G786</f>
        <v/>
      </c>
      <c r="G237" s="11">
        <f>'MATRIZ GEN REG RES'!H786</f>
        <v/>
      </c>
      <c r="H237" s="11">
        <f>'MATRIZ GEN REG RES'!I786</f>
        <v/>
      </c>
      <c r="I237" s="11">
        <f>'MATRIZ GEN REG RES'!J786</f>
        <v/>
      </c>
      <c r="J237" s="11">
        <f>'MATRIZ GEN REG RES'!K786</f>
        <v/>
      </c>
      <c r="K237" s="11">
        <f>'MATRIZ GEN REG RES'!L786</f>
        <v/>
      </c>
      <c r="L237" s="11">
        <f>'MATRIZ GEN REG RES'!M786</f>
        <v/>
      </c>
      <c r="M237" s="11">
        <f>'MATRIZ GEN REG RES'!N786</f>
        <v/>
      </c>
      <c r="N237" s="11">
        <f>'MATRIZ GEN REG RES'!O786</f>
        <v/>
      </c>
      <c r="O237" s="11">
        <f>'MATRIZ GEN REG RES'!P786</f>
        <v/>
      </c>
      <c r="P237" s="11">
        <f>'MATRIZ GEN REG RES'!Q786</f>
        <v/>
      </c>
      <c r="Q237" s="11">
        <f>'MATRIZ GEN REG RES'!R786</f>
        <v/>
      </c>
      <c r="R237" s="11">
        <f>'MATRIZ GEN REG RES'!S786</f>
        <v/>
      </c>
      <c r="S237" s="11">
        <f>'MATRIZ GEN REG RES'!T786</f>
        <v/>
      </c>
      <c r="T237" s="11">
        <f>'MATRIZ GEN REG RES'!U786</f>
        <v/>
      </c>
      <c r="U237" s="11">
        <f>'MATRIZ GEN REG RES'!V786</f>
        <v/>
      </c>
      <c r="V237" s="11">
        <f>'MATRIZ GEN REG RES'!W786</f>
        <v/>
      </c>
      <c r="W237" s="11">
        <f>'MATRIZ GEN REG RES'!X786</f>
        <v/>
      </c>
      <c r="X237" s="11">
        <f>'MATRIZ GEN REG RES'!Y786</f>
        <v/>
      </c>
      <c r="Y237" s="11">
        <f>'MATRIZ GEN REG RES'!Z786</f>
        <v/>
      </c>
      <c r="Z237" s="11">
        <f>'MATRIZ GEN REG RES'!AA786</f>
        <v/>
      </c>
    </row>
    <row r="238" ht="18" customHeight="1" s="61">
      <c r="A238" s="64" t="n"/>
      <c r="B238" s="8" t="inlineStr">
        <is>
          <t>Fluidized Bed</t>
        </is>
      </c>
      <c r="C238" s="11">
        <f>'MATRIZ GEN REG RES'!D787</f>
        <v/>
      </c>
      <c r="D238" s="11">
        <f>'MATRIZ GEN REG RES'!E787</f>
        <v/>
      </c>
      <c r="E238" s="11">
        <f>'MATRIZ GEN REG RES'!F787</f>
        <v/>
      </c>
      <c r="F238" s="11">
        <f>'MATRIZ GEN REG RES'!G787</f>
        <v/>
      </c>
      <c r="G238" s="11">
        <f>'MATRIZ GEN REG RES'!H787</f>
        <v/>
      </c>
      <c r="H238" s="11">
        <f>'MATRIZ GEN REG RES'!I787</f>
        <v/>
      </c>
      <c r="I238" s="11">
        <f>'MATRIZ GEN REG RES'!J787</f>
        <v/>
      </c>
      <c r="J238" s="11">
        <f>'MATRIZ GEN REG RES'!K787</f>
        <v/>
      </c>
      <c r="K238" s="11">
        <f>'MATRIZ GEN REG RES'!L787</f>
        <v/>
      </c>
      <c r="L238" s="11">
        <f>'MATRIZ GEN REG RES'!M787</f>
        <v/>
      </c>
      <c r="M238" s="11">
        <f>'MATRIZ GEN REG RES'!N787</f>
        <v/>
      </c>
      <c r="N238" s="11">
        <f>'MATRIZ GEN REG RES'!O787</f>
        <v/>
      </c>
      <c r="O238" s="11">
        <f>'MATRIZ GEN REG RES'!P787</f>
        <v/>
      </c>
      <c r="P238" s="11">
        <f>'MATRIZ GEN REG RES'!Q787</f>
        <v/>
      </c>
      <c r="Q238" s="11">
        <f>'MATRIZ GEN REG RES'!R787</f>
        <v/>
      </c>
      <c r="R238" s="11">
        <f>'MATRIZ GEN REG RES'!S787</f>
        <v/>
      </c>
      <c r="S238" s="11">
        <f>'MATRIZ GEN REG RES'!T787</f>
        <v/>
      </c>
      <c r="T238" s="11">
        <f>'MATRIZ GEN REG RES'!U787</f>
        <v/>
      </c>
      <c r="U238" s="11">
        <f>'MATRIZ GEN REG RES'!V787</f>
        <v/>
      </c>
      <c r="V238" s="11">
        <f>'MATRIZ GEN REG RES'!W787</f>
        <v/>
      </c>
      <c r="W238" s="11">
        <f>'MATRIZ GEN REG RES'!X787</f>
        <v/>
      </c>
      <c r="X238" s="11">
        <f>'MATRIZ GEN REG RES'!Y787</f>
        <v/>
      </c>
      <c r="Y238" s="11">
        <f>'MATRIZ GEN REG RES'!Z787</f>
        <v/>
      </c>
      <c r="Z238" s="11">
        <f>'MATRIZ GEN REG RES'!AA787</f>
        <v/>
      </c>
    </row>
    <row r="239">
      <c r="A239" s="64" t="n"/>
      <c r="B239" s="8" t="inlineStr">
        <is>
          <t>Hydropower</t>
        </is>
      </c>
      <c r="C239" s="11">
        <f>'MATRIZ GEN REG RES'!D788</f>
        <v/>
      </c>
      <c r="D239" s="11">
        <f>'MATRIZ GEN REG RES'!E788</f>
        <v/>
      </c>
      <c r="E239" s="11">
        <f>'MATRIZ GEN REG RES'!F788</f>
        <v/>
      </c>
      <c r="F239" s="11">
        <f>'MATRIZ GEN REG RES'!G788</f>
        <v/>
      </c>
      <c r="G239" s="11">
        <f>'MATRIZ GEN REG RES'!H788</f>
        <v/>
      </c>
      <c r="H239" s="11">
        <f>'MATRIZ GEN REG RES'!I788</f>
        <v/>
      </c>
      <c r="I239" s="11">
        <f>'MATRIZ GEN REG RES'!J788</f>
        <v/>
      </c>
      <c r="J239" s="11">
        <f>'MATRIZ GEN REG RES'!K788</f>
        <v/>
      </c>
      <c r="K239" s="11">
        <f>'MATRIZ GEN REG RES'!L788</f>
        <v/>
      </c>
      <c r="L239" s="11">
        <f>'MATRIZ GEN REG RES'!M788</f>
        <v/>
      </c>
      <c r="M239" s="11">
        <f>'MATRIZ GEN REG RES'!N788</f>
        <v/>
      </c>
      <c r="N239" s="11">
        <f>'MATRIZ GEN REG RES'!O788</f>
        <v/>
      </c>
      <c r="O239" s="11">
        <f>'MATRIZ GEN REG RES'!P788</f>
        <v/>
      </c>
      <c r="P239" s="11">
        <f>'MATRIZ GEN REG RES'!Q788</f>
        <v/>
      </c>
      <c r="Q239" s="11">
        <f>'MATRIZ GEN REG RES'!R788</f>
        <v/>
      </c>
      <c r="R239" s="11">
        <f>'MATRIZ GEN REG RES'!S788</f>
        <v/>
      </c>
      <c r="S239" s="11">
        <f>'MATRIZ GEN REG RES'!T788</f>
        <v/>
      </c>
      <c r="T239" s="11">
        <f>'MATRIZ GEN REG RES'!U788</f>
        <v/>
      </c>
      <c r="U239" s="11">
        <f>'MATRIZ GEN REG RES'!V788</f>
        <v/>
      </c>
      <c r="V239" s="11">
        <f>'MATRIZ GEN REG RES'!W788</f>
        <v/>
      </c>
      <c r="W239" s="11">
        <f>'MATRIZ GEN REG RES'!X788</f>
        <v/>
      </c>
      <c r="X239" s="11">
        <f>'MATRIZ GEN REG RES'!Y788</f>
        <v/>
      </c>
      <c r="Y239" s="11">
        <f>'MATRIZ GEN REG RES'!Z788</f>
        <v/>
      </c>
      <c r="Z239" s="11">
        <f>'MATRIZ GEN REG RES'!AA788</f>
        <v/>
      </c>
    </row>
    <row r="240">
      <c r="A240" s="64" t="n"/>
      <c r="B240" s="8" t="inlineStr">
        <is>
          <t>Wind</t>
        </is>
      </c>
      <c r="C240" s="11">
        <f>'MATRIZ GEN REG RES'!D789</f>
        <v/>
      </c>
      <c r="D240" s="11">
        <f>'MATRIZ GEN REG RES'!E789</f>
        <v/>
      </c>
      <c r="E240" s="11">
        <f>'MATRIZ GEN REG RES'!F789</f>
        <v/>
      </c>
      <c r="F240" s="11">
        <f>'MATRIZ GEN REG RES'!G789</f>
        <v/>
      </c>
      <c r="G240" s="11">
        <f>'MATRIZ GEN REG RES'!H789</f>
        <v/>
      </c>
      <c r="H240" s="11">
        <f>'MATRIZ GEN REG RES'!I789</f>
        <v/>
      </c>
      <c r="I240" s="11">
        <f>'MATRIZ GEN REG RES'!J789</f>
        <v/>
      </c>
      <c r="J240" s="11">
        <f>'MATRIZ GEN REG RES'!K789</f>
        <v/>
      </c>
      <c r="K240" s="11">
        <f>'MATRIZ GEN REG RES'!L789</f>
        <v/>
      </c>
      <c r="L240" s="11">
        <f>'MATRIZ GEN REG RES'!M789</f>
        <v/>
      </c>
      <c r="M240" s="11">
        <f>'MATRIZ GEN REG RES'!N789</f>
        <v/>
      </c>
      <c r="N240" s="11">
        <f>'MATRIZ GEN REG RES'!O789</f>
        <v/>
      </c>
      <c r="O240" s="11">
        <f>'MATRIZ GEN REG RES'!P789</f>
        <v/>
      </c>
      <c r="P240" s="11">
        <f>'MATRIZ GEN REG RES'!Q789</f>
        <v/>
      </c>
      <c r="Q240" s="11">
        <f>'MATRIZ GEN REG RES'!R789</f>
        <v/>
      </c>
      <c r="R240" s="11">
        <f>'MATRIZ GEN REG RES'!S789</f>
        <v/>
      </c>
      <c r="S240" s="11">
        <f>'MATRIZ GEN REG RES'!T789</f>
        <v/>
      </c>
      <c r="T240" s="11">
        <f>'MATRIZ GEN REG RES'!U789</f>
        <v/>
      </c>
      <c r="U240" s="11">
        <f>'MATRIZ GEN REG RES'!V789</f>
        <v/>
      </c>
      <c r="V240" s="11">
        <f>'MATRIZ GEN REG RES'!W789</f>
        <v/>
      </c>
      <c r="W240" s="11">
        <f>'MATRIZ GEN REG RES'!X789</f>
        <v/>
      </c>
      <c r="X240" s="11">
        <f>'MATRIZ GEN REG RES'!Y789</f>
        <v/>
      </c>
      <c r="Y240" s="11">
        <f>'MATRIZ GEN REG RES'!Z789</f>
        <v/>
      </c>
      <c r="Z240" s="11">
        <f>'MATRIZ GEN REG RES'!AA789</f>
        <v/>
      </c>
    </row>
    <row r="241">
      <c r="A241" s="64" t="n"/>
      <c r="B241" s="8" t="inlineStr">
        <is>
          <t>Geothermal</t>
        </is>
      </c>
      <c r="C241" s="11">
        <f>'MATRIZ GEN REG RES'!D790</f>
        <v/>
      </c>
      <c r="D241" s="11">
        <f>'MATRIZ GEN REG RES'!E790</f>
        <v/>
      </c>
      <c r="E241" s="11">
        <f>'MATRIZ GEN REG RES'!F790</f>
        <v/>
      </c>
      <c r="F241" s="11">
        <f>'MATRIZ GEN REG RES'!G790</f>
        <v/>
      </c>
      <c r="G241" s="11">
        <f>'MATRIZ GEN REG RES'!H790</f>
        <v/>
      </c>
      <c r="H241" s="11">
        <f>'MATRIZ GEN REG RES'!I790</f>
        <v/>
      </c>
      <c r="I241" s="11">
        <f>'MATRIZ GEN REG RES'!J790</f>
        <v/>
      </c>
      <c r="J241" s="11">
        <f>'MATRIZ GEN REG RES'!K790</f>
        <v/>
      </c>
      <c r="K241" s="11">
        <f>'MATRIZ GEN REG RES'!L790</f>
        <v/>
      </c>
      <c r="L241" s="11">
        <f>'MATRIZ GEN REG RES'!M790</f>
        <v/>
      </c>
      <c r="M241" s="11">
        <f>'MATRIZ GEN REG RES'!N790</f>
        <v/>
      </c>
      <c r="N241" s="11">
        <f>'MATRIZ GEN REG RES'!O790</f>
        <v/>
      </c>
      <c r="O241" s="11">
        <f>'MATRIZ GEN REG RES'!P790</f>
        <v/>
      </c>
      <c r="P241" s="11">
        <f>'MATRIZ GEN REG RES'!Q790</f>
        <v/>
      </c>
      <c r="Q241" s="11">
        <f>'MATRIZ GEN REG RES'!R790</f>
        <v/>
      </c>
      <c r="R241" s="11">
        <f>'MATRIZ GEN REG RES'!S790</f>
        <v/>
      </c>
      <c r="S241" s="11">
        <f>'MATRIZ GEN REG RES'!T790</f>
        <v/>
      </c>
      <c r="T241" s="11">
        <f>'MATRIZ GEN REG RES'!U790</f>
        <v/>
      </c>
      <c r="U241" s="11">
        <f>'MATRIZ GEN REG RES'!V790</f>
        <v/>
      </c>
      <c r="V241" s="11">
        <f>'MATRIZ GEN REG RES'!W790</f>
        <v/>
      </c>
      <c r="W241" s="11">
        <f>'MATRIZ GEN REG RES'!X790</f>
        <v/>
      </c>
      <c r="X241" s="11">
        <f>'MATRIZ GEN REG RES'!Y790</f>
        <v/>
      </c>
      <c r="Y241" s="11">
        <f>'MATRIZ GEN REG RES'!Z790</f>
        <v/>
      </c>
      <c r="Z241" s="11">
        <f>'MATRIZ GEN REG RES'!AA790</f>
        <v/>
      </c>
    </row>
    <row r="242" ht="18" customHeight="1" s="61">
      <c r="A242" s="64" t="n"/>
      <c r="B242" s="8" t="inlineStr">
        <is>
          <t>Solar PV</t>
        </is>
      </c>
      <c r="C242" s="11">
        <f>'MATRIZ GEN REG RES'!D791</f>
        <v/>
      </c>
      <c r="D242" s="11">
        <f>'MATRIZ GEN REG RES'!E791</f>
        <v/>
      </c>
      <c r="E242" s="11">
        <f>'MATRIZ GEN REG RES'!F791</f>
        <v/>
      </c>
      <c r="F242" s="11">
        <f>'MATRIZ GEN REG RES'!G791</f>
        <v/>
      </c>
      <c r="G242" s="11">
        <f>'MATRIZ GEN REG RES'!H791</f>
        <v/>
      </c>
      <c r="H242" s="11">
        <f>'MATRIZ GEN REG RES'!I791</f>
        <v/>
      </c>
      <c r="I242" s="11">
        <f>'MATRIZ GEN REG RES'!J791</f>
        <v/>
      </c>
      <c r="J242" s="11">
        <f>'MATRIZ GEN REG RES'!K791</f>
        <v/>
      </c>
      <c r="K242" s="11">
        <f>'MATRIZ GEN REG RES'!L791</f>
        <v/>
      </c>
      <c r="L242" s="11">
        <f>'MATRIZ GEN REG RES'!M791</f>
        <v/>
      </c>
      <c r="M242" s="11">
        <f>'MATRIZ GEN REG RES'!N791</f>
        <v/>
      </c>
      <c r="N242" s="11">
        <f>'MATRIZ GEN REG RES'!O791</f>
        <v/>
      </c>
      <c r="O242" s="11">
        <f>'MATRIZ GEN REG RES'!P791</f>
        <v/>
      </c>
      <c r="P242" s="11">
        <f>'MATRIZ GEN REG RES'!Q791</f>
        <v/>
      </c>
      <c r="Q242" s="11">
        <f>'MATRIZ GEN REG RES'!R791</f>
        <v/>
      </c>
      <c r="R242" s="11">
        <f>'MATRIZ GEN REG RES'!S791</f>
        <v/>
      </c>
      <c r="S242" s="11">
        <f>'MATRIZ GEN REG RES'!T791</f>
        <v/>
      </c>
      <c r="T242" s="11">
        <f>'MATRIZ GEN REG RES'!U791</f>
        <v/>
      </c>
      <c r="U242" s="11">
        <f>'MATRIZ GEN REG RES'!V791</f>
        <v/>
      </c>
      <c r="V242" s="11">
        <f>'MATRIZ GEN REG RES'!W791</f>
        <v/>
      </c>
      <c r="W242" s="11">
        <f>'MATRIZ GEN REG RES'!X791</f>
        <v/>
      </c>
      <c r="X242" s="11">
        <f>'MATRIZ GEN REG RES'!Y791</f>
        <v/>
      </c>
      <c r="Y242" s="11">
        <f>'MATRIZ GEN REG RES'!Z791</f>
        <v/>
      </c>
      <c r="Z242" s="11">
        <f>'MATRIZ GEN REG RES'!AA791</f>
        <v/>
      </c>
    </row>
    <row r="243">
      <c r="A243" s="64" t="n"/>
      <c r="B243" s="78" t="inlineStr">
        <is>
          <t>Biomass</t>
        </is>
      </c>
      <c r="C243" s="11">
        <f>'MATRIZ GEN REG RES'!D792</f>
        <v/>
      </c>
      <c r="D243" s="11">
        <f>'MATRIZ GEN REG RES'!E792</f>
        <v/>
      </c>
      <c r="E243" s="11">
        <f>'MATRIZ GEN REG RES'!F792</f>
        <v/>
      </c>
      <c r="F243" s="11">
        <f>'MATRIZ GEN REG RES'!G792</f>
        <v/>
      </c>
      <c r="G243" s="11">
        <f>'MATRIZ GEN REG RES'!H792</f>
        <v/>
      </c>
      <c r="H243" s="11">
        <f>'MATRIZ GEN REG RES'!I792</f>
        <v/>
      </c>
      <c r="I243" s="11">
        <f>'MATRIZ GEN REG RES'!J792</f>
        <v/>
      </c>
      <c r="J243" s="11">
        <f>'MATRIZ GEN REG RES'!K792</f>
        <v/>
      </c>
      <c r="K243" s="11">
        <f>'MATRIZ GEN REG RES'!L792</f>
        <v/>
      </c>
      <c r="L243" s="11">
        <f>'MATRIZ GEN REG RES'!M792</f>
        <v/>
      </c>
      <c r="M243" s="11">
        <f>'MATRIZ GEN REG RES'!N792</f>
        <v/>
      </c>
      <c r="N243" s="11">
        <f>'MATRIZ GEN REG RES'!O792</f>
        <v/>
      </c>
      <c r="O243" s="11">
        <f>'MATRIZ GEN REG RES'!P792</f>
        <v/>
      </c>
      <c r="P243" s="11">
        <f>'MATRIZ GEN REG RES'!Q792</f>
        <v/>
      </c>
      <c r="Q243" s="11">
        <f>'MATRIZ GEN REG RES'!R792</f>
        <v/>
      </c>
      <c r="R243" s="11">
        <f>'MATRIZ GEN REG RES'!S792</f>
        <v/>
      </c>
      <c r="S243" s="11">
        <f>'MATRIZ GEN REG RES'!T792</f>
        <v/>
      </c>
      <c r="T243" s="11">
        <f>'MATRIZ GEN REG RES'!U792</f>
        <v/>
      </c>
      <c r="U243" s="11">
        <f>'MATRIZ GEN REG RES'!V792</f>
        <v/>
      </c>
      <c r="V243" s="11">
        <f>'MATRIZ GEN REG RES'!W792</f>
        <v/>
      </c>
      <c r="W243" s="11">
        <f>'MATRIZ GEN REG RES'!X792</f>
        <v/>
      </c>
      <c r="X243" s="11">
        <f>'MATRIZ GEN REG RES'!Y792</f>
        <v/>
      </c>
      <c r="Y243" s="11">
        <f>'MATRIZ GEN REG RES'!Z792</f>
        <v/>
      </c>
      <c r="Z243" s="11">
        <f>'MATRIZ GEN REG RES'!AA792</f>
        <v/>
      </c>
    </row>
    <row r="244" ht="18" customHeight="1" s="61">
      <c r="A244" s="64" t="n"/>
      <c r="B244" s="78" t="inlineStr">
        <is>
          <t>Cogeneration</t>
        </is>
      </c>
      <c r="C244" s="11">
        <f>'MATRIZ GEN REG RES'!D793</f>
        <v/>
      </c>
      <c r="D244" s="11">
        <f>'MATRIZ GEN REG RES'!E793</f>
        <v/>
      </c>
      <c r="E244" s="11">
        <f>'MATRIZ GEN REG RES'!F793</f>
        <v/>
      </c>
      <c r="F244" s="11">
        <f>'MATRIZ GEN REG RES'!G793</f>
        <v/>
      </c>
      <c r="G244" s="11">
        <f>'MATRIZ GEN REG RES'!H793</f>
        <v/>
      </c>
      <c r="H244" s="11">
        <f>'MATRIZ GEN REG RES'!I793</f>
        <v/>
      </c>
      <c r="I244" s="11">
        <f>'MATRIZ GEN REG RES'!J793</f>
        <v/>
      </c>
      <c r="J244" s="11">
        <f>'MATRIZ GEN REG RES'!K793</f>
        <v/>
      </c>
      <c r="K244" s="11">
        <f>'MATRIZ GEN REG RES'!L793</f>
        <v/>
      </c>
      <c r="L244" s="11">
        <f>'MATRIZ GEN REG RES'!M793</f>
        <v/>
      </c>
      <c r="M244" s="11">
        <f>'MATRIZ GEN REG RES'!N793</f>
        <v/>
      </c>
      <c r="N244" s="11">
        <f>'MATRIZ GEN REG RES'!O793</f>
        <v/>
      </c>
      <c r="O244" s="11">
        <f>'MATRIZ GEN REG RES'!P793</f>
        <v/>
      </c>
      <c r="P244" s="11">
        <f>'MATRIZ GEN REG RES'!Q793</f>
        <v/>
      </c>
      <c r="Q244" s="11">
        <f>'MATRIZ GEN REG RES'!R793</f>
        <v/>
      </c>
      <c r="R244" s="11">
        <f>'MATRIZ GEN REG RES'!S793</f>
        <v/>
      </c>
      <c r="S244" s="11">
        <f>'MATRIZ GEN REG RES'!T793</f>
        <v/>
      </c>
      <c r="T244" s="11">
        <f>'MATRIZ GEN REG RES'!U793</f>
        <v/>
      </c>
      <c r="U244" s="11">
        <f>'MATRIZ GEN REG RES'!V793</f>
        <v/>
      </c>
      <c r="V244" s="11">
        <f>'MATRIZ GEN REG RES'!W793</f>
        <v/>
      </c>
      <c r="W244" s="11">
        <f>'MATRIZ GEN REG RES'!X793</f>
        <v/>
      </c>
      <c r="X244" s="11">
        <f>'MATRIZ GEN REG RES'!Y793</f>
        <v/>
      </c>
      <c r="Y244" s="11">
        <f>'MATRIZ GEN REG RES'!Z793</f>
        <v/>
      </c>
      <c r="Z244" s="11">
        <f>'MATRIZ GEN REG RES'!AA793</f>
        <v/>
      </c>
    </row>
    <row r="245" ht="18" customHeight="1" s="61">
      <c r="A245" s="64" t="n"/>
      <c r="B245" s="78" t="inlineStr">
        <is>
          <t>Nuclear</t>
        </is>
      </c>
      <c r="C245" s="11">
        <f>'MATRIZ GEN REG RES'!D794</f>
        <v/>
      </c>
      <c r="D245" s="11">
        <f>'MATRIZ GEN REG RES'!E794</f>
        <v/>
      </c>
      <c r="E245" s="11">
        <f>'MATRIZ GEN REG RES'!F794</f>
        <v/>
      </c>
      <c r="F245" s="11">
        <f>'MATRIZ GEN REG RES'!G794</f>
        <v/>
      </c>
      <c r="G245" s="11">
        <f>'MATRIZ GEN REG RES'!H794</f>
        <v/>
      </c>
      <c r="H245" s="11">
        <f>'MATRIZ GEN REG RES'!I794</f>
        <v/>
      </c>
      <c r="I245" s="11">
        <f>'MATRIZ GEN REG RES'!J794</f>
        <v/>
      </c>
      <c r="J245" s="11">
        <f>'MATRIZ GEN REG RES'!K794</f>
        <v/>
      </c>
      <c r="K245" s="11">
        <f>'MATRIZ GEN REG RES'!L794</f>
        <v/>
      </c>
      <c r="L245" s="11">
        <f>'MATRIZ GEN REG RES'!M794</f>
        <v/>
      </c>
      <c r="M245" s="11">
        <f>'MATRIZ GEN REG RES'!N794</f>
        <v/>
      </c>
      <c r="N245" s="11">
        <f>'MATRIZ GEN REG RES'!O794</f>
        <v/>
      </c>
      <c r="O245" s="11">
        <f>'MATRIZ GEN REG RES'!P794</f>
        <v/>
      </c>
      <c r="P245" s="11">
        <f>'MATRIZ GEN REG RES'!Q794</f>
        <v/>
      </c>
      <c r="Q245" s="11">
        <f>'MATRIZ GEN REG RES'!R794</f>
        <v/>
      </c>
      <c r="R245" s="11">
        <f>'MATRIZ GEN REG RES'!S794</f>
        <v/>
      </c>
      <c r="S245" s="11">
        <f>'MATRIZ GEN REG RES'!T794</f>
        <v/>
      </c>
      <c r="T245" s="11">
        <f>'MATRIZ GEN REG RES'!U794</f>
        <v/>
      </c>
      <c r="U245" s="11">
        <f>'MATRIZ GEN REG RES'!V794</f>
        <v/>
      </c>
      <c r="V245" s="11">
        <f>'MATRIZ GEN REG RES'!W794</f>
        <v/>
      </c>
      <c r="W245" s="11">
        <f>'MATRIZ GEN REG RES'!X794</f>
        <v/>
      </c>
      <c r="X245" s="11">
        <f>'MATRIZ GEN REG RES'!Y794</f>
        <v/>
      </c>
      <c r="Y245" s="11">
        <f>'MATRIZ GEN REG RES'!Z794</f>
        <v/>
      </c>
      <c r="Z245" s="11">
        <f>'MATRIZ GEN REG RES'!AA794</f>
        <v/>
      </c>
    </row>
    <row r="246" ht="18" customHeight="1" s="61">
      <c r="A246" s="65" t="n"/>
      <c r="B246" s="10" t="inlineStr">
        <is>
          <t>Total Hourly</t>
        </is>
      </c>
      <c r="C246" s="36">
        <f>SUM(C233:C245)</f>
        <v/>
      </c>
      <c r="D246" s="36">
        <f>SUM(D233:D245)</f>
        <v/>
      </c>
      <c r="E246" s="36">
        <f>SUM(E233:E245)</f>
        <v/>
      </c>
      <c r="F246" s="36">
        <f>SUM(F233:F245)</f>
        <v/>
      </c>
      <c r="G246" s="36">
        <f>SUM(G233:G245)</f>
        <v/>
      </c>
      <c r="H246" s="36">
        <f>SUM(H233:H245)</f>
        <v/>
      </c>
      <c r="I246" s="36">
        <f>SUM(I233:I245)</f>
        <v/>
      </c>
      <c r="J246" s="36">
        <f>SUM(J233:J245)</f>
        <v/>
      </c>
      <c r="K246" s="36">
        <f>SUM(K233:K245)</f>
        <v/>
      </c>
      <c r="L246" s="36">
        <f>SUM(L233:L245)</f>
        <v/>
      </c>
      <c r="M246" s="36">
        <f>SUM(M233:M245)</f>
        <v/>
      </c>
      <c r="N246" s="36">
        <f>SUM(N233:N245)</f>
        <v/>
      </c>
      <c r="O246" s="36">
        <f>SUM(O233:O245)</f>
        <v/>
      </c>
      <c r="P246" s="36">
        <f>SUM(P233:P245)</f>
        <v/>
      </c>
      <c r="Q246" s="36">
        <f>SUM(Q233:Q245)</f>
        <v/>
      </c>
      <c r="R246" s="36">
        <f>SUM(R233:R245)</f>
        <v/>
      </c>
      <c r="S246" s="36">
        <f>SUM(S233:S245)</f>
        <v/>
      </c>
      <c r="T246" s="36">
        <f>SUM(T233:T245)</f>
        <v/>
      </c>
      <c r="U246" s="36">
        <f>SUM(U233:U245)</f>
        <v/>
      </c>
      <c r="V246" s="36">
        <f>SUM(V233:V245)</f>
        <v/>
      </c>
      <c r="W246" s="36">
        <f>SUM(W233:W245)</f>
        <v/>
      </c>
      <c r="X246" s="36">
        <f>SUM(X233:X245)</f>
        <v/>
      </c>
      <c r="Y246" s="36">
        <f>SUM(Y233:Y245)</f>
        <v/>
      </c>
      <c r="Z246" s="36">
        <f>SUM(Z233:Z245)</f>
        <v/>
      </c>
    </row>
    <row r="247" ht="18" customHeight="1" s="61">
      <c r="A247" s="74" t="inlineStr">
        <is>
          <t>Baja California</t>
        </is>
      </c>
      <c r="B247" s="8" t="inlineStr">
        <is>
          <t>Conventional Thermoelectric</t>
        </is>
      </c>
      <c r="C247" s="11">
        <f>'MATRIZ GEN REG RES'!D912</f>
        <v/>
      </c>
      <c r="D247" s="11">
        <f>'MATRIZ GEN REG RES'!E912</f>
        <v/>
      </c>
      <c r="E247" s="11">
        <f>'MATRIZ GEN REG RES'!F912</f>
        <v/>
      </c>
      <c r="F247" s="11">
        <f>'MATRIZ GEN REG RES'!G912</f>
        <v/>
      </c>
      <c r="G247" s="11">
        <f>'MATRIZ GEN REG RES'!H912</f>
        <v/>
      </c>
      <c r="H247" s="11">
        <f>'MATRIZ GEN REG RES'!I912</f>
        <v/>
      </c>
      <c r="I247" s="11">
        <f>'MATRIZ GEN REG RES'!J912</f>
        <v/>
      </c>
      <c r="J247" s="11">
        <f>'MATRIZ GEN REG RES'!K912</f>
        <v/>
      </c>
      <c r="K247" s="11">
        <f>'MATRIZ GEN REG RES'!L912</f>
        <v/>
      </c>
      <c r="L247" s="11">
        <f>'MATRIZ GEN REG RES'!M912</f>
        <v/>
      </c>
      <c r="M247" s="11">
        <f>'MATRIZ GEN REG RES'!N912</f>
        <v/>
      </c>
      <c r="N247" s="11">
        <f>'MATRIZ GEN REG RES'!O912</f>
        <v/>
      </c>
      <c r="O247" s="11">
        <f>'MATRIZ GEN REG RES'!P912</f>
        <v/>
      </c>
      <c r="P247" s="11">
        <f>'MATRIZ GEN REG RES'!Q912</f>
        <v/>
      </c>
      <c r="Q247" s="11">
        <f>'MATRIZ GEN REG RES'!R912</f>
        <v/>
      </c>
      <c r="R247" s="11">
        <f>'MATRIZ GEN REG RES'!S912</f>
        <v/>
      </c>
      <c r="S247" s="11">
        <f>'MATRIZ GEN REG RES'!T912</f>
        <v/>
      </c>
      <c r="T247" s="11">
        <f>'MATRIZ GEN REG RES'!U912</f>
        <v/>
      </c>
      <c r="U247" s="11">
        <f>'MATRIZ GEN REG RES'!V912</f>
        <v/>
      </c>
      <c r="V247" s="11">
        <f>'MATRIZ GEN REG RES'!W912</f>
        <v/>
      </c>
      <c r="W247" s="11">
        <f>'MATRIZ GEN REG RES'!X912</f>
        <v/>
      </c>
      <c r="X247" s="11">
        <f>'MATRIZ GEN REG RES'!Y912</f>
        <v/>
      </c>
      <c r="Y247" s="11">
        <f>'MATRIZ GEN REG RES'!Z912</f>
        <v/>
      </c>
      <c r="Z247" s="11">
        <f>'MATRIZ GEN REG RES'!AA912</f>
        <v/>
      </c>
    </row>
    <row r="248" ht="18" customHeight="1" s="61">
      <c r="A248" s="64" t="n"/>
      <c r="B248" s="8" t="inlineStr">
        <is>
          <t>Combined Cycle</t>
        </is>
      </c>
      <c r="C248" s="11">
        <f>'MATRIZ GEN REG RES'!D913</f>
        <v/>
      </c>
      <c r="D248" s="11">
        <f>'MATRIZ GEN REG RES'!E913</f>
        <v/>
      </c>
      <c r="E248" s="11">
        <f>'MATRIZ GEN REG RES'!F913</f>
        <v/>
      </c>
      <c r="F248" s="11">
        <f>'MATRIZ GEN REG RES'!G913</f>
        <v/>
      </c>
      <c r="G248" s="11">
        <f>'MATRIZ GEN REG RES'!H913</f>
        <v/>
      </c>
      <c r="H248" s="11">
        <f>'MATRIZ GEN REG RES'!I913</f>
        <v/>
      </c>
      <c r="I248" s="11">
        <f>'MATRIZ GEN REG RES'!J913</f>
        <v/>
      </c>
      <c r="J248" s="11">
        <f>'MATRIZ GEN REG RES'!K913</f>
        <v/>
      </c>
      <c r="K248" s="11">
        <f>'MATRIZ GEN REG RES'!L913</f>
        <v/>
      </c>
      <c r="L248" s="11">
        <f>'MATRIZ GEN REG RES'!M913</f>
        <v/>
      </c>
      <c r="M248" s="11">
        <f>'MATRIZ GEN REG RES'!N913</f>
        <v/>
      </c>
      <c r="N248" s="11">
        <f>'MATRIZ GEN REG RES'!O913</f>
        <v/>
      </c>
      <c r="O248" s="11">
        <f>'MATRIZ GEN REG RES'!P913</f>
        <v/>
      </c>
      <c r="P248" s="11">
        <f>'MATRIZ GEN REG RES'!Q913</f>
        <v/>
      </c>
      <c r="Q248" s="11">
        <f>'MATRIZ GEN REG RES'!R913</f>
        <v/>
      </c>
      <c r="R248" s="11">
        <f>'MATRIZ GEN REG RES'!S913</f>
        <v/>
      </c>
      <c r="S248" s="11">
        <f>'MATRIZ GEN REG RES'!T913</f>
        <v/>
      </c>
      <c r="T248" s="11">
        <f>'MATRIZ GEN REG RES'!U913</f>
        <v/>
      </c>
      <c r="U248" s="11">
        <f>'MATRIZ GEN REG RES'!V913</f>
        <v/>
      </c>
      <c r="V248" s="11">
        <f>'MATRIZ GEN REG RES'!W913</f>
        <v/>
      </c>
      <c r="W248" s="11">
        <f>'MATRIZ GEN REG RES'!X913</f>
        <v/>
      </c>
      <c r="X248" s="11">
        <f>'MATRIZ GEN REG RES'!Y913</f>
        <v/>
      </c>
      <c r="Y248" s="11">
        <f>'MATRIZ GEN REG RES'!Z913</f>
        <v/>
      </c>
      <c r="Z248" s="11">
        <f>'MATRIZ GEN REG RES'!AA913</f>
        <v/>
      </c>
    </row>
    <row r="249" ht="18" customHeight="1" s="61">
      <c r="A249" s="64" t="n"/>
      <c r="B249" s="8" t="inlineStr">
        <is>
          <t>Coal</t>
        </is>
      </c>
      <c r="C249" s="11">
        <f>'MATRIZ GEN REG RES'!D914</f>
        <v/>
      </c>
      <c r="D249" s="11">
        <f>'MATRIZ GEN REG RES'!E914</f>
        <v/>
      </c>
      <c r="E249" s="11">
        <f>'MATRIZ GEN REG RES'!F914</f>
        <v/>
      </c>
      <c r="F249" s="11">
        <f>'MATRIZ GEN REG RES'!G914</f>
        <v/>
      </c>
      <c r="G249" s="11">
        <f>'MATRIZ GEN REG RES'!H914</f>
        <v/>
      </c>
      <c r="H249" s="11">
        <f>'MATRIZ GEN REG RES'!I914</f>
        <v/>
      </c>
      <c r="I249" s="11">
        <f>'MATRIZ GEN REG RES'!J914</f>
        <v/>
      </c>
      <c r="J249" s="11">
        <f>'MATRIZ GEN REG RES'!K914</f>
        <v/>
      </c>
      <c r="K249" s="11">
        <f>'MATRIZ GEN REG RES'!L914</f>
        <v/>
      </c>
      <c r="L249" s="11">
        <f>'MATRIZ GEN REG RES'!M914</f>
        <v/>
      </c>
      <c r="M249" s="11">
        <f>'MATRIZ GEN REG RES'!N914</f>
        <v/>
      </c>
      <c r="N249" s="11">
        <f>'MATRIZ GEN REG RES'!O914</f>
        <v/>
      </c>
      <c r="O249" s="11">
        <f>'MATRIZ GEN REG RES'!P914</f>
        <v/>
      </c>
      <c r="P249" s="11">
        <f>'MATRIZ GEN REG RES'!Q914</f>
        <v/>
      </c>
      <c r="Q249" s="11">
        <f>'MATRIZ GEN REG RES'!R914</f>
        <v/>
      </c>
      <c r="R249" s="11">
        <f>'MATRIZ GEN REG RES'!S914</f>
        <v/>
      </c>
      <c r="S249" s="11">
        <f>'MATRIZ GEN REG RES'!T914</f>
        <v/>
      </c>
      <c r="T249" s="11">
        <f>'MATRIZ GEN REG RES'!U914</f>
        <v/>
      </c>
      <c r="U249" s="11">
        <f>'MATRIZ GEN REG RES'!V914</f>
        <v/>
      </c>
      <c r="V249" s="11">
        <f>'MATRIZ GEN REG RES'!W914</f>
        <v/>
      </c>
      <c r="W249" s="11">
        <f>'MATRIZ GEN REG RES'!X914</f>
        <v/>
      </c>
      <c r="X249" s="11">
        <f>'MATRIZ GEN REG RES'!Y914</f>
        <v/>
      </c>
      <c r="Y249" s="11">
        <f>'MATRIZ GEN REG RES'!Z914</f>
        <v/>
      </c>
      <c r="Z249" s="11">
        <f>'MATRIZ GEN REG RES'!AA914</f>
        <v/>
      </c>
    </row>
    <row r="250">
      <c r="A250" s="64" t="n"/>
      <c r="B250" s="8" t="inlineStr">
        <is>
          <t>Turbogas</t>
        </is>
      </c>
      <c r="C250" s="11">
        <f>'MATRIZ GEN REG RES'!D915</f>
        <v/>
      </c>
      <c r="D250" s="11">
        <f>'MATRIZ GEN REG RES'!E915</f>
        <v/>
      </c>
      <c r="E250" s="11">
        <f>'MATRIZ GEN REG RES'!F915</f>
        <v/>
      </c>
      <c r="F250" s="11">
        <f>'MATRIZ GEN REG RES'!G915</f>
        <v/>
      </c>
      <c r="G250" s="11">
        <f>'MATRIZ GEN REG RES'!H915</f>
        <v/>
      </c>
      <c r="H250" s="11">
        <f>'MATRIZ GEN REG RES'!I915</f>
        <v/>
      </c>
      <c r="I250" s="11">
        <f>'MATRIZ GEN REG RES'!J915</f>
        <v/>
      </c>
      <c r="J250" s="11">
        <f>'MATRIZ GEN REG RES'!K915</f>
        <v/>
      </c>
      <c r="K250" s="11">
        <f>'MATRIZ GEN REG RES'!L915</f>
        <v/>
      </c>
      <c r="L250" s="11">
        <f>'MATRIZ GEN REG RES'!M915</f>
        <v/>
      </c>
      <c r="M250" s="11">
        <f>'MATRIZ GEN REG RES'!N915</f>
        <v/>
      </c>
      <c r="N250" s="11">
        <f>'MATRIZ GEN REG RES'!O915</f>
        <v/>
      </c>
      <c r="O250" s="11">
        <f>'MATRIZ GEN REG RES'!P915</f>
        <v/>
      </c>
      <c r="P250" s="11">
        <f>'MATRIZ GEN REG RES'!Q915</f>
        <v/>
      </c>
      <c r="Q250" s="11">
        <f>'MATRIZ GEN REG RES'!R915</f>
        <v/>
      </c>
      <c r="R250" s="11">
        <f>'MATRIZ GEN REG RES'!S915</f>
        <v/>
      </c>
      <c r="S250" s="11">
        <f>'MATRIZ GEN REG RES'!T915</f>
        <v/>
      </c>
      <c r="T250" s="11">
        <f>'MATRIZ GEN REG RES'!U915</f>
        <v/>
      </c>
      <c r="U250" s="11">
        <f>'MATRIZ GEN REG RES'!V915</f>
        <v/>
      </c>
      <c r="V250" s="11">
        <f>'MATRIZ GEN REG RES'!W915</f>
        <v/>
      </c>
      <c r="W250" s="11">
        <f>'MATRIZ GEN REG RES'!X915</f>
        <v/>
      </c>
      <c r="X250" s="11">
        <f>'MATRIZ GEN REG RES'!Y915</f>
        <v/>
      </c>
      <c r="Y250" s="11">
        <f>'MATRIZ GEN REG RES'!Z915</f>
        <v/>
      </c>
      <c r="Z250" s="11">
        <f>'MATRIZ GEN REG RES'!AA915</f>
        <v/>
      </c>
    </row>
    <row r="251" ht="18" customHeight="1" s="61">
      <c r="A251" s="64" t="n"/>
      <c r="B251" s="8" t="inlineStr">
        <is>
          <t>Internal Combustion</t>
        </is>
      </c>
      <c r="C251" s="11">
        <f>'MATRIZ GEN REG RES'!D916</f>
        <v/>
      </c>
      <c r="D251" s="11">
        <f>'MATRIZ GEN REG RES'!E916</f>
        <v/>
      </c>
      <c r="E251" s="11">
        <f>'MATRIZ GEN REG RES'!F916</f>
        <v/>
      </c>
      <c r="F251" s="11">
        <f>'MATRIZ GEN REG RES'!G916</f>
        <v/>
      </c>
      <c r="G251" s="11">
        <f>'MATRIZ GEN REG RES'!H916</f>
        <v/>
      </c>
      <c r="H251" s="11">
        <f>'MATRIZ GEN REG RES'!I916</f>
        <v/>
      </c>
      <c r="I251" s="11">
        <f>'MATRIZ GEN REG RES'!J916</f>
        <v/>
      </c>
      <c r="J251" s="11">
        <f>'MATRIZ GEN REG RES'!K916</f>
        <v/>
      </c>
      <c r="K251" s="11">
        <f>'MATRIZ GEN REG RES'!L916</f>
        <v/>
      </c>
      <c r="L251" s="11">
        <f>'MATRIZ GEN REG RES'!M916</f>
        <v/>
      </c>
      <c r="M251" s="11">
        <f>'MATRIZ GEN REG RES'!N916</f>
        <v/>
      </c>
      <c r="N251" s="11">
        <f>'MATRIZ GEN REG RES'!O916</f>
        <v/>
      </c>
      <c r="O251" s="11">
        <f>'MATRIZ GEN REG RES'!P916</f>
        <v/>
      </c>
      <c r="P251" s="11">
        <f>'MATRIZ GEN REG RES'!Q916</f>
        <v/>
      </c>
      <c r="Q251" s="11">
        <f>'MATRIZ GEN REG RES'!R916</f>
        <v/>
      </c>
      <c r="R251" s="11">
        <f>'MATRIZ GEN REG RES'!S916</f>
        <v/>
      </c>
      <c r="S251" s="11">
        <f>'MATRIZ GEN REG RES'!T916</f>
        <v/>
      </c>
      <c r="T251" s="11">
        <f>'MATRIZ GEN REG RES'!U916</f>
        <v/>
      </c>
      <c r="U251" s="11">
        <f>'MATRIZ GEN REG RES'!V916</f>
        <v/>
      </c>
      <c r="V251" s="11">
        <f>'MATRIZ GEN REG RES'!W916</f>
        <v/>
      </c>
      <c r="W251" s="11">
        <f>'MATRIZ GEN REG RES'!X916</f>
        <v/>
      </c>
      <c r="X251" s="11">
        <f>'MATRIZ GEN REG RES'!Y916</f>
        <v/>
      </c>
      <c r="Y251" s="11">
        <f>'MATRIZ GEN REG RES'!Z916</f>
        <v/>
      </c>
      <c r="Z251" s="11">
        <f>'MATRIZ GEN REG RES'!AA916</f>
        <v/>
      </c>
    </row>
    <row r="252" ht="18" customHeight="1" s="61">
      <c r="A252" s="64" t="n"/>
      <c r="B252" s="8" t="inlineStr">
        <is>
          <t>Fluidized Bed</t>
        </is>
      </c>
      <c r="C252" s="11">
        <f>'MATRIZ GEN REG RES'!D917</f>
        <v/>
      </c>
      <c r="D252" s="11">
        <f>'MATRIZ GEN REG RES'!E917</f>
        <v/>
      </c>
      <c r="E252" s="11">
        <f>'MATRIZ GEN REG RES'!F917</f>
        <v/>
      </c>
      <c r="F252" s="11">
        <f>'MATRIZ GEN REG RES'!G917</f>
        <v/>
      </c>
      <c r="G252" s="11">
        <f>'MATRIZ GEN REG RES'!H917</f>
        <v/>
      </c>
      <c r="H252" s="11">
        <f>'MATRIZ GEN REG RES'!I917</f>
        <v/>
      </c>
      <c r="I252" s="11">
        <f>'MATRIZ GEN REG RES'!J917</f>
        <v/>
      </c>
      <c r="J252" s="11">
        <f>'MATRIZ GEN REG RES'!K917</f>
        <v/>
      </c>
      <c r="K252" s="11">
        <f>'MATRIZ GEN REG RES'!L917</f>
        <v/>
      </c>
      <c r="L252" s="11">
        <f>'MATRIZ GEN REG RES'!M917</f>
        <v/>
      </c>
      <c r="M252" s="11">
        <f>'MATRIZ GEN REG RES'!N917</f>
        <v/>
      </c>
      <c r="N252" s="11">
        <f>'MATRIZ GEN REG RES'!O917</f>
        <v/>
      </c>
      <c r="O252" s="11">
        <f>'MATRIZ GEN REG RES'!P917</f>
        <v/>
      </c>
      <c r="P252" s="11">
        <f>'MATRIZ GEN REG RES'!Q917</f>
        <v/>
      </c>
      <c r="Q252" s="11">
        <f>'MATRIZ GEN REG RES'!R917</f>
        <v/>
      </c>
      <c r="R252" s="11">
        <f>'MATRIZ GEN REG RES'!S917</f>
        <v/>
      </c>
      <c r="S252" s="11">
        <f>'MATRIZ GEN REG RES'!T917</f>
        <v/>
      </c>
      <c r="T252" s="11">
        <f>'MATRIZ GEN REG RES'!U917</f>
        <v/>
      </c>
      <c r="U252" s="11">
        <f>'MATRIZ GEN REG RES'!V917</f>
        <v/>
      </c>
      <c r="V252" s="11">
        <f>'MATRIZ GEN REG RES'!W917</f>
        <v/>
      </c>
      <c r="W252" s="11">
        <f>'MATRIZ GEN REG RES'!X917</f>
        <v/>
      </c>
      <c r="X252" s="11">
        <f>'MATRIZ GEN REG RES'!Y917</f>
        <v/>
      </c>
      <c r="Y252" s="11">
        <f>'MATRIZ GEN REG RES'!Z917</f>
        <v/>
      </c>
      <c r="Z252" s="11">
        <f>'MATRIZ GEN REG RES'!AA917</f>
        <v/>
      </c>
    </row>
    <row r="253">
      <c r="A253" s="64" t="n"/>
      <c r="B253" s="8" t="inlineStr">
        <is>
          <t>Hydropower</t>
        </is>
      </c>
      <c r="C253" s="11">
        <f>'MATRIZ GEN REG RES'!D918</f>
        <v/>
      </c>
      <c r="D253" s="11">
        <f>'MATRIZ GEN REG RES'!E918</f>
        <v/>
      </c>
      <c r="E253" s="11">
        <f>'MATRIZ GEN REG RES'!F918</f>
        <v/>
      </c>
      <c r="F253" s="11">
        <f>'MATRIZ GEN REG RES'!G918</f>
        <v/>
      </c>
      <c r="G253" s="11">
        <f>'MATRIZ GEN REG RES'!H918</f>
        <v/>
      </c>
      <c r="H253" s="11">
        <f>'MATRIZ GEN REG RES'!I918</f>
        <v/>
      </c>
      <c r="I253" s="11">
        <f>'MATRIZ GEN REG RES'!J918</f>
        <v/>
      </c>
      <c r="J253" s="11">
        <f>'MATRIZ GEN REG RES'!K918</f>
        <v/>
      </c>
      <c r="K253" s="11">
        <f>'MATRIZ GEN REG RES'!L918</f>
        <v/>
      </c>
      <c r="L253" s="11">
        <f>'MATRIZ GEN REG RES'!M918</f>
        <v/>
      </c>
      <c r="M253" s="11">
        <f>'MATRIZ GEN REG RES'!N918</f>
        <v/>
      </c>
      <c r="N253" s="11">
        <f>'MATRIZ GEN REG RES'!O918</f>
        <v/>
      </c>
      <c r="O253" s="11">
        <f>'MATRIZ GEN REG RES'!P918</f>
        <v/>
      </c>
      <c r="P253" s="11">
        <f>'MATRIZ GEN REG RES'!Q918</f>
        <v/>
      </c>
      <c r="Q253" s="11">
        <f>'MATRIZ GEN REG RES'!R918</f>
        <v/>
      </c>
      <c r="R253" s="11">
        <f>'MATRIZ GEN REG RES'!S918</f>
        <v/>
      </c>
      <c r="S253" s="11">
        <f>'MATRIZ GEN REG RES'!T918</f>
        <v/>
      </c>
      <c r="T253" s="11">
        <f>'MATRIZ GEN REG RES'!U918</f>
        <v/>
      </c>
      <c r="U253" s="11">
        <f>'MATRIZ GEN REG RES'!V918</f>
        <v/>
      </c>
      <c r="V253" s="11">
        <f>'MATRIZ GEN REG RES'!W918</f>
        <v/>
      </c>
      <c r="W253" s="11">
        <f>'MATRIZ GEN REG RES'!X918</f>
        <v/>
      </c>
      <c r="X253" s="11">
        <f>'MATRIZ GEN REG RES'!Y918</f>
        <v/>
      </c>
      <c r="Y253" s="11">
        <f>'MATRIZ GEN REG RES'!Z918</f>
        <v/>
      </c>
      <c r="Z253" s="11">
        <f>'MATRIZ GEN REG RES'!AA918</f>
        <v/>
      </c>
    </row>
    <row r="254">
      <c r="A254" s="64" t="n"/>
      <c r="B254" s="8" t="inlineStr">
        <is>
          <t>Wind</t>
        </is>
      </c>
      <c r="C254" s="11">
        <f>'MATRIZ GEN REG RES'!D919</f>
        <v/>
      </c>
      <c r="D254" s="11">
        <f>'MATRIZ GEN REG RES'!E919</f>
        <v/>
      </c>
      <c r="E254" s="11">
        <f>'MATRIZ GEN REG RES'!F919</f>
        <v/>
      </c>
      <c r="F254" s="11">
        <f>'MATRIZ GEN REG RES'!G919</f>
        <v/>
      </c>
      <c r="G254" s="11">
        <f>'MATRIZ GEN REG RES'!H919</f>
        <v/>
      </c>
      <c r="H254" s="11">
        <f>'MATRIZ GEN REG RES'!I919</f>
        <v/>
      </c>
      <c r="I254" s="11">
        <f>'MATRIZ GEN REG RES'!J919</f>
        <v/>
      </c>
      <c r="J254" s="11">
        <f>'MATRIZ GEN REG RES'!K919</f>
        <v/>
      </c>
      <c r="K254" s="11">
        <f>'MATRIZ GEN REG RES'!L919</f>
        <v/>
      </c>
      <c r="L254" s="11">
        <f>'MATRIZ GEN REG RES'!M919</f>
        <v/>
      </c>
      <c r="M254" s="11">
        <f>'MATRIZ GEN REG RES'!N919</f>
        <v/>
      </c>
      <c r="N254" s="11">
        <f>'MATRIZ GEN REG RES'!O919</f>
        <v/>
      </c>
      <c r="O254" s="11">
        <f>'MATRIZ GEN REG RES'!P919</f>
        <v/>
      </c>
      <c r="P254" s="11">
        <f>'MATRIZ GEN REG RES'!Q919</f>
        <v/>
      </c>
      <c r="Q254" s="11">
        <f>'MATRIZ GEN REG RES'!R919</f>
        <v/>
      </c>
      <c r="R254" s="11">
        <f>'MATRIZ GEN REG RES'!S919</f>
        <v/>
      </c>
      <c r="S254" s="11">
        <f>'MATRIZ GEN REG RES'!T919</f>
        <v/>
      </c>
      <c r="T254" s="11">
        <f>'MATRIZ GEN REG RES'!U919</f>
        <v/>
      </c>
      <c r="U254" s="11">
        <f>'MATRIZ GEN REG RES'!V919</f>
        <v/>
      </c>
      <c r="V254" s="11">
        <f>'MATRIZ GEN REG RES'!W919</f>
        <v/>
      </c>
      <c r="W254" s="11">
        <f>'MATRIZ GEN REG RES'!X919</f>
        <v/>
      </c>
      <c r="X254" s="11">
        <f>'MATRIZ GEN REG RES'!Y919</f>
        <v/>
      </c>
      <c r="Y254" s="11">
        <f>'MATRIZ GEN REG RES'!Z919</f>
        <v/>
      </c>
      <c r="Z254" s="11">
        <f>'MATRIZ GEN REG RES'!AA919</f>
        <v/>
      </c>
    </row>
    <row r="255">
      <c r="A255" s="64" t="n"/>
      <c r="B255" s="8" t="inlineStr">
        <is>
          <t>Geothermal</t>
        </is>
      </c>
      <c r="C255" s="11">
        <f>'MATRIZ GEN REG RES'!D920</f>
        <v/>
      </c>
      <c r="D255" s="11">
        <f>'MATRIZ GEN REG RES'!E920</f>
        <v/>
      </c>
      <c r="E255" s="11">
        <f>'MATRIZ GEN REG RES'!F920</f>
        <v/>
      </c>
      <c r="F255" s="11">
        <f>'MATRIZ GEN REG RES'!G920</f>
        <v/>
      </c>
      <c r="G255" s="11">
        <f>'MATRIZ GEN REG RES'!H920</f>
        <v/>
      </c>
      <c r="H255" s="11">
        <f>'MATRIZ GEN REG RES'!I920</f>
        <v/>
      </c>
      <c r="I255" s="11">
        <f>'MATRIZ GEN REG RES'!J920</f>
        <v/>
      </c>
      <c r="J255" s="11">
        <f>'MATRIZ GEN REG RES'!K920</f>
        <v/>
      </c>
      <c r="K255" s="11">
        <f>'MATRIZ GEN REG RES'!L920</f>
        <v/>
      </c>
      <c r="L255" s="11">
        <f>'MATRIZ GEN REG RES'!M920</f>
        <v/>
      </c>
      <c r="M255" s="11">
        <f>'MATRIZ GEN REG RES'!N920</f>
        <v/>
      </c>
      <c r="N255" s="11">
        <f>'MATRIZ GEN REG RES'!O920</f>
        <v/>
      </c>
      <c r="O255" s="11">
        <f>'MATRIZ GEN REG RES'!P920</f>
        <v/>
      </c>
      <c r="P255" s="11">
        <f>'MATRIZ GEN REG RES'!Q920</f>
        <v/>
      </c>
      <c r="Q255" s="11">
        <f>'MATRIZ GEN REG RES'!R920</f>
        <v/>
      </c>
      <c r="R255" s="11">
        <f>'MATRIZ GEN REG RES'!S920</f>
        <v/>
      </c>
      <c r="S255" s="11">
        <f>'MATRIZ GEN REG RES'!T920</f>
        <v/>
      </c>
      <c r="T255" s="11">
        <f>'MATRIZ GEN REG RES'!U920</f>
        <v/>
      </c>
      <c r="U255" s="11">
        <f>'MATRIZ GEN REG RES'!V920</f>
        <v/>
      </c>
      <c r="V255" s="11">
        <f>'MATRIZ GEN REG RES'!W920</f>
        <v/>
      </c>
      <c r="W255" s="11">
        <f>'MATRIZ GEN REG RES'!X920</f>
        <v/>
      </c>
      <c r="X255" s="11">
        <f>'MATRIZ GEN REG RES'!Y920</f>
        <v/>
      </c>
      <c r="Y255" s="11">
        <f>'MATRIZ GEN REG RES'!Z920</f>
        <v/>
      </c>
      <c r="Z255" s="11">
        <f>'MATRIZ GEN REG RES'!AA920</f>
        <v/>
      </c>
    </row>
    <row r="256" ht="18" customHeight="1" s="61">
      <c r="A256" s="64" t="n"/>
      <c r="B256" s="8" t="inlineStr">
        <is>
          <t>Solar PV</t>
        </is>
      </c>
      <c r="C256" s="11">
        <f>'MATRIZ GEN REG RES'!D921</f>
        <v/>
      </c>
      <c r="D256" s="11">
        <f>'MATRIZ GEN REG RES'!E921</f>
        <v/>
      </c>
      <c r="E256" s="11">
        <f>'MATRIZ GEN REG RES'!F921</f>
        <v/>
      </c>
      <c r="F256" s="11">
        <f>'MATRIZ GEN REG RES'!G921</f>
        <v/>
      </c>
      <c r="G256" s="11">
        <f>'MATRIZ GEN REG RES'!H921</f>
        <v/>
      </c>
      <c r="H256" s="11">
        <f>'MATRIZ GEN REG RES'!I921</f>
        <v/>
      </c>
      <c r="I256" s="11">
        <f>'MATRIZ GEN REG RES'!J921</f>
        <v/>
      </c>
      <c r="J256" s="11">
        <f>'MATRIZ GEN REG RES'!K921</f>
        <v/>
      </c>
      <c r="K256" s="11">
        <f>'MATRIZ GEN REG RES'!L921</f>
        <v/>
      </c>
      <c r="L256" s="11">
        <f>'MATRIZ GEN REG RES'!M921</f>
        <v/>
      </c>
      <c r="M256" s="11">
        <f>'MATRIZ GEN REG RES'!N921</f>
        <v/>
      </c>
      <c r="N256" s="11">
        <f>'MATRIZ GEN REG RES'!O921</f>
        <v/>
      </c>
      <c r="O256" s="11">
        <f>'MATRIZ GEN REG RES'!P921</f>
        <v/>
      </c>
      <c r="P256" s="11">
        <f>'MATRIZ GEN REG RES'!Q921</f>
        <v/>
      </c>
      <c r="Q256" s="11">
        <f>'MATRIZ GEN REG RES'!R921</f>
        <v/>
      </c>
      <c r="R256" s="11">
        <f>'MATRIZ GEN REG RES'!S921</f>
        <v/>
      </c>
      <c r="S256" s="11">
        <f>'MATRIZ GEN REG RES'!T921</f>
        <v/>
      </c>
      <c r="T256" s="11">
        <f>'MATRIZ GEN REG RES'!U921</f>
        <v/>
      </c>
      <c r="U256" s="11">
        <f>'MATRIZ GEN REG RES'!V921</f>
        <v/>
      </c>
      <c r="V256" s="11">
        <f>'MATRIZ GEN REG RES'!W921</f>
        <v/>
      </c>
      <c r="W256" s="11">
        <f>'MATRIZ GEN REG RES'!X921</f>
        <v/>
      </c>
      <c r="X256" s="11">
        <f>'MATRIZ GEN REG RES'!Y921</f>
        <v/>
      </c>
      <c r="Y256" s="11">
        <f>'MATRIZ GEN REG RES'!Z921</f>
        <v/>
      </c>
      <c r="Z256" s="11">
        <f>'MATRIZ GEN REG RES'!AA921</f>
        <v/>
      </c>
    </row>
    <row r="257">
      <c r="A257" s="64" t="n"/>
      <c r="B257" s="78" t="inlineStr">
        <is>
          <t>Biomass</t>
        </is>
      </c>
      <c r="C257" s="11">
        <f>'MATRIZ GEN REG RES'!D922</f>
        <v/>
      </c>
      <c r="D257" s="11">
        <f>'MATRIZ GEN REG RES'!E922</f>
        <v/>
      </c>
      <c r="E257" s="11">
        <f>'MATRIZ GEN REG RES'!F922</f>
        <v/>
      </c>
      <c r="F257" s="11">
        <f>'MATRIZ GEN REG RES'!G922</f>
        <v/>
      </c>
      <c r="G257" s="11">
        <f>'MATRIZ GEN REG RES'!H922</f>
        <v/>
      </c>
      <c r="H257" s="11">
        <f>'MATRIZ GEN REG RES'!I922</f>
        <v/>
      </c>
      <c r="I257" s="11">
        <f>'MATRIZ GEN REG RES'!J922</f>
        <v/>
      </c>
      <c r="J257" s="11">
        <f>'MATRIZ GEN REG RES'!K922</f>
        <v/>
      </c>
      <c r="K257" s="11">
        <f>'MATRIZ GEN REG RES'!L922</f>
        <v/>
      </c>
      <c r="L257" s="11">
        <f>'MATRIZ GEN REG RES'!M922</f>
        <v/>
      </c>
      <c r="M257" s="11">
        <f>'MATRIZ GEN REG RES'!N922</f>
        <v/>
      </c>
      <c r="N257" s="11">
        <f>'MATRIZ GEN REG RES'!O922</f>
        <v/>
      </c>
      <c r="O257" s="11">
        <f>'MATRIZ GEN REG RES'!P922</f>
        <v/>
      </c>
      <c r="P257" s="11">
        <f>'MATRIZ GEN REG RES'!Q922</f>
        <v/>
      </c>
      <c r="Q257" s="11">
        <f>'MATRIZ GEN REG RES'!R922</f>
        <v/>
      </c>
      <c r="R257" s="11">
        <f>'MATRIZ GEN REG RES'!S922</f>
        <v/>
      </c>
      <c r="S257" s="11">
        <f>'MATRIZ GEN REG RES'!T922</f>
        <v/>
      </c>
      <c r="T257" s="11">
        <f>'MATRIZ GEN REG RES'!U922</f>
        <v/>
      </c>
      <c r="U257" s="11">
        <f>'MATRIZ GEN REG RES'!V922</f>
        <v/>
      </c>
      <c r="V257" s="11">
        <f>'MATRIZ GEN REG RES'!W922</f>
        <v/>
      </c>
      <c r="W257" s="11">
        <f>'MATRIZ GEN REG RES'!X922</f>
        <v/>
      </c>
      <c r="X257" s="11">
        <f>'MATRIZ GEN REG RES'!Y922</f>
        <v/>
      </c>
      <c r="Y257" s="11">
        <f>'MATRIZ GEN REG RES'!Z922</f>
        <v/>
      </c>
      <c r="Z257" s="11">
        <f>'MATRIZ GEN REG RES'!AA922</f>
        <v/>
      </c>
    </row>
    <row r="258" ht="18" customHeight="1" s="61">
      <c r="A258" s="64" t="n"/>
      <c r="B258" s="78" t="inlineStr">
        <is>
          <t>Cogeneration</t>
        </is>
      </c>
      <c r="C258" s="11">
        <f>'MATRIZ GEN REG RES'!D923</f>
        <v/>
      </c>
      <c r="D258" s="11">
        <f>'MATRIZ GEN REG RES'!E923</f>
        <v/>
      </c>
      <c r="E258" s="11">
        <f>'MATRIZ GEN REG RES'!F923</f>
        <v/>
      </c>
      <c r="F258" s="11">
        <f>'MATRIZ GEN REG RES'!G923</f>
        <v/>
      </c>
      <c r="G258" s="11">
        <f>'MATRIZ GEN REG RES'!H923</f>
        <v/>
      </c>
      <c r="H258" s="11">
        <f>'MATRIZ GEN REG RES'!I923</f>
        <v/>
      </c>
      <c r="I258" s="11">
        <f>'MATRIZ GEN REG RES'!J923</f>
        <v/>
      </c>
      <c r="J258" s="11">
        <f>'MATRIZ GEN REG RES'!K923</f>
        <v/>
      </c>
      <c r="K258" s="11">
        <f>'MATRIZ GEN REG RES'!L923</f>
        <v/>
      </c>
      <c r="L258" s="11">
        <f>'MATRIZ GEN REG RES'!M923</f>
        <v/>
      </c>
      <c r="M258" s="11">
        <f>'MATRIZ GEN REG RES'!N923</f>
        <v/>
      </c>
      <c r="N258" s="11">
        <f>'MATRIZ GEN REG RES'!O923</f>
        <v/>
      </c>
      <c r="O258" s="11">
        <f>'MATRIZ GEN REG RES'!P923</f>
        <v/>
      </c>
      <c r="P258" s="11">
        <f>'MATRIZ GEN REG RES'!Q923</f>
        <v/>
      </c>
      <c r="Q258" s="11">
        <f>'MATRIZ GEN REG RES'!R923</f>
        <v/>
      </c>
      <c r="R258" s="11">
        <f>'MATRIZ GEN REG RES'!S923</f>
        <v/>
      </c>
      <c r="S258" s="11">
        <f>'MATRIZ GEN REG RES'!T923</f>
        <v/>
      </c>
      <c r="T258" s="11">
        <f>'MATRIZ GEN REG RES'!U923</f>
        <v/>
      </c>
      <c r="U258" s="11">
        <f>'MATRIZ GEN REG RES'!V923</f>
        <v/>
      </c>
      <c r="V258" s="11">
        <f>'MATRIZ GEN REG RES'!W923</f>
        <v/>
      </c>
      <c r="W258" s="11">
        <f>'MATRIZ GEN REG RES'!X923</f>
        <v/>
      </c>
      <c r="X258" s="11">
        <f>'MATRIZ GEN REG RES'!Y923</f>
        <v/>
      </c>
      <c r="Y258" s="11">
        <f>'MATRIZ GEN REG RES'!Z923</f>
        <v/>
      </c>
      <c r="Z258" s="11">
        <f>'MATRIZ GEN REG RES'!AA923</f>
        <v/>
      </c>
    </row>
    <row r="259" ht="18" customHeight="1" s="61">
      <c r="A259" s="64" t="n"/>
      <c r="B259" s="78" t="inlineStr">
        <is>
          <t>Nuclear</t>
        </is>
      </c>
      <c r="C259" s="11">
        <f>'MATRIZ GEN REG RES'!D924</f>
        <v/>
      </c>
      <c r="D259" s="11">
        <f>'MATRIZ GEN REG RES'!E924</f>
        <v/>
      </c>
      <c r="E259" s="11">
        <f>'MATRIZ GEN REG RES'!F924</f>
        <v/>
      </c>
      <c r="F259" s="11">
        <f>'MATRIZ GEN REG RES'!G924</f>
        <v/>
      </c>
      <c r="G259" s="11">
        <f>'MATRIZ GEN REG RES'!H924</f>
        <v/>
      </c>
      <c r="H259" s="11">
        <f>'MATRIZ GEN REG RES'!I924</f>
        <v/>
      </c>
      <c r="I259" s="11">
        <f>'MATRIZ GEN REG RES'!J924</f>
        <v/>
      </c>
      <c r="J259" s="11">
        <f>'MATRIZ GEN REG RES'!K924</f>
        <v/>
      </c>
      <c r="K259" s="11">
        <f>'MATRIZ GEN REG RES'!L924</f>
        <v/>
      </c>
      <c r="L259" s="11">
        <f>'MATRIZ GEN REG RES'!M924</f>
        <v/>
      </c>
      <c r="M259" s="11">
        <f>'MATRIZ GEN REG RES'!N924</f>
        <v/>
      </c>
      <c r="N259" s="11">
        <f>'MATRIZ GEN REG RES'!O924</f>
        <v/>
      </c>
      <c r="O259" s="11">
        <f>'MATRIZ GEN REG RES'!P924</f>
        <v/>
      </c>
      <c r="P259" s="11">
        <f>'MATRIZ GEN REG RES'!Q924</f>
        <v/>
      </c>
      <c r="Q259" s="11">
        <f>'MATRIZ GEN REG RES'!R924</f>
        <v/>
      </c>
      <c r="R259" s="11">
        <f>'MATRIZ GEN REG RES'!S924</f>
        <v/>
      </c>
      <c r="S259" s="11">
        <f>'MATRIZ GEN REG RES'!T924</f>
        <v/>
      </c>
      <c r="T259" s="11">
        <f>'MATRIZ GEN REG RES'!U924</f>
        <v/>
      </c>
      <c r="U259" s="11">
        <f>'MATRIZ GEN REG RES'!V924</f>
        <v/>
      </c>
      <c r="V259" s="11">
        <f>'MATRIZ GEN REG RES'!W924</f>
        <v/>
      </c>
      <c r="W259" s="11">
        <f>'MATRIZ GEN REG RES'!X924</f>
        <v/>
      </c>
      <c r="X259" s="11">
        <f>'MATRIZ GEN REG RES'!Y924</f>
        <v/>
      </c>
      <c r="Y259" s="11">
        <f>'MATRIZ GEN REG RES'!Z924</f>
        <v/>
      </c>
      <c r="Z259" s="11">
        <f>'MATRIZ GEN REG RES'!AA924</f>
        <v/>
      </c>
    </row>
    <row r="260" ht="18" customHeight="1" s="61">
      <c r="A260" s="65" t="n"/>
      <c r="B260" s="10" t="inlineStr">
        <is>
          <t>Total Hourly</t>
        </is>
      </c>
      <c r="C260" s="36">
        <f>SUM(C247:C259)</f>
        <v/>
      </c>
      <c r="D260" s="36">
        <f>SUM(D247:D259)</f>
        <v/>
      </c>
      <c r="E260" s="36">
        <f>SUM(E247:E259)</f>
        <v/>
      </c>
      <c r="F260" s="36">
        <f>SUM(F247:F259)</f>
        <v/>
      </c>
      <c r="G260" s="36">
        <f>SUM(G247:G259)</f>
        <v/>
      </c>
      <c r="H260" s="36">
        <f>SUM(H247:H259)</f>
        <v/>
      </c>
      <c r="I260" s="36">
        <f>SUM(I247:I259)</f>
        <v/>
      </c>
      <c r="J260" s="36">
        <f>SUM(J247:J259)</f>
        <v/>
      </c>
      <c r="K260" s="36">
        <f>SUM(K247:K259)</f>
        <v/>
      </c>
      <c r="L260" s="36">
        <f>SUM(L247:L259)</f>
        <v/>
      </c>
      <c r="M260" s="36">
        <f>SUM(M247:M259)</f>
        <v/>
      </c>
      <c r="N260" s="36">
        <f>SUM(N247:N259)</f>
        <v/>
      </c>
      <c r="O260" s="36">
        <f>SUM(O247:O259)</f>
        <v/>
      </c>
      <c r="P260" s="36">
        <f>SUM(P247:P259)</f>
        <v/>
      </c>
      <c r="Q260" s="36">
        <f>SUM(Q247:Q259)</f>
        <v/>
      </c>
      <c r="R260" s="36">
        <f>SUM(R247:R259)</f>
        <v/>
      </c>
      <c r="S260" s="36">
        <f>SUM(S247:S259)</f>
        <v/>
      </c>
      <c r="T260" s="36">
        <f>SUM(T247:T259)</f>
        <v/>
      </c>
      <c r="U260" s="36">
        <f>SUM(U247:U259)</f>
        <v/>
      </c>
      <c r="V260" s="36">
        <f>SUM(V247:V259)</f>
        <v/>
      </c>
      <c r="W260" s="36">
        <f>SUM(W247:W259)</f>
        <v/>
      </c>
      <c r="X260" s="36">
        <f>SUM(X247:X259)</f>
        <v/>
      </c>
      <c r="Y260" s="36">
        <f>SUM(Y247:Y259)</f>
        <v/>
      </c>
      <c r="Z260" s="36">
        <f>SUM(Z247:Z259)</f>
        <v/>
      </c>
    </row>
    <row r="261" ht="18" customHeight="1" s="61">
      <c r="A261" s="74" t="inlineStr">
        <is>
          <t>Baja California Sur</t>
        </is>
      </c>
      <c r="B261" s="8" t="inlineStr">
        <is>
          <t>Conventional Thermoelectric</t>
        </is>
      </c>
      <c r="C261" s="11">
        <f>'MATRIZ GEN REG RES'!D1042</f>
        <v/>
      </c>
      <c r="D261" s="11">
        <f>'MATRIZ GEN REG RES'!E1042</f>
        <v/>
      </c>
      <c r="E261" s="11">
        <f>'MATRIZ GEN REG RES'!F1042</f>
        <v/>
      </c>
      <c r="F261" s="11">
        <f>'MATRIZ GEN REG RES'!G1042</f>
        <v/>
      </c>
      <c r="G261" s="11">
        <f>'MATRIZ GEN REG RES'!H1042</f>
        <v/>
      </c>
      <c r="H261" s="11">
        <f>'MATRIZ GEN REG RES'!I1042</f>
        <v/>
      </c>
      <c r="I261" s="11">
        <f>'MATRIZ GEN REG RES'!J1042</f>
        <v/>
      </c>
      <c r="J261" s="11">
        <f>'MATRIZ GEN REG RES'!K1042</f>
        <v/>
      </c>
      <c r="K261" s="11">
        <f>'MATRIZ GEN REG RES'!L1042</f>
        <v/>
      </c>
      <c r="L261" s="11">
        <f>'MATRIZ GEN REG RES'!M1042</f>
        <v/>
      </c>
      <c r="M261" s="11">
        <f>'MATRIZ GEN REG RES'!N1042</f>
        <v/>
      </c>
      <c r="N261" s="11">
        <f>'MATRIZ GEN REG RES'!O1042</f>
        <v/>
      </c>
      <c r="O261" s="11">
        <f>'MATRIZ GEN REG RES'!P1042</f>
        <v/>
      </c>
      <c r="P261" s="11">
        <f>'MATRIZ GEN REG RES'!Q1042</f>
        <v/>
      </c>
      <c r="Q261" s="11">
        <f>'MATRIZ GEN REG RES'!R1042</f>
        <v/>
      </c>
      <c r="R261" s="11">
        <f>'MATRIZ GEN REG RES'!S1042</f>
        <v/>
      </c>
      <c r="S261" s="11">
        <f>'MATRIZ GEN REG RES'!T1042</f>
        <v/>
      </c>
      <c r="T261" s="11">
        <f>'MATRIZ GEN REG RES'!U1042</f>
        <v/>
      </c>
      <c r="U261" s="11">
        <f>'MATRIZ GEN REG RES'!V1042</f>
        <v/>
      </c>
      <c r="V261" s="11">
        <f>'MATRIZ GEN REG RES'!W1042</f>
        <v/>
      </c>
      <c r="W261" s="11">
        <f>'MATRIZ GEN REG RES'!X1042</f>
        <v/>
      </c>
      <c r="X261" s="11">
        <f>'MATRIZ GEN REG RES'!Y1042</f>
        <v/>
      </c>
      <c r="Y261" s="11">
        <f>'MATRIZ GEN REG RES'!Z1042</f>
        <v/>
      </c>
      <c r="Z261" s="11">
        <f>'MATRIZ GEN REG RES'!AA1042</f>
        <v/>
      </c>
    </row>
    <row r="262" ht="18" customHeight="1" s="61">
      <c r="A262" s="64" t="n"/>
      <c r="B262" s="8" t="inlineStr">
        <is>
          <t>Combined Cycle</t>
        </is>
      </c>
      <c r="C262" s="11">
        <f>'MATRIZ GEN REG RES'!D1043</f>
        <v/>
      </c>
      <c r="D262" s="11">
        <f>'MATRIZ GEN REG RES'!E1043</f>
        <v/>
      </c>
      <c r="E262" s="11">
        <f>'MATRIZ GEN REG RES'!F1043</f>
        <v/>
      </c>
      <c r="F262" s="11">
        <f>'MATRIZ GEN REG RES'!G1043</f>
        <v/>
      </c>
      <c r="G262" s="11">
        <f>'MATRIZ GEN REG RES'!H1043</f>
        <v/>
      </c>
      <c r="H262" s="11">
        <f>'MATRIZ GEN REG RES'!I1043</f>
        <v/>
      </c>
      <c r="I262" s="11">
        <f>'MATRIZ GEN REG RES'!J1043</f>
        <v/>
      </c>
      <c r="J262" s="11">
        <f>'MATRIZ GEN REG RES'!K1043</f>
        <v/>
      </c>
      <c r="K262" s="11">
        <f>'MATRIZ GEN REG RES'!L1043</f>
        <v/>
      </c>
      <c r="L262" s="11">
        <f>'MATRIZ GEN REG RES'!M1043</f>
        <v/>
      </c>
      <c r="M262" s="11">
        <f>'MATRIZ GEN REG RES'!N1043</f>
        <v/>
      </c>
      <c r="N262" s="11">
        <f>'MATRIZ GEN REG RES'!O1043</f>
        <v/>
      </c>
      <c r="O262" s="11">
        <f>'MATRIZ GEN REG RES'!P1043</f>
        <v/>
      </c>
      <c r="P262" s="11">
        <f>'MATRIZ GEN REG RES'!Q1043</f>
        <v/>
      </c>
      <c r="Q262" s="11">
        <f>'MATRIZ GEN REG RES'!R1043</f>
        <v/>
      </c>
      <c r="R262" s="11">
        <f>'MATRIZ GEN REG RES'!S1043</f>
        <v/>
      </c>
      <c r="S262" s="11">
        <f>'MATRIZ GEN REG RES'!T1043</f>
        <v/>
      </c>
      <c r="T262" s="11">
        <f>'MATRIZ GEN REG RES'!U1043</f>
        <v/>
      </c>
      <c r="U262" s="11">
        <f>'MATRIZ GEN REG RES'!V1043</f>
        <v/>
      </c>
      <c r="V262" s="11">
        <f>'MATRIZ GEN REG RES'!W1043</f>
        <v/>
      </c>
      <c r="W262" s="11">
        <f>'MATRIZ GEN REG RES'!X1043</f>
        <v/>
      </c>
      <c r="X262" s="11">
        <f>'MATRIZ GEN REG RES'!Y1043</f>
        <v/>
      </c>
      <c r="Y262" s="11">
        <f>'MATRIZ GEN REG RES'!Z1043</f>
        <v/>
      </c>
      <c r="Z262" s="11">
        <f>'MATRIZ GEN REG RES'!AA1043</f>
        <v/>
      </c>
    </row>
    <row r="263" ht="18" customHeight="1" s="61">
      <c r="A263" s="64" t="n"/>
      <c r="B263" s="8" t="inlineStr">
        <is>
          <t>Coal</t>
        </is>
      </c>
      <c r="C263" s="11">
        <f>'MATRIZ GEN REG RES'!D1044</f>
        <v/>
      </c>
      <c r="D263" s="11">
        <f>'MATRIZ GEN REG RES'!E1044</f>
        <v/>
      </c>
      <c r="E263" s="11">
        <f>'MATRIZ GEN REG RES'!F1044</f>
        <v/>
      </c>
      <c r="F263" s="11">
        <f>'MATRIZ GEN REG RES'!G1044</f>
        <v/>
      </c>
      <c r="G263" s="11">
        <f>'MATRIZ GEN REG RES'!H1044</f>
        <v/>
      </c>
      <c r="H263" s="11">
        <f>'MATRIZ GEN REG RES'!I1044</f>
        <v/>
      </c>
      <c r="I263" s="11">
        <f>'MATRIZ GEN REG RES'!J1044</f>
        <v/>
      </c>
      <c r="J263" s="11">
        <f>'MATRIZ GEN REG RES'!K1044</f>
        <v/>
      </c>
      <c r="K263" s="11">
        <f>'MATRIZ GEN REG RES'!L1044</f>
        <v/>
      </c>
      <c r="L263" s="11">
        <f>'MATRIZ GEN REG RES'!M1044</f>
        <v/>
      </c>
      <c r="M263" s="11">
        <f>'MATRIZ GEN REG RES'!N1044</f>
        <v/>
      </c>
      <c r="N263" s="11">
        <f>'MATRIZ GEN REG RES'!O1044</f>
        <v/>
      </c>
      <c r="O263" s="11">
        <f>'MATRIZ GEN REG RES'!P1044</f>
        <v/>
      </c>
      <c r="P263" s="11">
        <f>'MATRIZ GEN REG RES'!Q1044</f>
        <v/>
      </c>
      <c r="Q263" s="11">
        <f>'MATRIZ GEN REG RES'!R1044</f>
        <v/>
      </c>
      <c r="R263" s="11">
        <f>'MATRIZ GEN REG RES'!S1044</f>
        <v/>
      </c>
      <c r="S263" s="11">
        <f>'MATRIZ GEN REG RES'!T1044</f>
        <v/>
      </c>
      <c r="T263" s="11">
        <f>'MATRIZ GEN REG RES'!U1044</f>
        <v/>
      </c>
      <c r="U263" s="11">
        <f>'MATRIZ GEN REG RES'!V1044</f>
        <v/>
      </c>
      <c r="V263" s="11">
        <f>'MATRIZ GEN REG RES'!W1044</f>
        <v/>
      </c>
      <c r="W263" s="11">
        <f>'MATRIZ GEN REG RES'!X1044</f>
        <v/>
      </c>
      <c r="X263" s="11">
        <f>'MATRIZ GEN REG RES'!Y1044</f>
        <v/>
      </c>
      <c r="Y263" s="11">
        <f>'MATRIZ GEN REG RES'!Z1044</f>
        <v/>
      </c>
      <c r="Z263" s="11">
        <f>'MATRIZ GEN REG RES'!AA1044</f>
        <v/>
      </c>
    </row>
    <row r="264">
      <c r="A264" s="64" t="n"/>
      <c r="B264" s="8" t="inlineStr">
        <is>
          <t>Turbogas</t>
        </is>
      </c>
      <c r="C264" s="11">
        <f>'MATRIZ GEN REG RES'!D1045</f>
        <v/>
      </c>
      <c r="D264" s="11">
        <f>'MATRIZ GEN REG RES'!E1045</f>
        <v/>
      </c>
      <c r="E264" s="11">
        <f>'MATRIZ GEN REG RES'!F1045</f>
        <v/>
      </c>
      <c r="F264" s="11">
        <f>'MATRIZ GEN REG RES'!G1045</f>
        <v/>
      </c>
      <c r="G264" s="11">
        <f>'MATRIZ GEN REG RES'!H1045</f>
        <v/>
      </c>
      <c r="H264" s="11">
        <f>'MATRIZ GEN REG RES'!I1045</f>
        <v/>
      </c>
      <c r="I264" s="11">
        <f>'MATRIZ GEN REG RES'!J1045</f>
        <v/>
      </c>
      <c r="J264" s="11">
        <f>'MATRIZ GEN REG RES'!K1045</f>
        <v/>
      </c>
      <c r="K264" s="11">
        <f>'MATRIZ GEN REG RES'!L1045</f>
        <v/>
      </c>
      <c r="L264" s="11">
        <f>'MATRIZ GEN REG RES'!M1045</f>
        <v/>
      </c>
      <c r="M264" s="11">
        <f>'MATRIZ GEN REG RES'!N1045</f>
        <v/>
      </c>
      <c r="N264" s="11">
        <f>'MATRIZ GEN REG RES'!O1045</f>
        <v/>
      </c>
      <c r="O264" s="11">
        <f>'MATRIZ GEN REG RES'!P1045</f>
        <v/>
      </c>
      <c r="P264" s="11">
        <f>'MATRIZ GEN REG RES'!Q1045</f>
        <v/>
      </c>
      <c r="Q264" s="11">
        <f>'MATRIZ GEN REG RES'!R1045</f>
        <v/>
      </c>
      <c r="R264" s="11">
        <f>'MATRIZ GEN REG RES'!S1045</f>
        <v/>
      </c>
      <c r="S264" s="11">
        <f>'MATRIZ GEN REG RES'!T1045</f>
        <v/>
      </c>
      <c r="T264" s="11">
        <f>'MATRIZ GEN REG RES'!U1045</f>
        <v/>
      </c>
      <c r="U264" s="11">
        <f>'MATRIZ GEN REG RES'!V1045</f>
        <v/>
      </c>
      <c r="V264" s="11">
        <f>'MATRIZ GEN REG RES'!W1045</f>
        <v/>
      </c>
      <c r="W264" s="11">
        <f>'MATRIZ GEN REG RES'!X1045</f>
        <v/>
      </c>
      <c r="X264" s="11">
        <f>'MATRIZ GEN REG RES'!Y1045</f>
        <v/>
      </c>
      <c r="Y264" s="11">
        <f>'MATRIZ GEN REG RES'!Z1045</f>
        <v/>
      </c>
      <c r="Z264" s="11">
        <f>'MATRIZ GEN REG RES'!AA1045</f>
        <v/>
      </c>
    </row>
    <row r="265" ht="18" customHeight="1" s="61">
      <c r="A265" s="64" t="n"/>
      <c r="B265" s="8" t="inlineStr">
        <is>
          <t>Internal Combustion</t>
        </is>
      </c>
      <c r="C265" s="11">
        <f>'MATRIZ GEN REG RES'!D1046</f>
        <v/>
      </c>
      <c r="D265" s="11">
        <f>'MATRIZ GEN REG RES'!E1046</f>
        <v/>
      </c>
      <c r="E265" s="11">
        <f>'MATRIZ GEN REG RES'!F1046</f>
        <v/>
      </c>
      <c r="F265" s="11">
        <f>'MATRIZ GEN REG RES'!G1046</f>
        <v/>
      </c>
      <c r="G265" s="11">
        <f>'MATRIZ GEN REG RES'!H1046</f>
        <v/>
      </c>
      <c r="H265" s="11">
        <f>'MATRIZ GEN REG RES'!I1046</f>
        <v/>
      </c>
      <c r="I265" s="11">
        <f>'MATRIZ GEN REG RES'!J1046</f>
        <v/>
      </c>
      <c r="J265" s="11">
        <f>'MATRIZ GEN REG RES'!K1046</f>
        <v/>
      </c>
      <c r="K265" s="11">
        <f>'MATRIZ GEN REG RES'!L1046</f>
        <v/>
      </c>
      <c r="L265" s="11">
        <f>'MATRIZ GEN REG RES'!M1046</f>
        <v/>
      </c>
      <c r="M265" s="11">
        <f>'MATRIZ GEN REG RES'!N1046</f>
        <v/>
      </c>
      <c r="N265" s="11">
        <f>'MATRIZ GEN REG RES'!O1046</f>
        <v/>
      </c>
      <c r="O265" s="11">
        <f>'MATRIZ GEN REG RES'!P1046</f>
        <v/>
      </c>
      <c r="P265" s="11">
        <f>'MATRIZ GEN REG RES'!Q1046</f>
        <v/>
      </c>
      <c r="Q265" s="11">
        <f>'MATRIZ GEN REG RES'!R1046</f>
        <v/>
      </c>
      <c r="R265" s="11">
        <f>'MATRIZ GEN REG RES'!S1046</f>
        <v/>
      </c>
      <c r="S265" s="11">
        <f>'MATRIZ GEN REG RES'!T1046</f>
        <v/>
      </c>
      <c r="T265" s="11">
        <f>'MATRIZ GEN REG RES'!U1046</f>
        <v/>
      </c>
      <c r="U265" s="11">
        <f>'MATRIZ GEN REG RES'!V1046</f>
        <v/>
      </c>
      <c r="V265" s="11">
        <f>'MATRIZ GEN REG RES'!W1046</f>
        <v/>
      </c>
      <c r="W265" s="11">
        <f>'MATRIZ GEN REG RES'!X1046</f>
        <v/>
      </c>
      <c r="X265" s="11">
        <f>'MATRIZ GEN REG RES'!Y1046</f>
        <v/>
      </c>
      <c r="Y265" s="11">
        <f>'MATRIZ GEN REG RES'!Z1046</f>
        <v/>
      </c>
      <c r="Z265" s="11">
        <f>'MATRIZ GEN REG RES'!AA1046</f>
        <v/>
      </c>
    </row>
    <row r="266" ht="18" customHeight="1" s="61">
      <c r="A266" s="64" t="n"/>
      <c r="B266" s="8" t="inlineStr">
        <is>
          <t>Fluidized Bed</t>
        </is>
      </c>
      <c r="C266" s="11">
        <f>'MATRIZ GEN REG RES'!D1047</f>
        <v/>
      </c>
      <c r="D266" s="11">
        <f>'MATRIZ GEN REG RES'!E1047</f>
        <v/>
      </c>
      <c r="E266" s="11">
        <f>'MATRIZ GEN REG RES'!F1047</f>
        <v/>
      </c>
      <c r="F266" s="11">
        <f>'MATRIZ GEN REG RES'!G1047</f>
        <v/>
      </c>
      <c r="G266" s="11">
        <f>'MATRIZ GEN REG RES'!H1047</f>
        <v/>
      </c>
      <c r="H266" s="11">
        <f>'MATRIZ GEN REG RES'!I1047</f>
        <v/>
      </c>
      <c r="I266" s="11">
        <f>'MATRIZ GEN REG RES'!J1047</f>
        <v/>
      </c>
      <c r="J266" s="11">
        <f>'MATRIZ GEN REG RES'!K1047</f>
        <v/>
      </c>
      <c r="K266" s="11">
        <f>'MATRIZ GEN REG RES'!L1047</f>
        <v/>
      </c>
      <c r="L266" s="11">
        <f>'MATRIZ GEN REG RES'!M1047</f>
        <v/>
      </c>
      <c r="M266" s="11">
        <f>'MATRIZ GEN REG RES'!N1047</f>
        <v/>
      </c>
      <c r="N266" s="11">
        <f>'MATRIZ GEN REG RES'!O1047</f>
        <v/>
      </c>
      <c r="O266" s="11">
        <f>'MATRIZ GEN REG RES'!P1047</f>
        <v/>
      </c>
      <c r="P266" s="11">
        <f>'MATRIZ GEN REG RES'!Q1047</f>
        <v/>
      </c>
      <c r="Q266" s="11">
        <f>'MATRIZ GEN REG RES'!R1047</f>
        <v/>
      </c>
      <c r="R266" s="11">
        <f>'MATRIZ GEN REG RES'!S1047</f>
        <v/>
      </c>
      <c r="S266" s="11">
        <f>'MATRIZ GEN REG RES'!T1047</f>
        <v/>
      </c>
      <c r="T266" s="11">
        <f>'MATRIZ GEN REG RES'!U1047</f>
        <v/>
      </c>
      <c r="U266" s="11">
        <f>'MATRIZ GEN REG RES'!V1047</f>
        <v/>
      </c>
      <c r="V266" s="11">
        <f>'MATRIZ GEN REG RES'!W1047</f>
        <v/>
      </c>
      <c r="W266" s="11">
        <f>'MATRIZ GEN REG RES'!X1047</f>
        <v/>
      </c>
      <c r="X266" s="11">
        <f>'MATRIZ GEN REG RES'!Y1047</f>
        <v/>
      </c>
      <c r="Y266" s="11">
        <f>'MATRIZ GEN REG RES'!Z1047</f>
        <v/>
      </c>
      <c r="Z266" s="11">
        <f>'MATRIZ GEN REG RES'!AA1047</f>
        <v/>
      </c>
    </row>
    <row r="267">
      <c r="A267" s="64" t="n"/>
      <c r="B267" s="8" t="inlineStr">
        <is>
          <t>Hydropower</t>
        </is>
      </c>
      <c r="C267" s="11">
        <f>'MATRIZ GEN REG RES'!D1048</f>
        <v/>
      </c>
      <c r="D267" s="11">
        <f>'MATRIZ GEN REG RES'!E1048</f>
        <v/>
      </c>
      <c r="E267" s="11">
        <f>'MATRIZ GEN REG RES'!F1048</f>
        <v/>
      </c>
      <c r="F267" s="11">
        <f>'MATRIZ GEN REG RES'!G1048</f>
        <v/>
      </c>
      <c r="G267" s="11">
        <f>'MATRIZ GEN REG RES'!H1048</f>
        <v/>
      </c>
      <c r="H267" s="11">
        <f>'MATRIZ GEN REG RES'!I1048</f>
        <v/>
      </c>
      <c r="I267" s="11">
        <f>'MATRIZ GEN REG RES'!J1048</f>
        <v/>
      </c>
      <c r="J267" s="11">
        <f>'MATRIZ GEN REG RES'!K1048</f>
        <v/>
      </c>
      <c r="K267" s="11">
        <f>'MATRIZ GEN REG RES'!L1048</f>
        <v/>
      </c>
      <c r="L267" s="11">
        <f>'MATRIZ GEN REG RES'!M1048</f>
        <v/>
      </c>
      <c r="M267" s="11">
        <f>'MATRIZ GEN REG RES'!N1048</f>
        <v/>
      </c>
      <c r="N267" s="11">
        <f>'MATRIZ GEN REG RES'!O1048</f>
        <v/>
      </c>
      <c r="O267" s="11">
        <f>'MATRIZ GEN REG RES'!P1048</f>
        <v/>
      </c>
      <c r="P267" s="11">
        <f>'MATRIZ GEN REG RES'!Q1048</f>
        <v/>
      </c>
      <c r="Q267" s="11">
        <f>'MATRIZ GEN REG RES'!R1048</f>
        <v/>
      </c>
      <c r="R267" s="11">
        <f>'MATRIZ GEN REG RES'!S1048</f>
        <v/>
      </c>
      <c r="S267" s="11">
        <f>'MATRIZ GEN REG RES'!T1048</f>
        <v/>
      </c>
      <c r="T267" s="11">
        <f>'MATRIZ GEN REG RES'!U1048</f>
        <v/>
      </c>
      <c r="U267" s="11">
        <f>'MATRIZ GEN REG RES'!V1048</f>
        <v/>
      </c>
      <c r="V267" s="11">
        <f>'MATRIZ GEN REG RES'!W1048</f>
        <v/>
      </c>
      <c r="W267" s="11">
        <f>'MATRIZ GEN REG RES'!X1048</f>
        <v/>
      </c>
      <c r="X267" s="11">
        <f>'MATRIZ GEN REG RES'!Y1048</f>
        <v/>
      </c>
      <c r="Y267" s="11">
        <f>'MATRIZ GEN REG RES'!Z1048</f>
        <v/>
      </c>
      <c r="Z267" s="11">
        <f>'MATRIZ GEN REG RES'!AA1048</f>
        <v/>
      </c>
    </row>
    <row r="268">
      <c r="A268" s="64" t="n"/>
      <c r="B268" s="8" t="inlineStr">
        <is>
          <t>Wind</t>
        </is>
      </c>
      <c r="C268" s="11">
        <f>'MATRIZ GEN REG RES'!D1049</f>
        <v/>
      </c>
      <c r="D268" s="11">
        <f>'MATRIZ GEN REG RES'!E1049</f>
        <v/>
      </c>
      <c r="E268" s="11">
        <f>'MATRIZ GEN REG RES'!F1049</f>
        <v/>
      </c>
      <c r="F268" s="11">
        <f>'MATRIZ GEN REG RES'!G1049</f>
        <v/>
      </c>
      <c r="G268" s="11">
        <f>'MATRIZ GEN REG RES'!H1049</f>
        <v/>
      </c>
      <c r="H268" s="11">
        <f>'MATRIZ GEN REG RES'!I1049</f>
        <v/>
      </c>
      <c r="I268" s="11">
        <f>'MATRIZ GEN REG RES'!J1049</f>
        <v/>
      </c>
      <c r="J268" s="11">
        <f>'MATRIZ GEN REG RES'!K1049</f>
        <v/>
      </c>
      <c r="K268" s="11">
        <f>'MATRIZ GEN REG RES'!L1049</f>
        <v/>
      </c>
      <c r="L268" s="11">
        <f>'MATRIZ GEN REG RES'!M1049</f>
        <v/>
      </c>
      <c r="M268" s="11">
        <f>'MATRIZ GEN REG RES'!N1049</f>
        <v/>
      </c>
      <c r="N268" s="11">
        <f>'MATRIZ GEN REG RES'!O1049</f>
        <v/>
      </c>
      <c r="O268" s="11">
        <f>'MATRIZ GEN REG RES'!P1049</f>
        <v/>
      </c>
      <c r="P268" s="11">
        <f>'MATRIZ GEN REG RES'!Q1049</f>
        <v/>
      </c>
      <c r="Q268" s="11">
        <f>'MATRIZ GEN REG RES'!R1049</f>
        <v/>
      </c>
      <c r="R268" s="11">
        <f>'MATRIZ GEN REG RES'!S1049</f>
        <v/>
      </c>
      <c r="S268" s="11">
        <f>'MATRIZ GEN REG RES'!T1049</f>
        <v/>
      </c>
      <c r="T268" s="11">
        <f>'MATRIZ GEN REG RES'!U1049</f>
        <v/>
      </c>
      <c r="U268" s="11">
        <f>'MATRIZ GEN REG RES'!V1049</f>
        <v/>
      </c>
      <c r="V268" s="11">
        <f>'MATRIZ GEN REG RES'!W1049</f>
        <v/>
      </c>
      <c r="W268" s="11">
        <f>'MATRIZ GEN REG RES'!X1049</f>
        <v/>
      </c>
      <c r="X268" s="11">
        <f>'MATRIZ GEN REG RES'!Y1049</f>
        <v/>
      </c>
      <c r="Y268" s="11">
        <f>'MATRIZ GEN REG RES'!Z1049</f>
        <v/>
      </c>
      <c r="Z268" s="11">
        <f>'MATRIZ GEN REG RES'!AA1049</f>
        <v/>
      </c>
    </row>
    <row r="269">
      <c r="A269" s="64" t="n"/>
      <c r="B269" s="8" t="inlineStr">
        <is>
          <t>Geothermal</t>
        </is>
      </c>
      <c r="C269" s="11">
        <f>'MATRIZ GEN REG RES'!D1050</f>
        <v/>
      </c>
      <c r="D269" s="11">
        <f>'MATRIZ GEN REG RES'!E1050</f>
        <v/>
      </c>
      <c r="E269" s="11">
        <f>'MATRIZ GEN REG RES'!F1050</f>
        <v/>
      </c>
      <c r="F269" s="11">
        <f>'MATRIZ GEN REG RES'!G1050</f>
        <v/>
      </c>
      <c r="G269" s="11">
        <f>'MATRIZ GEN REG RES'!H1050</f>
        <v/>
      </c>
      <c r="H269" s="11">
        <f>'MATRIZ GEN REG RES'!I1050</f>
        <v/>
      </c>
      <c r="I269" s="11">
        <f>'MATRIZ GEN REG RES'!J1050</f>
        <v/>
      </c>
      <c r="J269" s="11">
        <f>'MATRIZ GEN REG RES'!K1050</f>
        <v/>
      </c>
      <c r="K269" s="11">
        <f>'MATRIZ GEN REG RES'!L1050</f>
        <v/>
      </c>
      <c r="L269" s="11">
        <f>'MATRIZ GEN REG RES'!M1050</f>
        <v/>
      </c>
      <c r="M269" s="11">
        <f>'MATRIZ GEN REG RES'!N1050</f>
        <v/>
      </c>
      <c r="N269" s="11">
        <f>'MATRIZ GEN REG RES'!O1050</f>
        <v/>
      </c>
      <c r="O269" s="11">
        <f>'MATRIZ GEN REG RES'!P1050</f>
        <v/>
      </c>
      <c r="P269" s="11">
        <f>'MATRIZ GEN REG RES'!Q1050</f>
        <v/>
      </c>
      <c r="Q269" s="11">
        <f>'MATRIZ GEN REG RES'!R1050</f>
        <v/>
      </c>
      <c r="R269" s="11">
        <f>'MATRIZ GEN REG RES'!S1050</f>
        <v/>
      </c>
      <c r="S269" s="11">
        <f>'MATRIZ GEN REG RES'!T1050</f>
        <v/>
      </c>
      <c r="T269" s="11">
        <f>'MATRIZ GEN REG RES'!U1050</f>
        <v/>
      </c>
      <c r="U269" s="11">
        <f>'MATRIZ GEN REG RES'!V1050</f>
        <v/>
      </c>
      <c r="V269" s="11">
        <f>'MATRIZ GEN REG RES'!W1050</f>
        <v/>
      </c>
      <c r="W269" s="11">
        <f>'MATRIZ GEN REG RES'!X1050</f>
        <v/>
      </c>
      <c r="X269" s="11">
        <f>'MATRIZ GEN REG RES'!Y1050</f>
        <v/>
      </c>
      <c r="Y269" s="11">
        <f>'MATRIZ GEN REG RES'!Z1050</f>
        <v/>
      </c>
      <c r="Z269" s="11">
        <f>'MATRIZ GEN REG RES'!AA1050</f>
        <v/>
      </c>
    </row>
    <row r="270" ht="18" customHeight="1" s="61">
      <c r="A270" s="64" t="n"/>
      <c r="B270" s="8" t="inlineStr">
        <is>
          <t>Solar PV</t>
        </is>
      </c>
      <c r="C270" s="11">
        <f>'MATRIZ GEN REG RES'!D1051</f>
        <v/>
      </c>
      <c r="D270" s="11">
        <f>'MATRIZ GEN REG RES'!E1051</f>
        <v/>
      </c>
      <c r="E270" s="11">
        <f>'MATRIZ GEN REG RES'!F1051</f>
        <v/>
      </c>
      <c r="F270" s="11">
        <f>'MATRIZ GEN REG RES'!G1051</f>
        <v/>
      </c>
      <c r="G270" s="11">
        <f>'MATRIZ GEN REG RES'!H1051</f>
        <v/>
      </c>
      <c r="H270" s="11">
        <f>'MATRIZ GEN REG RES'!I1051</f>
        <v/>
      </c>
      <c r="I270" s="11">
        <f>'MATRIZ GEN REG RES'!J1051</f>
        <v/>
      </c>
      <c r="J270" s="11">
        <f>'MATRIZ GEN REG RES'!K1051</f>
        <v/>
      </c>
      <c r="K270" s="11">
        <f>'MATRIZ GEN REG RES'!L1051</f>
        <v/>
      </c>
      <c r="L270" s="11">
        <f>'MATRIZ GEN REG RES'!M1051</f>
        <v/>
      </c>
      <c r="M270" s="11">
        <f>'MATRIZ GEN REG RES'!N1051</f>
        <v/>
      </c>
      <c r="N270" s="11">
        <f>'MATRIZ GEN REG RES'!O1051</f>
        <v/>
      </c>
      <c r="O270" s="11">
        <f>'MATRIZ GEN REG RES'!P1051</f>
        <v/>
      </c>
      <c r="P270" s="11">
        <f>'MATRIZ GEN REG RES'!Q1051</f>
        <v/>
      </c>
      <c r="Q270" s="11">
        <f>'MATRIZ GEN REG RES'!R1051</f>
        <v/>
      </c>
      <c r="R270" s="11">
        <f>'MATRIZ GEN REG RES'!S1051</f>
        <v/>
      </c>
      <c r="S270" s="11">
        <f>'MATRIZ GEN REG RES'!T1051</f>
        <v/>
      </c>
      <c r="T270" s="11">
        <f>'MATRIZ GEN REG RES'!U1051</f>
        <v/>
      </c>
      <c r="U270" s="11">
        <f>'MATRIZ GEN REG RES'!V1051</f>
        <v/>
      </c>
      <c r="V270" s="11">
        <f>'MATRIZ GEN REG RES'!W1051</f>
        <v/>
      </c>
      <c r="W270" s="11">
        <f>'MATRIZ GEN REG RES'!X1051</f>
        <v/>
      </c>
      <c r="X270" s="11">
        <f>'MATRIZ GEN REG RES'!Y1051</f>
        <v/>
      </c>
      <c r="Y270" s="11">
        <f>'MATRIZ GEN REG RES'!Z1051</f>
        <v/>
      </c>
      <c r="Z270" s="11">
        <f>'MATRIZ GEN REG RES'!AA1051</f>
        <v/>
      </c>
    </row>
    <row r="271">
      <c r="A271" s="64" t="n"/>
      <c r="B271" s="78" t="inlineStr">
        <is>
          <t>Biomass</t>
        </is>
      </c>
      <c r="C271" s="11">
        <f>'MATRIZ GEN REG RES'!D1052</f>
        <v/>
      </c>
      <c r="D271" s="11">
        <f>'MATRIZ GEN REG RES'!E1052</f>
        <v/>
      </c>
      <c r="E271" s="11">
        <f>'MATRIZ GEN REG RES'!F1052</f>
        <v/>
      </c>
      <c r="F271" s="11">
        <f>'MATRIZ GEN REG RES'!G1052</f>
        <v/>
      </c>
      <c r="G271" s="11">
        <f>'MATRIZ GEN REG RES'!H1052</f>
        <v/>
      </c>
      <c r="H271" s="11">
        <f>'MATRIZ GEN REG RES'!I1052</f>
        <v/>
      </c>
      <c r="I271" s="11">
        <f>'MATRIZ GEN REG RES'!J1052</f>
        <v/>
      </c>
      <c r="J271" s="11">
        <f>'MATRIZ GEN REG RES'!K1052</f>
        <v/>
      </c>
      <c r="K271" s="11">
        <f>'MATRIZ GEN REG RES'!L1052</f>
        <v/>
      </c>
      <c r="L271" s="11">
        <f>'MATRIZ GEN REG RES'!M1052</f>
        <v/>
      </c>
      <c r="M271" s="11">
        <f>'MATRIZ GEN REG RES'!N1052</f>
        <v/>
      </c>
      <c r="N271" s="11">
        <f>'MATRIZ GEN REG RES'!O1052</f>
        <v/>
      </c>
      <c r="O271" s="11">
        <f>'MATRIZ GEN REG RES'!P1052</f>
        <v/>
      </c>
      <c r="P271" s="11">
        <f>'MATRIZ GEN REG RES'!Q1052</f>
        <v/>
      </c>
      <c r="Q271" s="11">
        <f>'MATRIZ GEN REG RES'!R1052</f>
        <v/>
      </c>
      <c r="R271" s="11">
        <f>'MATRIZ GEN REG RES'!S1052</f>
        <v/>
      </c>
      <c r="S271" s="11">
        <f>'MATRIZ GEN REG RES'!T1052</f>
        <v/>
      </c>
      <c r="T271" s="11">
        <f>'MATRIZ GEN REG RES'!U1052</f>
        <v/>
      </c>
      <c r="U271" s="11">
        <f>'MATRIZ GEN REG RES'!V1052</f>
        <v/>
      </c>
      <c r="V271" s="11">
        <f>'MATRIZ GEN REG RES'!W1052</f>
        <v/>
      </c>
      <c r="W271" s="11">
        <f>'MATRIZ GEN REG RES'!X1052</f>
        <v/>
      </c>
      <c r="X271" s="11">
        <f>'MATRIZ GEN REG RES'!Y1052</f>
        <v/>
      </c>
      <c r="Y271" s="11">
        <f>'MATRIZ GEN REG RES'!Z1052</f>
        <v/>
      </c>
      <c r="Z271" s="11">
        <f>'MATRIZ GEN REG RES'!AA1052</f>
        <v/>
      </c>
    </row>
    <row r="272" ht="18" customHeight="1" s="61">
      <c r="A272" s="64" t="n"/>
      <c r="B272" s="78" t="inlineStr">
        <is>
          <t>Cogeneration</t>
        </is>
      </c>
      <c r="C272" s="11">
        <f>'MATRIZ GEN REG RES'!D1053</f>
        <v/>
      </c>
      <c r="D272" s="11">
        <f>'MATRIZ GEN REG RES'!E1053</f>
        <v/>
      </c>
      <c r="E272" s="11">
        <f>'MATRIZ GEN REG RES'!F1053</f>
        <v/>
      </c>
      <c r="F272" s="11">
        <f>'MATRIZ GEN REG RES'!G1053</f>
        <v/>
      </c>
      <c r="G272" s="11">
        <f>'MATRIZ GEN REG RES'!H1053</f>
        <v/>
      </c>
      <c r="H272" s="11">
        <f>'MATRIZ GEN REG RES'!I1053</f>
        <v/>
      </c>
      <c r="I272" s="11">
        <f>'MATRIZ GEN REG RES'!J1053</f>
        <v/>
      </c>
      <c r="J272" s="11">
        <f>'MATRIZ GEN REG RES'!K1053</f>
        <v/>
      </c>
      <c r="K272" s="11">
        <f>'MATRIZ GEN REG RES'!L1053</f>
        <v/>
      </c>
      <c r="L272" s="11">
        <f>'MATRIZ GEN REG RES'!M1053</f>
        <v/>
      </c>
      <c r="M272" s="11">
        <f>'MATRIZ GEN REG RES'!N1053</f>
        <v/>
      </c>
      <c r="N272" s="11">
        <f>'MATRIZ GEN REG RES'!O1053</f>
        <v/>
      </c>
      <c r="O272" s="11">
        <f>'MATRIZ GEN REG RES'!P1053</f>
        <v/>
      </c>
      <c r="P272" s="11">
        <f>'MATRIZ GEN REG RES'!Q1053</f>
        <v/>
      </c>
      <c r="Q272" s="11">
        <f>'MATRIZ GEN REG RES'!R1053</f>
        <v/>
      </c>
      <c r="R272" s="11">
        <f>'MATRIZ GEN REG RES'!S1053</f>
        <v/>
      </c>
      <c r="S272" s="11">
        <f>'MATRIZ GEN REG RES'!T1053</f>
        <v/>
      </c>
      <c r="T272" s="11">
        <f>'MATRIZ GEN REG RES'!U1053</f>
        <v/>
      </c>
      <c r="U272" s="11">
        <f>'MATRIZ GEN REG RES'!V1053</f>
        <v/>
      </c>
      <c r="V272" s="11">
        <f>'MATRIZ GEN REG RES'!W1053</f>
        <v/>
      </c>
      <c r="W272" s="11">
        <f>'MATRIZ GEN REG RES'!X1053</f>
        <v/>
      </c>
      <c r="X272" s="11">
        <f>'MATRIZ GEN REG RES'!Y1053</f>
        <v/>
      </c>
      <c r="Y272" s="11">
        <f>'MATRIZ GEN REG RES'!Z1053</f>
        <v/>
      </c>
      <c r="Z272" s="11">
        <f>'MATRIZ GEN REG RES'!AA1053</f>
        <v/>
      </c>
    </row>
    <row r="273" ht="18" customHeight="1" s="61">
      <c r="A273" s="64" t="n"/>
      <c r="B273" s="78" t="inlineStr">
        <is>
          <t>Nuclear</t>
        </is>
      </c>
      <c r="C273" s="11">
        <f>'MATRIZ GEN REG RES'!D1054</f>
        <v/>
      </c>
      <c r="D273" s="11">
        <f>'MATRIZ GEN REG RES'!E1054</f>
        <v/>
      </c>
      <c r="E273" s="11">
        <f>'MATRIZ GEN REG RES'!F1054</f>
        <v/>
      </c>
      <c r="F273" s="11">
        <f>'MATRIZ GEN REG RES'!G1054</f>
        <v/>
      </c>
      <c r="G273" s="11">
        <f>'MATRIZ GEN REG RES'!H1054</f>
        <v/>
      </c>
      <c r="H273" s="11">
        <f>'MATRIZ GEN REG RES'!I1054</f>
        <v/>
      </c>
      <c r="I273" s="11">
        <f>'MATRIZ GEN REG RES'!J1054</f>
        <v/>
      </c>
      <c r="J273" s="11">
        <f>'MATRIZ GEN REG RES'!K1054</f>
        <v/>
      </c>
      <c r="K273" s="11">
        <f>'MATRIZ GEN REG RES'!L1054</f>
        <v/>
      </c>
      <c r="L273" s="11">
        <f>'MATRIZ GEN REG RES'!M1054</f>
        <v/>
      </c>
      <c r="M273" s="11">
        <f>'MATRIZ GEN REG RES'!N1054</f>
        <v/>
      </c>
      <c r="N273" s="11">
        <f>'MATRIZ GEN REG RES'!O1054</f>
        <v/>
      </c>
      <c r="O273" s="11">
        <f>'MATRIZ GEN REG RES'!P1054</f>
        <v/>
      </c>
      <c r="P273" s="11">
        <f>'MATRIZ GEN REG RES'!Q1054</f>
        <v/>
      </c>
      <c r="Q273" s="11">
        <f>'MATRIZ GEN REG RES'!R1054</f>
        <v/>
      </c>
      <c r="R273" s="11">
        <f>'MATRIZ GEN REG RES'!S1054</f>
        <v/>
      </c>
      <c r="S273" s="11">
        <f>'MATRIZ GEN REG RES'!T1054</f>
        <v/>
      </c>
      <c r="T273" s="11">
        <f>'MATRIZ GEN REG RES'!U1054</f>
        <v/>
      </c>
      <c r="U273" s="11">
        <f>'MATRIZ GEN REG RES'!V1054</f>
        <v/>
      </c>
      <c r="V273" s="11">
        <f>'MATRIZ GEN REG RES'!W1054</f>
        <v/>
      </c>
      <c r="W273" s="11">
        <f>'MATRIZ GEN REG RES'!X1054</f>
        <v/>
      </c>
      <c r="X273" s="11">
        <f>'MATRIZ GEN REG RES'!Y1054</f>
        <v/>
      </c>
      <c r="Y273" s="11">
        <f>'MATRIZ GEN REG RES'!Z1054</f>
        <v/>
      </c>
      <c r="Z273" s="11">
        <f>'MATRIZ GEN REG RES'!AA1054</f>
        <v/>
      </c>
    </row>
    <row r="274" ht="18" customHeight="1" s="61">
      <c r="A274" s="65" t="n"/>
      <c r="B274" s="10" t="inlineStr">
        <is>
          <t>Total Hourly</t>
        </is>
      </c>
      <c r="C274" s="36">
        <f>SUM(C261:C273)</f>
        <v/>
      </c>
      <c r="D274" s="36">
        <f>SUM(D261:D273)</f>
        <v/>
      </c>
      <c r="E274" s="36">
        <f>SUM(E261:E273)</f>
        <v/>
      </c>
      <c r="F274" s="36">
        <f>SUM(F261:F273)</f>
        <v/>
      </c>
      <c r="G274" s="36">
        <f>SUM(G261:G273)</f>
        <v/>
      </c>
      <c r="H274" s="36">
        <f>SUM(H261:H273)</f>
        <v/>
      </c>
      <c r="I274" s="36">
        <f>SUM(I261:I273)</f>
        <v/>
      </c>
      <c r="J274" s="36">
        <f>SUM(J261:J273)</f>
        <v/>
      </c>
      <c r="K274" s="36">
        <f>SUM(K261:K273)</f>
        <v/>
      </c>
      <c r="L274" s="36">
        <f>SUM(L261:L273)</f>
        <v/>
      </c>
      <c r="M274" s="36">
        <f>SUM(M261:M273)</f>
        <v/>
      </c>
      <c r="N274" s="36">
        <f>SUM(N261:N273)</f>
        <v/>
      </c>
      <c r="O274" s="36">
        <f>SUM(O261:O273)</f>
        <v/>
      </c>
      <c r="P274" s="36">
        <f>SUM(P261:P273)</f>
        <v/>
      </c>
      <c r="Q274" s="36">
        <f>SUM(Q261:Q273)</f>
        <v/>
      </c>
      <c r="R274" s="36">
        <f>SUM(R261:R273)</f>
        <v/>
      </c>
      <c r="S274" s="36">
        <f>SUM(S261:S273)</f>
        <v/>
      </c>
      <c r="T274" s="36">
        <f>SUM(T261:T273)</f>
        <v/>
      </c>
      <c r="U274" s="36">
        <f>SUM(U261:U273)</f>
        <v/>
      </c>
      <c r="V274" s="36">
        <f>SUM(V261:V273)</f>
        <v/>
      </c>
      <c r="W274" s="36">
        <f>SUM(W261:W273)</f>
        <v/>
      </c>
      <c r="X274" s="36">
        <f>SUM(X261:X273)</f>
        <v/>
      </c>
      <c r="Y274" s="36">
        <f>SUM(Y261:Y273)</f>
        <v/>
      </c>
      <c r="Z274" s="36">
        <f>SUM(Z261:Z273)</f>
        <v/>
      </c>
    </row>
    <row r="276" ht="15" customHeight="1" s="61">
      <c r="A276" s="70" t="inlineStr">
        <is>
          <t>Hourly Regional Demand</t>
        </is>
      </c>
      <c r="B276" s="10" t="inlineStr">
        <is>
          <t>Central</t>
        </is>
      </c>
      <c r="C276" s="11">
        <f>'MATRIZ TOT CON RES'!B2</f>
        <v/>
      </c>
      <c r="D276" s="11">
        <f>'MATRIZ TOT CON RES'!C2</f>
        <v/>
      </c>
      <c r="E276" s="11">
        <f>'MATRIZ TOT CON RES'!D2</f>
        <v/>
      </c>
      <c r="F276" s="11">
        <f>'MATRIZ TOT CON RES'!E2</f>
        <v/>
      </c>
      <c r="G276" s="11">
        <f>'MATRIZ TOT CON RES'!F2</f>
        <v/>
      </c>
      <c r="H276" s="11">
        <f>'MATRIZ TOT CON RES'!G2</f>
        <v/>
      </c>
      <c r="I276" s="11">
        <f>'MATRIZ TOT CON RES'!H2</f>
        <v/>
      </c>
      <c r="J276" s="11">
        <f>'MATRIZ TOT CON RES'!I2</f>
        <v/>
      </c>
      <c r="K276" s="11">
        <f>'MATRIZ TOT CON RES'!J2</f>
        <v/>
      </c>
      <c r="L276" s="11">
        <f>'MATRIZ TOT CON RES'!K2</f>
        <v/>
      </c>
      <c r="M276" s="11">
        <f>'MATRIZ TOT CON RES'!L2</f>
        <v/>
      </c>
      <c r="N276" s="11">
        <f>'MATRIZ TOT CON RES'!M2</f>
        <v/>
      </c>
      <c r="O276" s="11">
        <f>'MATRIZ TOT CON RES'!N2</f>
        <v/>
      </c>
      <c r="P276" s="11">
        <f>'MATRIZ TOT CON RES'!O2</f>
        <v/>
      </c>
      <c r="Q276" s="11">
        <f>'MATRIZ TOT CON RES'!P2</f>
        <v/>
      </c>
      <c r="R276" s="11">
        <f>'MATRIZ TOT CON RES'!Q2</f>
        <v/>
      </c>
      <c r="S276" s="11">
        <f>'MATRIZ TOT CON RES'!R2</f>
        <v/>
      </c>
      <c r="T276" s="11">
        <f>'MATRIZ TOT CON RES'!S2</f>
        <v/>
      </c>
      <c r="U276" s="11">
        <f>'MATRIZ TOT CON RES'!T2</f>
        <v/>
      </c>
      <c r="V276" s="11">
        <f>'MATRIZ TOT CON RES'!U2</f>
        <v/>
      </c>
      <c r="W276" s="11">
        <f>'MATRIZ TOT CON RES'!V2</f>
        <v/>
      </c>
      <c r="X276" s="11">
        <f>'MATRIZ TOT CON RES'!W2</f>
        <v/>
      </c>
      <c r="Y276" s="11">
        <f>'MATRIZ TOT CON RES'!X2</f>
        <v/>
      </c>
      <c r="Z276" s="11">
        <f>'MATRIZ TOT CON RES'!Y2</f>
        <v/>
      </c>
    </row>
    <row r="277">
      <c r="A277" s="71" t="n"/>
      <c r="B277" s="10" t="inlineStr">
        <is>
          <t>Oriental</t>
        </is>
      </c>
      <c r="C277" s="11">
        <f>'MATRIZ TOT CON RES'!B3</f>
        <v/>
      </c>
      <c r="D277" s="11">
        <f>'MATRIZ TOT CON RES'!C3</f>
        <v/>
      </c>
      <c r="E277" s="11">
        <f>'MATRIZ TOT CON RES'!D3</f>
        <v/>
      </c>
      <c r="F277" s="11">
        <f>'MATRIZ TOT CON RES'!E3</f>
        <v/>
      </c>
      <c r="G277" s="11">
        <f>'MATRIZ TOT CON RES'!F3</f>
        <v/>
      </c>
      <c r="H277" s="11">
        <f>'MATRIZ TOT CON RES'!G3</f>
        <v/>
      </c>
      <c r="I277" s="11">
        <f>'MATRIZ TOT CON RES'!H3</f>
        <v/>
      </c>
      <c r="J277" s="11">
        <f>'MATRIZ TOT CON RES'!I3</f>
        <v/>
      </c>
      <c r="K277" s="11">
        <f>'MATRIZ TOT CON RES'!J3</f>
        <v/>
      </c>
      <c r="L277" s="11">
        <f>'MATRIZ TOT CON RES'!K3</f>
        <v/>
      </c>
      <c r="M277" s="11">
        <f>'MATRIZ TOT CON RES'!L3</f>
        <v/>
      </c>
      <c r="N277" s="11">
        <f>'MATRIZ TOT CON RES'!M3</f>
        <v/>
      </c>
      <c r="O277" s="11">
        <f>'MATRIZ TOT CON RES'!N3</f>
        <v/>
      </c>
      <c r="P277" s="11">
        <f>'MATRIZ TOT CON RES'!O3</f>
        <v/>
      </c>
      <c r="Q277" s="11">
        <f>'MATRIZ TOT CON RES'!P3</f>
        <v/>
      </c>
      <c r="R277" s="11">
        <f>'MATRIZ TOT CON RES'!Q3</f>
        <v/>
      </c>
      <c r="S277" s="11">
        <f>'MATRIZ TOT CON RES'!R3</f>
        <v/>
      </c>
      <c r="T277" s="11">
        <f>'MATRIZ TOT CON RES'!S3</f>
        <v/>
      </c>
      <c r="U277" s="11">
        <f>'MATRIZ TOT CON RES'!T3</f>
        <v/>
      </c>
      <c r="V277" s="11">
        <f>'MATRIZ TOT CON RES'!U3</f>
        <v/>
      </c>
      <c r="W277" s="11">
        <f>'MATRIZ TOT CON RES'!V3</f>
        <v/>
      </c>
      <c r="X277" s="11">
        <f>'MATRIZ TOT CON RES'!W3</f>
        <v/>
      </c>
      <c r="Y277" s="11">
        <f>'MATRIZ TOT CON RES'!X3</f>
        <v/>
      </c>
      <c r="Z277" s="11">
        <f>'MATRIZ TOT CON RES'!Y3</f>
        <v/>
      </c>
    </row>
    <row r="278">
      <c r="A278" s="71" t="n"/>
      <c r="B278" s="10" t="inlineStr">
        <is>
          <t>Occidental</t>
        </is>
      </c>
      <c r="C278" s="11">
        <f>'MATRIZ TOT CON RES'!B4</f>
        <v/>
      </c>
      <c r="D278" s="11">
        <f>'MATRIZ TOT CON RES'!C4</f>
        <v/>
      </c>
      <c r="E278" s="11">
        <f>'MATRIZ TOT CON RES'!D4</f>
        <v/>
      </c>
      <c r="F278" s="11">
        <f>'MATRIZ TOT CON RES'!E4</f>
        <v/>
      </c>
      <c r="G278" s="11">
        <f>'MATRIZ TOT CON RES'!F4</f>
        <v/>
      </c>
      <c r="H278" s="11">
        <f>'MATRIZ TOT CON RES'!G4</f>
        <v/>
      </c>
      <c r="I278" s="11">
        <f>'MATRIZ TOT CON RES'!H4</f>
        <v/>
      </c>
      <c r="J278" s="11">
        <f>'MATRIZ TOT CON RES'!I4</f>
        <v/>
      </c>
      <c r="K278" s="11">
        <f>'MATRIZ TOT CON RES'!J4</f>
        <v/>
      </c>
      <c r="L278" s="11">
        <f>'MATRIZ TOT CON RES'!K4</f>
        <v/>
      </c>
      <c r="M278" s="11">
        <f>'MATRIZ TOT CON RES'!L4</f>
        <v/>
      </c>
      <c r="N278" s="11">
        <f>'MATRIZ TOT CON RES'!M4</f>
        <v/>
      </c>
      <c r="O278" s="11">
        <f>'MATRIZ TOT CON RES'!N4</f>
        <v/>
      </c>
      <c r="P278" s="11">
        <f>'MATRIZ TOT CON RES'!O4</f>
        <v/>
      </c>
      <c r="Q278" s="11">
        <f>'MATRIZ TOT CON RES'!P4</f>
        <v/>
      </c>
      <c r="R278" s="11">
        <f>'MATRIZ TOT CON RES'!Q4</f>
        <v/>
      </c>
      <c r="S278" s="11">
        <f>'MATRIZ TOT CON RES'!R4</f>
        <v/>
      </c>
      <c r="T278" s="11">
        <f>'MATRIZ TOT CON RES'!S4</f>
        <v/>
      </c>
      <c r="U278" s="11">
        <f>'MATRIZ TOT CON RES'!T4</f>
        <v/>
      </c>
      <c r="V278" s="11">
        <f>'MATRIZ TOT CON RES'!U4</f>
        <v/>
      </c>
      <c r="W278" s="11">
        <f>'MATRIZ TOT CON RES'!V4</f>
        <v/>
      </c>
      <c r="X278" s="11">
        <f>'MATRIZ TOT CON RES'!W4</f>
        <v/>
      </c>
      <c r="Y278" s="11">
        <f>'MATRIZ TOT CON RES'!X4</f>
        <v/>
      </c>
      <c r="Z278" s="11">
        <f>'MATRIZ TOT CON RES'!Y4</f>
        <v/>
      </c>
    </row>
    <row r="279">
      <c r="A279" s="71" t="n"/>
      <c r="B279" s="10" t="inlineStr">
        <is>
          <t>Noroeste</t>
        </is>
      </c>
      <c r="C279" s="11">
        <f>'MATRIZ TOT CON RES'!B5</f>
        <v/>
      </c>
      <c r="D279" s="11">
        <f>'MATRIZ TOT CON RES'!C5</f>
        <v/>
      </c>
      <c r="E279" s="11">
        <f>'MATRIZ TOT CON RES'!D5</f>
        <v/>
      </c>
      <c r="F279" s="11">
        <f>'MATRIZ TOT CON RES'!E5</f>
        <v/>
      </c>
      <c r="G279" s="11">
        <f>'MATRIZ TOT CON RES'!F5</f>
        <v/>
      </c>
      <c r="H279" s="11">
        <f>'MATRIZ TOT CON RES'!G5</f>
        <v/>
      </c>
      <c r="I279" s="11">
        <f>'MATRIZ TOT CON RES'!H5</f>
        <v/>
      </c>
      <c r="J279" s="11">
        <f>'MATRIZ TOT CON RES'!I5</f>
        <v/>
      </c>
      <c r="K279" s="11">
        <f>'MATRIZ TOT CON RES'!J5</f>
        <v/>
      </c>
      <c r="L279" s="11">
        <f>'MATRIZ TOT CON RES'!K5</f>
        <v/>
      </c>
      <c r="M279" s="11">
        <f>'MATRIZ TOT CON RES'!L5</f>
        <v/>
      </c>
      <c r="N279" s="11">
        <f>'MATRIZ TOT CON RES'!M5</f>
        <v/>
      </c>
      <c r="O279" s="11">
        <f>'MATRIZ TOT CON RES'!N5</f>
        <v/>
      </c>
      <c r="P279" s="11">
        <f>'MATRIZ TOT CON RES'!O5</f>
        <v/>
      </c>
      <c r="Q279" s="11">
        <f>'MATRIZ TOT CON RES'!P5</f>
        <v/>
      </c>
      <c r="R279" s="11">
        <f>'MATRIZ TOT CON RES'!Q5</f>
        <v/>
      </c>
      <c r="S279" s="11">
        <f>'MATRIZ TOT CON RES'!R5</f>
        <v/>
      </c>
      <c r="T279" s="11">
        <f>'MATRIZ TOT CON RES'!S5</f>
        <v/>
      </c>
      <c r="U279" s="11">
        <f>'MATRIZ TOT CON RES'!T5</f>
        <v/>
      </c>
      <c r="V279" s="11">
        <f>'MATRIZ TOT CON RES'!U5</f>
        <v/>
      </c>
      <c r="W279" s="11">
        <f>'MATRIZ TOT CON RES'!V5</f>
        <v/>
      </c>
      <c r="X279" s="11">
        <f>'MATRIZ TOT CON RES'!W5</f>
        <v/>
      </c>
      <c r="Y279" s="11">
        <f>'MATRIZ TOT CON RES'!X5</f>
        <v/>
      </c>
      <c r="Z279" s="11">
        <f>'MATRIZ TOT CON RES'!Y5</f>
        <v/>
      </c>
    </row>
    <row r="280" ht="18" customHeight="1" s="61">
      <c r="A280" s="71" t="n"/>
      <c r="B280" s="10" t="inlineStr">
        <is>
          <t>Norte</t>
        </is>
      </c>
      <c r="C280" s="11">
        <f>'MATRIZ TOT CON RES'!B6</f>
        <v/>
      </c>
      <c r="D280" s="11">
        <f>'MATRIZ TOT CON RES'!C6</f>
        <v/>
      </c>
      <c r="E280" s="11">
        <f>'MATRIZ TOT CON RES'!D6</f>
        <v/>
      </c>
      <c r="F280" s="11">
        <f>'MATRIZ TOT CON RES'!E6</f>
        <v/>
      </c>
      <c r="G280" s="11">
        <f>'MATRIZ TOT CON RES'!F6</f>
        <v/>
      </c>
      <c r="H280" s="11">
        <f>'MATRIZ TOT CON RES'!G6</f>
        <v/>
      </c>
      <c r="I280" s="11">
        <f>'MATRIZ TOT CON RES'!H6</f>
        <v/>
      </c>
      <c r="J280" s="11">
        <f>'MATRIZ TOT CON RES'!I6</f>
        <v/>
      </c>
      <c r="K280" s="11">
        <f>'MATRIZ TOT CON RES'!J6</f>
        <v/>
      </c>
      <c r="L280" s="11">
        <f>'MATRIZ TOT CON RES'!K6</f>
        <v/>
      </c>
      <c r="M280" s="11">
        <f>'MATRIZ TOT CON RES'!L6</f>
        <v/>
      </c>
      <c r="N280" s="11">
        <f>'MATRIZ TOT CON RES'!M6</f>
        <v/>
      </c>
      <c r="O280" s="11">
        <f>'MATRIZ TOT CON RES'!N6</f>
        <v/>
      </c>
      <c r="P280" s="11">
        <f>'MATRIZ TOT CON RES'!O6</f>
        <v/>
      </c>
      <c r="Q280" s="11">
        <f>'MATRIZ TOT CON RES'!P6</f>
        <v/>
      </c>
      <c r="R280" s="11">
        <f>'MATRIZ TOT CON RES'!Q6</f>
        <v/>
      </c>
      <c r="S280" s="11">
        <f>'MATRIZ TOT CON RES'!R6</f>
        <v/>
      </c>
      <c r="T280" s="11">
        <f>'MATRIZ TOT CON RES'!S6</f>
        <v/>
      </c>
      <c r="U280" s="11">
        <f>'MATRIZ TOT CON RES'!T6</f>
        <v/>
      </c>
      <c r="V280" s="11">
        <f>'MATRIZ TOT CON RES'!U6</f>
        <v/>
      </c>
      <c r="W280" s="11">
        <f>'MATRIZ TOT CON RES'!V6</f>
        <v/>
      </c>
      <c r="X280" s="11">
        <f>'MATRIZ TOT CON RES'!W6</f>
        <v/>
      </c>
      <c r="Y280" s="11">
        <f>'MATRIZ TOT CON RES'!X6</f>
        <v/>
      </c>
      <c r="Z280" s="11">
        <f>'MATRIZ TOT CON RES'!Y6</f>
        <v/>
      </c>
    </row>
    <row r="281">
      <c r="A281" s="71" t="n"/>
      <c r="B281" s="10" t="inlineStr">
        <is>
          <t>Noreste</t>
        </is>
      </c>
      <c r="C281" s="11">
        <f>'MATRIZ TOT CON RES'!B7</f>
        <v/>
      </c>
      <c r="D281" s="11">
        <f>'MATRIZ TOT CON RES'!C7</f>
        <v/>
      </c>
      <c r="E281" s="11">
        <f>'MATRIZ TOT CON RES'!D7</f>
        <v/>
      </c>
      <c r="F281" s="11">
        <f>'MATRIZ TOT CON RES'!E7</f>
        <v/>
      </c>
      <c r="G281" s="11">
        <f>'MATRIZ TOT CON RES'!F7</f>
        <v/>
      </c>
      <c r="H281" s="11">
        <f>'MATRIZ TOT CON RES'!G7</f>
        <v/>
      </c>
      <c r="I281" s="11">
        <f>'MATRIZ TOT CON RES'!H7</f>
        <v/>
      </c>
      <c r="J281" s="11">
        <f>'MATRIZ TOT CON RES'!I7</f>
        <v/>
      </c>
      <c r="K281" s="11">
        <f>'MATRIZ TOT CON RES'!J7</f>
        <v/>
      </c>
      <c r="L281" s="11">
        <f>'MATRIZ TOT CON RES'!K7</f>
        <v/>
      </c>
      <c r="M281" s="11">
        <f>'MATRIZ TOT CON RES'!L7</f>
        <v/>
      </c>
      <c r="N281" s="11">
        <f>'MATRIZ TOT CON RES'!M7</f>
        <v/>
      </c>
      <c r="O281" s="11">
        <f>'MATRIZ TOT CON RES'!N7</f>
        <v/>
      </c>
      <c r="P281" s="11">
        <f>'MATRIZ TOT CON RES'!O7</f>
        <v/>
      </c>
      <c r="Q281" s="11">
        <f>'MATRIZ TOT CON RES'!P7</f>
        <v/>
      </c>
      <c r="R281" s="11">
        <f>'MATRIZ TOT CON RES'!Q7</f>
        <v/>
      </c>
      <c r="S281" s="11">
        <f>'MATRIZ TOT CON RES'!R7</f>
        <v/>
      </c>
      <c r="T281" s="11">
        <f>'MATRIZ TOT CON RES'!S7</f>
        <v/>
      </c>
      <c r="U281" s="11">
        <f>'MATRIZ TOT CON RES'!T7</f>
        <v/>
      </c>
      <c r="V281" s="11">
        <f>'MATRIZ TOT CON RES'!U7</f>
        <v/>
      </c>
      <c r="W281" s="11">
        <f>'MATRIZ TOT CON RES'!V7</f>
        <v/>
      </c>
      <c r="X281" s="11">
        <f>'MATRIZ TOT CON RES'!W7</f>
        <v/>
      </c>
      <c r="Y281" s="11">
        <f>'MATRIZ TOT CON RES'!X7</f>
        <v/>
      </c>
      <c r="Z281" s="11">
        <f>'MATRIZ TOT CON RES'!Y7</f>
        <v/>
      </c>
    </row>
    <row r="282">
      <c r="A282" s="71" t="n"/>
      <c r="B282" s="10" t="inlineStr">
        <is>
          <t>Peninsular</t>
        </is>
      </c>
      <c r="C282" s="11">
        <f>'MATRIZ TOT CON RES'!B8</f>
        <v/>
      </c>
      <c r="D282" s="11">
        <f>'MATRIZ TOT CON RES'!C8</f>
        <v/>
      </c>
      <c r="E282" s="11">
        <f>'MATRIZ TOT CON RES'!D8</f>
        <v/>
      </c>
      <c r="F282" s="11">
        <f>'MATRIZ TOT CON RES'!E8</f>
        <v/>
      </c>
      <c r="G282" s="11">
        <f>'MATRIZ TOT CON RES'!F8</f>
        <v/>
      </c>
      <c r="H282" s="11">
        <f>'MATRIZ TOT CON RES'!G8</f>
        <v/>
      </c>
      <c r="I282" s="11">
        <f>'MATRIZ TOT CON RES'!H8</f>
        <v/>
      </c>
      <c r="J282" s="11">
        <f>'MATRIZ TOT CON RES'!I8</f>
        <v/>
      </c>
      <c r="K282" s="11">
        <f>'MATRIZ TOT CON RES'!J8</f>
        <v/>
      </c>
      <c r="L282" s="11">
        <f>'MATRIZ TOT CON RES'!K8</f>
        <v/>
      </c>
      <c r="M282" s="11">
        <f>'MATRIZ TOT CON RES'!L8</f>
        <v/>
      </c>
      <c r="N282" s="11">
        <f>'MATRIZ TOT CON RES'!M8</f>
        <v/>
      </c>
      <c r="O282" s="11">
        <f>'MATRIZ TOT CON RES'!N8</f>
        <v/>
      </c>
      <c r="P282" s="11">
        <f>'MATRIZ TOT CON RES'!O8</f>
        <v/>
      </c>
      <c r="Q282" s="11">
        <f>'MATRIZ TOT CON RES'!P8</f>
        <v/>
      </c>
      <c r="R282" s="11">
        <f>'MATRIZ TOT CON RES'!Q8</f>
        <v/>
      </c>
      <c r="S282" s="11">
        <f>'MATRIZ TOT CON RES'!R8</f>
        <v/>
      </c>
      <c r="T282" s="11">
        <f>'MATRIZ TOT CON RES'!S8</f>
        <v/>
      </c>
      <c r="U282" s="11">
        <f>'MATRIZ TOT CON RES'!T8</f>
        <v/>
      </c>
      <c r="V282" s="11">
        <f>'MATRIZ TOT CON RES'!U8</f>
        <v/>
      </c>
      <c r="W282" s="11">
        <f>'MATRIZ TOT CON RES'!V8</f>
        <v/>
      </c>
      <c r="X282" s="11">
        <f>'MATRIZ TOT CON RES'!W8</f>
        <v/>
      </c>
      <c r="Y282" s="11">
        <f>'MATRIZ TOT CON RES'!X8</f>
        <v/>
      </c>
      <c r="Z282" s="11">
        <f>'MATRIZ TOT CON RES'!Y8</f>
        <v/>
      </c>
    </row>
    <row r="283" ht="18" customHeight="1" s="61">
      <c r="A283" s="71" t="n"/>
      <c r="B283" s="10" t="inlineStr">
        <is>
          <t>Baja California</t>
        </is>
      </c>
      <c r="C283" s="11">
        <f>'MATRIZ TOT CON RES'!B9</f>
        <v/>
      </c>
      <c r="D283" s="11">
        <f>'MATRIZ TOT CON RES'!C9</f>
        <v/>
      </c>
      <c r="E283" s="11">
        <f>'MATRIZ TOT CON RES'!D9</f>
        <v/>
      </c>
      <c r="F283" s="11">
        <f>'MATRIZ TOT CON RES'!E9</f>
        <v/>
      </c>
      <c r="G283" s="11">
        <f>'MATRIZ TOT CON RES'!F9</f>
        <v/>
      </c>
      <c r="H283" s="11">
        <f>'MATRIZ TOT CON RES'!G9</f>
        <v/>
      </c>
      <c r="I283" s="11">
        <f>'MATRIZ TOT CON RES'!H9</f>
        <v/>
      </c>
      <c r="J283" s="11">
        <f>'MATRIZ TOT CON RES'!I9</f>
        <v/>
      </c>
      <c r="K283" s="11">
        <f>'MATRIZ TOT CON RES'!J9</f>
        <v/>
      </c>
      <c r="L283" s="11">
        <f>'MATRIZ TOT CON RES'!K9</f>
        <v/>
      </c>
      <c r="M283" s="11">
        <f>'MATRIZ TOT CON RES'!L9</f>
        <v/>
      </c>
      <c r="N283" s="11">
        <f>'MATRIZ TOT CON RES'!M9</f>
        <v/>
      </c>
      <c r="O283" s="11">
        <f>'MATRIZ TOT CON RES'!N9</f>
        <v/>
      </c>
      <c r="P283" s="11">
        <f>'MATRIZ TOT CON RES'!O9</f>
        <v/>
      </c>
      <c r="Q283" s="11">
        <f>'MATRIZ TOT CON RES'!P9</f>
        <v/>
      </c>
      <c r="R283" s="11">
        <f>'MATRIZ TOT CON RES'!Q9</f>
        <v/>
      </c>
      <c r="S283" s="11">
        <f>'MATRIZ TOT CON RES'!R9</f>
        <v/>
      </c>
      <c r="T283" s="11">
        <f>'MATRIZ TOT CON RES'!S9</f>
        <v/>
      </c>
      <c r="U283" s="11">
        <f>'MATRIZ TOT CON RES'!T9</f>
        <v/>
      </c>
      <c r="V283" s="11">
        <f>'MATRIZ TOT CON RES'!U9</f>
        <v/>
      </c>
      <c r="W283" s="11">
        <f>'MATRIZ TOT CON RES'!V9</f>
        <v/>
      </c>
      <c r="X283" s="11">
        <f>'MATRIZ TOT CON RES'!W9</f>
        <v/>
      </c>
      <c r="Y283" s="11">
        <f>'MATRIZ TOT CON RES'!X9</f>
        <v/>
      </c>
      <c r="Z283" s="11">
        <f>'MATRIZ TOT CON RES'!Y9</f>
        <v/>
      </c>
    </row>
    <row r="284" ht="18" customHeight="1" s="61">
      <c r="A284" s="71" t="n"/>
      <c r="B284" s="10" t="inlineStr">
        <is>
          <t>Baja California Sur</t>
        </is>
      </c>
      <c r="C284" s="11">
        <f>'MATRIZ TOT CON RES'!B10</f>
        <v/>
      </c>
      <c r="D284" s="11">
        <f>'MATRIZ TOT CON RES'!C10</f>
        <v/>
      </c>
      <c r="E284" s="11">
        <f>'MATRIZ TOT CON RES'!D10</f>
        <v/>
      </c>
      <c r="F284" s="11">
        <f>'MATRIZ TOT CON RES'!E10</f>
        <v/>
      </c>
      <c r="G284" s="11">
        <f>'MATRIZ TOT CON RES'!F10</f>
        <v/>
      </c>
      <c r="H284" s="11">
        <f>'MATRIZ TOT CON RES'!G10</f>
        <v/>
      </c>
      <c r="I284" s="11">
        <f>'MATRIZ TOT CON RES'!H10</f>
        <v/>
      </c>
      <c r="J284" s="11">
        <f>'MATRIZ TOT CON RES'!I10</f>
        <v/>
      </c>
      <c r="K284" s="11">
        <f>'MATRIZ TOT CON RES'!J10</f>
        <v/>
      </c>
      <c r="L284" s="11">
        <f>'MATRIZ TOT CON RES'!K10</f>
        <v/>
      </c>
      <c r="M284" s="11">
        <f>'MATRIZ TOT CON RES'!L10</f>
        <v/>
      </c>
      <c r="N284" s="11">
        <f>'MATRIZ TOT CON RES'!M10</f>
        <v/>
      </c>
      <c r="O284" s="11">
        <f>'MATRIZ TOT CON RES'!N10</f>
        <v/>
      </c>
      <c r="P284" s="11">
        <f>'MATRIZ TOT CON RES'!O10</f>
        <v/>
      </c>
      <c r="Q284" s="11">
        <f>'MATRIZ TOT CON RES'!P10</f>
        <v/>
      </c>
      <c r="R284" s="11">
        <f>'MATRIZ TOT CON RES'!Q10</f>
        <v/>
      </c>
      <c r="S284" s="11">
        <f>'MATRIZ TOT CON RES'!R10</f>
        <v/>
      </c>
      <c r="T284" s="11">
        <f>'MATRIZ TOT CON RES'!S10</f>
        <v/>
      </c>
      <c r="U284" s="11">
        <f>'MATRIZ TOT CON RES'!T10</f>
        <v/>
      </c>
      <c r="V284" s="11">
        <f>'MATRIZ TOT CON RES'!U10</f>
        <v/>
      </c>
      <c r="W284" s="11">
        <f>'MATRIZ TOT CON RES'!V10</f>
        <v/>
      </c>
      <c r="X284" s="11">
        <f>'MATRIZ TOT CON RES'!W10</f>
        <v/>
      </c>
      <c r="Y284" s="11">
        <f>'MATRIZ TOT CON RES'!X10</f>
        <v/>
      </c>
      <c r="Z284" s="11">
        <f>'MATRIZ TOT CON RES'!Y10</f>
        <v/>
      </c>
    </row>
    <row r="285" ht="18" customHeight="1" s="61">
      <c r="A285" s="71" t="n"/>
      <c r="B285" s="10" t="inlineStr">
        <is>
          <t>Total Hourly</t>
        </is>
      </c>
      <c r="C285" s="11">
        <f>'MATRIZ TOT CON RES'!B11</f>
        <v/>
      </c>
      <c r="D285" s="11">
        <f>'MATRIZ TOT CON RES'!C11</f>
        <v/>
      </c>
      <c r="E285" s="11">
        <f>'MATRIZ TOT CON RES'!D11</f>
        <v/>
      </c>
      <c r="F285" s="11">
        <f>'MATRIZ TOT CON RES'!E11</f>
        <v/>
      </c>
      <c r="G285" s="11">
        <f>'MATRIZ TOT CON RES'!F11</f>
        <v/>
      </c>
      <c r="H285" s="11">
        <f>'MATRIZ TOT CON RES'!G11</f>
        <v/>
      </c>
      <c r="I285" s="11">
        <f>'MATRIZ TOT CON RES'!H11</f>
        <v/>
      </c>
      <c r="J285" s="11">
        <f>'MATRIZ TOT CON RES'!I11</f>
        <v/>
      </c>
      <c r="K285" s="11">
        <f>'MATRIZ TOT CON RES'!J11</f>
        <v/>
      </c>
      <c r="L285" s="11">
        <f>'MATRIZ TOT CON RES'!K11</f>
        <v/>
      </c>
      <c r="M285" s="11">
        <f>'MATRIZ TOT CON RES'!L11</f>
        <v/>
      </c>
      <c r="N285" s="11">
        <f>'MATRIZ TOT CON RES'!M11</f>
        <v/>
      </c>
      <c r="O285" s="11">
        <f>'MATRIZ TOT CON RES'!N11</f>
        <v/>
      </c>
      <c r="P285" s="11">
        <f>'MATRIZ TOT CON RES'!O11</f>
        <v/>
      </c>
      <c r="Q285" s="11">
        <f>'MATRIZ TOT CON RES'!P11</f>
        <v/>
      </c>
      <c r="R285" s="11">
        <f>'MATRIZ TOT CON RES'!Q11</f>
        <v/>
      </c>
      <c r="S285" s="11">
        <f>'MATRIZ TOT CON RES'!R11</f>
        <v/>
      </c>
      <c r="T285" s="11">
        <f>'MATRIZ TOT CON RES'!S11</f>
        <v/>
      </c>
      <c r="U285" s="11">
        <f>'MATRIZ TOT CON RES'!T11</f>
        <v/>
      </c>
      <c r="V285" s="11">
        <f>'MATRIZ TOT CON RES'!U11</f>
        <v/>
      </c>
      <c r="W285" s="11">
        <f>'MATRIZ TOT CON RES'!V11</f>
        <v/>
      </c>
      <c r="X285" s="11">
        <f>'MATRIZ TOT CON RES'!W11</f>
        <v/>
      </c>
      <c r="Y285" s="11">
        <f>'MATRIZ TOT CON RES'!X11</f>
        <v/>
      </c>
      <c r="Z285" s="11">
        <f>'MATRIZ TOT CON RES'!Y11</f>
        <v/>
      </c>
    </row>
    <row r="287" ht="15" customHeight="1" s="61">
      <c r="A287" s="72" t="inlineStr">
        <is>
          <t>Hourly Regional Demand</t>
        </is>
      </c>
      <c r="B287" s="38" t="inlineStr">
        <is>
          <t>Central</t>
        </is>
      </c>
      <c r="C287" s="11">
        <f>SUM(C15:C17)-C276</f>
        <v/>
      </c>
      <c r="D287" s="11">
        <f>SUM(D15:D17)-D276</f>
        <v/>
      </c>
      <c r="E287" s="11">
        <f>SUM(E15:E17)-E276</f>
        <v/>
      </c>
      <c r="F287" s="11">
        <f>SUM(F15:F17)-F276</f>
        <v/>
      </c>
      <c r="G287" s="11">
        <f>SUM(G15:G17)-G276</f>
        <v/>
      </c>
      <c r="H287" s="11">
        <f>SUM(H15:H17)-H276</f>
        <v/>
      </c>
      <c r="I287" s="11">
        <f>SUM(I15:I17)-I276</f>
        <v/>
      </c>
      <c r="J287" s="11">
        <f>SUM(J15:J17)-J276</f>
        <v/>
      </c>
      <c r="K287" s="11">
        <f>SUM(K15:K17)-K276</f>
        <v/>
      </c>
      <c r="L287" s="11">
        <f>SUM(L15:L17)-L276</f>
        <v/>
      </c>
      <c r="M287" s="11">
        <f>SUM(M15:M17)-M276</f>
        <v/>
      </c>
      <c r="N287" s="11">
        <f>SUM(N15:N17)-N276</f>
        <v/>
      </c>
      <c r="O287" s="11">
        <f>SUM(O15:O17)-O276</f>
        <v/>
      </c>
      <c r="P287" s="11">
        <f>SUM(P15:P17)-P276</f>
        <v/>
      </c>
      <c r="Q287" s="11">
        <f>SUM(Q15:Q17)-Q276</f>
        <v/>
      </c>
      <c r="R287" s="11">
        <f>SUM(R15:R17)-R276</f>
        <v/>
      </c>
      <c r="S287" s="11">
        <f>SUM(S15:S17)-S276</f>
        <v/>
      </c>
      <c r="T287" s="11">
        <f>SUM(T15:T17)-T276</f>
        <v/>
      </c>
      <c r="U287" s="11">
        <f>SUM(U15:U17)-U276</f>
        <v/>
      </c>
      <c r="V287" s="11">
        <f>SUM(V15:V17)-V276</f>
        <v/>
      </c>
      <c r="W287" s="11">
        <f>SUM(W15:W17)-W276</f>
        <v/>
      </c>
      <c r="X287" s="11">
        <f>SUM(X15:X17)-X276</f>
        <v/>
      </c>
      <c r="Y287" s="11">
        <f>SUM(Y15:Y17)-Y276</f>
        <v/>
      </c>
      <c r="Z287" s="11">
        <f>SUM(Z15:Z17)-Z276</f>
        <v/>
      </c>
    </row>
    <row r="288">
      <c r="A288" s="71" t="n"/>
      <c r="B288" s="38" t="inlineStr">
        <is>
          <t>Oriental</t>
        </is>
      </c>
      <c r="C288" s="11">
        <f>SUM(C31:C35)-C277</f>
        <v/>
      </c>
      <c r="D288" s="11">
        <f>SUM(D31:D35)-D277</f>
        <v/>
      </c>
      <c r="E288" s="11">
        <f>SUM(E31:E35)-E277</f>
        <v/>
      </c>
      <c r="F288" s="11">
        <f>SUM(F31:F35)-F277</f>
        <v/>
      </c>
      <c r="G288" s="11">
        <f>SUM(G31:G35)-G277</f>
        <v/>
      </c>
      <c r="H288" s="11">
        <f>SUM(H31:H35)-H277</f>
        <v/>
      </c>
      <c r="I288" s="11">
        <f>SUM(I31:I35)-I277</f>
        <v/>
      </c>
      <c r="J288" s="11">
        <f>SUM(J31:J35)-J277</f>
        <v/>
      </c>
      <c r="K288" s="11">
        <f>SUM(K31:K35)-K277</f>
        <v/>
      </c>
      <c r="L288" s="11">
        <f>SUM(L31:L35)-L277</f>
        <v/>
      </c>
      <c r="M288" s="11">
        <f>SUM(M31:M35)-M277</f>
        <v/>
      </c>
      <c r="N288" s="11">
        <f>SUM(N31:N35)-N277</f>
        <v/>
      </c>
      <c r="O288" s="11">
        <f>SUM(O31:O35)-O277</f>
        <v/>
      </c>
      <c r="P288" s="11">
        <f>SUM(P31:P35)-P277</f>
        <v/>
      </c>
      <c r="Q288" s="11">
        <f>SUM(Q31:Q35)-Q277</f>
        <v/>
      </c>
      <c r="R288" s="11">
        <f>SUM(R31:R35)-R277</f>
        <v/>
      </c>
      <c r="S288" s="11">
        <f>SUM(S31:S35)-S277</f>
        <v/>
      </c>
      <c r="T288" s="11">
        <f>SUM(T31:T35)-T277</f>
        <v/>
      </c>
      <c r="U288" s="11">
        <f>SUM(U31:U35)-U277</f>
        <v/>
      </c>
      <c r="V288" s="11">
        <f>SUM(V31:V35)-V277</f>
        <v/>
      </c>
      <c r="W288" s="11">
        <f>SUM(W31:W35)-W277</f>
        <v/>
      </c>
      <c r="X288" s="11">
        <f>SUM(X31:X35)-X277</f>
        <v/>
      </c>
      <c r="Y288" s="11">
        <f>SUM(Y31:Y35)-Y277</f>
        <v/>
      </c>
      <c r="Z288" s="11">
        <f>SUM(Z31:Z35)-Z277</f>
        <v/>
      </c>
    </row>
    <row r="289">
      <c r="A289" s="71" t="n"/>
      <c r="B289" s="38" t="inlineStr">
        <is>
          <t>Occidental</t>
        </is>
      </c>
      <c r="C289" s="11">
        <f>SUM(C49:C54)-C278</f>
        <v/>
      </c>
      <c r="D289" s="11">
        <f>SUM(D49:D54)-D278</f>
        <v/>
      </c>
      <c r="E289" s="11">
        <f>SUM(E49:E54)-E278</f>
        <v/>
      </c>
      <c r="F289" s="11">
        <f>SUM(F49:F54)-F278</f>
        <v/>
      </c>
      <c r="G289" s="11">
        <f>SUM(G49:G54)-G278</f>
        <v/>
      </c>
      <c r="H289" s="11">
        <f>SUM(H49:H54)-H278</f>
        <v/>
      </c>
      <c r="I289" s="11">
        <f>SUM(I49:I54)-I278</f>
        <v/>
      </c>
      <c r="J289" s="11">
        <f>SUM(J49:J54)-J278</f>
        <v/>
      </c>
      <c r="K289" s="11">
        <f>SUM(K49:K54)-K278</f>
        <v/>
      </c>
      <c r="L289" s="11">
        <f>SUM(L49:L54)-L278</f>
        <v/>
      </c>
      <c r="M289" s="11">
        <f>SUM(M49:M54)-M278</f>
        <v/>
      </c>
      <c r="N289" s="11">
        <f>SUM(N49:N54)-N278</f>
        <v/>
      </c>
      <c r="O289" s="11">
        <f>SUM(O49:O54)-O278</f>
        <v/>
      </c>
      <c r="P289" s="11">
        <f>SUM(P49:P54)-P278</f>
        <v/>
      </c>
      <c r="Q289" s="11">
        <f>SUM(Q49:Q54)-Q278</f>
        <v/>
      </c>
      <c r="R289" s="11">
        <f>SUM(R49:R54)-R278</f>
        <v/>
      </c>
      <c r="S289" s="11">
        <f>SUM(S49:S54)-S278</f>
        <v/>
      </c>
      <c r="T289" s="11">
        <f>SUM(T49:T54)-T278</f>
        <v/>
      </c>
      <c r="U289" s="11">
        <f>SUM(U49:U54)-U278</f>
        <v/>
      </c>
      <c r="V289" s="11">
        <f>SUM(V49:V54)-V278</f>
        <v/>
      </c>
      <c r="W289" s="11">
        <f>SUM(W49:W54)-W278</f>
        <v/>
      </c>
      <c r="X289" s="11">
        <f>SUM(X49:X54)-X278</f>
        <v/>
      </c>
      <c r="Y289" s="11">
        <f>SUM(Y49:Y54)-Y278</f>
        <v/>
      </c>
      <c r="Z289" s="11">
        <f>SUM(Z49:Z54)-Z278</f>
        <v/>
      </c>
    </row>
    <row r="290">
      <c r="A290" s="71" t="n"/>
      <c r="B290" s="38" t="inlineStr">
        <is>
          <t>Noroeste</t>
        </is>
      </c>
      <c r="C290" s="11">
        <f>SUM(C68:C70)-C279</f>
        <v/>
      </c>
      <c r="D290" s="11">
        <f>SUM(D68:D70)-D279</f>
        <v/>
      </c>
      <c r="E290" s="11">
        <f>SUM(E68:E70)-E279</f>
        <v/>
      </c>
      <c r="F290" s="11">
        <f>SUM(F68:F70)-F279</f>
        <v/>
      </c>
      <c r="G290" s="11">
        <f>SUM(G68:G70)-G279</f>
        <v/>
      </c>
      <c r="H290" s="11">
        <f>SUM(H68:H70)-H279</f>
        <v/>
      </c>
      <c r="I290" s="11">
        <f>SUM(I68:I70)-I279</f>
        <v/>
      </c>
      <c r="J290" s="11">
        <f>SUM(J68:J70)-J279</f>
        <v/>
      </c>
      <c r="K290" s="11">
        <f>SUM(K68:K70)-K279</f>
        <v/>
      </c>
      <c r="L290" s="11">
        <f>SUM(L68:L70)-L279</f>
        <v/>
      </c>
      <c r="M290" s="11">
        <f>SUM(M68:M70)-M279</f>
        <v/>
      </c>
      <c r="N290" s="11">
        <f>SUM(N68:N70)-N279</f>
        <v/>
      </c>
      <c r="O290" s="11">
        <f>SUM(O68:O70)-O279</f>
        <v/>
      </c>
      <c r="P290" s="11">
        <f>SUM(P68:P70)-P279</f>
        <v/>
      </c>
      <c r="Q290" s="11">
        <f>SUM(Q68:Q70)-Q279</f>
        <v/>
      </c>
      <c r="R290" s="11">
        <f>SUM(R68:R70)-R279</f>
        <v/>
      </c>
      <c r="S290" s="11">
        <f>SUM(S68:S70)-S279</f>
        <v/>
      </c>
      <c r="T290" s="11">
        <f>SUM(T68:T70)-T279</f>
        <v/>
      </c>
      <c r="U290" s="11">
        <f>SUM(U68:U70)-U279</f>
        <v/>
      </c>
      <c r="V290" s="11">
        <f>SUM(V68:V70)-V279</f>
        <v/>
      </c>
      <c r="W290" s="11">
        <f>SUM(W68:W70)-W279</f>
        <v/>
      </c>
      <c r="X290" s="11">
        <f>SUM(X68:X70)-X279</f>
        <v/>
      </c>
      <c r="Y290" s="11">
        <f>SUM(Y68:Y70)-Y279</f>
        <v/>
      </c>
      <c r="Z290" s="11">
        <f>SUM(Z68:Z70)-Z279</f>
        <v/>
      </c>
    </row>
    <row r="291">
      <c r="A291" s="71" t="n"/>
      <c r="B291" s="38" t="inlineStr">
        <is>
          <t>Norte</t>
        </is>
      </c>
      <c r="C291" s="11">
        <f>SUM(C84:C87)-C280</f>
        <v/>
      </c>
      <c r="D291" s="11">
        <f>SUM(D84:D87)-D280</f>
        <v/>
      </c>
      <c r="E291" s="11">
        <f>SUM(E84:E87)-E280</f>
        <v/>
      </c>
      <c r="F291" s="11">
        <f>SUM(F84:F87)-F280</f>
        <v/>
      </c>
      <c r="G291" s="11">
        <f>SUM(G84:G87)-G280</f>
        <v/>
      </c>
      <c r="H291" s="11">
        <f>SUM(H84:H87)-H280</f>
        <v/>
      </c>
      <c r="I291" s="11">
        <f>SUM(I84:I87)-I280</f>
        <v/>
      </c>
      <c r="J291" s="11">
        <f>SUM(J84:J87)-J280</f>
        <v/>
      </c>
      <c r="K291" s="11">
        <f>SUM(K84:K87)-K280</f>
        <v/>
      </c>
      <c r="L291" s="11">
        <f>SUM(L84:L87)-L280</f>
        <v/>
      </c>
      <c r="M291" s="11">
        <f>SUM(M84:M87)-M280</f>
        <v/>
      </c>
      <c r="N291" s="11">
        <f>SUM(N84:N87)-N280</f>
        <v/>
      </c>
      <c r="O291" s="11">
        <f>SUM(O84:O87)-O280</f>
        <v/>
      </c>
      <c r="P291" s="11">
        <f>SUM(P84:P87)-P280</f>
        <v/>
      </c>
      <c r="Q291" s="11">
        <f>SUM(Q84:Q87)-Q280</f>
        <v/>
      </c>
      <c r="R291" s="11">
        <f>SUM(R84:R87)-R280</f>
        <v/>
      </c>
      <c r="S291" s="11">
        <f>SUM(S84:S87)-S280</f>
        <v/>
      </c>
      <c r="T291" s="11">
        <f>SUM(T84:T87)-T280</f>
        <v/>
      </c>
      <c r="U291" s="11">
        <f>SUM(U84:U87)-U280</f>
        <v/>
      </c>
      <c r="V291" s="11">
        <f>SUM(V84:V87)-V280</f>
        <v/>
      </c>
      <c r="W291" s="11">
        <f>SUM(W84:W87)-W280</f>
        <v/>
      </c>
      <c r="X291" s="11">
        <f>SUM(X84:X87)-X280</f>
        <v/>
      </c>
      <c r="Y291" s="11">
        <f>SUM(Y84:Y87)-Y280</f>
        <v/>
      </c>
      <c r="Z291" s="11">
        <f>SUM(Z84:Z87)-Z280</f>
        <v/>
      </c>
    </row>
    <row r="292">
      <c r="A292" s="71" t="n"/>
      <c r="B292" s="38" t="inlineStr">
        <is>
          <t>Noreste</t>
        </is>
      </c>
      <c r="C292" s="11">
        <f>SUM(C101:C104)-C281</f>
        <v/>
      </c>
      <c r="D292" s="11">
        <f>SUM(D101:D104)-D281</f>
        <v/>
      </c>
      <c r="E292" s="11">
        <f>SUM(E101:E104)-E281</f>
        <v/>
      </c>
      <c r="F292" s="11">
        <f>SUM(F101:F104)-F281</f>
        <v/>
      </c>
      <c r="G292" s="11">
        <f>SUM(G101:G104)-G281</f>
        <v/>
      </c>
      <c r="H292" s="11">
        <f>SUM(H101:H104)-H281</f>
        <v/>
      </c>
      <c r="I292" s="11">
        <f>SUM(I101:I104)-I281</f>
        <v/>
      </c>
      <c r="J292" s="11">
        <f>SUM(J101:J104)-J281</f>
        <v/>
      </c>
      <c r="K292" s="11">
        <f>SUM(K101:K104)-K281</f>
        <v/>
      </c>
      <c r="L292" s="11">
        <f>SUM(L101:L104)-L281</f>
        <v/>
      </c>
      <c r="M292" s="11">
        <f>SUM(M101:M104)-M281</f>
        <v/>
      </c>
      <c r="N292" s="11">
        <f>SUM(N101:N104)-N281</f>
        <v/>
      </c>
      <c r="O292" s="11">
        <f>SUM(O101:O104)-O281</f>
        <v/>
      </c>
      <c r="P292" s="11">
        <f>SUM(P101:P104)-P281</f>
        <v/>
      </c>
      <c r="Q292" s="11">
        <f>SUM(Q101:Q104)-Q281</f>
        <v/>
      </c>
      <c r="R292" s="11">
        <f>SUM(R101:R104)-R281</f>
        <v/>
      </c>
      <c r="S292" s="11">
        <f>SUM(S101:S104)-S281</f>
        <v/>
      </c>
      <c r="T292" s="11">
        <f>SUM(T101:T104)-T281</f>
        <v/>
      </c>
      <c r="U292" s="11">
        <f>SUM(U101:U104)-U281</f>
        <v/>
      </c>
      <c r="V292" s="11">
        <f>SUM(V101:V104)-V281</f>
        <v/>
      </c>
      <c r="W292" s="11">
        <f>SUM(W101:W104)-W281</f>
        <v/>
      </c>
      <c r="X292" s="11">
        <f>SUM(X101:X104)-X281</f>
        <v/>
      </c>
      <c r="Y292" s="11">
        <f>SUM(Y101:Y104)-Y281</f>
        <v/>
      </c>
      <c r="Z292" s="11">
        <f>SUM(Z101:Z104)-Z281</f>
        <v/>
      </c>
    </row>
    <row r="293">
      <c r="A293" s="71" t="n"/>
      <c r="B293" s="38" t="inlineStr">
        <is>
          <t>Peninsular</t>
        </is>
      </c>
      <c r="C293" s="11">
        <f>SUM(C118:C119)-C282</f>
        <v/>
      </c>
      <c r="D293" s="11">
        <f>SUM(D118:D119)-D282</f>
        <v/>
      </c>
      <c r="E293" s="11">
        <f>SUM(E118:E119)-E282</f>
        <v/>
      </c>
      <c r="F293" s="11">
        <f>SUM(F118:F119)-F282</f>
        <v/>
      </c>
      <c r="G293" s="11">
        <f>SUM(G118:G119)-G282</f>
        <v/>
      </c>
      <c r="H293" s="11">
        <f>SUM(H118:H119)-H282</f>
        <v/>
      </c>
      <c r="I293" s="11">
        <f>SUM(I118:I119)-I282</f>
        <v/>
      </c>
      <c r="J293" s="11">
        <f>SUM(J118:J119)-J282</f>
        <v/>
      </c>
      <c r="K293" s="11">
        <f>SUM(K118:K119)-K282</f>
        <v/>
      </c>
      <c r="L293" s="11">
        <f>SUM(L118:L119)-L282</f>
        <v/>
      </c>
      <c r="M293" s="11">
        <f>SUM(M118:M119)-M282</f>
        <v/>
      </c>
      <c r="N293" s="11">
        <f>SUM(N118:N119)-N282</f>
        <v/>
      </c>
      <c r="O293" s="11">
        <f>SUM(O118:O119)-O282</f>
        <v/>
      </c>
      <c r="P293" s="11">
        <f>SUM(P118:P119)-P282</f>
        <v/>
      </c>
      <c r="Q293" s="11">
        <f>SUM(Q118:Q119)-Q282</f>
        <v/>
      </c>
      <c r="R293" s="11">
        <f>SUM(R118:R119)-R282</f>
        <v/>
      </c>
      <c r="S293" s="11">
        <f>SUM(S118:S119)-S282</f>
        <v/>
      </c>
      <c r="T293" s="11">
        <f>SUM(T118:T119)-T282</f>
        <v/>
      </c>
      <c r="U293" s="11">
        <f>SUM(U118:U119)-U282</f>
        <v/>
      </c>
      <c r="V293" s="11">
        <f>SUM(V118:V119)-V282</f>
        <v/>
      </c>
      <c r="W293" s="11">
        <f>SUM(W118:W119)-W282</f>
        <v/>
      </c>
      <c r="X293" s="11">
        <f>SUM(X118:X119)-X282</f>
        <v/>
      </c>
      <c r="Y293" s="11">
        <f>SUM(Y118:Y119)-Y282</f>
        <v/>
      </c>
      <c r="Z293" s="11">
        <f>SUM(Z118:Z119)-Z282</f>
        <v/>
      </c>
    </row>
    <row r="294" ht="18" customHeight="1" s="61">
      <c r="A294" s="71" t="n"/>
      <c r="B294" s="38" t="inlineStr">
        <is>
          <t>Baja California</t>
        </is>
      </c>
      <c r="C294" s="11">
        <f>C133-C283</f>
        <v/>
      </c>
      <c r="D294" s="11">
        <f>D133-D283</f>
        <v/>
      </c>
      <c r="E294" s="11">
        <f>E133-E283</f>
        <v/>
      </c>
      <c r="F294" s="11">
        <f>F133-F283</f>
        <v/>
      </c>
      <c r="G294" s="11">
        <f>G133-G283</f>
        <v/>
      </c>
      <c r="H294" s="11">
        <f>H133-H283</f>
        <v/>
      </c>
      <c r="I294" s="11">
        <f>I133-I283</f>
        <v/>
      </c>
      <c r="J294" s="11">
        <f>J133-J283</f>
        <v/>
      </c>
      <c r="K294" s="11">
        <f>K133-K283</f>
        <v/>
      </c>
      <c r="L294" s="11">
        <f>L133-L283</f>
        <v/>
      </c>
      <c r="M294" s="11">
        <f>M133-M283</f>
        <v/>
      </c>
      <c r="N294" s="11">
        <f>N133-N283</f>
        <v/>
      </c>
      <c r="O294" s="11">
        <f>O133-O283</f>
        <v/>
      </c>
      <c r="P294" s="11">
        <f>P133-P283</f>
        <v/>
      </c>
      <c r="Q294" s="11">
        <f>Q133-Q283</f>
        <v/>
      </c>
      <c r="R294" s="11">
        <f>R133-R283</f>
        <v/>
      </c>
      <c r="S294" s="11">
        <f>S133-S283</f>
        <v/>
      </c>
      <c r="T294" s="11">
        <f>T133-T283</f>
        <v/>
      </c>
      <c r="U294" s="11">
        <f>U133-U283</f>
        <v/>
      </c>
      <c r="V294" s="11">
        <f>V133-V283</f>
        <v/>
      </c>
      <c r="W294" s="11">
        <f>W133-W283</f>
        <v/>
      </c>
      <c r="X294" s="11">
        <f>X133-X283</f>
        <v/>
      </c>
      <c r="Y294" s="11">
        <f>Y133-Y283</f>
        <v/>
      </c>
      <c r="Z294" s="11">
        <f>Z133-Z283</f>
        <v/>
      </c>
    </row>
    <row r="295" ht="18" customHeight="1" s="61">
      <c r="A295" s="71" t="n"/>
      <c r="B295" s="38" t="inlineStr">
        <is>
          <t>Baja California Sur</t>
        </is>
      </c>
      <c r="C295" s="11">
        <f>C147-C284</f>
        <v/>
      </c>
      <c r="D295" s="11">
        <f>D147-D284</f>
        <v/>
      </c>
      <c r="E295" s="11">
        <f>E147-E284</f>
        <v/>
      </c>
      <c r="F295" s="11">
        <f>F147-F284</f>
        <v/>
      </c>
      <c r="G295" s="11">
        <f>G147-G284</f>
        <v/>
      </c>
      <c r="H295" s="11">
        <f>H147-H284</f>
        <v/>
      </c>
      <c r="I295" s="11">
        <f>I147-I284</f>
        <v/>
      </c>
      <c r="J295" s="11">
        <f>J147-J284</f>
        <v/>
      </c>
      <c r="K295" s="11">
        <f>K147-K284</f>
        <v/>
      </c>
      <c r="L295" s="11">
        <f>L147-L284</f>
        <v/>
      </c>
      <c r="M295" s="11">
        <f>M147-M284</f>
        <v/>
      </c>
      <c r="N295" s="11">
        <f>N147-N284</f>
        <v/>
      </c>
      <c r="O295" s="11">
        <f>O147-O284</f>
        <v/>
      </c>
      <c r="P295" s="11">
        <f>P147-P284</f>
        <v/>
      </c>
      <c r="Q295" s="11">
        <f>Q147-Q284</f>
        <v/>
      </c>
      <c r="R295" s="11">
        <f>R147-R284</f>
        <v/>
      </c>
      <c r="S295" s="11">
        <f>S147-S284</f>
        <v/>
      </c>
      <c r="T295" s="11">
        <f>T147-T284</f>
        <v/>
      </c>
      <c r="U295" s="11">
        <f>U147-U284</f>
        <v/>
      </c>
      <c r="V295" s="11">
        <f>V147-V284</f>
        <v/>
      </c>
      <c r="W295" s="11">
        <f>W147-W284</f>
        <v/>
      </c>
      <c r="X295" s="11">
        <f>X147-X284</f>
        <v/>
      </c>
      <c r="Y295" s="11">
        <f>Y147-Y284</f>
        <v/>
      </c>
      <c r="Z295" s="11">
        <f>Z147-Z284</f>
        <v/>
      </c>
    </row>
    <row r="296" ht="18" customHeight="1" s="61">
      <c r="A296" s="71" t="n"/>
      <c r="B296" s="38" t="inlineStr">
        <is>
          <t>Total Hourly</t>
        </is>
      </c>
      <c r="C296" s="11">
        <f>SUM(C287:C295)</f>
        <v/>
      </c>
      <c r="D296" s="11">
        <f>SUM(D287:D295)</f>
        <v/>
      </c>
      <c r="E296" s="11">
        <f>SUM(E287:E295)</f>
        <v/>
      </c>
      <c r="F296" s="11">
        <f>SUM(F287:F295)</f>
        <v/>
      </c>
      <c r="G296" s="11">
        <f>SUM(G287:G295)</f>
        <v/>
      </c>
      <c r="H296" s="11">
        <f>SUM(H287:H295)</f>
        <v/>
      </c>
      <c r="I296" s="11">
        <f>SUM(I287:I295)</f>
        <v/>
      </c>
      <c r="J296" s="11">
        <f>SUM(J287:J295)</f>
        <v/>
      </c>
      <c r="K296" s="11">
        <f>SUM(K287:K295)</f>
        <v/>
      </c>
      <c r="L296" s="11">
        <f>SUM(L287:L295)</f>
        <v/>
      </c>
      <c r="M296" s="11">
        <f>SUM(M287:M295)</f>
        <v/>
      </c>
      <c r="N296" s="11">
        <f>SUM(N287:N295)</f>
        <v/>
      </c>
      <c r="O296" s="11">
        <f>SUM(O287:O295)</f>
        <v/>
      </c>
      <c r="P296" s="11">
        <f>SUM(P287:P295)</f>
        <v/>
      </c>
      <c r="Q296" s="11">
        <f>SUM(Q287:Q295)</f>
        <v/>
      </c>
      <c r="R296" s="11">
        <f>SUM(R287:R295)</f>
        <v/>
      </c>
      <c r="S296" s="11">
        <f>SUM(S287:S295)</f>
        <v/>
      </c>
      <c r="T296" s="11">
        <f>SUM(T287:T295)</f>
        <v/>
      </c>
      <c r="U296" s="11">
        <f>SUM(U287:U295)</f>
        <v/>
      </c>
      <c r="V296" s="11">
        <f>SUM(V287:V295)</f>
        <v/>
      </c>
      <c r="W296" s="11">
        <f>SUM(W287:W295)</f>
        <v/>
      </c>
      <c r="X296" s="11">
        <f>SUM(X287:X295)</f>
        <v/>
      </c>
      <c r="Y296" s="11">
        <f>SUM(Y287:Y295)</f>
        <v/>
      </c>
      <c r="Z296" s="11">
        <f>SUM(Z287:Z295)</f>
        <v/>
      </c>
      <c r="AA296" s="11">
        <f>SUM(C296:Z296)</f>
        <v/>
      </c>
    </row>
    <row r="298">
      <c r="A298" s="4" t="inlineStr">
        <is>
          <t>Central</t>
        </is>
      </c>
      <c r="B298" s="4" t="inlineStr">
        <is>
          <t>Central</t>
        </is>
      </c>
      <c r="C298" s="11">
        <f>C162</f>
        <v/>
      </c>
      <c r="D298" s="11">
        <f>D162</f>
        <v/>
      </c>
      <c r="E298" s="11">
        <f>E162</f>
        <v/>
      </c>
      <c r="F298" s="11">
        <f>F162</f>
        <v/>
      </c>
      <c r="G298" s="11">
        <f>G162</f>
        <v/>
      </c>
      <c r="H298" s="11">
        <f>H162</f>
        <v/>
      </c>
      <c r="I298" s="11">
        <f>I162</f>
        <v/>
      </c>
      <c r="J298" s="11">
        <f>J162</f>
        <v/>
      </c>
      <c r="K298" s="11">
        <f>K162</f>
        <v/>
      </c>
      <c r="L298" s="11">
        <f>L162</f>
        <v/>
      </c>
      <c r="M298" s="11">
        <f>M162</f>
        <v/>
      </c>
      <c r="N298" s="11">
        <f>N162</f>
        <v/>
      </c>
      <c r="O298" s="11">
        <f>O162</f>
        <v/>
      </c>
      <c r="P298" s="11">
        <f>P162</f>
        <v/>
      </c>
      <c r="Q298" s="11">
        <f>Q162</f>
        <v/>
      </c>
      <c r="R298" s="11">
        <f>R162</f>
        <v/>
      </c>
      <c r="S298" s="11">
        <f>S162</f>
        <v/>
      </c>
      <c r="T298" s="11">
        <f>T162</f>
        <v/>
      </c>
      <c r="U298" s="11">
        <f>U162</f>
        <v/>
      </c>
      <c r="V298" s="11">
        <f>V162</f>
        <v/>
      </c>
      <c r="W298" s="11">
        <f>W162</f>
        <v/>
      </c>
      <c r="X298" s="11">
        <f>X162</f>
        <v/>
      </c>
      <c r="Y298" s="11">
        <f>Y162</f>
        <v/>
      </c>
      <c r="Z298" s="11">
        <f>Z162</f>
        <v/>
      </c>
    </row>
    <row r="299">
      <c r="A299" s="79" t="inlineStr">
        <is>
          <t>Occidental</t>
        </is>
      </c>
      <c r="B299" s="5" t="inlineStr">
        <is>
          <t>Central</t>
        </is>
      </c>
      <c r="C299" s="11">
        <f>C16</f>
        <v/>
      </c>
      <c r="D299" s="11">
        <f>D16</f>
        <v/>
      </c>
      <c r="E299" s="11">
        <f>E16</f>
        <v/>
      </c>
      <c r="F299" s="11">
        <f>F16</f>
        <v/>
      </c>
      <c r="G299" s="11">
        <f>G16</f>
        <v/>
      </c>
      <c r="H299" s="11">
        <f>H16</f>
        <v/>
      </c>
      <c r="I299" s="11">
        <f>I16</f>
        <v/>
      </c>
      <c r="J299" s="11">
        <f>J16</f>
        <v/>
      </c>
      <c r="K299" s="11">
        <f>K16</f>
        <v/>
      </c>
      <c r="L299" s="11">
        <f>L16</f>
        <v/>
      </c>
      <c r="M299" s="11">
        <f>M16</f>
        <v/>
      </c>
      <c r="N299" s="11">
        <f>N16</f>
        <v/>
      </c>
      <c r="O299" s="11">
        <f>O16</f>
        <v/>
      </c>
      <c r="P299" s="11">
        <f>P16</f>
        <v/>
      </c>
      <c r="Q299" s="11">
        <f>Q16</f>
        <v/>
      </c>
      <c r="R299" s="11">
        <f>R16</f>
        <v/>
      </c>
      <c r="S299" s="11">
        <f>S16</f>
        <v/>
      </c>
      <c r="T299" s="11">
        <f>T16</f>
        <v/>
      </c>
      <c r="U299" s="11">
        <f>U16</f>
        <v/>
      </c>
      <c r="V299" s="11">
        <f>V16</f>
        <v/>
      </c>
      <c r="W299" s="11">
        <f>W16</f>
        <v/>
      </c>
      <c r="X299" s="11">
        <f>X16</f>
        <v/>
      </c>
      <c r="Y299" s="11">
        <f>Y16</f>
        <v/>
      </c>
      <c r="Z299" s="11">
        <f>Z16</f>
        <v/>
      </c>
    </row>
    <row r="300">
      <c r="A300" s="79" t="inlineStr">
        <is>
          <t>Oriental</t>
        </is>
      </c>
      <c r="B300" s="5" t="inlineStr">
        <is>
          <t>Central</t>
        </is>
      </c>
      <c r="C300" s="11">
        <f>C17</f>
        <v/>
      </c>
      <c r="D300" s="11">
        <f>D17</f>
        <v/>
      </c>
      <c r="E300" s="11">
        <f>E17</f>
        <v/>
      </c>
      <c r="F300" s="11">
        <f>F17</f>
        <v/>
      </c>
      <c r="G300" s="11">
        <f>G17</f>
        <v/>
      </c>
      <c r="H300" s="11">
        <f>H17</f>
        <v/>
      </c>
      <c r="I300" s="11">
        <f>I17</f>
        <v/>
      </c>
      <c r="J300" s="11">
        <f>J17</f>
        <v/>
      </c>
      <c r="K300" s="11">
        <f>K17</f>
        <v/>
      </c>
      <c r="L300" s="11">
        <f>L17</f>
        <v/>
      </c>
      <c r="M300" s="11">
        <f>M17</f>
        <v/>
      </c>
      <c r="N300" s="11">
        <f>N17</f>
        <v/>
      </c>
      <c r="O300" s="11">
        <f>O17</f>
        <v/>
      </c>
      <c r="P300" s="11">
        <f>P17</f>
        <v/>
      </c>
      <c r="Q300" s="11">
        <f>Q17</f>
        <v/>
      </c>
      <c r="R300" s="11">
        <f>R17</f>
        <v/>
      </c>
      <c r="S300" s="11">
        <f>S17</f>
        <v/>
      </c>
      <c r="T300" s="11">
        <f>T17</f>
        <v/>
      </c>
      <c r="U300" s="11">
        <f>U17</f>
        <v/>
      </c>
      <c r="V300" s="11">
        <f>V17</f>
        <v/>
      </c>
      <c r="W300" s="11">
        <f>W17</f>
        <v/>
      </c>
      <c r="X300" s="11">
        <f>X17</f>
        <v/>
      </c>
      <c r="Y300" s="11">
        <f>Y17</f>
        <v/>
      </c>
      <c r="Z300" s="11">
        <f>Z17</f>
        <v/>
      </c>
    </row>
    <row r="301">
      <c r="A301" s="4" t="inlineStr">
        <is>
          <t>Oriental</t>
        </is>
      </c>
      <c r="B301" s="4" t="inlineStr">
        <is>
          <t>Oriental</t>
        </is>
      </c>
      <c r="C301" s="11">
        <f>C176</f>
        <v/>
      </c>
      <c r="D301" s="11">
        <f>D176</f>
        <v/>
      </c>
      <c r="E301" s="11">
        <f>E176</f>
        <v/>
      </c>
      <c r="F301" s="11">
        <f>F176</f>
        <v/>
      </c>
      <c r="G301" s="11">
        <f>G176</f>
        <v/>
      </c>
      <c r="H301" s="11">
        <f>H176</f>
        <v/>
      </c>
      <c r="I301" s="11">
        <f>I176</f>
        <v/>
      </c>
      <c r="J301" s="11">
        <f>J176</f>
        <v/>
      </c>
      <c r="K301" s="11">
        <f>K176</f>
        <v/>
      </c>
      <c r="L301" s="11">
        <f>L176</f>
        <v/>
      </c>
      <c r="M301" s="11">
        <f>M176</f>
        <v/>
      </c>
      <c r="N301" s="11">
        <f>N176</f>
        <v/>
      </c>
      <c r="O301" s="11">
        <f>O176</f>
        <v/>
      </c>
      <c r="P301" s="11">
        <f>P176</f>
        <v/>
      </c>
      <c r="Q301" s="11">
        <f>Q176</f>
        <v/>
      </c>
      <c r="R301" s="11">
        <f>R176</f>
        <v/>
      </c>
      <c r="S301" s="11">
        <f>S176</f>
        <v/>
      </c>
      <c r="T301" s="11">
        <f>T176</f>
        <v/>
      </c>
      <c r="U301" s="11">
        <f>U176</f>
        <v/>
      </c>
      <c r="V301" s="11">
        <f>V176</f>
        <v/>
      </c>
      <c r="W301" s="11">
        <f>W176</f>
        <v/>
      </c>
      <c r="X301" s="11">
        <f>X176</f>
        <v/>
      </c>
      <c r="Y301" s="11">
        <f>Y176</f>
        <v/>
      </c>
      <c r="Z301" s="11">
        <f>Z176</f>
        <v/>
      </c>
    </row>
    <row r="302">
      <c r="A302" s="79" t="inlineStr">
        <is>
          <t>Occidental</t>
        </is>
      </c>
      <c r="B302" s="5" t="inlineStr">
        <is>
          <t>Oriental</t>
        </is>
      </c>
      <c r="C302" s="11">
        <f>C32</f>
        <v/>
      </c>
      <c r="D302" s="11">
        <f>D32</f>
        <v/>
      </c>
      <c r="E302" s="11">
        <f>E32</f>
        <v/>
      </c>
      <c r="F302" s="11">
        <f>F32</f>
        <v/>
      </c>
      <c r="G302" s="11">
        <f>G32</f>
        <v/>
      </c>
      <c r="H302" s="11">
        <f>H32</f>
        <v/>
      </c>
      <c r="I302" s="11">
        <f>I32</f>
        <v/>
      </c>
      <c r="J302" s="11">
        <f>J32</f>
        <v/>
      </c>
      <c r="K302" s="11">
        <f>K32</f>
        <v/>
      </c>
      <c r="L302" s="11">
        <f>L32</f>
        <v/>
      </c>
      <c r="M302" s="11">
        <f>M32</f>
        <v/>
      </c>
      <c r="N302" s="11">
        <f>N32</f>
        <v/>
      </c>
      <c r="O302" s="11">
        <f>O32</f>
        <v/>
      </c>
      <c r="P302" s="11">
        <f>P32</f>
        <v/>
      </c>
      <c r="Q302" s="11">
        <f>Q32</f>
        <v/>
      </c>
      <c r="R302" s="11">
        <f>R32</f>
        <v/>
      </c>
      <c r="S302" s="11">
        <f>S32</f>
        <v/>
      </c>
      <c r="T302" s="11">
        <f>T32</f>
        <v/>
      </c>
      <c r="U302" s="11">
        <f>U32</f>
        <v/>
      </c>
      <c r="V302" s="11">
        <f>V32</f>
        <v/>
      </c>
      <c r="W302" s="11">
        <f>W32</f>
        <v/>
      </c>
      <c r="X302" s="11">
        <f>X32</f>
        <v/>
      </c>
      <c r="Y302" s="11">
        <f>Y32</f>
        <v/>
      </c>
      <c r="Z302" s="11">
        <f>Z32</f>
        <v/>
      </c>
    </row>
    <row r="303">
      <c r="A303" s="79" t="inlineStr">
        <is>
          <t>Noreste</t>
        </is>
      </c>
      <c r="B303" s="5" t="inlineStr">
        <is>
          <t>Oriental</t>
        </is>
      </c>
      <c r="C303" s="11">
        <f>C33</f>
        <v/>
      </c>
      <c r="D303" s="11">
        <f>D33</f>
        <v/>
      </c>
      <c r="E303" s="11">
        <f>E33</f>
        <v/>
      </c>
      <c r="F303" s="11">
        <f>F33</f>
        <v/>
      </c>
      <c r="G303" s="11">
        <f>G33</f>
        <v/>
      </c>
      <c r="H303" s="11">
        <f>H33</f>
        <v/>
      </c>
      <c r="I303" s="11">
        <f>I33</f>
        <v/>
      </c>
      <c r="J303" s="11">
        <f>J33</f>
        <v/>
      </c>
      <c r="K303" s="11">
        <f>K33</f>
        <v/>
      </c>
      <c r="L303" s="11">
        <f>L33</f>
        <v/>
      </c>
      <c r="M303" s="11">
        <f>M33</f>
        <v/>
      </c>
      <c r="N303" s="11">
        <f>N33</f>
        <v/>
      </c>
      <c r="O303" s="11">
        <f>O33</f>
        <v/>
      </c>
      <c r="P303" s="11">
        <f>P33</f>
        <v/>
      </c>
      <c r="Q303" s="11">
        <f>Q33</f>
        <v/>
      </c>
      <c r="R303" s="11">
        <f>R33</f>
        <v/>
      </c>
      <c r="S303" s="11">
        <f>S33</f>
        <v/>
      </c>
      <c r="T303" s="11">
        <f>T33</f>
        <v/>
      </c>
      <c r="U303" s="11">
        <f>U33</f>
        <v/>
      </c>
      <c r="V303" s="11">
        <f>V33</f>
        <v/>
      </c>
      <c r="W303" s="11">
        <f>W33</f>
        <v/>
      </c>
      <c r="X303" s="11">
        <f>X33</f>
        <v/>
      </c>
      <c r="Y303" s="11">
        <f>Y33</f>
        <v/>
      </c>
      <c r="Z303" s="11">
        <f>Z33</f>
        <v/>
      </c>
    </row>
    <row r="304">
      <c r="A304" s="79" t="inlineStr">
        <is>
          <t>Central</t>
        </is>
      </c>
      <c r="B304" s="5" t="inlineStr">
        <is>
          <t>Oriental</t>
        </is>
      </c>
      <c r="C304" s="11">
        <f>C34</f>
        <v/>
      </c>
      <c r="D304" s="11">
        <f>D34</f>
        <v/>
      </c>
      <c r="E304" s="11">
        <f>E34</f>
        <v/>
      </c>
      <c r="F304" s="11">
        <f>F34</f>
        <v/>
      </c>
      <c r="G304" s="11">
        <f>G34</f>
        <v/>
      </c>
      <c r="H304" s="11">
        <f>H34</f>
        <v/>
      </c>
      <c r="I304" s="11">
        <f>I34</f>
        <v/>
      </c>
      <c r="J304" s="11">
        <f>J34</f>
        <v/>
      </c>
      <c r="K304" s="11">
        <f>K34</f>
        <v/>
      </c>
      <c r="L304" s="11">
        <f>L34</f>
        <v/>
      </c>
      <c r="M304" s="11">
        <f>M34</f>
        <v/>
      </c>
      <c r="N304" s="11">
        <f>N34</f>
        <v/>
      </c>
      <c r="O304" s="11">
        <f>O34</f>
        <v/>
      </c>
      <c r="P304" s="11">
        <f>P34</f>
        <v/>
      </c>
      <c r="Q304" s="11">
        <f>Q34</f>
        <v/>
      </c>
      <c r="R304" s="11">
        <f>R34</f>
        <v/>
      </c>
      <c r="S304" s="11">
        <f>S34</f>
        <v/>
      </c>
      <c r="T304" s="11">
        <f>T34</f>
        <v/>
      </c>
      <c r="U304" s="11">
        <f>U34</f>
        <v/>
      </c>
      <c r="V304" s="11">
        <f>V34</f>
        <v/>
      </c>
      <c r="W304" s="11">
        <f>W34</f>
        <v/>
      </c>
      <c r="X304" s="11">
        <f>X34</f>
        <v/>
      </c>
      <c r="Y304" s="11">
        <f>Y34</f>
        <v/>
      </c>
      <c r="Z304" s="11">
        <f>Z34</f>
        <v/>
      </c>
    </row>
    <row r="305">
      <c r="A305" s="79" t="inlineStr">
        <is>
          <t>Peninsular</t>
        </is>
      </c>
      <c r="B305" s="5" t="inlineStr">
        <is>
          <t>Oriental</t>
        </is>
      </c>
      <c r="C305" s="11">
        <f>C35</f>
        <v/>
      </c>
      <c r="D305" s="11">
        <f>D35</f>
        <v/>
      </c>
      <c r="E305" s="11">
        <f>E35</f>
        <v/>
      </c>
      <c r="F305" s="11">
        <f>F35</f>
        <v/>
      </c>
      <c r="G305" s="11">
        <f>G35</f>
        <v/>
      </c>
      <c r="H305" s="11">
        <f>H35</f>
        <v/>
      </c>
      <c r="I305" s="11">
        <f>I35</f>
        <v/>
      </c>
      <c r="J305" s="11">
        <f>J35</f>
        <v/>
      </c>
      <c r="K305" s="11">
        <f>K35</f>
        <v/>
      </c>
      <c r="L305" s="11">
        <f>L35</f>
        <v/>
      </c>
      <c r="M305" s="11">
        <f>M35</f>
        <v/>
      </c>
      <c r="N305" s="11">
        <f>N35</f>
        <v/>
      </c>
      <c r="O305" s="11">
        <f>O35</f>
        <v/>
      </c>
      <c r="P305" s="11">
        <f>P35</f>
        <v/>
      </c>
      <c r="Q305" s="11">
        <f>Q35</f>
        <v/>
      </c>
      <c r="R305" s="11">
        <f>R35</f>
        <v/>
      </c>
      <c r="S305" s="11">
        <f>S35</f>
        <v/>
      </c>
      <c r="T305" s="11">
        <f>T35</f>
        <v/>
      </c>
      <c r="U305" s="11">
        <f>U35</f>
        <v/>
      </c>
      <c r="V305" s="11">
        <f>V35</f>
        <v/>
      </c>
      <c r="W305" s="11">
        <f>W35</f>
        <v/>
      </c>
      <c r="X305" s="11">
        <f>X35</f>
        <v/>
      </c>
      <c r="Y305" s="11">
        <f>Y35</f>
        <v/>
      </c>
      <c r="Z305" s="11">
        <f>Z35</f>
        <v/>
      </c>
    </row>
    <row r="306">
      <c r="A306" s="4" t="inlineStr">
        <is>
          <t>Occidental</t>
        </is>
      </c>
      <c r="B306" s="4" t="inlineStr">
        <is>
          <t>Occidental</t>
        </is>
      </c>
      <c r="C306" s="11">
        <f>C190</f>
        <v/>
      </c>
      <c r="D306" s="11">
        <f>D190</f>
        <v/>
      </c>
      <c r="E306" s="11">
        <f>E190</f>
        <v/>
      </c>
      <c r="F306" s="11">
        <f>F190</f>
        <v/>
      </c>
      <c r="G306" s="11">
        <f>G190</f>
        <v/>
      </c>
      <c r="H306" s="11">
        <f>H190</f>
        <v/>
      </c>
      <c r="I306" s="11">
        <f>I190</f>
        <v/>
      </c>
      <c r="J306" s="11">
        <f>J190</f>
        <v/>
      </c>
      <c r="K306" s="11">
        <f>K190</f>
        <v/>
      </c>
      <c r="L306" s="11">
        <f>L190</f>
        <v/>
      </c>
      <c r="M306" s="11">
        <f>M190</f>
        <v/>
      </c>
      <c r="N306" s="11">
        <f>N190</f>
        <v/>
      </c>
      <c r="O306" s="11">
        <f>O190</f>
        <v/>
      </c>
      <c r="P306" s="11">
        <f>P190</f>
        <v/>
      </c>
      <c r="Q306" s="11">
        <f>Q190</f>
        <v/>
      </c>
      <c r="R306" s="11">
        <f>R190</f>
        <v/>
      </c>
      <c r="S306" s="11">
        <f>S190</f>
        <v/>
      </c>
      <c r="T306" s="11">
        <f>T190</f>
        <v/>
      </c>
      <c r="U306" s="11">
        <f>U190</f>
        <v/>
      </c>
      <c r="V306" s="11">
        <f>V190</f>
        <v/>
      </c>
      <c r="W306" s="11">
        <f>W190</f>
        <v/>
      </c>
      <c r="X306" s="11">
        <f>X190</f>
        <v/>
      </c>
      <c r="Y306" s="11">
        <f>Y190</f>
        <v/>
      </c>
      <c r="Z306" s="11">
        <f>Z190</f>
        <v/>
      </c>
    </row>
    <row r="307">
      <c r="A307" s="79" t="inlineStr">
        <is>
          <t>Noreste</t>
        </is>
      </c>
      <c r="B307" s="5" t="inlineStr">
        <is>
          <t>Occidental</t>
        </is>
      </c>
      <c r="C307" s="11">
        <f>C50</f>
        <v/>
      </c>
      <c r="D307" s="11">
        <f>D50</f>
        <v/>
      </c>
      <c r="E307" s="11">
        <f>E50</f>
        <v/>
      </c>
      <c r="F307" s="11">
        <f>F50</f>
        <v/>
      </c>
      <c r="G307" s="11">
        <f>G50</f>
        <v/>
      </c>
      <c r="H307" s="11">
        <f>H50</f>
        <v/>
      </c>
      <c r="I307" s="11">
        <f>I50</f>
        <v/>
      </c>
      <c r="J307" s="11">
        <f>J50</f>
        <v/>
      </c>
      <c r="K307" s="11">
        <f>K50</f>
        <v/>
      </c>
      <c r="L307" s="11">
        <f>L50</f>
        <v/>
      </c>
      <c r="M307" s="11">
        <f>M50</f>
        <v/>
      </c>
      <c r="N307" s="11">
        <f>N50</f>
        <v/>
      </c>
      <c r="O307" s="11">
        <f>O50</f>
        <v/>
      </c>
      <c r="P307" s="11">
        <f>P50</f>
        <v/>
      </c>
      <c r="Q307" s="11">
        <f>Q50</f>
        <v/>
      </c>
      <c r="R307" s="11">
        <f>R50</f>
        <v/>
      </c>
      <c r="S307" s="11">
        <f>S50</f>
        <v/>
      </c>
      <c r="T307" s="11">
        <f>T50</f>
        <v/>
      </c>
      <c r="U307" s="11">
        <f>U50</f>
        <v/>
      </c>
      <c r="V307" s="11">
        <f>V50</f>
        <v/>
      </c>
      <c r="W307" s="11">
        <f>W50</f>
        <v/>
      </c>
      <c r="X307" s="11">
        <f>X50</f>
        <v/>
      </c>
      <c r="Y307" s="11">
        <f>Y50</f>
        <v/>
      </c>
      <c r="Z307" s="11">
        <f>Z50</f>
        <v/>
      </c>
    </row>
    <row r="308">
      <c r="A308" s="79" t="inlineStr">
        <is>
          <t>Norte</t>
        </is>
      </c>
      <c r="B308" s="5" t="inlineStr">
        <is>
          <t>Occidental</t>
        </is>
      </c>
      <c r="C308" s="11">
        <f>C51</f>
        <v/>
      </c>
      <c r="D308" s="11">
        <f>D51</f>
        <v/>
      </c>
      <c r="E308" s="11">
        <f>E51</f>
        <v/>
      </c>
      <c r="F308" s="11">
        <f>F51</f>
        <v/>
      </c>
      <c r="G308" s="11">
        <f>G51</f>
        <v/>
      </c>
      <c r="H308" s="11">
        <f>H51</f>
        <v/>
      </c>
      <c r="I308" s="11">
        <f>I51</f>
        <v/>
      </c>
      <c r="J308" s="11">
        <f>J51</f>
        <v/>
      </c>
      <c r="K308" s="11">
        <f>K51</f>
        <v/>
      </c>
      <c r="L308" s="11">
        <f>L51</f>
        <v/>
      </c>
      <c r="M308" s="11">
        <f>M51</f>
        <v/>
      </c>
      <c r="N308" s="11">
        <f>N51</f>
        <v/>
      </c>
      <c r="O308" s="11">
        <f>O51</f>
        <v/>
      </c>
      <c r="P308" s="11">
        <f>P51</f>
        <v/>
      </c>
      <c r="Q308" s="11">
        <f>Q51</f>
        <v/>
      </c>
      <c r="R308" s="11">
        <f>R51</f>
        <v/>
      </c>
      <c r="S308" s="11">
        <f>S51</f>
        <v/>
      </c>
      <c r="T308" s="11">
        <f>T51</f>
        <v/>
      </c>
      <c r="U308" s="11">
        <f>U51</f>
        <v/>
      </c>
      <c r="V308" s="11">
        <f>V51</f>
        <v/>
      </c>
      <c r="W308" s="11">
        <f>W51</f>
        <v/>
      </c>
      <c r="X308" s="11">
        <f>X51</f>
        <v/>
      </c>
      <c r="Y308" s="11">
        <f>Y51</f>
        <v/>
      </c>
      <c r="Z308" s="11">
        <f>Z51</f>
        <v/>
      </c>
    </row>
    <row r="309">
      <c r="A309" s="79" t="inlineStr">
        <is>
          <t>Noroeste</t>
        </is>
      </c>
      <c r="B309" s="5" t="inlineStr">
        <is>
          <t>Occidental</t>
        </is>
      </c>
      <c r="C309" s="11">
        <f>C52</f>
        <v/>
      </c>
      <c r="D309" s="11">
        <f>D52</f>
        <v/>
      </c>
      <c r="E309" s="11">
        <f>E52</f>
        <v/>
      </c>
      <c r="F309" s="11">
        <f>F52</f>
        <v/>
      </c>
      <c r="G309" s="11">
        <f>G52</f>
        <v/>
      </c>
      <c r="H309" s="11">
        <f>H52</f>
        <v/>
      </c>
      <c r="I309" s="11">
        <f>I52</f>
        <v/>
      </c>
      <c r="J309" s="11">
        <f>J52</f>
        <v/>
      </c>
      <c r="K309" s="11">
        <f>K52</f>
        <v/>
      </c>
      <c r="L309" s="11">
        <f>L52</f>
        <v/>
      </c>
      <c r="M309" s="11">
        <f>M52</f>
        <v/>
      </c>
      <c r="N309" s="11">
        <f>N52</f>
        <v/>
      </c>
      <c r="O309" s="11">
        <f>O52</f>
        <v/>
      </c>
      <c r="P309" s="11">
        <f>P52</f>
        <v/>
      </c>
      <c r="Q309" s="11">
        <f>Q52</f>
        <v/>
      </c>
      <c r="R309" s="11">
        <f>R52</f>
        <v/>
      </c>
      <c r="S309" s="11">
        <f>S52</f>
        <v/>
      </c>
      <c r="T309" s="11">
        <f>T52</f>
        <v/>
      </c>
      <c r="U309" s="11">
        <f>U52</f>
        <v/>
      </c>
      <c r="V309" s="11">
        <f>V52</f>
        <v/>
      </c>
      <c r="W309" s="11">
        <f>W52</f>
        <v/>
      </c>
      <c r="X309" s="11">
        <f>X52</f>
        <v/>
      </c>
      <c r="Y309" s="11">
        <f>Y52</f>
        <v/>
      </c>
      <c r="Z309" s="11">
        <f>Z52</f>
        <v/>
      </c>
    </row>
    <row r="310">
      <c r="A310" s="79" t="inlineStr">
        <is>
          <t>Central</t>
        </is>
      </c>
      <c r="B310" s="5" t="inlineStr">
        <is>
          <t>Occidental</t>
        </is>
      </c>
      <c r="C310" s="11">
        <f>C53</f>
        <v/>
      </c>
      <c r="D310" s="11">
        <f>D53</f>
        <v/>
      </c>
      <c r="E310" s="11">
        <f>E53</f>
        <v/>
      </c>
      <c r="F310" s="11">
        <f>F53</f>
        <v/>
      </c>
      <c r="G310" s="11">
        <f>G53</f>
        <v/>
      </c>
      <c r="H310" s="11">
        <f>H53</f>
        <v/>
      </c>
      <c r="I310" s="11">
        <f>I53</f>
        <v/>
      </c>
      <c r="J310" s="11">
        <f>J53</f>
        <v/>
      </c>
      <c r="K310" s="11">
        <f>K53</f>
        <v/>
      </c>
      <c r="L310" s="11">
        <f>L53</f>
        <v/>
      </c>
      <c r="M310" s="11">
        <f>M53</f>
        <v/>
      </c>
      <c r="N310" s="11">
        <f>N53</f>
        <v/>
      </c>
      <c r="O310" s="11">
        <f>O53</f>
        <v/>
      </c>
      <c r="P310" s="11">
        <f>P53</f>
        <v/>
      </c>
      <c r="Q310" s="11">
        <f>Q53</f>
        <v/>
      </c>
      <c r="R310" s="11">
        <f>R53</f>
        <v/>
      </c>
      <c r="S310" s="11">
        <f>S53</f>
        <v/>
      </c>
      <c r="T310" s="11">
        <f>T53</f>
        <v/>
      </c>
      <c r="U310" s="11">
        <f>U53</f>
        <v/>
      </c>
      <c r="V310" s="11">
        <f>V53</f>
        <v/>
      </c>
      <c r="W310" s="11">
        <f>W53</f>
        <v/>
      </c>
      <c r="X310" s="11">
        <f>X53</f>
        <v/>
      </c>
      <c r="Y310" s="11">
        <f>Y53</f>
        <v/>
      </c>
      <c r="Z310" s="11">
        <f>Z53</f>
        <v/>
      </c>
    </row>
    <row r="311">
      <c r="A311" s="79" t="inlineStr">
        <is>
          <t>Oriental</t>
        </is>
      </c>
      <c r="B311" s="5" t="inlineStr">
        <is>
          <t>Occidental</t>
        </is>
      </c>
      <c r="C311" s="11">
        <f>C54</f>
        <v/>
      </c>
      <c r="D311" s="11">
        <f>D54</f>
        <v/>
      </c>
      <c r="E311" s="11">
        <f>E54</f>
        <v/>
      </c>
      <c r="F311" s="11">
        <f>F54</f>
        <v/>
      </c>
      <c r="G311" s="11">
        <f>G54</f>
        <v/>
      </c>
      <c r="H311" s="11">
        <f>H54</f>
        <v/>
      </c>
      <c r="I311" s="11">
        <f>I54</f>
        <v/>
      </c>
      <c r="J311" s="11">
        <f>J54</f>
        <v/>
      </c>
      <c r="K311" s="11">
        <f>K54</f>
        <v/>
      </c>
      <c r="L311" s="11">
        <f>L54</f>
        <v/>
      </c>
      <c r="M311" s="11">
        <f>M54</f>
        <v/>
      </c>
      <c r="N311" s="11">
        <f>N54</f>
        <v/>
      </c>
      <c r="O311" s="11">
        <f>O54</f>
        <v/>
      </c>
      <c r="P311" s="11">
        <f>P54</f>
        <v/>
      </c>
      <c r="Q311" s="11">
        <f>Q54</f>
        <v/>
      </c>
      <c r="R311" s="11">
        <f>R54</f>
        <v/>
      </c>
      <c r="S311" s="11">
        <f>S54</f>
        <v/>
      </c>
      <c r="T311" s="11">
        <f>T54</f>
        <v/>
      </c>
      <c r="U311" s="11">
        <f>U54</f>
        <v/>
      </c>
      <c r="V311" s="11">
        <f>V54</f>
        <v/>
      </c>
      <c r="W311" s="11">
        <f>W54</f>
        <v/>
      </c>
      <c r="X311" s="11">
        <f>X54</f>
        <v/>
      </c>
      <c r="Y311" s="11">
        <f>Y54</f>
        <v/>
      </c>
      <c r="Z311" s="11">
        <f>Z54</f>
        <v/>
      </c>
    </row>
    <row r="312">
      <c r="A312" s="4" t="inlineStr">
        <is>
          <t>Noroeste</t>
        </is>
      </c>
      <c r="B312" s="4" t="inlineStr">
        <is>
          <t>Noroeste</t>
        </is>
      </c>
      <c r="C312" s="11">
        <f>C204</f>
        <v/>
      </c>
      <c r="D312" s="11">
        <f>D204</f>
        <v/>
      </c>
      <c r="E312" s="11">
        <f>E204</f>
        <v/>
      </c>
      <c r="F312" s="11">
        <f>F204</f>
        <v/>
      </c>
      <c r="G312" s="11">
        <f>G204</f>
        <v/>
      </c>
      <c r="H312" s="11">
        <f>H204</f>
        <v/>
      </c>
      <c r="I312" s="11">
        <f>I204</f>
        <v/>
      </c>
      <c r="J312" s="11">
        <f>J204</f>
        <v/>
      </c>
      <c r="K312" s="11">
        <f>K204</f>
        <v/>
      </c>
      <c r="L312" s="11">
        <f>L204</f>
        <v/>
      </c>
      <c r="M312" s="11">
        <f>M204</f>
        <v/>
      </c>
      <c r="N312" s="11">
        <f>N204</f>
        <v/>
      </c>
      <c r="O312" s="11">
        <f>O204</f>
        <v/>
      </c>
      <c r="P312" s="11">
        <f>P204</f>
        <v/>
      </c>
      <c r="Q312" s="11">
        <f>Q204</f>
        <v/>
      </c>
      <c r="R312" s="11">
        <f>R204</f>
        <v/>
      </c>
      <c r="S312" s="11">
        <f>S204</f>
        <v/>
      </c>
      <c r="T312" s="11">
        <f>T204</f>
        <v/>
      </c>
      <c r="U312" s="11">
        <f>U204</f>
        <v/>
      </c>
      <c r="V312" s="11">
        <f>V204</f>
        <v/>
      </c>
      <c r="W312" s="11">
        <f>W204</f>
        <v/>
      </c>
      <c r="X312" s="11">
        <f>X204</f>
        <v/>
      </c>
      <c r="Y312" s="11">
        <f>Y204</f>
        <v/>
      </c>
      <c r="Z312" s="11">
        <f>Z204</f>
        <v/>
      </c>
    </row>
    <row r="313">
      <c r="A313" s="79" t="inlineStr">
        <is>
          <t>Norte</t>
        </is>
      </c>
      <c r="B313" s="5" t="inlineStr">
        <is>
          <t>Noroeste</t>
        </is>
      </c>
      <c r="C313" s="11">
        <f>C69</f>
        <v/>
      </c>
      <c r="D313" s="11">
        <f>D69</f>
        <v/>
      </c>
      <c r="E313" s="11">
        <f>E69</f>
        <v/>
      </c>
      <c r="F313" s="11">
        <f>F69</f>
        <v/>
      </c>
      <c r="G313" s="11">
        <f>G69</f>
        <v/>
      </c>
      <c r="H313" s="11">
        <f>H69</f>
        <v/>
      </c>
      <c r="I313" s="11">
        <f>I69</f>
        <v/>
      </c>
      <c r="J313" s="11">
        <f>J69</f>
        <v/>
      </c>
      <c r="K313" s="11">
        <f>K69</f>
        <v/>
      </c>
      <c r="L313" s="11">
        <f>L69</f>
        <v/>
      </c>
      <c r="M313" s="11">
        <f>M69</f>
        <v/>
      </c>
      <c r="N313" s="11">
        <f>N69</f>
        <v/>
      </c>
      <c r="O313" s="11">
        <f>O69</f>
        <v/>
      </c>
      <c r="P313" s="11">
        <f>P69</f>
        <v/>
      </c>
      <c r="Q313" s="11">
        <f>Q69</f>
        <v/>
      </c>
      <c r="R313" s="11">
        <f>R69</f>
        <v/>
      </c>
      <c r="S313" s="11">
        <f>S69</f>
        <v/>
      </c>
      <c r="T313" s="11">
        <f>T69</f>
        <v/>
      </c>
      <c r="U313" s="11">
        <f>U69</f>
        <v/>
      </c>
      <c r="V313" s="11">
        <f>V69</f>
        <v/>
      </c>
      <c r="W313" s="11">
        <f>W69</f>
        <v/>
      </c>
      <c r="X313" s="11">
        <f>X69</f>
        <v/>
      </c>
      <c r="Y313" s="11">
        <f>Y69</f>
        <v/>
      </c>
      <c r="Z313" s="11">
        <f>Z69</f>
        <v/>
      </c>
    </row>
    <row r="314">
      <c r="A314" s="79" t="inlineStr">
        <is>
          <t>Occidental</t>
        </is>
      </c>
      <c r="B314" s="5" t="inlineStr">
        <is>
          <t>Noroeste</t>
        </is>
      </c>
      <c r="C314" s="11">
        <f>C70</f>
        <v/>
      </c>
      <c r="D314" s="11">
        <f>D70</f>
        <v/>
      </c>
      <c r="E314" s="11">
        <f>E70</f>
        <v/>
      </c>
      <c r="F314" s="11">
        <f>F70</f>
        <v/>
      </c>
      <c r="G314" s="11">
        <f>G70</f>
        <v/>
      </c>
      <c r="H314" s="11">
        <f>H70</f>
        <v/>
      </c>
      <c r="I314" s="11">
        <f>I70</f>
        <v/>
      </c>
      <c r="J314" s="11">
        <f>J70</f>
        <v/>
      </c>
      <c r="K314" s="11">
        <f>K70</f>
        <v/>
      </c>
      <c r="L314" s="11">
        <f>L70</f>
        <v/>
      </c>
      <c r="M314" s="11">
        <f>M70</f>
        <v/>
      </c>
      <c r="N314" s="11">
        <f>N70</f>
        <v/>
      </c>
      <c r="O314" s="11">
        <f>O70</f>
        <v/>
      </c>
      <c r="P314" s="11">
        <f>P70</f>
        <v/>
      </c>
      <c r="Q314" s="11">
        <f>Q70</f>
        <v/>
      </c>
      <c r="R314" s="11">
        <f>R70</f>
        <v/>
      </c>
      <c r="S314" s="11">
        <f>S70</f>
        <v/>
      </c>
      <c r="T314" s="11">
        <f>T70</f>
        <v/>
      </c>
      <c r="U314" s="11">
        <f>U70</f>
        <v/>
      </c>
      <c r="V314" s="11">
        <f>V70</f>
        <v/>
      </c>
      <c r="W314" s="11">
        <f>W70</f>
        <v/>
      </c>
      <c r="X314" s="11">
        <f>X70</f>
        <v/>
      </c>
      <c r="Y314" s="11">
        <f>Y70</f>
        <v/>
      </c>
      <c r="Z314" s="11">
        <f>Z70</f>
        <v/>
      </c>
    </row>
    <row r="315">
      <c r="A315" s="4" t="inlineStr">
        <is>
          <t>Norte</t>
        </is>
      </c>
      <c r="B315" s="4" t="inlineStr">
        <is>
          <t>Norte</t>
        </is>
      </c>
      <c r="C315" s="11">
        <f>C218</f>
        <v/>
      </c>
      <c r="D315" s="11">
        <f>D218</f>
        <v/>
      </c>
      <c r="E315" s="11">
        <f>E218</f>
        <v/>
      </c>
      <c r="F315" s="11">
        <f>F218</f>
        <v/>
      </c>
      <c r="G315" s="11">
        <f>G218</f>
        <v/>
      </c>
      <c r="H315" s="11">
        <f>H218</f>
        <v/>
      </c>
      <c r="I315" s="11">
        <f>I218</f>
        <v/>
      </c>
      <c r="J315" s="11">
        <f>J218</f>
        <v/>
      </c>
      <c r="K315" s="11">
        <f>K218</f>
        <v/>
      </c>
      <c r="L315" s="11">
        <f>L218</f>
        <v/>
      </c>
      <c r="M315" s="11">
        <f>M218</f>
        <v/>
      </c>
      <c r="N315" s="11">
        <f>N218</f>
        <v/>
      </c>
      <c r="O315" s="11">
        <f>O218</f>
        <v/>
      </c>
      <c r="P315" s="11">
        <f>P218</f>
        <v/>
      </c>
      <c r="Q315" s="11">
        <f>Q218</f>
        <v/>
      </c>
      <c r="R315" s="11">
        <f>R218</f>
        <v/>
      </c>
      <c r="S315" s="11">
        <f>S218</f>
        <v/>
      </c>
      <c r="T315" s="11">
        <f>T218</f>
        <v/>
      </c>
      <c r="U315" s="11">
        <f>U218</f>
        <v/>
      </c>
      <c r="V315" s="11">
        <f>V218</f>
        <v/>
      </c>
      <c r="W315" s="11">
        <f>W218</f>
        <v/>
      </c>
      <c r="X315" s="11">
        <f>X218</f>
        <v/>
      </c>
      <c r="Y315" s="11">
        <f>Y218</f>
        <v/>
      </c>
      <c r="Z315" s="11">
        <f>Z218</f>
        <v/>
      </c>
    </row>
    <row r="316">
      <c r="A316" s="79" t="inlineStr">
        <is>
          <t>Noreste</t>
        </is>
      </c>
      <c r="B316" s="5" t="inlineStr">
        <is>
          <t>Norte</t>
        </is>
      </c>
      <c r="C316" s="11">
        <f>C85</f>
        <v/>
      </c>
      <c r="D316" s="11">
        <f>D85</f>
        <v/>
      </c>
      <c r="E316" s="11">
        <f>E85</f>
        <v/>
      </c>
      <c r="F316" s="11">
        <f>F85</f>
        <v/>
      </c>
      <c r="G316" s="11">
        <f>G85</f>
        <v/>
      </c>
      <c r="H316" s="11">
        <f>H85</f>
        <v/>
      </c>
      <c r="I316" s="11">
        <f>I85</f>
        <v/>
      </c>
      <c r="J316" s="11">
        <f>J85</f>
        <v/>
      </c>
      <c r="K316" s="11">
        <f>K85</f>
        <v/>
      </c>
      <c r="L316" s="11">
        <f>L85</f>
        <v/>
      </c>
      <c r="M316" s="11">
        <f>M85</f>
        <v/>
      </c>
      <c r="N316" s="11">
        <f>N85</f>
        <v/>
      </c>
      <c r="O316" s="11">
        <f>O85</f>
        <v/>
      </c>
      <c r="P316" s="11">
        <f>P85</f>
        <v/>
      </c>
      <c r="Q316" s="11">
        <f>Q85</f>
        <v/>
      </c>
      <c r="R316" s="11">
        <f>R85</f>
        <v/>
      </c>
      <c r="S316" s="11">
        <f>S85</f>
        <v/>
      </c>
      <c r="T316" s="11">
        <f>T85</f>
        <v/>
      </c>
      <c r="U316" s="11">
        <f>U85</f>
        <v/>
      </c>
      <c r="V316" s="11">
        <f>V85</f>
        <v/>
      </c>
      <c r="W316" s="11">
        <f>W85</f>
        <v/>
      </c>
      <c r="X316" s="11">
        <f>X85</f>
        <v/>
      </c>
      <c r="Y316" s="11">
        <f>Y85</f>
        <v/>
      </c>
      <c r="Z316" s="11">
        <f>Z85</f>
        <v/>
      </c>
    </row>
    <row r="317">
      <c r="A317" s="79" t="inlineStr">
        <is>
          <t>Occidental</t>
        </is>
      </c>
      <c r="B317" s="5" t="inlineStr">
        <is>
          <t>Norte</t>
        </is>
      </c>
      <c r="C317" s="11">
        <f>C86</f>
        <v/>
      </c>
      <c r="D317" s="11">
        <f>D86</f>
        <v/>
      </c>
      <c r="E317" s="11">
        <f>E86</f>
        <v/>
      </c>
      <c r="F317" s="11">
        <f>F86</f>
        <v/>
      </c>
      <c r="G317" s="11">
        <f>G86</f>
        <v/>
      </c>
      <c r="H317" s="11">
        <f>H86</f>
        <v/>
      </c>
      <c r="I317" s="11">
        <f>I86</f>
        <v/>
      </c>
      <c r="J317" s="11">
        <f>J86</f>
        <v/>
      </c>
      <c r="K317" s="11">
        <f>K86</f>
        <v/>
      </c>
      <c r="L317" s="11">
        <f>L86</f>
        <v/>
      </c>
      <c r="M317" s="11">
        <f>M86</f>
        <v/>
      </c>
      <c r="N317" s="11">
        <f>N86</f>
        <v/>
      </c>
      <c r="O317" s="11">
        <f>O86</f>
        <v/>
      </c>
      <c r="P317" s="11">
        <f>P86</f>
        <v/>
      </c>
      <c r="Q317" s="11">
        <f>Q86</f>
        <v/>
      </c>
      <c r="R317" s="11">
        <f>R86</f>
        <v/>
      </c>
      <c r="S317" s="11">
        <f>S86</f>
        <v/>
      </c>
      <c r="T317" s="11">
        <f>T86</f>
        <v/>
      </c>
      <c r="U317" s="11">
        <f>U86</f>
        <v/>
      </c>
      <c r="V317" s="11">
        <f>V86</f>
        <v/>
      </c>
      <c r="W317" s="11">
        <f>W86</f>
        <v/>
      </c>
      <c r="X317" s="11">
        <f>X86</f>
        <v/>
      </c>
      <c r="Y317" s="11">
        <f>Y86</f>
        <v/>
      </c>
      <c r="Z317" s="11">
        <f>Z86</f>
        <v/>
      </c>
    </row>
    <row r="318">
      <c r="A318" s="79" t="inlineStr">
        <is>
          <t>Noroeste</t>
        </is>
      </c>
      <c r="B318" s="5" t="inlineStr">
        <is>
          <t>Norte</t>
        </is>
      </c>
      <c r="C318" s="11">
        <f>C87</f>
        <v/>
      </c>
      <c r="D318" s="11">
        <f>D87</f>
        <v/>
      </c>
      <c r="E318" s="11">
        <f>E87</f>
        <v/>
      </c>
      <c r="F318" s="11">
        <f>F87</f>
        <v/>
      </c>
      <c r="G318" s="11">
        <f>G87</f>
        <v/>
      </c>
      <c r="H318" s="11">
        <f>H87</f>
        <v/>
      </c>
      <c r="I318" s="11">
        <f>I87</f>
        <v/>
      </c>
      <c r="J318" s="11">
        <f>J87</f>
        <v/>
      </c>
      <c r="K318" s="11">
        <f>K87</f>
        <v/>
      </c>
      <c r="L318" s="11">
        <f>L87</f>
        <v/>
      </c>
      <c r="M318" s="11">
        <f>M87</f>
        <v/>
      </c>
      <c r="N318" s="11">
        <f>N87</f>
        <v/>
      </c>
      <c r="O318" s="11">
        <f>O87</f>
        <v/>
      </c>
      <c r="P318" s="11">
        <f>P87</f>
        <v/>
      </c>
      <c r="Q318" s="11">
        <f>Q87</f>
        <v/>
      </c>
      <c r="R318" s="11">
        <f>R87</f>
        <v/>
      </c>
      <c r="S318" s="11">
        <f>S87</f>
        <v/>
      </c>
      <c r="T318" s="11">
        <f>T87</f>
        <v/>
      </c>
      <c r="U318" s="11">
        <f>U87</f>
        <v/>
      </c>
      <c r="V318" s="11">
        <f>V87</f>
        <v/>
      </c>
      <c r="W318" s="11">
        <f>W87</f>
        <v/>
      </c>
      <c r="X318" s="11">
        <f>X87</f>
        <v/>
      </c>
      <c r="Y318" s="11">
        <f>Y87</f>
        <v/>
      </c>
      <c r="Z318" s="11">
        <f>Z87</f>
        <v/>
      </c>
    </row>
    <row r="319">
      <c r="A319" s="4" t="inlineStr">
        <is>
          <t>Noreste</t>
        </is>
      </c>
      <c r="B319" s="4" t="inlineStr">
        <is>
          <t>Noreste</t>
        </is>
      </c>
      <c r="C319" s="11">
        <f>C232</f>
        <v/>
      </c>
      <c r="D319" s="11">
        <f>D232</f>
        <v/>
      </c>
      <c r="E319" s="11">
        <f>E232</f>
        <v/>
      </c>
      <c r="F319" s="11">
        <f>F232</f>
        <v/>
      </c>
      <c r="G319" s="11">
        <f>G232</f>
        <v/>
      </c>
      <c r="H319" s="11">
        <f>H232</f>
        <v/>
      </c>
      <c r="I319" s="11">
        <f>I232</f>
        <v/>
      </c>
      <c r="J319" s="11">
        <f>J232</f>
        <v/>
      </c>
      <c r="K319" s="11">
        <f>K232</f>
        <v/>
      </c>
      <c r="L319" s="11">
        <f>L232</f>
        <v/>
      </c>
      <c r="M319" s="11">
        <f>M232</f>
        <v/>
      </c>
      <c r="N319" s="11">
        <f>N232</f>
        <v/>
      </c>
      <c r="O319" s="11">
        <f>O232</f>
        <v/>
      </c>
      <c r="P319" s="11">
        <f>P232</f>
        <v/>
      </c>
      <c r="Q319" s="11">
        <f>Q232</f>
        <v/>
      </c>
      <c r="R319" s="11">
        <f>R232</f>
        <v/>
      </c>
      <c r="S319" s="11">
        <f>S232</f>
        <v/>
      </c>
      <c r="T319" s="11">
        <f>T232</f>
        <v/>
      </c>
      <c r="U319" s="11">
        <f>U232</f>
        <v/>
      </c>
      <c r="V319" s="11">
        <f>V232</f>
        <v/>
      </c>
      <c r="W319" s="11">
        <f>W232</f>
        <v/>
      </c>
      <c r="X319" s="11">
        <f>X232</f>
        <v/>
      </c>
      <c r="Y319" s="11">
        <f>Y232</f>
        <v/>
      </c>
      <c r="Z319" s="11">
        <f>Z232</f>
        <v/>
      </c>
    </row>
    <row r="320">
      <c r="A320" s="79" t="inlineStr">
        <is>
          <t>Oriental</t>
        </is>
      </c>
      <c r="B320" s="5" t="inlineStr">
        <is>
          <t>Noreste</t>
        </is>
      </c>
      <c r="C320" s="11">
        <f>C102</f>
        <v/>
      </c>
      <c r="D320" s="11">
        <f>D102</f>
        <v/>
      </c>
      <c r="E320" s="11">
        <f>E102</f>
        <v/>
      </c>
      <c r="F320" s="11">
        <f>F102</f>
        <v/>
      </c>
      <c r="G320" s="11">
        <f>G102</f>
        <v/>
      </c>
      <c r="H320" s="11">
        <f>H102</f>
        <v/>
      </c>
      <c r="I320" s="11">
        <f>I102</f>
        <v/>
      </c>
      <c r="J320" s="11">
        <f>J102</f>
        <v/>
      </c>
      <c r="K320" s="11">
        <f>K102</f>
        <v/>
      </c>
      <c r="L320" s="11">
        <f>L102</f>
        <v/>
      </c>
      <c r="M320" s="11">
        <f>M102</f>
        <v/>
      </c>
      <c r="N320" s="11">
        <f>N102</f>
        <v/>
      </c>
      <c r="O320" s="11">
        <f>O102</f>
        <v/>
      </c>
      <c r="P320" s="11">
        <f>P102</f>
        <v/>
      </c>
      <c r="Q320" s="11">
        <f>Q102</f>
        <v/>
      </c>
      <c r="R320" s="11">
        <f>R102</f>
        <v/>
      </c>
      <c r="S320" s="11">
        <f>S102</f>
        <v/>
      </c>
      <c r="T320" s="11">
        <f>T102</f>
        <v/>
      </c>
      <c r="U320" s="11">
        <f>U102</f>
        <v/>
      </c>
      <c r="V320" s="11">
        <f>V102</f>
        <v/>
      </c>
      <c r="W320" s="11">
        <f>W102</f>
        <v/>
      </c>
      <c r="X320" s="11">
        <f>X102</f>
        <v/>
      </c>
      <c r="Y320" s="11">
        <f>Y102</f>
        <v/>
      </c>
      <c r="Z320" s="11">
        <f>Z102</f>
        <v/>
      </c>
    </row>
    <row r="321">
      <c r="A321" s="79" t="inlineStr">
        <is>
          <t>Occidental</t>
        </is>
      </c>
      <c r="B321" s="5" t="inlineStr">
        <is>
          <t>Noreste</t>
        </is>
      </c>
      <c r="C321" s="11">
        <f>C103</f>
        <v/>
      </c>
      <c r="D321" s="11">
        <f>D103</f>
        <v/>
      </c>
      <c r="E321" s="11">
        <f>E103</f>
        <v/>
      </c>
      <c r="F321" s="11">
        <f>F103</f>
        <v/>
      </c>
      <c r="G321" s="11">
        <f>G103</f>
        <v/>
      </c>
      <c r="H321" s="11">
        <f>H103</f>
        <v/>
      </c>
      <c r="I321" s="11">
        <f>I103</f>
        <v/>
      </c>
      <c r="J321" s="11">
        <f>J103</f>
        <v/>
      </c>
      <c r="K321" s="11">
        <f>K103</f>
        <v/>
      </c>
      <c r="L321" s="11">
        <f>L103</f>
        <v/>
      </c>
      <c r="M321" s="11">
        <f>M103</f>
        <v/>
      </c>
      <c r="N321" s="11">
        <f>N103</f>
        <v/>
      </c>
      <c r="O321" s="11">
        <f>O103</f>
        <v/>
      </c>
      <c r="P321" s="11">
        <f>P103</f>
        <v/>
      </c>
      <c r="Q321" s="11">
        <f>Q103</f>
        <v/>
      </c>
      <c r="R321" s="11">
        <f>R103</f>
        <v/>
      </c>
      <c r="S321" s="11">
        <f>S103</f>
        <v/>
      </c>
      <c r="T321" s="11">
        <f>T103</f>
        <v/>
      </c>
      <c r="U321" s="11">
        <f>U103</f>
        <v/>
      </c>
      <c r="V321" s="11">
        <f>V103</f>
        <v/>
      </c>
      <c r="W321" s="11">
        <f>W103</f>
        <v/>
      </c>
      <c r="X321" s="11">
        <f>X103</f>
        <v/>
      </c>
      <c r="Y321" s="11">
        <f>Y103</f>
        <v/>
      </c>
      <c r="Z321" s="11">
        <f>Z103</f>
        <v/>
      </c>
    </row>
    <row r="322">
      <c r="A322" s="79" t="inlineStr">
        <is>
          <t>Norte</t>
        </is>
      </c>
      <c r="B322" s="5" t="inlineStr">
        <is>
          <t>Noreste</t>
        </is>
      </c>
      <c r="C322" s="11">
        <f>C104</f>
        <v/>
      </c>
      <c r="D322" s="11">
        <f>D104</f>
        <v/>
      </c>
      <c r="E322" s="11">
        <f>E104</f>
        <v/>
      </c>
      <c r="F322" s="11">
        <f>F104</f>
        <v/>
      </c>
      <c r="G322" s="11">
        <f>G104</f>
        <v/>
      </c>
      <c r="H322" s="11">
        <f>H104</f>
        <v/>
      </c>
      <c r="I322" s="11">
        <f>I104</f>
        <v/>
      </c>
      <c r="J322" s="11">
        <f>J104</f>
        <v/>
      </c>
      <c r="K322" s="11">
        <f>K104</f>
        <v/>
      </c>
      <c r="L322" s="11">
        <f>L104</f>
        <v/>
      </c>
      <c r="M322" s="11">
        <f>M104</f>
        <v/>
      </c>
      <c r="N322" s="11">
        <f>N104</f>
        <v/>
      </c>
      <c r="O322" s="11">
        <f>O104</f>
        <v/>
      </c>
      <c r="P322" s="11">
        <f>P104</f>
        <v/>
      </c>
      <c r="Q322" s="11">
        <f>Q104</f>
        <v/>
      </c>
      <c r="R322" s="11">
        <f>R104</f>
        <v/>
      </c>
      <c r="S322" s="11">
        <f>S104</f>
        <v/>
      </c>
      <c r="T322" s="11">
        <f>T104</f>
        <v/>
      </c>
      <c r="U322" s="11">
        <f>U104</f>
        <v/>
      </c>
      <c r="V322" s="11">
        <f>V104</f>
        <v/>
      </c>
      <c r="W322" s="11">
        <f>W104</f>
        <v/>
      </c>
      <c r="X322" s="11">
        <f>X104</f>
        <v/>
      </c>
      <c r="Y322" s="11">
        <f>Y104</f>
        <v/>
      </c>
      <c r="Z322" s="11">
        <f>Z104</f>
        <v/>
      </c>
    </row>
    <row r="323">
      <c r="A323" s="4" t="inlineStr">
        <is>
          <t>Peninsular</t>
        </is>
      </c>
      <c r="B323" s="4" t="inlineStr">
        <is>
          <t>Peninsular</t>
        </is>
      </c>
      <c r="C323" s="11">
        <f>C246</f>
        <v/>
      </c>
      <c r="D323" s="11">
        <f>D246</f>
        <v/>
      </c>
      <c r="E323" s="11">
        <f>E246</f>
        <v/>
      </c>
      <c r="F323" s="11">
        <f>F246</f>
        <v/>
      </c>
      <c r="G323" s="11">
        <f>G246</f>
        <v/>
      </c>
      <c r="H323" s="11">
        <f>H246</f>
        <v/>
      </c>
      <c r="I323" s="11">
        <f>I246</f>
        <v/>
      </c>
      <c r="J323" s="11">
        <f>J246</f>
        <v/>
      </c>
      <c r="K323" s="11">
        <f>K246</f>
        <v/>
      </c>
      <c r="L323" s="11">
        <f>L246</f>
        <v/>
      </c>
      <c r="M323" s="11">
        <f>M246</f>
        <v/>
      </c>
      <c r="N323" s="11">
        <f>N246</f>
        <v/>
      </c>
      <c r="O323" s="11">
        <f>O246</f>
        <v/>
      </c>
      <c r="P323" s="11">
        <f>P246</f>
        <v/>
      </c>
      <c r="Q323" s="11">
        <f>Q246</f>
        <v/>
      </c>
      <c r="R323" s="11">
        <f>R246</f>
        <v/>
      </c>
      <c r="S323" s="11">
        <f>S246</f>
        <v/>
      </c>
      <c r="T323" s="11">
        <f>T246</f>
        <v/>
      </c>
      <c r="U323" s="11">
        <f>U246</f>
        <v/>
      </c>
      <c r="V323" s="11">
        <f>V246</f>
        <v/>
      </c>
      <c r="W323" s="11">
        <f>W246</f>
        <v/>
      </c>
      <c r="X323" s="11">
        <f>X246</f>
        <v/>
      </c>
      <c r="Y323" s="11">
        <f>Y246</f>
        <v/>
      </c>
      <c r="Z323" s="11">
        <f>Z246</f>
        <v/>
      </c>
    </row>
    <row r="324">
      <c r="A324" s="79" t="inlineStr">
        <is>
          <t>Oriental</t>
        </is>
      </c>
      <c r="B324" s="5" t="inlineStr">
        <is>
          <t>Peninsular</t>
        </is>
      </c>
      <c r="C324" s="11">
        <f>C119</f>
        <v/>
      </c>
      <c r="D324" s="11">
        <f>D119</f>
        <v/>
      </c>
      <c r="E324" s="11">
        <f>E119</f>
        <v/>
      </c>
      <c r="F324" s="11">
        <f>F119</f>
        <v/>
      </c>
      <c r="G324" s="11">
        <f>G119</f>
        <v/>
      </c>
      <c r="H324" s="11">
        <f>H119</f>
        <v/>
      </c>
      <c r="I324" s="11">
        <f>I119</f>
        <v/>
      </c>
      <c r="J324" s="11">
        <f>J119</f>
        <v/>
      </c>
      <c r="K324" s="11">
        <f>K119</f>
        <v/>
      </c>
      <c r="L324" s="11">
        <f>L119</f>
        <v/>
      </c>
      <c r="M324" s="11">
        <f>M119</f>
        <v/>
      </c>
      <c r="N324" s="11">
        <f>N119</f>
        <v/>
      </c>
      <c r="O324" s="11">
        <f>O119</f>
        <v/>
      </c>
      <c r="P324" s="11">
        <f>P119</f>
        <v/>
      </c>
      <c r="Q324" s="11">
        <f>Q119</f>
        <v/>
      </c>
      <c r="R324" s="11">
        <f>R119</f>
        <v/>
      </c>
      <c r="S324" s="11">
        <f>S119</f>
        <v/>
      </c>
      <c r="T324" s="11">
        <f>T119</f>
        <v/>
      </c>
      <c r="U324" s="11">
        <f>U119</f>
        <v/>
      </c>
      <c r="V324" s="11">
        <f>V119</f>
        <v/>
      </c>
      <c r="W324" s="11">
        <f>W119</f>
        <v/>
      </c>
      <c r="X324" s="11">
        <f>X119</f>
        <v/>
      </c>
      <c r="Y324" s="11">
        <f>Y119</f>
        <v/>
      </c>
      <c r="Z324" s="11">
        <f>Z119</f>
        <v/>
      </c>
    </row>
    <row r="325">
      <c r="A325" s="4" t="inlineStr">
        <is>
          <t>Baja California</t>
        </is>
      </c>
      <c r="B325" s="4" t="inlineStr">
        <is>
          <t>Baja California</t>
        </is>
      </c>
      <c r="C325" s="11">
        <f>C260</f>
        <v/>
      </c>
      <c r="D325" s="11">
        <f>D260</f>
        <v/>
      </c>
      <c r="E325" s="11">
        <f>E260</f>
        <v/>
      </c>
      <c r="F325" s="11">
        <f>F260</f>
        <v/>
      </c>
      <c r="G325" s="11">
        <f>G260</f>
        <v/>
      </c>
      <c r="H325" s="11">
        <f>H260</f>
        <v/>
      </c>
      <c r="I325" s="11">
        <f>I260</f>
        <v/>
      </c>
      <c r="J325" s="11">
        <f>J260</f>
        <v/>
      </c>
      <c r="K325" s="11">
        <f>K260</f>
        <v/>
      </c>
      <c r="L325" s="11">
        <f>L260</f>
        <v/>
      </c>
      <c r="M325" s="11">
        <f>M260</f>
        <v/>
      </c>
      <c r="N325" s="11">
        <f>N260</f>
        <v/>
      </c>
      <c r="O325" s="11">
        <f>O260</f>
        <v/>
      </c>
      <c r="P325" s="11">
        <f>P260</f>
        <v/>
      </c>
      <c r="Q325" s="11">
        <f>Q260</f>
        <v/>
      </c>
      <c r="R325" s="11">
        <f>R260</f>
        <v/>
      </c>
      <c r="S325" s="11">
        <f>S260</f>
        <v/>
      </c>
      <c r="T325" s="11">
        <f>T260</f>
        <v/>
      </c>
      <c r="U325" s="11">
        <f>U260</f>
        <v/>
      </c>
      <c r="V325" s="11">
        <f>V260</f>
        <v/>
      </c>
      <c r="W325" s="11">
        <f>W260</f>
        <v/>
      </c>
      <c r="X325" s="11">
        <f>X260</f>
        <v/>
      </c>
      <c r="Y325" s="11">
        <f>Y260</f>
        <v/>
      </c>
      <c r="Z325" s="11">
        <f>Z260</f>
        <v/>
      </c>
    </row>
    <row r="326" ht="18" customHeight="1" s="61">
      <c r="A326" s="4" t="inlineStr">
        <is>
          <t>Baja California Sur</t>
        </is>
      </c>
      <c r="B326" s="4" t="inlineStr">
        <is>
          <t>Baja California Sur</t>
        </is>
      </c>
      <c r="C326" s="11">
        <f>C274</f>
        <v/>
      </c>
      <c r="D326" s="11">
        <f>D274</f>
        <v/>
      </c>
      <c r="E326" s="11">
        <f>E274</f>
        <v/>
      </c>
      <c r="F326" s="11">
        <f>F274</f>
        <v/>
      </c>
      <c r="G326" s="11">
        <f>G274</f>
        <v/>
      </c>
      <c r="H326" s="11">
        <f>H274</f>
        <v/>
      </c>
      <c r="I326" s="11">
        <f>I274</f>
        <v/>
      </c>
      <c r="J326" s="11">
        <f>J274</f>
        <v/>
      </c>
      <c r="K326" s="11">
        <f>K274</f>
        <v/>
      </c>
      <c r="L326" s="11">
        <f>L274</f>
        <v/>
      </c>
      <c r="M326" s="11">
        <f>M274</f>
        <v/>
      </c>
      <c r="N326" s="11">
        <f>N274</f>
        <v/>
      </c>
      <c r="O326" s="11">
        <f>O274</f>
        <v/>
      </c>
      <c r="P326" s="11">
        <f>P274</f>
        <v/>
      </c>
      <c r="Q326" s="11">
        <f>Q274</f>
        <v/>
      </c>
      <c r="R326" s="11">
        <f>R274</f>
        <v/>
      </c>
      <c r="S326" s="11">
        <f>S274</f>
        <v/>
      </c>
      <c r="T326" s="11">
        <f>T274</f>
        <v/>
      </c>
      <c r="U326" s="11">
        <f>U274</f>
        <v/>
      </c>
      <c r="V326" s="11">
        <f>V274</f>
        <v/>
      </c>
      <c r="W326" s="11">
        <f>W274</f>
        <v/>
      </c>
      <c r="X326" s="11">
        <f>X274</f>
        <v/>
      </c>
      <c r="Y326" s="11">
        <f>Y274</f>
        <v/>
      </c>
      <c r="Z326" s="11">
        <f>Z274</f>
        <v/>
      </c>
    </row>
    <row r="328" ht="47.25" customHeight="1" s="61">
      <c r="A328" s="77" t="inlineStr">
        <is>
          <t>Gen Region</t>
        </is>
      </c>
      <c r="B328" s="13" t="inlineStr">
        <is>
          <t>Con Region</t>
        </is>
      </c>
      <c r="C328" s="6" t="inlineStr">
        <is>
          <t>Hour 1</t>
        </is>
      </c>
      <c r="D328" s="6" t="inlineStr">
        <is>
          <t>Hour 2</t>
        </is>
      </c>
      <c r="E328" s="6" t="inlineStr">
        <is>
          <t>Hour 3</t>
        </is>
      </c>
      <c r="F328" s="6" t="inlineStr">
        <is>
          <t>Hour 4</t>
        </is>
      </c>
      <c r="G328" s="6" t="inlineStr">
        <is>
          <t>Hour 5</t>
        </is>
      </c>
      <c r="H328" s="6" t="inlineStr">
        <is>
          <t>Hour 6</t>
        </is>
      </c>
      <c r="I328" s="6" t="inlineStr">
        <is>
          <t>Hour 7</t>
        </is>
      </c>
      <c r="J328" s="6" t="inlineStr">
        <is>
          <t>Hour 8</t>
        </is>
      </c>
      <c r="K328" s="6" t="inlineStr">
        <is>
          <t>Hour 9</t>
        </is>
      </c>
      <c r="L328" s="6" t="inlineStr">
        <is>
          <t>Hour 10</t>
        </is>
      </c>
      <c r="M328" s="6" t="inlineStr">
        <is>
          <t>Hour 11</t>
        </is>
      </c>
      <c r="N328" s="6" t="inlineStr">
        <is>
          <t>Hour 12</t>
        </is>
      </c>
      <c r="O328" s="6" t="inlineStr">
        <is>
          <t>Hour 13</t>
        </is>
      </c>
      <c r="P328" s="6" t="inlineStr">
        <is>
          <t>Hour 14</t>
        </is>
      </c>
      <c r="Q328" s="6" t="inlineStr">
        <is>
          <t>Hour 15</t>
        </is>
      </c>
      <c r="R328" s="6" t="inlineStr">
        <is>
          <t>Hour 16</t>
        </is>
      </c>
      <c r="S328" s="6" t="inlineStr">
        <is>
          <t>Hour 17</t>
        </is>
      </c>
      <c r="T328" s="6" t="inlineStr">
        <is>
          <t>Hour 18</t>
        </is>
      </c>
      <c r="U328" s="6" t="inlineStr">
        <is>
          <t>Hour 19</t>
        </is>
      </c>
      <c r="V328" s="6" t="inlineStr">
        <is>
          <t>Hour 20</t>
        </is>
      </c>
      <c r="W328" s="6" t="inlineStr">
        <is>
          <t>Hour 21</t>
        </is>
      </c>
      <c r="X328" s="6" t="inlineStr">
        <is>
          <t>Hour 22</t>
        </is>
      </c>
      <c r="Y328" s="6" t="inlineStr">
        <is>
          <t>Hour 23</t>
        </is>
      </c>
      <c r="Z328" s="6" t="inlineStr">
        <is>
          <t>Hour 24</t>
        </is>
      </c>
    </row>
    <row r="329">
      <c r="A329" s="4" t="inlineStr">
        <is>
          <t>Central</t>
        </is>
      </c>
      <c r="B329" s="4" t="inlineStr">
        <is>
          <t>Central</t>
        </is>
      </c>
      <c r="C329" s="49">
        <f>C298/C$276</f>
        <v/>
      </c>
      <c r="D329" s="49">
        <f>D298/D$276</f>
        <v/>
      </c>
      <c r="E329" s="49">
        <f>E298/E$276</f>
        <v/>
      </c>
      <c r="F329" s="49">
        <f>F298/F$276</f>
        <v/>
      </c>
      <c r="G329" s="49">
        <f>G298/G$276</f>
        <v/>
      </c>
      <c r="H329" s="49">
        <f>H298/H$276</f>
        <v/>
      </c>
      <c r="I329" s="49">
        <f>I298/I$276</f>
        <v/>
      </c>
      <c r="J329" s="49">
        <f>J298/J$276</f>
        <v/>
      </c>
      <c r="K329" s="49">
        <f>K298/K$276</f>
        <v/>
      </c>
      <c r="L329" s="49">
        <f>L298/L$276</f>
        <v/>
      </c>
      <c r="M329" s="49">
        <f>M298/M$276</f>
        <v/>
      </c>
      <c r="N329" s="49">
        <f>N298/N$276</f>
        <v/>
      </c>
      <c r="O329" s="49">
        <f>O298/O$276</f>
        <v/>
      </c>
      <c r="P329" s="49">
        <f>P298/P$276</f>
        <v/>
      </c>
      <c r="Q329" s="49">
        <f>Q298/Q$276</f>
        <v/>
      </c>
      <c r="R329" s="49">
        <f>R298/R$276</f>
        <v/>
      </c>
      <c r="S329" s="49">
        <f>S298/S$276</f>
        <v/>
      </c>
      <c r="T329" s="49">
        <f>T298/T$276</f>
        <v/>
      </c>
      <c r="U329" s="49">
        <f>U298/U$276</f>
        <v/>
      </c>
      <c r="V329" s="49">
        <f>V298/V$276</f>
        <v/>
      </c>
      <c r="W329" s="49">
        <f>W298/W$276</f>
        <v/>
      </c>
      <c r="X329" s="49">
        <f>X298/X$276</f>
        <v/>
      </c>
      <c r="Y329" s="49">
        <f>Y298/Y$276</f>
        <v/>
      </c>
      <c r="Z329" s="49">
        <f>Z298/Z$276</f>
        <v/>
      </c>
    </row>
    <row r="330">
      <c r="A330" s="79" t="inlineStr">
        <is>
          <t>Occidental</t>
        </is>
      </c>
      <c r="B330" s="5" t="inlineStr">
        <is>
          <t>Central</t>
        </is>
      </c>
      <c r="C330" s="49">
        <f>C299/C$276</f>
        <v/>
      </c>
      <c r="D330" s="49">
        <f>D299/D$276</f>
        <v/>
      </c>
      <c r="E330" s="49">
        <f>E299/E$276</f>
        <v/>
      </c>
      <c r="F330" s="49">
        <f>F299/F$276</f>
        <v/>
      </c>
      <c r="G330" s="49">
        <f>G299/G$276</f>
        <v/>
      </c>
      <c r="H330" s="49">
        <f>H299/H$276</f>
        <v/>
      </c>
      <c r="I330" s="49">
        <f>I299/I$276</f>
        <v/>
      </c>
      <c r="J330" s="49">
        <f>J299/J$276</f>
        <v/>
      </c>
      <c r="K330" s="49">
        <f>K299/K$276</f>
        <v/>
      </c>
      <c r="L330" s="49">
        <f>L299/L$276</f>
        <v/>
      </c>
      <c r="M330" s="49">
        <f>M299/M$276</f>
        <v/>
      </c>
      <c r="N330" s="49">
        <f>N299/N$276</f>
        <v/>
      </c>
      <c r="O330" s="49">
        <f>O299/O$276</f>
        <v/>
      </c>
      <c r="P330" s="49">
        <f>P299/P$276</f>
        <v/>
      </c>
      <c r="Q330" s="49">
        <f>Q299/Q$276</f>
        <v/>
      </c>
      <c r="R330" s="49">
        <f>R299/R$276</f>
        <v/>
      </c>
      <c r="S330" s="49">
        <f>S299/S$276</f>
        <v/>
      </c>
      <c r="T330" s="49">
        <f>T299/T$276</f>
        <v/>
      </c>
      <c r="U330" s="49">
        <f>U299/U$276</f>
        <v/>
      </c>
      <c r="V330" s="49">
        <f>V299/V$276</f>
        <v/>
      </c>
      <c r="W330" s="49">
        <f>W299/W$276</f>
        <v/>
      </c>
      <c r="X330" s="49">
        <f>X299/X$276</f>
        <v/>
      </c>
      <c r="Y330" s="49">
        <f>Y299/Y$276</f>
        <v/>
      </c>
      <c r="Z330" s="49">
        <f>Z299/Z$276</f>
        <v/>
      </c>
    </row>
    <row r="331">
      <c r="A331" s="79" t="inlineStr">
        <is>
          <t>Oriental</t>
        </is>
      </c>
      <c r="B331" s="5" t="inlineStr">
        <is>
          <t>Central</t>
        </is>
      </c>
      <c r="C331" s="49">
        <f>C300/C$276</f>
        <v/>
      </c>
      <c r="D331" s="49">
        <f>D300/D$276</f>
        <v/>
      </c>
      <c r="E331" s="49">
        <f>E300/E$276</f>
        <v/>
      </c>
      <c r="F331" s="49">
        <f>F300/F$276</f>
        <v/>
      </c>
      <c r="G331" s="49">
        <f>G300/G$276</f>
        <v/>
      </c>
      <c r="H331" s="49">
        <f>H300/H$276</f>
        <v/>
      </c>
      <c r="I331" s="49">
        <f>I300/I$276</f>
        <v/>
      </c>
      <c r="J331" s="49">
        <f>J300/J$276</f>
        <v/>
      </c>
      <c r="K331" s="49">
        <f>K300/K$276</f>
        <v/>
      </c>
      <c r="L331" s="49">
        <f>L300/L$276</f>
        <v/>
      </c>
      <c r="M331" s="49">
        <f>M300/M$276</f>
        <v/>
      </c>
      <c r="N331" s="49">
        <f>N300/N$276</f>
        <v/>
      </c>
      <c r="O331" s="49">
        <f>O300/O$276</f>
        <v/>
      </c>
      <c r="P331" s="49">
        <f>P300/P$276</f>
        <v/>
      </c>
      <c r="Q331" s="49">
        <f>Q300/Q$276</f>
        <v/>
      </c>
      <c r="R331" s="49">
        <f>R300/R$276</f>
        <v/>
      </c>
      <c r="S331" s="49">
        <f>S300/S$276</f>
        <v/>
      </c>
      <c r="T331" s="49">
        <f>T300/T$276</f>
        <v/>
      </c>
      <c r="U331" s="49">
        <f>U300/U$276</f>
        <v/>
      </c>
      <c r="V331" s="49">
        <f>V300/V$276</f>
        <v/>
      </c>
      <c r="W331" s="49">
        <f>W300/W$276</f>
        <v/>
      </c>
      <c r="X331" s="49">
        <f>X300/X$276</f>
        <v/>
      </c>
      <c r="Y331" s="49">
        <f>Y300/Y$276</f>
        <v/>
      </c>
      <c r="Z331" s="49">
        <f>Z300/Z$276</f>
        <v/>
      </c>
    </row>
    <row r="332">
      <c r="A332" s="68" t="inlineStr">
        <is>
          <t>Total</t>
        </is>
      </c>
      <c r="B332" s="69" t="n"/>
      <c r="C332" s="49">
        <f>SUM(C329:C331)</f>
        <v/>
      </c>
      <c r="D332" s="49">
        <f>SUM(D329:D331)</f>
        <v/>
      </c>
      <c r="E332" s="49">
        <f>SUM(E329:E331)</f>
        <v/>
      </c>
      <c r="F332" s="49">
        <f>SUM(F329:F331)</f>
        <v/>
      </c>
      <c r="G332" s="49">
        <f>SUM(G329:G331)</f>
        <v/>
      </c>
      <c r="H332" s="49">
        <f>SUM(H329:H331)</f>
        <v/>
      </c>
      <c r="I332" s="49">
        <f>SUM(I329:I331)</f>
        <v/>
      </c>
      <c r="J332" s="49">
        <f>SUM(J329:J331)</f>
        <v/>
      </c>
      <c r="K332" s="49">
        <f>SUM(K329:K331)</f>
        <v/>
      </c>
      <c r="L332" s="49">
        <f>SUM(L329:L331)</f>
        <v/>
      </c>
      <c r="M332" s="49">
        <f>SUM(M329:M331)</f>
        <v/>
      </c>
      <c r="N332" s="49">
        <f>SUM(N329:N331)</f>
        <v/>
      </c>
      <c r="O332" s="49">
        <f>SUM(O329:O331)</f>
        <v/>
      </c>
      <c r="P332" s="49">
        <f>SUM(P329:P331)</f>
        <v/>
      </c>
      <c r="Q332" s="49">
        <f>SUM(Q329:Q331)</f>
        <v/>
      </c>
      <c r="R332" s="49">
        <f>SUM(R329:R331)</f>
        <v/>
      </c>
      <c r="S332" s="49">
        <f>SUM(S329:S331)</f>
        <v/>
      </c>
      <c r="T332" s="49">
        <f>SUM(T329:T331)</f>
        <v/>
      </c>
      <c r="U332" s="49">
        <f>SUM(U329:U331)</f>
        <v/>
      </c>
      <c r="V332" s="49">
        <f>SUM(V329:V331)</f>
        <v/>
      </c>
      <c r="W332" s="49">
        <f>SUM(W329:W331)</f>
        <v/>
      </c>
      <c r="X332" s="49">
        <f>SUM(X329:X331)</f>
        <v/>
      </c>
      <c r="Y332" s="49">
        <f>SUM(Y329:Y331)</f>
        <v/>
      </c>
      <c r="Z332" s="49">
        <f>SUM(Z329:Z331)</f>
        <v/>
      </c>
      <c r="AA332" s="40">
        <f>(COUNT(C332:Z332,"= 100"))/168000</f>
        <v/>
      </c>
    </row>
    <row r="333">
      <c r="A333" s="4" t="inlineStr">
        <is>
          <t>Oriental</t>
        </is>
      </c>
      <c r="B333" s="4" t="inlineStr">
        <is>
          <t>Oriental</t>
        </is>
      </c>
      <c r="C333" s="49">
        <f>C176/C$277</f>
        <v/>
      </c>
      <c r="D333" s="49">
        <f>D176/D$277</f>
        <v/>
      </c>
      <c r="E333" s="49">
        <f>E176/E$277</f>
        <v/>
      </c>
      <c r="F333" s="49">
        <f>F176/F$277</f>
        <v/>
      </c>
      <c r="G333" s="49">
        <f>G176/G$277</f>
        <v/>
      </c>
      <c r="H333" s="49">
        <f>H176/H$277</f>
        <v/>
      </c>
      <c r="I333" s="49">
        <f>I176/I$277</f>
        <v/>
      </c>
      <c r="J333" s="49">
        <f>J176/J$277</f>
        <v/>
      </c>
      <c r="K333" s="49">
        <f>K176/K$277</f>
        <v/>
      </c>
      <c r="L333" s="39">
        <f>L176/L$277</f>
        <v/>
      </c>
      <c r="M333" s="49">
        <f>M176/M$277</f>
        <v/>
      </c>
      <c r="N333" s="49">
        <f>N176/N$277</f>
        <v/>
      </c>
      <c r="O333" s="49">
        <f>O176/O$277</f>
        <v/>
      </c>
      <c r="P333" s="49">
        <f>P176/P$277</f>
        <v/>
      </c>
      <c r="Q333" s="49">
        <f>Q176/Q$277</f>
        <v/>
      </c>
      <c r="R333" s="49">
        <f>R176/R$277</f>
        <v/>
      </c>
      <c r="S333" s="49">
        <f>S176/S$277</f>
        <v/>
      </c>
      <c r="T333" s="49">
        <f>T176/T$277</f>
        <v/>
      </c>
      <c r="U333" s="49">
        <f>U176/U$277</f>
        <v/>
      </c>
      <c r="V333" s="49">
        <f>V176/V$277</f>
        <v/>
      </c>
      <c r="W333" s="49">
        <f>W176/W$277</f>
        <v/>
      </c>
      <c r="X333" s="49">
        <f>X176/X$277</f>
        <v/>
      </c>
      <c r="Y333" s="49">
        <f>Y176/Y$277</f>
        <v/>
      </c>
      <c r="Z333" s="49">
        <f>Z176/Z$277</f>
        <v/>
      </c>
    </row>
    <row r="334">
      <c r="A334" s="79" t="inlineStr">
        <is>
          <t>Occidental</t>
        </is>
      </c>
      <c r="B334" s="5" t="inlineStr">
        <is>
          <t>Oriental</t>
        </is>
      </c>
      <c r="C334" s="49">
        <f>C32/C$277</f>
        <v/>
      </c>
      <c r="D334" s="49">
        <f>D32/D$277</f>
        <v/>
      </c>
      <c r="E334" s="49">
        <f>E32/E$277</f>
        <v/>
      </c>
      <c r="F334" s="49">
        <f>F32/F$277</f>
        <v/>
      </c>
      <c r="G334" s="49">
        <f>G32/G$277</f>
        <v/>
      </c>
      <c r="H334" s="49">
        <f>H32/H$277</f>
        <v/>
      </c>
      <c r="I334" s="49">
        <f>I32/I$277</f>
        <v/>
      </c>
      <c r="J334" s="49">
        <f>J32/J$277</f>
        <v/>
      </c>
      <c r="K334" s="49">
        <f>K32/K$277</f>
        <v/>
      </c>
      <c r="L334" s="39">
        <f>L32/L$277</f>
        <v/>
      </c>
      <c r="M334" s="49">
        <f>M32/M$277</f>
        <v/>
      </c>
      <c r="N334" s="49">
        <f>N32/N$277</f>
        <v/>
      </c>
      <c r="O334" s="49">
        <f>O32/O$277</f>
        <v/>
      </c>
      <c r="P334" s="49">
        <f>P32/P$277</f>
        <v/>
      </c>
      <c r="Q334" s="49">
        <f>Q32/Q$277</f>
        <v/>
      </c>
      <c r="R334" s="49">
        <f>R32/R$277</f>
        <v/>
      </c>
      <c r="S334" s="49">
        <f>S32/S$277</f>
        <v/>
      </c>
      <c r="T334" s="49">
        <f>T32/T$277</f>
        <v/>
      </c>
      <c r="U334" s="49">
        <f>U32/U$277</f>
        <v/>
      </c>
      <c r="V334" s="49">
        <f>V32/V$277</f>
        <v/>
      </c>
      <c r="W334" s="49">
        <f>W32/W$277</f>
        <v/>
      </c>
      <c r="X334" s="49">
        <f>X32/X$277</f>
        <v/>
      </c>
      <c r="Y334" s="49">
        <f>Y32/Y$277</f>
        <v/>
      </c>
      <c r="Z334" s="49">
        <f>Z32/Z$277</f>
        <v/>
      </c>
    </row>
    <row r="335">
      <c r="A335" s="79" t="inlineStr">
        <is>
          <t>Noreste</t>
        </is>
      </c>
      <c r="B335" s="5" t="inlineStr">
        <is>
          <t>Oriental</t>
        </is>
      </c>
      <c r="C335" s="49">
        <f>C33/C$277</f>
        <v/>
      </c>
      <c r="D335" s="49">
        <f>D33/D$277</f>
        <v/>
      </c>
      <c r="E335" s="49">
        <f>E33/E$277</f>
        <v/>
      </c>
      <c r="F335" s="49">
        <f>F33/F$277</f>
        <v/>
      </c>
      <c r="G335" s="49">
        <f>G33/G$277</f>
        <v/>
      </c>
      <c r="H335" s="49">
        <f>H33/H$277</f>
        <v/>
      </c>
      <c r="I335" s="49">
        <f>I33/I$277</f>
        <v/>
      </c>
      <c r="J335" s="49">
        <f>J33/J$277</f>
        <v/>
      </c>
      <c r="K335" s="49">
        <f>K33/K$277</f>
        <v/>
      </c>
      <c r="L335" s="39">
        <f>L33/L$277</f>
        <v/>
      </c>
      <c r="M335" s="49">
        <f>M33/M$277</f>
        <v/>
      </c>
      <c r="N335" s="49">
        <f>N33/N$277</f>
        <v/>
      </c>
      <c r="O335" s="49">
        <f>O33/O$277</f>
        <v/>
      </c>
      <c r="P335" s="49">
        <f>P33/P$277</f>
        <v/>
      </c>
      <c r="Q335" s="49">
        <f>Q33/Q$277</f>
        <v/>
      </c>
      <c r="R335" s="49">
        <f>R33/R$277</f>
        <v/>
      </c>
      <c r="S335" s="49">
        <f>S33/S$277</f>
        <v/>
      </c>
      <c r="T335" s="49">
        <f>T33/T$277</f>
        <v/>
      </c>
      <c r="U335" s="49">
        <f>U33/U$277</f>
        <v/>
      </c>
      <c r="V335" s="49">
        <f>V33/V$277</f>
        <v/>
      </c>
      <c r="W335" s="49">
        <f>W33/W$277</f>
        <v/>
      </c>
      <c r="X335" s="49">
        <f>X33/X$277</f>
        <v/>
      </c>
      <c r="Y335" s="49">
        <f>Y33/Y$277</f>
        <v/>
      </c>
      <c r="Z335" s="49">
        <f>Z33/Z$277</f>
        <v/>
      </c>
    </row>
    <row r="336">
      <c r="A336" s="79" t="inlineStr">
        <is>
          <t>Central</t>
        </is>
      </c>
      <c r="B336" s="5" t="inlineStr">
        <is>
          <t>Oriental</t>
        </is>
      </c>
      <c r="C336" s="49">
        <f>C34/C$277</f>
        <v/>
      </c>
      <c r="D336" s="49">
        <f>D34/D$277</f>
        <v/>
      </c>
      <c r="E336" s="49">
        <f>E34/E$277</f>
        <v/>
      </c>
      <c r="F336" s="49">
        <f>F34/F$277</f>
        <v/>
      </c>
      <c r="G336" s="49">
        <f>G34/G$277</f>
        <v/>
      </c>
      <c r="H336" s="49">
        <f>H34/H$277</f>
        <v/>
      </c>
      <c r="I336" s="49">
        <f>I34/I$277</f>
        <v/>
      </c>
      <c r="J336" s="49">
        <f>J34/J$277</f>
        <v/>
      </c>
      <c r="K336" s="49">
        <f>K34/K$277</f>
        <v/>
      </c>
      <c r="L336" s="39">
        <f>L34/L$277</f>
        <v/>
      </c>
      <c r="M336" s="49">
        <f>M34/M$277</f>
        <v/>
      </c>
      <c r="N336" s="49">
        <f>N34/N$277</f>
        <v/>
      </c>
      <c r="O336" s="49">
        <f>O34/O$277</f>
        <v/>
      </c>
      <c r="P336" s="49">
        <f>P34/P$277</f>
        <v/>
      </c>
      <c r="Q336" s="49">
        <f>Q34/Q$277</f>
        <v/>
      </c>
      <c r="R336" s="49">
        <f>R34/R$277</f>
        <v/>
      </c>
      <c r="S336" s="49">
        <f>S34/S$277</f>
        <v/>
      </c>
      <c r="T336" s="49">
        <f>T34/T$277</f>
        <v/>
      </c>
      <c r="U336" s="49">
        <f>U34/U$277</f>
        <v/>
      </c>
      <c r="V336" s="49">
        <f>V34/V$277</f>
        <v/>
      </c>
      <c r="W336" s="49">
        <f>W34/W$277</f>
        <v/>
      </c>
      <c r="X336" s="49">
        <f>X34/X$277</f>
        <v/>
      </c>
      <c r="Y336" s="49">
        <f>Y34/Y$277</f>
        <v/>
      </c>
      <c r="Z336" s="49">
        <f>Z34/Z$277</f>
        <v/>
      </c>
    </row>
    <row r="337">
      <c r="A337" s="79" t="inlineStr">
        <is>
          <t>Peninsular</t>
        </is>
      </c>
      <c r="B337" s="5" t="inlineStr">
        <is>
          <t>Oriental</t>
        </is>
      </c>
      <c r="C337" s="49">
        <f>C35/C$277</f>
        <v/>
      </c>
      <c r="D337" s="49">
        <f>D35/D$277</f>
        <v/>
      </c>
      <c r="E337" s="49">
        <f>E35/E$277</f>
        <v/>
      </c>
      <c r="F337" s="49">
        <f>F35/F$277</f>
        <v/>
      </c>
      <c r="G337" s="49">
        <f>G35/G$277</f>
        <v/>
      </c>
      <c r="H337" s="49">
        <f>H35/H$277</f>
        <v/>
      </c>
      <c r="I337" s="49">
        <f>I35/I$277</f>
        <v/>
      </c>
      <c r="J337" s="49">
        <f>J35/J$277</f>
        <v/>
      </c>
      <c r="K337" s="49">
        <f>K35/K$277</f>
        <v/>
      </c>
      <c r="L337" s="39">
        <f>L35/L$277</f>
        <v/>
      </c>
      <c r="M337" s="49">
        <f>M35/M$277</f>
        <v/>
      </c>
      <c r="N337" s="49">
        <f>N35/N$277</f>
        <v/>
      </c>
      <c r="O337" s="49">
        <f>O35/O$277</f>
        <v/>
      </c>
      <c r="P337" s="49">
        <f>P35/P$277</f>
        <v/>
      </c>
      <c r="Q337" s="49">
        <f>Q35/Q$277</f>
        <v/>
      </c>
      <c r="R337" s="49">
        <f>R35/R$277</f>
        <v/>
      </c>
      <c r="S337" s="49">
        <f>S35/S$277</f>
        <v/>
      </c>
      <c r="T337" s="49">
        <f>T35/T$277</f>
        <v/>
      </c>
      <c r="U337" s="49">
        <f>U35/U$277</f>
        <v/>
      </c>
      <c r="V337" s="49">
        <f>V35/V$277</f>
        <v/>
      </c>
      <c r="W337" s="49">
        <f>W35/W$277</f>
        <v/>
      </c>
      <c r="X337" s="49">
        <f>X35/X$277</f>
        <v/>
      </c>
      <c r="Y337" s="49">
        <f>Y35/Y$277</f>
        <v/>
      </c>
      <c r="Z337" s="49">
        <f>Z35/Z$277</f>
        <v/>
      </c>
    </row>
    <row r="338">
      <c r="A338" s="68" t="inlineStr">
        <is>
          <t>Total</t>
        </is>
      </c>
      <c r="B338" s="69" t="n"/>
      <c r="C338" s="49">
        <f>SUMIF(C333:C337,"&gt;0")</f>
        <v/>
      </c>
      <c r="D338" s="49">
        <f>SUMIF(D333:D337,"&gt;0")</f>
        <v/>
      </c>
      <c r="E338" s="49">
        <f>SUMIF(E333:E337,"&gt;0")</f>
        <v/>
      </c>
      <c r="F338" s="49">
        <f>SUMIF(F333:F337,"&gt;0")</f>
        <v/>
      </c>
      <c r="G338" s="49">
        <f>SUMIF(G333:G337,"&gt;0")</f>
        <v/>
      </c>
      <c r="H338" s="49">
        <f>SUMIF(H333:H337,"&gt;0")</f>
        <v/>
      </c>
      <c r="I338" s="49">
        <f>SUMIF(I333:I337,"&gt;0")</f>
        <v/>
      </c>
      <c r="J338" s="49">
        <f>SUMIF(J333:J337,"&gt;0")</f>
        <v/>
      </c>
      <c r="K338" s="49">
        <f>SUMIF(K333:K337,"&gt;0")</f>
        <v/>
      </c>
      <c r="L338" s="49">
        <f>SUMIF(L333:L337,"&gt;0")</f>
        <v/>
      </c>
      <c r="M338" s="49">
        <f>SUMIF(M333:M337,"&gt;0")</f>
        <v/>
      </c>
      <c r="N338" s="49">
        <f>SUMIF(N333:N337,"&gt;0")</f>
        <v/>
      </c>
      <c r="O338" s="49">
        <f>SUMIF(O333:O337,"&gt;0")</f>
        <v/>
      </c>
      <c r="P338" s="49">
        <f>SUMIF(P333:P337,"&gt;0")</f>
        <v/>
      </c>
      <c r="Q338" s="49">
        <f>SUMIF(Q333:Q337,"&gt;0")</f>
        <v/>
      </c>
      <c r="R338" s="49">
        <f>SUMIF(R333:R337,"&gt;0")</f>
        <v/>
      </c>
      <c r="S338" s="49">
        <f>SUMIF(S333:S337,"&gt;0")</f>
        <v/>
      </c>
      <c r="T338" s="49">
        <f>SUMIF(T333:T337,"&gt;0")</f>
        <v/>
      </c>
      <c r="U338" s="49">
        <f>SUMIF(U333:U337,"&gt;0")</f>
        <v/>
      </c>
      <c r="V338" s="49">
        <f>SUMIF(V333:V337,"&gt;0")</f>
        <v/>
      </c>
      <c r="W338" s="49">
        <f>SUMIF(W333:W337,"&gt;0")</f>
        <v/>
      </c>
      <c r="X338" s="49">
        <f>SUMIF(X333:X337,"&gt;0")</f>
        <v/>
      </c>
      <c r="Y338" s="49">
        <f>SUMIF(Y333:Y337,"&gt;0")</f>
        <v/>
      </c>
      <c r="Z338" s="49">
        <f>SUMIF(Z333:Z337,"&gt;0")</f>
        <v/>
      </c>
      <c r="AA338" s="40">
        <f>(COUNT(C338:Z338,"= 100"))/168000</f>
        <v/>
      </c>
    </row>
    <row r="339">
      <c r="A339" s="4" t="inlineStr">
        <is>
          <t>Occidental</t>
        </is>
      </c>
      <c r="B339" s="4" t="inlineStr">
        <is>
          <t>Occidental</t>
        </is>
      </c>
      <c r="C339" s="49">
        <f>C190/C$278</f>
        <v/>
      </c>
      <c r="D339" s="49">
        <f>D190/D$278</f>
        <v/>
      </c>
      <c r="E339" s="49">
        <f>E190/E$278</f>
        <v/>
      </c>
      <c r="F339" s="49">
        <f>F190/F$278</f>
        <v/>
      </c>
      <c r="G339" s="49">
        <f>G190/G$278</f>
        <v/>
      </c>
      <c r="H339" s="49">
        <f>H190/H$278</f>
        <v/>
      </c>
      <c r="I339" s="49">
        <f>I190/I$278</f>
        <v/>
      </c>
      <c r="J339" s="49">
        <f>J190/J$278</f>
        <v/>
      </c>
      <c r="K339" s="49">
        <f>K190/K$278</f>
        <v/>
      </c>
      <c r="L339" s="49">
        <f>L190/L$278</f>
        <v/>
      </c>
      <c r="M339" s="49">
        <f>M190/M$278</f>
        <v/>
      </c>
      <c r="N339" s="49">
        <f>N190/N$278</f>
        <v/>
      </c>
      <c r="O339" s="49">
        <f>O190/O$278</f>
        <v/>
      </c>
      <c r="P339" s="49">
        <f>P190/P$278</f>
        <v/>
      </c>
      <c r="Q339" s="49">
        <f>Q190/Q$278</f>
        <v/>
      </c>
      <c r="R339" s="49">
        <f>R190/R$278</f>
        <v/>
      </c>
      <c r="S339" s="49">
        <f>S190/S$278</f>
        <v/>
      </c>
      <c r="T339" s="49">
        <f>T190/T$278</f>
        <v/>
      </c>
      <c r="U339" s="49">
        <f>U190/U$278</f>
        <v/>
      </c>
      <c r="V339" s="49">
        <f>V190/V$278</f>
        <v/>
      </c>
      <c r="W339" s="49">
        <f>W190/W$278</f>
        <v/>
      </c>
      <c r="X339" s="49">
        <f>X190/X$278</f>
        <v/>
      </c>
      <c r="Y339" s="49">
        <f>Y190/Y$278</f>
        <v/>
      </c>
      <c r="Z339" s="49">
        <f>Z190/Z$278</f>
        <v/>
      </c>
    </row>
    <row r="340">
      <c r="A340" s="79" t="inlineStr">
        <is>
          <t>Noreste</t>
        </is>
      </c>
      <c r="B340" s="5" t="inlineStr">
        <is>
          <t>Occidental</t>
        </is>
      </c>
      <c r="C340" s="49">
        <f>C50/C$278</f>
        <v/>
      </c>
      <c r="D340" s="49">
        <f>D50/D$278</f>
        <v/>
      </c>
      <c r="E340" s="49">
        <f>E50/E$278</f>
        <v/>
      </c>
      <c r="F340" s="49">
        <f>F50/F$278</f>
        <v/>
      </c>
      <c r="G340" s="49">
        <f>G50/G$278</f>
        <v/>
      </c>
      <c r="H340" s="49">
        <f>H50/H$278</f>
        <v/>
      </c>
      <c r="I340" s="49">
        <f>I50/I$278</f>
        <v/>
      </c>
      <c r="J340" s="49">
        <f>J50/J$278</f>
        <v/>
      </c>
      <c r="K340" s="49">
        <f>K50/K$278</f>
        <v/>
      </c>
      <c r="L340" s="49">
        <f>L50/L$278</f>
        <v/>
      </c>
      <c r="M340" s="49">
        <f>M50/M$278</f>
        <v/>
      </c>
      <c r="N340" s="49">
        <f>N50/N$278</f>
        <v/>
      </c>
      <c r="O340" s="49">
        <f>O50/O$278</f>
        <v/>
      </c>
      <c r="P340" s="49">
        <f>P50/P$278</f>
        <v/>
      </c>
      <c r="Q340" s="49">
        <f>Q50/Q$278</f>
        <v/>
      </c>
      <c r="R340" s="49">
        <f>R50/R$278</f>
        <v/>
      </c>
      <c r="S340" s="49">
        <f>S50/S$278</f>
        <v/>
      </c>
      <c r="T340" s="49">
        <f>T50/T$278</f>
        <v/>
      </c>
      <c r="U340" s="49">
        <f>U50/U$278</f>
        <v/>
      </c>
      <c r="V340" s="49">
        <f>V50/V$278</f>
        <v/>
      </c>
      <c r="W340" s="49">
        <f>W50/W$278</f>
        <v/>
      </c>
      <c r="X340" s="49">
        <f>X50/X$278</f>
        <v/>
      </c>
      <c r="Y340" s="49">
        <f>Y50/Y$278</f>
        <v/>
      </c>
      <c r="Z340" s="49">
        <f>Z50/Z$278</f>
        <v/>
      </c>
    </row>
    <row r="341">
      <c r="A341" s="79" t="inlineStr">
        <is>
          <t>Norte</t>
        </is>
      </c>
      <c r="B341" s="5" t="inlineStr">
        <is>
          <t>Occidental</t>
        </is>
      </c>
      <c r="C341" s="49">
        <f>C51/C$278</f>
        <v/>
      </c>
      <c r="D341" s="49">
        <f>D51/D$278</f>
        <v/>
      </c>
      <c r="E341" s="49">
        <f>E51/E$278</f>
        <v/>
      </c>
      <c r="F341" s="49">
        <f>F51/F$278</f>
        <v/>
      </c>
      <c r="G341" s="49">
        <f>G51/G$278</f>
        <v/>
      </c>
      <c r="H341" s="49">
        <f>H51/H$278</f>
        <v/>
      </c>
      <c r="I341" s="49">
        <f>I51/I$278</f>
        <v/>
      </c>
      <c r="J341" s="49">
        <f>J51/J$278</f>
        <v/>
      </c>
      <c r="K341" s="49">
        <f>K51/K$278</f>
        <v/>
      </c>
      <c r="L341" s="49">
        <f>L51/L$278</f>
        <v/>
      </c>
      <c r="M341" s="49">
        <f>M51/M$278</f>
        <v/>
      </c>
      <c r="N341" s="49">
        <f>N51/N$278</f>
        <v/>
      </c>
      <c r="O341" s="49">
        <f>O51/O$278</f>
        <v/>
      </c>
      <c r="P341" s="49">
        <f>P51/P$278</f>
        <v/>
      </c>
      <c r="Q341" s="49">
        <f>Q51/Q$278</f>
        <v/>
      </c>
      <c r="R341" s="49">
        <f>R51/R$278</f>
        <v/>
      </c>
      <c r="S341" s="49">
        <f>S51/S$278</f>
        <v/>
      </c>
      <c r="T341" s="49">
        <f>T51/T$278</f>
        <v/>
      </c>
      <c r="U341" s="49">
        <f>U51/U$278</f>
        <v/>
      </c>
      <c r="V341" s="49">
        <f>V51/V$278</f>
        <v/>
      </c>
      <c r="W341" s="49">
        <f>W51/W$278</f>
        <v/>
      </c>
      <c r="X341" s="49">
        <f>X51/X$278</f>
        <v/>
      </c>
      <c r="Y341" s="49">
        <f>Y51/Y$278</f>
        <v/>
      </c>
      <c r="Z341" s="49">
        <f>Z51/Z$278</f>
        <v/>
      </c>
    </row>
    <row r="342">
      <c r="A342" s="79" t="inlineStr">
        <is>
          <t>Noroeste</t>
        </is>
      </c>
      <c r="B342" s="5" t="inlineStr">
        <is>
          <t>Occidental</t>
        </is>
      </c>
      <c r="C342" s="49">
        <f>C52/C$278</f>
        <v/>
      </c>
      <c r="D342" s="49">
        <f>D52/D$278</f>
        <v/>
      </c>
      <c r="E342" s="49">
        <f>E52/E$278</f>
        <v/>
      </c>
      <c r="F342" s="49">
        <f>F52/F$278</f>
        <v/>
      </c>
      <c r="G342" s="49">
        <f>G52/G$278</f>
        <v/>
      </c>
      <c r="H342" s="49">
        <f>H52/H$278</f>
        <v/>
      </c>
      <c r="I342" s="49">
        <f>I52/I$278</f>
        <v/>
      </c>
      <c r="J342" s="49">
        <f>J52/J$278</f>
        <v/>
      </c>
      <c r="K342" s="49">
        <f>K52/K$278</f>
        <v/>
      </c>
      <c r="L342" s="49">
        <f>L52/L$278</f>
        <v/>
      </c>
      <c r="M342" s="49">
        <f>M52/M$278</f>
        <v/>
      </c>
      <c r="N342" s="49">
        <f>N52/N$278</f>
        <v/>
      </c>
      <c r="O342" s="49">
        <f>O52/O$278</f>
        <v/>
      </c>
      <c r="P342" s="49">
        <f>P52/P$278</f>
        <v/>
      </c>
      <c r="Q342" s="49">
        <f>Q52/Q$278</f>
        <v/>
      </c>
      <c r="R342" s="49">
        <f>R52/R$278</f>
        <v/>
      </c>
      <c r="S342" s="49">
        <f>S52/S$278</f>
        <v/>
      </c>
      <c r="T342" s="49">
        <f>T52/T$278</f>
        <v/>
      </c>
      <c r="U342" s="49">
        <f>U52/U$278</f>
        <v/>
      </c>
      <c r="V342" s="49">
        <f>V52/V$278</f>
        <v/>
      </c>
      <c r="W342" s="49">
        <f>W52/W$278</f>
        <v/>
      </c>
      <c r="X342" s="49">
        <f>X52/X$278</f>
        <v/>
      </c>
      <c r="Y342" s="49">
        <f>Y52/Y$278</f>
        <v/>
      </c>
      <c r="Z342" s="49">
        <f>Z52/Z$278</f>
        <v/>
      </c>
    </row>
    <row r="343">
      <c r="A343" s="79" t="inlineStr">
        <is>
          <t>Central</t>
        </is>
      </c>
      <c r="B343" s="5" t="inlineStr">
        <is>
          <t>Occidental</t>
        </is>
      </c>
      <c r="C343" s="49">
        <f>C53/C$278</f>
        <v/>
      </c>
      <c r="D343" s="49">
        <f>D53/D$278</f>
        <v/>
      </c>
      <c r="E343" s="49">
        <f>E53/E$278</f>
        <v/>
      </c>
      <c r="F343" s="49">
        <f>F53/F$278</f>
        <v/>
      </c>
      <c r="G343" s="49">
        <f>G53/G$278</f>
        <v/>
      </c>
      <c r="H343" s="49">
        <f>H53/H$278</f>
        <v/>
      </c>
      <c r="I343" s="49">
        <f>I53/I$278</f>
        <v/>
      </c>
      <c r="J343" s="49">
        <f>J53/J$278</f>
        <v/>
      </c>
      <c r="K343" s="49">
        <f>K53/K$278</f>
        <v/>
      </c>
      <c r="L343" s="49">
        <f>L53/L$278</f>
        <v/>
      </c>
      <c r="M343" s="49">
        <f>M53/M$278</f>
        <v/>
      </c>
      <c r="N343" s="49">
        <f>N53/N$278</f>
        <v/>
      </c>
      <c r="O343" s="49">
        <f>O53/O$278</f>
        <v/>
      </c>
      <c r="P343" s="49">
        <f>P53/P$278</f>
        <v/>
      </c>
      <c r="Q343" s="49">
        <f>Q53/Q$278</f>
        <v/>
      </c>
      <c r="R343" s="49">
        <f>R53/R$278</f>
        <v/>
      </c>
      <c r="S343" s="49">
        <f>S53/S$278</f>
        <v/>
      </c>
      <c r="T343" s="49">
        <f>T53/T$278</f>
        <v/>
      </c>
      <c r="U343" s="49">
        <f>U53/U$278</f>
        <v/>
      </c>
      <c r="V343" s="49">
        <f>V53/V$278</f>
        <v/>
      </c>
      <c r="W343" s="49">
        <f>W53/W$278</f>
        <v/>
      </c>
      <c r="X343" s="49">
        <f>X53/X$278</f>
        <v/>
      </c>
      <c r="Y343" s="49">
        <f>Y53/Y$278</f>
        <v/>
      </c>
      <c r="Z343" s="49">
        <f>Z53/Z$278</f>
        <v/>
      </c>
    </row>
    <row r="344">
      <c r="A344" s="79" t="inlineStr">
        <is>
          <t>Oriental</t>
        </is>
      </c>
      <c r="B344" s="5" t="inlineStr">
        <is>
          <t>Occidental</t>
        </is>
      </c>
      <c r="C344" s="49">
        <f>C54/C$278</f>
        <v/>
      </c>
      <c r="D344" s="49">
        <f>D54/D$278</f>
        <v/>
      </c>
      <c r="E344" s="49">
        <f>E54/E$278</f>
        <v/>
      </c>
      <c r="F344" s="49">
        <f>F54/F$278</f>
        <v/>
      </c>
      <c r="G344" s="49">
        <f>G54/G$278</f>
        <v/>
      </c>
      <c r="H344" s="49">
        <f>H54/H$278</f>
        <v/>
      </c>
      <c r="I344" s="49">
        <f>I54/I$278</f>
        <v/>
      </c>
      <c r="J344" s="49">
        <f>J54/J$278</f>
        <v/>
      </c>
      <c r="K344" s="49">
        <f>K54/K$278</f>
        <v/>
      </c>
      <c r="L344" s="49">
        <f>L54/L$278</f>
        <v/>
      </c>
      <c r="M344" s="49">
        <f>M54/M$278</f>
        <v/>
      </c>
      <c r="N344" s="49">
        <f>N54/N$278</f>
        <v/>
      </c>
      <c r="O344" s="49">
        <f>O54/O$278</f>
        <v/>
      </c>
      <c r="P344" s="49">
        <f>P54/P$278</f>
        <v/>
      </c>
      <c r="Q344" s="49">
        <f>Q54/Q$278</f>
        <v/>
      </c>
      <c r="R344" s="49">
        <f>R54/R$278</f>
        <v/>
      </c>
      <c r="S344" s="49">
        <f>S54/S$278</f>
        <v/>
      </c>
      <c r="T344" s="49">
        <f>T54/T$278</f>
        <v/>
      </c>
      <c r="U344" s="49">
        <f>U54/U$278</f>
        <v/>
      </c>
      <c r="V344" s="49">
        <f>V54/V$278</f>
        <v/>
      </c>
      <c r="W344" s="49">
        <f>W54/W$278</f>
        <v/>
      </c>
      <c r="X344" s="49">
        <f>X54/X$278</f>
        <v/>
      </c>
      <c r="Y344" s="49">
        <f>Y54/Y$278</f>
        <v/>
      </c>
      <c r="Z344" s="49">
        <f>Z54/Z$278</f>
        <v/>
      </c>
    </row>
    <row r="345">
      <c r="A345" s="68" t="inlineStr">
        <is>
          <t>Total</t>
        </is>
      </c>
      <c r="B345" s="69" t="n"/>
      <c r="C345" s="49">
        <f>SUMIF(C339:C344,"&gt;0")</f>
        <v/>
      </c>
      <c r="D345" s="49">
        <f>SUMIF(D339:D344,"&gt;0")</f>
        <v/>
      </c>
      <c r="E345" s="49">
        <f>SUMIF(E339:E344,"&gt;0")</f>
        <v/>
      </c>
      <c r="F345" s="49">
        <f>SUMIF(F339:F344,"&gt;0")</f>
        <v/>
      </c>
      <c r="G345" s="49">
        <f>SUMIF(G339:G344,"&gt;0")</f>
        <v/>
      </c>
      <c r="H345" s="49">
        <f>SUMIF(H339:H344,"&gt;0")</f>
        <v/>
      </c>
      <c r="I345" s="49">
        <f>SUMIF(I339:I344,"&gt;0")</f>
        <v/>
      </c>
      <c r="J345" s="49">
        <f>SUMIF(J339:J344,"&gt;0")</f>
        <v/>
      </c>
      <c r="K345" s="49">
        <f>SUMIF(K339:K344,"&gt;0")</f>
        <v/>
      </c>
      <c r="L345" s="49">
        <f>SUMIF(L339:L344,"&gt;0")</f>
        <v/>
      </c>
      <c r="M345" s="49">
        <f>SUMIF(M339:M344,"&gt;0")</f>
        <v/>
      </c>
      <c r="N345" s="49">
        <f>SUMIF(N339:N344,"&gt;0")</f>
        <v/>
      </c>
      <c r="O345" s="49">
        <f>SUMIF(O339:O344,"&gt;0")</f>
        <v/>
      </c>
      <c r="P345" s="49">
        <f>SUMIF(P339:P344,"&gt;0")</f>
        <v/>
      </c>
      <c r="Q345" s="49">
        <f>SUMIF(Q339:Q344,"&gt;0")</f>
        <v/>
      </c>
      <c r="R345" s="49">
        <f>SUMIF(R339:R344,"&gt;0")</f>
        <v/>
      </c>
      <c r="S345" s="49">
        <f>SUMIF(S339:S344,"&gt;0")</f>
        <v/>
      </c>
      <c r="T345" s="49">
        <f>SUMIF(T339:T344,"&gt;0")</f>
        <v/>
      </c>
      <c r="U345" s="49">
        <f>SUMIF(U339:U344,"&gt;0")</f>
        <v/>
      </c>
      <c r="V345" s="49">
        <f>SUMIF(V339:V344,"&gt;0")</f>
        <v/>
      </c>
      <c r="W345" s="49">
        <f>SUMIF(W339:W344,"&gt;0")</f>
        <v/>
      </c>
      <c r="X345" s="49">
        <f>SUMIF(X339:X344,"&gt;0")</f>
        <v/>
      </c>
      <c r="Y345" s="49">
        <f>SUMIF(Y339:Y344,"&gt;0")</f>
        <v/>
      </c>
      <c r="Z345" s="49">
        <f>SUMIF(Z339:Z344,"&gt;0")</f>
        <v/>
      </c>
      <c r="AA345" s="40">
        <f>(COUNT(C345:Z345,"= 100"))/168000</f>
        <v/>
      </c>
    </row>
    <row r="346">
      <c r="A346" s="4" t="inlineStr">
        <is>
          <t>Noroeste</t>
        </is>
      </c>
      <c r="B346" s="4" t="inlineStr">
        <is>
          <t>Noroeste</t>
        </is>
      </c>
      <c r="C346" s="49">
        <f>C204/C$279</f>
        <v/>
      </c>
      <c r="D346" s="49">
        <f>D204/D$279</f>
        <v/>
      </c>
      <c r="E346" s="49">
        <f>E204/E$279</f>
        <v/>
      </c>
      <c r="F346" s="49">
        <f>F204/F$279</f>
        <v/>
      </c>
      <c r="G346" s="49">
        <f>G204/G$279</f>
        <v/>
      </c>
      <c r="H346" s="49">
        <f>H204/H$279</f>
        <v/>
      </c>
      <c r="I346" s="49">
        <f>I204/I$279</f>
        <v/>
      </c>
      <c r="J346" s="49">
        <f>J204/J$279</f>
        <v/>
      </c>
      <c r="K346" s="49">
        <f>K204/K$279</f>
        <v/>
      </c>
      <c r="L346" s="49">
        <f>L204/L$279</f>
        <v/>
      </c>
      <c r="M346" s="49">
        <f>M204/M$279</f>
        <v/>
      </c>
      <c r="N346" s="49">
        <f>N204/N$279</f>
        <v/>
      </c>
      <c r="O346" s="49">
        <f>O204/O$279</f>
        <v/>
      </c>
      <c r="P346" s="49">
        <f>P204/P$279</f>
        <v/>
      </c>
      <c r="Q346" s="49">
        <f>Q204/Q$279</f>
        <v/>
      </c>
      <c r="R346" s="49">
        <f>R204/R$279</f>
        <v/>
      </c>
      <c r="S346" s="49">
        <f>S204/S$279</f>
        <v/>
      </c>
      <c r="T346" s="49">
        <f>T204/T$279</f>
        <v/>
      </c>
      <c r="U346" s="49">
        <f>U204/U$279</f>
        <v/>
      </c>
      <c r="V346" s="49">
        <f>V204/V$279</f>
        <v/>
      </c>
      <c r="W346" s="49">
        <f>W204/W$279</f>
        <v/>
      </c>
      <c r="X346" s="49">
        <f>X204/X$279</f>
        <v/>
      </c>
      <c r="Y346" s="49">
        <f>Y204/Y$279</f>
        <v/>
      </c>
      <c r="Z346" s="49">
        <f>Z204/Z$279</f>
        <v/>
      </c>
    </row>
    <row r="347">
      <c r="A347" s="79" t="inlineStr">
        <is>
          <t>Norte</t>
        </is>
      </c>
      <c r="B347" s="5" t="inlineStr">
        <is>
          <t>Noroeste</t>
        </is>
      </c>
      <c r="C347" s="49">
        <f>C69/C$279</f>
        <v/>
      </c>
      <c r="D347" s="49">
        <f>D69/D$279</f>
        <v/>
      </c>
      <c r="E347" s="49">
        <f>E69/E$279</f>
        <v/>
      </c>
      <c r="F347" s="49">
        <f>F69/F$279</f>
        <v/>
      </c>
      <c r="G347" s="49">
        <f>G69/G$279</f>
        <v/>
      </c>
      <c r="H347" s="49">
        <f>H69/H$279</f>
        <v/>
      </c>
      <c r="I347" s="49">
        <f>I69/I$279</f>
        <v/>
      </c>
      <c r="J347" s="49">
        <f>J69/J$279</f>
        <v/>
      </c>
      <c r="K347" s="49">
        <f>K69/K$279</f>
        <v/>
      </c>
      <c r="L347" s="49">
        <f>L69/L$279</f>
        <v/>
      </c>
      <c r="M347" s="49">
        <f>M69/M$279</f>
        <v/>
      </c>
      <c r="N347" s="49">
        <f>N69/N$279</f>
        <v/>
      </c>
      <c r="O347" s="49">
        <f>O69/O$279</f>
        <v/>
      </c>
      <c r="P347" s="49">
        <f>P69/P$279</f>
        <v/>
      </c>
      <c r="Q347" s="49">
        <f>Q69/Q$279</f>
        <v/>
      </c>
      <c r="R347" s="49">
        <f>R69/R$279</f>
        <v/>
      </c>
      <c r="S347" s="49">
        <f>S69/S$279</f>
        <v/>
      </c>
      <c r="T347" s="49">
        <f>T69/T$279</f>
        <v/>
      </c>
      <c r="U347" s="49">
        <f>U69/U$279</f>
        <v/>
      </c>
      <c r="V347" s="49">
        <f>V69/V$279</f>
        <v/>
      </c>
      <c r="W347" s="49">
        <f>W69/W$279</f>
        <v/>
      </c>
      <c r="X347" s="49">
        <f>X69/X$279</f>
        <v/>
      </c>
      <c r="Y347" s="49">
        <f>Y69/Y$279</f>
        <v/>
      </c>
      <c r="Z347" s="49">
        <f>Z69/Z$279</f>
        <v/>
      </c>
    </row>
    <row r="348">
      <c r="A348" s="79" t="inlineStr">
        <is>
          <t>Occidental</t>
        </is>
      </c>
      <c r="B348" s="5" t="inlineStr">
        <is>
          <t>Noroeste</t>
        </is>
      </c>
      <c r="C348" s="49">
        <f>C70/C$279</f>
        <v/>
      </c>
      <c r="D348" s="49">
        <f>D70/D$279</f>
        <v/>
      </c>
      <c r="E348" s="49">
        <f>E70/E$279</f>
        <v/>
      </c>
      <c r="F348" s="49">
        <f>F70/F$279</f>
        <v/>
      </c>
      <c r="G348" s="49">
        <f>G70/G$279</f>
        <v/>
      </c>
      <c r="H348" s="49">
        <f>H70/H$279</f>
        <v/>
      </c>
      <c r="I348" s="49">
        <f>I70/I$279</f>
        <v/>
      </c>
      <c r="J348" s="49">
        <f>J70/J$279</f>
        <v/>
      </c>
      <c r="K348" s="49">
        <f>K70/K$279</f>
        <v/>
      </c>
      <c r="L348" s="49">
        <f>L70/L$279</f>
        <v/>
      </c>
      <c r="M348" s="49">
        <f>M70/M$279</f>
        <v/>
      </c>
      <c r="N348" s="49">
        <f>N70/N$279</f>
        <v/>
      </c>
      <c r="O348" s="49">
        <f>O70/O$279</f>
        <v/>
      </c>
      <c r="P348" s="49">
        <f>P70/P$279</f>
        <v/>
      </c>
      <c r="Q348" s="49">
        <f>Q70/Q$279</f>
        <v/>
      </c>
      <c r="R348" s="49">
        <f>R70/R$279</f>
        <v/>
      </c>
      <c r="S348" s="49">
        <f>S70/S$279</f>
        <v/>
      </c>
      <c r="T348" s="49">
        <f>T70/T$279</f>
        <v/>
      </c>
      <c r="U348" s="49">
        <f>U70/U$279</f>
        <v/>
      </c>
      <c r="V348" s="49">
        <f>V70/V$279</f>
        <v/>
      </c>
      <c r="W348" s="49">
        <f>W70/W$279</f>
        <v/>
      </c>
      <c r="X348" s="49">
        <f>X70/X$279</f>
        <v/>
      </c>
      <c r="Y348" s="49">
        <f>Y70/Y$279</f>
        <v/>
      </c>
      <c r="Z348" s="49">
        <f>Z70/Z$279</f>
        <v/>
      </c>
    </row>
    <row r="349">
      <c r="A349" s="68" t="inlineStr">
        <is>
          <t>Total</t>
        </is>
      </c>
      <c r="B349" s="69" t="n"/>
      <c r="C349" s="49">
        <f>SUMIF(C346:C348,"&gt;0")</f>
        <v/>
      </c>
      <c r="D349" s="49">
        <f>SUMIF(D346:D348,"&gt;0")</f>
        <v/>
      </c>
      <c r="E349" s="49">
        <f>SUMIF(E346:E348,"&gt;0")</f>
        <v/>
      </c>
      <c r="F349" s="49">
        <f>SUMIF(F346:F348,"&gt;0")</f>
        <v/>
      </c>
      <c r="G349" s="49">
        <f>SUMIF(G346:G348,"&gt;0")</f>
        <v/>
      </c>
      <c r="H349" s="49">
        <f>SUMIF(H346:H348,"&gt;0")</f>
        <v/>
      </c>
      <c r="I349" s="49">
        <f>SUMIF(I346:I348,"&gt;0")</f>
        <v/>
      </c>
      <c r="J349" s="49">
        <f>SUMIF(J346:J348,"&gt;0")</f>
        <v/>
      </c>
      <c r="K349" s="49">
        <f>SUMIF(K346:K348,"&gt;0")</f>
        <v/>
      </c>
      <c r="L349" s="49">
        <f>SUMIF(L346:L348,"&gt;0")</f>
        <v/>
      </c>
      <c r="M349" s="49">
        <f>SUMIF(M346:M348,"&gt;0")</f>
        <v/>
      </c>
      <c r="N349" s="49">
        <f>SUMIF(N346:N348,"&gt;0")</f>
        <v/>
      </c>
      <c r="O349" s="49">
        <f>SUMIF(O346:O348,"&gt;0")</f>
        <v/>
      </c>
      <c r="P349" s="49">
        <f>SUMIF(P346:P348,"&gt;0")</f>
        <v/>
      </c>
      <c r="Q349" s="49">
        <f>SUMIF(Q346:Q348,"&gt;0")</f>
        <v/>
      </c>
      <c r="R349" s="49">
        <f>SUMIF(R346:R348,"&gt;0")</f>
        <v/>
      </c>
      <c r="S349" s="49">
        <f>SUMIF(S346:S348,"&gt;0")</f>
        <v/>
      </c>
      <c r="T349" s="49">
        <f>SUMIF(T346:T348,"&gt;0")</f>
        <v/>
      </c>
      <c r="U349" s="49">
        <f>SUMIF(U346:U348,"&gt;0")</f>
        <v/>
      </c>
      <c r="V349" s="49">
        <f>SUMIF(V346:V348,"&gt;0")</f>
        <v/>
      </c>
      <c r="W349" s="49">
        <f>SUMIF(W346:W348,"&gt;0")</f>
        <v/>
      </c>
      <c r="X349" s="49">
        <f>SUMIF(X346:X348,"&gt;0")</f>
        <v/>
      </c>
      <c r="Y349" s="49">
        <f>SUMIF(Y346:Y348,"&gt;0")</f>
        <v/>
      </c>
      <c r="Z349" s="49">
        <f>SUMIF(Z346:Z348,"&gt;0")</f>
        <v/>
      </c>
      <c r="AA349" s="40">
        <f>(COUNT(C349:Z349,"= 100"))/168000</f>
        <v/>
      </c>
    </row>
    <row r="350">
      <c r="A350" s="4" t="inlineStr">
        <is>
          <t>Norte</t>
        </is>
      </c>
      <c r="B350" s="4" t="inlineStr">
        <is>
          <t>Norte</t>
        </is>
      </c>
      <c r="C350" s="49">
        <f>C218/C$280</f>
        <v/>
      </c>
      <c r="D350" s="49">
        <f>D218/D$280</f>
        <v/>
      </c>
      <c r="E350" s="49">
        <f>E218/E$280</f>
        <v/>
      </c>
      <c r="F350" s="49">
        <f>F218/F$280</f>
        <v/>
      </c>
      <c r="G350" s="49">
        <f>G218/G$280</f>
        <v/>
      </c>
      <c r="H350" s="49">
        <f>H218/H$280</f>
        <v/>
      </c>
      <c r="I350" s="49">
        <f>I218/I$280</f>
        <v/>
      </c>
      <c r="J350" s="49">
        <f>J218/J$280</f>
        <v/>
      </c>
      <c r="K350" s="49">
        <f>K218/K$280</f>
        <v/>
      </c>
      <c r="L350" s="49">
        <f>L218/L$280</f>
        <v/>
      </c>
      <c r="M350" s="49">
        <f>M218/M$280</f>
        <v/>
      </c>
      <c r="N350" s="49">
        <f>N218/N$280</f>
        <v/>
      </c>
      <c r="O350" s="49">
        <f>O218/O$280</f>
        <v/>
      </c>
      <c r="P350" s="49">
        <f>P218/P$280</f>
        <v/>
      </c>
      <c r="Q350" s="49">
        <f>Q218/Q$280</f>
        <v/>
      </c>
      <c r="R350" s="49">
        <f>R218/R$280</f>
        <v/>
      </c>
      <c r="S350" s="49">
        <f>S218/S$280</f>
        <v/>
      </c>
      <c r="T350" s="49">
        <f>T218/T$280</f>
        <v/>
      </c>
      <c r="U350" s="49">
        <f>U218/U$280</f>
        <v/>
      </c>
      <c r="V350" s="49">
        <f>V218/V$280</f>
        <v/>
      </c>
      <c r="W350" s="49">
        <f>W218/W$280</f>
        <v/>
      </c>
      <c r="X350" s="49">
        <f>X218/X$280</f>
        <v/>
      </c>
      <c r="Y350" s="49">
        <f>Y218/Y$280</f>
        <v/>
      </c>
      <c r="Z350" s="49">
        <f>Z218/Z$280</f>
        <v/>
      </c>
    </row>
    <row r="351">
      <c r="A351" s="79" t="inlineStr">
        <is>
          <t>Noreste</t>
        </is>
      </c>
      <c r="B351" s="5" t="inlineStr">
        <is>
          <t>Norte</t>
        </is>
      </c>
      <c r="C351" s="49">
        <f>C85/C$280</f>
        <v/>
      </c>
      <c r="D351" s="49">
        <f>D85/D$280</f>
        <v/>
      </c>
      <c r="E351" s="49">
        <f>E85/E$280</f>
        <v/>
      </c>
      <c r="F351" s="49">
        <f>F85/F$280</f>
        <v/>
      </c>
      <c r="G351" s="49">
        <f>G85/G$280</f>
        <v/>
      </c>
      <c r="H351" s="49">
        <f>H85/H$280</f>
        <v/>
      </c>
      <c r="I351" s="49">
        <f>I85/I$280</f>
        <v/>
      </c>
      <c r="J351" s="49">
        <f>J85/J$280</f>
        <v/>
      </c>
      <c r="K351" s="49">
        <f>K85/K$280</f>
        <v/>
      </c>
      <c r="L351" s="49">
        <f>L85/L$280</f>
        <v/>
      </c>
      <c r="M351" s="49">
        <f>M85/M$280</f>
        <v/>
      </c>
      <c r="N351" s="49">
        <f>N85/N$280</f>
        <v/>
      </c>
      <c r="O351" s="49">
        <f>O85/O$280</f>
        <v/>
      </c>
      <c r="P351" s="49">
        <f>P85/P$280</f>
        <v/>
      </c>
      <c r="Q351" s="49">
        <f>Q85/Q$280</f>
        <v/>
      </c>
      <c r="R351" s="49">
        <f>R85/R$280</f>
        <v/>
      </c>
      <c r="S351" s="49">
        <f>S85/S$280</f>
        <v/>
      </c>
      <c r="T351" s="49">
        <f>T85/T$280</f>
        <v/>
      </c>
      <c r="U351" s="49">
        <f>U85/U$280</f>
        <v/>
      </c>
      <c r="V351" s="49">
        <f>V85/V$280</f>
        <v/>
      </c>
      <c r="W351" s="49">
        <f>W85/W$280</f>
        <v/>
      </c>
      <c r="X351" s="49">
        <f>X85/X$280</f>
        <v/>
      </c>
      <c r="Y351" s="49">
        <f>Y85/Y$280</f>
        <v/>
      </c>
      <c r="Z351" s="49">
        <f>Z85/Z$280</f>
        <v/>
      </c>
    </row>
    <row r="352">
      <c r="A352" s="79" t="inlineStr">
        <is>
          <t>Occidental</t>
        </is>
      </c>
      <c r="B352" s="5" t="inlineStr">
        <is>
          <t>Norte</t>
        </is>
      </c>
      <c r="C352" s="49">
        <f>C86/C$280</f>
        <v/>
      </c>
      <c r="D352" s="49">
        <f>D86/D$280</f>
        <v/>
      </c>
      <c r="E352" s="49">
        <f>E86/E$280</f>
        <v/>
      </c>
      <c r="F352" s="49">
        <f>F86/F$280</f>
        <v/>
      </c>
      <c r="G352" s="49">
        <f>G86/G$280</f>
        <v/>
      </c>
      <c r="H352" s="49">
        <f>H86/H$280</f>
        <v/>
      </c>
      <c r="I352" s="49">
        <f>I86/I$280</f>
        <v/>
      </c>
      <c r="J352" s="49">
        <f>J86/J$280</f>
        <v/>
      </c>
      <c r="K352" s="49">
        <f>K86/K$280</f>
        <v/>
      </c>
      <c r="L352" s="49">
        <f>L86/L$280</f>
        <v/>
      </c>
      <c r="M352" s="49">
        <f>M86/M$280</f>
        <v/>
      </c>
      <c r="N352" s="49">
        <f>N86/N$280</f>
        <v/>
      </c>
      <c r="O352" s="49">
        <f>O86/O$280</f>
        <v/>
      </c>
      <c r="P352" s="49">
        <f>P86/P$280</f>
        <v/>
      </c>
      <c r="Q352" s="49">
        <f>Q86/Q$280</f>
        <v/>
      </c>
      <c r="R352" s="49">
        <f>R86/R$280</f>
        <v/>
      </c>
      <c r="S352" s="49">
        <f>S86/S$280</f>
        <v/>
      </c>
      <c r="T352" s="49">
        <f>T86/T$280</f>
        <v/>
      </c>
      <c r="U352" s="49">
        <f>U86/U$280</f>
        <v/>
      </c>
      <c r="V352" s="49">
        <f>V86/V$280</f>
        <v/>
      </c>
      <c r="W352" s="49">
        <f>W86/W$280</f>
        <v/>
      </c>
      <c r="X352" s="49">
        <f>X86/X$280</f>
        <v/>
      </c>
      <c r="Y352" s="49">
        <f>Y86/Y$280</f>
        <v/>
      </c>
      <c r="Z352" s="49">
        <f>Z86/Z$280</f>
        <v/>
      </c>
    </row>
    <row r="353">
      <c r="A353" s="79" t="inlineStr">
        <is>
          <t>Noroeste</t>
        </is>
      </c>
      <c r="B353" s="5" t="inlineStr">
        <is>
          <t>Norte</t>
        </is>
      </c>
      <c r="C353" s="49">
        <f>C87/C$280</f>
        <v/>
      </c>
      <c r="D353" s="49">
        <f>D87/D$280</f>
        <v/>
      </c>
      <c r="E353" s="49">
        <f>E87/E$280</f>
        <v/>
      </c>
      <c r="F353" s="49">
        <f>F87/F$280</f>
        <v/>
      </c>
      <c r="G353" s="49">
        <f>G87/G$280</f>
        <v/>
      </c>
      <c r="H353" s="49">
        <f>H87/H$280</f>
        <v/>
      </c>
      <c r="I353" s="49">
        <f>I87/I$280</f>
        <v/>
      </c>
      <c r="J353" s="49">
        <f>J87/J$280</f>
        <v/>
      </c>
      <c r="K353" s="49">
        <f>K87/K$280</f>
        <v/>
      </c>
      <c r="L353" s="49">
        <f>L87/L$280</f>
        <v/>
      </c>
      <c r="M353" s="49">
        <f>M87/M$280</f>
        <v/>
      </c>
      <c r="N353" s="49">
        <f>N87/N$280</f>
        <v/>
      </c>
      <c r="O353" s="49">
        <f>O87/O$280</f>
        <v/>
      </c>
      <c r="P353" s="49">
        <f>P87/P$280</f>
        <v/>
      </c>
      <c r="Q353" s="49">
        <f>Q87/Q$280</f>
        <v/>
      </c>
      <c r="R353" s="49">
        <f>R87/R$280</f>
        <v/>
      </c>
      <c r="S353" s="49">
        <f>S87/S$280</f>
        <v/>
      </c>
      <c r="T353" s="49">
        <f>T87/T$280</f>
        <v/>
      </c>
      <c r="U353" s="49">
        <f>U87/U$280</f>
        <v/>
      </c>
      <c r="V353" s="49">
        <f>V87/V$280</f>
        <v/>
      </c>
      <c r="W353" s="49">
        <f>W87/W$280</f>
        <v/>
      </c>
      <c r="X353" s="49">
        <f>X87/X$280</f>
        <v/>
      </c>
      <c r="Y353" s="49">
        <f>Y87/Y$280</f>
        <v/>
      </c>
      <c r="Z353" s="49">
        <f>Z87/Z$280</f>
        <v/>
      </c>
    </row>
    <row r="354">
      <c r="A354" s="68" t="inlineStr">
        <is>
          <t>Total</t>
        </is>
      </c>
      <c r="B354" s="69" t="n"/>
      <c r="C354" s="49">
        <f>SUMIF(C350:C353,"&gt;0")</f>
        <v/>
      </c>
      <c r="D354" s="49">
        <f>SUMIF(D350:D353,"&gt;0")</f>
        <v/>
      </c>
      <c r="E354" s="49">
        <f>SUMIF(E350:E353,"&gt;0")</f>
        <v/>
      </c>
      <c r="F354" s="49">
        <f>SUMIF(F350:F353,"&gt;0")</f>
        <v/>
      </c>
      <c r="G354" s="49">
        <f>SUMIF(G350:G353,"&gt;0")</f>
        <v/>
      </c>
      <c r="H354" s="49">
        <f>SUMIF(H350:H353,"&gt;0")</f>
        <v/>
      </c>
      <c r="I354" s="49">
        <f>SUMIF(I350:I353,"&gt;0")</f>
        <v/>
      </c>
      <c r="J354" s="49">
        <f>SUMIF(J350:J353,"&gt;0")</f>
        <v/>
      </c>
      <c r="K354" s="49">
        <f>SUMIF(K350:K353,"&gt;0")</f>
        <v/>
      </c>
      <c r="L354" s="49">
        <f>SUMIF(L350:L353,"&gt;0")</f>
        <v/>
      </c>
      <c r="M354" s="49">
        <f>SUMIF(M350:M353,"&gt;0")</f>
        <v/>
      </c>
      <c r="N354" s="49">
        <f>SUMIF(N350:N353,"&gt;0")</f>
        <v/>
      </c>
      <c r="O354" s="49">
        <f>SUMIF(O350:O353,"&gt;0")</f>
        <v/>
      </c>
      <c r="P354" s="49">
        <f>SUMIF(P350:P353,"&gt;0")</f>
        <v/>
      </c>
      <c r="Q354" s="49">
        <f>SUMIF(Q350:Q353,"&gt;0")</f>
        <v/>
      </c>
      <c r="R354" s="49">
        <f>SUMIF(R350:R353,"&gt;0")</f>
        <v/>
      </c>
      <c r="S354" s="49">
        <f>SUMIF(S350:S353,"&gt;0")</f>
        <v/>
      </c>
      <c r="T354" s="49">
        <f>SUMIF(T350:T353,"&gt;0")</f>
        <v/>
      </c>
      <c r="U354" s="49">
        <f>SUMIF(U350:U353,"&gt;0")</f>
        <v/>
      </c>
      <c r="V354" s="49">
        <f>SUMIF(V350:V353,"&gt;0")</f>
        <v/>
      </c>
      <c r="W354" s="49">
        <f>SUMIF(W350:W353,"&gt;0")</f>
        <v/>
      </c>
      <c r="X354" s="49">
        <f>SUMIF(X350:X353,"&gt;0")</f>
        <v/>
      </c>
      <c r="Y354" s="49">
        <f>SUMIF(Y350:Y353,"&gt;0")</f>
        <v/>
      </c>
      <c r="Z354" s="49">
        <f>SUMIF(Z350:Z353,"&gt;0")</f>
        <v/>
      </c>
      <c r="AA354" s="40">
        <f>(COUNT(C354:Z354,"= 100"))/168000</f>
        <v/>
      </c>
    </row>
    <row r="355">
      <c r="A355" s="4" t="inlineStr">
        <is>
          <t>Noreste</t>
        </is>
      </c>
      <c r="B355" s="4" t="inlineStr">
        <is>
          <t>Noreste</t>
        </is>
      </c>
      <c r="C355" s="49">
        <f>C232/C$281</f>
        <v/>
      </c>
      <c r="D355" s="49">
        <f>D232/D$281</f>
        <v/>
      </c>
      <c r="E355" s="49">
        <f>E232/E$281</f>
        <v/>
      </c>
      <c r="F355" s="49">
        <f>F232/F$281</f>
        <v/>
      </c>
      <c r="G355" s="49">
        <f>G232/G$281</f>
        <v/>
      </c>
      <c r="H355" s="49">
        <f>H232/H$281</f>
        <v/>
      </c>
      <c r="I355" s="49">
        <f>I232/I$281</f>
        <v/>
      </c>
      <c r="J355" s="49">
        <f>J232/J$281</f>
        <v/>
      </c>
      <c r="K355" s="49">
        <f>K232/K$281</f>
        <v/>
      </c>
      <c r="L355" s="49">
        <f>L232/L$281</f>
        <v/>
      </c>
      <c r="M355" s="49">
        <f>M232/M$281</f>
        <v/>
      </c>
      <c r="N355" s="49">
        <f>N232/N$281</f>
        <v/>
      </c>
      <c r="O355" s="49">
        <f>O232/O$281</f>
        <v/>
      </c>
      <c r="P355" s="49">
        <f>P232/P$281</f>
        <v/>
      </c>
      <c r="Q355" s="49">
        <f>Q232/Q$281</f>
        <v/>
      </c>
      <c r="R355" s="49">
        <f>R232/R$281</f>
        <v/>
      </c>
      <c r="S355" s="49">
        <f>S232/S$281</f>
        <v/>
      </c>
      <c r="T355" s="49">
        <f>T232/T$281</f>
        <v/>
      </c>
      <c r="U355" s="49">
        <f>U232/U$281</f>
        <v/>
      </c>
      <c r="V355" s="49">
        <f>V232/V$281</f>
        <v/>
      </c>
      <c r="W355" s="49">
        <f>W232/W$281</f>
        <v/>
      </c>
      <c r="X355" s="49">
        <f>X232/X$281</f>
        <v/>
      </c>
      <c r="Y355" s="49">
        <f>Y232/Y$281</f>
        <v/>
      </c>
      <c r="Z355" s="49">
        <f>Z232/Z$281</f>
        <v/>
      </c>
    </row>
    <row r="356">
      <c r="A356" s="79" t="inlineStr">
        <is>
          <t>Oriental</t>
        </is>
      </c>
      <c r="B356" s="5" t="inlineStr">
        <is>
          <t>Noreste</t>
        </is>
      </c>
      <c r="C356" s="49">
        <f>C102/C$281</f>
        <v/>
      </c>
      <c r="D356" s="49">
        <f>D102/D$281</f>
        <v/>
      </c>
      <c r="E356" s="49">
        <f>E102/E$281</f>
        <v/>
      </c>
      <c r="F356" s="49">
        <f>F102/F$281</f>
        <v/>
      </c>
      <c r="G356" s="49">
        <f>G102/G$281</f>
        <v/>
      </c>
      <c r="H356" s="49">
        <f>H102/H$281</f>
        <v/>
      </c>
      <c r="I356" s="49">
        <f>I102/I$281</f>
        <v/>
      </c>
      <c r="J356" s="49">
        <f>J102/J$281</f>
        <v/>
      </c>
      <c r="K356" s="49">
        <f>K102/K$281</f>
        <v/>
      </c>
      <c r="L356" s="49">
        <f>L102/L$281</f>
        <v/>
      </c>
      <c r="M356" s="49">
        <f>M102/M$281</f>
        <v/>
      </c>
      <c r="N356" s="49">
        <f>N102/N$281</f>
        <v/>
      </c>
      <c r="O356" s="49">
        <f>O102/O$281</f>
        <v/>
      </c>
      <c r="P356" s="49">
        <f>P102/P$281</f>
        <v/>
      </c>
      <c r="Q356" s="49">
        <f>Q102/Q$281</f>
        <v/>
      </c>
      <c r="R356" s="49">
        <f>R102/R$281</f>
        <v/>
      </c>
      <c r="S356" s="49">
        <f>S102/S$281</f>
        <v/>
      </c>
      <c r="T356" s="49">
        <f>T102/T$281</f>
        <v/>
      </c>
      <c r="U356" s="49">
        <f>U102/U$281</f>
        <v/>
      </c>
      <c r="V356" s="49">
        <f>V102/V$281</f>
        <v/>
      </c>
      <c r="W356" s="49">
        <f>W102/W$281</f>
        <v/>
      </c>
      <c r="X356" s="49">
        <f>X102/X$281</f>
        <v/>
      </c>
      <c r="Y356" s="49">
        <f>Y102/Y$281</f>
        <v/>
      </c>
      <c r="Z356" s="49">
        <f>Z102/Z$281</f>
        <v/>
      </c>
    </row>
    <row r="357">
      <c r="A357" s="79" t="inlineStr">
        <is>
          <t>Occidental</t>
        </is>
      </c>
      <c r="B357" s="5" t="inlineStr">
        <is>
          <t>Noreste</t>
        </is>
      </c>
      <c r="C357" s="49">
        <f>C103/C$281</f>
        <v/>
      </c>
      <c r="D357" s="49">
        <f>D103/D$281</f>
        <v/>
      </c>
      <c r="E357" s="49">
        <f>E103/E$281</f>
        <v/>
      </c>
      <c r="F357" s="49">
        <f>F103/F$281</f>
        <v/>
      </c>
      <c r="G357" s="49">
        <f>G103/G$281</f>
        <v/>
      </c>
      <c r="H357" s="49">
        <f>H103/H$281</f>
        <v/>
      </c>
      <c r="I357" s="49">
        <f>I103/I$281</f>
        <v/>
      </c>
      <c r="J357" s="49">
        <f>J103/J$281</f>
        <v/>
      </c>
      <c r="K357" s="49">
        <f>K103/K$281</f>
        <v/>
      </c>
      <c r="L357" s="49">
        <f>L103/L$281</f>
        <v/>
      </c>
      <c r="M357" s="49">
        <f>M103/M$281</f>
        <v/>
      </c>
      <c r="N357" s="49">
        <f>N103/N$281</f>
        <v/>
      </c>
      <c r="O357" s="49">
        <f>O103/O$281</f>
        <v/>
      </c>
      <c r="P357" s="49">
        <f>P103/P$281</f>
        <v/>
      </c>
      <c r="Q357" s="49">
        <f>Q103/Q$281</f>
        <v/>
      </c>
      <c r="R357" s="49">
        <f>R103/R$281</f>
        <v/>
      </c>
      <c r="S357" s="49">
        <f>S103/S$281</f>
        <v/>
      </c>
      <c r="T357" s="49">
        <f>T103/T$281</f>
        <v/>
      </c>
      <c r="U357" s="49">
        <f>U103/U$281</f>
        <v/>
      </c>
      <c r="V357" s="49">
        <f>V103/V$281</f>
        <v/>
      </c>
      <c r="W357" s="49">
        <f>W103/W$281</f>
        <v/>
      </c>
      <c r="X357" s="49">
        <f>X103/X$281</f>
        <v/>
      </c>
      <c r="Y357" s="49">
        <f>Y103/Y$281</f>
        <v/>
      </c>
      <c r="Z357" s="49">
        <f>Z103/Z$281</f>
        <v/>
      </c>
    </row>
    <row r="358">
      <c r="A358" s="79" t="inlineStr">
        <is>
          <t>Norte</t>
        </is>
      </c>
      <c r="B358" s="5" t="inlineStr">
        <is>
          <t>Noreste</t>
        </is>
      </c>
      <c r="C358" s="49">
        <f>C104/C$281</f>
        <v/>
      </c>
      <c r="D358" s="49">
        <f>D104/D$281</f>
        <v/>
      </c>
      <c r="E358" s="49">
        <f>E104/E$281</f>
        <v/>
      </c>
      <c r="F358" s="49">
        <f>F104/F$281</f>
        <v/>
      </c>
      <c r="G358" s="49">
        <f>G104/G$281</f>
        <v/>
      </c>
      <c r="H358" s="49">
        <f>H104/H$281</f>
        <v/>
      </c>
      <c r="I358" s="49">
        <f>I104/I$281</f>
        <v/>
      </c>
      <c r="J358" s="49">
        <f>J104/J$281</f>
        <v/>
      </c>
      <c r="K358" s="49">
        <f>K104/K$281</f>
        <v/>
      </c>
      <c r="L358" s="49">
        <f>L104/L$281</f>
        <v/>
      </c>
      <c r="M358" s="49">
        <f>M104/M$281</f>
        <v/>
      </c>
      <c r="N358" s="49">
        <f>N104/N$281</f>
        <v/>
      </c>
      <c r="O358" s="49">
        <f>O104/O$281</f>
        <v/>
      </c>
      <c r="P358" s="49">
        <f>P104/P$281</f>
        <v/>
      </c>
      <c r="Q358" s="49">
        <f>Q104/Q$281</f>
        <v/>
      </c>
      <c r="R358" s="49">
        <f>R104/R$281</f>
        <v/>
      </c>
      <c r="S358" s="49">
        <f>S104/S$281</f>
        <v/>
      </c>
      <c r="T358" s="49">
        <f>T104/T$281</f>
        <v/>
      </c>
      <c r="U358" s="49">
        <f>U104/U$281</f>
        <v/>
      </c>
      <c r="V358" s="49">
        <f>V104/V$281</f>
        <v/>
      </c>
      <c r="W358" s="49">
        <f>W104/W$281</f>
        <v/>
      </c>
      <c r="X358" s="49">
        <f>X104/X$281</f>
        <v/>
      </c>
      <c r="Y358" s="49">
        <f>Y104/Y$281</f>
        <v/>
      </c>
      <c r="Z358" s="49">
        <f>Z104/Z$281</f>
        <v/>
      </c>
    </row>
    <row r="359">
      <c r="A359" s="68" t="inlineStr">
        <is>
          <t>Total</t>
        </is>
      </c>
      <c r="B359" s="69" t="n"/>
      <c r="C359" s="49">
        <f>SUMIF(C355:C358,"&gt;0")</f>
        <v/>
      </c>
      <c r="D359" s="49">
        <f>SUMIF(D355:D358,"&gt;0")</f>
        <v/>
      </c>
      <c r="E359" s="49">
        <f>SUMIF(E355:E358,"&gt;0")</f>
        <v/>
      </c>
      <c r="F359" s="49">
        <f>SUMIF(F355:F358,"&gt;0")</f>
        <v/>
      </c>
      <c r="G359" s="49">
        <f>SUMIF(G355:G358,"&gt;0")</f>
        <v/>
      </c>
      <c r="H359" s="49">
        <f>SUMIF(H355:H358,"&gt;0")</f>
        <v/>
      </c>
      <c r="I359" s="49">
        <f>SUMIF(I355:I358,"&gt;0")</f>
        <v/>
      </c>
      <c r="J359" s="49">
        <f>SUMIF(J355:J358,"&gt;0")</f>
        <v/>
      </c>
      <c r="K359" s="49">
        <f>SUMIF(K355:K358,"&gt;0")</f>
        <v/>
      </c>
      <c r="L359" s="49">
        <f>SUMIF(L355:L358,"&gt;0")</f>
        <v/>
      </c>
      <c r="M359" s="49">
        <f>SUMIF(M355:M358,"&gt;0")</f>
        <v/>
      </c>
      <c r="N359" s="49">
        <f>SUMIF(N355:N358,"&gt;0")</f>
        <v/>
      </c>
      <c r="O359" s="49">
        <f>SUMIF(O355:O358,"&gt;0")</f>
        <v/>
      </c>
      <c r="P359" s="49">
        <f>SUMIF(P355:P358,"&gt;0")</f>
        <v/>
      </c>
      <c r="Q359" s="49">
        <f>SUMIF(Q355:Q358,"&gt;0")</f>
        <v/>
      </c>
      <c r="R359" s="49">
        <f>SUMIF(R355:R358,"&gt;0")</f>
        <v/>
      </c>
      <c r="S359" s="49">
        <f>SUMIF(S355:S358,"&gt;0")</f>
        <v/>
      </c>
      <c r="T359" s="49">
        <f>SUMIF(T355:T358,"&gt;0")</f>
        <v/>
      </c>
      <c r="U359" s="49">
        <f>SUMIF(U355:U358,"&gt;0")</f>
        <v/>
      </c>
      <c r="V359" s="49">
        <f>SUMIF(V355:V358,"&gt;0")</f>
        <v/>
      </c>
      <c r="W359" s="49">
        <f>SUMIF(W355:W358,"&gt;0")</f>
        <v/>
      </c>
      <c r="X359" s="49">
        <f>SUMIF(X355:X358,"&gt;0")</f>
        <v/>
      </c>
      <c r="Y359" s="49">
        <f>SUMIF(Y355:Y358,"&gt;0")</f>
        <v/>
      </c>
      <c r="Z359" s="49">
        <f>SUMIF(Z355:Z358,"&gt;0")</f>
        <v/>
      </c>
      <c r="AA359" s="40">
        <f>(COUNT(C359:Z359,"= 100"))/168000</f>
        <v/>
      </c>
    </row>
    <row r="360">
      <c r="A360" s="4" t="inlineStr">
        <is>
          <t>Peninsular</t>
        </is>
      </c>
      <c r="B360" s="4" t="inlineStr">
        <is>
          <t>Peninsular</t>
        </is>
      </c>
      <c r="C360" s="49">
        <f>C246/C$282</f>
        <v/>
      </c>
      <c r="D360" s="49">
        <f>D246/D$282</f>
        <v/>
      </c>
      <c r="E360" s="49">
        <f>E246/E$282</f>
        <v/>
      </c>
      <c r="F360" s="49">
        <f>F246/F$282</f>
        <v/>
      </c>
      <c r="G360" s="49">
        <f>G246/G$282</f>
        <v/>
      </c>
      <c r="H360" s="49">
        <f>H246/H$282</f>
        <v/>
      </c>
      <c r="I360" s="49">
        <f>I246/I$282</f>
        <v/>
      </c>
      <c r="J360" s="49">
        <f>J246/J$282</f>
        <v/>
      </c>
      <c r="K360" s="49">
        <f>K246/K$282</f>
        <v/>
      </c>
      <c r="L360" s="49">
        <f>L246/L$282</f>
        <v/>
      </c>
      <c r="M360" s="49">
        <f>M246/M$282</f>
        <v/>
      </c>
      <c r="N360" s="49">
        <f>N246/N$282</f>
        <v/>
      </c>
      <c r="O360" s="49">
        <f>O246/O$282</f>
        <v/>
      </c>
      <c r="P360" s="49">
        <f>P246/P$282</f>
        <v/>
      </c>
      <c r="Q360" s="49">
        <f>Q246/Q$282</f>
        <v/>
      </c>
      <c r="R360" s="49">
        <f>R246/R$282</f>
        <v/>
      </c>
      <c r="S360" s="49">
        <f>S246/S$282</f>
        <v/>
      </c>
      <c r="T360" s="49">
        <f>T246/T$282</f>
        <v/>
      </c>
      <c r="U360" s="49">
        <f>U246/U$282</f>
        <v/>
      </c>
      <c r="V360" s="49">
        <f>V246/V$282</f>
        <v/>
      </c>
      <c r="W360" s="49">
        <f>W246/W$282</f>
        <v/>
      </c>
      <c r="X360" s="49">
        <f>X246/X$282</f>
        <v/>
      </c>
      <c r="Y360" s="49">
        <f>Y246/Y$282</f>
        <v/>
      </c>
      <c r="Z360" s="49">
        <f>Z246/Z$282</f>
        <v/>
      </c>
    </row>
    <row r="361">
      <c r="A361" s="79" t="inlineStr">
        <is>
          <t>Oriental</t>
        </is>
      </c>
      <c r="B361" s="5" t="inlineStr">
        <is>
          <t>Peninsular</t>
        </is>
      </c>
      <c r="C361" s="49">
        <f>C119/C$282</f>
        <v/>
      </c>
      <c r="D361" s="49">
        <f>D119/D$282</f>
        <v/>
      </c>
      <c r="E361" s="49">
        <f>E119/E$282</f>
        <v/>
      </c>
      <c r="F361" s="49">
        <f>F119/F$282</f>
        <v/>
      </c>
      <c r="G361" s="49">
        <f>G119/G$282</f>
        <v/>
      </c>
      <c r="H361" s="49">
        <f>H119/H$282</f>
        <v/>
      </c>
      <c r="I361" s="49">
        <f>I119/I$282</f>
        <v/>
      </c>
      <c r="J361" s="49">
        <f>J119/J$282</f>
        <v/>
      </c>
      <c r="K361" s="49">
        <f>K119/K$282</f>
        <v/>
      </c>
      <c r="L361" s="49">
        <f>L119/L$282</f>
        <v/>
      </c>
      <c r="M361" s="49">
        <f>M119/M$282</f>
        <v/>
      </c>
      <c r="N361" s="49">
        <f>N119/N$282</f>
        <v/>
      </c>
      <c r="O361" s="49">
        <f>O119/O$282</f>
        <v/>
      </c>
      <c r="P361" s="49">
        <f>P119/P$282</f>
        <v/>
      </c>
      <c r="Q361" s="49">
        <f>Q119/Q$282</f>
        <v/>
      </c>
      <c r="R361" s="49">
        <f>R119/R$282</f>
        <v/>
      </c>
      <c r="S361" s="49">
        <f>S119/S$282</f>
        <v/>
      </c>
      <c r="T361" s="49">
        <f>T119/T$282</f>
        <v/>
      </c>
      <c r="U361" s="49">
        <f>U119/U$282</f>
        <v/>
      </c>
      <c r="V361" s="49">
        <f>V119/V$282</f>
        <v/>
      </c>
      <c r="W361" s="49">
        <f>W119/W$282</f>
        <v/>
      </c>
      <c r="X361" s="49">
        <f>X119/X$282</f>
        <v/>
      </c>
      <c r="Y361" s="49">
        <f>Y119/Y$282</f>
        <v/>
      </c>
      <c r="Z361" s="49">
        <f>Z119/Z$282</f>
        <v/>
      </c>
    </row>
    <row r="362">
      <c r="A362" s="68" t="inlineStr">
        <is>
          <t>Total</t>
        </is>
      </c>
      <c r="B362" s="69" t="n"/>
      <c r="C362" s="49">
        <f>SUMIF(C360:C361,"&gt;0")</f>
        <v/>
      </c>
      <c r="D362" s="49">
        <f>SUMIF(D360:D361,"&gt;0")</f>
        <v/>
      </c>
      <c r="E362" s="49">
        <f>SUMIF(E360:E361,"&gt;0")</f>
        <v/>
      </c>
      <c r="F362" s="49">
        <f>SUMIF(F360:F361,"&gt;0")</f>
        <v/>
      </c>
      <c r="G362" s="49">
        <f>SUMIF(G360:G361,"&gt;0")</f>
        <v/>
      </c>
      <c r="H362" s="49">
        <f>SUMIF(H360:H361,"&gt;0")</f>
        <v/>
      </c>
      <c r="I362" s="49">
        <f>SUMIF(I360:I361,"&gt;0")</f>
        <v/>
      </c>
      <c r="J362" s="49">
        <f>SUMIF(J360:J361,"&gt;0")</f>
        <v/>
      </c>
      <c r="K362" s="49">
        <f>SUMIF(K360:K361,"&gt;0")</f>
        <v/>
      </c>
      <c r="L362" s="49">
        <f>SUMIF(L360:L361,"&gt;0")</f>
        <v/>
      </c>
      <c r="M362" s="49">
        <f>SUMIF(M360:M361,"&gt;0")</f>
        <v/>
      </c>
      <c r="N362" s="49">
        <f>SUMIF(N360:N361,"&gt;0")</f>
        <v/>
      </c>
      <c r="O362" s="49">
        <f>SUMIF(O360:O361,"&gt;0")</f>
        <v/>
      </c>
      <c r="P362" s="49">
        <f>SUMIF(P360:P361,"&gt;0")</f>
        <v/>
      </c>
      <c r="Q362" s="49">
        <f>SUMIF(Q360:Q361,"&gt;0")</f>
        <v/>
      </c>
      <c r="R362" s="49">
        <f>SUMIF(R360:R361,"&gt;0")</f>
        <v/>
      </c>
      <c r="S362" s="49">
        <f>SUMIF(S360:S361,"&gt;0")</f>
        <v/>
      </c>
      <c r="T362" s="49">
        <f>SUMIF(T360:T361,"&gt;0")</f>
        <v/>
      </c>
      <c r="U362" s="49">
        <f>SUMIF(U360:U361,"&gt;0")</f>
        <v/>
      </c>
      <c r="V362" s="49">
        <f>SUMIF(V360:V361,"&gt;0")</f>
        <v/>
      </c>
      <c r="W362" s="49">
        <f>SUMIF(W360:W361,"&gt;0")</f>
        <v/>
      </c>
      <c r="X362" s="49">
        <f>SUMIF(X360:X361,"&gt;0")</f>
        <v/>
      </c>
      <c r="Y362" s="49">
        <f>SUMIF(Y360:Y361,"&gt;0")</f>
        <v/>
      </c>
      <c r="Z362" s="49">
        <f>SUMIF(Z360:Z361,"&gt;0")</f>
        <v/>
      </c>
      <c r="AA362" s="40">
        <f>(COUNT(C362:Z362,"= 100"))/168000</f>
        <v/>
      </c>
    </row>
    <row r="363">
      <c r="A363" s="4" t="inlineStr">
        <is>
          <t>Baja California</t>
        </is>
      </c>
      <c r="B363" s="4" t="inlineStr">
        <is>
          <t>Baja California</t>
        </is>
      </c>
      <c r="C363" s="49">
        <f>C260/C$283</f>
        <v/>
      </c>
      <c r="D363" s="49">
        <f>D260/D$283</f>
        <v/>
      </c>
      <c r="E363" s="49">
        <f>E260/E$283</f>
        <v/>
      </c>
      <c r="F363" s="49">
        <f>F260/F$283</f>
        <v/>
      </c>
      <c r="G363" s="49">
        <f>G260/G$283</f>
        <v/>
      </c>
      <c r="H363" s="49">
        <f>H260/H$283</f>
        <v/>
      </c>
      <c r="I363" s="49">
        <f>I260/I$283</f>
        <v/>
      </c>
      <c r="J363" s="49">
        <f>J260/J$283</f>
        <v/>
      </c>
      <c r="K363" s="49">
        <f>K260/K$283</f>
        <v/>
      </c>
      <c r="L363" s="49">
        <f>L260/L$283</f>
        <v/>
      </c>
      <c r="M363" s="49">
        <f>M260/M$283</f>
        <v/>
      </c>
      <c r="N363" s="49">
        <f>N260/N$283</f>
        <v/>
      </c>
      <c r="O363" s="49">
        <f>O260/O$283</f>
        <v/>
      </c>
      <c r="P363" s="49">
        <f>P260/P$283</f>
        <v/>
      </c>
      <c r="Q363" s="49">
        <f>Q260/Q$283</f>
        <v/>
      </c>
      <c r="R363" s="49">
        <f>R260/R$283</f>
        <v/>
      </c>
      <c r="S363" s="49">
        <f>S260/S$283</f>
        <v/>
      </c>
      <c r="T363" s="49">
        <f>T260/T$283</f>
        <v/>
      </c>
      <c r="U363" s="49">
        <f>U260/U$283</f>
        <v/>
      </c>
      <c r="V363" s="49">
        <f>V260/V$283</f>
        <v/>
      </c>
      <c r="W363" s="49">
        <f>W260/W$283</f>
        <v/>
      </c>
      <c r="X363" s="49">
        <f>X260/X$283</f>
        <v/>
      </c>
      <c r="Y363" s="49">
        <f>Y260/Y$283</f>
        <v/>
      </c>
      <c r="Z363" s="49">
        <f>Z260/Z$283</f>
        <v/>
      </c>
    </row>
    <row r="364">
      <c r="A364" s="68" t="inlineStr">
        <is>
          <t>Total</t>
        </is>
      </c>
      <c r="B364" s="69" t="n"/>
      <c r="C364" s="49">
        <f>SUMIF(C363:C363,"&gt;0")</f>
        <v/>
      </c>
      <c r="D364" s="49">
        <f>SUMIF(D363:D363,"&gt;0")</f>
        <v/>
      </c>
      <c r="E364" s="49">
        <f>SUMIF(E363:E363,"&gt;0")</f>
        <v/>
      </c>
      <c r="F364" s="49">
        <f>SUMIF(F363:F363,"&gt;0")</f>
        <v/>
      </c>
      <c r="G364" s="49">
        <f>SUMIF(G363:G363,"&gt;0")</f>
        <v/>
      </c>
      <c r="H364" s="49">
        <f>SUMIF(H363:H363,"&gt;0")</f>
        <v/>
      </c>
      <c r="I364" s="49">
        <f>SUMIF(I363:I363,"&gt;0")</f>
        <v/>
      </c>
      <c r="J364" s="49">
        <f>SUMIF(J363:J363,"&gt;0")</f>
        <v/>
      </c>
      <c r="K364" s="49">
        <f>SUMIF(K363:K363,"&gt;0")</f>
        <v/>
      </c>
      <c r="L364" s="49">
        <f>SUMIF(L363:L363,"&gt;0")</f>
        <v/>
      </c>
      <c r="M364" s="49">
        <f>SUMIF(M363:M363,"&gt;0")</f>
        <v/>
      </c>
      <c r="N364" s="49">
        <f>SUMIF(N363:N363,"&gt;0")</f>
        <v/>
      </c>
      <c r="O364" s="49">
        <f>SUMIF(O363:O363,"&gt;0")</f>
        <v/>
      </c>
      <c r="P364" s="49">
        <f>SUMIF(P363:P363,"&gt;0")</f>
        <v/>
      </c>
      <c r="Q364" s="49">
        <f>SUMIF(Q363:Q363,"&gt;0")</f>
        <v/>
      </c>
      <c r="R364" s="49">
        <f>SUMIF(R363:R363,"&gt;0")</f>
        <v/>
      </c>
      <c r="S364" s="49">
        <f>SUMIF(S363:S363,"&gt;0")</f>
        <v/>
      </c>
      <c r="T364" s="49">
        <f>SUMIF(T363:T363,"&gt;0")</f>
        <v/>
      </c>
      <c r="U364" s="49">
        <f>SUMIF(U363:U363,"&gt;0")</f>
        <v/>
      </c>
      <c r="V364" s="49">
        <f>SUMIF(V363:V363,"&gt;0")</f>
        <v/>
      </c>
      <c r="W364" s="49">
        <f>SUMIF(W363:W363,"&gt;0")</f>
        <v/>
      </c>
      <c r="X364" s="49">
        <f>SUMIF(X363:X363,"&gt;0")</f>
        <v/>
      </c>
      <c r="Y364" s="49">
        <f>SUMIF(Y363:Y363,"&gt;0")</f>
        <v/>
      </c>
      <c r="Z364" s="49">
        <f>SUMIF(Z363:Z363,"&gt;0")</f>
        <v/>
      </c>
      <c r="AA364" s="40">
        <f>(COUNT(C364:Z364,"= 100"))/168000</f>
        <v/>
      </c>
    </row>
    <row r="365" ht="18" customHeight="1" s="61">
      <c r="A365" s="4" t="inlineStr">
        <is>
          <t>Baja California Sur</t>
        </is>
      </c>
      <c r="B365" s="4" t="inlineStr">
        <is>
          <t>Baja California Sur</t>
        </is>
      </c>
      <c r="C365" s="49">
        <f>C274/C$284</f>
        <v/>
      </c>
      <c r="D365" s="49">
        <f>D274/D$284</f>
        <v/>
      </c>
      <c r="E365" s="49">
        <f>E274/E$284</f>
        <v/>
      </c>
      <c r="F365" s="49">
        <f>F274/F$284</f>
        <v/>
      </c>
      <c r="G365" s="49">
        <f>G274/G$284</f>
        <v/>
      </c>
      <c r="H365" s="49">
        <f>H274/H$284</f>
        <v/>
      </c>
      <c r="I365" s="49">
        <f>I274/I$284</f>
        <v/>
      </c>
      <c r="J365" s="49">
        <f>J274/J$284</f>
        <v/>
      </c>
      <c r="K365" s="49">
        <f>K274/K$284</f>
        <v/>
      </c>
      <c r="L365" s="49">
        <f>L274/L$284</f>
        <v/>
      </c>
      <c r="M365" s="49">
        <f>M274/M$284</f>
        <v/>
      </c>
      <c r="N365" s="49">
        <f>N274/N$284</f>
        <v/>
      </c>
      <c r="O365" s="49">
        <f>O274/O$284</f>
        <v/>
      </c>
      <c r="P365" s="49">
        <f>P274/P$284</f>
        <v/>
      </c>
      <c r="Q365" s="49">
        <f>Q274/Q$284</f>
        <v/>
      </c>
      <c r="R365" s="49">
        <f>R274/R$284</f>
        <v/>
      </c>
      <c r="S365" s="49">
        <f>S274/S$284</f>
        <v/>
      </c>
      <c r="T365" s="49">
        <f>T274/T$284</f>
        <v/>
      </c>
      <c r="U365" s="49">
        <f>U274/U$284</f>
        <v/>
      </c>
      <c r="V365" s="49">
        <f>V274/V$284</f>
        <v/>
      </c>
      <c r="W365" s="49">
        <f>W274/W$284</f>
        <v/>
      </c>
      <c r="X365" s="49">
        <f>X274/X$284</f>
        <v/>
      </c>
      <c r="Y365" s="49">
        <f>Y274/Y$284</f>
        <v/>
      </c>
      <c r="Z365" s="49">
        <f>Z274/Z$284</f>
        <v/>
      </c>
    </row>
    <row r="366">
      <c r="A366" s="68" t="inlineStr">
        <is>
          <t>Total</t>
        </is>
      </c>
      <c r="B366" s="69" t="n"/>
      <c r="C366" s="49">
        <f>SUMIF(C365:C365,"&gt;0")</f>
        <v/>
      </c>
      <c r="D366" s="49">
        <f>SUMIF(D365:D365,"&gt;0")</f>
        <v/>
      </c>
      <c r="E366" s="49">
        <f>SUMIF(E365:E365,"&gt;0")</f>
        <v/>
      </c>
      <c r="F366" s="49">
        <f>SUMIF(F365:F365,"&gt;0")</f>
        <v/>
      </c>
      <c r="G366" s="49">
        <f>SUMIF(G365:G365,"&gt;0")</f>
        <v/>
      </c>
      <c r="H366" s="49">
        <f>SUMIF(H365:H365,"&gt;0")</f>
        <v/>
      </c>
      <c r="I366" s="49">
        <f>SUMIF(I365:I365,"&gt;0")</f>
        <v/>
      </c>
      <c r="J366" s="49">
        <f>SUMIF(J365:J365,"&gt;0")</f>
        <v/>
      </c>
      <c r="K366" s="49">
        <f>SUMIF(K365:K365,"&gt;0")</f>
        <v/>
      </c>
      <c r="L366" s="49">
        <f>SUMIF(L365:L365,"&gt;0")</f>
        <v/>
      </c>
      <c r="M366" s="49">
        <f>SUMIF(M365:M365,"&gt;0")</f>
        <v/>
      </c>
      <c r="N366" s="49">
        <f>SUMIF(N365:N365,"&gt;0")</f>
        <v/>
      </c>
      <c r="O366" s="49">
        <f>SUMIF(O365:O365,"&gt;0")</f>
        <v/>
      </c>
      <c r="P366" s="49">
        <f>SUMIF(P365:P365,"&gt;0")</f>
        <v/>
      </c>
      <c r="Q366" s="49">
        <f>SUMIF(Q365:Q365,"&gt;0")</f>
        <v/>
      </c>
      <c r="R366" s="49">
        <f>SUMIF(R365:R365,"&gt;0")</f>
        <v/>
      </c>
      <c r="S366" s="49">
        <f>SUMIF(S365:S365,"&gt;0")</f>
        <v/>
      </c>
      <c r="T366" s="49">
        <f>SUMIF(T365:T365,"&gt;0")</f>
        <v/>
      </c>
      <c r="U366" s="49">
        <f>SUMIF(U365:U365,"&gt;0")</f>
        <v/>
      </c>
      <c r="V366" s="49">
        <f>SUMIF(V365:V365,"&gt;0")</f>
        <v/>
      </c>
      <c r="W366" s="49">
        <f>SUMIF(W365:W365,"&gt;0")</f>
        <v/>
      </c>
      <c r="X366" s="49">
        <f>SUMIF(X365:X365,"&gt;0")</f>
        <v/>
      </c>
      <c r="Y366" s="49">
        <f>SUMIF(Y365:Y365,"&gt;0")</f>
        <v/>
      </c>
      <c r="Z366" s="49">
        <f>SUMIF(Z365:Z365,"&gt;0")</f>
        <v/>
      </c>
      <c r="AA366" s="40">
        <f>(COUNT(C366:Z366,"= 100"))/168000</f>
        <v/>
      </c>
    </row>
  </sheetData>
  <mergeCells count="30">
    <mergeCell ref="A354:B354"/>
    <mergeCell ref="A359:B359"/>
    <mergeCell ref="A362:B362"/>
    <mergeCell ref="A364:B364"/>
    <mergeCell ref="A366:B366"/>
    <mergeCell ref="A349:B349"/>
    <mergeCell ref="A276:A285"/>
    <mergeCell ref="A287:A296"/>
    <mergeCell ref="A149:A162"/>
    <mergeCell ref="A163:A176"/>
    <mergeCell ref="A177:A190"/>
    <mergeCell ref="A191:A204"/>
    <mergeCell ref="A205:A218"/>
    <mergeCell ref="A219:A232"/>
    <mergeCell ref="A233:A246"/>
    <mergeCell ref="A247:A260"/>
    <mergeCell ref="A261:A274"/>
    <mergeCell ref="A332:B332"/>
    <mergeCell ref="A338:B338"/>
    <mergeCell ref="A345:B345"/>
    <mergeCell ref="A105:A118"/>
    <mergeCell ref="A120:A133"/>
    <mergeCell ref="A134:A147"/>
    <mergeCell ref="A1:B1"/>
    <mergeCell ref="A2:A15"/>
    <mergeCell ref="A18:A31"/>
    <mergeCell ref="A36:A49"/>
    <mergeCell ref="A55:A68"/>
    <mergeCell ref="A71:A84"/>
    <mergeCell ref="A88:A101"/>
  </mergeCells>
  <conditionalFormatting sqref="C332:Z332">
    <cfRule type="cellIs" priority="13" operator="lessThan" dxfId="4">
      <formula>1</formula>
    </cfRule>
    <cfRule type="cellIs" priority="27" operator="equal" dxfId="0">
      <formula>1</formula>
    </cfRule>
  </conditionalFormatting>
  <conditionalFormatting sqref="C338:Z338">
    <cfRule type="cellIs" priority="14" operator="lessThan" dxfId="4">
      <formula>1</formula>
    </cfRule>
    <cfRule type="cellIs" priority="26" operator="equal" dxfId="0">
      <formula>1</formula>
    </cfRule>
  </conditionalFormatting>
  <conditionalFormatting sqref="C345:Z345">
    <cfRule type="cellIs" priority="15" operator="lessThan" dxfId="4">
      <formula>1</formula>
    </cfRule>
    <cfRule type="cellIs" priority="25" operator="equal" dxfId="0">
      <formula>1</formula>
    </cfRule>
  </conditionalFormatting>
  <conditionalFormatting sqref="C349:Z349">
    <cfRule type="cellIs" priority="16" operator="lessThan" dxfId="4">
      <formula>1</formula>
    </cfRule>
    <cfRule type="cellIs" priority="24" operator="equal" dxfId="0">
      <formula>1</formula>
    </cfRule>
  </conditionalFormatting>
  <conditionalFormatting sqref="C354:Z354">
    <cfRule type="cellIs" priority="17" operator="lessThan" dxfId="4">
      <formula>1</formula>
    </cfRule>
    <cfRule type="cellIs" priority="23" operator="equal" dxfId="0">
      <formula>1</formula>
    </cfRule>
  </conditionalFormatting>
  <conditionalFormatting sqref="C359:Z359">
    <cfRule type="cellIs" priority="18" operator="lessThan" dxfId="4">
      <formula>1</formula>
    </cfRule>
    <cfRule type="cellIs" priority="22" operator="equal" dxfId="0">
      <formula>1</formula>
    </cfRule>
  </conditionalFormatting>
  <conditionalFormatting sqref="C362:Z362">
    <cfRule type="cellIs" priority="21" operator="equal" dxfId="0">
      <formula>1</formula>
    </cfRule>
  </conditionalFormatting>
  <conditionalFormatting sqref="C364:Z364">
    <cfRule type="cellIs" priority="20" operator="equal" dxfId="0">
      <formula>1</formula>
    </cfRule>
  </conditionalFormatting>
  <conditionalFormatting sqref="C366:Z366">
    <cfRule type="cellIs" priority="19" operator="equal" dxfId="0">
      <formula>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:B1"/>
    </sheetView>
  </sheetViews>
  <sheetFormatPr baseColWidth="10" defaultRowHeight="15"/>
  <cols>
    <col width="12" bestFit="1" customWidth="1" style="61" min="1" max="1"/>
    <col width="11.42578125" customWidth="1" style="61" min="2" max="3"/>
    <col width="13.42578125" customWidth="1" style="61" min="27" max="27"/>
  </cols>
  <sheetData>
    <row r="1" ht="47.25" customHeight="1" s="61">
      <c r="A1" s="77" t="inlineStr">
        <is>
          <t>Gen Region</t>
        </is>
      </c>
      <c r="B1" s="69" t="n"/>
      <c r="C1" s="6" t="inlineStr">
        <is>
          <t>Hour 1</t>
        </is>
      </c>
      <c r="D1" s="6" t="inlineStr">
        <is>
          <t>Hour 2</t>
        </is>
      </c>
      <c r="E1" s="6" t="inlineStr">
        <is>
          <t>Hour 3</t>
        </is>
      </c>
      <c r="F1" s="6" t="inlineStr">
        <is>
          <t>Hour 4</t>
        </is>
      </c>
      <c r="G1" s="6" t="inlineStr">
        <is>
          <t>Hour 5</t>
        </is>
      </c>
      <c r="H1" s="6" t="inlineStr">
        <is>
          <t>Hour 6</t>
        </is>
      </c>
      <c r="I1" s="6" t="inlineStr">
        <is>
          <t>Hour 7</t>
        </is>
      </c>
      <c r="J1" s="6" t="inlineStr">
        <is>
          <t>Hour 8</t>
        </is>
      </c>
      <c r="K1" s="6" t="inlineStr">
        <is>
          <t>Hour 9</t>
        </is>
      </c>
      <c r="L1" s="6" t="inlineStr">
        <is>
          <t>Hour 10</t>
        </is>
      </c>
      <c r="M1" s="6" t="inlineStr">
        <is>
          <t>Hour 11</t>
        </is>
      </c>
      <c r="N1" s="6" t="inlineStr">
        <is>
          <t>Hour 12</t>
        </is>
      </c>
      <c r="O1" s="6" t="inlineStr">
        <is>
          <t>Hour 13</t>
        </is>
      </c>
      <c r="P1" s="6" t="inlineStr">
        <is>
          <t>Hour 14</t>
        </is>
      </c>
      <c r="Q1" s="6" t="inlineStr">
        <is>
          <t>Hour 15</t>
        </is>
      </c>
      <c r="R1" s="6" t="inlineStr">
        <is>
          <t>Hour 16</t>
        </is>
      </c>
      <c r="S1" s="6" t="inlineStr">
        <is>
          <t>Hour 17</t>
        </is>
      </c>
      <c r="T1" s="6" t="inlineStr">
        <is>
          <t>Hour 18</t>
        </is>
      </c>
      <c r="U1" s="6" t="inlineStr">
        <is>
          <t>Hour 19</t>
        </is>
      </c>
      <c r="V1" s="6" t="inlineStr">
        <is>
          <t>Hour 20</t>
        </is>
      </c>
      <c r="W1" s="6" t="inlineStr">
        <is>
          <t>Hour 21</t>
        </is>
      </c>
      <c r="X1" s="6" t="inlineStr">
        <is>
          <t>Hour 22</t>
        </is>
      </c>
      <c r="Y1" s="6" t="inlineStr">
        <is>
          <t>Hour 23</t>
        </is>
      </c>
      <c r="Z1" s="6" t="inlineStr">
        <is>
          <t>Hour 24</t>
        </is>
      </c>
    </row>
    <row r="2">
      <c r="A2" s="75" t="inlineStr">
        <is>
          <t>Central-Central</t>
        </is>
      </c>
      <c r="B2" s="76" t="n"/>
      <c r="C2" s="11">
        <f>'MATRIZ TOT GEN RES'!B2</f>
        <v/>
      </c>
      <c r="D2" s="11">
        <f>'MATRIZ TOT GEN RES'!C2</f>
        <v/>
      </c>
      <c r="E2" s="11">
        <f>'MATRIZ TOT GEN RES'!D2</f>
        <v/>
      </c>
      <c r="F2" s="11">
        <f>'MATRIZ TOT GEN RES'!E2</f>
        <v/>
      </c>
      <c r="G2" s="11">
        <f>'MATRIZ TOT GEN RES'!F2</f>
        <v/>
      </c>
      <c r="H2" s="11">
        <f>'MATRIZ TOT GEN RES'!G2</f>
        <v/>
      </c>
      <c r="I2" s="11">
        <f>'MATRIZ TOT GEN RES'!H2</f>
        <v/>
      </c>
      <c r="J2" s="11">
        <f>'MATRIZ TOT GEN RES'!I2</f>
        <v/>
      </c>
      <c r="K2" s="11">
        <f>'MATRIZ TOT GEN RES'!J2</f>
        <v/>
      </c>
      <c r="L2" s="11">
        <f>'MATRIZ TOT GEN RES'!K2</f>
        <v/>
      </c>
      <c r="M2" s="11">
        <f>'MATRIZ TOT GEN RES'!L2</f>
        <v/>
      </c>
      <c r="N2" s="11">
        <f>'MATRIZ TOT GEN RES'!M2</f>
        <v/>
      </c>
      <c r="O2" s="11">
        <f>'MATRIZ TOT GEN RES'!N2</f>
        <v/>
      </c>
      <c r="P2" s="11">
        <f>'MATRIZ TOT GEN RES'!O2</f>
        <v/>
      </c>
      <c r="Q2" s="11">
        <f>'MATRIZ TOT GEN RES'!P2</f>
        <v/>
      </c>
      <c r="R2" s="11">
        <f>'MATRIZ TOT GEN RES'!Q2</f>
        <v/>
      </c>
      <c r="S2" s="11">
        <f>'MATRIZ TOT GEN RES'!R2</f>
        <v/>
      </c>
      <c r="T2" s="11">
        <f>'MATRIZ TOT GEN RES'!S2</f>
        <v/>
      </c>
      <c r="U2" s="11">
        <f>'MATRIZ TOT GEN RES'!T2</f>
        <v/>
      </c>
      <c r="V2" s="11">
        <f>'MATRIZ TOT GEN RES'!U2</f>
        <v/>
      </c>
      <c r="W2" s="11">
        <f>'MATRIZ TOT GEN RES'!V2</f>
        <v/>
      </c>
      <c r="X2" s="11">
        <f>'MATRIZ TOT GEN RES'!W2</f>
        <v/>
      </c>
      <c r="Y2" s="11">
        <f>'MATRIZ TOT GEN RES'!X2</f>
        <v/>
      </c>
      <c r="Z2" s="11">
        <f>'MATRIZ TOT GEN RES'!Y2</f>
        <v/>
      </c>
    </row>
    <row r="3">
      <c r="A3" s="75" t="inlineStr">
        <is>
          <t>Oriental-Oriental</t>
        </is>
      </c>
      <c r="B3" s="76" t="n"/>
      <c r="C3" s="11">
        <f>'MATRIZ TOT GEN RES'!B3</f>
        <v/>
      </c>
      <c r="D3" s="11">
        <f>'MATRIZ TOT GEN RES'!C3</f>
        <v/>
      </c>
      <c r="E3" s="11">
        <f>'MATRIZ TOT GEN RES'!D3</f>
        <v/>
      </c>
      <c r="F3" s="11">
        <f>'MATRIZ TOT GEN RES'!E3</f>
        <v/>
      </c>
      <c r="G3" s="11">
        <f>'MATRIZ TOT GEN RES'!F3</f>
        <v/>
      </c>
      <c r="H3" s="11">
        <f>'MATRIZ TOT GEN RES'!G3</f>
        <v/>
      </c>
      <c r="I3" s="11">
        <f>'MATRIZ TOT GEN RES'!H3</f>
        <v/>
      </c>
      <c r="J3" s="11">
        <f>'MATRIZ TOT GEN RES'!I3</f>
        <v/>
      </c>
      <c r="K3" s="11">
        <f>'MATRIZ TOT GEN RES'!J3</f>
        <v/>
      </c>
      <c r="L3" s="11">
        <f>'MATRIZ TOT GEN RES'!K3</f>
        <v/>
      </c>
      <c r="M3" s="11">
        <f>'MATRIZ TOT GEN RES'!L3</f>
        <v/>
      </c>
      <c r="N3" s="11">
        <f>'MATRIZ TOT GEN RES'!M3</f>
        <v/>
      </c>
      <c r="O3" s="11">
        <f>'MATRIZ TOT GEN RES'!N3</f>
        <v/>
      </c>
      <c r="P3" s="11">
        <f>'MATRIZ TOT GEN RES'!O3</f>
        <v/>
      </c>
      <c r="Q3" s="11">
        <f>'MATRIZ TOT GEN RES'!P3</f>
        <v/>
      </c>
      <c r="R3" s="11">
        <f>'MATRIZ TOT GEN RES'!Q3</f>
        <v/>
      </c>
      <c r="S3" s="11">
        <f>'MATRIZ TOT GEN RES'!R3</f>
        <v/>
      </c>
      <c r="T3" s="11">
        <f>'MATRIZ TOT GEN RES'!S3</f>
        <v/>
      </c>
      <c r="U3" s="11">
        <f>'MATRIZ TOT GEN RES'!T3</f>
        <v/>
      </c>
      <c r="V3" s="11">
        <f>'MATRIZ TOT GEN RES'!U3</f>
        <v/>
      </c>
      <c r="W3" s="11">
        <f>'MATRIZ TOT GEN RES'!V3</f>
        <v/>
      </c>
      <c r="X3" s="11">
        <f>'MATRIZ TOT GEN RES'!W3</f>
        <v/>
      </c>
      <c r="Y3" s="11">
        <f>'MATRIZ TOT GEN RES'!X3</f>
        <v/>
      </c>
      <c r="Z3" s="11">
        <f>'MATRIZ TOT GEN RES'!Y3</f>
        <v/>
      </c>
    </row>
    <row r="4">
      <c r="A4" s="75" t="inlineStr">
        <is>
          <t>Occidental-Occidental</t>
        </is>
      </c>
      <c r="B4" s="76" t="n"/>
      <c r="C4" s="11">
        <f>'MATRIZ TOT GEN RES'!B4</f>
        <v/>
      </c>
      <c r="D4" s="11">
        <f>'MATRIZ TOT GEN RES'!C4</f>
        <v/>
      </c>
      <c r="E4" s="11">
        <f>'MATRIZ TOT GEN RES'!D4</f>
        <v/>
      </c>
      <c r="F4" s="11">
        <f>'MATRIZ TOT GEN RES'!E4</f>
        <v/>
      </c>
      <c r="G4" s="11">
        <f>'MATRIZ TOT GEN RES'!F4</f>
        <v/>
      </c>
      <c r="H4" s="11">
        <f>'MATRIZ TOT GEN RES'!G4</f>
        <v/>
      </c>
      <c r="I4" s="11">
        <f>'MATRIZ TOT GEN RES'!H4</f>
        <v/>
      </c>
      <c r="J4" s="11">
        <f>'MATRIZ TOT GEN RES'!I4</f>
        <v/>
      </c>
      <c r="K4" s="11">
        <f>'MATRIZ TOT GEN RES'!J4</f>
        <v/>
      </c>
      <c r="L4" s="11">
        <f>'MATRIZ TOT GEN RES'!K4</f>
        <v/>
      </c>
      <c r="M4" s="11">
        <f>'MATRIZ TOT GEN RES'!L4</f>
        <v/>
      </c>
      <c r="N4" s="11">
        <f>'MATRIZ TOT GEN RES'!M4</f>
        <v/>
      </c>
      <c r="O4" s="11">
        <f>'MATRIZ TOT GEN RES'!N4</f>
        <v/>
      </c>
      <c r="P4" s="11">
        <f>'MATRIZ TOT GEN RES'!O4</f>
        <v/>
      </c>
      <c r="Q4" s="11">
        <f>'MATRIZ TOT GEN RES'!P4</f>
        <v/>
      </c>
      <c r="R4" s="11">
        <f>'MATRIZ TOT GEN RES'!Q4</f>
        <v/>
      </c>
      <c r="S4" s="11">
        <f>'MATRIZ TOT GEN RES'!R4</f>
        <v/>
      </c>
      <c r="T4" s="11">
        <f>'MATRIZ TOT GEN RES'!S4</f>
        <v/>
      </c>
      <c r="U4" s="11">
        <f>'MATRIZ TOT GEN RES'!T4</f>
        <v/>
      </c>
      <c r="V4" s="11">
        <f>'MATRIZ TOT GEN RES'!U4</f>
        <v/>
      </c>
      <c r="W4" s="11">
        <f>'MATRIZ TOT GEN RES'!V4</f>
        <v/>
      </c>
      <c r="X4" s="11">
        <f>'MATRIZ TOT GEN RES'!W4</f>
        <v/>
      </c>
      <c r="Y4" s="11">
        <f>'MATRIZ TOT GEN RES'!X4</f>
        <v/>
      </c>
      <c r="Z4" s="11">
        <f>'MATRIZ TOT GEN RES'!Y4</f>
        <v/>
      </c>
    </row>
    <row r="5">
      <c r="A5" s="75" t="inlineStr">
        <is>
          <t>Noroeste-Noroeste</t>
        </is>
      </c>
      <c r="B5" s="76" t="n"/>
      <c r="C5" s="11">
        <f>'MATRIZ TOT GEN RES'!B5</f>
        <v/>
      </c>
      <c r="D5" s="11">
        <f>'MATRIZ TOT GEN RES'!C5</f>
        <v/>
      </c>
      <c r="E5" s="11">
        <f>'MATRIZ TOT GEN RES'!D5</f>
        <v/>
      </c>
      <c r="F5" s="11">
        <f>'MATRIZ TOT GEN RES'!E5</f>
        <v/>
      </c>
      <c r="G5" s="11">
        <f>'MATRIZ TOT GEN RES'!F5</f>
        <v/>
      </c>
      <c r="H5" s="11">
        <f>'MATRIZ TOT GEN RES'!G5</f>
        <v/>
      </c>
      <c r="I5" s="11">
        <f>'MATRIZ TOT GEN RES'!H5</f>
        <v/>
      </c>
      <c r="J5" s="11">
        <f>'MATRIZ TOT GEN RES'!I5</f>
        <v/>
      </c>
      <c r="K5" s="11">
        <f>'MATRIZ TOT GEN RES'!J5</f>
        <v/>
      </c>
      <c r="L5" s="11">
        <f>'MATRIZ TOT GEN RES'!K5</f>
        <v/>
      </c>
      <c r="M5" s="11">
        <f>'MATRIZ TOT GEN RES'!L5</f>
        <v/>
      </c>
      <c r="N5" s="11">
        <f>'MATRIZ TOT GEN RES'!M5</f>
        <v/>
      </c>
      <c r="O5" s="11">
        <f>'MATRIZ TOT GEN RES'!N5</f>
        <v/>
      </c>
      <c r="P5" s="11">
        <f>'MATRIZ TOT GEN RES'!O5</f>
        <v/>
      </c>
      <c r="Q5" s="11">
        <f>'MATRIZ TOT GEN RES'!P5</f>
        <v/>
      </c>
      <c r="R5" s="11">
        <f>'MATRIZ TOT GEN RES'!Q5</f>
        <v/>
      </c>
      <c r="S5" s="11">
        <f>'MATRIZ TOT GEN RES'!R5</f>
        <v/>
      </c>
      <c r="T5" s="11">
        <f>'MATRIZ TOT GEN RES'!S5</f>
        <v/>
      </c>
      <c r="U5" s="11">
        <f>'MATRIZ TOT GEN RES'!T5</f>
        <v/>
      </c>
      <c r="V5" s="11">
        <f>'MATRIZ TOT GEN RES'!U5</f>
        <v/>
      </c>
      <c r="W5" s="11">
        <f>'MATRIZ TOT GEN RES'!V5</f>
        <v/>
      </c>
      <c r="X5" s="11">
        <f>'MATRIZ TOT GEN RES'!W5</f>
        <v/>
      </c>
      <c r="Y5" s="11">
        <f>'MATRIZ TOT GEN RES'!X5</f>
        <v/>
      </c>
      <c r="Z5" s="11">
        <f>'MATRIZ TOT GEN RES'!Y5</f>
        <v/>
      </c>
    </row>
    <row r="6">
      <c r="A6" s="75" t="inlineStr">
        <is>
          <t>Norte-Norte</t>
        </is>
      </c>
      <c r="B6" s="76" t="n"/>
      <c r="C6" s="11">
        <f>'MATRIZ TOT GEN RES'!B6</f>
        <v/>
      </c>
      <c r="D6" s="11">
        <f>'MATRIZ TOT GEN RES'!C6</f>
        <v/>
      </c>
      <c r="E6" s="11">
        <f>'MATRIZ TOT GEN RES'!D6</f>
        <v/>
      </c>
      <c r="F6" s="11">
        <f>'MATRIZ TOT GEN RES'!E6</f>
        <v/>
      </c>
      <c r="G6" s="11">
        <f>'MATRIZ TOT GEN RES'!F6</f>
        <v/>
      </c>
      <c r="H6" s="11">
        <f>'MATRIZ TOT GEN RES'!G6</f>
        <v/>
      </c>
      <c r="I6" s="11">
        <f>'MATRIZ TOT GEN RES'!H6</f>
        <v/>
      </c>
      <c r="J6" s="11">
        <f>'MATRIZ TOT GEN RES'!I6</f>
        <v/>
      </c>
      <c r="K6" s="11">
        <f>'MATRIZ TOT GEN RES'!J6</f>
        <v/>
      </c>
      <c r="L6" s="11">
        <f>'MATRIZ TOT GEN RES'!K6</f>
        <v/>
      </c>
      <c r="M6" s="11">
        <f>'MATRIZ TOT GEN RES'!L6</f>
        <v/>
      </c>
      <c r="N6" s="11">
        <f>'MATRIZ TOT GEN RES'!M6</f>
        <v/>
      </c>
      <c r="O6" s="11">
        <f>'MATRIZ TOT GEN RES'!N6</f>
        <v/>
      </c>
      <c r="P6" s="11">
        <f>'MATRIZ TOT GEN RES'!O6</f>
        <v/>
      </c>
      <c r="Q6" s="11">
        <f>'MATRIZ TOT GEN RES'!P6</f>
        <v/>
      </c>
      <c r="R6" s="11">
        <f>'MATRIZ TOT GEN RES'!Q6</f>
        <v/>
      </c>
      <c r="S6" s="11">
        <f>'MATRIZ TOT GEN RES'!R6</f>
        <v/>
      </c>
      <c r="T6" s="11">
        <f>'MATRIZ TOT GEN RES'!S6</f>
        <v/>
      </c>
      <c r="U6" s="11">
        <f>'MATRIZ TOT GEN RES'!T6</f>
        <v/>
      </c>
      <c r="V6" s="11">
        <f>'MATRIZ TOT GEN RES'!U6</f>
        <v/>
      </c>
      <c r="W6" s="11">
        <f>'MATRIZ TOT GEN RES'!V6</f>
        <v/>
      </c>
      <c r="X6" s="11">
        <f>'MATRIZ TOT GEN RES'!W6</f>
        <v/>
      </c>
      <c r="Y6" s="11">
        <f>'MATRIZ TOT GEN RES'!X6</f>
        <v/>
      </c>
      <c r="Z6" s="11">
        <f>'MATRIZ TOT GEN RES'!Y6</f>
        <v/>
      </c>
    </row>
    <row r="7">
      <c r="A7" s="75" t="inlineStr">
        <is>
          <t>Noreste-Noreste</t>
        </is>
      </c>
      <c r="B7" s="76" t="n"/>
      <c r="C7" s="11">
        <f>'MATRIZ TOT GEN RES'!B7</f>
        <v/>
      </c>
      <c r="D7" s="11">
        <f>'MATRIZ TOT GEN RES'!C7</f>
        <v/>
      </c>
      <c r="E7" s="11">
        <f>'MATRIZ TOT GEN RES'!D7</f>
        <v/>
      </c>
      <c r="F7" s="11">
        <f>'MATRIZ TOT GEN RES'!E7</f>
        <v/>
      </c>
      <c r="G7" s="11">
        <f>'MATRIZ TOT GEN RES'!F7</f>
        <v/>
      </c>
      <c r="H7" s="11">
        <f>'MATRIZ TOT GEN RES'!G7</f>
        <v/>
      </c>
      <c r="I7" s="11">
        <f>'MATRIZ TOT GEN RES'!H7</f>
        <v/>
      </c>
      <c r="J7" s="11">
        <f>'MATRIZ TOT GEN RES'!I7</f>
        <v/>
      </c>
      <c r="K7" s="11">
        <f>'MATRIZ TOT GEN RES'!J7</f>
        <v/>
      </c>
      <c r="L7" s="11">
        <f>'MATRIZ TOT GEN RES'!K7</f>
        <v/>
      </c>
      <c r="M7" s="11">
        <f>'MATRIZ TOT GEN RES'!L7</f>
        <v/>
      </c>
      <c r="N7" s="11">
        <f>'MATRIZ TOT GEN RES'!M7</f>
        <v/>
      </c>
      <c r="O7" s="11">
        <f>'MATRIZ TOT GEN RES'!N7</f>
        <v/>
      </c>
      <c r="P7" s="11">
        <f>'MATRIZ TOT GEN RES'!O7</f>
        <v/>
      </c>
      <c r="Q7" s="11">
        <f>'MATRIZ TOT GEN RES'!P7</f>
        <v/>
      </c>
      <c r="R7" s="11">
        <f>'MATRIZ TOT GEN RES'!Q7</f>
        <v/>
      </c>
      <c r="S7" s="11">
        <f>'MATRIZ TOT GEN RES'!R7</f>
        <v/>
      </c>
      <c r="T7" s="11">
        <f>'MATRIZ TOT GEN RES'!S7</f>
        <v/>
      </c>
      <c r="U7" s="11">
        <f>'MATRIZ TOT GEN RES'!T7</f>
        <v/>
      </c>
      <c r="V7" s="11">
        <f>'MATRIZ TOT GEN RES'!U7</f>
        <v/>
      </c>
      <c r="W7" s="11">
        <f>'MATRIZ TOT GEN RES'!V7</f>
        <v/>
      </c>
      <c r="X7" s="11">
        <f>'MATRIZ TOT GEN RES'!W7</f>
        <v/>
      </c>
      <c r="Y7" s="11">
        <f>'MATRIZ TOT GEN RES'!X7</f>
        <v/>
      </c>
      <c r="Z7" s="11">
        <f>'MATRIZ TOT GEN RES'!Y7</f>
        <v/>
      </c>
    </row>
    <row r="8">
      <c r="A8" s="75" t="inlineStr">
        <is>
          <t>Peninsular-Peninsular</t>
        </is>
      </c>
      <c r="B8" s="76" t="n"/>
      <c r="C8" s="11">
        <f>'MATRIZ TOT GEN RES'!B8</f>
        <v/>
      </c>
      <c r="D8" s="11">
        <f>'MATRIZ TOT GEN RES'!C8</f>
        <v/>
      </c>
      <c r="E8" s="11">
        <f>'MATRIZ TOT GEN RES'!D8</f>
        <v/>
      </c>
      <c r="F8" s="11">
        <f>'MATRIZ TOT GEN RES'!E8</f>
        <v/>
      </c>
      <c r="G8" s="11">
        <f>'MATRIZ TOT GEN RES'!F8</f>
        <v/>
      </c>
      <c r="H8" s="11">
        <f>'MATRIZ TOT GEN RES'!G8</f>
        <v/>
      </c>
      <c r="I8" s="11">
        <f>'MATRIZ TOT GEN RES'!H8</f>
        <v/>
      </c>
      <c r="J8" s="11">
        <f>'MATRIZ TOT GEN RES'!I8</f>
        <v/>
      </c>
      <c r="K8" s="11">
        <f>'MATRIZ TOT GEN RES'!J8</f>
        <v/>
      </c>
      <c r="L8" s="11">
        <f>'MATRIZ TOT GEN RES'!K8</f>
        <v/>
      </c>
      <c r="M8" s="11">
        <f>'MATRIZ TOT GEN RES'!L8</f>
        <v/>
      </c>
      <c r="N8" s="11">
        <f>'MATRIZ TOT GEN RES'!M8</f>
        <v/>
      </c>
      <c r="O8" s="11">
        <f>'MATRIZ TOT GEN RES'!N8</f>
        <v/>
      </c>
      <c r="P8" s="11">
        <f>'MATRIZ TOT GEN RES'!O8</f>
        <v/>
      </c>
      <c r="Q8" s="11">
        <f>'MATRIZ TOT GEN RES'!P8</f>
        <v/>
      </c>
      <c r="R8" s="11">
        <f>'MATRIZ TOT GEN RES'!Q8</f>
        <v/>
      </c>
      <c r="S8" s="11">
        <f>'MATRIZ TOT GEN RES'!R8</f>
        <v/>
      </c>
      <c r="T8" s="11">
        <f>'MATRIZ TOT GEN RES'!S8</f>
        <v/>
      </c>
      <c r="U8" s="11">
        <f>'MATRIZ TOT GEN RES'!T8</f>
        <v/>
      </c>
      <c r="V8" s="11">
        <f>'MATRIZ TOT GEN RES'!U8</f>
        <v/>
      </c>
      <c r="W8" s="11">
        <f>'MATRIZ TOT GEN RES'!V8</f>
        <v/>
      </c>
      <c r="X8" s="11">
        <f>'MATRIZ TOT GEN RES'!W8</f>
        <v/>
      </c>
      <c r="Y8" s="11">
        <f>'MATRIZ TOT GEN RES'!X8</f>
        <v/>
      </c>
      <c r="Z8" s="11">
        <f>'MATRIZ TOT GEN RES'!Y8</f>
        <v/>
      </c>
    </row>
    <row r="9">
      <c r="A9" s="75" t="inlineStr">
        <is>
          <t>Baja California-Baja California</t>
        </is>
      </c>
      <c r="B9" s="76" t="n"/>
      <c r="C9" s="11">
        <f>'MATRIZ TOT GEN RES'!B9</f>
        <v/>
      </c>
      <c r="D9" s="11">
        <f>'MATRIZ TOT GEN RES'!C9</f>
        <v/>
      </c>
      <c r="E9" s="11">
        <f>'MATRIZ TOT GEN RES'!D9</f>
        <v/>
      </c>
      <c r="F9" s="11">
        <f>'MATRIZ TOT GEN RES'!E9</f>
        <v/>
      </c>
      <c r="G9" s="11">
        <f>'MATRIZ TOT GEN RES'!F9</f>
        <v/>
      </c>
      <c r="H9" s="11">
        <f>'MATRIZ TOT GEN RES'!G9</f>
        <v/>
      </c>
      <c r="I9" s="11">
        <f>'MATRIZ TOT GEN RES'!H9</f>
        <v/>
      </c>
      <c r="J9" s="11">
        <f>'MATRIZ TOT GEN RES'!I9</f>
        <v/>
      </c>
      <c r="K9" s="11">
        <f>'MATRIZ TOT GEN RES'!J9</f>
        <v/>
      </c>
      <c r="L9" s="11">
        <f>'MATRIZ TOT GEN RES'!K9</f>
        <v/>
      </c>
      <c r="M9" s="11">
        <f>'MATRIZ TOT GEN RES'!L9</f>
        <v/>
      </c>
      <c r="N9" s="11">
        <f>'MATRIZ TOT GEN RES'!M9</f>
        <v/>
      </c>
      <c r="O9" s="11">
        <f>'MATRIZ TOT GEN RES'!N9</f>
        <v/>
      </c>
      <c r="P9" s="11">
        <f>'MATRIZ TOT GEN RES'!O9</f>
        <v/>
      </c>
      <c r="Q9" s="11">
        <f>'MATRIZ TOT GEN RES'!P9</f>
        <v/>
      </c>
      <c r="R9" s="11">
        <f>'MATRIZ TOT GEN RES'!Q9</f>
        <v/>
      </c>
      <c r="S9" s="11">
        <f>'MATRIZ TOT GEN RES'!R9</f>
        <v/>
      </c>
      <c r="T9" s="11">
        <f>'MATRIZ TOT GEN RES'!S9</f>
        <v/>
      </c>
      <c r="U9" s="11">
        <f>'MATRIZ TOT GEN RES'!T9</f>
        <v/>
      </c>
      <c r="V9" s="11">
        <f>'MATRIZ TOT GEN RES'!U9</f>
        <v/>
      </c>
      <c r="W9" s="11">
        <f>'MATRIZ TOT GEN RES'!V9</f>
        <v/>
      </c>
      <c r="X9" s="11">
        <f>'MATRIZ TOT GEN RES'!W9</f>
        <v/>
      </c>
      <c r="Y9" s="11">
        <f>'MATRIZ TOT GEN RES'!X9</f>
        <v/>
      </c>
      <c r="Z9" s="11">
        <f>'MATRIZ TOT GEN RES'!Y9</f>
        <v/>
      </c>
    </row>
    <row r="10">
      <c r="A10" s="75" t="inlineStr">
        <is>
          <t>Baja California Sur-Baja California Sur</t>
        </is>
      </c>
      <c r="B10" s="76" t="n"/>
      <c r="C10" s="11">
        <f>'MATRIZ TOT GEN RES'!B10</f>
        <v/>
      </c>
      <c r="D10" s="11">
        <f>'MATRIZ TOT GEN RES'!C10</f>
        <v/>
      </c>
      <c r="E10" s="11">
        <f>'MATRIZ TOT GEN RES'!D10</f>
        <v/>
      </c>
      <c r="F10" s="11">
        <f>'MATRIZ TOT GEN RES'!E10</f>
        <v/>
      </c>
      <c r="G10" s="11">
        <f>'MATRIZ TOT GEN RES'!F10</f>
        <v/>
      </c>
      <c r="H10" s="11">
        <f>'MATRIZ TOT GEN RES'!G10</f>
        <v/>
      </c>
      <c r="I10" s="11">
        <f>'MATRIZ TOT GEN RES'!H10</f>
        <v/>
      </c>
      <c r="J10" s="11">
        <f>'MATRIZ TOT GEN RES'!I10</f>
        <v/>
      </c>
      <c r="K10" s="11">
        <f>'MATRIZ TOT GEN RES'!J10</f>
        <v/>
      </c>
      <c r="L10" s="11">
        <f>'MATRIZ TOT GEN RES'!K10</f>
        <v/>
      </c>
      <c r="M10" s="11">
        <f>'MATRIZ TOT GEN RES'!L10</f>
        <v/>
      </c>
      <c r="N10" s="11">
        <f>'MATRIZ TOT GEN RES'!M10</f>
        <v/>
      </c>
      <c r="O10" s="11">
        <f>'MATRIZ TOT GEN RES'!N10</f>
        <v/>
      </c>
      <c r="P10" s="11">
        <f>'MATRIZ TOT GEN RES'!O10</f>
        <v/>
      </c>
      <c r="Q10" s="11">
        <f>'MATRIZ TOT GEN RES'!P10</f>
        <v/>
      </c>
      <c r="R10" s="11">
        <f>'MATRIZ TOT GEN RES'!Q10</f>
        <v/>
      </c>
      <c r="S10" s="11">
        <f>'MATRIZ TOT GEN RES'!R10</f>
        <v/>
      </c>
      <c r="T10" s="11">
        <f>'MATRIZ TOT GEN RES'!S10</f>
        <v/>
      </c>
      <c r="U10" s="11">
        <f>'MATRIZ TOT GEN RES'!T10</f>
        <v/>
      </c>
      <c r="V10" s="11">
        <f>'MATRIZ TOT GEN RES'!U10</f>
        <v/>
      </c>
      <c r="W10" s="11">
        <f>'MATRIZ TOT GEN RES'!V10</f>
        <v/>
      </c>
      <c r="X10" s="11">
        <f>'MATRIZ TOT GEN RES'!W10</f>
        <v/>
      </c>
      <c r="Y10" s="11">
        <f>'MATRIZ TOT GEN RES'!X10</f>
        <v/>
      </c>
      <c r="Z10" s="11">
        <f>'MATRIZ TOT GEN RES'!Y10</f>
        <v/>
      </c>
    </row>
    <row r="12" ht="15.75" customHeight="1" s="61">
      <c r="A12" s="77" t="inlineStr">
        <is>
          <t>MPC</t>
        </is>
      </c>
      <c r="B12" s="69" t="n"/>
      <c r="C12" s="6" t="inlineStr">
        <is>
          <t>Hour 1</t>
        </is>
      </c>
      <c r="D12" s="6" t="inlineStr">
        <is>
          <t>Hour 2</t>
        </is>
      </c>
      <c r="E12" s="6" t="inlineStr">
        <is>
          <t>Hour 3</t>
        </is>
      </c>
      <c r="F12" s="6" t="inlineStr">
        <is>
          <t>Hour 4</t>
        </is>
      </c>
      <c r="G12" s="6" t="inlineStr">
        <is>
          <t>Hour 5</t>
        </is>
      </c>
      <c r="H12" s="6" t="inlineStr">
        <is>
          <t>Hour 6</t>
        </is>
      </c>
      <c r="I12" s="6" t="inlineStr">
        <is>
          <t>Hour 7</t>
        </is>
      </c>
      <c r="J12" s="6" t="inlineStr">
        <is>
          <t>Hour 8</t>
        </is>
      </c>
      <c r="K12" s="6" t="inlineStr">
        <is>
          <t>Hour 9</t>
        </is>
      </c>
      <c r="L12" s="6" t="inlineStr">
        <is>
          <t>Hour 10</t>
        </is>
      </c>
      <c r="M12" s="6" t="inlineStr">
        <is>
          <t>Hour 11</t>
        </is>
      </c>
      <c r="N12" s="6" t="inlineStr">
        <is>
          <t>Hour 12</t>
        </is>
      </c>
      <c r="O12" s="6" t="inlineStr">
        <is>
          <t>Hour 13</t>
        </is>
      </c>
      <c r="P12" s="6" t="inlineStr">
        <is>
          <t>Hour 14</t>
        </is>
      </c>
      <c r="Q12" s="6" t="inlineStr">
        <is>
          <t>Hour 15</t>
        </is>
      </c>
      <c r="R12" s="6" t="inlineStr">
        <is>
          <t>Hour 16</t>
        </is>
      </c>
      <c r="S12" s="6" t="inlineStr">
        <is>
          <t>Hour 17</t>
        </is>
      </c>
      <c r="T12" s="6" t="inlineStr">
        <is>
          <t>Hour 18</t>
        </is>
      </c>
      <c r="U12" s="6" t="inlineStr">
        <is>
          <t>Hour 19</t>
        </is>
      </c>
      <c r="V12" s="6" t="inlineStr">
        <is>
          <t>Hour 20</t>
        </is>
      </c>
      <c r="W12" s="6" t="inlineStr">
        <is>
          <t>Hour 21</t>
        </is>
      </c>
      <c r="X12" s="6" t="inlineStr">
        <is>
          <t>Hour 22</t>
        </is>
      </c>
      <c r="Y12" s="6" t="inlineStr">
        <is>
          <t>Hour 23</t>
        </is>
      </c>
      <c r="Z12" s="6" t="inlineStr">
        <is>
          <t>Hour 24</t>
        </is>
      </c>
    </row>
    <row r="13">
      <c r="A13" s="75" t="inlineStr">
        <is>
          <t>Central-Central</t>
        </is>
      </c>
      <c r="B13" s="76" t="n"/>
      <c r="C13" s="11">
        <f>SUM(MPC!F2:F14)</f>
        <v/>
      </c>
      <c r="D13" s="11">
        <f>SUM(MPC!F119:F131)</f>
        <v/>
      </c>
      <c r="E13" s="11">
        <f>SUM(MPC!F236:F248)</f>
        <v/>
      </c>
      <c r="F13" s="11">
        <f>SUM(MPC!F353:F365)</f>
        <v/>
      </c>
      <c r="G13" s="11">
        <f>SUM(MPC!F470:F482)</f>
        <v/>
      </c>
      <c r="H13" s="11">
        <f>SUM(MPC!F587:F599)</f>
        <v/>
      </c>
      <c r="I13" s="11">
        <f>SUM(MPC!F704:F716)</f>
        <v/>
      </c>
      <c r="J13" s="11">
        <f>SUM(MPC!F821:F833)</f>
        <v/>
      </c>
      <c r="K13" s="11">
        <f>SUM(MPC!F938:F950)</f>
        <v/>
      </c>
      <c r="L13" s="11">
        <f>SUM(MPC!F1055:F1067)</f>
        <v/>
      </c>
      <c r="M13" s="11">
        <f>SUM(MPC!F1172:F1184)</f>
        <v/>
      </c>
      <c r="N13" s="11">
        <f>SUM(MPC!F1289:F1301)</f>
        <v/>
      </c>
      <c r="O13" s="11">
        <f>SUM(MPC!F1406:F1418)</f>
        <v/>
      </c>
      <c r="P13" s="11">
        <f>SUM(MPC!F1523:F1535)</f>
        <v/>
      </c>
      <c r="Q13" s="11">
        <f>SUM(MPC!F1640:F1652)</f>
        <v/>
      </c>
      <c r="R13" s="11">
        <f>SUM(MPC!F1757:F1769)</f>
        <v/>
      </c>
      <c r="S13" s="11">
        <f>SUM(MPC!F1874:F1886)</f>
        <v/>
      </c>
      <c r="T13" s="11">
        <f>SUM(MPC!F1991:F2003)</f>
        <v/>
      </c>
      <c r="U13" s="11">
        <f>SUM(MPC!F2108:F2120)</f>
        <v/>
      </c>
      <c r="V13" s="11">
        <f>SUM(MPC!F2225:F2237)</f>
        <v/>
      </c>
      <c r="W13" s="11">
        <f>SUM(MPC!F2342:F2354)</f>
        <v/>
      </c>
      <c r="X13" s="11">
        <f>SUM(MPC!F2459:F2471)</f>
        <v/>
      </c>
      <c r="Y13" s="11">
        <f>SUM(MPC!F2576:F2588)</f>
        <v/>
      </c>
      <c r="Z13" s="11">
        <f>SUM(MPC!F2693:F2705)</f>
        <v/>
      </c>
      <c r="AA13" s="47" t="n"/>
    </row>
    <row r="14">
      <c r="A14" s="75" t="inlineStr">
        <is>
          <t>Oriental-Oriental</t>
        </is>
      </c>
      <c r="B14" s="76" t="n"/>
      <c r="C14" s="11">
        <f>SUM(MPC!F15:F27)</f>
        <v/>
      </c>
      <c r="D14" s="11">
        <f>SUM(MPC!F132:F144)</f>
        <v/>
      </c>
      <c r="E14" s="11">
        <f>SUM(MPC!F249:F261)</f>
        <v/>
      </c>
      <c r="F14" s="11">
        <f>SUM(MPC!F366:F378)</f>
        <v/>
      </c>
      <c r="G14" s="11">
        <f>SUM(MPC!F483:F495)</f>
        <v/>
      </c>
      <c r="H14" s="11">
        <f>SUM(MPC!F600:F612)</f>
        <v/>
      </c>
      <c r="I14" s="11">
        <f>SUM(MPC!F717:F729)</f>
        <v/>
      </c>
      <c r="J14" s="11">
        <f>SUM(MPC!F834:F846)</f>
        <v/>
      </c>
      <c r="K14" s="11">
        <f>SUM(MPC!F951:F963)</f>
        <v/>
      </c>
      <c r="L14" s="11">
        <f>SUM(MPC!F1068:F1080)</f>
        <v/>
      </c>
      <c r="M14" s="11">
        <f>SUM(MPC!F1185:F1197)</f>
        <v/>
      </c>
      <c r="N14" s="11">
        <f>SUM(MPC!F1302:F1314)</f>
        <v/>
      </c>
      <c r="O14" s="11">
        <f>SUM(MPC!F1419:F1431)</f>
        <v/>
      </c>
      <c r="P14" s="11">
        <f>SUM(MPC!F1536:F1548)</f>
        <v/>
      </c>
      <c r="Q14" s="11">
        <f>SUM(MPC!F1653:F1665)</f>
        <v/>
      </c>
      <c r="R14" s="11">
        <f>SUM(MPC!F1770:F1782)</f>
        <v/>
      </c>
      <c r="S14" s="11">
        <f>SUM(MPC!F1887:F1899)</f>
        <v/>
      </c>
      <c r="T14" s="11">
        <f>SUM(MPC!F2004:F2016)</f>
        <v/>
      </c>
      <c r="U14" s="11">
        <f>SUM(MPC!F2121:F2133)</f>
        <v/>
      </c>
      <c r="V14" s="11">
        <f>SUM(MPC!F2238:F2250)</f>
        <v/>
      </c>
      <c r="W14" s="11">
        <f>SUM(MPC!F2355:F2367)</f>
        <v/>
      </c>
      <c r="X14" s="11">
        <f>SUM(MPC!F2472:F2484)</f>
        <v/>
      </c>
      <c r="Y14" s="11">
        <f>SUM(MPC!F2589:F2601)</f>
        <v/>
      </c>
      <c r="Z14" s="11">
        <f>SUM(MPC!F2706:F2718)</f>
        <v/>
      </c>
      <c r="AA14" s="47" t="n"/>
    </row>
    <row r="15">
      <c r="A15" s="75" t="inlineStr">
        <is>
          <t>Occidental-Occidental</t>
        </is>
      </c>
      <c r="B15" s="76" t="n"/>
      <c r="C15" s="11">
        <f>SUM(MPC!F28:F40)</f>
        <v/>
      </c>
      <c r="D15" s="11">
        <f>SUM(MPC!F145:F157)</f>
        <v/>
      </c>
      <c r="E15" s="11">
        <f>SUM(MPC!F262:F274)</f>
        <v/>
      </c>
      <c r="F15" s="11">
        <f>SUM(MPC!F379:F391)</f>
        <v/>
      </c>
      <c r="G15" s="11">
        <f>SUM(MPC!F496:F508)</f>
        <v/>
      </c>
      <c r="H15" s="11">
        <f>SUM(MPC!F613:F625)</f>
        <v/>
      </c>
      <c r="I15" s="11">
        <f>SUM(MPC!F730:F742)</f>
        <v/>
      </c>
      <c r="J15" s="11">
        <f>SUM(MPC!F847:F859)</f>
        <v/>
      </c>
      <c r="K15" s="11">
        <f>SUM(MPC!F964:F976)</f>
        <v/>
      </c>
      <c r="L15" s="11">
        <f>SUM(MPC!F1081:F1093)</f>
        <v/>
      </c>
      <c r="M15" s="11">
        <f>SUM(MPC!F1198:F1210)</f>
        <v/>
      </c>
      <c r="N15" s="11">
        <f>SUM(MPC!F1315:F1327)</f>
        <v/>
      </c>
      <c r="O15" s="11">
        <f>SUM(MPC!F1432:F1444)</f>
        <v/>
      </c>
      <c r="P15" s="11">
        <f>SUM(MPC!F1549:F1561)</f>
        <v/>
      </c>
      <c r="Q15" s="11">
        <f>SUM(MPC!F1666:F1678)</f>
        <v/>
      </c>
      <c r="R15" s="11">
        <f>SUM(MPC!F1783:F1795)</f>
        <v/>
      </c>
      <c r="S15" s="11">
        <f>SUM(MPC!F1900:F1912)</f>
        <v/>
      </c>
      <c r="T15" s="11">
        <f>SUM(MPC!F2017:F2029)</f>
        <v/>
      </c>
      <c r="U15" s="11">
        <f>SUM(MPC!F2134:F2146)</f>
        <v/>
      </c>
      <c r="V15" s="11">
        <f>SUM(MPC!F2251:F2263)</f>
        <v/>
      </c>
      <c r="W15" s="11">
        <f>SUM(MPC!F2368:F2380)</f>
        <v/>
      </c>
      <c r="X15" s="11">
        <f>SUM(MPC!F2485:F2497)</f>
        <v/>
      </c>
      <c r="Y15" s="11">
        <f>SUM(MPC!F2602:F2614)</f>
        <v/>
      </c>
      <c r="Z15" s="11">
        <f>SUM(MPC!F2719:F2731)</f>
        <v/>
      </c>
      <c r="AA15" s="47" t="n"/>
    </row>
    <row r="16">
      <c r="A16" s="75" t="inlineStr">
        <is>
          <t>Noroeste-Noroeste</t>
        </is>
      </c>
      <c r="B16" s="76" t="n"/>
      <c r="C16" s="11">
        <f>SUM(MPC!F41:F53)</f>
        <v/>
      </c>
      <c r="D16" s="11">
        <f>SUM(MPC!F158:F170)</f>
        <v/>
      </c>
      <c r="E16" s="11">
        <f>SUM(MPC!F275:F287)</f>
        <v/>
      </c>
      <c r="F16" s="11">
        <f>SUM(MPC!F392:F404)</f>
        <v/>
      </c>
      <c r="G16" s="11">
        <f>SUM(MPC!F509:F521)</f>
        <v/>
      </c>
      <c r="H16" s="11">
        <f>SUM(MPC!F626:F638)</f>
        <v/>
      </c>
      <c r="I16" s="11">
        <f>SUM(MPC!F743:F755)</f>
        <v/>
      </c>
      <c r="J16" s="11">
        <f>SUM(MPC!F860:F872)</f>
        <v/>
      </c>
      <c r="K16" s="11">
        <f>SUM(MPC!F977:F989)</f>
        <v/>
      </c>
      <c r="L16" s="11">
        <f>SUM(MPC!F1094:F1106)</f>
        <v/>
      </c>
      <c r="M16" s="11">
        <f>SUM(MPC!F1211:F1223)</f>
        <v/>
      </c>
      <c r="N16" s="11">
        <f>SUM(MPC!F1328:F1340)</f>
        <v/>
      </c>
      <c r="O16" s="11">
        <f>SUM(MPC!F1445:F1457)</f>
        <v/>
      </c>
      <c r="P16" s="11">
        <f>SUM(MPC!F1562:F1574)</f>
        <v/>
      </c>
      <c r="Q16" s="11">
        <f>SUM(MPC!F1679:F1691)</f>
        <v/>
      </c>
      <c r="R16" s="11">
        <f>SUM(MPC!F1796:F1808)</f>
        <v/>
      </c>
      <c r="S16" s="11">
        <f>SUM(MPC!F1913:F1925)</f>
        <v/>
      </c>
      <c r="T16" s="11">
        <f>SUM(MPC!F2030:F2042)</f>
        <v/>
      </c>
      <c r="U16" s="11">
        <f>SUM(MPC!F2147:F2159)</f>
        <v/>
      </c>
      <c r="V16" s="11">
        <f>SUM(MPC!F2264:F2276)</f>
        <v/>
      </c>
      <c r="W16" s="11">
        <f>SUM(MPC!F2381:F2393)</f>
        <v/>
      </c>
      <c r="X16" s="11">
        <f>SUM(MPC!F2498:F2510)</f>
        <v/>
      </c>
      <c r="Y16" s="11">
        <f>SUM(MPC!F2615:F2627)</f>
        <v/>
      </c>
      <c r="Z16" s="11">
        <f>SUM(MPC!F2732:F2744)</f>
        <v/>
      </c>
      <c r="AA16" s="47" t="n"/>
    </row>
    <row r="17">
      <c r="A17" s="75" t="inlineStr">
        <is>
          <t>Norte-Norte</t>
        </is>
      </c>
      <c r="B17" s="76" t="n"/>
      <c r="C17" s="11">
        <f>SUM(MPC!F54:F66)</f>
        <v/>
      </c>
      <c r="D17" s="11">
        <f>SUM(MPC!F171:F183)</f>
        <v/>
      </c>
      <c r="E17" s="11">
        <f>SUM(MPC!F288:F300)</f>
        <v/>
      </c>
      <c r="F17" s="11">
        <f>SUM(MPC!F405:F417)</f>
        <v/>
      </c>
      <c r="G17" s="11">
        <f>SUM(MPC!F522:F534)</f>
        <v/>
      </c>
      <c r="H17" s="11">
        <f>SUM(MPC!F639:F651)</f>
        <v/>
      </c>
      <c r="I17" s="11">
        <f>SUM(MPC!F756:F768)</f>
        <v/>
      </c>
      <c r="J17" s="11">
        <f>SUM(MPC!F873:F885)</f>
        <v/>
      </c>
      <c r="K17" s="11">
        <f>SUM(MPC!F990:F1002)</f>
        <v/>
      </c>
      <c r="L17" s="11">
        <f>SUM(MPC!F1107:F1119)</f>
        <v/>
      </c>
      <c r="M17" s="11">
        <f>SUM(MPC!F1224:F1236)</f>
        <v/>
      </c>
      <c r="N17" s="11">
        <f>SUM(MPC!F1341:F1353)</f>
        <v/>
      </c>
      <c r="O17" s="11">
        <f>SUM(MPC!F1458:F1470)</f>
        <v/>
      </c>
      <c r="P17" s="11">
        <f>SUM(MPC!F1575:F1587)</f>
        <v/>
      </c>
      <c r="Q17" s="11">
        <f>SUM(MPC!F1692:F1704)</f>
        <v/>
      </c>
      <c r="R17" s="11">
        <f>SUM(MPC!F1809:F1821)</f>
        <v/>
      </c>
      <c r="S17" s="11">
        <f>SUM(MPC!F1926:F1938)</f>
        <v/>
      </c>
      <c r="T17" s="11">
        <f>SUM(MPC!F2043:F2055)</f>
        <v/>
      </c>
      <c r="U17" s="11">
        <f>SUM(MPC!F2160:F2172)</f>
        <v/>
      </c>
      <c r="V17" s="11">
        <f>SUM(MPC!F2277:F2289)</f>
        <v/>
      </c>
      <c r="W17" s="11">
        <f>SUM(MPC!F2394:F2406)</f>
        <v/>
      </c>
      <c r="X17" s="11">
        <f>SUM(MPC!F2511:F2523)</f>
        <v/>
      </c>
      <c r="Y17" s="11">
        <f>SUM(MPC!F2628:F2640)</f>
        <v/>
      </c>
      <c r="Z17" s="11">
        <f>SUM(MPC!F2745:F2757)</f>
        <v/>
      </c>
      <c r="AA17" s="47" t="n"/>
    </row>
    <row r="18">
      <c r="A18" s="75" t="inlineStr">
        <is>
          <t>Noreste-Noreste</t>
        </is>
      </c>
      <c r="B18" s="76" t="n"/>
      <c r="C18" s="11">
        <f>SUM(MPC!F67:F79)</f>
        <v/>
      </c>
      <c r="D18" s="11">
        <f>SUM(MPC!F184:F196)</f>
        <v/>
      </c>
      <c r="E18" s="11">
        <f>SUM(MPC!F301:F313)</f>
        <v/>
      </c>
      <c r="F18" s="11">
        <f>SUM(MPC!F418:F430)</f>
        <v/>
      </c>
      <c r="G18" s="11">
        <f>SUM(MPC!F535:F547)</f>
        <v/>
      </c>
      <c r="H18" s="11">
        <f>SUM(MPC!F652:F664)</f>
        <v/>
      </c>
      <c r="I18" s="11">
        <f>SUM(MPC!F769:F781)</f>
        <v/>
      </c>
      <c r="J18" s="11">
        <f>SUM(MPC!F886:F898)</f>
        <v/>
      </c>
      <c r="K18" s="11">
        <f>SUM(MPC!F1003:F1015)</f>
        <v/>
      </c>
      <c r="L18" s="11">
        <f>SUM(MPC!F1120:F1132)</f>
        <v/>
      </c>
      <c r="M18" s="11">
        <f>SUM(MPC!F1237:F1249)</f>
        <v/>
      </c>
      <c r="N18" s="11">
        <f>SUM(MPC!F1354:F1366)</f>
        <v/>
      </c>
      <c r="O18" s="11">
        <f>SUM(MPC!F1471:F1483)</f>
        <v/>
      </c>
      <c r="P18" s="11">
        <f>SUM(MPC!F1588:F1600)</f>
        <v/>
      </c>
      <c r="Q18" s="11">
        <f>SUM(MPC!F1705:F1717)</f>
        <v/>
      </c>
      <c r="R18" s="11">
        <f>SUM(MPC!F1822:F1834)</f>
        <v/>
      </c>
      <c r="S18" s="11">
        <f>SUM(MPC!F1939:F1951)</f>
        <v/>
      </c>
      <c r="T18" s="11">
        <f>SUM(MPC!F2056:F2068)</f>
        <v/>
      </c>
      <c r="U18" s="11">
        <f>SUM(MPC!F2173:F2185)</f>
        <v/>
      </c>
      <c r="V18" s="11">
        <f>SUM(MPC!F2290:F2302)</f>
        <v/>
      </c>
      <c r="W18" s="11">
        <f>SUM(MPC!F2407:F2419)</f>
        <v/>
      </c>
      <c r="X18" s="11">
        <f>SUM(MPC!F2524:F2536)</f>
        <v/>
      </c>
      <c r="Y18" s="11">
        <f>SUM(MPC!F2641:F2653)</f>
        <v/>
      </c>
      <c r="Z18" s="11">
        <f>SUM(MPC!F2758:F2770)</f>
        <v/>
      </c>
      <c r="AA18" s="47" t="n"/>
    </row>
    <row r="19">
      <c r="A19" s="75" t="inlineStr">
        <is>
          <t>Peninsular-Peninsular</t>
        </is>
      </c>
      <c r="B19" s="76" t="n"/>
      <c r="C19" s="11">
        <f>SUM(MPC!F80:F92)</f>
        <v/>
      </c>
      <c r="D19" s="11">
        <f>SUM(MPC!F197:F209)</f>
        <v/>
      </c>
      <c r="E19" s="11">
        <f>SUM(MPC!F314:F326)</f>
        <v/>
      </c>
      <c r="F19" s="11">
        <f>SUM(MPC!F431:F443)</f>
        <v/>
      </c>
      <c r="G19" s="11">
        <f>SUM(MPC!F548:F560)</f>
        <v/>
      </c>
      <c r="H19" s="11">
        <f>SUM(MPC!F665:F677)</f>
        <v/>
      </c>
      <c r="I19" s="11">
        <f>SUM(MPC!F782:F794)</f>
        <v/>
      </c>
      <c r="J19" s="11">
        <f>SUM(MPC!F899:F911)</f>
        <v/>
      </c>
      <c r="K19" s="11">
        <f>SUM(MPC!F1016:F1028)</f>
        <v/>
      </c>
      <c r="L19" s="11">
        <f>SUM(MPC!F1133:F1145)</f>
        <v/>
      </c>
      <c r="M19" s="11">
        <f>SUM(MPC!F1250:F1262)</f>
        <v/>
      </c>
      <c r="N19" s="11">
        <f>SUM(MPC!F1367:F1379)</f>
        <v/>
      </c>
      <c r="O19" s="11">
        <f>SUM(MPC!F1484:F1496)</f>
        <v/>
      </c>
      <c r="P19" s="11">
        <f>SUM(MPC!F1601:F1613)</f>
        <v/>
      </c>
      <c r="Q19" s="11">
        <f>SUM(MPC!F1718:F1730)</f>
        <v/>
      </c>
      <c r="R19" s="11">
        <f>SUM(MPC!F1835:F1847)</f>
        <v/>
      </c>
      <c r="S19" s="11">
        <f>SUM(MPC!F1952:F1964)</f>
        <v/>
      </c>
      <c r="T19" s="11">
        <f>SUM(MPC!F2069:F2081)</f>
        <v/>
      </c>
      <c r="U19" s="11">
        <f>SUM(MPC!F2186:F2198)</f>
        <v/>
      </c>
      <c r="V19" s="11">
        <f>SUM(MPC!F2303:F2315)</f>
        <v/>
      </c>
      <c r="W19" s="11">
        <f>SUM(MPC!F2420:F2432)</f>
        <v/>
      </c>
      <c r="X19" s="11">
        <f>SUM(MPC!F2537:F2549)</f>
        <v/>
      </c>
      <c r="Y19" s="11">
        <f>SUM(MPC!F2654:F2666)</f>
        <v/>
      </c>
      <c r="Z19" s="11">
        <f>SUM(MPC!F2771:F2783)</f>
        <v/>
      </c>
      <c r="AA19" s="47" t="n"/>
    </row>
    <row r="20">
      <c r="A20" s="75" t="inlineStr">
        <is>
          <t>Baja California-Baja California</t>
        </is>
      </c>
      <c r="B20" s="76" t="n"/>
      <c r="C20" s="11">
        <f>SUM(MPC!F93:F105)</f>
        <v/>
      </c>
      <c r="D20" s="11">
        <f>SUM(MPC!F210:F222)</f>
        <v/>
      </c>
      <c r="E20" s="11">
        <f>SUM(MPC!F327:F339)</f>
        <v/>
      </c>
      <c r="F20" s="11">
        <f>SUM(MPC!F444:F456)</f>
        <v/>
      </c>
      <c r="G20" s="11">
        <f>SUM(MPC!F561:F573)</f>
        <v/>
      </c>
      <c r="H20" s="11">
        <f>SUM(MPC!F678:F690)</f>
        <v/>
      </c>
      <c r="I20" s="11">
        <f>SUM(MPC!F795:F807)</f>
        <v/>
      </c>
      <c r="J20" s="11">
        <f>SUM(MPC!F912:F924)</f>
        <v/>
      </c>
      <c r="K20" s="11">
        <f>SUM(MPC!F1029:F1041)</f>
        <v/>
      </c>
      <c r="L20" s="11">
        <f>SUM(MPC!F1146:F1158)</f>
        <v/>
      </c>
      <c r="M20" s="11">
        <f>SUM(MPC!F1263:F1275)</f>
        <v/>
      </c>
      <c r="N20" s="11">
        <f>SUM(MPC!F1380:F1392)</f>
        <v/>
      </c>
      <c r="O20" s="11">
        <f>SUM(MPC!F1497:F1509)</f>
        <v/>
      </c>
      <c r="P20" s="11">
        <f>SUM(MPC!F1614:F1626)</f>
        <v/>
      </c>
      <c r="Q20" s="11">
        <f>SUM(MPC!F1731:F1743)</f>
        <v/>
      </c>
      <c r="R20" s="11">
        <f>SUM(MPC!F1848:F1860)</f>
        <v/>
      </c>
      <c r="S20" s="11">
        <f>SUM(MPC!F1965:F1977)</f>
        <v/>
      </c>
      <c r="T20" s="11">
        <f>SUM(MPC!F2082:F2094)</f>
        <v/>
      </c>
      <c r="U20" s="11">
        <f>SUM(MPC!F2199:F2211)</f>
        <v/>
      </c>
      <c r="V20" s="11">
        <f>SUM(MPC!F2316:F2328)</f>
        <v/>
      </c>
      <c r="W20" s="11">
        <f>SUM(MPC!F2433:F2445)</f>
        <v/>
      </c>
      <c r="X20" s="11">
        <f>SUM(MPC!F2550:F2562)</f>
        <v/>
      </c>
      <c r="Y20" s="11">
        <f>SUM(MPC!F2667:F2679)</f>
        <v/>
      </c>
      <c r="Z20" s="11">
        <f>SUM(MPC!F2784:F2796)</f>
        <v/>
      </c>
      <c r="AA20" s="47" t="n"/>
    </row>
    <row r="21">
      <c r="A21" s="75" t="inlineStr">
        <is>
          <t>Baja California Sur-Baja California Sur</t>
        </is>
      </c>
      <c r="B21" s="76" t="n"/>
      <c r="C21" s="11">
        <f>SUM(MPC!F106:F118)</f>
        <v/>
      </c>
      <c r="D21" s="11">
        <f>SUM(MPC!F223:F235)</f>
        <v/>
      </c>
      <c r="E21" s="11">
        <f>SUM(MPC!F340:F352)</f>
        <v/>
      </c>
      <c r="F21" s="11">
        <f>SUM(MPC!F457:F469)</f>
        <v/>
      </c>
      <c r="G21" s="11">
        <f>SUM(MPC!F574:F586)</f>
        <v/>
      </c>
      <c r="H21" s="11">
        <f>SUM(MPC!F691:F703)</f>
        <v/>
      </c>
      <c r="I21" s="11">
        <f>SUM(MPC!F808:F820)</f>
        <v/>
      </c>
      <c r="J21" s="11">
        <f>SUM(MPC!F925:F937)</f>
        <v/>
      </c>
      <c r="K21" s="11">
        <f>SUM(MPC!F1042:F1054)</f>
        <v/>
      </c>
      <c r="L21" s="11">
        <f>SUM(MPC!F1159:F1171)</f>
        <v/>
      </c>
      <c r="M21" s="11">
        <f>SUM(MPC!F1276:F1288)</f>
        <v/>
      </c>
      <c r="N21" s="11">
        <f>SUM(MPC!F1393:F1405)</f>
        <v/>
      </c>
      <c r="O21" s="11">
        <f>SUM(MPC!F1510:F1522)</f>
        <v/>
      </c>
      <c r="P21" s="11">
        <f>SUM(MPC!F1627:F1639)</f>
        <v/>
      </c>
      <c r="Q21" s="11">
        <f>SUM(MPC!F1744:F1756)</f>
        <v/>
      </c>
      <c r="R21" s="11">
        <f>SUM(MPC!F1861:F1873)</f>
        <v/>
      </c>
      <c r="S21" s="11">
        <f>SUM(MPC!F1978:F1990)</f>
        <v/>
      </c>
      <c r="T21" s="11">
        <f>SUM(MPC!F2095:F2107)</f>
        <v/>
      </c>
      <c r="U21" s="11">
        <f>SUM(MPC!F2212:F2224)</f>
        <v/>
      </c>
      <c r="V21" s="11">
        <f>SUM(MPC!F2329:F2341)</f>
        <v/>
      </c>
      <c r="W21" s="11">
        <f>SUM(MPC!F2446:F2458)</f>
        <v/>
      </c>
      <c r="X21" s="11">
        <f>SUM(MPC!F2563:F2575)</f>
        <v/>
      </c>
      <c r="Y21" s="11">
        <f>SUM(MPC!F2680:F2692)</f>
        <v/>
      </c>
      <c r="Z21" s="11">
        <f>SUM(MPC!F2797:F2809)</f>
        <v/>
      </c>
      <c r="AA21" s="47" t="n"/>
    </row>
    <row r="23" ht="18" customHeight="1" s="61">
      <c r="A23" s="78" t="inlineStr">
        <is>
          <t>reserve Margin</t>
        </is>
      </c>
      <c r="B23" s="69" t="n"/>
      <c r="C23" s="6" t="inlineStr">
        <is>
          <t>Hour 1</t>
        </is>
      </c>
      <c r="D23" s="6" t="inlineStr">
        <is>
          <t>Hour 2</t>
        </is>
      </c>
      <c r="E23" s="6" t="inlineStr">
        <is>
          <t>Hour 3</t>
        </is>
      </c>
      <c r="F23" s="6" t="inlineStr">
        <is>
          <t>Hour 4</t>
        </is>
      </c>
      <c r="G23" s="6" t="inlineStr">
        <is>
          <t>Hour 5</t>
        </is>
      </c>
      <c r="H23" s="6" t="inlineStr">
        <is>
          <t>Hour 6</t>
        </is>
      </c>
      <c r="I23" s="6" t="inlineStr">
        <is>
          <t>Hour 7</t>
        </is>
      </c>
      <c r="J23" s="6" t="inlineStr">
        <is>
          <t>Hour 8</t>
        </is>
      </c>
      <c r="K23" s="6" t="inlineStr">
        <is>
          <t>Hour 9</t>
        </is>
      </c>
      <c r="L23" s="6" t="inlineStr">
        <is>
          <t>Hour 10</t>
        </is>
      </c>
      <c r="M23" s="6" t="inlineStr">
        <is>
          <t>Hour 11</t>
        </is>
      </c>
      <c r="N23" s="6" t="inlineStr">
        <is>
          <t>Hour 12</t>
        </is>
      </c>
      <c r="O23" s="6" t="inlineStr">
        <is>
          <t>Hour 13</t>
        </is>
      </c>
      <c r="P23" s="6" t="inlineStr">
        <is>
          <t>Hour 14</t>
        </is>
      </c>
      <c r="Q23" s="6" t="inlineStr">
        <is>
          <t>Hour 15</t>
        </is>
      </c>
      <c r="R23" s="6" t="inlineStr">
        <is>
          <t>Hour 16</t>
        </is>
      </c>
      <c r="S23" s="6" t="inlineStr">
        <is>
          <t>Hour 17</t>
        </is>
      </c>
      <c r="T23" s="6" t="inlineStr">
        <is>
          <t>Hour 18</t>
        </is>
      </c>
      <c r="U23" s="6" t="inlineStr">
        <is>
          <t>Hour 19</t>
        </is>
      </c>
      <c r="V23" s="6" t="inlineStr">
        <is>
          <t>Hour 20</t>
        </is>
      </c>
      <c r="W23" s="6" t="inlineStr">
        <is>
          <t>Hour 21</t>
        </is>
      </c>
      <c r="X23" s="6" t="inlineStr">
        <is>
          <t>Hour 22</t>
        </is>
      </c>
      <c r="Y23" s="6" t="inlineStr">
        <is>
          <t>Hour 23</t>
        </is>
      </c>
      <c r="Z23" s="6" t="inlineStr">
        <is>
          <t>Hour 24</t>
        </is>
      </c>
    </row>
    <row r="24">
      <c r="A24" s="75" t="inlineStr">
        <is>
          <t>Central-Central</t>
        </is>
      </c>
      <c r="B24" s="76" t="n"/>
      <c r="C24" s="49">
        <f>1-(C2/C13)</f>
        <v/>
      </c>
      <c r="D24" s="49">
        <f>1-(D2/D13)</f>
        <v/>
      </c>
      <c r="E24" s="49">
        <f>1-(E2/E13)</f>
        <v/>
      </c>
      <c r="F24" s="49">
        <f>1-(F2/F13)</f>
        <v/>
      </c>
      <c r="G24" s="49">
        <f>1-(G2/G13)</f>
        <v/>
      </c>
      <c r="H24" s="49">
        <f>1-(H2/H13)</f>
        <v/>
      </c>
      <c r="I24" s="49">
        <f>1-(I2/I13)</f>
        <v/>
      </c>
      <c r="J24" s="49">
        <f>1-(J2/J13)</f>
        <v/>
      </c>
      <c r="K24" s="49">
        <f>1-(K2/K13)</f>
        <v/>
      </c>
      <c r="L24" s="49">
        <f>1-(L2/L13)</f>
        <v/>
      </c>
      <c r="M24" s="49">
        <f>1-(M2/M13)</f>
        <v/>
      </c>
      <c r="N24" s="49">
        <f>1-(N2/N13)</f>
        <v/>
      </c>
      <c r="O24" s="49">
        <f>1-(O2/O13)</f>
        <v/>
      </c>
      <c r="P24" s="49">
        <f>1-(P2/P13)</f>
        <v/>
      </c>
      <c r="Q24" s="49">
        <f>1-(Q2/Q13)</f>
        <v/>
      </c>
      <c r="R24" s="49">
        <f>1-(R2/R13)</f>
        <v/>
      </c>
      <c r="S24" s="49">
        <f>1-(S2/S13)</f>
        <v/>
      </c>
      <c r="T24" s="49">
        <f>1-(T2/T13)</f>
        <v/>
      </c>
      <c r="U24" s="49">
        <f>1-(U2/U13)</f>
        <v/>
      </c>
      <c r="V24" s="49">
        <f>1-(V2/V13)</f>
        <v/>
      </c>
      <c r="W24" s="49">
        <f>1-(W2/W13)</f>
        <v/>
      </c>
      <c r="X24" s="49">
        <f>1-(X2/X13)</f>
        <v/>
      </c>
      <c r="Y24" s="49">
        <f>1-(Y2/Y13)</f>
        <v/>
      </c>
      <c r="Z24" s="49">
        <f>1-(Z2/Z13)</f>
        <v/>
      </c>
    </row>
    <row r="25">
      <c r="A25" s="75" t="inlineStr">
        <is>
          <t>Oriental-Oriental</t>
        </is>
      </c>
      <c r="B25" s="76" t="n"/>
      <c r="C25" s="49">
        <f>1-(C3/C14)</f>
        <v/>
      </c>
      <c r="D25" s="49">
        <f>1-(D3/D14)</f>
        <v/>
      </c>
      <c r="E25" s="49">
        <f>1-(E3/E14)</f>
        <v/>
      </c>
      <c r="F25" s="49">
        <f>1-(F3/F14)</f>
        <v/>
      </c>
      <c r="G25" s="49">
        <f>1-(G3/G14)</f>
        <v/>
      </c>
      <c r="H25" s="49">
        <f>1-(H3/H14)</f>
        <v/>
      </c>
      <c r="I25" s="49">
        <f>1-(I3/I14)</f>
        <v/>
      </c>
      <c r="J25" s="49">
        <f>1-(J3/J14)</f>
        <v/>
      </c>
      <c r="K25" s="49">
        <f>1-(K3/K14)</f>
        <v/>
      </c>
      <c r="L25" s="49">
        <f>1-(L3/L14)</f>
        <v/>
      </c>
      <c r="M25" s="49">
        <f>1-(M3/M14)</f>
        <v/>
      </c>
      <c r="N25" s="49">
        <f>1-(N3/N14)</f>
        <v/>
      </c>
      <c r="O25" s="49">
        <f>1-(O3/O14)</f>
        <v/>
      </c>
      <c r="P25" s="49">
        <f>1-(P3/P14)</f>
        <v/>
      </c>
      <c r="Q25" s="49">
        <f>1-(Q3/Q14)</f>
        <v/>
      </c>
      <c r="R25" s="49">
        <f>1-(R3/R14)</f>
        <v/>
      </c>
      <c r="S25" s="49">
        <f>1-(S3/S14)</f>
        <v/>
      </c>
      <c r="T25" s="49">
        <f>1-(T3/T14)</f>
        <v/>
      </c>
      <c r="U25" s="49">
        <f>1-(U3/U14)</f>
        <v/>
      </c>
      <c r="V25" s="49">
        <f>1-(V3/V14)</f>
        <v/>
      </c>
      <c r="W25" s="49">
        <f>1-(W3/W14)</f>
        <v/>
      </c>
      <c r="X25" s="49">
        <f>1-(X3/X14)</f>
        <v/>
      </c>
      <c r="Y25" s="49">
        <f>1-(Y3/Y14)</f>
        <v/>
      </c>
      <c r="Z25" s="49">
        <f>1-(Z3/Z14)</f>
        <v/>
      </c>
    </row>
    <row r="26">
      <c r="A26" s="75" t="inlineStr">
        <is>
          <t>Occidental-Occidental</t>
        </is>
      </c>
      <c r="B26" s="76" t="n"/>
      <c r="C26" s="49">
        <f>1-(C4/C15)</f>
        <v/>
      </c>
      <c r="D26" s="49">
        <f>1-(D4/D15)</f>
        <v/>
      </c>
      <c r="E26" s="49">
        <f>1-(E4/E15)</f>
        <v/>
      </c>
      <c r="F26" s="49">
        <f>1-(F4/F15)</f>
        <v/>
      </c>
      <c r="G26" s="49">
        <f>1-(G4/G15)</f>
        <v/>
      </c>
      <c r="H26" s="49">
        <f>1-(H4/H15)</f>
        <v/>
      </c>
      <c r="I26" s="49">
        <f>1-(I4/I15)</f>
        <v/>
      </c>
      <c r="J26" s="49">
        <f>1-(J4/J15)</f>
        <v/>
      </c>
      <c r="K26" s="49">
        <f>1-(K4/K15)</f>
        <v/>
      </c>
      <c r="L26" s="49">
        <f>1-(L4/L15)</f>
        <v/>
      </c>
      <c r="M26" s="49">
        <f>1-(M4/M15)</f>
        <v/>
      </c>
      <c r="N26" s="49">
        <f>1-(N4/N15)</f>
        <v/>
      </c>
      <c r="O26" s="49">
        <f>1-(O4/O15)</f>
        <v/>
      </c>
      <c r="P26" s="49">
        <f>1-(P4/P15)</f>
        <v/>
      </c>
      <c r="Q26" s="49">
        <f>1-(Q4/Q15)</f>
        <v/>
      </c>
      <c r="R26" s="49">
        <f>1-(R4/R15)</f>
        <v/>
      </c>
      <c r="S26" s="49">
        <f>1-(S4/S15)</f>
        <v/>
      </c>
      <c r="T26" s="49">
        <f>1-(T4/T15)</f>
        <v/>
      </c>
      <c r="U26" s="49">
        <f>1-(U4/U15)</f>
        <v/>
      </c>
      <c r="V26" s="49">
        <f>1-(V4/V15)</f>
        <v/>
      </c>
      <c r="W26" s="49">
        <f>1-(W4/W15)</f>
        <v/>
      </c>
      <c r="X26" s="49">
        <f>1-(X4/X15)</f>
        <v/>
      </c>
      <c r="Y26" s="49">
        <f>1-(Y4/Y15)</f>
        <v/>
      </c>
      <c r="Z26" s="49">
        <f>1-(Z4/Z15)</f>
        <v/>
      </c>
    </row>
    <row r="27">
      <c r="A27" s="75" t="inlineStr">
        <is>
          <t>Noroeste-Noroeste</t>
        </is>
      </c>
      <c r="B27" s="76" t="n"/>
      <c r="C27" s="49">
        <f>1-(C5/C16)</f>
        <v/>
      </c>
      <c r="D27" s="49">
        <f>1-(D5/D16)</f>
        <v/>
      </c>
      <c r="E27" s="49">
        <f>1-(E5/E16)</f>
        <v/>
      </c>
      <c r="F27" s="49">
        <f>1-(F5/F16)</f>
        <v/>
      </c>
      <c r="G27" s="49">
        <f>1-(G5/G16)</f>
        <v/>
      </c>
      <c r="H27" s="49">
        <f>1-(H5/H16)</f>
        <v/>
      </c>
      <c r="I27" s="49">
        <f>1-(I5/I16)</f>
        <v/>
      </c>
      <c r="J27" s="49">
        <f>1-(J5/J16)</f>
        <v/>
      </c>
      <c r="K27" s="49">
        <f>1-(K5/K16)</f>
        <v/>
      </c>
      <c r="L27" s="49">
        <f>1-(L5/L16)</f>
        <v/>
      </c>
      <c r="M27" s="49">
        <f>1-(M5/M16)</f>
        <v/>
      </c>
      <c r="N27" s="49">
        <f>1-(N5/N16)</f>
        <v/>
      </c>
      <c r="O27" s="49">
        <f>1-(O5/O16)</f>
        <v/>
      </c>
      <c r="P27" s="49">
        <f>1-(P5/P16)</f>
        <v/>
      </c>
      <c r="Q27" s="49">
        <f>1-(Q5/Q16)</f>
        <v/>
      </c>
      <c r="R27" s="49">
        <f>1-(R5/R16)</f>
        <v/>
      </c>
      <c r="S27" s="49">
        <f>1-(S5/S16)</f>
        <v/>
      </c>
      <c r="T27" s="49">
        <f>1-(T5/T16)</f>
        <v/>
      </c>
      <c r="U27" s="49">
        <f>1-(U5/U16)</f>
        <v/>
      </c>
      <c r="V27" s="49">
        <f>1-(V5/V16)</f>
        <v/>
      </c>
      <c r="W27" s="49">
        <f>1-(W5/W16)</f>
        <v/>
      </c>
      <c r="X27" s="49">
        <f>1-(X5/X16)</f>
        <v/>
      </c>
      <c r="Y27" s="49">
        <f>1-(Y5/Y16)</f>
        <v/>
      </c>
      <c r="Z27" s="49">
        <f>1-(Z5/Z16)</f>
        <v/>
      </c>
    </row>
    <row r="28">
      <c r="A28" s="75" t="inlineStr">
        <is>
          <t>Norte-Norte</t>
        </is>
      </c>
      <c r="B28" s="76" t="n"/>
      <c r="C28" s="49">
        <f>1-(C6/C17)</f>
        <v/>
      </c>
      <c r="D28" s="49">
        <f>1-(D6/D17)</f>
        <v/>
      </c>
      <c r="E28" s="49">
        <f>1-(E6/E17)</f>
        <v/>
      </c>
      <c r="F28" s="49">
        <f>1-(F6/F17)</f>
        <v/>
      </c>
      <c r="G28" s="49">
        <f>1-(G6/G17)</f>
        <v/>
      </c>
      <c r="H28" s="49">
        <f>1-(H6/H17)</f>
        <v/>
      </c>
      <c r="I28" s="49">
        <f>1-(I6/I17)</f>
        <v/>
      </c>
      <c r="J28" s="49">
        <f>1-(J6/J17)</f>
        <v/>
      </c>
      <c r="K28" s="49">
        <f>1-(K6/K17)</f>
        <v/>
      </c>
      <c r="L28" s="49">
        <f>1-(L6/L17)</f>
        <v/>
      </c>
      <c r="M28" s="49">
        <f>1-(M6/M17)</f>
        <v/>
      </c>
      <c r="N28" s="49">
        <f>1-(N6/N17)</f>
        <v/>
      </c>
      <c r="O28" s="49">
        <f>1-(O6/O17)</f>
        <v/>
      </c>
      <c r="P28" s="49">
        <f>1-(P6/P17)</f>
        <v/>
      </c>
      <c r="Q28" s="49">
        <f>1-(Q6/Q17)</f>
        <v/>
      </c>
      <c r="R28" s="49">
        <f>1-(R6/R17)</f>
        <v/>
      </c>
      <c r="S28" s="49">
        <f>1-(S6/S17)</f>
        <v/>
      </c>
      <c r="T28" s="49">
        <f>1-(T6/T17)</f>
        <v/>
      </c>
      <c r="U28" s="49">
        <f>1-(U6/U17)</f>
        <v/>
      </c>
      <c r="V28" s="49">
        <f>1-(V6/V17)</f>
        <v/>
      </c>
      <c r="W28" s="49">
        <f>1-(W6/W17)</f>
        <v/>
      </c>
      <c r="X28" s="49">
        <f>1-(X6/X17)</f>
        <v/>
      </c>
      <c r="Y28" s="49">
        <f>1-(Y6/Y17)</f>
        <v/>
      </c>
      <c r="Z28" s="49">
        <f>1-(Z6/Z17)</f>
        <v/>
      </c>
    </row>
    <row r="29">
      <c r="A29" s="75" t="inlineStr">
        <is>
          <t>Noreste-Noreste</t>
        </is>
      </c>
      <c r="B29" s="76" t="n"/>
      <c r="C29" s="49">
        <f>1-(C7/C18)</f>
        <v/>
      </c>
      <c r="D29" s="49">
        <f>1-(D7/D18)</f>
        <v/>
      </c>
      <c r="E29" s="49">
        <f>1-(E7/E18)</f>
        <v/>
      </c>
      <c r="F29" s="49">
        <f>1-(F7/F18)</f>
        <v/>
      </c>
      <c r="G29" s="49">
        <f>1-(G7/G18)</f>
        <v/>
      </c>
      <c r="H29" s="49">
        <f>1-(H7/H18)</f>
        <v/>
      </c>
      <c r="I29" s="49">
        <f>1-(I7/I18)</f>
        <v/>
      </c>
      <c r="J29" s="49">
        <f>1-(J7/J18)</f>
        <v/>
      </c>
      <c r="K29" s="49">
        <f>1-(K7/K18)</f>
        <v/>
      </c>
      <c r="L29" s="49">
        <f>1-(L7/L18)</f>
        <v/>
      </c>
      <c r="M29" s="49">
        <f>1-(M7/M18)</f>
        <v/>
      </c>
      <c r="N29" s="49">
        <f>1-(N7/N18)</f>
        <v/>
      </c>
      <c r="O29" s="49">
        <f>1-(O7/O18)</f>
        <v/>
      </c>
      <c r="P29" s="49">
        <f>1-(P7/P18)</f>
        <v/>
      </c>
      <c r="Q29" s="49">
        <f>1-(Q7/Q18)</f>
        <v/>
      </c>
      <c r="R29" s="49">
        <f>1-(R7/R18)</f>
        <v/>
      </c>
      <c r="S29" s="49">
        <f>1-(S7/S18)</f>
        <v/>
      </c>
      <c r="T29" s="49">
        <f>1-(T7/T18)</f>
        <v/>
      </c>
      <c r="U29" s="49">
        <f>1-(U7/U18)</f>
        <v/>
      </c>
      <c r="V29" s="49">
        <f>1-(V7/V18)</f>
        <v/>
      </c>
      <c r="W29" s="49">
        <f>1-(W7/W18)</f>
        <v/>
      </c>
      <c r="X29" s="49">
        <f>1-(X7/X18)</f>
        <v/>
      </c>
      <c r="Y29" s="49">
        <f>1-(Y7/Y18)</f>
        <v/>
      </c>
      <c r="Z29" s="49">
        <f>1-(Z7/Z18)</f>
        <v/>
      </c>
    </row>
    <row r="30">
      <c r="A30" s="75" t="inlineStr">
        <is>
          <t>Peninsular-Peninsular</t>
        </is>
      </c>
      <c r="B30" s="76" t="n"/>
      <c r="C30" s="49">
        <f>1-(C8/C19)</f>
        <v/>
      </c>
      <c r="D30" s="49">
        <f>1-(D8/D19)</f>
        <v/>
      </c>
      <c r="E30" s="49">
        <f>1-(E8/E19)</f>
        <v/>
      </c>
      <c r="F30" s="49">
        <f>1-(F8/F19)</f>
        <v/>
      </c>
      <c r="G30" s="49">
        <f>1-(G8/G19)</f>
        <v/>
      </c>
      <c r="H30" s="49">
        <f>1-(H8/H19)</f>
        <v/>
      </c>
      <c r="I30" s="49">
        <f>1-(I8/I19)</f>
        <v/>
      </c>
      <c r="J30" s="49">
        <f>1-(J8/J19)</f>
        <v/>
      </c>
      <c r="K30" s="49">
        <f>1-(K8/K19)</f>
        <v/>
      </c>
      <c r="L30" s="49">
        <f>1-(L8/L19)</f>
        <v/>
      </c>
      <c r="M30" s="49">
        <f>1-(M8/M19)</f>
        <v/>
      </c>
      <c r="N30" s="49">
        <f>1-(N8/N19)</f>
        <v/>
      </c>
      <c r="O30" s="49">
        <f>1-(O8/O19)</f>
        <v/>
      </c>
      <c r="P30" s="49">
        <f>1-(P8/P19)</f>
        <v/>
      </c>
      <c r="Q30" s="49">
        <f>1-(Q8/Q19)</f>
        <v/>
      </c>
      <c r="R30" s="49">
        <f>1-(R8/R19)</f>
        <v/>
      </c>
      <c r="S30" s="49">
        <f>1-(S8/S19)</f>
        <v/>
      </c>
      <c r="T30" s="49">
        <f>1-(T8/T19)</f>
        <v/>
      </c>
      <c r="U30" s="49">
        <f>1-(U8/U19)</f>
        <v/>
      </c>
      <c r="V30" s="49">
        <f>1-(V8/V19)</f>
        <v/>
      </c>
      <c r="W30" s="49">
        <f>1-(W8/W19)</f>
        <v/>
      </c>
      <c r="X30" s="49">
        <f>1-(X8/X19)</f>
        <v/>
      </c>
      <c r="Y30" s="49">
        <f>1-(Y8/Y19)</f>
        <v/>
      </c>
      <c r="Z30" s="49">
        <f>1-(Z8/Z19)</f>
        <v/>
      </c>
    </row>
    <row r="31">
      <c r="A31" s="75" t="inlineStr">
        <is>
          <t>Baja California-Baja California</t>
        </is>
      </c>
      <c r="B31" s="76" t="n"/>
      <c r="C31" s="49">
        <f>1-(C9/C20)</f>
        <v/>
      </c>
      <c r="D31" s="49">
        <f>1-(D9/D20)</f>
        <v/>
      </c>
      <c r="E31" s="49">
        <f>1-(E9/E20)</f>
        <v/>
      </c>
      <c r="F31" s="49">
        <f>1-(F9/F20)</f>
        <v/>
      </c>
      <c r="G31" s="49">
        <f>1-(G9/G20)</f>
        <v/>
      </c>
      <c r="H31" s="49">
        <f>1-(H9/H20)</f>
        <v/>
      </c>
      <c r="I31" s="49">
        <f>1-(I9/I20)</f>
        <v/>
      </c>
      <c r="J31" s="49">
        <f>1-(J9/J20)</f>
        <v/>
      </c>
      <c r="K31" s="49">
        <f>1-(K9/K20)</f>
        <v/>
      </c>
      <c r="L31" s="49">
        <f>1-(L9/L20)</f>
        <v/>
      </c>
      <c r="M31" s="49">
        <f>1-(M9/M20)</f>
        <v/>
      </c>
      <c r="N31" s="49">
        <f>1-(N9/N20)</f>
        <v/>
      </c>
      <c r="O31" s="49">
        <f>1-(O9/O20)</f>
        <v/>
      </c>
      <c r="P31" s="49">
        <f>1-(P9/P20)</f>
        <v/>
      </c>
      <c r="Q31" s="49">
        <f>1-(Q9/Q20)</f>
        <v/>
      </c>
      <c r="R31" s="49">
        <f>1-(R9/R20)</f>
        <v/>
      </c>
      <c r="S31" s="49">
        <f>1-(S9/S20)</f>
        <v/>
      </c>
      <c r="T31" s="49">
        <f>1-(T9/T20)</f>
        <v/>
      </c>
      <c r="U31" s="49">
        <f>1-(U9/U20)</f>
        <v/>
      </c>
      <c r="V31" s="49">
        <f>1-(V9/V20)</f>
        <v/>
      </c>
      <c r="W31" s="49">
        <f>1-(W9/W20)</f>
        <v/>
      </c>
      <c r="X31" s="49">
        <f>1-(X9/X20)</f>
        <v/>
      </c>
      <c r="Y31" s="49">
        <f>1-(Y9/Y20)</f>
        <v/>
      </c>
      <c r="Z31" s="49">
        <f>1-(Z9/Z20)</f>
        <v/>
      </c>
    </row>
    <row r="32">
      <c r="A32" s="75" t="inlineStr">
        <is>
          <t>Baja California Sur-Baja California Sur</t>
        </is>
      </c>
      <c r="B32" s="76" t="n"/>
      <c r="C32" s="49">
        <f>1-(C10/C21)</f>
        <v/>
      </c>
      <c r="D32" s="49">
        <f>1-(D10/D21)</f>
        <v/>
      </c>
      <c r="E32" s="49">
        <f>1-(E10/E21)</f>
        <v/>
      </c>
      <c r="F32" s="49">
        <f>1-(F10/F21)</f>
        <v/>
      </c>
      <c r="G32" s="49">
        <f>1-(G10/G21)</f>
        <v/>
      </c>
      <c r="H32" s="49">
        <f>1-(H10/H21)</f>
        <v/>
      </c>
      <c r="I32" s="49">
        <f>1-(I10/I21)</f>
        <v/>
      </c>
      <c r="J32" s="49">
        <f>1-(J10/J21)</f>
        <v/>
      </c>
      <c r="K32" s="49">
        <f>1-(K10/K21)</f>
        <v/>
      </c>
      <c r="L32" s="49">
        <f>1-(L10/L21)</f>
        <v/>
      </c>
      <c r="M32" s="49">
        <f>1-(M10/M21)</f>
        <v/>
      </c>
      <c r="N32" s="49">
        <f>1-(N10/N21)</f>
        <v/>
      </c>
      <c r="O32" s="49">
        <f>1-(O10/O21)</f>
        <v/>
      </c>
      <c r="P32" s="49">
        <f>1-(P10/P21)</f>
        <v/>
      </c>
      <c r="Q32" s="49">
        <f>1-(Q10/Q21)</f>
        <v/>
      </c>
      <c r="R32" s="49">
        <f>1-(R10/R21)</f>
        <v/>
      </c>
      <c r="S32" s="49">
        <f>1-(S10/S21)</f>
        <v/>
      </c>
      <c r="T32" s="49">
        <f>1-(T10/T21)</f>
        <v/>
      </c>
      <c r="U32" s="49">
        <f>1-(U10/U21)</f>
        <v/>
      </c>
      <c r="V32" s="49">
        <f>1-(V10/V21)</f>
        <v/>
      </c>
      <c r="W32" s="49">
        <f>1-(W10/W21)</f>
        <v/>
      </c>
      <c r="X32" s="49">
        <f>1-(X10/X21)</f>
        <v/>
      </c>
      <c r="Y32" s="49">
        <f>1-(Y10/Y21)</f>
        <v/>
      </c>
      <c r="Z32" s="49">
        <f>1-(Z10/Z21)</f>
        <v/>
      </c>
    </row>
    <row r="34" ht="25.5" customHeight="1" s="61">
      <c r="A34" s="78" t="inlineStr">
        <is>
          <t>Gen Reg - Con region</t>
        </is>
      </c>
      <c r="B34" s="69" t="n"/>
      <c r="C34" s="6" t="inlineStr">
        <is>
          <t>Hour 1</t>
        </is>
      </c>
      <c r="D34" s="6" t="inlineStr">
        <is>
          <t>Hour 2</t>
        </is>
      </c>
      <c r="E34" s="6" t="inlineStr">
        <is>
          <t>Hour 3</t>
        </is>
      </c>
      <c r="F34" s="6" t="inlineStr">
        <is>
          <t>Hour 4</t>
        </is>
      </c>
      <c r="G34" s="6" t="inlineStr">
        <is>
          <t>Hour 5</t>
        </is>
      </c>
      <c r="H34" s="6" t="inlineStr">
        <is>
          <t>Hour 6</t>
        </is>
      </c>
      <c r="I34" s="6" t="inlineStr">
        <is>
          <t>Hour 7</t>
        </is>
      </c>
      <c r="J34" s="6" t="inlineStr">
        <is>
          <t>Hour 8</t>
        </is>
      </c>
      <c r="K34" s="6" t="inlineStr">
        <is>
          <t>Hour 9</t>
        </is>
      </c>
      <c r="L34" s="6" t="inlineStr">
        <is>
          <t>Hour 10</t>
        </is>
      </c>
      <c r="M34" s="6" t="inlineStr">
        <is>
          <t>Hour 11</t>
        </is>
      </c>
      <c r="N34" s="6" t="inlineStr">
        <is>
          <t>Hour 12</t>
        </is>
      </c>
      <c r="O34" s="6" t="inlineStr">
        <is>
          <t>Hour 13</t>
        </is>
      </c>
      <c r="P34" s="6" t="inlineStr">
        <is>
          <t>Hour 14</t>
        </is>
      </c>
      <c r="Q34" s="6" t="inlineStr">
        <is>
          <t>Hour 15</t>
        </is>
      </c>
      <c r="R34" s="6" t="inlineStr">
        <is>
          <t>Hour 16</t>
        </is>
      </c>
      <c r="S34" s="6" t="inlineStr">
        <is>
          <t>Hour 17</t>
        </is>
      </c>
      <c r="T34" s="6" t="inlineStr">
        <is>
          <t>Hour 18</t>
        </is>
      </c>
      <c r="U34" s="6" t="inlineStr">
        <is>
          <t>Hour 19</t>
        </is>
      </c>
      <c r="V34" s="6" t="inlineStr">
        <is>
          <t>Hour 20</t>
        </is>
      </c>
      <c r="W34" s="6" t="inlineStr">
        <is>
          <t>Hour 21</t>
        </is>
      </c>
      <c r="X34" s="6" t="inlineStr">
        <is>
          <t>Hour 22</t>
        </is>
      </c>
      <c r="Y34" s="6" t="inlineStr">
        <is>
          <t>Hour 23</t>
        </is>
      </c>
      <c r="Z34" s="6" t="inlineStr">
        <is>
          <t>Hour 24</t>
        </is>
      </c>
      <c r="AA34" s="48" t="inlineStr">
        <is>
          <t>MÁXIMA CAPACIDAD ENLACE</t>
        </is>
      </c>
    </row>
    <row r="35">
      <c r="A35" s="79" t="inlineStr">
        <is>
          <t>Occidental-Central</t>
        </is>
      </c>
      <c r="B35" s="69" t="n"/>
      <c r="C35" s="11">
        <f>'MATRIZ ENL RES'!C2</f>
        <v/>
      </c>
      <c r="D35" s="11">
        <f>'MATRIZ ENL RES'!D2</f>
        <v/>
      </c>
      <c r="E35" s="11">
        <f>'MATRIZ ENL RES'!E2</f>
        <v/>
      </c>
      <c r="F35" s="11">
        <f>'MATRIZ ENL RES'!F2</f>
        <v/>
      </c>
      <c r="G35" s="11">
        <f>'MATRIZ ENL RES'!G2</f>
        <v/>
      </c>
      <c r="H35" s="11">
        <f>'MATRIZ ENL RES'!H2</f>
        <v/>
      </c>
      <c r="I35" s="11">
        <f>'MATRIZ ENL RES'!I2</f>
        <v/>
      </c>
      <c r="J35" s="11">
        <f>'MATRIZ ENL RES'!J2</f>
        <v/>
      </c>
      <c r="K35" s="11">
        <f>'MATRIZ ENL RES'!K2</f>
        <v/>
      </c>
      <c r="L35" s="11">
        <f>'MATRIZ ENL RES'!L2</f>
        <v/>
      </c>
      <c r="M35" s="11">
        <f>'MATRIZ ENL RES'!M2</f>
        <v/>
      </c>
      <c r="N35" s="11">
        <f>'MATRIZ ENL RES'!N2</f>
        <v/>
      </c>
      <c r="O35" s="11">
        <f>'MATRIZ ENL RES'!O2</f>
        <v/>
      </c>
      <c r="P35" s="11">
        <f>'MATRIZ ENL RES'!P2</f>
        <v/>
      </c>
      <c r="Q35" s="11">
        <f>'MATRIZ ENL RES'!Q2</f>
        <v/>
      </c>
      <c r="R35" s="11">
        <f>'MATRIZ ENL RES'!R2</f>
        <v/>
      </c>
      <c r="S35" s="11">
        <f>'MATRIZ ENL RES'!S2</f>
        <v/>
      </c>
      <c r="T35" s="11">
        <f>'MATRIZ ENL RES'!T2</f>
        <v/>
      </c>
      <c r="U35" s="11">
        <f>'MATRIZ ENL RES'!U2</f>
        <v/>
      </c>
      <c r="V35" s="11">
        <f>'MATRIZ ENL RES'!V2</f>
        <v/>
      </c>
      <c r="W35" s="11">
        <f>'MATRIZ ENL RES'!W2</f>
        <v/>
      </c>
      <c r="X35" s="11">
        <f>'MATRIZ ENL RES'!X2</f>
        <v/>
      </c>
      <c r="Y35" s="11">
        <f>'MATRIZ ENL RES'!Y2</f>
        <v/>
      </c>
      <c r="Z35" s="11">
        <f>'MATRIZ ENL RES'!Z2</f>
        <v/>
      </c>
      <c r="AA35" s="11">
        <f>'MATRIZ ENL RES'!AB2</f>
        <v/>
      </c>
    </row>
    <row r="36">
      <c r="A36" s="79" t="inlineStr">
        <is>
          <t>Oriental-Central</t>
        </is>
      </c>
      <c r="B36" s="69" t="n"/>
      <c r="C36" s="11">
        <f>'MATRIZ ENL RES'!C3</f>
        <v/>
      </c>
      <c r="D36" s="11">
        <f>'MATRIZ ENL RES'!D3</f>
        <v/>
      </c>
      <c r="E36" s="11">
        <f>'MATRIZ ENL RES'!E3</f>
        <v/>
      </c>
      <c r="F36" s="11">
        <f>'MATRIZ ENL RES'!F3</f>
        <v/>
      </c>
      <c r="G36" s="11">
        <f>'MATRIZ ENL RES'!G3</f>
        <v/>
      </c>
      <c r="H36" s="11">
        <f>'MATRIZ ENL RES'!H3</f>
        <v/>
      </c>
      <c r="I36" s="11">
        <f>'MATRIZ ENL RES'!I3</f>
        <v/>
      </c>
      <c r="J36" s="11">
        <f>'MATRIZ ENL RES'!J3</f>
        <v/>
      </c>
      <c r="K36" s="11">
        <f>'MATRIZ ENL RES'!K3</f>
        <v/>
      </c>
      <c r="L36" s="11">
        <f>'MATRIZ ENL RES'!L3</f>
        <v/>
      </c>
      <c r="M36" s="11">
        <f>'MATRIZ ENL RES'!M3</f>
        <v/>
      </c>
      <c r="N36" s="11">
        <f>'MATRIZ ENL RES'!N3</f>
        <v/>
      </c>
      <c r="O36" s="11">
        <f>'MATRIZ ENL RES'!O3</f>
        <v/>
      </c>
      <c r="P36" s="11">
        <f>'MATRIZ ENL RES'!P3</f>
        <v/>
      </c>
      <c r="Q36" s="11">
        <f>'MATRIZ ENL RES'!Q3</f>
        <v/>
      </c>
      <c r="R36" s="11">
        <f>'MATRIZ ENL RES'!R3</f>
        <v/>
      </c>
      <c r="S36" s="11">
        <f>'MATRIZ ENL RES'!S3</f>
        <v/>
      </c>
      <c r="T36" s="11">
        <f>'MATRIZ ENL RES'!T3</f>
        <v/>
      </c>
      <c r="U36" s="11">
        <f>'MATRIZ ENL RES'!U3</f>
        <v/>
      </c>
      <c r="V36" s="11">
        <f>'MATRIZ ENL RES'!V3</f>
        <v/>
      </c>
      <c r="W36" s="11">
        <f>'MATRIZ ENL RES'!W3</f>
        <v/>
      </c>
      <c r="X36" s="11">
        <f>'MATRIZ ENL RES'!X3</f>
        <v/>
      </c>
      <c r="Y36" s="11">
        <f>'MATRIZ ENL RES'!Y3</f>
        <v/>
      </c>
      <c r="Z36" s="11">
        <f>'MATRIZ ENL RES'!Z3</f>
        <v/>
      </c>
      <c r="AA36" s="11">
        <f>'MATRIZ ENL RES'!AB3</f>
        <v/>
      </c>
    </row>
    <row r="37">
      <c r="A37" s="79" t="inlineStr">
        <is>
          <t>Occidental-Oriental</t>
        </is>
      </c>
      <c r="B37" s="69" t="n"/>
      <c r="C37" s="11">
        <f>'MATRIZ ENL RES'!C4</f>
        <v/>
      </c>
      <c r="D37" s="11">
        <f>'MATRIZ ENL RES'!D4</f>
        <v/>
      </c>
      <c r="E37" s="11">
        <f>'MATRIZ ENL RES'!E4</f>
        <v/>
      </c>
      <c r="F37" s="11">
        <f>'MATRIZ ENL RES'!F4</f>
        <v/>
      </c>
      <c r="G37" s="11">
        <f>'MATRIZ ENL RES'!G4</f>
        <v/>
      </c>
      <c r="H37" s="11">
        <f>'MATRIZ ENL RES'!H4</f>
        <v/>
      </c>
      <c r="I37" s="11">
        <f>'MATRIZ ENL RES'!I4</f>
        <v/>
      </c>
      <c r="J37" s="11">
        <f>'MATRIZ ENL RES'!J4</f>
        <v/>
      </c>
      <c r="K37" s="11">
        <f>'MATRIZ ENL RES'!K4</f>
        <v/>
      </c>
      <c r="L37" s="11">
        <f>'MATRIZ ENL RES'!L4</f>
        <v/>
      </c>
      <c r="M37" s="11">
        <f>'MATRIZ ENL RES'!M4</f>
        <v/>
      </c>
      <c r="N37" s="11">
        <f>'MATRIZ ENL RES'!N4</f>
        <v/>
      </c>
      <c r="O37" s="11">
        <f>'MATRIZ ENL RES'!O4</f>
        <v/>
      </c>
      <c r="P37" s="11">
        <f>'MATRIZ ENL RES'!P4</f>
        <v/>
      </c>
      <c r="Q37" s="11">
        <f>'MATRIZ ENL RES'!Q4</f>
        <v/>
      </c>
      <c r="R37" s="11">
        <f>'MATRIZ ENL RES'!R4</f>
        <v/>
      </c>
      <c r="S37" s="11">
        <f>'MATRIZ ENL RES'!S4</f>
        <v/>
      </c>
      <c r="T37" s="11">
        <f>'MATRIZ ENL RES'!T4</f>
        <v/>
      </c>
      <c r="U37" s="11">
        <f>'MATRIZ ENL RES'!U4</f>
        <v/>
      </c>
      <c r="V37" s="11">
        <f>'MATRIZ ENL RES'!V4</f>
        <v/>
      </c>
      <c r="W37" s="11">
        <f>'MATRIZ ENL RES'!W4</f>
        <v/>
      </c>
      <c r="X37" s="11">
        <f>'MATRIZ ENL RES'!X4</f>
        <v/>
      </c>
      <c r="Y37" s="11">
        <f>'MATRIZ ENL RES'!Y4</f>
        <v/>
      </c>
      <c r="Z37" s="11">
        <f>'MATRIZ ENL RES'!Z4</f>
        <v/>
      </c>
      <c r="AA37" s="11">
        <f>'MATRIZ ENL RES'!AB4</f>
        <v/>
      </c>
    </row>
    <row r="38">
      <c r="A38" s="79" t="inlineStr">
        <is>
          <t>Noreste-Oriental</t>
        </is>
      </c>
      <c r="B38" s="69" t="n"/>
      <c r="C38" s="11">
        <f>'MATRIZ ENL RES'!C5</f>
        <v/>
      </c>
      <c r="D38" s="11">
        <f>'MATRIZ ENL RES'!D5</f>
        <v/>
      </c>
      <c r="E38" s="11">
        <f>'MATRIZ ENL RES'!E5</f>
        <v/>
      </c>
      <c r="F38" s="11">
        <f>'MATRIZ ENL RES'!F5</f>
        <v/>
      </c>
      <c r="G38" s="11">
        <f>'MATRIZ ENL RES'!G5</f>
        <v/>
      </c>
      <c r="H38" s="11">
        <f>'MATRIZ ENL RES'!H5</f>
        <v/>
      </c>
      <c r="I38" s="11">
        <f>'MATRIZ ENL RES'!I5</f>
        <v/>
      </c>
      <c r="J38" s="11">
        <f>'MATRIZ ENL RES'!J5</f>
        <v/>
      </c>
      <c r="K38" s="11">
        <f>'MATRIZ ENL RES'!K5</f>
        <v/>
      </c>
      <c r="L38" s="11">
        <f>'MATRIZ ENL RES'!L5</f>
        <v/>
      </c>
      <c r="M38" s="11">
        <f>'MATRIZ ENL RES'!M5</f>
        <v/>
      </c>
      <c r="N38" s="11">
        <f>'MATRIZ ENL RES'!N5</f>
        <v/>
      </c>
      <c r="O38" s="11">
        <f>'MATRIZ ENL RES'!O5</f>
        <v/>
      </c>
      <c r="P38" s="11">
        <f>'MATRIZ ENL RES'!P5</f>
        <v/>
      </c>
      <c r="Q38" s="11">
        <f>'MATRIZ ENL RES'!Q5</f>
        <v/>
      </c>
      <c r="R38" s="11">
        <f>'MATRIZ ENL RES'!R5</f>
        <v/>
      </c>
      <c r="S38" s="11">
        <f>'MATRIZ ENL RES'!S5</f>
        <v/>
      </c>
      <c r="T38" s="11">
        <f>'MATRIZ ENL RES'!T5</f>
        <v/>
      </c>
      <c r="U38" s="11">
        <f>'MATRIZ ENL RES'!U5</f>
        <v/>
      </c>
      <c r="V38" s="11">
        <f>'MATRIZ ENL RES'!V5</f>
        <v/>
      </c>
      <c r="W38" s="11">
        <f>'MATRIZ ENL RES'!W5</f>
        <v/>
      </c>
      <c r="X38" s="11">
        <f>'MATRIZ ENL RES'!X5</f>
        <v/>
      </c>
      <c r="Y38" s="11">
        <f>'MATRIZ ENL RES'!Y5</f>
        <v/>
      </c>
      <c r="Z38" s="11">
        <f>'MATRIZ ENL RES'!Z5</f>
        <v/>
      </c>
      <c r="AA38" s="11">
        <f>'MATRIZ ENL RES'!AB5</f>
        <v/>
      </c>
    </row>
    <row r="39">
      <c r="A39" s="79" t="inlineStr">
        <is>
          <t>Oriental-Peninsular</t>
        </is>
      </c>
      <c r="B39" s="69" t="n"/>
      <c r="C39" s="11">
        <f>'MATRIZ ENL RES'!C6</f>
        <v/>
      </c>
      <c r="D39" s="11">
        <f>'MATRIZ ENL RES'!D6</f>
        <v/>
      </c>
      <c r="E39" s="11">
        <f>'MATRIZ ENL RES'!E6</f>
        <v/>
      </c>
      <c r="F39" s="11">
        <f>'MATRIZ ENL RES'!F6</f>
        <v/>
      </c>
      <c r="G39" s="11">
        <f>'MATRIZ ENL RES'!G6</f>
        <v/>
      </c>
      <c r="H39" s="11">
        <f>'MATRIZ ENL RES'!H6</f>
        <v/>
      </c>
      <c r="I39" s="11">
        <f>'MATRIZ ENL RES'!I6</f>
        <v/>
      </c>
      <c r="J39" s="11">
        <f>'MATRIZ ENL RES'!J6</f>
        <v/>
      </c>
      <c r="K39" s="11">
        <f>'MATRIZ ENL RES'!K6</f>
        <v/>
      </c>
      <c r="L39" s="11">
        <f>'MATRIZ ENL RES'!L6</f>
        <v/>
      </c>
      <c r="M39" s="11">
        <f>'MATRIZ ENL RES'!M6</f>
        <v/>
      </c>
      <c r="N39" s="11">
        <f>'MATRIZ ENL RES'!N6</f>
        <v/>
      </c>
      <c r="O39" s="11">
        <f>'MATRIZ ENL RES'!O6</f>
        <v/>
      </c>
      <c r="P39" s="11">
        <f>'MATRIZ ENL RES'!P6</f>
        <v/>
      </c>
      <c r="Q39" s="11">
        <f>'MATRIZ ENL RES'!Q6</f>
        <v/>
      </c>
      <c r="R39" s="11">
        <f>'MATRIZ ENL RES'!R6</f>
        <v/>
      </c>
      <c r="S39" s="11">
        <f>'MATRIZ ENL RES'!S6</f>
        <v/>
      </c>
      <c r="T39" s="11">
        <f>'MATRIZ ENL RES'!T6</f>
        <v/>
      </c>
      <c r="U39" s="11">
        <f>'MATRIZ ENL RES'!U6</f>
        <v/>
      </c>
      <c r="V39" s="11">
        <f>'MATRIZ ENL RES'!V6</f>
        <v/>
      </c>
      <c r="W39" s="11">
        <f>'MATRIZ ENL RES'!W6</f>
        <v/>
      </c>
      <c r="X39" s="11">
        <f>'MATRIZ ENL RES'!X6</f>
        <v/>
      </c>
      <c r="Y39" s="11">
        <f>'MATRIZ ENL RES'!Y6</f>
        <v/>
      </c>
      <c r="Z39" s="11">
        <f>'MATRIZ ENL RES'!Z6</f>
        <v/>
      </c>
      <c r="AA39" s="11">
        <f>'MATRIZ ENL RES'!AB6</f>
        <v/>
      </c>
    </row>
    <row r="40">
      <c r="A40" s="79" t="inlineStr">
        <is>
          <t>Noreste-Occidental</t>
        </is>
      </c>
      <c r="B40" s="69" t="n"/>
      <c r="C40" s="11">
        <f>'MATRIZ ENL RES'!C7</f>
        <v/>
      </c>
      <c r="D40" s="11">
        <f>'MATRIZ ENL RES'!D7</f>
        <v/>
      </c>
      <c r="E40" s="11">
        <f>'MATRIZ ENL RES'!E7</f>
        <v/>
      </c>
      <c r="F40" s="11">
        <f>'MATRIZ ENL RES'!F7</f>
        <v/>
      </c>
      <c r="G40" s="11">
        <f>'MATRIZ ENL RES'!G7</f>
        <v/>
      </c>
      <c r="H40" s="11">
        <f>'MATRIZ ENL RES'!H7</f>
        <v/>
      </c>
      <c r="I40" s="11">
        <f>'MATRIZ ENL RES'!I7</f>
        <v/>
      </c>
      <c r="J40" s="11">
        <f>'MATRIZ ENL RES'!J7</f>
        <v/>
      </c>
      <c r="K40" s="11">
        <f>'MATRIZ ENL RES'!K7</f>
        <v/>
      </c>
      <c r="L40" s="11">
        <f>'MATRIZ ENL RES'!L7</f>
        <v/>
      </c>
      <c r="M40" s="11">
        <f>'MATRIZ ENL RES'!M7</f>
        <v/>
      </c>
      <c r="N40" s="11">
        <f>'MATRIZ ENL RES'!N7</f>
        <v/>
      </c>
      <c r="O40" s="11">
        <f>'MATRIZ ENL RES'!O7</f>
        <v/>
      </c>
      <c r="P40" s="11">
        <f>'MATRIZ ENL RES'!P7</f>
        <v/>
      </c>
      <c r="Q40" s="11">
        <f>'MATRIZ ENL RES'!Q7</f>
        <v/>
      </c>
      <c r="R40" s="11">
        <f>'MATRIZ ENL RES'!R7</f>
        <v/>
      </c>
      <c r="S40" s="11">
        <f>'MATRIZ ENL RES'!S7</f>
        <v/>
      </c>
      <c r="T40" s="11">
        <f>'MATRIZ ENL RES'!T7</f>
        <v/>
      </c>
      <c r="U40" s="11">
        <f>'MATRIZ ENL RES'!U7</f>
        <v/>
      </c>
      <c r="V40" s="11">
        <f>'MATRIZ ENL RES'!V7</f>
        <v/>
      </c>
      <c r="W40" s="11">
        <f>'MATRIZ ENL RES'!W7</f>
        <v/>
      </c>
      <c r="X40" s="11">
        <f>'MATRIZ ENL RES'!X7</f>
        <v/>
      </c>
      <c r="Y40" s="11">
        <f>'MATRIZ ENL RES'!Y7</f>
        <v/>
      </c>
      <c r="Z40" s="11">
        <f>'MATRIZ ENL RES'!Z7</f>
        <v/>
      </c>
      <c r="AA40" s="11">
        <f>'MATRIZ ENL RES'!AB7</f>
        <v/>
      </c>
    </row>
    <row r="41">
      <c r="A41" s="79" t="inlineStr">
        <is>
          <t>Norte-Occidental</t>
        </is>
      </c>
      <c r="B41" s="69" t="n"/>
      <c r="C41" s="11">
        <f>'MATRIZ ENL RES'!C8</f>
        <v/>
      </c>
      <c r="D41" s="11">
        <f>'MATRIZ ENL RES'!D8</f>
        <v/>
      </c>
      <c r="E41" s="11">
        <f>'MATRIZ ENL RES'!E8</f>
        <v/>
      </c>
      <c r="F41" s="11">
        <f>'MATRIZ ENL RES'!F8</f>
        <v/>
      </c>
      <c r="G41" s="11">
        <f>'MATRIZ ENL RES'!G8</f>
        <v/>
      </c>
      <c r="H41" s="11">
        <f>'MATRIZ ENL RES'!H8</f>
        <v/>
      </c>
      <c r="I41" s="11">
        <f>'MATRIZ ENL RES'!I8</f>
        <v/>
      </c>
      <c r="J41" s="11">
        <f>'MATRIZ ENL RES'!J8</f>
        <v/>
      </c>
      <c r="K41" s="11">
        <f>'MATRIZ ENL RES'!K8</f>
        <v/>
      </c>
      <c r="L41" s="11">
        <f>'MATRIZ ENL RES'!L8</f>
        <v/>
      </c>
      <c r="M41" s="11">
        <f>'MATRIZ ENL RES'!M8</f>
        <v/>
      </c>
      <c r="N41" s="11">
        <f>'MATRIZ ENL RES'!N8</f>
        <v/>
      </c>
      <c r="O41" s="11">
        <f>'MATRIZ ENL RES'!O8</f>
        <v/>
      </c>
      <c r="P41" s="11">
        <f>'MATRIZ ENL RES'!P8</f>
        <v/>
      </c>
      <c r="Q41" s="11">
        <f>'MATRIZ ENL RES'!Q8</f>
        <v/>
      </c>
      <c r="R41" s="11">
        <f>'MATRIZ ENL RES'!R8</f>
        <v/>
      </c>
      <c r="S41" s="11">
        <f>'MATRIZ ENL RES'!S8</f>
        <v/>
      </c>
      <c r="T41" s="11">
        <f>'MATRIZ ENL RES'!T8</f>
        <v/>
      </c>
      <c r="U41" s="11">
        <f>'MATRIZ ENL RES'!U8</f>
        <v/>
      </c>
      <c r="V41" s="11">
        <f>'MATRIZ ENL RES'!V8</f>
        <v/>
      </c>
      <c r="W41" s="11">
        <f>'MATRIZ ENL RES'!W8</f>
        <v/>
      </c>
      <c r="X41" s="11">
        <f>'MATRIZ ENL RES'!X8</f>
        <v/>
      </c>
      <c r="Y41" s="11">
        <f>'MATRIZ ENL RES'!Y8</f>
        <v/>
      </c>
      <c r="Z41" s="11">
        <f>'MATRIZ ENL RES'!Z8</f>
        <v/>
      </c>
      <c r="AA41" s="11">
        <f>'MATRIZ ENL RES'!AB8</f>
        <v/>
      </c>
    </row>
    <row r="42">
      <c r="A42" s="79" t="inlineStr">
        <is>
          <t>Noroeste-Occidental</t>
        </is>
      </c>
      <c r="B42" s="69" t="n"/>
      <c r="C42" s="11">
        <f>'MATRIZ ENL RES'!C9</f>
        <v/>
      </c>
      <c r="D42" s="11">
        <f>'MATRIZ ENL RES'!D9</f>
        <v/>
      </c>
      <c r="E42" s="11">
        <f>'MATRIZ ENL RES'!E9</f>
        <v/>
      </c>
      <c r="F42" s="11">
        <f>'MATRIZ ENL RES'!F9</f>
        <v/>
      </c>
      <c r="G42" s="11">
        <f>'MATRIZ ENL RES'!G9</f>
        <v/>
      </c>
      <c r="H42" s="11">
        <f>'MATRIZ ENL RES'!H9</f>
        <v/>
      </c>
      <c r="I42" s="11">
        <f>'MATRIZ ENL RES'!I9</f>
        <v/>
      </c>
      <c r="J42" s="11">
        <f>'MATRIZ ENL RES'!J9</f>
        <v/>
      </c>
      <c r="K42" s="11">
        <f>'MATRIZ ENL RES'!K9</f>
        <v/>
      </c>
      <c r="L42" s="11">
        <f>'MATRIZ ENL RES'!L9</f>
        <v/>
      </c>
      <c r="M42" s="11">
        <f>'MATRIZ ENL RES'!M9</f>
        <v/>
      </c>
      <c r="N42" s="11">
        <f>'MATRIZ ENL RES'!N9</f>
        <v/>
      </c>
      <c r="O42" s="11">
        <f>'MATRIZ ENL RES'!O9</f>
        <v/>
      </c>
      <c r="P42" s="11">
        <f>'MATRIZ ENL RES'!P9</f>
        <v/>
      </c>
      <c r="Q42" s="11">
        <f>'MATRIZ ENL RES'!Q9</f>
        <v/>
      </c>
      <c r="R42" s="11">
        <f>'MATRIZ ENL RES'!R9</f>
        <v/>
      </c>
      <c r="S42" s="11">
        <f>'MATRIZ ENL RES'!S9</f>
        <v/>
      </c>
      <c r="T42" s="11">
        <f>'MATRIZ ENL RES'!T9</f>
        <v/>
      </c>
      <c r="U42" s="11">
        <f>'MATRIZ ENL RES'!U9</f>
        <v/>
      </c>
      <c r="V42" s="11">
        <f>'MATRIZ ENL RES'!V9</f>
        <v/>
      </c>
      <c r="W42" s="11">
        <f>'MATRIZ ENL RES'!W9</f>
        <v/>
      </c>
      <c r="X42" s="11">
        <f>'MATRIZ ENL RES'!X9</f>
        <v/>
      </c>
      <c r="Y42" s="11">
        <f>'MATRIZ ENL RES'!Y9</f>
        <v/>
      </c>
      <c r="Z42" s="11">
        <f>'MATRIZ ENL RES'!Z9</f>
        <v/>
      </c>
      <c r="AA42" s="11">
        <f>'MATRIZ ENL RES'!AB9</f>
        <v/>
      </c>
    </row>
    <row r="43">
      <c r="A43" s="79" t="inlineStr">
        <is>
          <t>Norte-Noroeste</t>
        </is>
      </c>
      <c r="B43" s="69" t="n"/>
      <c r="C43" s="11">
        <f>'MATRIZ ENL RES'!C10</f>
        <v/>
      </c>
      <c r="D43" s="11">
        <f>'MATRIZ ENL RES'!D10</f>
        <v/>
      </c>
      <c r="E43" s="11">
        <f>'MATRIZ ENL RES'!E10</f>
        <v/>
      </c>
      <c r="F43" s="11">
        <f>'MATRIZ ENL RES'!F10</f>
        <v/>
      </c>
      <c r="G43" s="11">
        <f>'MATRIZ ENL RES'!G10</f>
        <v/>
      </c>
      <c r="H43" s="11">
        <f>'MATRIZ ENL RES'!H10</f>
        <v/>
      </c>
      <c r="I43" s="11">
        <f>'MATRIZ ENL RES'!I10</f>
        <v/>
      </c>
      <c r="J43" s="11">
        <f>'MATRIZ ENL RES'!J10</f>
        <v/>
      </c>
      <c r="K43" s="11">
        <f>'MATRIZ ENL RES'!K10</f>
        <v/>
      </c>
      <c r="L43" s="11">
        <f>'MATRIZ ENL RES'!L10</f>
        <v/>
      </c>
      <c r="M43" s="11">
        <f>'MATRIZ ENL RES'!M10</f>
        <v/>
      </c>
      <c r="N43" s="11">
        <f>'MATRIZ ENL RES'!N10</f>
        <v/>
      </c>
      <c r="O43" s="11">
        <f>'MATRIZ ENL RES'!O10</f>
        <v/>
      </c>
      <c r="P43" s="11">
        <f>'MATRIZ ENL RES'!P10</f>
        <v/>
      </c>
      <c r="Q43" s="11">
        <f>'MATRIZ ENL RES'!Q10</f>
        <v/>
      </c>
      <c r="R43" s="11">
        <f>'MATRIZ ENL RES'!R10</f>
        <v/>
      </c>
      <c r="S43" s="11">
        <f>'MATRIZ ENL RES'!S10</f>
        <v/>
      </c>
      <c r="T43" s="11">
        <f>'MATRIZ ENL RES'!T10</f>
        <v/>
      </c>
      <c r="U43" s="11">
        <f>'MATRIZ ENL RES'!U10</f>
        <v/>
      </c>
      <c r="V43" s="11">
        <f>'MATRIZ ENL RES'!V10</f>
        <v/>
      </c>
      <c r="W43" s="11">
        <f>'MATRIZ ENL RES'!W10</f>
        <v/>
      </c>
      <c r="X43" s="11">
        <f>'MATRIZ ENL RES'!X10</f>
        <v/>
      </c>
      <c r="Y43" s="11">
        <f>'MATRIZ ENL RES'!Y10</f>
        <v/>
      </c>
      <c r="Z43" s="11">
        <f>'MATRIZ ENL RES'!Z10</f>
        <v/>
      </c>
      <c r="AA43" s="11">
        <f>'MATRIZ ENL RES'!AB10</f>
        <v/>
      </c>
    </row>
    <row r="44">
      <c r="A44" s="79" t="inlineStr">
        <is>
          <t>Noreste-Norte</t>
        </is>
      </c>
      <c r="B44" s="69" t="n"/>
      <c r="C44" s="11">
        <f>'MATRIZ ENL RES'!C11</f>
        <v/>
      </c>
      <c r="D44" s="11">
        <f>'MATRIZ ENL RES'!D11</f>
        <v/>
      </c>
      <c r="E44" s="11">
        <f>'MATRIZ ENL RES'!E11</f>
        <v/>
      </c>
      <c r="F44" s="11">
        <f>'MATRIZ ENL RES'!F11</f>
        <v/>
      </c>
      <c r="G44" s="11">
        <f>'MATRIZ ENL RES'!G11</f>
        <v/>
      </c>
      <c r="H44" s="11">
        <f>'MATRIZ ENL RES'!H11</f>
        <v/>
      </c>
      <c r="I44" s="11">
        <f>'MATRIZ ENL RES'!I11</f>
        <v/>
      </c>
      <c r="J44" s="11">
        <f>'MATRIZ ENL RES'!J11</f>
        <v/>
      </c>
      <c r="K44" s="11">
        <f>'MATRIZ ENL RES'!K11</f>
        <v/>
      </c>
      <c r="L44" s="11">
        <f>'MATRIZ ENL RES'!L11</f>
        <v/>
      </c>
      <c r="M44" s="11">
        <f>'MATRIZ ENL RES'!M11</f>
        <v/>
      </c>
      <c r="N44" s="11">
        <f>'MATRIZ ENL RES'!N11</f>
        <v/>
      </c>
      <c r="O44" s="11">
        <f>'MATRIZ ENL RES'!O11</f>
        <v/>
      </c>
      <c r="P44" s="11">
        <f>'MATRIZ ENL RES'!P11</f>
        <v/>
      </c>
      <c r="Q44" s="11">
        <f>'MATRIZ ENL RES'!Q11</f>
        <v/>
      </c>
      <c r="R44" s="11">
        <f>'MATRIZ ENL RES'!R11</f>
        <v/>
      </c>
      <c r="S44" s="11">
        <f>'MATRIZ ENL RES'!S11</f>
        <v/>
      </c>
      <c r="T44" s="11">
        <f>'MATRIZ ENL RES'!T11</f>
        <v/>
      </c>
      <c r="U44" s="11">
        <f>'MATRIZ ENL RES'!U11</f>
        <v/>
      </c>
      <c r="V44" s="11">
        <f>'MATRIZ ENL RES'!V11</f>
        <v/>
      </c>
      <c r="W44" s="11">
        <f>'MATRIZ ENL RES'!W11</f>
        <v/>
      </c>
      <c r="X44" s="11">
        <f>'MATRIZ ENL RES'!X11</f>
        <v/>
      </c>
      <c r="Y44" s="11">
        <f>'MATRIZ ENL RES'!Y11</f>
        <v/>
      </c>
      <c r="Z44" s="11">
        <f>'MATRIZ ENL RES'!Z11</f>
        <v/>
      </c>
      <c r="AA44" s="11">
        <f>'MATRIZ ENL RES'!AB11</f>
        <v/>
      </c>
    </row>
    <row r="45">
      <c r="A45" s="79" t="inlineStr">
        <is>
          <t>Central-Occidental</t>
        </is>
      </c>
      <c r="B45" s="69" t="n"/>
      <c r="C45" s="11">
        <f>'MATRIZ ENL RES'!C12</f>
        <v/>
      </c>
      <c r="D45" s="11">
        <f>'MATRIZ ENL RES'!D12</f>
        <v/>
      </c>
      <c r="E45" s="11">
        <f>'MATRIZ ENL RES'!E12</f>
        <v/>
      </c>
      <c r="F45" s="11">
        <f>'MATRIZ ENL RES'!F12</f>
        <v/>
      </c>
      <c r="G45" s="11">
        <f>'MATRIZ ENL RES'!G12</f>
        <v/>
      </c>
      <c r="H45" s="11">
        <f>'MATRIZ ENL RES'!H12</f>
        <v/>
      </c>
      <c r="I45" s="11">
        <f>'MATRIZ ENL RES'!I12</f>
        <v/>
      </c>
      <c r="J45" s="11">
        <f>'MATRIZ ENL RES'!J12</f>
        <v/>
      </c>
      <c r="K45" s="11">
        <f>'MATRIZ ENL RES'!K12</f>
        <v/>
      </c>
      <c r="L45" s="11">
        <f>'MATRIZ ENL RES'!L12</f>
        <v/>
      </c>
      <c r="M45" s="11">
        <f>'MATRIZ ENL RES'!M12</f>
        <v/>
      </c>
      <c r="N45" s="11">
        <f>'MATRIZ ENL RES'!N12</f>
        <v/>
      </c>
      <c r="O45" s="11">
        <f>'MATRIZ ENL RES'!O12</f>
        <v/>
      </c>
      <c r="P45" s="11">
        <f>'MATRIZ ENL RES'!P12</f>
        <v/>
      </c>
      <c r="Q45" s="11">
        <f>'MATRIZ ENL RES'!Q12</f>
        <v/>
      </c>
      <c r="R45" s="11">
        <f>'MATRIZ ENL RES'!R12</f>
        <v/>
      </c>
      <c r="S45" s="11">
        <f>'MATRIZ ENL RES'!S12</f>
        <v/>
      </c>
      <c r="T45" s="11">
        <f>'MATRIZ ENL RES'!T12</f>
        <v/>
      </c>
      <c r="U45" s="11">
        <f>'MATRIZ ENL RES'!U12</f>
        <v/>
      </c>
      <c r="V45" s="11">
        <f>'MATRIZ ENL RES'!V12</f>
        <v/>
      </c>
      <c r="W45" s="11">
        <f>'MATRIZ ENL RES'!W12</f>
        <v/>
      </c>
      <c r="X45" s="11">
        <f>'MATRIZ ENL RES'!X12</f>
        <v/>
      </c>
      <c r="Y45" s="11">
        <f>'MATRIZ ENL RES'!Y12</f>
        <v/>
      </c>
      <c r="Z45" s="11">
        <f>'MATRIZ ENL RES'!Z12</f>
        <v/>
      </c>
      <c r="AA45" s="11">
        <f>'MATRIZ ENL RES'!AB12</f>
        <v/>
      </c>
    </row>
    <row r="46">
      <c r="A46" s="79" t="inlineStr">
        <is>
          <t>Central-Oriental</t>
        </is>
      </c>
      <c r="B46" s="69" t="n"/>
      <c r="C46" s="11">
        <f>'MATRIZ ENL RES'!C13</f>
        <v/>
      </c>
      <c r="D46" s="11">
        <f>'MATRIZ ENL RES'!D13</f>
        <v/>
      </c>
      <c r="E46" s="11">
        <f>'MATRIZ ENL RES'!E13</f>
        <v/>
      </c>
      <c r="F46" s="11">
        <f>'MATRIZ ENL RES'!F13</f>
        <v/>
      </c>
      <c r="G46" s="11">
        <f>'MATRIZ ENL RES'!G13</f>
        <v/>
      </c>
      <c r="H46" s="11">
        <f>'MATRIZ ENL RES'!H13</f>
        <v/>
      </c>
      <c r="I46" s="11">
        <f>'MATRIZ ENL RES'!I13</f>
        <v/>
      </c>
      <c r="J46" s="11">
        <f>'MATRIZ ENL RES'!J13</f>
        <v/>
      </c>
      <c r="K46" s="11">
        <f>'MATRIZ ENL RES'!K13</f>
        <v/>
      </c>
      <c r="L46" s="11">
        <f>'MATRIZ ENL RES'!L13</f>
        <v/>
      </c>
      <c r="M46" s="11">
        <f>'MATRIZ ENL RES'!M13</f>
        <v/>
      </c>
      <c r="N46" s="11">
        <f>'MATRIZ ENL RES'!N13</f>
        <v/>
      </c>
      <c r="O46" s="11">
        <f>'MATRIZ ENL RES'!O13</f>
        <v/>
      </c>
      <c r="P46" s="11">
        <f>'MATRIZ ENL RES'!P13</f>
        <v/>
      </c>
      <c r="Q46" s="11">
        <f>'MATRIZ ENL RES'!Q13</f>
        <v/>
      </c>
      <c r="R46" s="11">
        <f>'MATRIZ ENL RES'!R13</f>
        <v/>
      </c>
      <c r="S46" s="11">
        <f>'MATRIZ ENL RES'!S13</f>
        <v/>
      </c>
      <c r="T46" s="11">
        <f>'MATRIZ ENL RES'!T13</f>
        <v/>
      </c>
      <c r="U46" s="11">
        <f>'MATRIZ ENL RES'!U13</f>
        <v/>
      </c>
      <c r="V46" s="11">
        <f>'MATRIZ ENL RES'!V13</f>
        <v/>
      </c>
      <c r="W46" s="11">
        <f>'MATRIZ ENL RES'!W13</f>
        <v/>
      </c>
      <c r="X46" s="11">
        <f>'MATRIZ ENL RES'!X13</f>
        <v/>
      </c>
      <c r="Y46" s="11">
        <f>'MATRIZ ENL RES'!Y13</f>
        <v/>
      </c>
      <c r="Z46" s="11">
        <f>'MATRIZ ENL RES'!Z13</f>
        <v/>
      </c>
      <c r="AA46" s="11">
        <f>'MATRIZ ENL RES'!AB13</f>
        <v/>
      </c>
    </row>
    <row r="47">
      <c r="A47" s="79" t="inlineStr">
        <is>
          <t>Oriental-Occidental</t>
        </is>
      </c>
      <c r="B47" s="69" t="n"/>
      <c r="C47" s="11">
        <f>'MATRIZ ENL RES'!C14</f>
        <v/>
      </c>
      <c r="D47" s="11">
        <f>'MATRIZ ENL RES'!D14</f>
        <v/>
      </c>
      <c r="E47" s="11">
        <f>'MATRIZ ENL RES'!E14</f>
        <v/>
      </c>
      <c r="F47" s="11">
        <f>'MATRIZ ENL RES'!F14</f>
        <v/>
      </c>
      <c r="G47" s="11">
        <f>'MATRIZ ENL RES'!G14</f>
        <v/>
      </c>
      <c r="H47" s="11">
        <f>'MATRIZ ENL RES'!H14</f>
        <v/>
      </c>
      <c r="I47" s="11">
        <f>'MATRIZ ENL RES'!I14</f>
        <v/>
      </c>
      <c r="J47" s="11">
        <f>'MATRIZ ENL RES'!J14</f>
        <v/>
      </c>
      <c r="K47" s="11">
        <f>'MATRIZ ENL RES'!K14</f>
        <v/>
      </c>
      <c r="L47" s="11">
        <f>'MATRIZ ENL RES'!L14</f>
        <v/>
      </c>
      <c r="M47" s="11">
        <f>'MATRIZ ENL RES'!M14</f>
        <v/>
      </c>
      <c r="N47" s="11">
        <f>'MATRIZ ENL RES'!N14</f>
        <v/>
      </c>
      <c r="O47" s="11">
        <f>'MATRIZ ENL RES'!O14</f>
        <v/>
      </c>
      <c r="P47" s="11">
        <f>'MATRIZ ENL RES'!P14</f>
        <v/>
      </c>
      <c r="Q47" s="11">
        <f>'MATRIZ ENL RES'!Q14</f>
        <v/>
      </c>
      <c r="R47" s="11">
        <f>'MATRIZ ENL RES'!R14</f>
        <v/>
      </c>
      <c r="S47" s="11">
        <f>'MATRIZ ENL RES'!S14</f>
        <v/>
      </c>
      <c r="T47" s="11">
        <f>'MATRIZ ENL RES'!T14</f>
        <v/>
      </c>
      <c r="U47" s="11">
        <f>'MATRIZ ENL RES'!U14</f>
        <v/>
      </c>
      <c r="V47" s="11">
        <f>'MATRIZ ENL RES'!V14</f>
        <v/>
      </c>
      <c r="W47" s="11">
        <f>'MATRIZ ENL RES'!W14</f>
        <v/>
      </c>
      <c r="X47" s="11">
        <f>'MATRIZ ENL RES'!X14</f>
        <v/>
      </c>
      <c r="Y47" s="11">
        <f>'MATRIZ ENL RES'!Y14</f>
        <v/>
      </c>
      <c r="Z47" s="11">
        <f>'MATRIZ ENL RES'!Z14</f>
        <v/>
      </c>
      <c r="AA47" s="11">
        <f>'MATRIZ ENL RES'!AB14</f>
        <v/>
      </c>
    </row>
    <row r="48">
      <c r="A48" s="79" t="inlineStr">
        <is>
          <t>Oriental-Noreste</t>
        </is>
      </c>
      <c r="B48" s="69" t="n"/>
      <c r="C48" s="11">
        <f>'MATRIZ ENL RES'!C15</f>
        <v/>
      </c>
      <c r="D48" s="11">
        <f>'MATRIZ ENL RES'!D15</f>
        <v/>
      </c>
      <c r="E48" s="11">
        <f>'MATRIZ ENL RES'!E15</f>
        <v/>
      </c>
      <c r="F48" s="11">
        <f>'MATRIZ ENL RES'!F15</f>
        <v/>
      </c>
      <c r="G48" s="11">
        <f>'MATRIZ ENL RES'!G15</f>
        <v/>
      </c>
      <c r="H48" s="11">
        <f>'MATRIZ ENL RES'!H15</f>
        <v/>
      </c>
      <c r="I48" s="11">
        <f>'MATRIZ ENL RES'!I15</f>
        <v/>
      </c>
      <c r="J48" s="11">
        <f>'MATRIZ ENL RES'!J15</f>
        <v/>
      </c>
      <c r="K48" s="11">
        <f>'MATRIZ ENL RES'!K15</f>
        <v/>
      </c>
      <c r="L48" s="11">
        <f>'MATRIZ ENL RES'!L15</f>
        <v/>
      </c>
      <c r="M48" s="11">
        <f>'MATRIZ ENL RES'!M15</f>
        <v/>
      </c>
      <c r="N48" s="11">
        <f>'MATRIZ ENL RES'!N15</f>
        <v/>
      </c>
      <c r="O48" s="11">
        <f>'MATRIZ ENL RES'!O15</f>
        <v/>
      </c>
      <c r="P48" s="11">
        <f>'MATRIZ ENL RES'!P15</f>
        <v/>
      </c>
      <c r="Q48" s="11">
        <f>'MATRIZ ENL RES'!Q15</f>
        <v/>
      </c>
      <c r="R48" s="11">
        <f>'MATRIZ ENL RES'!R15</f>
        <v/>
      </c>
      <c r="S48" s="11">
        <f>'MATRIZ ENL RES'!S15</f>
        <v/>
      </c>
      <c r="T48" s="11">
        <f>'MATRIZ ENL RES'!T15</f>
        <v/>
      </c>
      <c r="U48" s="11">
        <f>'MATRIZ ENL RES'!U15</f>
        <v/>
      </c>
      <c r="V48" s="11">
        <f>'MATRIZ ENL RES'!V15</f>
        <v/>
      </c>
      <c r="W48" s="11">
        <f>'MATRIZ ENL RES'!W15</f>
        <v/>
      </c>
      <c r="X48" s="11">
        <f>'MATRIZ ENL RES'!X15</f>
        <v/>
      </c>
      <c r="Y48" s="11">
        <f>'MATRIZ ENL RES'!Y15</f>
        <v/>
      </c>
      <c r="Z48" s="11">
        <f>'MATRIZ ENL RES'!Z15</f>
        <v/>
      </c>
      <c r="AA48" s="11">
        <f>'MATRIZ ENL RES'!AB15</f>
        <v/>
      </c>
    </row>
    <row r="49">
      <c r="A49" s="79" t="inlineStr">
        <is>
          <t>Peninsular-Oriental</t>
        </is>
      </c>
      <c r="B49" s="69" t="n"/>
      <c r="C49" s="11">
        <f>'MATRIZ ENL RES'!C16</f>
        <v/>
      </c>
      <c r="D49" s="11">
        <f>'MATRIZ ENL RES'!D16</f>
        <v/>
      </c>
      <c r="E49" s="11">
        <f>'MATRIZ ENL RES'!E16</f>
        <v/>
      </c>
      <c r="F49" s="11">
        <f>'MATRIZ ENL RES'!F16</f>
        <v/>
      </c>
      <c r="G49" s="11">
        <f>'MATRIZ ENL RES'!G16</f>
        <v/>
      </c>
      <c r="H49" s="11">
        <f>'MATRIZ ENL RES'!H16</f>
        <v/>
      </c>
      <c r="I49" s="11">
        <f>'MATRIZ ENL RES'!I16</f>
        <v/>
      </c>
      <c r="J49" s="11">
        <f>'MATRIZ ENL RES'!J16</f>
        <v/>
      </c>
      <c r="K49" s="11">
        <f>'MATRIZ ENL RES'!K16</f>
        <v/>
      </c>
      <c r="L49" s="11">
        <f>'MATRIZ ENL RES'!L16</f>
        <v/>
      </c>
      <c r="M49" s="11">
        <f>'MATRIZ ENL RES'!M16</f>
        <v/>
      </c>
      <c r="N49" s="11">
        <f>'MATRIZ ENL RES'!N16</f>
        <v/>
      </c>
      <c r="O49" s="11">
        <f>'MATRIZ ENL RES'!O16</f>
        <v/>
      </c>
      <c r="P49" s="11">
        <f>'MATRIZ ENL RES'!P16</f>
        <v/>
      </c>
      <c r="Q49" s="11">
        <f>'MATRIZ ENL RES'!Q16</f>
        <v/>
      </c>
      <c r="R49" s="11">
        <f>'MATRIZ ENL RES'!R16</f>
        <v/>
      </c>
      <c r="S49" s="11">
        <f>'MATRIZ ENL RES'!S16</f>
        <v/>
      </c>
      <c r="T49" s="11">
        <f>'MATRIZ ENL RES'!T16</f>
        <v/>
      </c>
      <c r="U49" s="11">
        <f>'MATRIZ ENL RES'!U16</f>
        <v/>
      </c>
      <c r="V49" s="11">
        <f>'MATRIZ ENL RES'!V16</f>
        <v/>
      </c>
      <c r="W49" s="11">
        <f>'MATRIZ ENL RES'!W16</f>
        <v/>
      </c>
      <c r="X49" s="11">
        <f>'MATRIZ ENL RES'!X16</f>
        <v/>
      </c>
      <c r="Y49" s="11">
        <f>'MATRIZ ENL RES'!Y16</f>
        <v/>
      </c>
      <c r="Z49" s="11">
        <f>'MATRIZ ENL RES'!Z16</f>
        <v/>
      </c>
      <c r="AA49" s="11">
        <f>'MATRIZ ENL RES'!AB16</f>
        <v/>
      </c>
    </row>
    <row r="50">
      <c r="A50" s="79" t="inlineStr">
        <is>
          <t>Occidental-Noreste</t>
        </is>
      </c>
      <c r="B50" s="69" t="n"/>
      <c r="C50" s="11">
        <f>'MATRIZ ENL RES'!C17</f>
        <v/>
      </c>
      <c r="D50" s="11">
        <f>'MATRIZ ENL RES'!D17</f>
        <v/>
      </c>
      <c r="E50" s="11">
        <f>'MATRIZ ENL RES'!E17</f>
        <v/>
      </c>
      <c r="F50" s="11">
        <f>'MATRIZ ENL RES'!F17</f>
        <v/>
      </c>
      <c r="G50" s="11">
        <f>'MATRIZ ENL RES'!G17</f>
        <v/>
      </c>
      <c r="H50" s="11">
        <f>'MATRIZ ENL RES'!H17</f>
        <v/>
      </c>
      <c r="I50" s="11">
        <f>'MATRIZ ENL RES'!I17</f>
        <v/>
      </c>
      <c r="J50" s="11">
        <f>'MATRIZ ENL RES'!J17</f>
        <v/>
      </c>
      <c r="K50" s="11">
        <f>'MATRIZ ENL RES'!K17</f>
        <v/>
      </c>
      <c r="L50" s="11">
        <f>'MATRIZ ENL RES'!L17</f>
        <v/>
      </c>
      <c r="M50" s="11">
        <f>'MATRIZ ENL RES'!M17</f>
        <v/>
      </c>
      <c r="N50" s="11">
        <f>'MATRIZ ENL RES'!N17</f>
        <v/>
      </c>
      <c r="O50" s="11">
        <f>'MATRIZ ENL RES'!O17</f>
        <v/>
      </c>
      <c r="P50" s="11">
        <f>'MATRIZ ENL RES'!P17</f>
        <v/>
      </c>
      <c r="Q50" s="11">
        <f>'MATRIZ ENL RES'!Q17</f>
        <v/>
      </c>
      <c r="R50" s="11">
        <f>'MATRIZ ENL RES'!R17</f>
        <v/>
      </c>
      <c r="S50" s="11">
        <f>'MATRIZ ENL RES'!S17</f>
        <v/>
      </c>
      <c r="T50" s="11">
        <f>'MATRIZ ENL RES'!T17</f>
        <v/>
      </c>
      <c r="U50" s="11">
        <f>'MATRIZ ENL RES'!U17</f>
        <v/>
      </c>
      <c r="V50" s="11">
        <f>'MATRIZ ENL RES'!V17</f>
        <v/>
      </c>
      <c r="W50" s="11">
        <f>'MATRIZ ENL RES'!W17</f>
        <v/>
      </c>
      <c r="X50" s="11">
        <f>'MATRIZ ENL RES'!X17</f>
        <v/>
      </c>
      <c r="Y50" s="11">
        <f>'MATRIZ ENL RES'!Y17</f>
        <v/>
      </c>
      <c r="Z50" s="11">
        <f>'MATRIZ ENL RES'!Z17</f>
        <v/>
      </c>
      <c r="AA50" s="11">
        <f>'MATRIZ ENL RES'!AB17</f>
        <v/>
      </c>
    </row>
    <row r="51">
      <c r="A51" s="79" t="inlineStr">
        <is>
          <t>Occidental-Norte</t>
        </is>
      </c>
      <c r="B51" s="69" t="n"/>
      <c r="C51" s="11">
        <f>'MATRIZ ENL RES'!C18</f>
        <v/>
      </c>
      <c r="D51" s="11">
        <f>'MATRIZ ENL RES'!D18</f>
        <v/>
      </c>
      <c r="E51" s="11">
        <f>'MATRIZ ENL RES'!E18</f>
        <v/>
      </c>
      <c r="F51" s="11">
        <f>'MATRIZ ENL RES'!F18</f>
        <v/>
      </c>
      <c r="G51" s="11">
        <f>'MATRIZ ENL RES'!G18</f>
        <v/>
      </c>
      <c r="H51" s="11">
        <f>'MATRIZ ENL RES'!H18</f>
        <v/>
      </c>
      <c r="I51" s="11">
        <f>'MATRIZ ENL RES'!I18</f>
        <v/>
      </c>
      <c r="J51" s="11">
        <f>'MATRIZ ENL RES'!J18</f>
        <v/>
      </c>
      <c r="K51" s="11">
        <f>'MATRIZ ENL RES'!K18</f>
        <v/>
      </c>
      <c r="L51" s="11">
        <f>'MATRIZ ENL RES'!L18</f>
        <v/>
      </c>
      <c r="M51" s="11">
        <f>'MATRIZ ENL RES'!M18</f>
        <v/>
      </c>
      <c r="N51" s="11">
        <f>'MATRIZ ENL RES'!N18</f>
        <v/>
      </c>
      <c r="O51" s="11">
        <f>'MATRIZ ENL RES'!O18</f>
        <v/>
      </c>
      <c r="P51" s="11">
        <f>'MATRIZ ENL RES'!P18</f>
        <v/>
      </c>
      <c r="Q51" s="11">
        <f>'MATRIZ ENL RES'!Q18</f>
        <v/>
      </c>
      <c r="R51" s="11">
        <f>'MATRIZ ENL RES'!R18</f>
        <v/>
      </c>
      <c r="S51" s="11">
        <f>'MATRIZ ENL RES'!S18</f>
        <v/>
      </c>
      <c r="T51" s="11">
        <f>'MATRIZ ENL RES'!T18</f>
        <v/>
      </c>
      <c r="U51" s="11">
        <f>'MATRIZ ENL RES'!U18</f>
        <v/>
      </c>
      <c r="V51" s="11">
        <f>'MATRIZ ENL RES'!V18</f>
        <v/>
      </c>
      <c r="W51" s="11">
        <f>'MATRIZ ENL RES'!W18</f>
        <v/>
      </c>
      <c r="X51" s="11">
        <f>'MATRIZ ENL RES'!X18</f>
        <v/>
      </c>
      <c r="Y51" s="11">
        <f>'MATRIZ ENL RES'!Y18</f>
        <v/>
      </c>
      <c r="Z51" s="11">
        <f>'MATRIZ ENL RES'!Z18</f>
        <v/>
      </c>
      <c r="AA51" s="11">
        <f>'MATRIZ ENL RES'!AB18</f>
        <v/>
      </c>
    </row>
    <row r="52">
      <c r="A52" s="79" t="inlineStr">
        <is>
          <t>Occidental-Noroeste</t>
        </is>
      </c>
      <c r="B52" s="69" t="n"/>
      <c r="C52" s="11">
        <f>'MATRIZ ENL RES'!C19</f>
        <v/>
      </c>
      <c r="D52" s="11">
        <f>'MATRIZ ENL RES'!D19</f>
        <v/>
      </c>
      <c r="E52" s="11">
        <f>'MATRIZ ENL RES'!E19</f>
        <v/>
      </c>
      <c r="F52" s="11">
        <f>'MATRIZ ENL RES'!F19</f>
        <v/>
      </c>
      <c r="G52" s="11">
        <f>'MATRIZ ENL RES'!G19</f>
        <v/>
      </c>
      <c r="H52" s="11">
        <f>'MATRIZ ENL RES'!H19</f>
        <v/>
      </c>
      <c r="I52" s="11">
        <f>'MATRIZ ENL RES'!I19</f>
        <v/>
      </c>
      <c r="J52" s="11">
        <f>'MATRIZ ENL RES'!J19</f>
        <v/>
      </c>
      <c r="K52" s="11">
        <f>'MATRIZ ENL RES'!K19</f>
        <v/>
      </c>
      <c r="L52" s="11">
        <f>'MATRIZ ENL RES'!L19</f>
        <v/>
      </c>
      <c r="M52" s="11">
        <f>'MATRIZ ENL RES'!M19</f>
        <v/>
      </c>
      <c r="N52" s="11">
        <f>'MATRIZ ENL RES'!N19</f>
        <v/>
      </c>
      <c r="O52" s="11">
        <f>'MATRIZ ENL RES'!O19</f>
        <v/>
      </c>
      <c r="P52" s="11">
        <f>'MATRIZ ENL RES'!P19</f>
        <v/>
      </c>
      <c r="Q52" s="11">
        <f>'MATRIZ ENL RES'!Q19</f>
        <v/>
      </c>
      <c r="R52" s="11">
        <f>'MATRIZ ENL RES'!R19</f>
        <v/>
      </c>
      <c r="S52" s="11">
        <f>'MATRIZ ENL RES'!S19</f>
        <v/>
      </c>
      <c r="T52" s="11">
        <f>'MATRIZ ENL RES'!T19</f>
        <v/>
      </c>
      <c r="U52" s="11">
        <f>'MATRIZ ENL RES'!U19</f>
        <v/>
      </c>
      <c r="V52" s="11">
        <f>'MATRIZ ENL RES'!V19</f>
        <v/>
      </c>
      <c r="W52" s="11">
        <f>'MATRIZ ENL RES'!W19</f>
        <v/>
      </c>
      <c r="X52" s="11">
        <f>'MATRIZ ENL RES'!X19</f>
        <v/>
      </c>
      <c r="Y52" s="11">
        <f>'MATRIZ ENL RES'!Y19</f>
        <v/>
      </c>
      <c r="Z52" s="11">
        <f>'MATRIZ ENL RES'!Z19</f>
        <v/>
      </c>
      <c r="AA52" s="11">
        <f>'MATRIZ ENL RES'!AB19</f>
        <v/>
      </c>
    </row>
    <row r="53">
      <c r="A53" s="79" t="inlineStr">
        <is>
          <t>Noroeste-Norte</t>
        </is>
      </c>
      <c r="B53" s="69" t="n"/>
      <c r="C53" s="11">
        <f>'MATRIZ ENL RES'!C20</f>
        <v/>
      </c>
      <c r="D53" s="11">
        <f>'MATRIZ ENL RES'!D20</f>
        <v/>
      </c>
      <c r="E53" s="11">
        <f>'MATRIZ ENL RES'!E20</f>
        <v/>
      </c>
      <c r="F53" s="11">
        <f>'MATRIZ ENL RES'!F20</f>
        <v/>
      </c>
      <c r="G53" s="11">
        <f>'MATRIZ ENL RES'!G20</f>
        <v/>
      </c>
      <c r="H53" s="11">
        <f>'MATRIZ ENL RES'!H20</f>
        <v/>
      </c>
      <c r="I53" s="11">
        <f>'MATRIZ ENL RES'!I20</f>
        <v/>
      </c>
      <c r="J53" s="11">
        <f>'MATRIZ ENL RES'!J20</f>
        <v/>
      </c>
      <c r="K53" s="11">
        <f>'MATRIZ ENL RES'!K20</f>
        <v/>
      </c>
      <c r="L53" s="11">
        <f>'MATRIZ ENL RES'!L20</f>
        <v/>
      </c>
      <c r="M53" s="11">
        <f>'MATRIZ ENL RES'!M20</f>
        <v/>
      </c>
      <c r="N53" s="11">
        <f>'MATRIZ ENL RES'!N20</f>
        <v/>
      </c>
      <c r="O53" s="11">
        <f>'MATRIZ ENL RES'!O20</f>
        <v/>
      </c>
      <c r="P53" s="11">
        <f>'MATRIZ ENL RES'!P20</f>
        <v/>
      </c>
      <c r="Q53" s="11">
        <f>'MATRIZ ENL RES'!Q20</f>
        <v/>
      </c>
      <c r="R53" s="11">
        <f>'MATRIZ ENL RES'!R20</f>
        <v/>
      </c>
      <c r="S53" s="11">
        <f>'MATRIZ ENL RES'!S20</f>
        <v/>
      </c>
      <c r="T53" s="11">
        <f>'MATRIZ ENL RES'!T20</f>
        <v/>
      </c>
      <c r="U53" s="11">
        <f>'MATRIZ ENL RES'!U20</f>
        <v/>
      </c>
      <c r="V53" s="11">
        <f>'MATRIZ ENL RES'!V20</f>
        <v/>
      </c>
      <c r="W53" s="11">
        <f>'MATRIZ ENL RES'!W20</f>
        <v/>
      </c>
      <c r="X53" s="11">
        <f>'MATRIZ ENL RES'!X20</f>
        <v/>
      </c>
      <c r="Y53" s="11">
        <f>'MATRIZ ENL RES'!Y20</f>
        <v/>
      </c>
      <c r="Z53" s="11">
        <f>'MATRIZ ENL RES'!Z20</f>
        <v/>
      </c>
      <c r="AA53" s="11">
        <f>'MATRIZ ENL RES'!AB20</f>
        <v/>
      </c>
    </row>
    <row r="54">
      <c r="A54" s="79" t="inlineStr">
        <is>
          <t>Norte-Noreste</t>
        </is>
      </c>
      <c r="B54" s="69" t="n"/>
      <c r="C54" s="11">
        <f>'MATRIZ ENL RES'!C21</f>
        <v/>
      </c>
      <c r="D54" s="11">
        <f>'MATRIZ ENL RES'!D21</f>
        <v/>
      </c>
      <c r="E54" s="11">
        <f>'MATRIZ ENL RES'!E21</f>
        <v/>
      </c>
      <c r="F54" s="11">
        <f>'MATRIZ ENL RES'!F21</f>
        <v/>
      </c>
      <c r="G54" s="11">
        <f>'MATRIZ ENL RES'!G21</f>
        <v/>
      </c>
      <c r="H54" s="11">
        <f>'MATRIZ ENL RES'!H21</f>
        <v/>
      </c>
      <c r="I54" s="11">
        <f>'MATRIZ ENL RES'!I21</f>
        <v/>
      </c>
      <c r="J54" s="11">
        <f>'MATRIZ ENL RES'!J21</f>
        <v/>
      </c>
      <c r="K54" s="11">
        <f>'MATRIZ ENL RES'!K21</f>
        <v/>
      </c>
      <c r="L54" s="11">
        <f>'MATRIZ ENL RES'!L21</f>
        <v/>
      </c>
      <c r="M54" s="11">
        <f>'MATRIZ ENL RES'!M21</f>
        <v/>
      </c>
      <c r="N54" s="11">
        <f>'MATRIZ ENL RES'!N21</f>
        <v/>
      </c>
      <c r="O54" s="11">
        <f>'MATRIZ ENL RES'!O21</f>
        <v/>
      </c>
      <c r="P54" s="11">
        <f>'MATRIZ ENL RES'!P21</f>
        <v/>
      </c>
      <c r="Q54" s="11">
        <f>'MATRIZ ENL RES'!Q21</f>
        <v/>
      </c>
      <c r="R54" s="11">
        <f>'MATRIZ ENL RES'!R21</f>
        <v/>
      </c>
      <c r="S54" s="11">
        <f>'MATRIZ ENL RES'!S21</f>
        <v/>
      </c>
      <c r="T54" s="11">
        <f>'MATRIZ ENL RES'!T21</f>
        <v/>
      </c>
      <c r="U54" s="11">
        <f>'MATRIZ ENL RES'!U21</f>
        <v/>
      </c>
      <c r="V54" s="11">
        <f>'MATRIZ ENL RES'!V21</f>
        <v/>
      </c>
      <c r="W54" s="11">
        <f>'MATRIZ ENL RES'!W21</f>
        <v/>
      </c>
      <c r="X54" s="11">
        <f>'MATRIZ ENL RES'!X21</f>
        <v/>
      </c>
      <c r="Y54" s="11">
        <f>'MATRIZ ENL RES'!Y21</f>
        <v/>
      </c>
      <c r="Z54" s="11">
        <f>'MATRIZ ENL RES'!Z21</f>
        <v/>
      </c>
      <c r="AA54" s="11">
        <f>'MATRIZ ENL RES'!AB21</f>
        <v/>
      </c>
    </row>
    <row r="55"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</row>
    <row r="56" ht="47.25" customHeight="1" s="61">
      <c r="A56" s="78" t="inlineStr">
        <is>
          <t>Reserve Margin</t>
        </is>
      </c>
      <c r="B56" s="69" t="n"/>
      <c r="C56" s="6" t="inlineStr">
        <is>
          <t>Hour 1</t>
        </is>
      </c>
      <c r="D56" s="6" t="inlineStr">
        <is>
          <t>Hour 2</t>
        </is>
      </c>
      <c r="E56" s="6" t="inlineStr">
        <is>
          <t>Hour 3</t>
        </is>
      </c>
      <c r="F56" s="6" t="inlineStr">
        <is>
          <t>Hour 4</t>
        </is>
      </c>
      <c r="G56" s="6" t="inlineStr">
        <is>
          <t>Hour 5</t>
        </is>
      </c>
      <c r="H56" s="6" t="inlineStr">
        <is>
          <t>Hour 6</t>
        </is>
      </c>
      <c r="I56" s="6" t="inlineStr">
        <is>
          <t>Hour 7</t>
        </is>
      </c>
      <c r="J56" s="6" t="inlineStr">
        <is>
          <t>Hour 8</t>
        </is>
      </c>
      <c r="K56" s="6" t="inlineStr">
        <is>
          <t>Hour 9</t>
        </is>
      </c>
      <c r="L56" s="6" t="inlineStr">
        <is>
          <t>Hour 10</t>
        </is>
      </c>
      <c r="M56" s="6" t="inlineStr">
        <is>
          <t>Hour 11</t>
        </is>
      </c>
      <c r="N56" s="6" t="inlineStr">
        <is>
          <t>Hour 12</t>
        </is>
      </c>
      <c r="O56" s="6" t="inlineStr">
        <is>
          <t>Hour 13</t>
        </is>
      </c>
      <c r="P56" s="6" t="inlineStr">
        <is>
          <t>Hour 14</t>
        </is>
      </c>
      <c r="Q56" s="6" t="inlineStr">
        <is>
          <t>Hour 15</t>
        </is>
      </c>
      <c r="R56" s="6" t="inlineStr">
        <is>
          <t>Hour 16</t>
        </is>
      </c>
      <c r="S56" s="6" t="inlineStr">
        <is>
          <t>Hour 17</t>
        </is>
      </c>
      <c r="T56" s="6" t="inlineStr">
        <is>
          <t>Hour 18</t>
        </is>
      </c>
      <c r="U56" s="6" t="inlineStr">
        <is>
          <t>Hour 19</t>
        </is>
      </c>
      <c r="V56" s="6" t="inlineStr">
        <is>
          <t>Hour 20</t>
        </is>
      </c>
      <c r="W56" s="6" t="inlineStr">
        <is>
          <t>Hour 21</t>
        </is>
      </c>
      <c r="X56" s="6" t="inlineStr">
        <is>
          <t>Hour 22</t>
        </is>
      </c>
      <c r="Y56" s="6" t="inlineStr">
        <is>
          <t>Hour 23</t>
        </is>
      </c>
      <c r="Z56" s="6" t="inlineStr">
        <is>
          <t>Hour 24</t>
        </is>
      </c>
      <c r="AA56" s="48" t="inlineStr">
        <is>
          <t>MÁXIMA CAPACIDAD ENLACE</t>
        </is>
      </c>
    </row>
    <row r="57">
      <c r="A57" s="79" t="inlineStr">
        <is>
          <t>Occidental-Central</t>
        </is>
      </c>
      <c r="B57" s="69" t="n"/>
      <c r="C57" s="49">
        <f>1-(C35/$AA35)</f>
        <v/>
      </c>
      <c r="D57" s="49">
        <f>1-(D35/$AA35)</f>
        <v/>
      </c>
      <c r="E57" s="49">
        <f>1-(E35/$AA35)</f>
        <v/>
      </c>
      <c r="F57" s="49">
        <f>1-(F35/$AA35)</f>
        <v/>
      </c>
      <c r="G57" s="49">
        <f>1-(G35/$AA35)</f>
        <v/>
      </c>
      <c r="H57" s="49">
        <f>1-(H35/$AA35)</f>
        <v/>
      </c>
      <c r="I57" s="49">
        <f>1-(I35/$AA35)</f>
        <v/>
      </c>
      <c r="J57" s="49">
        <f>1-(J35/$AA35)</f>
        <v/>
      </c>
      <c r="K57" s="49">
        <f>1-(K35/$AA35)</f>
        <v/>
      </c>
      <c r="L57" s="49">
        <f>1-(L35/$AA35)</f>
        <v/>
      </c>
      <c r="M57" s="49">
        <f>1-(M35/$AA35)</f>
        <v/>
      </c>
      <c r="N57" s="49">
        <f>1-(N35/$AA35)</f>
        <v/>
      </c>
      <c r="O57" s="49">
        <f>1-(O35/$AA35)</f>
        <v/>
      </c>
      <c r="P57" s="49">
        <f>1-(P35/$AA35)</f>
        <v/>
      </c>
      <c r="Q57" s="49">
        <f>1-(Q35/$AA35)</f>
        <v/>
      </c>
      <c r="R57" s="49">
        <f>1-(R35/$AA35)</f>
        <v/>
      </c>
      <c r="S57" s="49">
        <f>1-(S35/$AA35)</f>
        <v/>
      </c>
      <c r="T57" s="49">
        <f>1-(T35/$AA35)</f>
        <v/>
      </c>
      <c r="U57" s="49">
        <f>1-(U35/$AA35)</f>
        <v/>
      </c>
      <c r="V57" s="49">
        <f>1-(V35/$AA35)</f>
        <v/>
      </c>
      <c r="W57" s="49">
        <f>1-(W35/$AA35)</f>
        <v/>
      </c>
      <c r="X57" s="49">
        <f>1-(X35/$AA35)</f>
        <v/>
      </c>
      <c r="Y57" s="49">
        <f>1-(Y35/$AA35)</f>
        <v/>
      </c>
      <c r="Z57" s="49">
        <f>1-(Z35/$AA35)</f>
        <v/>
      </c>
      <c r="AA57" s="49">
        <f>1-(AA35/$AA35)</f>
        <v/>
      </c>
    </row>
    <row r="58">
      <c r="A58" s="79" t="inlineStr">
        <is>
          <t>Oriental-Central</t>
        </is>
      </c>
      <c r="B58" s="69" t="n"/>
      <c r="C58" s="49">
        <f>1-(C36/$AA36)</f>
        <v/>
      </c>
      <c r="D58" s="49">
        <f>1-(D36/$AA36)</f>
        <v/>
      </c>
      <c r="E58" s="49">
        <f>1-(E36/$AA36)</f>
        <v/>
      </c>
      <c r="F58" s="49">
        <f>1-(F36/$AA36)</f>
        <v/>
      </c>
      <c r="G58" s="49">
        <f>1-(G36/$AA36)</f>
        <v/>
      </c>
      <c r="H58" s="49">
        <f>1-(H36/$AA36)</f>
        <v/>
      </c>
      <c r="I58" s="49">
        <f>1-(I36/$AA36)</f>
        <v/>
      </c>
      <c r="J58" s="49">
        <f>1-(J36/$AA36)</f>
        <v/>
      </c>
      <c r="K58" s="49">
        <f>1-(K36/$AA36)</f>
        <v/>
      </c>
      <c r="L58" s="49">
        <f>1-(L36/$AA36)</f>
        <v/>
      </c>
      <c r="M58" s="49">
        <f>1-(M36/$AA36)</f>
        <v/>
      </c>
      <c r="N58" s="49">
        <f>1-(N36/$AA36)</f>
        <v/>
      </c>
      <c r="O58" s="49">
        <f>1-(O36/$AA36)</f>
        <v/>
      </c>
      <c r="P58" s="49">
        <f>1-(P36/$AA36)</f>
        <v/>
      </c>
      <c r="Q58" s="49">
        <f>1-(Q36/$AA36)</f>
        <v/>
      </c>
      <c r="R58" s="49">
        <f>1-(R36/$AA36)</f>
        <v/>
      </c>
      <c r="S58" s="49">
        <f>1-(S36/$AA36)</f>
        <v/>
      </c>
      <c r="T58" s="49">
        <f>1-(T36/$AA36)</f>
        <v/>
      </c>
      <c r="U58" s="49">
        <f>1-(U36/$AA36)</f>
        <v/>
      </c>
      <c r="V58" s="49">
        <f>1-(V36/$AA36)</f>
        <v/>
      </c>
      <c r="W58" s="49">
        <f>1-(W36/$AA36)</f>
        <v/>
      </c>
      <c r="X58" s="49">
        <f>1-(X36/$AA36)</f>
        <v/>
      </c>
      <c r="Y58" s="49">
        <f>1-(Y36/$AA36)</f>
        <v/>
      </c>
      <c r="Z58" s="49">
        <f>1-(Z36/$AA36)</f>
        <v/>
      </c>
      <c r="AA58" s="49">
        <f>1-(AA36/$AA36)</f>
        <v/>
      </c>
    </row>
    <row r="59">
      <c r="A59" s="79" t="inlineStr">
        <is>
          <t>Occidental-Oriental</t>
        </is>
      </c>
      <c r="B59" s="69" t="n"/>
      <c r="C59" s="49">
        <f>1-(C37/$AA37)</f>
        <v/>
      </c>
      <c r="D59" s="49">
        <f>1-(D37/$AA37)</f>
        <v/>
      </c>
      <c r="E59" s="49">
        <f>1-(E37/$AA37)</f>
        <v/>
      </c>
      <c r="F59" s="49">
        <f>1-(F37/$AA37)</f>
        <v/>
      </c>
      <c r="G59" s="49">
        <f>1-(G37/$AA37)</f>
        <v/>
      </c>
      <c r="H59" s="49">
        <f>1-(H37/$AA37)</f>
        <v/>
      </c>
      <c r="I59" s="49">
        <f>1-(I37/$AA37)</f>
        <v/>
      </c>
      <c r="J59" s="49">
        <f>1-(J37/$AA37)</f>
        <v/>
      </c>
      <c r="K59" s="49">
        <f>1-(K37/$AA37)</f>
        <v/>
      </c>
      <c r="L59" s="49">
        <f>1-(L37/$AA37)</f>
        <v/>
      </c>
      <c r="M59" s="49">
        <f>1-(M37/$AA37)</f>
        <v/>
      </c>
      <c r="N59" s="49">
        <f>1-(N37/$AA37)</f>
        <v/>
      </c>
      <c r="O59" s="49">
        <f>1-(O37/$AA37)</f>
        <v/>
      </c>
      <c r="P59" s="49">
        <f>1-(P37/$AA37)</f>
        <v/>
      </c>
      <c r="Q59" s="49">
        <f>1-(Q37/$AA37)</f>
        <v/>
      </c>
      <c r="R59" s="49">
        <f>1-(R37/$AA37)</f>
        <v/>
      </c>
      <c r="S59" s="49">
        <f>1-(S37/$AA37)</f>
        <v/>
      </c>
      <c r="T59" s="49">
        <f>1-(T37/$AA37)</f>
        <v/>
      </c>
      <c r="U59" s="49">
        <f>1-(U37/$AA37)</f>
        <v/>
      </c>
      <c r="V59" s="49">
        <f>1-(V37/$AA37)</f>
        <v/>
      </c>
      <c r="W59" s="49">
        <f>1-(W37/$AA37)</f>
        <v/>
      </c>
      <c r="X59" s="49">
        <f>1-(X37/$AA37)</f>
        <v/>
      </c>
      <c r="Y59" s="49">
        <f>1-(Y37/$AA37)</f>
        <v/>
      </c>
      <c r="Z59" s="49">
        <f>1-(Z37/$AA37)</f>
        <v/>
      </c>
      <c r="AA59" s="49">
        <f>1-(AA37/$AA37)</f>
        <v/>
      </c>
    </row>
    <row r="60">
      <c r="A60" s="79" t="inlineStr">
        <is>
          <t>Noreste-Oriental</t>
        </is>
      </c>
      <c r="B60" s="69" t="n"/>
      <c r="C60" s="49">
        <f>1-(C38/$AA38)</f>
        <v/>
      </c>
      <c r="D60" s="49">
        <f>1-(D38/$AA38)</f>
        <v/>
      </c>
      <c r="E60" s="49">
        <f>1-(E38/$AA38)</f>
        <v/>
      </c>
      <c r="F60" s="49">
        <f>1-(F38/$AA38)</f>
        <v/>
      </c>
      <c r="G60" s="49">
        <f>1-(G38/$AA38)</f>
        <v/>
      </c>
      <c r="H60" s="49">
        <f>1-(H38/$AA38)</f>
        <v/>
      </c>
      <c r="I60" s="49">
        <f>1-(I38/$AA38)</f>
        <v/>
      </c>
      <c r="J60" s="49">
        <f>1-(J38/$AA38)</f>
        <v/>
      </c>
      <c r="K60" s="49">
        <f>1-(K38/$AA38)</f>
        <v/>
      </c>
      <c r="L60" s="49">
        <f>1-(L38/$AA38)</f>
        <v/>
      </c>
      <c r="M60" s="49">
        <f>1-(M38/$AA38)</f>
        <v/>
      </c>
      <c r="N60" s="49">
        <f>1-(N38/$AA38)</f>
        <v/>
      </c>
      <c r="O60" s="49">
        <f>1-(O38/$AA38)</f>
        <v/>
      </c>
      <c r="P60" s="49">
        <f>1-(P38/$AA38)</f>
        <v/>
      </c>
      <c r="Q60" s="49">
        <f>1-(Q38/$AA38)</f>
        <v/>
      </c>
      <c r="R60" s="49">
        <f>1-(R38/$AA38)</f>
        <v/>
      </c>
      <c r="S60" s="49">
        <f>1-(S38/$AA38)</f>
        <v/>
      </c>
      <c r="T60" s="49">
        <f>1-(T38/$AA38)</f>
        <v/>
      </c>
      <c r="U60" s="49">
        <f>1-(U38/$AA38)</f>
        <v/>
      </c>
      <c r="V60" s="49">
        <f>1-(V38/$AA38)</f>
        <v/>
      </c>
      <c r="W60" s="49">
        <f>1-(W38/$AA38)</f>
        <v/>
      </c>
      <c r="X60" s="49">
        <f>1-(X38/$AA38)</f>
        <v/>
      </c>
      <c r="Y60" s="49">
        <f>1-(Y38/$AA38)</f>
        <v/>
      </c>
      <c r="Z60" s="49">
        <f>1-(Z38/$AA38)</f>
        <v/>
      </c>
      <c r="AA60" s="49">
        <f>1-(AA38/$AA38)</f>
        <v/>
      </c>
    </row>
    <row r="61">
      <c r="A61" s="79" t="inlineStr">
        <is>
          <t>Oriental-Peninsular</t>
        </is>
      </c>
      <c r="B61" s="69" t="n"/>
      <c r="C61" s="49">
        <f>1-(C39/$AA39)</f>
        <v/>
      </c>
      <c r="D61" s="49">
        <f>1-(D39/$AA39)</f>
        <v/>
      </c>
      <c r="E61" s="49">
        <f>1-(E39/$AA39)</f>
        <v/>
      </c>
      <c r="F61" s="49">
        <f>1-(F39/$AA39)</f>
        <v/>
      </c>
      <c r="G61" s="49">
        <f>1-(G39/$AA39)</f>
        <v/>
      </c>
      <c r="H61" s="49">
        <f>1-(H39/$AA39)</f>
        <v/>
      </c>
      <c r="I61" s="49">
        <f>1-(I39/$AA39)</f>
        <v/>
      </c>
      <c r="J61" s="49">
        <f>1-(J39/$AA39)</f>
        <v/>
      </c>
      <c r="K61" s="49">
        <f>1-(K39/$AA39)</f>
        <v/>
      </c>
      <c r="L61" s="49">
        <f>1-(L39/$AA39)</f>
        <v/>
      </c>
      <c r="M61" s="49">
        <f>1-(M39/$AA39)</f>
        <v/>
      </c>
      <c r="N61" s="49">
        <f>1-(N39/$AA39)</f>
        <v/>
      </c>
      <c r="O61" s="49">
        <f>1-(O39/$AA39)</f>
        <v/>
      </c>
      <c r="P61" s="49">
        <f>1-(P39/$AA39)</f>
        <v/>
      </c>
      <c r="Q61" s="49">
        <f>1-(Q39/$AA39)</f>
        <v/>
      </c>
      <c r="R61" s="49">
        <f>1-(R39/$AA39)</f>
        <v/>
      </c>
      <c r="S61" s="49">
        <f>1-(S39/$AA39)</f>
        <v/>
      </c>
      <c r="T61" s="49">
        <f>1-(T39/$AA39)</f>
        <v/>
      </c>
      <c r="U61" s="49">
        <f>1-(U39/$AA39)</f>
        <v/>
      </c>
      <c r="V61" s="49">
        <f>1-(V39/$AA39)</f>
        <v/>
      </c>
      <c r="W61" s="49">
        <f>1-(W39/$AA39)</f>
        <v/>
      </c>
      <c r="X61" s="49">
        <f>1-(X39/$AA39)</f>
        <v/>
      </c>
      <c r="Y61" s="49">
        <f>1-(Y39/$AA39)</f>
        <v/>
      </c>
      <c r="Z61" s="49">
        <f>1-(Z39/$AA39)</f>
        <v/>
      </c>
      <c r="AA61" s="49">
        <f>1-(AA39/$AA39)</f>
        <v/>
      </c>
    </row>
    <row r="62">
      <c r="A62" s="79" t="inlineStr">
        <is>
          <t>Noreste-Occidental</t>
        </is>
      </c>
      <c r="B62" s="69" t="n"/>
      <c r="C62" s="49">
        <f>1-(C40/$AA40)</f>
        <v/>
      </c>
      <c r="D62" s="49">
        <f>1-(D40/$AA40)</f>
        <v/>
      </c>
      <c r="E62" s="49">
        <f>1-(E40/$AA40)</f>
        <v/>
      </c>
      <c r="F62" s="49">
        <f>1-(F40/$AA40)</f>
        <v/>
      </c>
      <c r="G62" s="49">
        <f>1-(G40/$AA40)</f>
        <v/>
      </c>
      <c r="H62" s="49">
        <f>1-(H40/$AA40)</f>
        <v/>
      </c>
      <c r="I62" s="49">
        <f>1-(I40/$AA40)</f>
        <v/>
      </c>
      <c r="J62" s="49">
        <f>1-(J40/$AA40)</f>
        <v/>
      </c>
      <c r="K62" s="49">
        <f>1-(K40/$AA40)</f>
        <v/>
      </c>
      <c r="L62" s="49">
        <f>1-(L40/$AA40)</f>
        <v/>
      </c>
      <c r="M62" s="49">
        <f>1-(M40/$AA40)</f>
        <v/>
      </c>
      <c r="N62" s="49">
        <f>1-(N40/$AA40)</f>
        <v/>
      </c>
      <c r="O62" s="49">
        <f>1-(O40/$AA40)</f>
        <v/>
      </c>
      <c r="P62" s="49">
        <f>1-(P40/$AA40)</f>
        <v/>
      </c>
      <c r="Q62" s="49">
        <f>1-(Q40/$AA40)</f>
        <v/>
      </c>
      <c r="R62" s="49">
        <f>1-(R40/$AA40)</f>
        <v/>
      </c>
      <c r="S62" s="49">
        <f>1-(S40/$AA40)</f>
        <v/>
      </c>
      <c r="T62" s="49">
        <f>1-(T40/$AA40)</f>
        <v/>
      </c>
      <c r="U62" s="49">
        <f>1-(U40/$AA40)</f>
        <v/>
      </c>
      <c r="V62" s="49">
        <f>1-(V40/$AA40)</f>
        <v/>
      </c>
      <c r="W62" s="49">
        <f>1-(W40/$AA40)</f>
        <v/>
      </c>
      <c r="X62" s="49">
        <f>1-(X40/$AA40)</f>
        <v/>
      </c>
      <c r="Y62" s="49">
        <f>1-(Y40/$AA40)</f>
        <v/>
      </c>
      <c r="Z62" s="49">
        <f>1-(Z40/$AA40)</f>
        <v/>
      </c>
      <c r="AA62" s="49">
        <f>1-(AA40/$AA40)</f>
        <v/>
      </c>
    </row>
    <row r="63">
      <c r="A63" s="79" t="inlineStr">
        <is>
          <t>Norte-Occidental</t>
        </is>
      </c>
      <c r="B63" s="69" t="n"/>
      <c r="C63" s="49">
        <f>1-(C41/$AA41)</f>
        <v/>
      </c>
      <c r="D63" s="49">
        <f>1-(D41/$AA41)</f>
        <v/>
      </c>
      <c r="E63" s="49">
        <f>1-(E41/$AA41)</f>
        <v/>
      </c>
      <c r="F63" s="49">
        <f>1-(F41/$AA41)</f>
        <v/>
      </c>
      <c r="G63" s="49">
        <f>1-(G41/$AA41)</f>
        <v/>
      </c>
      <c r="H63" s="49">
        <f>1-(H41/$AA41)</f>
        <v/>
      </c>
      <c r="I63" s="49">
        <f>1-(I41/$AA41)</f>
        <v/>
      </c>
      <c r="J63" s="49">
        <f>1-(J41/$AA41)</f>
        <v/>
      </c>
      <c r="K63" s="49">
        <f>1-(K41/$AA41)</f>
        <v/>
      </c>
      <c r="L63" s="49">
        <f>1-(L41/$AA41)</f>
        <v/>
      </c>
      <c r="M63" s="49">
        <f>1-(M41/$AA41)</f>
        <v/>
      </c>
      <c r="N63" s="49">
        <f>1-(N41/$AA41)</f>
        <v/>
      </c>
      <c r="O63" s="49">
        <f>1-(O41/$AA41)</f>
        <v/>
      </c>
      <c r="P63" s="49">
        <f>1-(P41/$AA41)</f>
        <v/>
      </c>
      <c r="Q63" s="49">
        <f>1-(Q41/$AA41)</f>
        <v/>
      </c>
      <c r="R63" s="49">
        <f>1-(R41/$AA41)</f>
        <v/>
      </c>
      <c r="S63" s="49">
        <f>1-(S41/$AA41)</f>
        <v/>
      </c>
      <c r="T63" s="49">
        <f>1-(T41/$AA41)</f>
        <v/>
      </c>
      <c r="U63" s="49">
        <f>1-(U41/$AA41)</f>
        <v/>
      </c>
      <c r="V63" s="49">
        <f>1-(V41/$AA41)</f>
        <v/>
      </c>
      <c r="W63" s="49">
        <f>1-(W41/$AA41)</f>
        <v/>
      </c>
      <c r="X63" s="49">
        <f>1-(X41/$AA41)</f>
        <v/>
      </c>
      <c r="Y63" s="49">
        <f>1-(Y41/$AA41)</f>
        <v/>
      </c>
      <c r="Z63" s="49">
        <f>1-(Z41/$AA41)</f>
        <v/>
      </c>
      <c r="AA63" s="49">
        <f>1-(AA41/$AA41)</f>
        <v/>
      </c>
    </row>
    <row r="64">
      <c r="A64" s="79" t="inlineStr">
        <is>
          <t>Noroeste-Occidental</t>
        </is>
      </c>
      <c r="B64" s="69" t="n"/>
      <c r="C64" s="49">
        <f>1-(C42/$AA42)</f>
        <v/>
      </c>
      <c r="D64" s="49">
        <f>1-(D42/$AA42)</f>
        <v/>
      </c>
      <c r="E64" s="49">
        <f>1-(E42/$AA42)</f>
        <v/>
      </c>
      <c r="F64" s="49">
        <f>1-(F42/$AA42)</f>
        <v/>
      </c>
      <c r="G64" s="49">
        <f>1-(G42/$AA42)</f>
        <v/>
      </c>
      <c r="H64" s="49">
        <f>1-(H42/$AA42)</f>
        <v/>
      </c>
      <c r="I64" s="49">
        <f>1-(I42/$AA42)</f>
        <v/>
      </c>
      <c r="J64" s="49">
        <f>1-(J42/$AA42)</f>
        <v/>
      </c>
      <c r="K64" s="49">
        <f>1-(K42/$AA42)</f>
        <v/>
      </c>
      <c r="L64" s="49">
        <f>1-(L42/$AA42)</f>
        <v/>
      </c>
      <c r="M64" s="49">
        <f>1-(M42/$AA42)</f>
        <v/>
      </c>
      <c r="N64" s="49">
        <f>1-(N42/$AA42)</f>
        <v/>
      </c>
      <c r="O64" s="49">
        <f>1-(O42/$AA42)</f>
        <v/>
      </c>
      <c r="P64" s="49">
        <f>1-(P42/$AA42)</f>
        <v/>
      </c>
      <c r="Q64" s="49">
        <f>1-(Q42/$AA42)</f>
        <v/>
      </c>
      <c r="R64" s="49">
        <f>1-(R42/$AA42)</f>
        <v/>
      </c>
      <c r="S64" s="49">
        <f>1-(S42/$AA42)</f>
        <v/>
      </c>
      <c r="T64" s="49">
        <f>1-(T42/$AA42)</f>
        <v/>
      </c>
      <c r="U64" s="49">
        <f>1-(U42/$AA42)</f>
        <v/>
      </c>
      <c r="V64" s="49">
        <f>1-(V42/$AA42)</f>
        <v/>
      </c>
      <c r="W64" s="49">
        <f>1-(W42/$AA42)</f>
        <v/>
      </c>
      <c r="X64" s="49">
        <f>1-(X42/$AA42)</f>
        <v/>
      </c>
      <c r="Y64" s="49">
        <f>1-(Y42/$AA42)</f>
        <v/>
      </c>
      <c r="Z64" s="49">
        <f>1-(Z42/$AA42)</f>
        <v/>
      </c>
      <c r="AA64" s="49">
        <f>1-(AA42/$AA42)</f>
        <v/>
      </c>
    </row>
    <row r="65">
      <c r="A65" s="79" t="inlineStr">
        <is>
          <t>Norte-Noroeste</t>
        </is>
      </c>
      <c r="B65" s="69" t="n"/>
      <c r="C65" s="49">
        <f>1-(C43/$AA43)</f>
        <v/>
      </c>
      <c r="D65" s="49">
        <f>1-(D43/$AA43)</f>
        <v/>
      </c>
      <c r="E65" s="49">
        <f>1-(E43/$AA43)</f>
        <v/>
      </c>
      <c r="F65" s="49">
        <f>1-(F43/$AA43)</f>
        <v/>
      </c>
      <c r="G65" s="49">
        <f>1-(G43/$AA43)</f>
        <v/>
      </c>
      <c r="H65" s="49">
        <f>1-(H43/$AA43)</f>
        <v/>
      </c>
      <c r="I65" s="49">
        <f>1-(I43/$AA43)</f>
        <v/>
      </c>
      <c r="J65" s="49">
        <f>1-(J43/$AA43)</f>
        <v/>
      </c>
      <c r="K65" s="49">
        <f>1-(K43/$AA43)</f>
        <v/>
      </c>
      <c r="L65" s="49">
        <f>1-(L43/$AA43)</f>
        <v/>
      </c>
      <c r="M65" s="49">
        <f>1-(M43/$AA43)</f>
        <v/>
      </c>
      <c r="N65" s="49">
        <f>1-(N43/$AA43)</f>
        <v/>
      </c>
      <c r="O65" s="49">
        <f>1-(O43/$AA43)</f>
        <v/>
      </c>
      <c r="P65" s="49">
        <f>1-(P43/$AA43)</f>
        <v/>
      </c>
      <c r="Q65" s="49">
        <f>1-(Q43/$AA43)</f>
        <v/>
      </c>
      <c r="R65" s="49">
        <f>1-(R43/$AA43)</f>
        <v/>
      </c>
      <c r="S65" s="49">
        <f>1-(S43/$AA43)</f>
        <v/>
      </c>
      <c r="T65" s="49">
        <f>1-(T43/$AA43)</f>
        <v/>
      </c>
      <c r="U65" s="49">
        <f>1-(U43/$AA43)</f>
        <v/>
      </c>
      <c r="V65" s="49">
        <f>1-(V43/$AA43)</f>
        <v/>
      </c>
      <c r="W65" s="49">
        <f>1-(W43/$AA43)</f>
        <v/>
      </c>
      <c r="X65" s="49">
        <f>1-(X43/$AA43)</f>
        <v/>
      </c>
      <c r="Y65" s="49">
        <f>1-(Y43/$AA43)</f>
        <v/>
      </c>
      <c r="Z65" s="49">
        <f>1-(Z43/$AA43)</f>
        <v/>
      </c>
      <c r="AA65" s="49">
        <f>1-(AA43/$AA43)</f>
        <v/>
      </c>
    </row>
    <row r="66">
      <c r="A66" s="79" t="inlineStr">
        <is>
          <t>Noreste-Norte</t>
        </is>
      </c>
      <c r="B66" s="69" t="n"/>
      <c r="C66" s="49">
        <f>1-(C44/$AA44)</f>
        <v/>
      </c>
      <c r="D66" s="49">
        <f>1-(D44/$AA44)</f>
        <v/>
      </c>
      <c r="E66" s="49">
        <f>1-(E44/$AA44)</f>
        <v/>
      </c>
      <c r="F66" s="49">
        <f>1-(F44/$AA44)</f>
        <v/>
      </c>
      <c r="G66" s="49">
        <f>1-(G44/$AA44)</f>
        <v/>
      </c>
      <c r="H66" s="49">
        <f>1-(H44/$AA44)</f>
        <v/>
      </c>
      <c r="I66" s="49">
        <f>1-(I44/$AA44)</f>
        <v/>
      </c>
      <c r="J66" s="49">
        <f>1-(J44/$AA44)</f>
        <v/>
      </c>
      <c r="K66" s="49">
        <f>1-(K44/$AA44)</f>
        <v/>
      </c>
      <c r="L66" s="49">
        <f>1-(L44/$AA44)</f>
        <v/>
      </c>
      <c r="M66" s="49">
        <f>1-(M44/$AA44)</f>
        <v/>
      </c>
      <c r="N66" s="49">
        <f>1-(N44/$AA44)</f>
        <v/>
      </c>
      <c r="O66" s="49">
        <f>1-(O44/$AA44)</f>
        <v/>
      </c>
      <c r="P66" s="49">
        <f>1-(P44/$AA44)</f>
        <v/>
      </c>
      <c r="Q66" s="49">
        <f>1-(Q44/$AA44)</f>
        <v/>
      </c>
      <c r="R66" s="49">
        <f>1-(R44/$AA44)</f>
        <v/>
      </c>
      <c r="S66" s="49">
        <f>1-(S44/$AA44)</f>
        <v/>
      </c>
      <c r="T66" s="49">
        <f>1-(T44/$AA44)</f>
        <v/>
      </c>
      <c r="U66" s="49">
        <f>1-(U44/$AA44)</f>
        <v/>
      </c>
      <c r="V66" s="49">
        <f>1-(V44/$AA44)</f>
        <v/>
      </c>
      <c r="W66" s="49">
        <f>1-(W44/$AA44)</f>
        <v/>
      </c>
      <c r="X66" s="49">
        <f>1-(X44/$AA44)</f>
        <v/>
      </c>
      <c r="Y66" s="49">
        <f>1-(Y44/$AA44)</f>
        <v/>
      </c>
      <c r="Z66" s="49">
        <f>1-(Z44/$AA44)</f>
        <v/>
      </c>
      <c r="AA66" s="49">
        <f>1-(AA44/$AA44)</f>
        <v/>
      </c>
    </row>
    <row r="67">
      <c r="A67" s="79" t="inlineStr">
        <is>
          <t>Central-Occidental</t>
        </is>
      </c>
      <c r="B67" s="69" t="n"/>
      <c r="C67" s="49">
        <f>1-(C45/$AA45)</f>
        <v/>
      </c>
      <c r="D67" s="49">
        <f>1-(D45/$AA45)</f>
        <v/>
      </c>
      <c r="E67" s="49">
        <f>1-(E45/$AA45)</f>
        <v/>
      </c>
      <c r="F67" s="49">
        <f>1-(F45/$AA45)</f>
        <v/>
      </c>
      <c r="G67" s="49">
        <f>1-(G45/$AA45)</f>
        <v/>
      </c>
      <c r="H67" s="49">
        <f>1-(H45/$AA45)</f>
        <v/>
      </c>
      <c r="I67" s="49">
        <f>1-(I45/$AA45)</f>
        <v/>
      </c>
      <c r="J67" s="49">
        <f>1-(J45/$AA45)</f>
        <v/>
      </c>
      <c r="K67" s="49">
        <f>1-(K45/$AA45)</f>
        <v/>
      </c>
      <c r="L67" s="49">
        <f>1-(L45/$AA45)</f>
        <v/>
      </c>
      <c r="M67" s="49">
        <f>1-(M45/$AA45)</f>
        <v/>
      </c>
      <c r="N67" s="49">
        <f>1-(N45/$AA45)</f>
        <v/>
      </c>
      <c r="O67" s="49">
        <f>1-(O45/$AA45)</f>
        <v/>
      </c>
      <c r="P67" s="49">
        <f>1-(P45/$AA45)</f>
        <v/>
      </c>
      <c r="Q67" s="49">
        <f>1-(Q45/$AA45)</f>
        <v/>
      </c>
      <c r="R67" s="49">
        <f>1-(R45/$AA45)</f>
        <v/>
      </c>
      <c r="S67" s="49">
        <f>1-(S45/$AA45)</f>
        <v/>
      </c>
      <c r="T67" s="49">
        <f>1-(T45/$AA45)</f>
        <v/>
      </c>
      <c r="U67" s="49">
        <f>1-(U45/$AA45)</f>
        <v/>
      </c>
      <c r="V67" s="49">
        <f>1-(V45/$AA45)</f>
        <v/>
      </c>
      <c r="W67" s="49">
        <f>1-(W45/$AA45)</f>
        <v/>
      </c>
      <c r="X67" s="49">
        <f>1-(X45/$AA45)</f>
        <v/>
      </c>
      <c r="Y67" s="49">
        <f>1-(Y45/$AA45)</f>
        <v/>
      </c>
      <c r="Z67" s="49">
        <f>1-(Z45/$AA45)</f>
        <v/>
      </c>
      <c r="AA67" s="49">
        <f>1-(AA45/$AA45)</f>
        <v/>
      </c>
    </row>
    <row r="68">
      <c r="A68" s="79" t="inlineStr">
        <is>
          <t>Central-Oriental</t>
        </is>
      </c>
      <c r="B68" s="69" t="n"/>
      <c r="C68" s="49">
        <f>1-(C46/$AA46)</f>
        <v/>
      </c>
      <c r="D68" s="49">
        <f>1-(D46/$AA46)</f>
        <v/>
      </c>
      <c r="E68" s="49">
        <f>1-(E46/$AA46)</f>
        <v/>
      </c>
      <c r="F68" s="49">
        <f>1-(F46/$AA46)</f>
        <v/>
      </c>
      <c r="G68" s="49">
        <f>1-(G46/$AA46)</f>
        <v/>
      </c>
      <c r="H68" s="49">
        <f>1-(H46/$AA46)</f>
        <v/>
      </c>
      <c r="I68" s="49">
        <f>1-(I46/$AA46)</f>
        <v/>
      </c>
      <c r="J68" s="49">
        <f>1-(J46/$AA46)</f>
        <v/>
      </c>
      <c r="K68" s="49">
        <f>1-(K46/$AA46)</f>
        <v/>
      </c>
      <c r="L68" s="49">
        <f>1-(L46/$AA46)</f>
        <v/>
      </c>
      <c r="M68" s="49">
        <f>1-(M46/$AA46)</f>
        <v/>
      </c>
      <c r="N68" s="49">
        <f>1-(N46/$AA46)</f>
        <v/>
      </c>
      <c r="O68" s="49">
        <f>1-(O46/$AA46)</f>
        <v/>
      </c>
      <c r="P68" s="49">
        <f>1-(P46/$AA46)</f>
        <v/>
      </c>
      <c r="Q68" s="49">
        <f>1-(Q46/$AA46)</f>
        <v/>
      </c>
      <c r="R68" s="49">
        <f>1-(R46/$AA46)</f>
        <v/>
      </c>
      <c r="S68" s="49">
        <f>1-(S46/$AA46)</f>
        <v/>
      </c>
      <c r="T68" s="49">
        <f>1-(T46/$AA46)</f>
        <v/>
      </c>
      <c r="U68" s="49">
        <f>1-(U46/$AA46)</f>
        <v/>
      </c>
      <c r="V68" s="49">
        <f>1-(V46/$AA46)</f>
        <v/>
      </c>
      <c r="W68" s="49">
        <f>1-(W46/$AA46)</f>
        <v/>
      </c>
      <c r="X68" s="49">
        <f>1-(X46/$AA46)</f>
        <v/>
      </c>
      <c r="Y68" s="49">
        <f>1-(Y46/$AA46)</f>
        <v/>
      </c>
      <c r="Z68" s="49">
        <f>1-(Z46/$AA46)</f>
        <v/>
      </c>
      <c r="AA68" s="49">
        <f>1-(AA46/$AA46)</f>
        <v/>
      </c>
    </row>
    <row r="69">
      <c r="A69" s="79" t="inlineStr">
        <is>
          <t>Oriental-Occidental</t>
        </is>
      </c>
      <c r="B69" s="69" t="n"/>
      <c r="C69" s="49">
        <f>1-(C47/$AA47)</f>
        <v/>
      </c>
      <c r="D69" s="49">
        <f>1-(D47/$AA47)</f>
        <v/>
      </c>
      <c r="E69" s="49">
        <f>1-(E47/$AA47)</f>
        <v/>
      </c>
      <c r="F69" s="49">
        <f>1-(F47/$AA47)</f>
        <v/>
      </c>
      <c r="G69" s="49">
        <f>1-(G47/$AA47)</f>
        <v/>
      </c>
      <c r="H69" s="49">
        <f>1-(H47/$AA47)</f>
        <v/>
      </c>
      <c r="I69" s="49">
        <f>1-(I47/$AA47)</f>
        <v/>
      </c>
      <c r="J69" s="49">
        <f>1-(J47/$AA47)</f>
        <v/>
      </c>
      <c r="K69" s="49">
        <f>1-(K47/$AA47)</f>
        <v/>
      </c>
      <c r="L69" s="49">
        <f>1-(L47/$AA47)</f>
        <v/>
      </c>
      <c r="M69" s="49">
        <f>1-(M47/$AA47)</f>
        <v/>
      </c>
      <c r="N69" s="49">
        <f>1-(N47/$AA47)</f>
        <v/>
      </c>
      <c r="O69" s="49">
        <f>1-(O47/$AA47)</f>
        <v/>
      </c>
      <c r="P69" s="49">
        <f>1-(P47/$AA47)</f>
        <v/>
      </c>
      <c r="Q69" s="49">
        <f>1-(Q47/$AA47)</f>
        <v/>
      </c>
      <c r="R69" s="49">
        <f>1-(R47/$AA47)</f>
        <v/>
      </c>
      <c r="S69" s="49">
        <f>1-(S47/$AA47)</f>
        <v/>
      </c>
      <c r="T69" s="49">
        <f>1-(T47/$AA47)</f>
        <v/>
      </c>
      <c r="U69" s="49">
        <f>1-(U47/$AA47)</f>
        <v/>
      </c>
      <c r="V69" s="49">
        <f>1-(V47/$AA47)</f>
        <v/>
      </c>
      <c r="W69" s="49">
        <f>1-(W47/$AA47)</f>
        <v/>
      </c>
      <c r="X69" s="49">
        <f>1-(X47/$AA47)</f>
        <v/>
      </c>
      <c r="Y69" s="49">
        <f>1-(Y47/$AA47)</f>
        <v/>
      </c>
      <c r="Z69" s="49">
        <f>1-(Z47/$AA47)</f>
        <v/>
      </c>
      <c r="AA69" s="49">
        <f>1-(AA47/$AA47)</f>
        <v/>
      </c>
    </row>
    <row r="70">
      <c r="A70" s="79" t="inlineStr">
        <is>
          <t>Oriental-Noreste</t>
        </is>
      </c>
      <c r="B70" s="69" t="n"/>
      <c r="C70" s="49">
        <f>1-(C48/$AA48)</f>
        <v/>
      </c>
      <c r="D70" s="49">
        <f>1-(D48/$AA48)</f>
        <v/>
      </c>
      <c r="E70" s="49">
        <f>1-(E48/$AA48)</f>
        <v/>
      </c>
      <c r="F70" s="49">
        <f>1-(F48/$AA48)</f>
        <v/>
      </c>
      <c r="G70" s="49">
        <f>1-(G48/$AA48)</f>
        <v/>
      </c>
      <c r="H70" s="49">
        <f>1-(H48/$AA48)</f>
        <v/>
      </c>
      <c r="I70" s="49">
        <f>1-(I48/$AA48)</f>
        <v/>
      </c>
      <c r="J70" s="49">
        <f>1-(J48/$AA48)</f>
        <v/>
      </c>
      <c r="K70" s="49">
        <f>1-(K48/$AA48)</f>
        <v/>
      </c>
      <c r="L70" s="49">
        <f>1-(L48/$AA48)</f>
        <v/>
      </c>
      <c r="M70" s="49">
        <f>1-(M48/$AA48)</f>
        <v/>
      </c>
      <c r="N70" s="49">
        <f>1-(N48/$AA48)</f>
        <v/>
      </c>
      <c r="O70" s="49">
        <f>1-(O48/$AA48)</f>
        <v/>
      </c>
      <c r="P70" s="49">
        <f>1-(P48/$AA48)</f>
        <v/>
      </c>
      <c r="Q70" s="49">
        <f>1-(Q48/$AA48)</f>
        <v/>
      </c>
      <c r="R70" s="49">
        <f>1-(R48/$AA48)</f>
        <v/>
      </c>
      <c r="S70" s="49">
        <f>1-(S48/$AA48)</f>
        <v/>
      </c>
      <c r="T70" s="49">
        <f>1-(T48/$AA48)</f>
        <v/>
      </c>
      <c r="U70" s="49">
        <f>1-(U48/$AA48)</f>
        <v/>
      </c>
      <c r="V70" s="49">
        <f>1-(V48/$AA48)</f>
        <v/>
      </c>
      <c r="W70" s="49">
        <f>1-(W48/$AA48)</f>
        <v/>
      </c>
      <c r="X70" s="49">
        <f>1-(X48/$AA48)</f>
        <v/>
      </c>
      <c r="Y70" s="49">
        <f>1-(Y48/$AA48)</f>
        <v/>
      </c>
      <c r="Z70" s="49">
        <f>1-(Z48/$AA48)</f>
        <v/>
      </c>
      <c r="AA70" s="49">
        <f>1-(AA48/$AA48)</f>
        <v/>
      </c>
    </row>
    <row r="71">
      <c r="A71" s="79" t="inlineStr">
        <is>
          <t>Peninsular-Oriental</t>
        </is>
      </c>
      <c r="B71" s="69" t="n"/>
      <c r="C71" s="49">
        <f>1-(C49/$AA49)</f>
        <v/>
      </c>
      <c r="D71" s="49">
        <f>1-(D49/$AA49)</f>
        <v/>
      </c>
      <c r="E71" s="49">
        <f>1-(E49/$AA49)</f>
        <v/>
      </c>
      <c r="F71" s="49">
        <f>1-(F49/$AA49)</f>
        <v/>
      </c>
      <c r="G71" s="49">
        <f>1-(G49/$AA49)</f>
        <v/>
      </c>
      <c r="H71" s="49">
        <f>1-(H49/$AA49)</f>
        <v/>
      </c>
      <c r="I71" s="49">
        <f>1-(I49/$AA49)</f>
        <v/>
      </c>
      <c r="J71" s="49">
        <f>1-(J49/$AA49)</f>
        <v/>
      </c>
      <c r="K71" s="49">
        <f>1-(K49/$AA49)</f>
        <v/>
      </c>
      <c r="L71" s="49">
        <f>1-(L49/$AA49)</f>
        <v/>
      </c>
      <c r="M71" s="49">
        <f>1-(M49/$AA49)</f>
        <v/>
      </c>
      <c r="N71" s="49">
        <f>1-(N49/$AA49)</f>
        <v/>
      </c>
      <c r="O71" s="49">
        <f>1-(O49/$AA49)</f>
        <v/>
      </c>
      <c r="P71" s="49">
        <f>1-(P49/$AA49)</f>
        <v/>
      </c>
      <c r="Q71" s="49">
        <f>1-(Q49/$AA49)</f>
        <v/>
      </c>
      <c r="R71" s="49">
        <f>1-(R49/$AA49)</f>
        <v/>
      </c>
      <c r="S71" s="49">
        <f>1-(S49/$AA49)</f>
        <v/>
      </c>
      <c r="T71" s="49">
        <f>1-(T49/$AA49)</f>
        <v/>
      </c>
      <c r="U71" s="49">
        <f>1-(U49/$AA49)</f>
        <v/>
      </c>
      <c r="V71" s="49">
        <f>1-(V49/$AA49)</f>
        <v/>
      </c>
      <c r="W71" s="49">
        <f>1-(W49/$AA49)</f>
        <v/>
      </c>
      <c r="X71" s="49">
        <f>1-(X49/$AA49)</f>
        <v/>
      </c>
      <c r="Y71" s="49">
        <f>1-(Y49/$AA49)</f>
        <v/>
      </c>
      <c r="Z71" s="49">
        <f>1-(Z49/$AA49)</f>
        <v/>
      </c>
      <c r="AA71" s="49">
        <f>1-(AA49/$AA49)</f>
        <v/>
      </c>
    </row>
    <row r="72">
      <c r="A72" s="79" t="inlineStr">
        <is>
          <t>Occidental-Noreste</t>
        </is>
      </c>
      <c r="B72" s="69" t="n"/>
      <c r="C72" s="49">
        <f>1-(C50/$AA50)</f>
        <v/>
      </c>
      <c r="D72" s="49">
        <f>1-(D50/$AA50)</f>
        <v/>
      </c>
      <c r="E72" s="49">
        <f>1-(E50/$AA50)</f>
        <v/>
      </c>
      <c r="F72" s="49">
        <f>1-(F50/$AA50)</f>
        <v/>
      </c>
      <c r="G72" s="49">
        <f>1-(G50/$AA50)</f>
        <v/>
      </c>
      <c r="H72" s="49">
        <f>1-(H50/$AA50)</f>
        <v/>
      </c>
      <c r="I72" s="49">
        <f>1-(I50/$AA50)</f>
        <v/>
      </c>
      <c r="J72" s="49">
        <f>1-(J50/$AA50)</f>
        <v/>
      </c>
      <c r="K72" s="49">
        <f>1-(K50/$AA50)</f>
        <v/>
      </c>
      <c r="L72" s="49">
        <f>1-(L50/$AA50)</f>
        <v/>
      </c>
      <c r="M72" s="49">
        <f>1-(M50/$AA50)</f>
        <v/>
      </c>
      <c r="N72" s="49">
        <f>1-(N50/$AA50)</f>
        <v/>
      </c>
      <c r="O72" s="49">
        <f>1-(O50/$AA50)</f>
        <v/>
      </c>
      <c r="P72" s="49">
        <f>1-(P50/$AA50)</f>
        <v/>
      </c>
      <c r="Q72" s="49">
        <f>1-(Q50/$AA50)</f>
        <v/>
      </c>
      <c r="R72" s="49">
        <f>1-(R50/$AA50)</f>
        <v/>
      </c>
      <c r="S72" s="49">
        <f>1-(S50/$AA50)</f>
        <v/>
      </c>
      <c r="T72" s="49">
        <f>1-(T50/$AA50)</f>
        <v/>
      </c>
      <c r="U72" s="49">
        <f>1-(U50/$AA50)</f>
        <v/>
      </c>
      <c r="V72" s="49">
        <f>1-(V50/$AA50)</f>
        <v/>
      </c>
      <c r="W72" s="49">
        <f>1-(W50/$AA50)</f>
        <v/>
      </c>
      <c r="X72" s="49">
        <f>1-(X50/$AA50)</f>
        <v/>
      </c>
      <c r="Y72" s="49">
        <f>1-(Y50/$AA50)</f>
        <v/>
      </c>
      <c r="Z72" s="49">
        <f>1-(Z50/$AA50)</f>
        <v/>
      </c>
      <c r="AA72" s="49">
        <f>1-(AA50/$AA50)</f>
        <v/>
      </c>
    </row>
    <row r="73">
      <c r="A73" s="79" t="inlineStr">
        <is>
          <t>Occidental-Norte</t>
        </is>
      </c>
      <c r="B73" s="69" t="n"/>
      <c r="C73" s="49">
        <f>1-(C51/$AA51)</f>
        <v/>
      </c>
      <c r="D73" s="49">
        <f>1-(D51/$AA51)</f>
        <v/>
      </c>
      <c r="E73" s="49">
        <f>1-(E51/$AA51)</f>
        <v/>
      </c>
      <c r="F73" s="49">
        <f>1-(F51/$AA51)</f>
        <v/>
      </c>
      <c r="G73" s="49">
        <f>1-(G51/$AA51)</f>
        <v/>
      </c>
      <c r="H73" s="49">
        <f>1-(H51/$AA51)</f>
        <v/>
      </c>
      <c r="I73" s="49">
        <f>1-(I51/$AA51)</f>
        <v/>
      </c>
      <c r="J73" s="49">
        <f>1-(J51/$AA51)</f>
        <v/>
      </c>
      <c r="K73" s="49">
        <f>1-(K51/$AA51)</f>
        <v/>
      </c>
      <c r="L73" s="49">
        <f>1-(L51/$AA51)</f>
        <v/>
      </c>
      <c r="M73" s="49">
        <f>1-(M51/$AA51)</f>
        <v/>
      </c>
      <c r="N73" s="49">
        <f>1-(N51/$AA51)</f>
        <v/>
      </c>
      <c r="O73" s="49">
        <f>1-(O51/$AA51)</f>
        <v/>
      </c>
      <c r="P73" s="49">
        <f>1-(P51/$AA51)</f>
        <v/>
      </c>
      <c r="Q73" s="49">
        <f>1-(Q51/$AA51)</f>
        <v/>
      </c>
      <c r="R73" s="49">
        <f>1-(R51/$AA51)</f>
        <v/>
      </c>
      <c r="S73" s="49">
        <f>1-(S51/$AA51)</f>
        <v/>
      </c>
      <c r="T73" s="49">
        <f>1-(T51/$AA51)</f>
        <v/>
      </c>
      <c r="U73" s="49">
        <f>1-(U51/$AA51)</f>
        <v/>
      </c>
      <c r="V73" s="49">
        <f>1-(V51/$AA51)</f>
        <v/>
      </c>
      <c r="W73" s="49">
        <f>1-(W51/$AA51)</f>
        <v/>
      </c>
      <c r="X73" s="49">
        <f>1-(X51/$AA51)</f>
        <v/>
      </c>
      <c r="Y73" s="49">
        <f>1-(Y51/$AA51)</f>
        <v/>
      </c>
      <c r="Z73" s="49">
        <f>1-(Z51/$AA51)</f>
        <v/>
      </c>
      <c r="AA73" s="49">
        <f>1-(AA51/$AA51)</f>
        <v/>
      </c>
    </row>
    <row r="74">
      <c r="A74" s="79" t="inlineStr">
        <is>
          <t>Occidental-Noroeste</t>
        </is>
      </c>
      <c r="B74" s="69" t="n"/>
      <c r="C74" s="49">
        <f>1-(C52/$AA52)</f>
        <v/>
      </c>
      <c r="D74" s="49">
        <f>1-(D52/$AA52)</f>
        <v/>
      </c>
      <c r="E74" s="49">
        <f>1-(E52/$AA52)</f>
        <v/>
      </c>
      <c r="F74" s="49">
        <f>1-(F52/$AA52)</f>
        <v/>
      </c>
      <c r="G74" s="49">
        <f>1-(G52/$AA52)</f>
        <v/>
      </c>
      <c r="H74" s="49">
        <f>1-(H52/$AA52)</f>
        <v/>
      </c>
      <c r="I74" s="49">
        <f>1-(I52/$AA52)</f>
        <v/>
      </c>
      <c r="J74" s="49">
        <f>1-(J52/$AA52)</f>
        <v/>
      </c>
      <c r="K74" s="49">
        <f>1-(K52/$AA52)</f>
        <v/>
      </c>
      <c r="L74" s="49">
        <f>1-(L52/$AA52)</f>
        <v/>
      </c>
      <c r="M74" s="49">
        <f>1-(M52/$AA52)</f>
        <v/>
      </c>
      <c r="N74" s="49">
        <f>1-(N52/$AA52)</f>
        <v/>
      </c>
      <c r="O74" s="49">
        <f>1-(O52/$AA52)</f>
        <v/>
      </c>
      <c r="P74" s="49">
        <f>1-(P52/$AA52)</f>
        <v/>
      </c>
      <c r="Q74" s="49">
        <f>1-(Q52/$AA52)</f>
        <v/>
      </c>
      <c r="R74" s="49">
        <f>1-(R52/$AA52)</f>
        <v/>
      </c>
      <c r="S74" s="49">
        <f>1-(S52/$AA52)</f>
        <v/>
      </c>
      <c r="T74" s="49">
        <f>1-(T52/$AA52)</f>
        <v/>
      </c>
      <c r="U74" s="49">
        <f>1-(U52/$AA52)</f>
        <v/>
      </c>
      <c r="V74" s="49">
        <f>1-(V52/$AA52)</f>
        <v/>
      </c>
      <c r="W74" s="49">
        <f>1-(W52/$AA52)</f>
        <v/>
      </c>
      <c r="X74" s="49">
        <f>1-(X52/$AA52)</f>
        <v/>
      </c>
      <c r="Y74" s="49">
        <f>1-(Y52/$AA52)</f>
        <v/>
      </c>
      <c r="Z74" s="49">
        <f>1-(Z52/$AA52)</f>
        <v/>
      </c>
      <c r="AA74" s="49">
        <f>1-(AA52/$AA52)</f>
        <v/>
      </c>
    </row>
    <row r="75">
      <c r="A75" s="79" t="inlineStr">
        <is>
          <t>Noroeste-Norte</t>
        </is>
      </c>
      <c r="B75" s="69" t="n"/>
      <c r="C75" s="49">
        <f>1-(C53/$AA53)</f>
        <v/>
      </c>
      <c r="D75" s="49">
        <f>1-(D53/$AA53)</f>
        <v/>
      </c>
      <c r="E75" s="49">
        <f>1-(E53/$AA53)</f>
        <v/>
      </c>
      <c r="F75" s="49">
        <f>1-(F53/$AA53)</f>
        <v/>
      </c>
      <c r="G75" s="49">
        <f>1-(G53/$AA53)</f>
        <v/>
      </c>
      <c r="H75" s="49">
        <f>1-(H53/$AA53)</f>
        <v/>
      </c>
      <c r="I75" s="49">
        <f>1-(I53/$AA53)</f>
        <v/>
      </c>
      <c r="J75" s="49">
        <f>1-(J53/$AA53)</f>
        <v/>
      </c>
      <c r="K75" s="49">
        <f>1-(K53/$AA53)</f>
        <v/>
      </c>
      <c r="L75" s="49">
        <f>1-(L53/$AA53)</f>
        <v/>
      </c>
      <c r="M75" s="49">
        <f>1-(M53/$AA53)</f>
        <v/>
      </c>
      <c r="N75" s="49">
        <f>1-(N53/$AA53)</f>
        <v/>
      </c>
      <c r="O75" s="49">
        <f>1-(O53/$AA53)</f>
        <v/>
      </c>
      <c r="P75" s="49">
        <f>1-(P53/$AA53)</f>
        <v/>
      </c>
      <c r="Q75" s="49">
        <f>1-(Q53/$AA53)</f>
        <v/>
      </c>
      <c r="R75" s="49">
        <f>1-(R53/$AA53)</f>
        <v/>
      </c>
      <c r="S75" s="49">
        <f>1-(S53/$AA53)</f>
        <v/>
      </c>
      <c r="T75" s="49">
        <f>1-(T53/$AA53)</f>
        <v/>
      </c>
      <c r="U75" s="49">
        <f>1-(U53/$AA53)</f>
        <v/>
      </c>
      <c r="V75" s="49">
        <f>1-(V53/$AA53)</f>
        <v/>
      </c>
      <c r="W75" s="49">
        <f>1-(W53/$AA53)</f>
        <v/>
      </c>
      <c r="X75" s="49">
        <f>1-(X53/$AA53)</f>
        <v/>
      </c>
      <c r="Y75" s="49">
        <f>1-(Y53/$AA53)</f>
        <v/>
      </c>
      <c r="Z75" s="49">
        <f>1-(Z53/$AA53)</f>
        <v/>
      </c>
      <c r="AA75" s="49">
        <f>1-(AA53/$AA53)</f>
        <v/>
      </c>
    </row>
    <row r="76">
      <c r="A76" s="79" t="inlineStr">
        <is>
          <t>Norte-Noreste</t>
        </is>
      </c>
      <c r="B76" s="69" t="n"/>
      <c r="C76" s="49">
        <f>1-(C54/$AA54)</f>
        <v/>
      </c>
      <c r="D76" s="49">
        <f>1-(D54/$AA54)</f>
        <v/>
      </c>
      <c r="E76" s="49">
        <f>1-(E54/$AA54)</f>
        <v/>
      </c>
      <c r="F76" s="49">
        <f>1-(F54/$AA54)</f>
        <v/>
      </c>
      <c r="G76" s="49">
        <f>1-(G54/$AA54)</f>
        <v/>
      </c>
      <c r="H76" s="49">
        <f>1-(H54/$AA54)</f>
        <v/>
      </c>
      <c r="I76" s="49">
        <f>1-(I54/$AA54)</f>
        <v/>
      </c>
      <c r="J76" s="49">
        <f>1-(J54/$AA54)</f>
        <v/>
      </c>
      <c r="K76" s="49">
        <f>1-(K54/$AA54)</f>
        <v/>
      </c>
      <c r="L76" s="49">
        <f>1-(L54/$AA54)</f>
        <v/>
      </c>
      <c r="M76" s="49">
        <f>1-(M54/$AA54)</f>
        <v/>
      </c>
      <c r="N76" s="49">
        <f>1-(N54/$AA54)</f>
        <v/>
      </c>
      <c r="O76" s="49">
        <f>1-(O54/$AA54)</f>
        <v/>
      </c>
      <c r="P76" s="49">
        <f>1-(P54/$AA54)</f>
        <v/>
      </c>
      <c r="Q76" s="49">
        <f>1-(Q54/$AA54)</f>
        <v/>
      </c>
      <c r="R76" s="49">
        <f>1-(R54/$AA54)</f>
        <v/>
      </c>
      <c r="S76" s="49">
        <f>1-(S54/$AA54)</f>
        <v/>
      </c>
      <c r="T76" s="49">
        <f>1-(T54/$AA54)</f>
        <v/>
      </c>
      <c r="U76" s="49">
        <f>1-(U54/$AA54)</f>
        <v/>
      </c>
      <c r="V76" s="49">
        <f>1-(V54/$AA54)</f>
        <v/>
      </c>
      <c r="W76" s="49">
        <f>1-(W54/$AA54)</f>
        <v/>
      </c>
      <c r="X76" s="49">
        <f>1-(X54/$AA54)</f>
        <v/>
      </c>
      <c r="Y76" s="49">
        <f>1-(Y54/$AA54)</f>
        <v/>
      </c>
      <c r="Z76" s="49">
        <f>1-(Z54/$AA54)</f>
        <v/>
      </c>
      <c r="AA76" s="49">
        <f>1-(AA54/$AA54)</f>
        <v/>
      </c>
    </row>
  </sheetData>
  <mergeCells count="72">
    <mergeCell ref="A76:B76"/>
    <mergeCell ref="A70:B70"/>
    <mergeCell ref="A71:B71"/>
    <mergeCell ref="A72:B72"/>
    <mergeCell ref="A73:B73"/>
    <mergeCell ref="A74:B74"/>
    <mergeCell ref="A75:B75"/>
    <mergeCell ref="A69:B69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57:B57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6:B56"/>
    <mergeCell ref="A44:B44"/>
    <mergeCell ref="A28:B28"/>
    <mergeCell ref="A29:B29"/>
    <mergeCell ref="A30:B30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27:B27"/>
    <mergeCell ref="A14:B14"/>
    <mergeCell ref="A15:B15"/>
    <mergeCell ref="A16:B16"/>
    <mergeCell ref="A17:B17"/>
    <mergeCell ref="A18:B18"/>
    <mergeCell ref="A19:B19"/>
    <mergeCell ref="A20:B20"/>
    <mergeCell ref="A21:B21"/>
    <mergeCell ref="A24:B24"/>
    <mergeCell ref="A25:B25"/>
    <mergeCell ref="A26:B26"/>
    <mergeCell ref="A13:B13"/>
    <mergeCell ref="A1:B1"/>
    <mergeCell ref="A12:B12"/>
    <mergeCell ref="A23:B23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94"/>
  <sheetViews>
    <sheetView workbookViewId="0">
      <selection activeCell="A1" sqref="A1:C1"/>
    </sheetView>
  </sheetViews>
  <sheetFormatPr baseColWidth="10" defaultRowHeight="15"/>
  <sheetData>
    <row r="1" ht="15.75" customHeight="1" s="61">
      <c r="A1" s="80" t="inlineStr">
        <is>
          <t>Central</t>
        </is>
      </c>
      <c r="B1" s="81" t="n"/>
      <c r="C1" s="69" t="n"/>
      <c r="D1" s="6" t="inlineStr">
        <is>
          <t>Hour 1</t>
        </is>
      </c>
      <c r="E1" s="6" t="inlineStr">
        <is>
          <t>Hour 2</t>
        </is>
      </c>
      <c r="F1" s="6" t="inlineStr">
        <is>
          <t>Hour 3</t>
        </is>
      </c>
      <c r="G1" s="6" t="inlineStr">
        <is>
          <t>Hour 4</t>
        </is>
      </c>
      <c r="H1" s="6" t="inlineStr">
        <is>
          <t>Hour 5</t>
        </is>
      </c>
      <c r="I1" s="6" t="inlineStr">
        <is>
          <t>Hour 6</t>
        </is>
      </c>
      <c r="J1" s="6" t="inlineStr">
        <is>
          <t>Hour 7</t>
        </is>
      </c>
      <c r="K1" s="6" t="inlineStr">
        <is>
          <t>Hour 8</t>
        </is>
      </c>
      <c r="L1" s="6" t="inlineStr">
        <is>
          <t>Hour 9</t>
        </is>
      </c>
      <c r="M1" s="6" t="inlineStr">
        <is>
          <t>Hour 10</t>
        </is>
      </c>
      <c r="N1" s="6" t="inlineStr">
        <is>
          <t>Hour 11</t>
        </is>
      </c>
      <c r="O1" s="6" t="inlineStr">
        <is>
          <t>Hour 12</t>
        </is>
      </c>
      <c r="P1" s="6" t="inlineStr">
        <is>
          <t>Hour 13</t>
        </is>
      </c>
      <c r="Q1" s="6" t="inlineStr">
        <is>
          <t>Hour 14</t>
        </is>
      </c>
      <c r="R1" s="6" t="inlineStr">
        <is>
          <t>Hour 15</t>
        </is>
      </c>
      <c r="S1" s="6" t="inlineStr">
        <is>
          <t>Hour 16</t>
        </is>
      </c>
      <c r="T1" s="6" t="inlineStr">
        <is>
          <t>Hour 17</t>
        </is>
      </c>
      <c r="U1" s="6" t="inlineStr">
        <is>
          <t>Hour 18</t>
        </is>
      </c>
      <c r="V1" s="6" t="inlineStr">
        <is>
          <t>Hour 19</t>
        </is>
      </c>
      <c r="W1" s="6" t="inlineStr">
        <is>
          <t>Hour 20</t>
        </is>
      </c>
      <c r="X1" s="6" t="inlineStr">
        <is>
          <t>Hour 21</t>
        </is>
      </c>
      <c r="Y1" s="6" t="inlineStr">
        <is>
          <t>Hour 22</t>
        </is>
      </c>
      <c r="Z1" s="6" t="inlineStr">
        <is>
          <t>Hour 23</t>
        </is>
      </c>
      <c r="AA1" s="6" t="inlineStr">
        <is>
          <t>Hour 24</t>
        </is>
      </c>
    </row>
    <row r="2">
      <c r="A2" s="2">
        <f>'MATRIZ GEN REG RES'!A2</f>
        <v/>
      </c>
      <c r="B2" s="5">
        <f>'MATRIZ GEN REG RES'!B2</f>
        <v/>
      </c>
      <c r="C2" s="4">
        <f>'MATRIZ GEN REG RES'!C2</f>
        <v/>
      </c>
      <c r="D2" s="11">
        <f>'MATRIZ GEN REG RES'!D2</f>
        <v/>
      </c>
      <c r="E2" s="11">
        <f>'MATRIZ GEN REG RES'!E2</f>
        <v/>
      </c>
      <c r="F2" s="11">
        <f>'MATRIZ GEN REG RES'!F2</f>
        <v/>
      </c>
      <c r="G2" s="11">
        <f>'MATRIZ GEN REG RES'!G2</f>
        <v/>
      </c>
      <c r="H2" s="11">
        <f>'MATRIZ GEN REG RES'!H2</f>
        <v/>
      </c>
      <c r="I2" s="11">
        <f>'MATRIZ GEN REG RES'!I2</f>
        <v/>
      </c>
      <c r="J2" s="11">
        <f>'MATRIZ GEN REG RES'!J2</f>
        <v/>
      </c>
      <c r="K2" s="11">
        <f>'MATRIZ GEN REG RES'!K2</f>
        <v/>
      </c>
      <c r="L2" s="11">
        <f>'MATRIZ GEN REG RES'!L2</f>
        <v/>
      </c>
      <c r="M2" s="11">
        <f>'MATRIZ GEN REG RES'!M2</f>
        <v/>
      </c>
      <c r="N2" s="11">
        <f>'MATRIZ GEN REG RES'!N2</f>
        <v/>
      </c>
      <c r="O2" s="11">
        <f>'MATRIZ GEN REG RES'!O2</f>
        <v/>
      </c>
      <c r="P2" s="11">
        <f>'MATRIZ GEN REG RES'!P2</f>
        <v/>
      </c>
      <c r="Q2" s="11">
        <f>'MATRIZ GEN REG RES'!Q2</f>
        <v/>
      </c>
      <c r="R2" s="11">
        <f>'MATRIZ GEN REG RES'!R2</f>
        <v/>
      </c>
      <c r="S2" s="11">
        <f>'MATRIZ GEN REG RES'!S2</f>
        <v/>
      </c>
      <c r="T2" s="11">
        <f>'MATRIZ GEN REG RES'!T2</f>
        <v/>
      </c>
      <c r="U2" s="11">
        <f>'MATRIZ GEN REG RES'!U2</f>
        <v/>
      </c>
      <c r="V2" s="11">
        <f>'MATRIZ GEN REG RES'!V2</f>
        <v/>
      </c>
      <c r="W2" s="11">
        <f>'MATRIZ GEN REG RES'!W2</f>
        <v/>
      </c>
      <c r="X2" s="11">
        <f>'MATRIZ GEN REG RES'!X2</f>
        <v/>
      </c>
      <c r="Y2" s="11">
        <f>'MATRIZ GEN REG RES'!Y2</f>
        <v/>
      </c>
      <c r="Z2" s="11">
        <f>'MATRIZ GEN REG RES'!Z2</f>
        <v/>
      </c>
      <c r="AA2" s="11">
        <f>'MATRIZ GEN REG RES'!AA2</f>
        <v/>
      </c>
    </row>
    <row r="3">
      <c r="A3" s="2">
        <f>'MATRIZ GEN REG RES'!A3</f>
        <v/>
      </c>
      <c r="B3" s="5">
        <f>'MATRIZ GEN REG RES'!B3</f>
        <v/>
      </c>
      <c r="C3" s="4">
        <f>'MATRIZ GEN REG RES'!C3</f>
        <v/>
      </c>
      <c r="D3" s="11">
        <f>'MATRIZ GEN REG RES'!D3</f>
        <v/>
      </c>
      <c r="E3" s="11">
        <f>'MATRIZ GEN REG RES'!E3</f>
        <v/>
      </c>
      <c r="F3" s="11">
        <f>'MATRIZ GEN REG RES'!F3</f>
        <v/>
      </c>
      <c r="G3" s="11">
        <f>'MATRIZ GEN REG RES'!G3</f>
        <v/>
      </c>
      <c r="H3" s="11">
        <f>'MATRIZ GEN REG RES'!H3</f>
        <v/>
      </c>
      <c r="I3" s="11">
        <f>'MATRIZ GEN REG RES'!I3</f>
        <v/>
      </c>
      <c r="J3" s="11">
        <f>'MATRIZ GEN REG RES'!J3</f>
        <v/>
      </c>
      <c r="K3" s="11">
        <f>'MATRIZ GEN REG RES'!K3</f>
        <v/>
      </c>
      <c r="L3" s="11">
        <f>'MATRIZ GEN REG RES'!L3</f>
        <v/>
      </c>
      <c r="M3" s="11">
        <f>'MATRIZ GEN REG RES'!M3</f>
        <v/>
      </c>
      <c r="N3" s="11">
        <f>'MATRIZ GEN REG RES'!N3</f>
        <v/>
      </c>
      <c r="O3" s="11">
        <f>'MATRIZ GEN REG RES'!O3</f>
        <v/>
      </c>
      <c r="P3" s="11">
        <f>'MATRIZ GEN REG RES'!P3</f>
        <v/>
      </c>
      <c r="Q3" s="11">
        <f>'MATRIZ GEN REG RES'!Q3</f>
        <v/>
      </c>
      <c r="R3" s="11">
        <f>'MATRIZ GEN REG RES'!R3</f>
        <v/>
      </c>
      <c r="S3" s="11">
        <f>'MATRIZ GEN REG RES'!S3</f>
        <v/>
      </c>
      <c r="T3" s="11">
        <f>'MATRIZ GEN REG RES'!T3</f>
        <v/>
      </c>
      <c r="U3" s="11">
        <f>'MATRIZ GEN REG RES'!U3</f>
        <v/>
      </c>
      <c r="V3" s="11">
        <f>'MATRIZ GEN REG RES'!V3</f>
        <v/>
      </c>
      <c r="W3" s="11">
        <f>'MATRIZ GEN REG RES'!W3</f>
        <v/>
      </c>
      <c r="X3" s="11">
        <f>'MATRIZ GEN REG RES'!X3</f>
        <v/>
      </c>
      <c r="Y3" s="11">
        <f>'MATRIZ GEN REG RES'!Y3</f>
        <v/>
      </c>
      <c r="Z3" s="11">
        <f>'MATRIZ GEN REG RES'!Z3</f>
        <v/>
      </c>
      <c r="AA3" s="11">
        <f>'MATRIZ GEN REG RES'!AA3</f>
        <v/>
      </c>
    </row>
    <row r="4">
      <c r="A4" s="2">
        <f>'MATRIZ GEN REG RES'!A4</f>
        <v/>
      </c>
      <c r="B4" s="5">
        <f>'MATRIZ GEN REG RES'!B4</f>
        <v/>
      </c>
      <c r="C4" s="4">
        <f>'MATRIZ GEN REG RES'!C4</f>
        <v/>
      </c>
      <c r="D4" s="11">
        <f>'MATRIZ GEN REG RES'!D4</f>
        <v/>
      </c>
      <c r="E4" s="11">
        <f>'MATRIZ GEN REG RES'!E4</f>
        <v/>
      </c>
      <c r="F4" s="11">
        <f>'MATRIZ GEN REG RES'!F4</f>
        <v/>
      </c>
      <c r="G4" s="11">
        <f>'MATRIZ GEN REG RES'!G4</f>
        <v/>
      </c>
      <c r="H4" s="11">
        <f>'MATRIZ GEN REG RES'!H4</f>
        <v/>
      </c>
      <c r="I4" s="11">
        <f>'MATRIZ GEN REG RES'!I4</f>
        <v/>
      </c>
      <c r="J4" s="11">
        <f>'MATRIZ GEN REG RES'!J4</f>
        <v/>
      </c>
      <c r="K4" s="11">
        <f>'MATRIZ GEN REG RES'!K4</f>
        <v/>
      </c>
      <c r="L4" s="11">
        <f>'MATRIZ GEN REG RES'!L4</f>
        <v/>
      </c>
      <c r="M4" s="11">
        <f>'MATRIZ GEN REG RES'!M4</f>
        <v/>
      </c>
      <c r="N4" s="11">
        <f>'MATRIZ GEN REG RES'!N4</f>
        <v/>
      </c>
      <c r="O4" s="11">
        <f>'MATRIZ GEN REG RES'!O4</f>
        <v/>
      </c>
      <c r="P4" s="11">
        <f>'MATRIZ GEN REG RES'!P4</f>
        <v/>
      </c>
      <c r="Q4" s="11">
        <f>'MATRIZ GEN REG RES'!Q4</f>
        <v/>
      </c>
      <c r="R4" s="11">
        <f>'MATRIZ GEN REG RES'!R4</f>
        <v/>
      </c>
      <c r="S4" s="11">
        <f>'MATRIZ GEN REG RES'!S4</f>
        <v/>
      </c>
      <c r="T4" s="11">
        <f>'MATRIZ GEN REG RES'!T4</f>
        <v/>
      </c>
      <c r="U4" s="11">
        <f>'MATRIZ GEN REG RES'!U4</f>
        <v/>
      </c>
      <c r="V4" s="11">
        <f>'MATRIZ GEN REG RES'!V4</f>
        <v/>
      </c>
      <c r="W4" s="11">
        <f>'MATRIZ GEN REG RES'!W4</f>
        <v/>
      </c>
      <c r="X4" s="11">
        <f>'MATRIZ GEN REG RES'!X4</f>
        <v/>
      </c>
      <c r="Y4" s="11">
        <f>'MATRIZ GEN REG RES'!Y4</f>
        <v/>
      </c>
      <c r="Z4" s="11">
        <f>'MATRIZ GEN REG RES'!Z4</f>
        <v/>
      </c>
      <c r="AA4" s="11">
        <f>'MATRIZ GEN REG RES'!AA4</f>
        <v/>
      </c>
    </row>
    <row r="5">
      <c r="A5" s="2">
        <f>'MATRIZ GEN REG RES'!A5</f>
        <v/>
      </c>
      <c r="B5" s="5">
        <f>'MATRIZ GEN REG RES'!B5</f>
        <v/>
      </c>
      <c r="C5" s="4">
        <f>'MATRIZ GEN REG RES'!C5</f>
        <v/>
      </c>
      <c r="D5" s="11">
        <f>'MATRIZ GEN REG RES'!D5</f>
        <v/>
      </c>
      <c r="E5" s="11">
        <f>'MATRIZ GEN REG RES'!E5</f>
        <v/>
      </c>
      <c r="F5" s="11">
        <f>'MATRIZ GEN REG RES'!F5</f>
        <v/>
      </c>
      <c r="G5" s="11">
        <f>'MATRIZ GEN REG RES'!G5</f>
        <v/>
      </c>
      <c r="H5" s="11">
        <f>'MATRIZ GEN REG RES'!H5</f>
        <v/>
      </c>
      <c r="I5" s="11">
        <f>'MATRIZ GEN REG RES'!I5</f>
        <v/>
      </c>
      <c r="J5" s="11">
        <f>'MATRIZ GEN REG RES'!J5</f>
        <v/>
      </c>
      <c r="K5" s="11">
        <f>'MATRIZ GEN REG RES'!K5</f>
        <v/>
      </c>
      <c r="L5" s="11">
        <f>'MATRIZ GEN REG RES'!L5</f>
        <v/>
      </c>
      <c r="M5" s="11">
        <f>'MATRIZ GEN REG RES'!M5</f>
        <v/>
      </c>
      <c r="N5" s="11">
        <f>'MATRIZ GEN REG RES'!N5</f>
        <v/>
      </c>
      <c r="O5" s="11">
        <f>'MATRIZ GEN REG RES'!O5</f>
        <v/>
      </c>
      <c r="P5" s="11">
        <f>'MATRIZ GEN REG RES'!P5</f>
        <v/>
      </c>
      <c r="Q5" s="11">
        <f>'MATRIZ GEN REG RES'!Q5</f>
        <v/>
      </c>
      <c r="R5" s="11">
        <f>'MATRIZ GEN REG RES'!R5</f>
        <v/>
      </c>
      <c r="S5" s="11">
        <f>'MATRIZ GEN REG RES'!S5</f>
        <v/>
      </c>
      <c r="T5" s="11">
        <f>'MATRIZ GEN REG RES'!T5</f>
        <v/>
      </c>
      <c r="U5" s="11">
        <f>'MATRIZ GEN REG RES'!U5</f>
        <v/>
      </c>
      <c r="V5" s="11">
        <f>'MATRIZ GEN REG RES'!V5</f>
        <v/>
      </c>
      <c r="W5" s="11">
        <f>'MATRIZ GEN REG RES'!W5</f>
        <v/>
      </c>
      <c r="X5" s="11">
        <f>'MATRIZ GEN REG RES'!X5</f>
        <v/>
      </c>
      <c r="Y5" s="11">
        <f>'MATRIZ GEN REG RES'!Y5</f>
        <v/>
      </c>
      <c r="Z5" s="11">
        <f>'MATRIZ GEN REG RES'!Z5</f>
        <v/>
      </c>
      <c r="AA5" s="11">
        <f>'MATRIZ GEN REG RES'!AA5</f>
        <v/>
      </c>
    </row>
    <row r="6" ht="18" customHeight="1" s="61">
      <c r="A6" s="2">
        <f>'MATRIZ GEN REG RES'!A6</f>
        <v/>
      </c>
      <c r="B6" s="5">
        <f>'MATRIZ GEN REG RES'!B6</f>
        <v/>
      </c>
      <c r="C6" s="4">
        <f>'MATRIZ GEN REG RES'!C6</f>
        <v/>
      </c>
      <c r="D6" s="11">
        <f>'MATRIZ GEN REG RES'!D6</f>
        <v/>
      </c>
      <c r="E6" s="11">
        <f>'MATRIZ GEN REG RES'!E6</f>
        <v/>
      </c>
      <c r="F6" s="11">
        <f>'MATRIZ GEN REG RES'!F6</f>
        <v/>
      </c>
      <c r="G6" s="11">
        <f>'MATRIZ GEN REG RES'!G6</f>
        <v/>
      </c>
      <c r="H6" s="11">
        <f>'MATRIZ GEN REG RES'!H6</f>
        <v/>
      </c>
      <c r="I6" s="11">
        <f>'MATRIZ GEN REG RES'!I6</f>
        <v/>
      </c>
      <c r="J6" s="11">
        <f>'MATRIZ GEN REG RES'!J6</f>
        <v/>
      </c>
      <c r="K6" s="11">
        <f>'MATRIZ GEN REG RES'!K6</f>
        <v/>
      </c>
      <c r="L6" s="11">
        <f>'MATRIZ GEN REG RES'!L6</f>
        <v/>
      </c>
      <c r="M6" s="11">
        <f>'MATRIZ GEN REG RES'!M6</f>
        <v/>
      </c>
      <c r="N6" s="11">
        <f>'MATRIZ GEN REG RES'!N6</f>
        <v/>
      </c>
      <c r="O6" s="11">
        <f>'MATRIZ GEN REG RES'!O6</f>
        <v/>
      </c>
      <c r="P6" s="11">
        <f>'MATRIZ GEN REG RES'!P6</f>
        <v/>
      </c>
      <c r="Q6" s="11">
        <f>'MATRIZ GEN REG RES'!Q6</f>
        <v/>
      </c>
      <c r="R6" s="11">
        <f>'MATRIZ GEN REG RES'!R6</f>
        <v/>
      </c>
      <c r="S6" s="11">
        <f>'MATRIZ GEN REG RES'!S6</f>
        <v/>
      </c>
      <c r="T6" s="11">
        <f>'MATRIZ GEN REG RES'!T6</f>
        <v/>
      </c>
      <c r="U6" s="11">
        <f>'MATRIZ GEN REG RES'!U6</f>
        <v/>
      </c>
      <c r="V6" s="11">
        <f>'MATRIZ GEN REG RES'!V6</f>
        <v/>
      </c>
      <c r="W6" s="11">
        <f>'MATRIZ GEN REG RES'!W6</f>
        <v/>
      </c>
      <c r="X6" s="11">
        <f>'MATRIZ GEN REG RES'!X6</f>
        <v/>
      </c>
      <c r="Y6" s="11">
        <f>'MATRIZ GEN REG RES'!Y6</f>
        <v/>
      </c>
      <c r="Z6" s="11">
        <f>'MATRIZ GEN REG RES'!Z6</f>
        <v/>
      </c>
      <c r="AA6" s="11">
        <f>'MATRIZ GEN REG RES'!AA6</f>
        <v/>
      </c>
    </row>
    <row r="7">
      <c r="A7" s="2">
        <f>'MATRIZ GEN REG RES'!A7</f>
        <v/>
      </c>
      <c r="B7" s="5">
        <f>'MATRIZ GEN REG RES'!B7</f>
        <v/>
      </c>
      <c r="C7" s="4">
        <f>'MATRIZ GEN REG RES'!C7</f>
        <v/>
      </c>
      <c r="D7" s="11">
        <f>'MATRIZ GEN REG RES'!D7</f>
        <v/>
      </c>
      <c r="E7" s="11">
        <f>'MATRIZ GEN REG RES'!E7</f>
        <v/>
      </c>
      <c r="F7" s="11">
        <f>'MATRIZ GEN REG RES'!F7</f>
        <v/>
      </c>
      <c r="G7" s="11">
        <f>'MATRIZ GEN REG RES'!G7</f>
        <v/>
      </c>
      <c r="H7" s="11">
        <f>'MATRIZ GEN REG RES'!H7</f>
        <v/>
      </c>
      <c r="I7" s="11">
        <f>'MATRIZ GEN REG RES'!I7</f>
        <v/>
      </c>
      <c r="J7" s="11">
        <f>'MATRIZ GEN REG RES'!J7</f>
        <v/>
      </c>
      <c r="K7" s="11">
        <f>'MATRIZ GEN REG RES'!K7</f>
        <v/>
      </c>
      <c r="L7" s="11">
        <f>'MATRIZ GEN REG RES'!L7</f>
        <v/>
      </c>
      <c r="M7" s="11">
        <f>'MATRIZ GEN REG RES'!M7</f>
        <v/>
      </c>
      <c r="N7" s="11">
        <f>'MATRIZ GEN REG RES'!N7</f>
        <v/>
      </c>
      <c r="O7" s="11">
        <f>'MATRIZ GEN REG RES'!O7</f>
        <v/>
      </c>
      <c r="P7" s="11">
        <f>'MATRIZ GEN REG RES'!P7</f>
        <v/>
      </c>
      <c r="Q7" s="11">
        <f>'MATRIZ GEN REG RES'!Q7</f>
        <v/>
      </c>
      <c r="R7" s="11">
        <f>'MATRIZ GEN REG RES'!R7</f>
        <v/>
      </c>
      <c r="S7" s="11">
        <f>'MATRIZ GEN REG RES'!S7</f>
        <v/>
      </c>
      <c r="T7" s="11">
        <f>'MATRIZ GEN REG RES'!T7</f>
        <v/>
      </c>
      <c r="U7" s="11">
        <f>'MATRIZ GEN REG RES'!U7</f>
        <v/>
      </c>
      <c r="V7" s="11">
        <f>'MATRIZ GEN REG RES'!V7</f>
        <v/>
      </c>
      <c r="W7" s="11">
        <f>'MATRIZ GEN REG RES'!W7</f>
        <v/>
      </c>
      <c r="X7" s="11">
        <f>'MATRIZ GEN REG RES'!X7</f>
        <v/>
      </c>
      <c r="Y7" s="11">
        <f>'MATRIZ GEN REG RES'!Y7</f>
        <v/>
      </c>
      <c r="Z7" s="11">
        <f>'MATRIZ GEN REG RES'!Z7</f>
        <v/>
      </c>
      <c r="AA7" s="11">
        <f>'MATRIZ GEN REG RES'!AA7</f>
        <v/>
      </c>
    </row>
    <row r="8">
      <c r="A8" s="2">
        <f>'MATRIZ GEN REG RES'!A8</f>
        <v/>
      </c>
      <c r="B8" s="5">
        <f>'MATRIZ GEN REG RES'!B8</f>
        <v/>
      </c>
      <c r="C8" s="4">
        <f>'MATRIZ GEN REG RES'!C8</f>
        <v/>
      </c>
      <c r="D8" s="11">
        <f>'MATRIZ GEN REG RES'!D8</f>
        <v/>
      </c>
      <c r="E8" s="11">
        <f>'MATRIZ GEN REG RES'!E8</f>
        <v/>
      </c>
      <c r="F8" s="11">
        <f>'MATRIZ GEN REG RES'!F8</f>
        <v/>
      </c>
      <c r="G8" s="11">
        <f>'MATRIZ GEN REG RES'!G8</f>
        <v/>
      </c>
      <c r="H8" s="11">
        <f>'MATRIZ GEN REG RES'!H8</f>
        <v/>
      </c>
      <c r="I8" s="11">
        <f>'MATRIZ GEN REG RES'!I8</f>
        <v/>
      </c>
      <c r="J8" s="11">
        <f>'MATRIZ GEN REG RES'!J8</f>
        <v/>
      </c>
      <c r="K8" s="11">
        <f>'MATRIZ GEN REG RES'!K8</f>
        <v/>
      </c>
      <c r="L8" s="11">
        <f>'MATRIZ GEN REG RES'!L8</f>
        <v/>
      </c>
      <c r="M8" s="11">
        <f>'MATRIZ GEN REG RES'!M8</f>
        <v/>
      </c>
      <c r="N8" s="11">
        <f>'MATRIZ GEN REG RES'!N8</f>
        <v/>
      </c>
      <c r="O8" s="11">
        <f>'MATRIZ GEN REG RES'!O8</f>
        <v/>
      </c>
      <c r="P8" s="11">
        <f>'MATRIZ GEN REG RES'!P8</f>
        <v/>
      </c>
      <c r="Q8" s="11">
        <f>'MATRIZ GEN REG RES'!Q8</f>
        <v/>
      </c>
      <c r="R8" s="11">
        <f>'MATRIZ GEN REG RES'!R8</f>
        <v/>
      </c>
      <c r="S8" s="11">
        <f>'MATRIZ GEN REG RES'!S8</f>
        <v/>
      </c>
      <c r="T8" s="11">
        <f>'MATRIZ GEN REG RES'!T8</f>
        <v/>
      </c>
      <c r="U8" s="11">
        <f>'MATRIZ GEN REG RES'!U8</f>
        <v/>
      </c>
      <c r="V8" s="11">
        <f>'MATRIZ GEN REG RES'!V8</f>
        <v/>
      </c>
      <c r="W8" s="11">
        <f>'MATRIZ GEN REG RES'!W8</f>
        <v/>
      </c>
      <c r="X8" s="11">
        <f>'MATRIZ GEN REG RES'!X8</f>
        <v/>
      </c>
      <c r="Y8" s="11">
        <f>'MATRIZ GEN REG RES'!Y8</f>
        <v/>
      </c>
      <c r="Z8" s="11">
        <f>'MATRIZ GEN REG RES'!Z8</f>
        <v/>
      </c>
      <c r="AA8" s="11">
        <f>'MATRIZ GEN REG RES'!AA8</f>
        <v/>
      </c>
    </row>
    <row r="9">
      <c r="A9" s="2">
        <f>'MATRIZ GEN REG RES'!A9</f>
        <v/>
      </c>
      <c r="B9" s="5">
        <f>'MATRIZ GEN REG RES'!B9</f>
        <v/>
      </c>
      <c r="C9" s="4">
        <f>'MATRIZ GEN REG RES'!C9</f>
        <v/>
      </c>
      <c r="D9" s="11">
        <f>'MATRIZ GEN REG RES'!D9</f>
        <v/>
      </c>
      <c r="E9" s="11">
        <f>'MATRIZ GEN REG RES'!E9</f>
        <v/>
      </c>
      <c r="F9" s="11">
        <f>'MATRIZ GEN REG RES'!F9</f>
        <v/>
      </c>
      <c r="G9" s="11">
        <f>'MATRIZ GEN REG RES'!G9</f>
        <v/>
      </c>
      <c r="H9" s="11">
        <f>'MATRIZ GEN REG RES'!H9</f>
        <v/>
      </c>
      <c r="I9" s="11">
        <f>'MATRIZ GEN REG RES'!I9</f>
        <v/>
      </c>
      <c r="J9" s="11">
        <f>'MATRIZ GEN REG RES'!J9</f>
        <v/>
      </c>
      <c r="K9" s="11">
        <f>'MATRIZ GEN REG RES'!K9</f>
        <v/>
      </c>
      <c r="L9" s="11">
        <f>'MATRIZ GEN REG RES'!L9</f>
        <v/>
      </c>
      <c r="M9" s="11">
        <f>'MATRIZ GEN REG RES'!M9</f>
        <v/>
      </c>
      <c r="N9" s="11">
        <f>'MATRIZ GEN REG RES'!N9</f>
        <v/>
      </c>
      <c r="O9" s="11">
        <f>'MATRIZ GEN REG RES'!O9</f>
        <v/>
      </c>
      <c r="P9" s="11">
        <f>'MATRIZ GEN REG RES'!P9</f>
        <v/>
      </c>
      <c r="Q9" s="11">
        <f>'MATRIZ GEN REG RES'!Q9</f>
        <v/>
      </c>
      <c r="R9" s="11">
        <f>'MATRIZ GEN REG RES'!R9</f>
        <v/>
      </c>
      <c r="S9" s="11">
        <f>'MATRIZ GEN REG RES'!S9</f>
        <v/>
      </c>
      <c r="T9" s="11">
        <f>'MATRIZ GEN REG RES'!T9</f>
        <v/>
      </c>
      <c r="U9" s="11">
        <f>'MATRIZ GEN REG RES'!U9</f>
        <v/>
      </c>
      <c r="V9" s="11">
        <f>'MATRIZ GEN REG RES'!V9</f>
        <v/>
      </c>
      <c r="W9" s="11">
        <f>'MATRIZ GEN REG RES'!W9</f>
        <v/>
      </c>
      <c r="X9" s="11">
        <f>'MATRIZ GEN REG RES'!X9</f>
        <v/>
      </c>
      <c r="Y9" s="11">
        <f>'MATRIZ GEN REG RES'!Y9</f>
        <v/>
      </c>
      <c r="Z9" s="11">
        <f>'MATRIZ GEN REG RES'!Z9</f>
        <v/>
      </c>
      <c r="AA9" s="11">
        <f>'MATRIZ GEN REG RES'!AA9</f>
        <v/>
      </c>
    </row>
    <row r="10">
      <c r="A10" s="2">
        <f>'MATRIZ GEN REG RES'!A10</f>
        <v/>
      </c>
      <c r="B10" s="5">
        <f>'MATRIZ GEN REG RES'!B10</f>
        <v/>
      </c>
      <c r="C10" s="4">
        <f>'MATRIZ GEN REG RES'!C10</f>
        <v/>
      </c>
      <c r="D10" s="11">
        <f>'MATRIZ GEN REG RES'!D10</f>
        <v/>
      </c>
      <c r="E10" s="11">
        <f>'MATRIZ GEN REG RES'!E10</f>
        <v/>
      </c>
      <c r="F10" s="11">
        <f>'MATRIZ GEN REG RES'!F10</f>
        <v/>
      </c>
      <c r="G10" s="11">
        <f>'MATRIZ GEN REG RES'!G10</f>
        <v/>
      </c>
      <c r="H10" s="11">
        <f>'MATRIZ GEN REG RES'!H10</f>
        <v/>
      </c>
      <c r="I10" s="11">
        <f>'MATRIZ GEN REG RES'!I10</f>
        <v/>
      </c>
      <c r="J10" s="11">
        <f>'MATRIZ GEN REG RES'!J10</f>
        <v/>
      </c>
      <c r="K10" s="11">
        <f>'MATRIZ GEN REG RES'!K10</f>
        <v/>
      </c>
      <c r="L10" s="11">
        <f>'MATRIZ GEN REG RES'!L10</f>
        <v/>
      </c>
      <c r="M10" s="11">
        <f>'MATRIZ GEN REG RES'!M10</f>
        <v/>
      </c>
      <c r="N10" s="11">
        <f>'MATRIZ GEN REG RES'!N10</f>
        <v/>
      </c>
      <c r="O10" s="11">
        <f>'MATRIZ GEN REG RES'!O10</f>
        <v/>
      </c>
      <c r="P10" s="11">
        <f>'MATRIZ GEN REG RES'!P10</f>
        <v/>
      </c>
      <c r="Q10" s="11">
        <f>'MATRIZ GEN REG RES'!Q10</f>
        <v/>
      </c>
      <c r="R10" s="11">
        <f>'MATRIZ GEN REG RES'!R10</f>
        <v/>
      </c>
      <c r="S10" s="11">
        <f>'MATRIZ GEN REG RES'!S10</f>
        <v/>
      </c>
      <c r="T10" s="11">
        <f>'MATRIZ GEN REG RES'!T10</f>
        <v/>
      </c>
      <c r="U10" s="11">
        <f>'MATRIZ GEN REG RES'!U10</f>
        <v/>
      </c>
      <c r="V10" s="11">
        <f>'MATRIZ GEN REG RES'!V10</f>
        <v/>
      </c>
      <c r="W10" s="11">
        <f>'MATRIZ GEN REG RES'!W10</f>
        <v/>
      </c>
      <c r="X10" s="11">
        <f>'MATRIZ GEN REG RES'!X10</f>
        <v/>
      </c>
      <c r="Y10" s="11">
        <f>'MATRIZ GEN REG RES'!Y10</f>
        <v/>
      </c>
      <c r="Z10" s="11">
        <f>'MATRIZ GEN REG RES'!Z10</f>
        <v/>
      </c>
      <c r="AA10" s="11">
        <f>'MATRIZ GEN REG RES'!AA10</f>
        <v/>
      </c>
    </row>
    <row r="11" ht="18" customHeight="1" s="61">
      <c r="A11" s="2">
        <f>'MATRIZ GEN REG RES'!A11</f>
        <v/>
      </c>
      <c r="B11" s="5">
        <f>'MATRIZ GEN REG RES'!B11</f>
        <v/>
      </c>
      <c r="C11" s="4">
        <f>'MATRIZ GEN REG RES'!C11</f>
        <v/>
      </c>
      <c r="D11" s="11">
        <f>'MATRIZ GEN REG RES'!D11</f>
        <v/>
      </c>
      <c r="E11" s="11">
        <f>'MATRIZ GEN REG RES'!E11</f>
        <v/>
      </c>
      <c r="F11" s="11">
        <f>'MATRIZ GEN REG RES'!F11</f>
        <v/>
      </c>
      <c r="G11" s="11">
        <f>'MATRIZ GEN REG RES'!G11</f>
        <v/>
      </c>
      <c r="H11" s="11">
        <f>'MATRIZ GEN REG RES'!H11</f>
        <v/>
      </c>
      <c r="I11" s="11">
        <f>'MATRIZ GEN REG RES'!I11</f>
        <v/>
      </c>
      <c r="J11" s="11">
        <f>'MATRIZ GEN REG RES'!J11</f>
        <v/>
      </c>
      <c r="K11" s="11">
        <f>'MATRIZ GEN REG RES'!K11</f>
        <v/>
      </c>
      <c r="L11" s="11">
        <f>'MATRIZ GEN REG RES'!L11</f>
        <v/>
      </c>
      <c r="M11" s="11">
        <f>'MATRIZ GEN REG RES'!M11</f>
        <v/>
      </c>
      <c r="N11" s="11">
        <f>'MATRIZ GEN REG RES'!N11</f>
        <v/>
      </c>
      <c r="O11" s="11">
        <f>'MATRIZ GEN REG RES'!O11</f>
        <v/>
      </c>
      <c r="P11" s="11">
        <f>'MATRIZ GEN REG RES'!P11</f>
        <v/>
      </c>
      <c r="Q11" s="11">
        <f>'MATRIZ GEN REG RES'!Q11</f>
        <v/>
      </c>
      <c r="R11" s="11">
        <f>'MATRIZ GEN REG RES'!R11</f>
        <v/>
      </c>
      <c r="S11" s="11">
        <f>'MATRIZ GEN REG RES'!S11</f>
        <v/>
      </c>
      <c r="T11" s="11">
        <f>'MATRIZ GEN REG RES'!T11</f>
        <v/>
      </c>
      <c r="U11" s="11">
        <f>'MATRIZ GEN REG RES'!U11</f>
        <v/>
      </c>
      <c r="V11" s="11">
        <f>'MATRIZ GEN REG RES'!V11</f>
        <v/>
      </c>
      <c r="W11" s="11">
        <f>'MATRIZ GEN REG RES'!W11</f>
        <v/>
      </c>
      <c r="X11" s="11">
        <f>'MATRIZ GEN REG RES'!X11</f>
        <v/>
      </c>
      <c r="Y11" s="11">
        <f>'MATRIZ GEN REG RES'!Y11</f>
        <v/>
      </c>
      <c r="Z11" s="11">
        <f>'MATRIZ GEN REG RES'!Z11</f>
        <v/>
      </c>
      <c r="AA11" s="11">
        <f>'MATRIZ GEN REG RES'!AA11</f>
        <v/>
      </c>
    </row>
    <row r="12">
      <c r="A12" s="2">
        <f>'MATRIZ GEN REG RES'!A12</f>
        <v/>
      </c>
      <c r="B12" s="5">
        <f>'MATRIZ GEN REG RES'!B12</f>
        <v/>
      </c>
      <c r="C12" s="4">
        <f>'MATRIZ GEN REG RES'!C12</f>
        <v/>
      </c>
      <c r="D12" s="11">
        <f>'MATRIZ GEN REG RES'!D12</f>
        <v/>
      </c>
      <c r="E12" s="11">
        <f>'MATRIZ GEN REG RES'!E12</f>
        <v/>
      </c>
      <c r="F12" s="11">
        <f>'MATRIZ GEN REG RES'!F12</f>
        <v/>
      </c>
      <c r="G12" s="11">
        <f>'MATRIZ GEN REG RES'!G12</f>
        <v/>
      </c>
      <c r="H12" s="11">
        <f>'MATRIZ GEN REG RES'!H12</f>
        <v/>
      </c>
      <c r="I12" s="11">
        <f>'MATRIZ GEN REG RES'!I12</f>
        <v/>
      </c>
      <c r="J12" s="11">
        <f>'MATRIZ GEN REG RES'!J12</f>
        <v/>
      </c>
      <c r="K12" s="11">
        <f>'MATRIZ GEN REG RES'!K12</f>
        <v/>
      </c>
      <c r="L12" s="11">
        <f>'MATRIZ GEN REG RES'!L12</f>
        <v/>
      </c>
      <c r="M12" s="11">
        <f>'MATRIZ GEN REG RES'!M12</f>
        <v/>
      </c>
      <c r="N12" s="11">
        <f>'MATRIZ GEN REG RES'!N12</f>
        <v/>
      </c>
      <c r="O12" s="11">
        <f>'MATRIZ GEN REG RES'!O12</f>
        <v/>
      </c>
      <c r="P12" s="11">
        <f>'MATRIZ GEN REG RES'!P12</f>
        <v/>
      </c>
      <c r="Q12" s="11">
        <f>'MATRIZ GEN REG RES'!Q12</f>
        <v/>
      </c>
      <c r="R12" s="11">
        <f>'MATRIZ GEN REG RES'!R12</f>
        <v/>
      </c>
      <c r="S12" s="11">
        <f>'MATRIZ GEN REG RES'!S12</f>
        <v/>
      </c>
      <c r="T12" s="11">
        <f>'MATRIZ GEN REG RES'!T12</f>
        <v/>
      </c>
      <c r="U12" s="11">
        <f>'MATRIZ GEN REG RES'!U12</f>
        <v/>
      </c>
      <c r="V12" s="11">
        <f>'MATRIZ GEN REG RES'!V12</f>
        <v/>
      </c>
      <c r="W12" s="11">
        <f>'MATRIZ GEN REG RES'!W12</f>
        <v/>
      </c>
      <c r="X12" s="11">
        <f>'MATRIZ GEN REG RES'!X12</f>
        <v/>
      </c>
      <c r="Y12" s="11">
        <f>'MATRIZ GEN REG RES'!Y12</f>
        <v/>
      </c>
      <c r="Z12" s="11">
        <f>'MATRIZ GEN REG RES'!Z12</f>
        <v/>
      </c>
      <c r="AA12" s="11">
        <f>'MATRIZ GEN REG RES'!AA12</f>
        <v/>
      </c>
    </row>
    <row r="13" ht="18" customHeight="1" s="61">
      <c r="A13" s="2">
        <f>'MATRIZ GEN REG RES'!A13</f>
        <v/>
      </c>
      <c r="B13" s="5">
        <f>'MATRIZ GEN REG RES'!B13</f>
        <v/>
      </c>
      <c r="C13" s="4">
        <f>'MATRIZ GEN REG RES'!C13</f>
        <v/>
      </c>
      <c r="D13" s="11">
        <f>'MATRIZ GEN REG RES'!D13</f>
        <v/>
      </c>
      <c r="E13" s="11">
        <f>'MATRIZ GEN REG RES'!E13</f>
        <v/>
      </c>
      <c r="F13" s="11">
        <f>'MATRIZ GEN REG RES'!F13</f>
        <v/>
      </c>
      <c r="G13" s="11">
        <f>'MATRIZ GEN REG RES'!G13</f>
        <v/>
      </c>
      <c r="H13" s="11">
        <f>'MATRIZ GEN REG RES'!H13</f>
        <v/>
      </c>
      <c r="I13" s="11">
        <f>'MATRIZ GEN REG RES'!I13</f>
        <v/>
      </c>
      <c r="J13" s="11">
        <f>'MATRIZ GEN REG RES'!J13</f>
        <v/>
      </c>
      <c r="K13" s="11">
        <f>'MATRIZ GEN REG RES'!K13</f>
        <v/>
      </c>
      <c r="L13" s="11">
        <f>'MATRIZ GEN REG RES'!L13</f>
        <v/>
      </c>
      <c r="M13" s="11">
        <f>'MATRIZ GEN REG RES'!M13</f>
        <v/>
      </c>
      <c r="N13" s="11">
        <f>'MATRIZ GEN REG RES'!N13</f>
        <v/>
      </c>
      <c r="O13" s="11">
        <f>'MATRIZ GEN REG RES'!O13</f>
        <v/>
      </c>
      <c r="P13" s="11">
        <f>'MATRIZ GEN REG RES'!P13</f>
        <v/>
      </c>
      <c r="Q13" s="11">
        <f>'MATRIZ GEN REG RES'!Q13</f>
        <v/>
      </c>
      <c r="R13" s="11">
        <f>'MATRIZ GEN REG RES'!R13</f>
        <v/>
      </c>
      <c r="S13" s="11">
        <f>'MATRIZ GEN REG RES'!S13</f>
        <v/>
      </c>
      <c r="T13" s="11">
        <f>'MATRIZ GEN REG RES'!T13</f>
        <v/>
      </c>
      <c r="U13" s="11">
        <f>'MATRIZ GEN REG RES'!U13</f>
        <v/>
      </c>
      <c r="V13" s="11">
        <f>'MATRIZ GEN REG RES'!V13</f>
        <v/>
      </c>
      <c r="W13" s="11">
        <f>'MATRIZ GEN REG RES'!W13</f>
        <v/>
      </c>
      <c r="X13" s="11">
        <f>'MATRIZ GEN REG RES'!X13</f>
        <v/>
      </c>
      <c r="Y13" s="11">
        <f>'MATRIZ GEN REG RES'!Y13</f>
        <v/>
      </c>
      <c r="Z13" s="11">
        <f>'MATRIZ GEN REG RES'!Z13</f>
        <v/>
      </c>
      <c r="AA13" s="11">
        <f>'MATRIZ GEN REG RES'!AA13</f>
        <v/>
      </c>
    </row>
    <row r="14">
      <c r="A14" s="2">
        <f>'MATRIZ GEN REG RES'!A14</f>
        <v/>
      </c>
      <c r="B14" s="5">
        <f>'MATRIZ GEN REG RES'!B14</f>
        <v/>
      </c>
      <c r="C14" s="4">
        <f>'MATRIZ GEN REG RES'!C14</f>
        <v/>
      </c>
      <c r="D14" s="11">
        <f>'MATRIZ GEN REG RES'!D14</f>
        <v/>
      </c>
      <c r="E14" s="11">
        <f>'MATRIZ GEN REG RES'!E14</f>
        <v/>
      </c>
      <c r="F14" s="11">
        <f>'MATRIZ GEN REG RES'!F14</f>
        <v/>
      </c>
      <c r="G14" s="11">
        <f>'MATRIZ GEN REG RES'!G14</f>
        <v/>
      </c>
      <c r="H14" s="11">
        <f>'MATRIZ GEN REG RES'!H14</f>
        <v/>
      </c>
      <c r="I14" s="11">
        <f>'MATRIZ GEN REG RES'!I14</f>
        <v/>
      </c>
      <c r="J14" s="11">
        <f>'MATRIZ GEN REG RES'!J14</f>
        <v/>
      </c>
      <c r="K14" s="11">
        <f>'MATRIZ GEN REG RES'!K14</f>
        <v/>
      </c>
      <c r="L14" s="11">
        <f>'MATRIZ GEN REG RES'!L14</f>
        <v/>
      </c>
      <c r="M14" s="11">
        <f>'MATRIZ GEN REG RES'!M14</f>
        <v/>
      </c>
      <c r="N14" s="11">
        <f>'MATRIZ GEN REG RES'!N14</f>
        <v/>
      </c>
      <c r="O14" s="11">
        <f>'MATRIZ GEN REG RES'!O14</f>
        <v/>
      </c>
      <c r="P14" s="11">
        <f>'MATRIZ GEN REG RES'!P14</f>
        <v/>
      </c>
      <c r="Q14" s="11">
        <f>'MATRIZ GEN REG RES'!Q14</f>
        <v/>
      </c>
      <c r="R14" s="11">
        <f>'MATRIZ GEN REG RES'!R14</f>
        <v/>
      </c>
      <c r="S14" s="11">
        <f>'MATRIZ GEN REG RES'!S14</f>
        <v/>
      </c>
      <c r="T14" s="11">
        <f>'MATRIZ GEN REG RES'!T14</f>
        <v/>
      </c>
      <c r="U14" s="11">
        <f>'MATRIZ GEN REG RES'!U14</f>
        <v/>
      </c>
      <c r="V14" s="11">
        <f>'MATRIZ GEN REG RES'!V14</f>
        <v/>
      </c>
      <c r="W14" s="11">
        <f>'MATRIZ GEN REG RES'!W14</f>
        <v/>
      </c>
      <c r="X14" s="11">
        <f>'MATRIZ GEN REG RES'!X14</f>
        <v/>
      </c>
      <c r="Y14" s="11">
        <f>'MATRIZ GEN REG RES'!Y14</f>
        <v/>
      </c>
      <c r="Z14" s="11">
        <f>'MATRIZ GEN REG RES'!Z14</f>
        <v/>
      </c>
      <c r="AA14" s="11">
        <f>'MATRIZ GEN REG RES'!AA14</f>
        <v/>
      </c>
    </row>
    <row r="15">
      <c r="A15" s="2">
        <f>'MATRIZ GEN REG RES'!A119</f>
        <v/>
      </c>
      <c r="B15" s="5">
        <f>'MATRIZ GEN REG RES'!B119</f>
        <v/>
      </c>
      <c r="C15" s="4">
        <f>'MATRIZ GEN REG RES'!C119</f>
        <v/>
      </c>
      <c r="D15" s="11">
        <f>'MATRIZ GEN REG RES'!D119</f>
        <v/>
      </c>
      <c r="E15" s="11">
        <f>'MATRIZ GEN REG RES'!E119</f>
        <v/>
      </c>
      <c r="F15" s="11">
        <f>'MATRIZ GEN REG RES'!F119</f>
        <v/>
      </c>
      <c r="G15" s="11">
        <f>'MATRIZ GEN REG RES'!G119</f>
        <v/>
      </c>
      <c r="H15" s="11">
        <f>'MATRIZ GEN REG RES'!H119</f>
        <v/>
      </c>
      <c r="I15" s="11">
        <f>'MATRIZ GEN REG RES'!I119</f>
        <v/>
      </c>
      <c r="J15" s="11">
        <f>'MATRIZ GEN REG RES'!J119</f>
        <v/>
      </c>
      <c r="K15" s="11">
        <f>'MATRIZ GEN REG RES'!K119</f>
        <v/>
      </c>
      <c r="L15" s="11">
        <f>'MATRIZ GEN REG RES'!L119</f>
        <v/>
      </c>
      <c r="M15" s="11">
        <f>'MATRIZ GEN REG RES'!M119</f>
        <v/>
      </c>
      <c r="N15" s="11">
        <f>'MATRIZ GEN REG RES'!N119</f>
        <v/>
      </c>
      <c r="O15" s="11">
        <f>'MATRIZ GEN REG RES'!O119</f>
        <v/>
      </c>
      <c r="P15" s="11">
        <f>'MATRIZ GEN REG RES'!P119</f>
        <v/>
      </c>
      <c r="Q15" s="11">
        <f>'MATRIZ GEN REG RES'!Q119</f>
        <v/>
      </c>
      <c r="R15" s="11">
        <f>'MATRIZ GEN REG RES'!R119</f>
        <v/>
      </c>
      <c r="S15" s="11">
        <f>'MATRIZ GEN REG RES'!S119</f>
        <v/>
      </c>
      <c r="T15" s="11">
        <f>'MATRIZ GEN REG RES'!T119</f>
        <v/>
      </c>
      <c r="U15" s="11">
        <f>'MATRIZ GEN REG RES'!U119</f>
        <v/>
      </c>
      <c r="V15" s="11">
        <f>'MATRIZ GEN REG RES'!V119</f>
        <v/>
      </c>
      <c r="W15" s="11">
        <f>'MATRIZ GEN REG RES'!W119</f>
        <v/>
      </c>
      <c r="X15" s="11">
        <f>'MATRIZ GEN REG RES'!X119</f>
        <v/>
      </c>
      <c r="Y15" s="11">
        <f>'MATRIZ GEN REG RES'!Y119</f>
        <v/>
      </c>
      <c r="Z15" s="11">
        <f>'MATRIZ GEN REG RES'!Z119</f>
        <v/>
      </c>
      <c r="AA15" s="11">
        <f>'MATRIZ GEN REG RES'!AA119</f>
        <v/>
      </c>
    </row>
    <row r="16">
      <c r="A16" s="2">
        <f>'MATRIZ GEN REG RES'!A120</f>
        <v/>
      </c>
      <c r="B16" s="5">
        <f>'MATRIZ GEN REG RES'!B120</f>
        <v/>
      </c>
      <c r="C16" s="4">
        <f>'MATRIZ GEN REG RES'!C120</f>
        <v/>
      </c>
      <c r="D16" s="11">
        <f>'MATRIZ GEN REG RES'!D120</f>
        <v/>
      </c>
      <c r="E16" s="11">
        <f>'MATRIZ GEN REG RES'!E120</f>
        <v/>
      </c>
      <c r="F16" s="11">
        <f>'MATRIZ GEN REG RES'!F120</f>
        <v/>
      </c>
      <c r="G16" s="11">
        <f>'MATRIZ GEN REG RES'!G120</f>
        <v/>
      </c>
      <c r="H16" s="11">
        <f>'MATRIZ GEN REG RES'!H120</f>
        <v/>
      </c>
      <c r="I16" s="11">
        <f>'MATRIZ GEN REG RES'!I120</f>
        <v/>
      </c>
      <c r="J16" s="11">
        <f>'MATRIZ GEN REG RES'!J120</f>
        <v/>
      </c>
      <c r="K16" s="11">
        <f>'MATRIZ GEN REG RES'!K120</f>
        <v/>
      </c>
      <c r="L16" s="11">
        <f>'MATRIZ GEN REG RES'!L120</f>
        <v/>
      </c>
      <c r="M16" s="11">
        <f>'MATRIZ GEN REG RES'!M120</f>
        <v/>
      </c>
      <c r="N16" s="11">
        <f>'MATRIZ GEN REG RES'!N120</f>
        <v/>
      </c>
      <c r="O16" s="11">
        <f>'MATRIZ GEN REG RES'!O120</f>
        <v/>
      </c>
      <c r="P16" s="11">
        <f>'MATRIZ GEN REG RES'!P120</f>
        <v/>
      </c>
      <c r="Q16" s="11">
        <f>'MATRIZ GEN REG RES'!Q120</f>
        <v/>
      </c>
      <c r="R16" s="11">
        <f>'MATRIZ GEN REG RES'!R120</f>
        <v/>
      </c>
      <c r="S16" s="11">
        <f>'MATRIZ GEN REG RES'!S120</f>
        <v/>
      </c>
      <c r="T16" s="11">
        <f>'MATRIZ GEN REG RES'!T120</f>
        <v/>
      </c>
      <c r="U16" s="11">
        <f>'MATRIZ GEN REG RES'!U120</f>
        <v/>
      </c>
      <c r="V16" s="11">
        <f>'MATRIZ GEN REG RES'!V120</f>
        <v/>
      </c>
      <c r="W16" s="11">
        <f>'MATRIZ GEN REG RES'!W120</f>
        <v/>
      </c>
      <c r="X16" s="11">
        <f>'MATRIZ GEN REG RES'!X120</f>
        <v/>
      </c>
      <c r="Y16" s="11">
        <f>'MATRIZ GEN REG RES'!Y120</f>
        <v/>
      </c>
      <c r="Z16" s="11">
        <f>'MATRIZ GEN REG RES'!Z120</f>
        <v/>
      </c>
      <c r="AA16" s="11">
        <f>'MATRIZ GEN REG RES'!AA120</f>
        <v/>
      </c>
    </row>
    <row r="17">
      <c r="A17" s="2">
        <f>'MATRIZ GEN REG RES'!A121</f>
        <v/>
      </c>
      <c r="B17" s="5">
        <f>'MATRIZ GEN REG RES'!B121</f>
        <v/>
      </c>
      <c r="C17" s="4">
        <f>'MATRIZ GEN REG RES'!C121</f>
        <v/>
      </c>
      <c r="D17" s="11">
        <f>'MATRIZ GEN REG RES'!D121</f>
        <v/>
      </c>
      <c r="E17" s="11">
        <f>'MATRIZ GEN REG RES'!E121</f>
        <v/>
      </c>
      <c r="F17" s="11">
        <f>'MATRIZ GEN REG RES'!F121</f>
        <v/>
      </c>
      <c r="G17" s="11">
        <f>'MATRIZ GEN REG RES'!G121</f>
        <v/>
      </c>
      <c r="H17" s="11">
        <f>'MATRIZ GEN REG RES'!H121</f>
        <v/>
      </c>
      <c r="I17" s="11">
        <f>'MATRIZ GEN REG RES'!I121</f>
        <v/>
      </c>
      <c r="J17" s="11">
        <f>'MATRIZ GEN REG RES'!J121</f>
        <v/>
      </c>
      <c r="K17" s="11">
        <f>'MATRIZ GEN REG RES'!K121</f>
        <v/>
      </c>
      <c r="L17" s="11">
        <f>'MATRIZ GEN REG RES'!L121</f>
        <v/>
      </c>
      <c r="M17" s="11">
        <f>'MATRIZ GEN REG RES'!M121</f>
        <v/>
      </c>
      <c r="N17" s="11">
        <f>'MATRIZ GEN REG RES'!N121</f>
        <v/>
      </c>
      <c r="O17" s="11">
        <f>'MATRIZ GEN REG RES'!O121</f>
        <v/>
      </c>
      <c r="P17" s="11">
        <f>'MATRIZ GEN REG RES'!P121</f>
        <v/>
      </c>
      <c r="Q17" s="11">
        <f>'MATRIZ GEN REG RES'!Q121</f>
        <v/>
      </c>
      <c r="R17" s="11">
        <f>'MATRIZ GEN REG RES'!R121</f>
        <v/>
      </c>
      <c r="S17" s="11">
        <f>'MATRIZ GEN REG RES'!S121</f>
        <v/>
      </c>
      <c r="T17" s="11">
        <f>'MATRIZ GEN REG RES'!T121</f>
        <v/>
      </c>
      <c r="U17" s="11">
        <f>'MATRIZ GEN REG RES'!U121</f>
        <v/>
      </c>
      <c r="V17" s="11">
        <f>'MATRIZ GEN REG RES'!V121</f>
        <v/>
      </c>
      <c r="W17" s="11">
        <f>'MATRIZ GEN REG RES'!W121</f>
        <v/>
      </c>
      <c r="X17" s="11">
        <f>'MATRIZ GEN REG RES'!X121</f>
        <v/>
      </c>
      <c r="Y17" s="11">
        <f>'MATRIZ GEN REG RES'!Y121</f>
        <v/>
      </c>
      <c r="Z17" s="11">
        <f>'MATRIZ GEN REG RES'!Z121</f>
        <v/>
      </c>
      <c r="AA17" s="11">
        <f>'MATRIZ GEN REG RES'!AA121</f>
        <v/>
      </c>
    </row>
    <row r="18">
      <c r="A18" s="2">
        <f>'MATRIZ GEN REG RES'!A122</f>
        <v/>
      </c>
      <c r="B18" s="5">
        <f>'MATRIZ GEN REG RES'!B122</f>
        <v/>
      </c>
      <c r="C18" s="4">
        <f>'MATRIZ GEN REG RES'!C122</f>
        <v/>
      </c>
      <c r="D18" s="11">
        <f>'MATRIZ GEN REG RES'!D122</f>
        <v/>
      </c>
      <c r="E18" s="11">
        <f>'MATRIZ GEN REG RES'!E122</f>
        <v/>
      </c>
      <c r="F18" s="11">
        <f>'MATRIZ GEN REG RES'!F122</f>
        <v/>
      </c>
      <c r="G18" s="11">
        <f>'MATRIZ GEN REG RES'!G122</f>
        <v/>
      </c>
      <c r="H18" s="11">
        <f>'MATRIZ GEN REG RES'!H122</f>
        <v/>
      </c>
      <c r="I18" s="11">
        <f>'MATRIZ GEN REG RES'!I122</f>
        <v/>
      </c>
      <c r="J18" s="11">
        <f>'MATRIZ GEN REG RES'!J122</f>
        <v/>
      </c>
      <c r="K18" s="11">
        <f>'MATRIZ GEN REG RES'!K122</f>
        <v/>
      </c>
      <c r="L18" s="11">
        <f>'MATRIZ GEN REG RES'!L122</f>
        <v/>
      </c>
      <c r="M18" s="11">
        <f>'MATRIZ GEN REG RES'!M122</f>
        <v/>
      </c>
      <c r="N18" s="11">
        <f>'MATRIZ GEN REG RES'!N122</f>
        <v/>
      </c>
      <c r="O18" s="11">
        <f>'MATRIZ GEN REG RES'!O122</f>
        <v/>
      </c>
      <c r="P18" s="11">
        <f>'MATRIZ GEN REG RES'!P122</f>
        <v/>
      </c>
      <c r="Q18" s="11">
        <f>'MATRIZ GEN REG RES'!Q122</f>
        <v/>
      </c>
      <c r="R18" s="11">
        <f>'MATRIZ GEN REG RES'!R122</f>
        <v/>
      </c>
      <c r="S18" s="11">
        <f>'MATRIZ GEN REG RES'!S122</f>
        <v/>
      </c>
      <c r="T18" s="11">
        <f>'MATRIZ GEN REG RES'!T122</f>
        <v/>
      </c>
      <c r="U18" s="11">
        <f>'MATRIZ GEN REG RES'!U122</f>
        <v/>
      </c>
      <c r="V18" s="11">
        <f>'MATRIZ GEN REG RES'!V122</f>
        <v/>
      </c>
      <c r="W18" s="11">
        <f>'MATRIZ GEN REG RES'!W122</f>
        <v/>
      </c>
      <c r="X18" s="11">
        <f>'MATRIZ GEN REG RES'!X122</f>
        <v/>
      </c>
      <c r="Y18" s="11">
        <f>'MATRIZ GEN REG RES'!Y122</f>
        <v/>
      </c>
      <c r="Z18" s="11">
        <f>'MATRIZ GEN REG RES'!Z122</f>
        <v/>
      </c>
      <c r="AA18" s="11">
        <f>'MATRIZ GEN REG RES'!AA122</f>
        <v/>
      </c>
    </row>
    <row r="19" ht="18" customHeight="1" s="61">
      <c r="A19" s="2">
        <f>'MATRIZ GEN REG RES'!A123</f>
        <v/>
      </c>
      <c r="B19" s="5">
        <f>'MATRIZ GEN REG RES'!B123</f>
        <v/>
      </c>
      <c r="C19" s="4">
        <f>'MATRIZ GEN REG RES'!C123</f>
        <v/>
      </c>
      <c r="D19" s="11">
        <f>'MATRIZ GEN REG RES'!D123</f>
        <v/>
      </c>
      <c r="E19" s="11">
        <f>'MATRIZ GEN REG RES'!E123</f>
        <v/>
      </c>
      <c r="F19" s="11">
        <f>'MATRIZ GEN REG RES'!F123</f>
        <v/>
      </c>
      <c r="G19" s="11">
        <f>'MATRIZ GEN REG RES'!G123</f>
        <v/>
      </c>
      <c r="H19" s="11">
        <f>'MATRIZ GEN REG RES'!H123</f>
        <v/>
      </c>
      <c r="I19" s="11">
        <f>'MATRIZ GEN REG RES'!I123</f>
        <v/>
      </c>
      <c r="J19" s="11">
        <f>'MATRIZ GEN REG RES'!J123</f>
        <v/>
      </c>
      <c r="K19" s="11">
        <f>'MATRIZ GEN REG RES'!K123</f>
        <v/>
      </c>
      <c r="L19" s="11">
        <f>'MATRIZ GEN REG RES'!L123</f>
        <v/>
      </c>
      <c r="M19" s="11">
        <f>'MATRIZ GEN REG RES'!M123</f>
        <v/>
      </c>
      <c r="N19" s="11">
        <f>'MATRIZ GEN REG RES'!N123</f>
        <v/>
      </c>
      <c r="O19" s="11">
        <f>'MATRIZ GEN REG RES'!O123</f>
        <v/>
      </c>
      <c r="P19" s="11">
        <f>'MATRIZ GEN REG RES'!P123</f>
        <v/>
      </c>
      <c r="Q19" s="11">
        <f>'MATRIZ GEN REG RES'!Q123</f>
        <v/>
      </c>
      <c r="R19" s="11">
        <f>'MATRIZ GEN REG RES'!R123</f>
        <v/>
      </c>
      <c r="S19" s="11">
        <f>'MATRIZ GEN REG RES'!S123</f>
        <v/>
      </c>
      <c r="T19" s="11">
        <f>'MATRIZ GEN REG RES'!T123</f>
        <v/>
      </c>
      <c r="U19" s="11">
        <f>'MATRIZ GEN REG RES'!U123</f>
        <v/>
      </c>
      <c r="V19" s="11">
        <f>'MATRIZ GEN REG RES'!V123</f>
        <v/>
      </c>
      <c r="W19" s="11">
        <f>'MATRIZ GEN REG RES'!W123</f>
        <v/>
      </c>
      <c r="X19" s="11">
        <f>'MATRIZ GEN REG RES'!X123</f>
        <v/>
      </c>
      <c r="Y19" s="11">
        <f>'MATRIZ GEN REG RES'!Y123</f>
        <v/>
      </c>
      <c r="Z19" s="11">
        <f>'MATRIZ GEN REG RES'!Z123</f>
        <v/>
      </c>
      <c r="AA19" s="11">
        <f>'MATRIZ GEN REG RES'!AA123</f>
        <v/>
      </c>
    </row>
    <row r="20">
      <c r="A20" s="2">
        <f>'MATRIZ GEN REG RES'!A124</f>
        <v/>
      </c>
      <c r="B20" s="5">
        <f>'MATRIZ GEN REG RES'!B124</f>
        <v/>
      </c>
      <c r="C20" s="4">
        <f>'MATRIZ GEN REG RES'!C124</f>
        <v/>
      </c>
      <c r="D20" s="11">
        <f>'MATRIZ GEN REG RES'!D124</f>
        <v/>
      </c>
      <c r="E20" s="11">
        <f>'MATRIZ GEN REG RES'!E124</f>
        <v/>
      </c>
      <c r="F20" s="11">
        <f>'MATRIZ GEN REG RES'!F124</f>
        <v/>
      </c>
      <c r="G20" s="11">
        <f>'MATRIZ GEN REG RES'!G124</f>
        <v/>
      </c>
      <c r="H20" s="11">
        <f>'MATRIZ GEN REG RES'!H124</f>
        <v/>
      </c>
      <c r="I20" s="11">
        <f>'MATRIZ GEN REG RES'!I124</f>
        <v/>
      </c>
      <c r="J20" s="11">
        <f>'MATRIZ GEN REG RES'!J124</f>
        <v/>
      </c>
      <c r="K20" s="11">
        <f>'MATRIZ GEN REG RES'!K124</f>
        <v/>
      </c>
      <c r="L20" s="11">
        <f>'MATRIZ GEN REG RES'!L124</f>
        <v/>
      </c>
      <c r="M20" s="11">
        <f>'MATRIZ GEN REG RES'!M124</f>
        <v/>
      </c>
      <c r="N20" s="11">
        <f>'MATRIZ GEN REG RES'!N124</f>
        <v/>
      </c>
      <c r="O20" s="11">
        <f>'MATRIZ GEN REG RES'!O124</f>
        <v/>
      </c>
      <c r="P20" s="11">
        <f>'MATRIZ GEN REG RES'!P124</f>
        <v/>
      </c>
      <c r="Q20" s="11">
        <f>'MATRIZ GEN REG RES'!Q124</f>
        <v/>
      </c>
      <c r="R20" s="11">
        <f>'MATRIZ GEN REG RES'!R124</f>
        <v/>
      </c>
      <c r="S20" s="11">
        <f>'MATRIZ GEN REG RES'!S124</f>
        <v/>
      </c>
      <c r="T20" s="11">
        <f>'MATRIZ GEN REG RES'!T124</f>
        <v/>
      </c>
      <c r="U20" s="11">
        <f>'MATRIZ GEN REG RES'!U124</f>
        <v/>
      </c>
      <c r="V20" s="11">
        <f>'MATRIZ GEN REG RES'!V124</f>
        <v/>
      </c>
      <c r="W20" s="11">
        <f>'MATRIZ GEN REG RES'!W124</f>
        <v/>
      </c>
      <c r="X20" s="11">
        <f>'MATRIZ GEN REG RES'!X124</f>
        <v/>
      </c>
      <c r="Y20" s="11">
        <f>'MATRIZ GEN REG RES'!Y124</f>
        <v/>
      </c>
      <c r="Z20" s="11">
        <f>'MATRIZ GEN REG RES'!Z124</f>
        <v/>
      </c>
      <c r="AA20" s="11">
        <f>'MATRIZ GEN REG RES'!AA124</f>
        <v/>
      </c>
    </row>
    <row r="21">
      <c r="A21" s="2">
        <f>'MATRIZ GEN REG RES'!A125</f>
        <v/>
      </c>
      <c r="B21" s="5">
        <f>'MATRIZ GEN REG RES'!B125</f>
        <v/>
      </c>
      <c r="C21" s="4">
        <f>'MATRIZ GEN REG RES'!C125</f>
        <v/>
      </c>
      <c r="D21" s="11">
        <f>'MATRIZ GEN REG RES'!D125</f>
        <v/>
      </c>
      <c r="E21" s="11">
        <f>'MATRIZ GEN REG RES'!E125</f>
        <v/>
      </c>
      <c r="F21" s="11">
        <f>'MATRIZ GEN REG RES'!F125</f>
        <v/>
      </c>
      <c r="G21" s="11">
        <f>'MATRIZ GEN REG RES'!G125</f>
        <v/>
      </c>
      <c r="H21" s="11">
        <f>'MATRIZ GEN REG RES'!H125</f>
        <v/>
      </c>
      <c r="I21" s="11">
        <f>'MATRIZ GEN REG RES'!I125</f>
        <v/>
      </c>
      <c r="J21" s="11">
        <f>'MATRIZ GEN REG RES'!J125</f>
        <v/>
      </c>
      <c r="K21" s="11">
        <f>'MATRIZ GEN REG RES'!K125</f>
        <v/>
      </c>
      <c r="L21" s="11">
        <f>'MATRIZ GEN REG RES'!L125</f>
        <v/>
      </c>
      <c r="M21" s="11">
        <f>'MATRIZ GEN REG RES'!M125</f>
        <v/>
      </c>
      <c r="N21" s="11">
        <f>'MATRIZ GEN REG RES'!N125</f>
        <v/>
      </c>
      <c r="O21" s="11">
        <f>'MATRIZ GEN REG RES'!O125</f>
        <v/>
      </c>
      <c r="P21" s="11">
        <f>'MATRIZ GEN REG RES'!P125</f>
        <v/>
      </c>
      <c r="Q21" s="11">
        <f>'MATRIZ GEN REG RES'!Q125</f>
        <v/>
      </c>
      <c r="R21" s="11">
        <f>'MATRIZ GEN REG RES'!R125</f>
        <v/>
      </c>
      <c r="S21" s="11">
        <f>'MATRIZ GEN REG RES'!S125</f>
        <v/>
      </c>
      <c r="T21" s="11">
        <f>'MATRIZ GEN REG RES'!T125</f>
        <v/>
      </c>
      <c r="U21" s="11">
        <f>'MATRIZ GEN REG RES'!U125</f>
        <v/>
      </c>
      <c r="V21" s="11">
        <f>'MATRIZ GEN REG RES'!V125</f>
        <v/>
      </c>
      <c r="W21" s="11">
        <f>'MATRIZ GEN REG RES'!W125</f>
        <v/>
      </c>
      <c r="X21" s="11">
        <f>'MATRIZ GEN REG RES'!X125</f>
        <v/>
      </c>
      <c r="Y21" s="11">
        <f>'MATRIZ GEN REG RES'!Y125</f>
        <v/>
      </c>
      <c r="Z21" s="11">
        <f>'MATRIZ GEN REG RES'!Z125</f>
        <v/>
      </c>
      <c r="AA21" s="11">
        <f>'MATRIZ GEN REG RES'!AA125</f>
        <v/>
      </c>
    </row>
    <row r="22">
      <c r="A22" s="2">
        <f>'MATRIZ GEN REG RES'!A126</f>
        <v/>
      </c>
      <c r="B22" s="5">
        <f>'MATRIZ GEN REG RES'!B126</f>
        <v/>
      </c>
      <c r="C22" s="4">
        <f>'MATRIZ GEN REG RES'!C126</f>
        <v/>
      </c>
      <c r="D22" s="11">
        <f>'MATRIZ GEN REG RES'!D126</f>
        <v/>
      </c>
      <c r="E22" s="11">
        <f>'MATRIZ GEN REG RES'!E126</f>
        <v/>
      </c>
      <c r="F22" s="11">
        <f>'MATRIZ GEN REG RES'!F126</f>
        <v/>
      </c>
      <c r="G22" s="11">
        <f>'MATRIZ GEN REG RES'!G126</f>
        <v/>
      </c>
      <c r="H22" s="11">
        <f>'MATRIZ GEN REG RES'!H126</f>
        <v/>
      </c>
      <c r="I22" s="11">
        <f>'MATRIZ GEN REG RES'!I126</f>
        <v/>
      </c>
      <c r="J22" s="11">
        <f>'MATRIZ GEN REG RES'!J126</f>
        <v/>
      </c>
      <c r="K22" s="11">
        <f>'MATRIZ GEN REG RES'!K126</f>
        <v/>
      </c>
      <c r="L22" s="11">
        <f>'MATRIZ GEN REG RES'!L126</f>
        <v/>
      </c>
      <c r="M22" s="11">
        <f>'MATRIZ GEN REG RES'!M126</f>
        <v/>
      </c>
      <c r="N22" s="11">
        <f>'MATRIZ GEN REG RES'!N126</f>
        <v/>
      </c>
      <c r="O22" s="11">
        <f>'MATRIZ GEN REG RES'!O126</f>
        <v/>
      </c>
      <c r="P22" s="11">
        <f>'MATRIZ GEN REG RES'!P126</f>
        <v/>
      </c>
      <c r="Q22" s="11">
        <f>'MATRIZ GEN REG RES'!Q126</f>
        <v/>
      </c>
      <c r="R22" s="11">
        <f>'MATRIZ GEN REG RES'!R126</f>
        <v/>
      </c>
      <c r="S22" s="11">
        <f>'MATRIZ GEN REG RES'!S126</f>
        <v/>
      </c>
      <c r="T22" s="11">
        <f>'MATRIZ GEN REG RES'!T126</f>
        <v/>
      </c>
      <c r="U22" s="11">
        <f>'MATRIZ GEN REG RES'!U126</f>
        <v/>
      </c>
      <c r="V22" s="11">
        <f>'MATRIZ GEN REG RES'!V126</f>
        <v/>
      </c>
      <c r="W22" s="11">
        <f>'MATRIZ GEN REG RES'!W126</f>
        <v/>
      </c>
      <c r="X22" s="11">
        <f>'MATRIZ GEN REG RES'!X126</f>
        <v/>
      </c>
      <c r="Y22" s="11">
        <f>'MATRIZ GEN REG RES'!Y126</f>
        <v/>
      </c>
      <c r="Z22" s="11">
        <f>'MATRIZ GEN REG RES'!Z126</f>
        <v/>
      </c>
      <c r="AA22" s="11">
        <f>'MATRIZ GEN REG RES'!AA126</f>
        <v/>
      </c>
    </row>
    <row r="23">
      <c r="A23" s="2">
        <f>'MATRIZ GEN REG RES'!A127</f>
        <v/>
      </c>
      <c r="B23" s="5">
        <f>'MATRIZ GEN REG RES'!B127</f>
        <v/>
      </c>
      <c r="C23" s="4">
        <f>'MATRIZ GEN REG RES'!C127</f>
        <v/>
      </c>
      <c r="D23" s="11">
        <f>'MATRIZ GEN REG RES'!D127</f>
        <v/>
      </c>
      <c r="E23" s="11">
        <f>'MATRIZ GEN REG RES'!E127</f>
        <v/>
      </c>
      <c r="F23" s="11">
        <f>'MATRIZ GEN REG RES'!F127</f>
        <v/>
      </c>
      <c r="G23" s="11">
        <f>'MATRIZ GEN REG RES'!G127</f>
        <v/>
      </c>
      <c r="H23" s="11">
        <f>'MATRIZ GEN REG RES'!H127</f>
        <v/>
      </c>
      <c r="I23" s="11">
        <f>'MATRIZ GEN REG RES'!I127</f>
        <v/>
      </c>
      <c r="J23" s="11">
        <f>'MATRIZ GEN REG RES'!J127</f>
        <v/>
      </c>
      <c r="K23" s="11">
        <f>'MATRIZ GEN REG RES'!K127</f>
        <v/>
      </c>
      <c r="L23" s="11">
        <f>'MATRIZ GEN REG RES'!L127</f>
        <v/>
      </c>
      <c r="M23" s="11">
        <f>'MATRIZ GEN REG RES'!M127</f>
        <v/>
      </c>
      <c r="N23" s="11">
        <f>'MATRIZ GEN REG RES'!N127</f>
        <v/>
      </c>
      <c r="O23" s="11">
        <f>'MATRIZ GEN REG RES'!O127</f>
        <v/>
      </c>
      <c r="P23" s="11">
        <f>'MATRIZ GEN REG RES'!P127</f>
        <v/>
      </c>
      <c r="Q23" s="11">
        <f>'MATRIZ GEN REG RES'!Q127</f>
        <v/>
      </c>
      <c r="R23" s="11">
        <f>'MATRIZ GEN REG RES'!R127</f>
        <v/>
      </c>
      <c r="S23" s="11">
        <f>'MATRIZ GEN REG RES'!S127</f>
        <v/>
      </c>
      <c r="T23" s="11">
        <f>'MATRIZ GEN REG RES'!T127</f>
        <v/>
      </c>
      <c r="U23" s="11">
        <f>'MATRIZ GEN REG RES'!U127</f>
        <v/>
      </c>
      <c r="V23" s="11">
        <f>'MATRIZ GEN REG RES'!V127</f>
        <v/>
      </c>
      <c r="W23" s="11">
        <f>'MATRIZ GEN REG RES'!W127</f>
        <v/>
      </c>
      <c r="X23" s="11">
        <f>'MATRIZ GEN REG RES'!X127</f>
        <v/>
      </c>
      <c r="Y23" s="11">
        <f>'MATRIZ GEN REG RES'!Y127</f>
        <v/>
      </c>
      <c r="Z23" s="11">
        <f>'MATRIZ GEN REG RES'!Z127</f>
        <v/>
      </c>
      <c r="AA23" s="11">
        <f>'MATRIZ GEN REG RES'!AA127</f>
        <v/>
      </c>
    </row>
    <row r="24" ht="18" customHeight="1" s="61">
      <c r="A24" s="2">
        <f>'MATRIZ GEN REG RES'!A128</f>
        <v/>
      </c>
      <c r="B24" s="5">
        <f>'MATRIZ GEN REG RES'!B128</f>
        <v/>
      </c>
      <c r="C24" s="4">
        <f>'MATRIZ GEN REG RES'!C128</f>
        <v/>
      </c>
      <c r="D24" s="11">
        <f>'MATRIZ GEN REG RES'!D128</f>
        <v/>
      </c>
      <c r="E24" s="11">
        <f>'MATRIZ GEN REG RES'!E128</f>
        <v/>
      </c>
      <c r="F24" s="11">
        <f>'MATRIZ GEN REG RES'!F128</f>
        <v/>
      </c>
      <c r="G24" s="11">
        <f>'MATRIZ GEN REG RES'!G128</f>
        <v/>
      </c>
      <c r="H24" s="11">
        <f>'MATRIZ GEN REG RES'!H128</f>
        <v/>
      </c>
      <c r="I24" s="11">
        <f>'MATRIZ GEN REG RES'!I128</f>
        <v/>
      </c>
      <c r="J24" s="11">
        <f>'MATRIZ GEN REG RES'!J128</f>
        <v/>
      </c>
      <c r="K24" s="11">
        <f>'MATRIZ GEN REG RES'!K128</f>
        <v/>
      </c>
      <c r="L24" s="11">
        <f>'MATRIZ GEN REG RES'!L128</f>
        <v/>
      </c>
      <c r="M24" s="11">
        <f>'MATRIZ GEN REG RES'!M128</f>
        <v/>
      </c>
      <c r="N24" s="11">
        <f>'MATRIZ GEN REG RES'!N128</f>
        <v/>
      </c>
      <c r="O24" s="11">
        <f>'MATRIZ GEN REG RES'!O128</f>
        <v/>
      </c>
      <c r="P24" s="11">
        <f>'MATRIZ GEN REG RES'!P128</f>
        <v/>
      </c>
      <c r="Q24" s="11">
        <f>'MATRIZ GEN REG RES'!Q128</f>
        <v/>
      </c>
      <c r="R24" s="11">
        <f>'MATRIZ GEN REG RES'!R128</f>
        <v/>
      </c>
      <c r="S24" s="11">
        <f>'MATRIZ GEN REG RES'!S128</f>
        <v/>
      </c>
      <c r="T24" s="11">
        <f>'MATRIZ GEN REG RES'!T128</f>
        <v/>
      </c>
      <c r="U24" s="11">
        <f>'MATRIZ GEN REG RES'!U128</f>
        <v/>
      </c>
      <c r="V24" s="11">
        <f>'MATRIZ GEN REG RES'!V128</f>
        <v/>
      </c>
      <c r="W24" s="11">
        <f>'MATRIZ GEN REG RES'!W128</f>
        <v/>
      </c>
      <c r="X24" s="11">
        <f>'MATRIZ GEN REG RES'!X128</f>
        <v/>
      </c>
      <c r="Y24" s="11">
        <f>'MATRIZ GEN REG RES'!Y128</f>
        <v/>
      </c>
      <c r="Z24" s="11">
        <f>'MATRIZ GEN REG RES'!Z128</f>
        <v/>
      </c>
      <c r="AA24" s="11">
        <f>'MATRIZ GEN REG RES'!AA128</f>
        <v/>
      </c>
    </row>
    <row r="25">
      <c r="A25" s="2">
        <f>'MATRIZ GEN REG RES'!A129</f>
        <v/>
      </c>
      <c r="B25" s="5">
        <f>'MATRIZ GEN REG RES'!B129</f>
        <v/>
      </c>
      <c r="C25" s="4">
        <f>'MATRIZ GEN REG RES'!C129</f>
        <v/>
      </c>
      <c r="D25" s="11">
        <f>'MATRIZ GEN REG RES'!D129</f>
        <v/>
      </c>
      <c r="E25" s="11">
        <f>'MATRIZ GEN REG RES'!E129</f>
        <v/>
      </c>
      <c r="F25" s="11">
        <f>'MATRIZ GEN REG RES'!F129</f>
        <v/>
      </c>
      <c r="G25" s="11">
        <f>'MATRIZ GEN REG RES'!G129</f>
        <v/>
      </c>
      <c r="H25" s="11">
        <f>'MATRIZ GEN REG RES'!H129</f>
        <v/>
      </c>
      <c r="I25" s="11">
        <f>'MATRIZ GEN REG RES'!I129</f>
        <v/>
      </c>
      <c r="J25" s="11">
        <f>'MATRIZ GEN REG RES'!J129</f>
        <v/>
      </c>
      <c r="K25" s="11">
        <f>'MATRIZ GEN REG RES'!K129</f>
        <v/>
      </c>
      <c r="L25" s="11">
        <f>'MATRIZ GEN REG RES'!L129</f>
        <v/>
      </c>
      <c r="M25" s="11">
        <f>'MATRIZ GEN REG RES'!M129</f>
        <v/>
      </c>
      <c r="N25" s="11">
        <f>'MATRIZ GEN REG RES'!N129</f>
        <v/>
      </c>
      <c r="O25" s="11">
        <f>'MATRIZ GEN REG RES'!O129</f>
        <v/>
      </c>
      <c r="P25" s="11">
        <f>'MATRIZ GEN REG RES'!P129</f>
        <v/>
      </c>
      <c r="Q25" s="11">
        <f>'MATRIZ GEN REG RES'!Q129</f>
        <v/>
      </c>
      <c r="R25" s="11">
        <f>'MATRIZ GEN REG RES'!R129</f>
        <v/>
      </c>
      <c r="S25" s="11">
        <f>'MATRIZ GEN REG RES'!S129</f>
        <v/>
      </c>
      <c r="T25" s="11">
        <f>'MATRIZ GEN REG RES'!T129</f>
        <v/>
      </c>
      <c r="U25" s="11">
        <f>'MATRIZ GEN REG RES'!U129</f>
        <v/>
      </c>
      <c r="V25" s="11">
        <f>'MATRIZ GEN REG RES'!V129</f>
        <v/>
      </c>
      <c r="W25" s="11">
        <f>'MATRIZ GEN REG RES'!W129</f>
        <v/>
      </c>
      <c r="X25" s="11">
        <f>'MATRIZ GEN REG RES'!X129</f>
        <v/>
      </c>
      <c r="Y25" s="11">
        <f>'MATRIZ GEN REG RES'!Y129</f>
        <v/>
      </c>
      <c r="Z25" s="11">
        <f>'MATRIZ GEN REG RES'!Z129</f>
        <v/>
      </c>
      <c r="AA25" s="11">
        <f>'MATRIZ GEN REG RES'!AA129</f>
        <v/>
      </c>
    </row>
    <row r="26" ht="18" customHeight="1" s="61">
      <c r="A26" s="2">
        <f>'MATRIZ GEN REG RES'!A130</f>
        <v/>
      </c>
      <c r="B26" s="5">
        <f>'MATRIZ GEN REG RES'!B130</f>
        <v/>
      </c>
      <c r="C26" s="4">
        <f>'MATRIZ GEN REG RES'!C130</f>
        <v/>
      </c>
      <c r="D26" s="11">
        <f>'MATRIZ GEN REG RES'!D130</f>
        <v/>
      </c>
      <c r="E26" s="11">
        <f>'MATRIZ GEN REG RES'!E130</f>
        <v/>
      </c>
      <c r="F26" s="11">
        <f>'MATRIZ GEN REG RES'!F130</f>
        <v/>
      </c>
      <c r="G26" s="11">
        <f>'MATRIZ GEN REG RES'!G130</f>
        <v/>
      </c>
      <c r="H26" s="11">
        <f>'MATRIZ GEN REG RES'!H130</f>
        <v/>
      </c>
      <c r="I26" s="11">
        <f>'MATRIZ GEN REG RES'!I130</f>
        <v/>
      </c>
      <c r="J26" s="11">
        <f>'MATRIZ GEN REG RES'!J130</f>
        <v/>
      </c>
      <c r="K26" s="11">
        <f>'MATRIZ GEN REG RES'!K130</f>
        <v/>
      </c>
      <c r="L26" s="11">
        <f>'MATRIZ GEN REG RES'!L130</f>
        <v/>
      </c>
      <c r="M26" s="11">
        <f>'MATRIZ GEN REG RES'!M130</f>
        <v/>
      </c>
      <c r="N26" s="11">
        <f>'MATRIZ GEN REG RES'!N130</f>
        <v/>
      </c>
      <c r="O26" s="11">
        <f>'MATRIZ GEN REG RES'!O130</f>
        <v/>
      </c>
      <c r="P26" s="11">
        <f>'MATRIZ GEN REG RES'!P130</f>
        <v/>
      </c>
      <c r="Q26" s="11">
        <f>'MATRIZ GEN REG RES'!Q130</f>
        <v/>
      </c>
      <c r="R26" s="11">
        <f>'MATRIZ GEN REG RES'!R130</f>
        <v/>
      </c>
      <c r="S26" s="11">
        <f>'MATRIZ GEN REG RES'!S130</f>
        <v/>
      </c>
      <c r="T26" s="11">
        <f>'MATRIZ GEN REG RES'!T130</f>
        <v/>
      </c>
      <c r="U26" s="11">
        <f>'MATRIZ GEN REG RES'!U130</f>
        <v/>
      </c>
      <c r="V26" s="11">
        <f>'MATRIZ GEN REG RES'!V130</f>
        <v/>
      </c>
      <c r="W26" s="11">
        <f>'MATRIZ GEN REG RES'!W130</f>
        <v/>
      </c>
      <c r="X26" s="11">
        <f>'MATRIZ GEN REG RES'!X130</f>
        <v/>
      </c>
      <c r="Y26" s="11">
        <f>'MATRIZ GEN REG RES'!Y130</f>
        <v/>
      </c>
      <c r="Z26" s="11">
        <f>'MATRIZ GEN REG RES'!Z130</f>
        <v/>
      </c>
      <c r="AA26" s="11">
        <f>'MATRIZ GEN REG RES'!AA130</f>
        <v/>
      </c>
    </row>
    <row r="27">
      <c r="A27" s="2">
        <f>'MATRIZ GEN REG RES'!A131</f>
        <v/>
      </c>
      <c r="B27" s="5">
        <f>'MATRIZ GEN REG RES'!B131</f>
        <v/>
      </c>
      <c r="C27" s="4">
        <f>'MATRIZ GEN REG RES'!C131</f>
        <v/>
      </c>
      <c r="D27" s="11">
        <f>'MATRIZ GEN REG RES'!D131</f>
        <v/>
      </c>
      <c r="E27" s="11">
        <f>'MATRIZ GEN REG RES'!E131</f>
        <v/>
      </c>
      <c r="F27" s="11">
        <f>'MATRIZ GEN REG RES'!F131</f>
        <v/>
      </c>
      <c r="G27" s="11">
        <f>'MATRIZ GEN REG RES'!G131</f>
        <v/>
      </c>
      <c r="H27" s="11">
        <f>'MATRIZ GEN REG RES'!H131</f>
        <v/>
      </c>
      <c r="I27" s="11">
        <f>'MATRIZ GEN REG RES'!I131</f>
        <v/>
      </c>
      <c r="J27" s="11">
        <f>'MATRIZ GEN REG RES'!J131</f>
        <v/>
      </c>
      <c r="K27" s="11">
        <f>'MATRIZ GEN REG RES'!K131</f>
        <v/>
      </c>
      <c r="L27" s="11">
        <f>'MATRIZ GEN REG RES'!L131</f>
        <v/>
      </c>
      <c r="M27" s="11">
        <f>'MATRIZ GEN REG RES'!M131</f>
        <v/>
      </c>
      <c r="N27" s="11">
        <f>'MATRIZ GEN REG RES'!N131</f>
        <v/>
      </c>
      <c r="O27" s="11">
        <f>'MATRIZ GEN REG RES'!O131</f>
        <v/>
      </c>
      <c r="P27" s="11">
        <f>'MATRIZ GEN REG RES'!P131</f>
        <v/>
      </c>
      <c r="Q27" s="11">
        <f>'MATRIZ GEN REG RES'!Q131</f>
        <v/>
      </c>
      <c r="R27" s="11">
        <f>'MATRIZ GEN REG RES'!R131</f>
        <v/>
      </c>
      <c r="S27" s="11">
        <f>'MATRIZ GEN REG RES'!S131</f>
        <v/>
      </c>
      <c r="T27" s="11">
        <f>'MATRIZ GEN REG RES'!T131</f>
        <v/>
      </c>
      <c r="U27" s="11">
        <f>'MATRIZ GEN REG RES'!U131</f>
        <v/>
      </c>
      <c r="V27" s="11">
        <f>'MATRIZ GEN REG RES'!V131</f>
        <v/>
      </c>
      <c r="W27" s="11">
        <f>'MATRIZ GEN REG RES'!W131</f>
        <v/>
      </c>
      <c r="X27" s="11">
        <f>'MATRIZ GEN REG RES'!X131</f>
        <v/>
      </c>
      <c r="Y27" s="11">
        <f>'MATRIZ GEN REG RES'!Y131</f>
        <v/>
      </c>
      <c r="Z27" s="11">
        <f>'MATRIZ GEN REG RES'!Z131</f>
        <v/>
      </c>
      <c r="AA27" s="11">
        <f>'MATRIZ GEN REG RES'!AA131</f>
        <v/>
      </c>
    </row>
    <row r="28">
      <c r="A28" s="2">
        <f>'MATRIZ GEN REG RES'!A236</f>
        <v/>
      </c>
      <c r="B28" s="5">
        <f>'MATRIZ GEN REG RES'!B236</f>
        <v/>
      </c>
      <c r="C28" s="4">
        <f>'MATRIZ GEN REG RES'!C236</f>
        <v/>
      </c>
      <c r="D28" s="11">
        <f>'MATRIZ GEN REG RES'!D236</f>
        <v/>
      </c>
      <c r="E28" s="11">
        <f>'MATRIZ GEN REG RES'!E236</f>
        <v/>
      </c>
      <c r="F28" s="11">
        <f>'MATRIZ GEN REG RES'!F236</f>
        <v/>
      </c>
      <c r="G28" s="11">
        <f>'MATRIZ GEN REG RES'!G236</f>
        <v/>
      </c>
      <c r="H28" s="11">
        <f>'MATRIZ GEN REG RES'!H236</f>
        <v/>
      </c>
      <c r="I28" s="11">
        <f>'MATRIZ GEN REG RES'!I236</f>
        <v/>
      </c>
      <c r="J28" s="11">
        <f>'MATRIZ GEN REG RES'!J236</f>
        <v/>
      </c>
      <c r="K28" s="11">
        <f>'MATRIZ GEN REG RES'!K236</f>
        <v/>
      </c>
      <c r="L28" s="11">
        <f>'MATRIZ GEN REG RES'!L236</f>
        <v/>
      </c>
      <c r="M28" s="11">
        <f>'MATRIZ GEN REG RES'!M236</f>
        <v/>
      </c>
      <c r="N28" s="11">
        <f>'MATRIZ GEN REG RES'!N236</f>
        <v/>
      </c>
      <c r="O28" s="11">
        <f>'MATRIZ GEN REG RES'!O236</f>
        <v/>
      </c>
      <c r="P28" s="11">
        <f>'MATRIZ GEN REG RES'!P236</f>
        <v/>
      </c>
      <c r="Q28" s="11">
        <f>'MATRIZ GEN REG RES'!Q236</f>
        <v/>
      </c>
      <c r="R28" s="11">
        <f>'MATRIZ GEN REG RES'!R236</f>
        <v/>
      </c>
      <c r="S28" s="11">
        <f>'MATRIZ GEN REG RES'!S236</f>
        <v/>
      </c>
      <c r="T28" s="11">
        <f>'MATRIZ GEN REG RES'!T236</f>
        <v/>
      </c>
      <c r="U28" s="11">
        <f>'MATRIZ GEN REG RES'!U236</f>
        <v/>
      </c>
      <c r="V28" s="11">
        <f>'MATRIZ GEN REG RES'!V236</f>
        <v/>
      </c>
      <c r="W28" s="11">
        <f>'MATRIZ GEN REG RES'!W236</f>
        <v/>
      </c>
      <c r="X28" s="11">
        <f>'MATRIZ GEN REG RES'!X236</f>
        <v/>
      </c>
      <c r="Y28" s="11">
        <f>'MATRIZ GEN REG RES'!Y236</f>
        <v/>
      </c>
      <c r="Z28" s="11">
        <f>'MATRIZ GEN REG RES'!Z236</f>
        <v/>
      </c>
      <c r="AA28" s="11">
        <f>'MATRIZ GEN REG RES'!AA236</f>
        <v/>
      </c>
    </row>
    <row r="29">
      <c r="A29" s="2">
        <f>'MATRIZ GEN REG RES'!A237</f>
        <v/>
      </c>
      <c r="B29" s="5">
        <f>'MATRIZ GEN REG RES'!B237</f>
        <v/>
      </c>
      <c r="C29" s="4">
        <f>'MATRIZ GEN REG RES'!C237</f>
        <v/>
      </c>
      <c r="D29" s="11">
        <f>'MATRIZ GEN REG RES'!D237</f>
        <v/>
      </c>
      <c r="E29" s="11">
        <f>'MATRIZ GEN REG RES'!E237</f>
        <v/>
      </c>
      <c r="F29" s="11">
        <f>'MATRIZ GEN REG RES'!F237</f>
        <v/>
      </c>
      <c r="G29" s="11">
        <f>'MATRIZ GEN REG RES'!G237</f>
        <v/>
      </c>
      <c r="H29" s="11">
        <f>'MATRIZ GEN REG RES'!H237</f>
        <v/>
      </c>
      <c r="I29" s="11">
        <f>'MATRIZ GEN REG RES'!I237</f>
        <v/>
      </c>
      <c r="J29" s="11">
        <f>'MATRIZ GEN REG RES'!J237</f>
        <v/>
      </c>
      <c r="K29" s="11">
        <f>'MATRIZ GEN REG RES'!K237</f>
        <v/>
      </c>
      <c r="L29" s="11">
        <f>'MATRIZ GEN REG RES'!L237</f>
        <v/>
      </c>
      <c r="M29" s="11">
        <f>'MATRIZ GEN REG RES'!M237</f>
        <v/>
      </c>
      <c r="N29" s="11">
        <f>'MATRIZ GEN REG RES'!N237</f>
        <v/>
      </c>
      <c r="O29" s="11">
        <f>'MATRIZ GEN REG RES'!O237</f>
        <v/>
      </c>
      <c r="P29" s="11">
        <f>'MATRIZ GEN REG RES'!P237</f>
        <v/>
      </c>
      <c r="Q29" s="11">
        <f>'MATRIZ GEN REG RES'!Q237</f>
        <v/>
      </c>
      <c r="R29" s="11">
        <f>'MATRIZ GEN REG RES'!R237</f>
        <v/>
      </c>
      <c r="S29" s="11">
        <f>'MATRIZ GEN REG RES'!S237</f>
        <v/>
      </c>
      <c r="T29" s="11">
        <f>'MATRIZ GEN REG RES'!T237</f>
        <v/>
      </c>
      <c r="U29" s="11">
        <f>'MATRIZ GEN REG RES'!U237</f>
        <v/>
      </c>
      <c r="V29" s="11">
        <f>'MATRIZ GEN REG RES'!V237</f>
        <v/>
      </c>
      <c r="W29" s="11">
        <f>'MATRIZ GEN REG RES'!W237</f>
        <v/>
      </c>
      <c r="X29" s="11">
        <f>'MATRIZ GEN REG RES'!X237</f>
        <v/>
      </c>
      <c r="Y29" s="11">
        <f>'MATRIZ GEN REG RES'!Y237</f>
        <v/>
      </c>
      <c r="Z29" s="11">
        <f>'MATRIZ GEN REG RES'!Z237</f>
        <v/>
      </c>
      <c r="AA29" s="11">
        <f>'MATRIZ GEN REG RES'!AA237</f>
        <v/>
      </c>
    </row>
    <row r="30">
      <c r="A30" s="2">
        <f>'MATRIZ GEN REG RES'!A238</f>
        <v/>
      </c>
      <c r="B30" s="5">
        <f>'MATRIZ GEN REG RES'!B238</f>
        <v/>
      </c>
      <c r="C30" s="4">
        <f>'MATRIZ GEN REG RES'!C238</f>
        <v/>
      </c>
      <c r="D30" s="11">
        <f>'MATRIZ GEN REG RES'!D238</f>
        <v/>
      </c>
      <c r="E30" s="11">
        <f>'MATRIZ GEN REG RES'!E238</f>
        <v/>
      </c>
      <c r="F30" s="11">
        <f>'MATRIZ GEN REG RES'!F238</f>
        <v/>
      </c>
      <c r="G30" s="11">
        <f>'MATRIZ GEN REG RES'!G238</f>
        <v/>
      </c>
      <c r="H30" s="11">
        <f>'MATRIZ GEN REG RES'!H238</f>
        <v/>
      </c>
      <c r="I30" s="11">
        <f>'MATRIZ GEN REG RES'!I238</f>
        <v/>
      </c>
      <c r="J30" s="11">
        <f>'MATRIZ GEN REG RES'!J238</f>
        <v/>
      </c>
      <c r="K30" s="11">
        <f>'MATRIZ GEN REG RES'!K238</f>
        <v/>
      </c>
      <c r="L30" s="11">
        <f>'MATRIZ GEN REG RES'!L238</f>
        <v/>
      </c>
      <c r="M30" s="11">
        <f>'MATRIZ GEN REG RES'!M238</f>
        <v/>
      </c>
      <c r="N30" s="11">
        <f>'MATRIZ GEN REG RES'!N238</f>
        <v/>
      </c>
      <c r="O30" s="11">
        <f>'MATRIZ GEN REG RES'!O238</f>
        <v/>
      </c>
      <c r="P30" s="11">
        <f>'MATRIZ GEN REG RES'!P238</f>
        <v/>
      </c>
      <c r="Q30" s="11">
        <f>'MATRIZ GEN REG RES'!Q238</f>
        <v/>
      </c>
      <c r="R30" s="11">
        <f>'MATRIZ GEN REG RES'!R238</f>
        <v/>
      </c>
      <c r="S30" s="11">
        <f>'MATRIZ GEN REG RES'!S238</f>
        <v/>
      </c>
      <c r="T30" s="11">
        <f>'MATRIZ GEN REG RES'!T238</f>
        <v/>
      </c>
      <c r="U30" s="11">
        <f>'MATRIZ GEN REG RES'!U238</f>
        <v/>
      </c>
      <c r="V30" s="11">
        <f>'MATRIZ GEN REG RES'!V238</f>
        <v/>
      </c>
      <c r="W30" s="11">
        <f>'MATRIZ GEN REG RES'!W238</f>
        <v/>
      </c>
      <c r="X30" s="11">
        <f>'MATRIZ GEN REG RES'!X238</f>
        <v/>
      </c>
      <c r="Y30" s="11">
        <f>'MATRIZ GEN REG RES'!Y238</f>
        <v/>
      </c>
      <c r="Z30" s="11">
        <f>'MATRIZ GEN REG RES'!Z238</f>
        <v/>
      </c>
      <c r="AA30" s="11">
        <f>'MATRIZ GEN REG RES'!AA238</f>
        <v/>
      </c>
    </row>
    <row r="31">
      <c r="A31" s="2">
        <f>'MATRIZ GEN REG RES'!A239</f>
        <v/>
      </c>
      <c r="B31" s="5">
        <f>'MATRIZ GEN REG RES'!B239</f>
        <v/>
      </c>
      <c r="C31" s="4">
        <f>'MATRIZ GEN REG RES'!C239</f>
        <v/>
      </c>
      <c r="D31" s="11">
        <f>'MATRIZ GEN REG RES'!D239</f>
        <v/>
      </c>
      <c r="E31" s="11">
        <f>'MATRIZ GEN REG RES'!E239</f>
        <v/>
      </c>
      <c r="F31" s="11">
        <f>'MATRIZ GEN REG RES'!F239</f>
        <v/>
      </c>
      <c r="G31" s="11">
        <f>'MATRIZ GEN REG RES'!G239</f>
        <v/>
      </c>
      <c r="H31" s="11">
        <f>'MATRIZ GEN REG RES'!H239</f>
        <v/>
      </c>
      <c r="I31" s="11">
        <f>'MATRIZ GEN REG RES'!I239</f>
        <v/>
      </c>
      <c r="J31" s="11">
        <f>'MATRIZ GEN REG RES'!J239</f>
        <v/>
      </c>
      <c r="K31" s="11">
        <f>'MATRIZ GEN REG RES'!K239</f>
        <v/>
      </c>
      <c r="L31" s="11">
        <f>'MATRIZ GEN REG RES'!L239</f>
        <v/>
      </c>
      <c r="M31" s="11">
        <f>'MATRIZ GEN REG RES'!M239</f>
        <v/>
      </c>
      <c r="N31" s="11">
        <f>'MATRIZ GEN REG RES'!N239</f>
        <v/>
      </c>
      <c r="O31" s="11">
        <f>'MATRIZ GEN REG RES'!O239</f>
        <v/>
      </c>
      <c r="P31" s="11">
        <f>'MATRIZ GEN REG RES'!P239</f>
        <v/>
      </c>
      <c r="Q31" s="11">
        <f>'MATRIZ GEN REG RES'!Q239</f>
        <v/>
      </c>
      <c r="R31" s="11">
        <f>'MATRIZ GEN REG RES'!R239</f>
        <v/>
      </c>
      <c r="S31" s="11">
        <f>'MATRIZ GEN REG RES'!S239</f>
        <v/>
      </c>
      <c r="T31" s="11">
        <f>'MATRIZ GEN REG RES'!T239</f>
        <v/>
      </c>
      <c r="U31" s="11">
        <f>'MATRIZ GEN REG RES'!U239</f>
        <v/>
      </c>
      <c r="V31" s="11">
        <f>'MATRIZ GEN REG RES'!V239</f>
        <v/>
      </c>
      <c r="W31" s="11">
        <f>'MATRIZ GEN REG RES'!W239</f>
        <v/>
      </c>
      <c r="X31" s="11">
        <f>'MATRIZ GEN REG RES'!X239</f>
        <v/>
      </c>
      <c r="Y31" s="11">
        <f>'MATRIZ GEN REG RES'!Y239</f>
        <v/>
      </c>
      <c r="Z31" s="11">
        <f>'MATRIZ GEN REG RES'!Z239</f>
        <v/>
      </c>
      <c r="AA31" s="11">
        <f>'MATRIZ GEN REG RES'!AA239</f>
        <v/>
      </c>
    </row>
    <row r="32" ht="18" customHeight="1" s="61">
      <c r="A32" s="2">
        <f>'MATRIZ GEN REG RES'!A240</f>
        <v/>
      </c>
      <c r="B32" s="5">
        <f>'MATRIZ GEN REG RES'!B240</f>
        <v/>
      </c>
      <c r="C32" s="4">
        <f>'MATRIZ GEN REG RES'!C240</f>
        <v/>
      </c>
      <c r="D32" s="11">
        <f>'MATRIZ GEN REG RES'!D240</f>
        <v/>
      </c>
      <c r="E32" s="11">
        <f>'MATRIZ GEN REG RES'!E240</f>
        <v/>
      </c>
      <c r="F32" s="11">
        <f>'MATRIZ GEN REG RES'!F240</f>
        <v/>
      </c>
      <c r="G32" s="11">
        <f>'MATRIZ GEN REG RES'!G240</f>
        <v/>
      </c>
      <c r="H32" s="11">
        <f>'MATRIZ GEN REG RES'!H240</f>
        <v/>
      </c>
      <c r="I32" s="11">
        <f>'MATRIZ GEN REG RES'!I240</f>
        <v/>
      </c>
      <c r="J32" s="11">
        <f>'MATRIZ GEN REG RES'!J240</f>
        <v/>
      </c>
      <c r="K32" s="11">
        <f>'MATRIZ GEN REG RES'!K240</f>
        <v/>
      </c>
      <c r="L32" s="11">
        <f>'MATRIZ GEN REG RES'!L240</f>
        <v/>
      </c>
      <c r="M32" s="11">
        <f>'MATRIZ GEN REG RES'!M240</f>
        <v/>
      </c>
      <c r="N32" s="11">
        <f>'MATRIZ GEN REG RES'!N240</f>
        <v/>
      </c>
      <c r="O32" s="11">
        <f>'MATRIZ GEN REG RES'!O240</f>
        <v/>
      </c>
      <c r="P32" s="11">
        <f>'MATRIZ GEN REG RES'!P240</f>
        <v/>
      </c>
      <c r="Q32" s="11">
        <f>'MATRIZ GEN REG RES'!Q240</f>
        <v/>
      </c>
      <c r="R32" s="11">
        <f>'MATRIZ GEN REG RES'!R240</f>
        <v/>
      </c>
      <c r="S32" s="11">
        <f>'MATRIZ GEN REG RES'!S240</f>
        <v/>
      </c>
      <c r="T32" s="11">
        <f>'MATRIZ GEN REG RES'!T240</f>
        <v/>
      </c>
      <c r="U32" s="11">
        <f>'MATRIZ GEN REG RES'!U240</f>
        <v/>
      </c>
      <c r="V32" s="11">
        <f>'MATRIZ GEN REG RES'!V240</f>
        <v/>
      </c>
      <c r="W32" s="11">
        <f>'MATRIZ GEN REG RES'!W240</f>
        <v/>
      </c>
      <c r="X32" s="11">
        <f>'MATRIZ GEN REG RES'!X240</f>
        <v/>
      </c>
      <c r="Y32" s="11">
        <f>'MATRIZ GEN REG RES'!Y240</f>
        <v/>
      </c>
      <c r="Z32" s="11">
        <f>'MATRIZ GEN REG RES'!Z240</f>
        <v/>
      </c>
      <c r="AA32" s="11">
        <f>'MATRIZ GEN REG RES'!AA240</f>
        <v/>
      </c>
    </row>
    <row r="33">
      <c r="A33" s="2">
        <f>'MATRIZ GEN REG RES'!A241</f>
        <v/>
      </c>
      <c r="B33" s="5">
        <f>'MATRIZ GEN REG RES'!B241</f>
        <v/>
      </c>
      <c r="C33" s="4">
        <f>'MATRIZ GEN REG RES'!C241</f>
        <v/>
      </c>
      <c r="D33" s="11">
        <f>'MATRIZ GEN REG RES'!D241</f>
        <v/>
      </c>
      <c r="E33" s="11">
        <f>'MATRIZ GEN REG RES'!E241</f>
        <v/>
      </c>
      <c r="F33" s="11">
        <f>'MATRIZ GEN REG RES'!F241</f>
        <v/>
      </c>
      <c r="G33" s="11">
        <f>'MATRIZ GEN REG RES'!G241</f>
        <v/>
      </c>
      <c r="H33" s="11">
        <f>'MATRIZ GEN REG RES'!H241</f>
        <v/>
      </c>
      <c r="I33" s="11">
        <f>'MATRIZ GEN REG RES'!I241</f>
        <v/>
      </c>
      <c r="J33" s="11">
        <f>'MATRIZ GEN REG RES'!J241</f>
        <v/>
      </c>
      <c r="K33" s="11">
        <f>'MATRIZ GEN REG RES'!K241</f>
        <v/>
      </c>
      <c r="L33" s="11">
        <f>'MATRIZ GEN REG RES'!L241</f>
        <v/>
      </c>
      <c r="M33" s="11">
        <f>'MATRIZ GEN REG RES'!M241</f>
        <v/>
      </c>
      <c r="N33" s="11">
        <f>'MATRIZ GEN REG RES'!N241</f>
        <v/>
      </c>
      <c r="O33" s="11">
        <f>'MATRIZ GEN REG RES'!O241</f>
        <v/>
      </c>
      <c r="P33" s="11">
        <f>'MATRIZ GEN REG RES'!P241</f>
        <v/>
      </c>
      <c r="Q33" s="11">
        <f>'MATRIZ GEN REG RES'!Q241</f>
        <v/>
      </c>
      <c r="R33" s="11">
        <f>'MATRIZ GEN REG RES'!R241</f>
        <v/>
      </c>
      <c r="S33" s="11">
        <f>'MATRIZ GEN REG RES'!S241</f>
        <v/>
      </c>
      <c r="T33" s="11">
        <f>'MATRIZ GEN REG RES'!T241</f>
        <v/>
      </c>
      <c r="U33" s="11">
        <f>'MATRIZ GEN REG RES'!U241</f>
        <v/>
      </c>
      <c r="V33" s="11">
        <f>'MATRIZ GEN REG RES'!V241</f>
        <v/>
      </c>
      <c r="W33" s="11">
        <f>'MATRIZ GEN REG RES'!W241</f>
        <v/>
      </c>
      <c r="X33" s="11">
        <f>'MATRIZ GEN REG RES'!X241</f>
        <v/>
      </c>
      <c r="Y33" s="11">
        <f>'MATRIZ GEN REG RES'!Y241</f>
        <v/>
      </c>
      <c r="Z33" s="11">
        <f>'MATRIZ GEN REG RES'!Z241</f>
        <v/>
      </c>
      <c r="AA33" s="11">
        <f>'MATRIZ GEN REG RES'!AA241</f>
        <v/>
      </c>
    </row>
    <row r="34">
      <c r="A34" s="2">
        <f>'MATRIZ GEN REG RES'!A242</f>
        <v/>
      </c>
      <c r="B34" s="5">
        <f>'MATRIZ GEN REG RES'!B242</f>
        <v/>
      </c>
      <c r="C34" s="4">
        <f>'MATRIZ GEN REG RES'!C242</f>
        <v/>
      </c>
      <c r="D34" s="11">
        <f>'MATRIZ GEN REG RES'!D242</f>
        <v/>
      </c>
      <c r="E34" s="11">
        <f>'MATRIZ GEN REG RES'!E242</f>
        <v/>
      </c>
      <c r="F34" s="11">
        <f>'MATRIZ GEN REG RES'!F242</f>
        <v/>
      </c>
      <c r="G34" s="11">
        <f>'MATRIZ GEN REG RES'!G242</f>
        <v/>
      </c>
      <c r="H34" s="11">
        <f>'MATRIZ GEN REG RES'!H242</f>
        <v/>
      </c>
      <c r="I34" s="11">
        <f>'MATRIZ GEN REG RES'!I242</f>
        <v/>
      </c>
      <c r="J34" s="11">
        <f>'MATRIZ GEN REG RES'!J242</f>
        <v/>
      </c>
      <c r="K34" s="11">
        <f>'MATRIZ GEN REG RES'!K242</f>
        <v/>
      </c>
      <c r="L34" s="11">
        <f>'MATRIZ GEN REG RES'!L242</f>
        <v/>
      </c>
      <c r="M34" s="11">
        <f>'MATRIZ GEN REG RES'!M242</f>
        <v/>
      </c>
      <c r="N34" s="11">
        <f>'MATRIZ GEN REG RES'!N242</f>
        <v/>
      </c>
      <c r="O34" s="11">
        <f>'MATRIZ GEN REG RES'!O242</f>
        <v/>
      </c>
      <c r="P34" s="11">
        <f>'MATRIZ GEN REG RES'!P242</f>
        <v/>
      </c>
      <c r="Q34" s="11">
        <f>'MATRIZ GEN REG RES'!Q242</f>
        <v/>
      </c>
      <c r="R34" s="11">
        <f>'MATRIZ GEN REG RES'!R242</f>
        <v/>
      </c>
      <c r="S34" s="11">
        <f>'MATRIZ GEN REG RES'!S242</f>
        <v/>
      </c>
      <c r="T34" s="11">
        <f>'MATRIZ GEN REG RES'!T242</f>
        <v/>
      </c>
      <c r="U34" s="11">
        <f>'MATRIZ GEN REG RES'!U242</f>
        <v/>
      </c>
      <c r="V34" s="11">
        <f>'MATRIZ GEN REG RES'!V242</f>
        <v/>
      </c>
      <c r="W34" s="11">
        <f>'MATRIZ GEN REG RES'!W242</f>
        <v/>
      </c>
      <c r="X34" s="11">
        <f>'MATRIZ GEN REG RES'!X242</f>
        <v/>
      </c>
      <c r="Y34" s="11">
        <f>'MATRIZ GEN REG RES'!Y242</f>
        <v/>
      </c>
      <c r="Z34" s="11">
        <f>'MATRIZ GEN REG RES'!Z242</f>
        <v/>
      </c>
      <c r="AA34" s="11">
        <f>'MATRIZ GEN REG RES'!AA242</f>
        <v/>
      </c>
    </row>
    <row r="35">
      <c r="A35" s="2">
        <f>'MATRIZ GEN REG RES'!A243</f>
        <v/>
      </c>
      <c r="B35" s="5">
        <f>'MATRIZ GEN REG RES'!B243</f>
        <v/>
      </c>
      <c r="C35" s="4">
        <f>'MATRIZ GEN REG RES'!C243</f>
        <v/>
      </c>
      <c r="D35" s="11">
        <f>'MATRIZ GEN REG RES'!D243</f>
        <v/>
      </c>
      <c r="E35" s="11">
        <f>'MATRIZ GEN REG RES'!E243</f>
        <v/>
      </c>
      <c r="F35" s="11">
        <f>'MATRIZ GEN REG RES'!F243</f>
        <v/>
      </c>
      <c r="G35" s="11">
        <f>'MATRIZ GEN REG RES'!G243</f>
        <v/>
      </c>
      <c r="H35" s="11">
        <f>'MATRIZ GEN REG RES'!H243</f>
        <v/>
      </c>
      <c r="I35" s="11">
        <f>'MATRIZ GEN REG RES'!I243</f>
        <v/>
      </c>
      <c r="J35" s="11">
        <f>'MATRIZ GEN REG RES'!J243</f>
        <v/>
      </c>
      <c r="K35" s="11">
        <f>'MATRIZ GEN REG RES'!K243</f>
        <v/>
      </c>
      <c r="L35" s="11">
        <f>'MATRIZ GEN REG RES'!L243</f>
        <v/>
      </c>
      <c r="M35" s="11">
        <f>'MATRIZ GEN REG RES'!M243</f>
        <v/>
      </c>
      <c r="N35" s="11">
        <f>'MATRIZ GEN REG RES'!N243</f>
        <v/>
      </c>
      <c r="O35" s="11">
        <f>'MATRIZ GEN REG RES'!O243</f>
        <v/>
      </c>
      <c r="P35" s="11">
        <f>'MATRIZ GEN REG RES'!P243</f>
        <v/>
      </c>
      <c r="Q35" s="11">
        <f>'MATRIZ GEN REG RES'!Q243</f>
        <v/>
      </c>
      <c r="R35" s="11">
        <f>'MATRIZ GEN REG RES'!R243</f>
        <v/>
      </c>
      <c r="S35" s="11">
        <f>'MATRIZ GEN REG RES'!S243</f>
        <v/>
      </c>
      <c r="T35" s="11">
        <f>'MATRIZ GEN REG RES'!T243</f>
        <v/>
      </c>
      <c r="U35" s="11">
        <f>'MATRIZ GEN REG RES'!U243</f>
        <v/>
      </c>
      <c r="V35" s="11">
        <f>'MATRIZ GEN REG RES'!V243</f>
        <v/>
      </c>
      <c r="W35" s="11">
        <f>'MATRIZ GEN REG RES'!W243</f>
        <v/>
      </c>
      <c r="X35" s="11">
        <f>'MATRIZ GEN REG RES'!X243</f>
        <v/>
      </c>
      <c r="Y35" s="11">
        <f>'MATRIZ GEN REG RES'!Y243</f>
        <v/>
      </c>
      <c r="Z35" s="11">
        <f>'MATRIZ GEN REG RES'!Z243</f>
        <v/>
      </c>
      <c r="AA35" s="11">
        <f>'MATRIZ GEN REG RES'!AA243</f>
        <v/>
      </c>
    </row>
    <row r="36">
      <c r="A36" s="2">
        <f>'MATRIZ GEN REG RES'!A244</f>
        <v/>
      </c>
      <c r="B36" s="5">
        <f>'MATRIZ GEN REG RES'!B244</f>
        <v/>
      </c>
      <c r="C36" s="4">
        <f>'MATRIZ GEN REG RES'!C244</f>
        <v/>
      </c>
      <c r="D36" s="11">
        <f>'MATRIZ GEN REG RES'!D244</f>
        <v/>
      </c>
      <c r="E36" s="11">
        <f>'MATRIZ GEN REG RES'!E244</f>
        <v/>
      </c>
      <c r="F36" s="11">
        <f>'MATRIZ GEN REG RES'!F244</f>
        <v/>
      </c>
      <c r="G36" s="11">
        <f>'MATRIZ GEN REG RES'!G244</f>
        <v/>
      </c>
      <c r="H36" s="11">
        <f>'MATRIZ GEN REG RES'!H244</f>
        <v/>
      </c>
      <c r="I36" s="11">
        <f>'MATRIZ GEN REG RES'!I244</f>
        <v/>
      </c>
      <c r="J36" s="11">
        <f>'MATRIZ GEN REG RES'!J244</f>
        <v/>
      </c>
      <c r="K36" s="11">
        <f>'MATRIZ GEN REG RES'!K244</f>
        <v/>
      </c>
      <c r="L36" s="11">
        <f>'MATRIZ GEN REG RES'!L244</f>
        <v/>
      </c>
      <c r="M36" s="11">
        <f>'MATRIZ GEN REG RES'!M244</f>
        <v/>
      </c>
      <c r="N36" s="11">
        <f>'MATRIZ GEN REG RES'!N244</f>
        <v/>
      </c>
      <c r="O36" s="11">
        <f>'MATRIZ GEN REG RES'!O244</f>
        <v/>
      </c>
      <c r="P36" s="11">
        <f>'MATRIZ GEN REG RES'!P244</f>
        <v/>
      </c>
      <c r="Q36" s="11">
        <f>'MATRIZ GEN REG RES'!Q244</f>
        <v/>
      </c>
      <c r="R36" s="11">
        <f>'MATRIZ GEN REG RES'!R244</f>
        <v/>
      </c>
      <c r="S36" s="11">
        <f>'MATRIZ GEN REG RES'!S244</f>
        <v/>
      </c>
      <c r="T36" s="11">
        <f>'MATRIZ GEN REG RES'!T244</f>
        <v/>
      </c>
      <c r="U36" s="11">
        <f>'MATRIZ GEN REG RES'!U244</f>
        <v/>
      </c>
      <c r="V36" s="11">
        <f>'MATRIZ GEN REG RES'!V244</f>
        <v/>
      </c>
      <c r="W36" s="11">
        <f>'MATRIZ GEN REG RES'!W244</f>
        <v/>
      </c>
      <c r="X36" s="11">
        <f>'MATRIZ GEN REG RES'!X244</f>
        <v/>
      </c>
      <c r="Y36" s="11">
        <f>'MATRIZ GEN REG RES'!Y244</f>
        <v/>
      </c>
      <c r="Z36" s="11">
        <f>'MATRIZ GEN REG RES'!Z244</f>
        <v/>
      </c>
      <c r="AA36" s="11">
        <f>'MATRIZ GEN REG RES'!AA244</f>
        <v/>
      </c>
    </row>
    <row r="37" ht="18" customHeight="1" s="61">
      <c r="A37" s="2">
        <f>'MATRIZ GEN REG RES'!A245</f>
        <v/>
      </c>
      <c r="B37" s="5">
        <f>'MATRIZ GEN REG RES'!B245</f>
        <v/>
      </c>
      <c r="C37" s="4">
        <f>'MATRIZ GEN REG RES'!C245</f>
        <v/>
      </c>
      <c r="D37" s="11">
        <f>'MATRIZ GEN REG RES'!D245</f>
        <v/>
      </c>
      <c r="E37" s="11">
        <f>'MATRIZ GEN REG RES'!E245</f>
        <v/>
      </c>
      <c r="F37" s="11">
        <f>'MATRIZ GEN REG RES'!F245</f>
        <v/>
      </c>
      <c r="G37" s="11">
        <f>'MATRIZ GEN REG RES'!G245</f>
        <v/>
      </c>
      <c r="H37" s="11">
        <f>'MATRIZ GEN REG RES'!H245</f>
        <v/>
      </c>
      <c r="I37" s="11">
        <f>'MATRIZ GEN REG RES'!I245</f>
        <v/>
      </c>
      <c r="J37" s="11">
        <f>'MATRIZ GEN REG RES'!J245</f>
        <v/>
      </c>
      <c r="K37" s="11">
        <f>'MATRIZ GEN REG RES'!K245</f>
        <v/>
      </c>
      <c r="L37" s="11">
        <f>'MATRIZ GEN REG RES'!L245</f>
        <v/>
      </c>
      <c r="M37" s="11">
        <f>'MATRIZ GEN REG RES'!M245</f>
        <v/>
      </c>
      <c r="N37" s="11">
        <f>'MATRIZ GEN REG RES'!N245</f>
        <v/>
      </c>
      <c r="O37" s="11">
        <f>'MATRIZ GEN REG RES'!O245</f>
        <v/>
      </c>
      <c r="P37" s="11">
        <f>'MATRIZ GEN REG RES'!P245</f>
        <v/>
      </c>
      <c r="Q37" s="11">
        <f>'MATRIZ GEN REG RES'!Q245</f>
        <v/>
      </c>
      <c r="R37" s="11">
        <f>'MATRIZ GEN REG RES'!R245</f>
        <v/>
      </c>
      <c r="S37" s="11">
        <f>'MATRIZ GEN REG RES'!S245</f>
        <v/>
      </c>
      <c r="T37" s="11">
        <f>'MATRIZ GEN REG RES'!T245</f>
        <v/>
      </c>
      <c r="U37" s="11">
        <f>'MATRIZ GEN REG RES'!U245</f>
        <v/>
      </c>
      <c r="V37" s="11">
        <f>'MATRIZ GEN REG RES'!V245</f>
        <v/>
      </c>
      <c r="W37" s="11">
        <f>'MATRIZ GEN REG RES'!W245</f>
        <v/>
      </c>
      <c r="X37" s="11">
        <f>'MATRIZ GEN REG RES'!X245</f>
        <v/>
      </c>
      <c r="Y37" s="11">
        <f>'MATRIZ GEN REG RES'!Y245</f>
        <v/>
      </c>
      <c r="Z37" s="11">
        <f>'MATRIZ GEN REG RES'!Z245</f>
        <v/>
      </c>
      <c r="AA37" s="11">
        <f>'MATRIZ GEN REG RES'!AA245</f>
        <v/>
      </c>
    </row>
    <row r="38">
      <c r="A38" s="2">
        <f>'MATRIZ GEN REG RES'!A246</f>
        <v/>
      </c>
      <c r="B38" s="5">
        <f>'MATRIZ GEN REG RES'!B246</f>
        <v/>
      </c>
      <c r="C38" s="4">
        <f>'MATRIZ GEN REG RES'!C246</f>
        <v/>
      </c>
      <c r="D38" s="11">
        <f>'MATRIZ GEN REG RES'!D246</f>
        <v/>
      </c>
      <c r="E38" s="11">
        <f>'MATRIZ GEN REG RES'!E246</f>
        <v/>
      </c>
      <c r="F38" s="11">
        <f>'MATRIZ GEN REG RES'!F246</f>
        <v/>
      </c>
      <c r="G38" s="11">
        <f>'MATRIZ GEN REG RES'!G246</f>
        <v/>
      </c>
      <c r="H38" s="11">
        <f>'MATRIZ GEN REG RES'!H246</f>
        <v/>
      </c>
      <c r="I38" s="11">
        <f>'MATRIZ GEN REG RES'!I246</f>
        <v/>
      </c>
      <c r="J38" s="11">
        <f>'MATRIZ GEN REG RES'!J246</f>
        <v/>
      </c>
      <c r="K38" s="11">
        <f>'MATRIZ GEN REG RES'!K246</f>
        <v/>
      </c>
      <c r="L38" s="11">
        <f>'MATRIZ GEN REG RES'!L246</f>
        <v/>
      </c>
      <c r="M38" s="11">
        <f>'MATRIZ GEN REG RES'!M246</f>
        <v/>
      </c>
      <c r="N38" s="11">
        <f>'MATRIZ GEN REG RES'!N246</f>
        <v/>
      </c>
      <c r="O38" s="11">
        <f>'MATRIZ GEN REG RES'!O246</f>
        <v/>
      </c>
      <c r="P38" s="11">
        <f>'MATRIZ GEN REG RES'!P246</f>
        <v/>
      </c>
      <c r="Q38" s="11">
        <f>'MATRIZ GEN REG RES'!Q246</f>
        <v/>
      </c>
      <c r="R38" s="11">
        <f>'MATRIZ GEN REG RES'!R246</f>
        <v/>
      </c>
      <c r="S38" s="11">
        <f>'MATRIZ GEN REG RES'!S246</f>
        <v/>
      </c>
      <c r="T38" s="11">
        <f>'MATRIZ GEN REG RES'!T246</f>
        <v/>
      </c>
      <c r="U38" s="11">
        <f>'MATRIZ GEN REG RES'!U246</f>
        <v/>
      </c>
      <c r="V38" s="11">
        <f>'MATRIZ GEN REG RES'!V246</f>
        <v/>
      </c>
      <c r="W38" s="11">
        <f>'MATRIZ GEN REG RES'!W246</f>
        <v/>
      </c>
      <c r="X38" s="11">
        <f>'MATRIZ GEN REG RES'!X246</f>
        <v/>
      </c>
      <c r="Y38" s="11">
        <f>'MATRIZ GEN REG RES'!Y246</f>
        <v/>
      </c>
      <c r="Z38" s="11">
        <f>'MATRIZ GEN REG RES'!Z246</f>
        <v/>
      </c>
      <c r="AA38" s="11">
        <f>'MATRIZ GEN REG RES'!AA246</f>
        <v/>
      </c>
    </row>
    <row r="39" ht="18" customHeight="1" s="61">
      <c r="A39" s="2">
        <f>'MATRIZ GEN REG RES'!A247</f>
        <v/>
      </c>
      <c r="B39" s="5">
        <f>'MATRIZ GEN REG RES'!B247</f>
        <v/>
      </c>
      <c r="C39" s="4">
        <f>'MATRIZ GEN REG RES'!C247</f>
        <v/>
      </c>
      <c r="D39" s="11">
        <f>'MATRIZ GEN REG RES'!D247</f>
        <v/>
      </c>
      <c r="E39" s="11">
        <f>'MATRIZ GEN REG RES'!E247</f>
        <v/>
      </c>
      <c r="F39" s="11">
        <f>'MATRIZ GEN REG RES'!F247</f>
        <v/>
      </c>
      <c r="G39" s="11">
        <f>'MATRIZ GEN REG RES'!G247</f>
        <v/>
      </c>
      <c r="H39" s="11">
        <f>'MATRIZ GEN REG RES'!H247</f>
        <v/>
      </c>
      <c r="I39" s="11">
        <f>'MATRIZ GEN REG RES'!I247</f>
        <v/>
      </c>
      <c r="J39" s="11">
        <f>'MATRIZ GEN REG RES'!J247</f>
        <v/>
      </c>
      <c r="K39" s="11">
        <f>'MATRIZ GEN REG RES'!K247</f>
        <v/>
      </c>
      <c r="L39" s="11">
        <f>'MATRIZ GEN REG RES'!L247</f>
        <v/>
      </c>
      <c r="M39" s="11">
        <f>'MATRIZ GEN REG RES'!M247</f>
        <v/>
      </c>
      <c r="N39" s="11">
        <f>'MATRIZ GEN REG RES'!N247</f>
        <v/>
      </c>
      <c r="O39" s="11">
        <f>'MATRIZ GEN REG RES'!O247</f>
        <v/>
      </c>
      <c r="P39" s="11">
        <f>'MATRIZ GEN REG RES'!P247</f>
        <v/>
      </c>
      <c r="Q39" s="11">
        <f>'MATRIZ GEN REG RES'!Q247</f>
        <v/>
      </c>
      <c r="R39" s="11">
        <f>'MATRIZ GEN REG RES'!R247</f>
        <v/>
      </c>
      <c r="S39" s="11">
        <f>'MATRIZ GEN REG RES'!S247</f>
        <v/>
      </c>
      <c r="T39" s="11">
        <f>'MATRIZ GEN REG RES'!T247</f>
        <v/>
      </c>
      <c r="U39" s="11">
        <f>'MATRIZ GEN REG RES'!U247</f>
        <v/>
      </c>
      <c r="V39" s="11">
        <f>'MATRIZ GEN REG RES'!V247</f>
        <v/>
      </c>
      <c r="W39" s="11">
        <f>'MATRIZ GEN REG RES'!W247</f>
        <v/>
      </c>
      <c r="X39" s="11">
        <f>'MATRIZ GEN REG RES'!X247</f>
        <v/>
      </c>
      <c r="Y39" s="11">
        <f>'MATRIZ GEN REG RES'!Y247</f>
        <v/>
      </c>
      <c r="Z39" s="11">
        <f>'MATRIZ GEN REG RES'!Z247</f>
        <v/>
      </c>
      <c r="AA39" s="11">
        <f>'MATRIZ GEN REG RES'!AA247</f>
        <v/>
      </c>
    </row>
    <row r="40">
      <c r="A40" s="2">
        <f>'MATRIZ GEN REG RES'!A248</f>
        <v/>
      </c>
      <c r="B40" s="5">
        <f>'MATRIZ GEN REG RES'!B248</f>
        <v/>
      </c>
      <c r="C40" s="4">
        <f>'MATRIZ GEN REG RES'!C248</f>
        <v/>
      </c>
      <c r="D40" s="11">
        <f>'MATRIZ GEN REG RES'!D248</f>
        <v/>
      </c>
      <c r="E40" s="11">
        <f>'MATRIZ GEN REG RES'!E248</f>
        <v/>
      </c>
      <c r="F40" s="11">
        <f>'MATRIZ GEN REG RES'!F248</f>
        <v/>
      </c>
      <c r="G40" s="11">
        <f>'MATRIZ GEN REG RES'!G248</f>
        <v/>
      </c>
      <c r="H40" s="11">
        <f>'MATRIZ GEN REG RES'!H248</f>
        <v/>
      </c>
      <c r="I40" s="11">
        <f>'MATRIZ GEN REG RES'!I248</f>
        <v/>
      </c>
      <c r="J40" s="11">
        <f>'MATRIZ GEN REG RES'!J248</f>
        <v/>
      </c>
      <c r="K40" s="11">
        <f>'MATRIZ GEN REG RES'!K248</f>
        <v/>
      </c>
      <c r="L40" s="11">
        <f>'MATRIZ GEN REG RES'!L248</f>
        <v/>
      </c>
      <c r="M40" s="11">
        <f>'MATRIZ GEN REG RES'!M248</f>
        <v/>
      </c>
      <c r="N40" s="11">
        <f>'MATRIZ GEN REG RES'!N248</f>
        <v/>
      </c>
      <c r="O40" s="11">
        <f>'MATRIZ GEN REG RES'!O248</f>
        <v/>
      </c>
      <c r="P40" s="11">
        <f>'MATRIZ GEN REG RES'!P248</f>
        <v/>
      </c>
      <c r="Q40" s="11">
        <f>'MATRIZ GEN REG RES'!Q248</f>
        <v/>
      </c>
      <c r="R40" s="11">
        <f>'MATRIZ GEN REG RES'!R248</f>
        <v/>
      </c>
      <c r="S40" s="11">
        <f>'MATRIZ GEN REG RES'!S248</f>
        <v/>
      </c>
      <c r="T40" s="11">
        <f>'MATRIZ GEN REG RES'!T248</f>
        <v/>
      </c>
      <c r="U40" s="11">
        <f>'MATRIZ GEN REG RES'!U248</f>
        <v/>
      </c>
      <c r="V40" s="11">
        <f>'MATRIZ GEN REG RES'!V248</f>
        <v/>
      </c>
      <c r="W40" s="11">
        <f>'MATRIZ GEN REG RES'!W248</f>
        <v/>
      </c>
      <c r="X40" s="11">
        <f>'MATRIZ GEN REG RES'!X248</f>
        <v/>
      </c>
      <c r="Y40" s="11">
        <f>'MATRIZ GEN REG RES'!Y248</f>
        <v/>
      </c>
      <c r="Z40" s="11">
        <f>'MATRIZ GEN REG RES'!Z248</f>
        <v/>
      </c>
      <c r="AA40" s="11">
        <f>'MATRIZ GEN REG RES'!AA248</f>
        <v/>
      </c>
    </row>
    <row r="42" ht="15.75" customHeight="1" s="61">
      <c r="A42" s="80" t="inlineStr">
        <is>
          <t>Oriental</t>
        </is>
      </c>
      <c r="B42" s="81" t="n"/>
      <c r="C42" s="69" t="n"/>
      <c r="D42" s="6" t="inlineStr">
        <is>
          <t>Hour 1</t>
        </is>
      </c>
      <c r="E42" s="6" t="inlineStr">
        <is>
          <t>Hour 2</t>
        </is>
      </c>
      <c r="F42" s="6" t="inlineStr">
        <is>
          <t>Hour 3</t>
        </is>
      </c>
      <c r="G42" s="6" t="inlineStr">
        <is>
          <t>Hour 4</t>
        </is>
      </c>
      <c r="H42" s="6" t="inlineStr">
        <is>
          <t>Hour 5</t>
        </is>
      </c>
      <c r="I42" s="6" t="inlineStr">
        <is>
          <t>Hour 6</t>
        </is>
      </c>
      <c r="J42" s="6" t="inlineStr">
        <is>
          <t>Hour 7</t>
        </is>
      </c>
      <c r="K42" s="6" t="inlineStr">
        <is>
          <t>Hour 8</t>
        </is>
      </c>
      <c r="L42" s="6" t="inlineStr">
        <is>
          <t>Hour 9</t>
        </is>
      </c>
      <c r="M42" s="6" t="inlineStr">
        <is>
          <t>Hour 10</t>
        </is>
      </c>
      <c r="N42" s="6" t="inlineStr">
        <is>
          <t>Hour 11</t>
        </is>
      </c>
      <c r="O42" s="6" t="inlineStr">
        <is>
          <t>Hour 12</t>
        </is>
      </c>
      <c r="P42" s="6" t="inlineStr">
        <is>
          <t>Hour 13</t>
        </is>
      </c>
      <c r="Q42" s="6" t="inlineStr">
        <is>
          <t>Hour 14</t>
        </is>
      </c>
      <c r="R42" s="6" t="inlineStr">
        <is>
          <t>Hour 15</t>
        </is>
      </c>
      <c r="S42" s="6" t="inlineStr">
        <is>
          <t>Hour 16</t>
        </is>
      </c>
      <c r="T42" s="6" t="inlineStr">
        <is>
          <t>Hour 17</t>
        </is>
      </c>
      <c r="U42" s="6" t="inlineStr">
        <is>
          <t>Hour 18</t>
        </is>
      </c>
      <c r="V42" s="6" t="inlineStr">
        <is>
          <t>Hour 19</t>
        </is>
      </c>
      <c r="W42" s="6" t="inlineStr">
        <is>
          <t>Hour 20</t>
        </is>
      </c>
      <c r="X42" s="6" t="inlineStr">
        <is>
          <t>Hour 21</t>
        </is>
      </c>
      <c r="Y42" s="6" t="inlineStr">
        <is>
          <t>Hour 22</t>
        </is>
      </c>
      <c r="Z42" s="6" t="inlineStr">
        <is>
          <t>Hour 23</t>
        </is>
      </c>
      <c r="AA42" s="6" t="inlineStr">
        <is>
          <t>Hour 24</t>
        </is>
      </c>
    </row>
    <row r="43">
      <c r="A43" s="2">
        <f>'MATRIZ GEN REG RES'!A15</f>
        <v/>
      </c>
      <c r="B43" s="5">
        <f>'MATRIZ GEN REG RES'!B15</f>
        <v/>
      </c>
      <c r="C43" s="4">
        <f>'MATRIZ GEN REG RES'!C15</f>
        <v/>
      </c>
      <c r="D43" s="11">
        <f>'MATRIZ GEN REG RES'!D15</f>
        <v/>
      </c>
      <c r="E43" s="11">
        <f>'MATRIZ GEN REG RES'!E15</f>
        <v/>
      </c>
      <c r="F43" s="11">
        <f>'MATRIZ GEN REG RES'!F15</f>
        <v/>
      </c>
      <c r="G43" s="11">
        <f>'MATRIZ GEN REG RES'!G15</f>
        <v/>
      </c>
      <c r="H43" s="11">
        <f>'MATRIZ GEN REG RES'!H15</f>
        <v/>
      </c>
      <c r="I43" s="11">
        <f>'MATRIZ GEN REG RES'!I15</f>
        <v/>
      </c>
      <c r="J43" s="11">
        <f>'MATRIZ GEN REG RES'!J15</f>
        <v/>
      </c>
      <c r="K43" s="11">
        <f>'MATRIZ GEN REG RES'!K15</f>
        <v/>
      </c>
      <c r="L43" s="11">
        <f>'MATRIZ GEN REG RES'!L15</f>
        <v/>
      </c>
      <c r="M43" s="11">
        <f>'MATRIZ GEN REG RES'!M15</f>
        <v/>
      </c>
      <c r="N43" s="11">
        <f>'MATRIZ GEN REG RES'!N15</f>
        <v/>
      </c>
      <c r="O43" s="11">
        <f>'MATRIZ GEN REG RES'!O15</f>
        <v/>
      </c>
      <c r="P43" s="11">
        <f>'MATRIZ GEN REG RES'!P15</f>
        <v/>
      </c>
      <c r="Q43" s="11">
        <f>'MATRIZ GEN REG RES'!Q15</f>
        <v/>
      </c>
      <c r="R43" s="11">
        <f>'MATRIZ GEN REG RES'!R15</f>
        <v/>
      </c>
      <c r="S43" s="11">
        <f>'MATRIZ GEN REG RES'!S15</f>
        <v/>
      </c>
      <c r="T43" s="11">
        <f>'MATRIZ GEN REG RES'!T15</f>
        <v/>
      </c>
      <c r="U43" s="11">
        <f>'MATRIZ GEN REG RES'!U15</f>
        <v/>
      </c>
      <c r="V43" s="11">
        <f>'MATRIZ GEN REG RES'!V15</f>
        <v/>
      </c>
      <c r="W43" s="11">
        <f>'MATRIZ GEN REG RES'!W15</f>
        <v/>
      </c>
      <c r="X43" s="11">
        <f>'MATRIZ GEN REG RES'!X15</f>
        <v/>
      </c>
      <c r="Y43" s="11">
        <f>'MATRIZ GEN REG RES'!Y15</f>
        <v/>
      </c>
      <c r="Z43" s="11">
        <f>'MATRIZ GEN REG RES'!Z15</f>
        <v/>
      </c>
      <c r="AA43" s="11">
        <f>'MATRIZ GEN REG RES'!AA15</f>
        <v/>
      </c>
    </row>
    <row r="44">
      <c r="A44" s="2">
        <f>'MATRIZ GEN REG RES'!A16</f>
        <v/>
      </c>
      <c r="B44" s="5">
        <f>'MATRIZ GEN REG RES'!B16</f>
        <v/>
      </c>
      <c r="C44" s="4">
        <f>'MATRIZ GEN REG RES'!C16</f>
        <v/>
      </c>
      <c r="D44" s="11">
        <f>'MATRIZ GEN REG RES'!D16</f>
        <v/>
      </c>
      <c r="E44" s="11">
        <f>'MATRIZ GEN REG RES'!E16</f>
        <v/>
      </c>
      <c r="F44" s="11">
        <f>'MATRIZ GEN REG RES'!F16</f>
        <v/>
      </c>
      <c r="G44" s="11">
        <f>'MATRIZ GEN REG RES'!G16</f>
        <v/>
      </c>
      <c r="H44" s="11">
        <f>'MATRIZ GEN REG RES'!H16</f>
        <v/>
      </c>
      <c r="I44" s="11">
        <f>'MATRIZ GEN REG RES'!I16</f>
        <v/>
      </c>
      <c r="J44" s="11">
        <f>'MATRIZ GEN REG RES'!J16</f>
        <v/>
      </c>
      <c r="K44" s="11">
        <f>'MATRIZ GEN REG RES'!K16</f>
        <v/>
      </c>
      <c r="L44" s="11">
        <f>'MATRIZ GEN REG RES'!L16</f>
        <v/>
      </c>
      <c r="M44" s="11">
        <f>'MATRIZ GEN REG RES'!M16</f>
        <v/>
      </c>
      <c r="N44" s="11">
        <f>'MATRIZ GEN REG RES'!N16</f>
        <v/>
      </c>
      <c r="O44" s="11">
        <f>'MATRIZ GEN REG RES'!O16</f>
        <v/>
      </c>
      <c r="P44" s="11">
        <f>'MATRIZ GEN REG RES'!P16</f>
        <v/>
      </c>
      <c r="Q44" s="11">
        <f>'MATRIZ GEN REG RES'!Q16</f>
        <v/>
      </c>
      <c r="R44" s="11">
        <f>'MATRIZ GEN REG RES'!R16</f>
        <v/>
      </c>
      <c r="S44" s="11">
        <f>'MATRIZ GEN REG RES'!S16</f>
        <v/>
      </c>
      <c r="T44" s="11">
        <f>'MATRIZ GEN REG RES'!T16</f>
        <v/>
      </c>
      <c r="U44" s="11">
        <f>'MATRIZ GEN REG RES'!U16</f>
        <v/>
      </c>
      <c r="V44" s="11">
        <f>'MATRIZ GEN REG RES'!V16</f>
        <v/>
      </c>
      <c r="W44" s="11">
        <f>'MATRIZ GEN REG RES'!W16</f>
        <v/>
      </c>
      <c r="X44" s="11">
        <f>'MATRIZ GEN REG RES'!X16</f>
        <v/>
      </c>
      <c r="Y44" s="11">
        <f>'MATRIZ GEN REG RES'!Y16</f>
        <v/>
      </c>
      <c r="Z44" s="11">
        <f>'MATRIZ GEN REG RES'!Z16</f>
        <v/>
      </c>
      <c r="AA44" s="11">
        <f>'MATRIZ GEN REG RES'!AA16</f>
        <v/>
      </c>
    </row>
    <row r="45">
      <c r="A45" s="2">
        <f>'MATRIZ GEN REG RES'!A17</f>
        <v/>
      </c>
      <c r="B45" s="5">
        <f>'MATRIZ GEN REG RES'!B17</f>
        <v/>
      </c>
      <c r="C45" s="4">
        <f>'MATRIZ GEN REG RES'!C17</f>
        <v/>
      </c>
      <c r="D45" s="11">
        <f>'MATRIZ GEN REG RES'!D17</f>
        <v/>
      </c>
      <c r="E45" s="11">
        <f>'MATRIZ GEN REG RES'!E17</f>
        <v/>
      </c>
      <c r="F45" s="11">
        <f>'MATRIZ GEN REG RES'!F17</f>
        <v/>
      </c>
      <c r="G45" s="11">
        <f>'MATRIZ GEN REG RES'!G17</f>
        <v/>
      </c>
      <c r="H45" s="11">
        <f>'MATRIZ GEN REG RES'!H17</f>
        <v/>
      </c>
      <c r="I45" s="11">
        <f>'MATRIZ GEN REG RES'!I17</f>
        <v/>
      </c>
      <c r="J45" s="11">
        <f>'MATRIZ GEN REG RES'!J17</f>
        <v/>
      </c>
      <c r="K45" s="11">
        <f>'MATRIZ GEN REG RES'!K17</f>
        <v/>
      </c>
      <c r="L45" s="11">
        <f>'MATRIZ GEN REG RES'!L17</f>
        <v/>
      </c>
      <c r="M45" s="11">
        <f>'MATRIZ GEN REG RES'!M17</f>
        <v/>
      </c>
      <c r="N45" s="11">
        <f>'MATRIZ GEN REG RES'!N17</f>
        <v/>
      </c>
      <c r="O45" s="11">
        <f>'MATRIZ GEN REG RES'!O17</f>
        <v/>
      </c>
      <c r="P45" s="11">
        <f>'MATRIZ GEN REG RES'!P17</f>
        <v/>
      </c>
      <c r="Q45" s="11">
        <f>'MATRIZ GEN REG RES'!Q17</f>
        <v/>
      </c>
      <c r="R45" s="11">
        <f>'MATRIZ GEN REG RES'!R17</f>
        <v/>
      </c>
      <c r="S45" s="11">
        <f>'MATRIZ GEN REG RES'!S17</f>
        <v/>
      </c>
      <c r="T45" s="11">
        <f>'MATRIZ GEN REG RES'!T17</f>
        <v/>
      </c>
      <c r="U45" s="11">
        <f>'MATRIZ GEN REG RES'!U17</f>
        <v/>
      </c>
      <c r="V45" s="11">
        <f>'MATRIZ GEN REG RES'!V17</f>
        <v/>
      </c>
      <c r="W45" s="11">
        <f>'MATRIZ GEN REG RES'!W17</f>
        <v/>
      </c>
      <c r="X45" s="11">
        <f>'MATRIZ GEN REG RES'!X17</f>
        <v/>
      </c>
      <c r="Y45" s="11">
        <f>'MATRIZ GEN REG RES'!Y17</f>
        <v/>
      </c>
      <c r="Z45" s="11">
        <f>'MATRIZ GEN REG RES'!Z17</f>
        <v/>
      </c>
      <c r="AA45" s="11">
        <f>'MATRIZ GEN REG RES'!AA17</f>
        <v/>
      </c>
    </row>
    <row r="46">
      <c r="A46" s="2">
        <f>'MATRIZ GEN REG RES'!A18</f>
        <v/>
      </c>
      <c r="B46" s="5">
        <f>'MATRIZ GEN REG RES'!B18</f>
        <v/>
      </c>
      <c r="C46" s="4">
        <f>'MATRIZ GEN REG RES'!C18</f>
        <v/>
      </c>
      <c r="D46" s="11">
        <f>'MATRIZ GEN REG RES'!D18</f>
        <v/>
      </c>
      <c r="E46" s="11">
        <f>'MATRIZ GEN REG RES'!E18</f>
        <v/>
      </c>
      <c r="F46" s="11">
        <f>'MATRIZ GEN REG RES'!F18</f>
        <v/>
      </c>
      <c r="G46" s="11">
        <f>'MATRIZ GEN REG RES'!G18</f>
        <v/>
      </c>
      <c r="H46" s="11">
        <f>'MATRIZ GEN REG RES'!H18</f>
        <v/>
      </c>
      <c r="I46" s="11">
        <f>'MATRIZ GEN REG RES'!I18</f>
        <v/>
      </c>
      <c r="J46" s="11">
        <f>'MATRIZ GEN REG RES'!J18</f>
        <v/>
      </c>
      <c r="K46" s="11">
        <f>'MATRIZ GEN REG RES'!K18</f>
        <v/>
      </c>
      <c r="L46" s="11">
        <f>'MATRIZ GEN REG RES'!L18</f>
        <v/>
      </c>
      <c r="M46" s="11">
        <f>'MATRIZ GEN REG RES'!M18</f>
        <v/>
      </c>
      <c r="N46" s="11">
        <f>'MATRIZ GEN REG RES'!N18</f>
        <v/>
      </c>
      <c r="O46" s="11">
        <f>'MATRIZ GEN REG RES'!O18</f>
        <v/>
      </c>
      <c r="P46" s="11">
        <f>'MATRIZ GEN REG RES'!P18</f>
        <v/>
      </c>
      <c r="Q46" s="11">
        <f>'MATRIZ GEN REG RES'!Q18</f>
        <v/>
      </c>
      <c r="R46" s="11">
        <f>'MATRIZ GEN REG RES'!R18</f>
        <v/>
      </c>
      <c r="S46" s="11">
        <f>'MATRIZ GEN REG RES'!S18</f>
        <v/>
      </c>
      <c r="T46" s="11">
        <f>'MATRIZ GEN REG RES'!T18</f>
        <v/>
      </c>
      <c r="U46" s="11">
        <f>'MATRIZ GEN REG RES'!U18</f>
        <v/>
      </c>
      <c r="V46" s="11">
        <f>'MATRIZ GEN REG RES'!V18</f>
        <v/>
      </c>
      <c r="W46" s="11">
        <f>'MATRIZ GEN REG RES'!W18</f>
        <v/>
      </c>
      <c r="X46" s="11">
        <f>'MATRIZ GEN REG RES'!X18</f>
        <v/>
      </c>
      <c r="Y46" s="11">
        <f>'MATRIZ GEN REG RES'!Y18</f>
        <v/>
      </c>
      <c r="Z46" s="11">
        <f>'MATRIZ GEN REG RES'!Z18</f>
        <v/>
      </c>
      <c r="AA46" s="11">
        <f>'MATRIZ GEN REG RES'!AA18</f>
        <v/>
      </c>
    </row>
    <row r="47" ht="18" customHeight="1" s="61">
      <c r="A47" s="2">
        <f>'MATRIZ GEN REG RES'!A19</f>
        <v/>
      </c>
      <c r="B47" s="5">
        <f>'MATRIZ GEN REG RES'!B19</f>
        <v/>
      </c>
      <c r="C47" s="4">
        <f>'MATRIZ GEN REG RES'!C19</f>
        <v/>
      </c>
      <c r="D47" s="11">
        <f>'MATRIZ GEN REG RES'!D19</f>
        <v/>
      </c>
      <c r="E47" s="11">
        <f>'MATRIZ GEN REG RES'!E19</f>
        <v/>
      </c>
      <c r="F47" s="11">
        <f>'MATRIZ GEN REG RES'!F19</f>
        <v/>
      </c>
      <c r="G47" s="11">
        <f>'MATRIZ GEN REG RES'!G19</f>
        <v/>
      </c>
      <c r="H47" s="11">
        <f>'MATRIZ GEN REG RES'!H19</f>
        <v/>
      </c>
      <c r="I47" s="11">
        <f>'MATRIZ GEN REG RES'!I19</f>
        <v/>
      </c>
      <c r="J47" s="11">
        <f>'MATRIZ GEN REG RES'!J19</f>
        <v/>
      </c>
      <c r="K47" s="11">
        <f>'MATRIZ GEN REG RES'!K19</f>
        <v/>
      </c>
      <c r="L47" s="11">
        <f>'MATRIZ GEN REG RES'!L19</f>
        <v/>
      </c>
      <c r="M47" s="11">
        <f>'MATRIZ GEN REG RES'!M19</f>
        <v/>
      </c>
      <c r="N47" s="11">
        <f>'MATRIZ GEN REG RES'!N19</f>
        <v/>
      </c>
      <c r="O47" s="11">
        <f>'MATRIZ GEN REG RES'!O19</f>
        <v/>
      </c>
      <c r="P47" s="11">
        <f>'MATRIZ GEN REG RES'!P19</f>
        <v/>
      </c>
      <c r="Q47" s="11">
        <f>'MATRIZ GEN REG RES'!Q19</f>
        <v/>
      </c>
      <c r="R47" s="11">
        <f>'MATRIZ GEN REG RES'!R19</f>
        <v/>
      </c>
      <c r="S47" s="11">
        <f>'MATRIZ GEN REG RES'!S19</f>
        <v/>
      </c>
      <c r="T47" s="11">
        <f>'MATRIZ GEN REG RES'!T19</f>
        <v/>
      </c>
      <c r="U47" s="11">
        <f>'MATRIZ GEN REG RES'!U19</f>
        <v/>
      </c>
      <c r="V47" s="11">
        <f>'MATRIZ GEN REG RES'!V19</f>
        <v/>
      </c>
      <c r="W47" s="11">
        <f>'MATRIZ GEN REG RES'!W19</f>
        <v/>
      </c>
      <c r="X47" s="11">
        <f>'MATRIZ GEN REG RES'!X19</f>
        <v/>
      </c>
      <c r="Y47" s="11">
        <f>'MATRIZ GEN REG RES'!Y19</f>
        <v/>
      </c>
      <c r="Z47" s="11">
        <f>'MATRIZ GEN REG RES'!Z19</f>
        <v/>
      </c>
      <c r="AA47" s="11">
        <f>'MATRIZ GEN REG RES'!AA19</f>
        <v/>
      </c>
    </row>
    <row r="48">
      <c r="A48" s="2">
        <f>'MATRIZ GEN REG RES'!A20</f>
        <v/>
      </c>
      <c r="B48" s="5">
        <f>'MATRIZ GEN REG RES'!B20</f>
        <v/>
      </c>
      <c r="C48" s="4">
        <f>'MATRIZ GEN REG RES'!C20</f>
        <v/>
      </c>
      <c r="D48" s="11">
        <f>'MATRIZ GEN REG RES'!D20</f>
        <v/>
      </c>
      <c r="E48" s="11">
        <f>'MATRIZ GEN REG RES'!E20</f>
        <v/>
      </c>
      <c r="F48" s="11">
        <f>'MATRIZ GEN REG RES'!F20</f>
        <v/>
      </c>
      <c r="G48" s="11">
        <f>'MATRIZ GEN REG RES'!G20</f>
        <v/>
      </c>
      <c r="H48" s="11">
        <f>'MATRIZ GEN REG RES'!H20</f>
        <v/>
      </c>
      <c r="I48" s="11">
        <f>'MATRIZ GEN REG RES'!I20</f>
        <v/>
      </c>
      <c r="J48" s="11">
        <f>'MATRIZ GEN REG RES'!J20</f>
        <v/>
      </c>
      <c r="K48" s="11">
        <f>'MATRIZ GEN REG RES'!K20</f>
        <v/>
      </c>
      <c r="L48" s="11">
        <f>'MATRIZ GEN REG RES'!L20</f>
        <v/>
      </c>
      <c r="M48" s="11">
        <f>'MATRIZ GEN REG RES'!M20</f>
        <v/>
      </c>
      <c r="N48" s="11">
        <f>'MATRIZ GEN REG RES'!N20</f>
        <v/>
      </c>
      <c r="O48" s="11">
        <f>'MATRIZ GEN REG RES'!O20</f>
        <v/>
      </c>
      <c r="P48" s="11">
        <f>'MATRIZ GEN REG RES'!P20</f>
        <v/>
      </c>
      <c r="Q48" s="11">
        <f>'MATRIZ GEN REG RES'!Q20</f>
        <v/>
      </c>
      <c r="R48" s="11">
        <f>'MATRIZ GEN REG RES'!R20</f>
        <v/>
      </c>
      <c r="S48" s="11">
        <f>'MATRIZ GEN REG RES'!S20</f>
        <v/>
      </c>
      <c r="T48" s="11">
        <f>'MATRIZ GEN REG RES'!T20</f>
        <v/>
      </c>
      <c r="U48" s="11">
        <f>'MATRIZ GEN REG RES'!U20</f>
        <v/>
      </c>
      <c r="V48" s="11">
        <f>'MATRIZ GEN REG RES'!V20</f>
        <v/>
      </c>
      <c r="W48" s="11">
        <f>'MATRIZ GEN REG RES'!W20</f>
        <v/>
      </c>
      <c r="X48" s="11">
        <f>'MATRIZ GEN REG RES'!X20</f>
        <v/>
      </c>
      <c r="Y48" s="11">
        <f>'MATRIZ GEN REG RES'!Y20</f>
        <v/>
      </c>
      <c r="Z48" s="11">
        <f>'MATRIZ GEN REG RES'!Z20</f>
        <v/>
      </c>
      <c r="AA48" s="11">
        <f>'MATRIZ GEN REG RES'!AA20</f>
        <v/>
      </c>
    </row>
    <row r="49">
      <c r="A49" s="2">
        <f>'MATRIZ GEN REG RES'!A21</f>
        <v/>
      </c>
      <c r="B49" s="5">
        <f>'MATRIZ GEN REG RES'!B21</f>
        <v/>
      </c>
      <c r="C49" s="4">
        <f>'MATRIZ GEN REG RES'!C21</f>
        <v/>
      </c>
      <c r="D49" s="11">
        <f>'MATRIZ GEN REG RES'!D21</f>
        <v/>
      </c>
      <c r="E49" s="11">
        <f>'MATRIZ GEN REG RES'!E21</f>
        <v/>
      </c>
      <c r="F49" s="11">
        <f>'MATRIZ GEN REG RES'!F21</f>
        <v/>
      </c>
      <c r="G49" s="11">
        <f>'MATRIZ GEN REG RES'!G21</f>
        <v/>
      </c>
      <c r="H49" s="11">
        <f>'MATRIZ GEN REG RES'!H21</f>
        <v/>
      </c>
      <c r="I49" s="11">
        <f>'MATRIZ GEN REG RES'!I21</f>
        <v/>
      </c>
      <c r="J49" s="11">
        <f>'MATRIZ GEN REG RES'!J21</f>
        <v/>
      </c>
      <c r="K49" s="11">
        <f>'MATRIZ GEN REG RES'!K21</f>
        <v/>
      </c>
      <c r="L49" s="11">
        <f>'MATRIZ GEN REG RES'!L21</f>
        <v/>
      </c>
      <c r="M49" s="11">
        <f>'MATRIZ GEN REG RES'!M21</f>
        <v/>
      </c>
      <c r="N49" s="11">
        <f>'MATRIZ GEN REG RES'!N21</f>
        <v/>
      </c>
      <c r="O49" s="11">
        <f>'MATRIZ GEN REG RES'!O21</f>
        <v/>
      </c>
      <c r="P49" s="11">
        <f>'MATRIZ GEN REG RES'!P21</f>
        <v/>
      </c>
      <c r="Q49" s="11">
        <f>'MATRIZ GEN REG RES'!Q21</f>
        <v/>
      </c>
      <c r="R49" s="11">
        <f>'MATRIZ GEN REG RES'!R21</f>
        <v/>
      </c>
      <c r="S49" s="11">
        <f>'MATRIZ GEN REG RES'!S21</f>
        <v/>
      </c>
      <c r="T49" s="11">
        <f>'MATRIZ GEN REG RES'!T21</f>
        <v/>
      </c>
      <c r="U49" s="11">
        <f>'MATRIZ GEN REG RES'!U21</f>
        <v/>
      </c>
      <c r="V49" s="11">
        <f>'MATRIZ GEN REG RES'!V21</f>
        <v/>
      </c>
      <c r="W49" s="11">
        <f>'MATRIZ GEN REG RES'!W21</f>
        <v/>
      </c>
      <c r="X49" s="11">
        <f>'MATRIZ GEN REG RES'!X21</f>
        <v/>
      </c>
      <c r="Y49" s="11">
        <f>'MATRIZ GEN REG RES'!Y21</f>
        <v/>
      </c>
      <c r="Z49" s="11">
        <f>'MATRIZ GEN REG RES'!Z21</f>
        <v/>
      </c>
      <c r="AA49" s="11">
        <f>'MATRIZ GEN REG RES'!AA21</f>
        <v/>
      </c>
    </row>
    <row r="50">
      <c r="A50" s="2">
        <f>'MATRIZ GEN REG RES'!A22</f>
        <v/>
      </c>
      <c r="B50" s="5">
        <f>'MATRIZ GEN REG RES'!B22</f>
        <v/>
      </c>
      <c r="C50" s="4">
        <f>'MATRIZ GEN REG RES'!C22</f>
        <v/>
      </c>
      <c r="D50" s="11">
        <f>'MATRIZ GEN REG RES'!D22</f>
        <v/>
      </c>
      <c r="E50" s="11">
        <f>'MATRIZ GEN REG RES'!E22</f>
        <v/>
      </c>
      <c r="F50" s="11">
        <f>'MATRIZ GEN REG RES'!F22</f>
        <v/>
      </c>
      <c r="G50" s="11">
        <f>'MATRIZ GEN REG RES'!G22</f>
        <v/>
      </c>
      <c r="H50" s="11">
        <f>'MATRIZ GEN REG RES'!H22</f>
        <v/>
      </c>
      <c r="I50" s="11">
        <f>'MATRIZ GEN REG RES'!I22</f>
        <v/>
      </c>
      <c r="J50" s="11">
        <f>'MATRIZ GEN REG RES'!J22</f>
        <v/>
      </c>
      <c r="K50" s="11">
        <f>'MATRIZ GEN REG RES'!K22</f>
        <v/>
      </c>
      <c r="L50" s="11">
        <f>'MATRIZ GEN REG RES'!L22</f>
        <v/>
      </c>
      <c r="M50" s="11">
        <f>'MATRIZ GEN REG RES'!M22</f>
        <v/>
      </c>
      <c r="N50" s="11">
        <f>'MATRIZ GEN REG RES'!N22</f>
        <v/>
      </c>
      <c r="O50" s="11">
        <f>'MATRIZ GEN REG RES'!O22</f>
        <v/>
      </c>
      <c r="P50" s="11">
        <f>'MATRIZ GEN REG RES'!P22</f>
        <v/>
      </c>
      <c r="Q50" s="11">
        <f>'MATRIZ GEN REG RES'!Q22</f>
        <v/>
      </c>
      <c r="R50" s="11">
        <f>'MATRIZ GEN REG RES'!R22</f>
        <v/>
      </c>
      <c r="S50" s="11">
        <f>'MATRIZ GEN REG RES'!S22</f>
        <v/>
      </c>
      <c r="T50" s="11">
        <f>'MATRIZ GEN REG RES'!T22</f>
        <v/>
      </c>
      <c r="U50" s="11">
        <f>'MATRIZ GEN REG RES'!U22</f>
        <v/>
      </c>
      <c r="V50" s="11">
        <f>'MATRIZ GEN REG RES'!V22</f>
        <v/>
      </c>
      <c r="W50" s="11">
        <f>'MATRIZ GEN REG RES'!W22</f>
        <v/>
      </c>
      <c r="X50" s="11">
        <f>'MATRIZ GEN REG RES'!X22</f>
        <v/>
      </c>
      <c r="Y50" s="11">
        <f>'MATRIZ GEN REG RES'!Y22</f>
        <v/>
      </c>
      <c r="Z50" s="11">
        <f>'MATRIZ GEN REG RES'!Z22</f>
        <v/>
      </c>
      <c r="AA50" s="11">
        <f>'MATRIZ GEN REG RES'!AA22</f>
        <v/>
      </c>
    </row>
    <row r="51">
      <c r="A51" s="2">
        <f>'MATRIZ GEN REG RES'!A23</f>
        <v/>
      </c>
      <c r="B51" s="5">
        <f>'MATRIZ GEN REG RES'!B23</f>
        <v/>
      </c>
      <c r="C51" s="4">
        <f>'MATRIZ GEN REG RES'!C23</f>
        <v/>
      </c>
      <c r="D51" s="11">
        <f>'MATRIZ GEN REG RES'!D23</f>
        <v/>
      </c>
      <c r="E51" s="11">
        <f>'MATRIZ GEN REG RES'!E23</f>
        <v/>
      </c>
      <c r="F51" s="11">
        <f>'MATRIZ GEN REG RES'!F23</f>
        <v/>
      </c>
      <c r="G51" s="11">
        <f>'MATRIZ GEN REG RES'!G23</f>
        <v/>
      </c>
      <c r="H51" s="11">
        <f>'MATRIZ GEN REG RES'!H23</f>
        <v/>
      </c>
      <c r="I51" s="11">
        <f>'MATRIZ GEN REG RES'!I23</f>
        <v/>
      </c>
      <c r="J51" s="11">
        <f>'MATRIZ GEN REG RES'!J23</f>
        <v/>
      </c>
      <c r="K51" s="11">
        <f>'MATRIZ GEN REG RES'!K23</f>
        <v/>
      </c>
      <c r="L51" s="11">
        <f>'MATRIZ GEN REG RES'!L23</f>
        <v/>
      </c>
      <c r="M51" s="11">
        <f>'MATRIZ GEN REG RES'!M23</f>
        <v/>
      </c>
      <c r="N51" s="11">
        <f>'MATRIZ GEN REG RES'!N23</f>
        <v/>
      </c>
      <c r="O51" s="11">
        <f>'MATRIZ GEN REG RES'!O23</f>
        <v/>
      </c>
      <c r="P51" s="11">
        <f>'MATRIZ GEN REG RES'!P23</f>
        <v/>
      </c>
      <c r="Q51" s="11">
        <f>'MATRIZ GEN REG RES'!Q23</f>
        <v/>
      </c>
      <c r="R51" s="11">
        <f>'MATRIZ GEN REG RES'!R23</f>
        <v/>
      </c>
      <c r="S51" s="11">
        <f>'MATRIZ GEN REG RES'!S23</f>
        <v/>
      </c>
      <c r="T51" s="11">
        <f>'MATRIZ GEN REG RES'!T23</f>
        <v/>
      </c>
      <c r="U51" s="11">
        <f>'MATRIZ GEN REG RES'!U23</f>
        <v/>
      </c>
      <c r="V51" s="11">
        <f>'MATRIZ GEN REG RES'!V23</f>
        <v/>
      </c>
      <c r="W51" s="11">
        <f>'MATRIZ GEN REG RES'!W23</f>
        <v/>
      </c>
      <c r="X51" s="11">
        <f>'MATRIZ GEN REG RES'!X23</f>
        <v/>
      </c>
      <c r="Y51" s="11">
        <f>'MATRIZ GEN REG RES'!Y23</f>
        <v/>
      </c>
      <c r="Z51" s="11">
        <f>'MATRIZ GEN REG RES'!Z23</f>
        <v/>
      </c>
      <c r="AA51" s="11">
        <f>'MATRIZ GEN REG RES'!AA23</f>
        <v/>
      </c>
    </row>
    <row r="52" ht="18" customHeight="1" s="61">
      <c r="A52" s="2">
        <f>'MATRIZ GEN REG RES'!A24</f>
        <v/>
      </c>
      <c r="B52" s="5">
        <f>'MATRIZ GEN REG RES'!B24</f>
        <v/>
      </c>
      <c r="C52" s="4">
        <f>'MATRIZ GEN REG RES'!C24</f>
        <v/>
      </c>
      <c r="D52" s="11">
        <f>'MATRIZ GEN REG RES'!D24</f>
        <v/>
      </c>
      <c r="E52" s="11">
        <f>'MATRIZ GEN REG RES'!E24</f>
        <v/>
      </c>
      <c r="F52" s="11">
        <f>'MATRIZ GEN REG RES'!F24</f>
        <v/>
      </c>
      <c r="G52" s="11">
        <f>'MATRIZ GEN REG RES'!G24</f>
        <v/>
      </c>
      <c r="H52" s="11">
        <f>'MATRIZ GEN REG RES'!H24</f>
        <v/>
      </c>
      <c r="I52" s="11">
        <f>'MATRIZ GEN REG RES'!I24</f>
        <v/>
      </c>
      <c r="J52" s="11">
        <f>'MATRIZ GEN REG RES'!J24</f>
        <v/>
      </c>
      <c r="K52" s="11">
        <f>'MATRIZ GEN REG RES'!K24</f>
        <v/>
      </c>
      <c r="L52" s="11">
        <f>'MATRIZ GEN REG RES'!L24</f>
        <v/>
      </c>
      <c r="M52" s="11">
        <f>'MATRIZ GEN REG RES'!M24</f>
        <v/>
      </c>
      <c r="N52" s="11">
        <f>'MATRIZ GEN REG RES'!N24</f>
        <v/>
      </c>
      <c r="O52" s="11">
        <f>'MATRIZ GEN REG RES'!O24</f>
        <v/>
      </c>
      <c r="P52" s="11">
        <f>'MATRIZ GEN REG RES'!P24</f>
        <v/>
      </c>
      <c r="Q52" s="11">
        <f>'MATRIZ GEN REG RES'!Q24</f>
        <v/>
      </c>
      <c r="R52" s="11">
        <f>'MATRIZ GEN REG RES'!R24</f>
        <v/>
      </c>
      <c r="S52" s="11">
        <f>'MATRIZ GEN REG RES'!S24</f>
        <v/>
      </c>
      <c r="T52" s="11">
        <f>'MATRIZ GEN REG RES'!T24</f>
        <v/>
      </c>
      <c r="U52" s="11">
        <f>'MATRIZ GEN REG RES'!U24</f>
        <v/>
      </c>
      <c r="V52" s="11">
        <f>'MATRIZ GEN REG RES'!V24</f>
        <v/>
      </c>
      <c r="W52" s="11">
        <f>'MATRIZ GEN REG RES'!W24</f>
        <v/>
      </c>
      <c r="X52" s="11">
        <f>'MATRIZ GEN REG RES'!X24</f>
        <v/>
      </c>
      <c r="Y52" s="11">
        <f>'MATRIZ GEN REG RES'!Y24</f>
        <v/>
      </c>
      <c r="Z52" s="11">
        <f>'MATRIZ GEN REG RES'!Z24</f>
        <v/>
      </c>
      <c r="AA52" s="11">
        <f>'MATRIZ GEN REG RES'!AA24</f>
        <v/>
      </c>
    </row>
    <row r="53">
      <c r="A53" s="2">
        <f>'MATRIZ GEN REG RES'!A25</f>
        <v/>
      </c>
      <c r="B53" s="5">
        <f>'MATRIZ GEN REG RES'!B25</f>
        <v/>
      </c>
      <c r="C53" s="4">
        <f>'MATRIZ GEN REG RES'!C25</f>
        <v/>
      </c>
      <c r="D53" s="11">
        <f>'MATRIZ GEN REG RES'!D25</f>
        <v/>
      </c>
      <c r="E53" s="11">
        <f>'MATRIZ GEN REG RES'!E25</f>
        <v/>
      </c>
      <c r="F53" s="11">
        <f>'MATRIZ GEN REG RES'!F25</f>
        <v/>
      </c>
      <c r="G53" s="11">
        <f>'MATRIZ GEN REG RES'!G25</f>
        <v/>
      </c>
      <c r="H53" s="11">
        <f>'MATRIZ GEN REG RES'!H25</f>
        <v/>
      </c>
      <c r="I53" s="11">
        <f>'MATRIZ GEN REG RES'!I25</f>
        <v/>
      </c>
      <c r="J53" s="11">
        <f>'MATRIZ GEN REG RES'!J25</f>
        <v/>
      </c>
      <c r="K53" s="11">
        <f>'MATRIZ GEN REG RES'!K25</f>
        <v/>
      </c>
      <c r="L53" s="11">
        <f>'MATRIZ GEN REG RES'!L25</f>
        <v/>
      </c>
      <c r="M53" s="11">
        <f>'MATRIZ GEN REG RES'!M25</f>
        <v/>
      </c>
      <c r="N53" s="11">
        <f>'MATRIZ GEN REG RES'!N25</f>
        <v/>
      </c>
      <c r="O53" s="11">
        <f>'MATRIZ GEN REG RES'!O25</f>
        <v/>
      </c>
      <c r="P53" s="11">
        <f>'MATRIZ GEN REG RES'!P25</f>
        <v/>
      </c>
      <c r="Q53" s="11">
        <f>'MATRIZ GEN REG RES'!Q25</f>
        <v/>
      </c>
      <c r="R53" s="11">
        <f>'MATRIZ GEN REG RES'!R25</f>
        <v/>
      </c>
      <c r="S53" s="11">
        <f>'MATRIZ GEN REG RES'!S25</f>
        <v/>
      </c>
      <c r="T53" s="11">
        <f>'MATRIZ GEN REG RES'!T25</f>
        <v/>
      </c>
      <c r="U53" s="11">
        <f>'MATRIZ GEN REG RES'!U25</f>
        <v/>
      </c>
      <c r="V53" s="11">
        <f>'MATRIZ GEN REG RES'!V25</f>
        <v/>
      </c>
      <c r="W53" s="11">
        <f>'MATRIZ GEN REG RES'!W25</f>
        <v/>
      </c>
      <c r="X53" s="11">
        <f>'MATRIZ GEN REG RES'!X25</f>
        <v/>
      </c>
      <c r="Y53" s="11">
        <f>'MATRIZ GEN REG RES'!Y25</f>
        <v/>
      </c>
      <c r="Z53" s="11">
        <f>'MATRIZ GEN REG RES'!Z25</f>
        <v/>
      </c>
      <c r="AA53" s="11">
        <f>'MATRIZ GEN REG RES'!AA25</f>
        <v/>
      </c>
    </row>
    <row r="54" ht="18" customHeight="1" s="61">
      <c r="A54" s="2">
        <f>'MATRIZ GEN REG RES'!A26</f>
        <v/>
      </c>
      <c r="B54" s="5">
        <f>'MATRIZ GEN REG RES'!B26</f>
        <v/>
      </c>
      <c r="C54" s="4">
        <f>'MATRIZ GEN REG RES'!C26</f>
        <v/>
      </c>
      <c r="D54" s="11">
        <f>'MATRIZ GEN REG RES'!D26</f>
        <v/>
      </c>
      <c r="E54" s="11">
        <f>'MATRIZ GEN REG RES'!E26</f>
        <v/>
      </c>
      <c r="F54" s="11">
        <f>'MATRIZ GEN REG RES'!F26</f>
        <v/>
      </c>
      <c r="G54" s="11">
        <f>'MATRIZ GEN REG RES'!G26</f>
        <v/>
      </c>
      <c r="H54" s="11">
        <f>'MATRIZ GEN REG RES'!H26</f>
        <v/>
      </c>
      <c r="I54" s="11">
        <f>'MATRIZ GEN REG RES'!I26</f>
        <v/>
      </c>
      <c r="J54" s="11">
        <f>'MATRIZ GEN REG RES'!J26</f>
        <v/>
      </c>
      <c r="K54" s="11">
        <f>'MATRIZ GEN REG RES'!K26</f>
        <v/>
      </c>
      <c r="L54" s="11">
        <f>'MATRIZ GEN REG RES'!L26</f>
        <v/>
      </c>
      <c r="M54" s="11">
        <f>'MATRIZ GEN REG RES'!M26</f>
        <v/>
      </c>
      <c r="N54" s="11">
        <f>'MATRIZ GEN REG RES'!N26</f>
        <v/>
      </c>
      <c r="O54" s="11">
        <f>'MATRIZ GEN REG RES'!O26</f>
        <v/>
      </c>
      <c r="P54" s="11">
        <f>'MATRIZ GEN REG RES'!P26</f>
        <v/>
      </c>
      <c r="Q54" s="11">
        <f>'MATRIZ GEN REG RES'!Q26</f>
        <v/>
      </c>
      <c r="R54" s="11">
        <f>'MATRIZ GEN REG RES'!R26</f>
        <v/>
      </c>
      <c r="S54" s="11">
        <f>'MATRIZ GEN REG RES'!S26</f>
        <v/>
      </c>
      <c r="T54" s="11">
        <f>'MATRIZ GEN REG RES'!T26</f>
        <v/>
      </c>
      <c r="U54" s="11">
        <f>'MATRIZ GEN REG RES'!U26</f>
        <v/>
      </c>
      <c r="V54" s="11">
        <f>'MATRIZ GEN REG RES'!V26</f>
        <v/>
      </c>
      <c r="W54" s="11">
        <f>'MATRIZ GEN REG RES'!W26</f>
        <v/>
      </c>
      <c r="X54" s="11">
        <f>'MATRIZ GEN REG RES'!X26</f>
        <v/>
      </c>
      <c r="Y54" s="11">
        <f>'MATRIZ GEN REG RES'!Y26</f>
        <v/>
      </c>
      <c r="Z54" s="11">
        <f>'MATRIZ GEN REG RES'!Z26</f>
        <v/>
      </c>
      <c r="AA54" s="11">
        <f>'MATRIZ GEN REG RES'!AA26</f>
        <v/>
      </c>
    </row>
    <row r="55">
      <c r="A55" s="2">
        <f>'MATRIZ GEN REG RES'!A27</f>
        <v/>
      </c>
      <c r="B55" s="5">
        <f>'MATRIZ GEN REG RES'!B27</f>
        <v/>
      </c>
      <c r="C55" s="4">
        <f>'MATRIZ GEN REG RES'!C27</f>
        <v/>
      </c>
      <c r="D55" s="11">
        <f>'MATRIZ GEN REG RES'!D27</f>
        <v/>
      </c>
      <c r="E55" s="11">
        <f>'MATRIZ GEN REG RES'!E27</f>
        <v/>
      </c>
      <c r="F55" s="11">
        <f>'MATRIZ GEN REG RES'!F27</f>
        <v/>
      </c>
      <c r="G55" s="11">
        <f>'MATRIZ GEN REG RES'!G27</f>
        <v/>
      </c>
      <c r="H55" s="11">
        <f>'MATRIZ GEN REG RES'!H27</f>
        <v/>
      </c>
      <c r="I55" s="11">
        <f>'MATRIZ GEN REG RES'!I27</f>
        <v/>
      </c>
      <c r="J55" s="11">
        <f>'MATRIZ GEN REG RES'!J27</f>
        <v/>
      </c>
      <c r="K55" s="11">
        <f>'MATRIZ GEN REG RES'!K27</f>
        <v/>
      </c>
      <c r="L55" s="11">
        <f>'MATRIZ GEN REG RES'!L27</f>
        <v/>
      </c>
      <c r="M55" s="11">
        <f>'MATRIZ GEN REG RES'!M27</f>
        <v/>
      </c>
      <c r="N55" s="11">
        <f>'MATRIZ GEN REG RES'!N27</f>
        <v/>
      </c>
      <c r="O55" s="11">
        <f>'MATRIZ GEN REG RES'!O27</f>
        <v/>
      </c>
      <c r="P55" s="11">
        <f>'MATRIZ GEN REG RES'!P27</f>
        <v/>
      </c>
      <c r="Q55" s="11">
        <f>'MATRIZ GEN REG RES'!Q27</f>
        <v/>
      </c>
      <c r="R55" s="11">
        <f>'MATRIZ GEN REG RES'!R27</f>
        <v/>
      </c>
      <c r="S55" s="11">
        <f>'MATRIZ GEN REG RES'!S27</f>
        <v/>
      </c>
      <c r="T55" s="11">
        <f>'MATRIZ GEN REG RES'!T27</f>
        <v/>
      </c>
      <c r="U55" s="11">
        <f>'MATRIZ GEN REG RES'!U27</f>
        <v/>
      </c>
      <c r="V55" s="11">
        <f>'MATRIZ GEN REG RES'!V27</f>
        <v/>
      </c>
      <c r="W55" s="11">
        <f>'MATRIZ GEN REG RES'!W27</f>
        <v/>
      </c>
      <c r="X55" s="11">
        <f>'MATRIZ GEN REG RES'!X27</f>
        <v/>
      </c>
      <c r="Y55" s="11">
        <f>'MATRIZ GEN REG RES'!Y27</f>
        <v/>
      </c>
      <c r="Z55" s="11">
        <f>'MATRIZ GEN REG RES'!Z27</f>
        <v/>
      </c>
      <c r="AA55" s="11">
        <f>'MATRIZ GEN REG RES'!AA27</f>
        <v/>
      </c>
    </row>
    <row r="56">
      <c r="A56" s="2">
        <f>'MATRIZ GEN REG RES'!A132</f>
        <v/>
      </c>
      <c r="B56" s="5">
        <f>'MATRIZ GEN REG RES'!B132</f>
        <v/>
      </c>
      <c r="C56" s="4">
        <f>'MATRIZ GEN REG RES'!C132</f>
        <v/>
      </c>
      <c r="D56" s="11">
        <f>'MATRIZ GEN REG RES'!D132</f>
        <v/>
      </c>
      <c r="E56" s="11">
        <f>'MATRIZ GEN REG RES'!E132</f>
        <v/>
      </c>
      <c r="F56" s="11">
        <f>'MATRIZ GEN REG RES'!F132</f>
        <v/>
      </c>
      <c r="G56" s="11">
        <f>'MATRIZ GEN REG RES'!G132</f>
        <v/>
      </c>
      <c r="H56" s="11">
        <f>'MATRIZ GEN REG RES'!H132</f>
        <v/>
      </c>
      <c r="I56" s="11">
        <f>'MATRIZ GEN REG RES'!I132</f>
        <v/>
      </c>
      <c r="J56" s="11">
        <f>'MATRIZ GEN REG RES'!J132</f>
        <v/>
      </c>
      <c r="K56" s="11">
        <f>'MATRIZ GEN REG RES'!K132</f>
        <v/>
      </c>
      <c r="L56" s="11">
        <f>'MATRIZ GEN REG RES'!L132</f>
        <v/>
      </c>
      <c r="M56" s="11">
        <f>'MATRIZ GEN REG RES'!M132</f>
        <v/>
      </c>
      <c r="N56" s="11">
        <f>'MATRIZ GEN REG RES'!N132</f>
        <v/>
      </c>
      <c r="O56" s="11">
        <f>'MATRIZ GEN REG RES'!O132</f>
        <v/>
      </c>
      <c r="P56" s="11">
        <f>'MATRIZ GEN REG RES'!P132</f>
        <v/>
      </c>
      <c r="Q56" s="11">
        <f>'MATRIZ GEN REG RES'!Q132</f>
        <v/>
      </c>
      <c r="R56" s="11">
        <f>'MATRIZ GEN REG RES'!R132</f>
        <v/>
      </c>
      <c r="S56" s="11">
        <f>'MATRIZ GEN REG RES'!S132</f>
        <v/>
      </c>
      <c r="T56" s="11">
        <f>'MATRIZ GEN REG RES'!T132</f>
        <v/>
      </c>
      <c r="U56" s="11">
        <f>'MATRIZ GEN REG RES'!U132</f>
        <v/>
      </c>
      <c r="V56" s="11">
        <f>'MATRIZ GEN REG RES'!V132</f>
        <v/>
      </c>
      <c r="W56" s="11">
        <f>'MATRIZ GEN REG RES'!W132</f>
        <v/>
      </c>
      <c r="X56" s="11">
        <f>'MATRIZ GEN REG RES'!X132</f>
        <v/>
      </c>
      <c r="Y56" s="11">
        <f>'MATRIZ GEN REG RES'!Y132</f>
        <v/>
      </c>
      <c r="Z56" s="11">
        <f>'MATRIZ GEN REG RES'!Z132</f>
        <v/>
      </c>
      <c r="AA56" s="11">
        <f>'MATRIZ GEN REG RES'!AA132</f>
        <v/>
      </c>
    </row>
    <row r="57">
      <c r="A57" s="2">
        <f>'MATRIZ GEN REG RES'!A133</f>
        <v/>
      </c>
      <c r="B57" s="5">
        <f>'MATRIZ GEN REG RES'!B133</f>
        <v/>
      </c>
      <c r="C57" s="4">
        <f>'MATRIZ GEN REG RES'!C133</f>
        <v/>
      </c>
      <c r="D57" s="11">
        <f>'MATRIZ GEN REG RES'!D133</f>
        <v/>
      </c>
      <c r="E57" s="11">
        <f>'MATRIZ GEN REG RES'!E133</f>
        <v/>
      </c>
      <c r="F57" s="11">
        <f>'MATRIZ GEN REG RES'!F133</f>
        <v/>
      </c>
      <c r="G57" s="11">
        <f>'MATRIZ GEN REG RES'!G133</f>
        <v/>
      </c>
      <c r="H57" s="11">
        <f>'MATRIZ GEN REG RES'!H133</f>
        <v/>
      </c>
      <c r="I57" s="11">
        <f>'MATRIZ GEN REG RES'!I133</f>
        <v/>
      </c>
      <c r="J57" s="11">
        <f>'MATRIZ GEN REG RES'!J133</f>
        <v/>
      </c>
      <c r="K57" s="11">
        <f>'MATRIZ GEN REG RES'!K133</f>
        <v/>
      </c>
      <c r="L57" s="11">
        <f>'MATRIZ GEN REG RES'!L133</f>
        <v/>
      </c>
      <c r="M57" s="11">
        <f>'MATRIZ GEN REG RES'!M133</f>
        <v/>
      </c>
      <c r="N57" s="11">
        <f>'MATRIZ GEN REG RES'!N133</f>
        <v/>
      </c>
      <c r="O57" s="11">
        <f>'MATRIZ GEN REG RES'!O133</f>
        <v/>
      </c>
      <c r="P57" s="11">
        <f>'MATRIZ GEN REG RES'!P133</f>
        <v/>
      </c>
      <c r="Q57" s="11">
        <f>'MATRIZ GEN REG RES'!Q133</f>
        <v/>
      </c>
      <c r="R57" s="11">
        <f>'MATRIZ GEN REG RES'!R133</f>
        <v/>
      </c>
      <c r="S57" s="11">
        <f>'MATRIZ GEN REG RES'!S133</f>
        <v/>
      </c>
      <c r="T57" s="11">
        <f>'MATRIZ GEN REG RES'!T133</f>
        <v/>
      </c>
      <c r="U57" s="11">
        <f>'MATRIZ GEN REG RES'!U133</f>
        <v/>
      </c>
      <c r="V57" s="11">
        <f>'MATRIZ GEN REG RES'!V133</f>
        <v/>
      </c>
      <c r="W57" s="11">
        <f>'MATRIZ GEN REG RES'!W133</f>
        <v/>
      </c>
      <c r="X57" s="11">
        <f>'MATRIZ GEN REG RES'!X133</f>
        <v/>
      </c>
      <c r="Y57" s="11">
        <f>'MATRIZ GEN REG RES'!Y133</f>
        <v/>
      </c>
      <c r="Z57" s="11">
        <f>'MATRIZ GEN REG RES'!Z133</f>
        <v/>
      </c>
      <c r="AA57" s="11">
        <f>'MATRIZ GEN REG RES'!AA133</f>
        <v/>
      </c>
    </row>
    <row r="58">
      <c r="A58" s="2">
        <f>'MATRIZ GEN REG RES'!A134</f>
        <v/>
      </c>
      <c r="B58" s="5">
        <f>'MATRIZ GEN REG RES'!B134</f>
        <v/>
      </c>
      <c r="C58" s="4">
        <f>'MATRIZ GEN REG RES'!C134</f>
        <v/>
      </c>
      <c r="D58" s="11">
        <f>'MATRIZ GEN REG RES'!D134</f>
        <v/>
      </c>
      <c r="E58" s="11">
        <f>'MATRIZ GEN REG RES'!E134</f>
        <v/>
      </c>
      <c r="F58" s="11">
        <f>'MATRIZ GEN REG RES'!F134</f>
        <v/>
      </c>
      <c r="G58" s="11">
        <f>'MATRIZ GEN REG RES'!G134</f>
        <v/>
      </c>
      <c r="H58" s="11">
        <f>'MATRIZ GEN REG RES'!H134</f>
        <v/>
      </c>
      <c r="I58" s="11">
        <f>'MATRIZ GEN REG RES'!I134</f>
        <v/>
      </c>
      <c r="J58" s="11">
        <f>'MATRIZ GEN REG RES'!J134</f>
        <v/>
      </c>
      <c r="K58" s="11">
        <f>'MATRIZ GEN REG RES'!K134</f>
        <v/>
      </c>
      <c r="L58" s="11">
        <f>'MATRIZ GEN REG RES'!L134</f>
        <v/>
      </c>
      <c r="M58" s="11">
        <f>'MATRIZ GEN REG RES'!M134</f>
        <v/>
      </c>
      <c r="N58" s="11">
        <f>'MATRIZ GEN REG RES'!N134</f>
        <v/>
      </c>
      <c r="O58" s="11">
        <f>'MATRIZ GEN REG RES'!O134</f>
        <v/>
      </c>
      <c r="P58" s="11">
        <f>'MATRIZ GEN REG RES'!P134</f>
        <v/>
      </c>
      <c r="Q58" s="11">
        <f>'MATRIZ GEN REG RES'!Q134</f>
        <v/>
      </c>
      <c r="R58" s="11">
        <f>'MATRIZ GEN REG RES'!R134</f>
        <v/>
      </c>
      <c r="S58" s="11">
        <f>'MATRIZ GEN REG RES'!S134</f>
        <v/>
      </c>
      <c r="T58" s="11">
        <f>'MATRIZ GEN REG RES'!T134</f>
        <v/>
      </c>
      <c r="U58" s="11">
        <f>'MATRIZ GEN REG RES'!U134</f>
        <v/>
      </c>
      <c r="V58" s="11">
        <f>'MATRIZ GEN REG RES'!V134</f>
        <v/>
      </c>
      <c r="W58" s="11">
        <f>'MATRIZ GEN REG RES'!W134</f>
        <v/>
      </c>
      <c r="X58" s="11">
        <f>'MATRIZ GEN REG RES'!X134</f>
        <v/>
      </c>
      <c r="Y58" s="11">
        <f>'MATRIZ GEN REG RES'!Y134</f>
        <v/>
      </c>
      <c r="Z58" s="11">
        <f>'MATRIZ GEN REG RES'!Z134</f>
        <v/>
      </c>
      <c r="AA58" s="11">
        <f>'MATRIZ GEN REG RES'!AA134</f>
        <v/>
      </c>
    </row>
    <row r="59">
      <c r="A59" s="2">
        <f>'MATRIZ GEN REG RES'!A135</f>
        <v/>
      </c>
      <c r="B59" s="5">
        <f>'MATRIZ GEN REG RES'!B135</f>
        <v/>
      </c>
      <c r="C59" s="4">
        <f>'MATRIZ GEN REG RES'!C135</f>
        <v/>
      </c>
      <c r="D59" s="11">
        <f>'MATRIZ GEN REG RES'!D135</f>
        <v/>
      </c>
      <c r="E59" s="11">
        <f>'MATRIZ GEN REG RES'!E135</f>
        <v/>
      </c>
      <c r="F59" s="11">
        <f>'MATRIZ GEN REG RES'!F135</f>
        <v/>
      </c>
      <c r="G59" s="11">
        <f>'MATRIZ GEN REG RES'!G135</f>
        <v/>
      </c>
      <c r="H59" s="11">
        <f>'MATRIZ GEN REG RES'!H135</f>
        <v/>
      </c>
      <c r="I59" s="11">
        <f>'MATRIZ GEN REG RES'!I135</f>
        <v/>
      </c>
      <c r="J59" s="11">
        <f>'MATRIZ GEN REG RES'!J135</f>
        <v/>
      </c>
      <c r="K59" s="11">
        <f>'MATRIZ GEN REG RES'!K135</f>
        <v/>
      </c>
      <c r="L59" s="11">
        <f>'MATRIZ GEN REG RES'!L135</f>
        <v/>
      </c>
      <c r="M59" s="11">
        <f>'MATRIZ GEN REG RES'!M135</f>
        <v/>
      </c>
      <c r="N59" s="11">
        <f>'MATRIZ GEN REG RES'!N135</f>
        <v/>
      </c>
      <c r="O59" s="11">
        <f>'MATRIZ GEN REG RES'!O135</f>
        <v/>
      </c>
      <c r="P59" s="11">
        <f>'MATRIZ GEN REG RES'!P135</f>
        <v/>
      </c>
      <c r="Q59" s="11">
        <f>'MATRIZ GEN REG RES'!Q135</f>
        <v/>
      </c>
      <c r="R59" s="11">
        <f>'MATRIZ GEN REG RES'!R135</f>
        <v/>
      </c>
      <c r="S59" s="11">
        <f>'MATRIZ GEN REG RES'!S135</f>
        <v/>
      </c>
      <c r="T59" s="11">
        <f>'MATRIZ GEN REG RES'!T135</f>
        <v/>
      </c>
      <c r="U59" s="11">
        <f>'MATRIZ GEN REG RES'!U135</f>
        <v/>
      </c>
      <c r="V59" s="11">
        <f>'MATRIZ GEN REG RES'!V135</f>
        <v/>
      </c>
      <c r="W59" s="11">
        <f>'MATRIZ GEN REG RES'!W135</f>
        <v/>
      </c>
      <c r="X59" s="11">
        <f>'MATRIZ GEN REG RES'!X135</f>
        <v/>
      </c>
      <c r="Y59" s="11">
        <f>'MATRIZ GEN REG RES'!Y135</f>
        <v/>
      </c>
      <c r="Z59" s="11">
        <f>'MATRIZ GEN REG RES'!Z135</f>
        <v/>
      </c>
      <c r="AA59" s="11">
        <f>'MATRIZ GEN REG RES'!AA135</f>
        <v/>
      </c>
    </row>
    <row r="60" ht="18" customHeight="1" s="61">
      <c r="A60" s="2">
        <f>'MATRIZ GEN REG RES'!A136</f>
        <v/>
      </c>
      <c r="B60" s="5">
        <f>'MATRIZ GEN REG RES'!B136</f>
        <v/>
      </c>
      <c r="C60" s="4">
        <f>'MATRIZ GEN REG RES'!C136</f>
        <v/>
      </c>
      <c r="D60" s="11">
        <f>'MATRIZ GEN REG RES'!D136</f>
        <v/>
      </c>
      <c r="E60" s="11">
        <f>'MATRIZ GEN REG RES'!E136</f>
        <v/>
      </c>
      <c r="F60" s="11">
        <f>'MATRIZ GEN REG RES'!F136</f>
        <v/>
      </c>
      <c r="G60" s="11">
        <f>'MATRIZ GEN REG RES'!G136</f>
        <v/>
      </c>
      <c r="H60" s="11">
        <f>'MATRIZ GEN REG RES'!H136</f>
        <v/>
      </c>
      <c r="I60" s="11">
        <f>'MATRIZ GEN REG RES'!I136</f>
        <v/>
      </c>
      <c r="J60" s="11">
        <f>'MATRIZ GEN REG RES'!J136</f>
        <v/>
      </c>
      <c r="K60" s="11">
        <f>'MATRIZ GEN REG RES'!K136</f>
        <v/>
      </c>
      <c r="L60" s="11">
        <f>'MATRIZ GEN REG RES'!L136</f>
        <v/>
      </c>
      <c r="M60" s="11">
        <f>'MATRIZ GEN REG RES'!M136</f>
        <v/>
      </c>
      <c r="N60" s="11">
        <f>'MATRIZ GEN REG RES'!N136</f>
        <v/>
      </c>
      <c r="O60" s="11">
        <f>'MATRIZ GEN REG RES'!O136</f>
        <v/>
      </c>
      <c r="P60" s="11">
        <f>'MATRIZ GEN REG RES'!P136</f>
        <v/>
      </c>
      <c r="Q60" s="11">
        <f>'MATRIZ GEN REG RES'!Q136</f>
        <v/>
      </c>
      <c r="R60" s="11">
        <f>'MATRIZ GEN REG RES'!R136</f>
        <v/>
      </c>
      <c r="S60" s="11">
        <f>'MATRIZ GEN REG RES'!S136</f>
        <v/>
      </c>
      <c r="T60" s="11">
        <f>'MATRIZ GEN REG RES'!T136</f>
        <v/>
      </c>
      <c r="U60" s="11">
        <f>'MATRIZ GEN REG RES'!U136</f>
        <v/>
      </c>
      <c r="V60" s="11">
        <f>'MATRIZ GEN REG RES'!V136</f>
        <v/>
      </c>
      <c r="W60" s="11">
        <f>'MATRIZ GEN REG RES'!W136</f>
        <v/>
      </c>
      <c r="X60" s="11">
        <f>'MATRIZ GEN REG RES'!X136</f>
        <v/>
      </c>
      <c r="Y60" s="11">
        <f>'MATRIZ GEN REG RES'!Y136</f>
        <v/>
      </c>
      <c r="Z60" s="11">
        <f>'MATRIZ GEN REG RES'!Z136</f>
        <v/>
      </c>
      <c r="AA60" s="11">
        <f>'MATRIZ GEN REG RES'!AA136</f>
        <v/>
      </c>
    </row>
    <row r="61">
      <c r="A61" s="2">
        <f>'MATRIZ GEN REG RES'!A137</f>
        <v/>
      </c>
      <c r="B61" s="5">
        <f>'MATRIZ GEN REG RES'!B137</f>
        <v/>
      </c>
      <c r="C61" s="4">
        <f>'MATRIZ GEN REG RES'!C137</f>
        <v/>
      </c>
      <c r="D61" s="11">
        <f>'MATRIZ GEN REG RES'!D137</f>
        <v/>
      </c>
      <c r="E61" s="11">
        <f>'MATRIZ GEN REG RES'!E137</f>
        <v/>
      </c>
      <c r="F61" s="11">
        <f>'MATRIZ GEN REG RES'!F137</f>
        <v/>
      </c>
      <c r="G61" s="11">
        <f>'MATRIZ GEN REG RES'!G137</f>
        <v/>
      </c>
      <c r="H61" s="11">
        <f>'MATRIZ GEN REG RES'!H137</f>
        <v/>
      </c>
      <c r="I61" s="11">
        <f>'MATRIZ GEN REG RES'!I137</f>
        <v/>
      </c>
      <c r="J61" s="11">
        <f>'MATRIZ GEN REG RES'!J137</f>
        <v/>
      </c>
      <c r="K61" s="11">
        <f>'MATRIZ GEN REG RES'!K137</f>
        <v/>
      </c>
      <c r="L61" s="11">
        <f>'MATRIZ GEN REG RES'!L137</f>
        <v/>
      </c>
      <c r="M61" s="11">
        <f>'MATRIZ GEN REG RES'!M137</f>
        <v/>
      </c>
      <c r="N61" s="11">
        <f>'MATRIZ GEN REG RES'!N137</f>
        <v/>
      </c>
      <c r="O61" s="11">
        <f>'MATRIZ GEN REG RES'!O137</f>
        <v/>
      </c>
      <c r="P61" s="11">
        <f>'MATRIZ GEN REG RES'!P137</f>
        <v/>
      </c>
      <c r="Q61" s="11">
        <f>'MATRIZ GEN REG RES'!Q137</f>
        <v/>
      </c>
      <c r="R61" s="11">
        <f>'MATRIZ GEN REG RES'!R137</f>
        <v/>
      </c>
      <c r="S61" s="11">
        <f>'MATRIZ GEN REG RES'!S137</f>
        <v/>
      </c>
      <c r="T61" s="11">
        <f>'MATRIZ GEN REG RES'!T137</f>
        <v/>
      </c>
      <c r="U61" s="11">
        <f>'MATRIZ GEN REG RES'!U137</f>
        <v/>
      </c>
      <c r="V61" s="11">
        <f>'MATRIZ GEN REG RES'!V137</f>
        <v/>
      </c>
      <c r="W61" s="11">
        <f>'MATRIZ GEN REG RES'!W137</f>
        <v/>
      </c>
      <c r="X61" s="11">
        <f>'MATRIZ GEN REG RES'!X137</f>
        <v/>
      </c>
      <c r="Y61" s="11">
        <f>'MATRIZ GEN REG RES'!Y137</f>
        <v/>
      </c>
      <c r="Z61" s="11">
        <f>'MATRIZ GEN REG RES'!Z137</f>
        <v/>
      </c>
      <c r="AA61" s="11">
        <f>'MATRIZ GEN REG RES'!AA137</f>
        <v/>
      </c>
    </row>
    <row r="62">
      <c r="A62" s="2">
        <f>'MATRIZ GEN REG RES'!A138</f>
        <v/>
      </c>
      <c r="B62" s="5">
        <f>'MATRIZ GEN REG RES'!B138</f>
        <v/>
      </c>
      <c r="C62" s="4">
        <f>'MATRIZ GEN REG RES'!C138</f>
        <v/>
      </c>
      <c r="D62" s="11">
        <f>'MATRIZ GEN REG RES'!D138</f>
        <v/>
      </c>
      <c r="E62" s="11">
        <f>'MATRIZ GEN REG RES'!E138</f>
        <v/>
      </c>
      <c r="F62" s="11">
        <f>'MATRIZ GEN REG RES'!F138</f>
        <v/>
      </c>
      <c r="G62" s="11">
        <f>'MATRIZ GEN REG RES'!G138</f>
        <v/>
      </c>
      <c r="H62" s="11">
        <f>'MATRIZ GEN REG RES'!H138</f>
        <v/>
      </c>
      <c r="I62" s="11">
        <f>'MATRIZ GEN REG RES'!I138</f>
        <v/>
      </c>
      <c r="J62" s="11">
        <f>'MATRIZ GEN REG RES'!J138</f>
        <v/>
      </c>
      <c r="K62" s="11">
        <f>'MATRIZ GEN REG RES'!K138</f>
        <v/>
      </c>
      <c r="L62" s="11">
        <f>'MATRIZ GEN REG RES'!L138</f>
        <v/>
      </c>
      <c r="M62" s="11">
        <f>'MATRIZ GEN REG RES'!M138</f>
        <v/>
      </c>
      <c r="N62" s="11">
        <f>'MATRIZ GEN REG RES'!N138</f>
        <v/>
      </c>
      <c r="O62" s="11">
        <f>'MATRIZ GEN REG RES'!O138</f>
        <v/>
      </c>
      <c r="P62" s="11">
        <f>'MATRIZ GEN REG RES'!P138</f>
        <v/>
      </c>
      <c r="Q62" s="11">
        <f>'MATRIZ GEN REG RES'!Q138</f>
        <v/>
      </c>
      <c r="R62" s="11">
        <f>'MATRIZ GEN REG RES'!R138</f>
        <v/>
      </c>
      <c r="S62" s="11">
        <f>'MATRIZ GEN REG RES'!S138</f>
        <v/>
      </c>
      <c r="T62" s="11">
        <f>'MATRIZ GEN REG RES'!T138</f>
        <v/>
      </c>
      <c r="U62" s="11">
        <f>'MATRIZ GEN REG RES'!U138</f>
        <v/>
      </c>
      <c r="V62" s="11">
        <f>'MATRIZ GEN REG RES'!V138</f>
        <v/>
      </c>
      <c r="W62" s="11">
        <f>'MATRIZ GEN REG RES'!W138</f>
        <v/>
      </c>
      <c r="X62" s="11">
        <f>'MATRIZ GEN REG RES'!X138</f>
        <v/>
      </c>
      <c r="Y62" s="11">
        <f>'MATRIZ GEN REG RES'!Y138</f>
        <v/>
      </c>
      <c r="Z62" s="11">
        <f>'MATRIZ GEN REG RES'!Z138</f>
        <v/>
      </c>
      <c r="AA62" s="11">
        <f>'MATRIZ GEN REG RES'!AA138</f>
        <v/>
      </c>
    </row>
    <row r="63">
      <c r="A63" s="2">
        <f>'MATRIZ GEN REG RES'!A139</f>
        <v/>
      </c>
      <c r="B63" s="5">
        <f>'MATRIZ GEN REG RES'!B139</f>
        <v/>
      </c>
      <c r="C63" s="4">
        <f>'MATRIZ GEN REG RES'!C139</f>
        <v/>
      </c>
      <c r="D63" s="11">
        <f>'MATRIZ GEN REG RES'!D139</f>
        <v/>
      </c>
      <c r="E63" s="11">
        <f>'MATRIZ GEN REG RES'!E139</f>
        <v/>
      </c>
      <c r="F63" s="11">
        <f>'MATRIZ GEN REG RES'!F139</f>
        <v/>
      </c>
      <c r="G63" s="11">
        <f>'MATRIZ GEN REG RES'!G139</f>
        <v/>
      </c>
      <c r="H63" s="11">
        <f>'MATRIZ GEN REG RES'!H139</f>
        <v/>
      </c>
      <c r="I63" s="11">
        <f>'MATRIZ GEN REG RES'!I139</f>
        <v/>
      </c>
      <c r="J63" s="11">
        <f>'MATRIZ GEN REG RES'!J139</f>
        <v/>
      </c>
      <c r="K63" s="11">
        <f>'MATRIZ GEN REG RES'!K139</f>
        <v/>
      </c>
      <c r="L63" s="11">
        <f>'MATRIZ GEN REG RES'!L139</f>
        <v/>
      </c>
      <c r="M63" s="11">
        <f>'MATRIZ GEN REG RES'!M139</f>
        <v/>
      </c>
      <c r="N63" s="11">
        <f>'MATRIZ GEN REG RES'!N139</f>
        <v/>
      </c>
      <c r="O63" s="11">
        <f>'MATRIZ GEN REG RES'!O139</f>
        <v/>
      </c>
      <c r="P63" s="11">
        <f>'MATRIZ GEN REG RES'!P139</f>
        <v/>
      </c>
      <c r="Q63" s="11">
        <f>'MATRIZ GEN REG RES'!Q139</f>
        <v/>
      </c>
      <c r="R63" s="11">
        <f>'MATRIZ GEN REG RES'!R139</f>
        <v/>
      </c>
      <c r="S63" s="11">
        <f>'MATRIZ GEN REG RES'!S139</f>
        <v/>
      </c>
      <c r="T63" s="11">
        <f>'MATRIZ GEN REG RES'!T139</f>
        <v/>
      </c>
      <c r="U63" s="11">
        <f>'MATRIZ GEN REG RES'!U139</f>
        <v/>
      </c>
      <c r="V63" s="11">
        <f>'MATRIZ GEN REG RES'!V139</f>
        <v/>
      </c>
      <c r="W63" s="11">
        <f>'MATRIZ GEN REG RES'!W139</f>
        <v/>
      </c>
      <c r="X63" s="11">
        <f>'MATRIZ GEN REG RES'!X139</f>
        <v/>
      </c>
      <c r="Y63" s="11">
        <f>'MATRIZ GEN REG RES'!Y139</f>
        <v/>
      </c>
      <c r="Z63" s="11">
        <f>'MATRIZ GEN REG RES'!Z139</f>
        <v/>
      </c>
      <c r="AA63" s="11">
        <f>'MATRIZ GEN REG RES'!AA139</f>
        <v/>
      </c>
    </row>
    <row r="64">
      <c r="A64" s="2">
        <f>'MATRIZ GEN REG RES'!A140</f>
        <v/>
      </c>
      <c r="B64" s="5">
        <f>'MATRIZ GEN REG RES'!B140</f>
        <v/>
      </c>
      <c r="C64" s="4">
        <f>'MATRIZ GEN REG RES'!C140</f>
        <v/>
      </c>
      <c r="D64" s="11">
        <f>'MATRIZ GEN REG RES'!D140</f>
        <v/>
      </c>
      <c r="E64" s="11">
        <f>'MATRIZ GEN REG RES'!E140</f>
        <v/>
      </c>
      <c r="F64" s="11">
        <f>'MATRIZ GEN REG RES'!F140</f>
        <v/>
      </c>
      <c r="G64" s="11">
        <f>'MATRIZ GEN REG RES'!G140</f>
        <v/>
      </c>
      <c r="H64" s="11">
        <f>'MATRIZ GEN REG RES'!H140</f>
        <v/>
      </c>
      <c r="I64" s="11">
        <f>'MATRIZ GEN REG RES'!I140</f>
        <v/>
      </c>
      <c r="J64" s="11">
        <f>'MATRIZ GEN REG RES'!J140</f>
        <v/>
      </c>
      <c r="K64" s="11">
        <f>'MATRIZ GEN REG RES'!K140</f>
        <v/>
      </c>
      <c r="L64" s="11">
        <f>'MATRIZ GEN REG RES'!L140</f>
        <v/>
      </c>
      <c r="M64" s="11">
        <f>'MATRIZ GEN REG RES'!M140</f>
        <v/>
      </c>
      <c r="N64" s="11">
        <f>'MATRIZ GEN REG RES'!N140</f>
        <v/>
      </c>
      <c r="O64" s="11">
        <f>'MATRIZ GEN REG RES'!O140</f>
        <v/>
      </c>
      <c r="P64" s="11">
        <f>'MATRIZ GEN REG RES'!P140</f>
        <v/>
      </c>
      <c r="Q64" s="11">
        <f>'MATRIZ GEN REG RES'!Q140</f>
        <v/>
      </c>
      <c r="R64" s="11">
        <f>'MATRIZ GEN REG RES'!R140</f>
        <v/>
      </c>
      <c r="S64" s="11">
        <f>'MATRIZ GEN REG RES'!S140</f>
        <v/>
      </c>
      <c r="T64" s="11">
        <f>'MATRIZ GEN REG RES'!T140</f>
        <v/>
      </c>
      <c r="U64" s="11">
        <f>'MATRIZ GEN REG RES'!U140</f>
        <v/>
      </c>
      <c r="V64" s="11">
        <f>'MATRIZ GEN REG RES'!V140</f>
        <v/>
      </c>
      <c r="W64" s="11">
        <f>'MATRIZ GEN REG RES'!W140</f>
        <v/>
      </c>
      <c r="X64" s="11">
        <f>'MATRIZ GEN REG RES'!X140</f>
        <v/>
      </c>
      <c r="Y64" s="11">
        <f>'MATRIZ GEN REG RES'!Y140</f>
        <v/>
      </c>
      <c r="Z64" s="11">
        <f>'MATRIZ GEN REG RES'!Z140</f>
        <v/>
      </c>
      <c r="AA64" s="11">
        <f>'MATRIZ GEN REG RES'!AA140</f>
        <v/>
      </c>
    </row>
    <row r="65" ht="18" customHeight="1" s="61">
      <c r="A65" s="2">
        <f>'MATRIZ GEN REG RES'!A141</f>
        <v/>
      </c>
      <c r="B65" s="5">
        <f>'MATRIZ GEN REG RES'!B141</f>
        <v/>
      </c>
      <c r="C65" s="4">
        <f>'MATRIZ GEN REG RES'!C141</f>
        <v/>
      </c>
      <c r="D65" s="11">
        <f>'MATRIZ GEN REG RES'!D141</f>
        <v/>
      </c>
      <c r="E65" s="11">
        <f>'MATRIZ GEN REG RES'!E141</f>
        <v/>
      </c>
      <c r="F65" s="11">
        <f>'MATRIZ GEN REG RES'!F141</f>
        <v/>
      </c>
      <c r="G65" s="11">
        <f>'MATRIZ GEN REG RES'!G141</f>
        <v/>
      </c>
      <c r="H65" s="11">
        <f>'MATRIZ GEN REG RES'!H141</f>
        <v/>
      </c>
      <c r="I65" s="11">
        <f>'MATRIZ GEN REG RES'!I141</f>
        <v/>
      </c>
      <c r="J65" s="11">
        <f>'MATRIZ GEN REG RES'!J141</f>
        <v/>
      </c>
      <c r="K65" s="11">
        <f>'MATRIZ GEN REG RES'!K141</f>
        <v/>
      </c>
      <c r="L65" s="11">
        <f>'MATRIZ GEN REG RES'!L141</f>
        <v/>
      </c>
      <c r="M65" s="11">
        <f>'MATRIZ GEN REG RES'!M141</f>
        <v/>
      </c>
      <c r="N65" s="11">
        <f>'MATRIZ GEN REG RES'!N141</f>
        <v/>
      </c>
      <c r="O65" s="11">
        <f>'MATRIZ GEN REG RES'!O141</f>
        <v/>
      </c>
      <c r="P65" s="11">
        <f>'MATRIZ GEN REG RES'!P141</f>
        <v/>
      </c>
      <c r="Q65" s="11">
        <f>'MATRIZ GEN REG RES'!Q141</f>
        <v/>
      </c>
      <c r="R65" s="11">
        <f>'MATRIZ GEN REG RES'!R141</f>
        <v/>
      </c>
      <c r="S65" s="11">
        <f>'MATRIZ GEN REG RES'!S141</f>
        <v/>
      </c>
      <c r="T65" s="11">
        <f>'MATRIZ GEN REG RES'!T141</f>
        <v/>
      </c>
      <c r="U65" s="11">
        <f>'MATRIZ GEN REG RES'!U141</f>
        <v/>
      </c>
      <c r="V65" s="11">
        <f>'MATRIZ GEN REG RES'!V141</f>
        <v/>
      </c>
      <c r="W65" s="11">
        <f>'MATRIZ GEN REG RES'!W141</f>
        <v/>
      </c>
      <c r="X65" s="11">
        <f>'MATRIZ GEN REG RES'!X141</f>
        <v/>
      </c>
      <c r="Y65" s="11">
        <f>'MATRIZ GEN REG RES'!Y141</f>
        <v/>
      </c>
      <c r="Z65" s="11">
        <f>'MATRIZ GEN REG RES'!Z141</f>
        <v/>
      </c>
      <c r="AA65" s="11">
        <f>'MATRIZ GEN REG RES'!AA141</f>
        <v/>
      </c>
    </row>
    <row r="66">
      <c r="A66" s="2">
        <f>'MATRIZ GEN REG RES'!A142</f>
        <v/>
      </c>
      <c r="B66" s="5">
        <f>'MATRIZ GEN REG RES'!B142</f>
        <v/>
      </c>
      <c r="C66" s="4">
        <f>'MATRIZ GEN REG RES'!C142</f>
        <v/>
      </c>
      <c r="D66" s="11">
        <f>'MATRIZ GEN REG RES'!D142</f>
        <v/>
      </c>
      <c r="E66" s="11">
        <f>'MATRIZ GEN REG RES'!E142</f>
        <v/>
      </c>
      <c r="F66" s="11">
        <f>'MATRIZ GEN REG RES'!F142</f>
        <v/>
      </c>
      <c r="G66" s="11">
        <f>'MATRIZ GEN REG RES'!G142</f>
        <v/>
      </c>
      <c r="H66" s="11">
        <f>'MATRIZ GEN REG RES'!H142</f>
        <v/>
      </c>
      <c r="I66" s="11">
        <f>'MATRIZ GEN REG RES'!I142</f>
        <v/>
      </c>
      <c r="J66" s="11">
        <f>'MATRIZ GEN REG RES'!J142</f>
        <v/>
      </c>
      <c r="K66" s="11">
        <f>'MATRIZ GEN REG RES'!K142</f>
        <v/>
      </c>
      <c r="L66" s="11">
        <f>'MATRIZ GEN REG RES'!L142</f>
        <v/>
      </c>
      <c r="M66" s="11">
        <f>'MATRIZ GEN REG RES'!M142</f>
        <v/>
      </c>
      <c r="N66" s="11">
        <f>'MATRIZ GEN REG RES'!N142</f>
        <v/>
      </c>
      <c r="O66" s="11">
        <f>'MATRIZ GEN REG RES'!O142</f>
        <v/>
      </c>
      <c r="P66" s="11">
        <f>'MATRIZ GEN REG RES'!P142</f>
        <v/>
      </c>
      <c r="Q66" s="11">
        <f>'MATRIZ GEN REG RES'!Q142</f>
        <v/>
      </c>
      <c r="R66" s="11">
        <f>'MATRIZ GEN REG RES'!R142</f>
        <v/>
      </c>
      <c r="S66" s="11">
        <f>'MATRIZ GEN REG RES'!S142</f>
        <v/>
      </c>
      <c r="T66" s="11">
        <f>'MATRIZ GEN REG RES'!T142</f>
        <v/>
      </c>
      <c r="U66" s="11">
        <f>'MATRIZ GEN REG RES'!U142</f>
        <v/>
      </c>
      <c r="V66" s="11">
        <f>'MATRIZ GEN REG RES'!V142</f>
        <v/>
      </c>
      <c r="W66" s="11">
        <f>'MATRIZ GEN REG RES'!W142</f>
        <v/>
      </c>
      <c r="X66" s="11">
        <f>'MATRIZ GEN REG RES'!X142</f>
        <v/>
      </c>
      <c r="Y66" s="11">
        <f>'MATRIZ GEN REG RES'!Y142</f>
        <v/>
      </c>
      <c r="Z66" s="11">
        <f>'MATRIZ GEN REG RES'!Z142</f>
        <v/>
      </c>
      <c r="AA66" s="11">
        <f>'MATRIZ GEN REG RES'!AA142</f>
        <v/>
      </c>
    </row>
    <row r="67" ht="18" customHeight="1" s="61">
      <c r="A67" s="2">
        <f>'MATRIZ GEN REG RES'!A143</f>
        <v/>
      </c>
      <c r="B67" s="5">
        <f>'MATRIZ GEN REG RES'!B143</f>
        <v/>
      </c>
      <c r="C67" s="4">
        <f>'MATRIZ GEN REG RES'!C143</f>
        <v/>
      </c>
      <c r="D67" s="11">
        <f>'MATRIZ GEN REG RES'!D143</f>
        <v/>
      </c>
      <c r="E67" s="11">
        <f>'MATRIZ GEN REG RES'!E143</f>
        <v/>
      </c>
      <c r="F67" s="11">
        <f>'MATRIZ GEN REG RES'!F143</f>
        <v/>
      </c>
      <c r="G67" s="11">
        <f>'MATRIZ GEN REG RES'!G143</f>
        <v/>
      </c>
      <c r="H67" s="11">
        <f>'MATRIZ GEN REG RES'!H143</f>
        <v/>
      </c>
      <c r="I67" s="11">
        <f>'MATRIZ GEN REG RES'!I143</f>
        <v/>
      </c>
      <c r="J67" s="11">
        <f>'MATRIZ GEN REG RES'!J143</f>
        <v/>
      </c>
      <c r="K67" s="11">
        <f>'MATRIZ GEN REG RES'!K143</f>
        <v/>
      </c>
      <c r="L67" s="11">
        <f>'MATRIZ GEN REG RES'!L143</f>
        <v/>
      </c>
      <c r="M67" s="11">
        <f>'MATRIZ GEN REG RES'!M143</f>
        <v/>
      </c>
      <c r="N67" s="11">
        <f>'MATRIZ GEN REG RES'!N143</f>
        <v/>
      </c>
      <c r="O67" s="11">
        <f>'MATRIZ GEN REG RES'!O143</f>
        <v/>
      </c>
      <c r="P67" s="11">
        <f>'MATRIZ GEN REG RES'!P143</f>
        <v/>
      </c>
      <c r="Q67" s="11">
        <f>'MATRIZ GEN REG RES'!Q143</f>
        <v/>
      </c>
      <c r="R67" s="11">
        <f>'MATRIZ GEN REG RES'!R143</f>
        <v/>
      </c>
      <c r="S67" s="11">
        <f>'MATRIZ GEN REG RES'!S143</f>
        <v/>
      </c>
      <c r="T67" s="11">
        <f>'MATRIZ GEN REG RES'!T143</f>
        <v/>
      </c>
      <c r="U67" s="11">
        <f>'MATRIZ GEN REG RES'!U143</f>
        <v/>
      </c>
      <c r="V67" s="11">
        <f>'MATRIZ GEN REG RES'!V143</f>
        <v/>
      </c>
      <c r="W67" s="11">
        <f>'MATRIZ GEN REG RES'!W143</f>
        <v/>
      </c>
      <c r="X67" s="11">
        <f>'MATRIZ GEN REG RES'!X143</f>
        <v/>
      </c>
      <c r="Y67" s="11">
        <f>'MATRIZ GEN REG RES'!Y143</f>
        <v/>
      </c>
      <c r="Z67" s="11">
        <f>'MATRIZ GEN REG RES'!Z143</f>
        <v/>
      </c>
      <c r="AA67" s="11">
        <f>'MATRIZ GEN REG RES'!AA143</f>
        <v/>
      </c>
    </row>
    <row r="68">
      <c r="A68" s="2">
        <f>'MATRIZ GEN REG RES'!A144</f>
        <v/>
      </c>
      <c r="B68" s="5">
        <f>'MATRIZ GEN REG RES'!B144</f>
        <v/>
      </c>
      <c r="C68" s="4">
        <f>'MATRIZ GEN REG RES'!C144</f>
        <v/>
      </c>
      <c r="D68" s="11">
        <f>'MATRIZ GEN REG RES'!D144</f>
        <v/>
      </c>
      <c r="E68" s="11">
        <f>'MATRIZ GEN REG RES'!E144</f>
        <v/>
      </c>
      <c r="F68" s="11">
        <f>'MATRIZ GEN REG RES'!F144</f>
        <v/>
      </c>
      <c r="G68" s="11">
        <f>'MATRIZ GEN REG RES'!G144</f>
        <v/>
      </c>
      <c r="H68" s="11">
        <f>'MATRIZ GEN REG RES'!H144</f>
        <v/>
      </c>
      <c r="I68" s="11">
        <f>'MATRIZ GEN REG RES'!I144</f>
        <v/>
      </c>
      <c r="J68" s="11">
        <f>'MATRIZ GEN REG RES'!J144</f>
        <v/>
      </c>
      <c r="K68" s="11">
        <f>'MATRIZ GEN REG RES'!K144</f>
        <v/>
      </c>
      <c r="L68" s="11">
        <f>'MATRIZ GEN REG RES'!L144</f>
        <v/>
      </c>
      <c r="M68" s="11">
        <f>'MATRIZ GEN REG RES'!M144</f>
        <v/>
      </c>
      <c r="N68" s="11">
        <f>'MATRIZ GEN REG RES'!N144</f>
        <v/>
      </c>
      <c r="O68" s="11">
        <f>'MATRIZ GEN REG RES'!O144</f>
        <v/>
      </c>
      <c r="P68" s="11">
        <f>'MATRIZ GEN REG RES'!P144</f>
        <v/>
      </c>
      <c r="Q68" s="11">
        <f>'MATRIZ GEN REG RES'!Q144</f>
        <v/>
      </c>
      <c r="R68" s="11">
        <f>'MATRIZ GEN REG RES'!R144</f>
        <v/>
      </c>
      <c r="S68" s="11">
        <f>'MATRIZ GEN REG RES'!S144</f>
        <v/>
      </c>
      <c r="T68" s="11">
        <f>'MATRIZ GEN REG RES'!T144</f>
        <v/>
      </c>
      <c r="U68" s="11">
        <f>'MATRIZ GEN REG RES'!U144</f>
        <v/>
      </c>
      <c r="V68" s="11">
        <f>'MATRIZ GEN REG RES'!V144</f>
        <v/>
      </c>
      <c r="W68" s="11">
        <f>'MATRIZ GEN REG RES'!W144</f>
        <v/>
      </c>
      <c r="X68" s="11">
        <f>'MATRIZ GEN REG RES'!X144</f>
        <v/>
      </c>
      <c r="Y68" s="11">
        <f>'MATRIZ GEN REG RES'!Y144</f>
        <v/>
      </c>
      <c r="Z68" s="11">
        <f>'MATRIZ GEN REG RES'!Z144</f>
        <v/>
      </c>
      <c r="AA68" s="11">
        <f>'MATRIZ GEN REG RES'!AA144</f>
        <v/>
      </c>
    </row>
    <row r="69">
      <c r="A69" s="2">
        <f>'MATRIZ GEN REG RES'!A249</f>
        <v/>
      </c>
      <c r="B69" s="5">
        <f>'MATRIZ GEN REG RES'!B249</f>
        <v/>
      </c>
      <c r="C69" s="4">
        <f>'MATRIZ GEN REG RES'!C249</f>
        <v/>
      </c>
      <c r="D69" s="11">
        <f>'MATRIZ GEN REG RES'!D249</f>
        <v/>
      </c>
      <c r="E69" s="11">
        <f>'MATRIZ GEN REG RES'!E249</f>
        <v/>
      </c>
      <c r="F69" s="11">
        <f>'MATRIZ GEN REG RES'!F249</f>
        <v/>
      </c>
      <c r="G69" s="11">
        <f>'MATRIZ GEN REG RES'!G249</f>
        <v/>
      </c>
      <c r="H69" s="11">
        <f>'MATRIZ GEN REG RES'!H249</f>
        <v/>
      </c>
      <c r="I69" s="11">
        <f>'MATRIZ GEN REG RES'!I249</f>
        <v/>
      </c>
      <c r="J69" s="11">
        <f>'MATRIZ GEN REG RES'!J249</f>
        <v/>
      </c>
      <c r="K69" s="11">
        <f>'MATRIZ GEN REG RES'!K249</f>
        <v/>
      </c>
      <c r="L69" s="11">
        <f>'MATRIZ GEN REG RES'!L249</f>
        <v/>
      </c>
      <c r="M69" s="11">
        <f>'MATRIZ GEN REG RES'!M249</f>
        <v/>
      </c>
      <c r="N69" s="11">
        <f>'MATRIZ GEN REG RES'!N249</f>
        <v/>
      </c>
      <c r="O69" s="11">
        <f>'MATRIZ GEN REG RES'!O249</f>
        <v/>
      </c>
      <c r="P69" s="11">
        <f>'MATRIZ GEN REG RES'!P249</f>
        <v/>
      </c>
      <c r="Q69" s="11">
        <f>'MATRIZ GEN REG RES'!Q249</f>
        <v/>
      </c>
      <c r="R69" s="11">
        <f>'MATRIZ GEN REG RES'!R249</f>
        <v/>
      </c>
      <c r="S69" s="11">
        <f>'MATRIZ GEN REG RES'!S249</f>
        <v/>
      </c>
      <c r="T69" s="11">
        <f>'MATRIZ GEN REG RES'!T249</f>
        <v/>
      </c>
      <c r="U69" s="11">
        <f>'MATRIZ GEN REG RES'!U249</f>
        <v/>
      </c>
      <c r="V69" s="11">
        <f>'MATRIZ GEN REG RES'!V249</f>
        <v/>
      </c>
      <c r="W69" s="11">
        <f>'MATRIZ GEN REG RES'!W249</f>
        <v/>
      </c>
      <c r="X69" s="11">
        <f>'MATRIZ GEN REG RES'!X249</f>
        <v/>
      </c>
      <c r="Y69" s="11">
        <f>'MATRIZ GEN REG RES'!Y249</f>
        <v/>
      </c>
      <c r="Z69" s="11">
        <f>'MATRIZ GEN REG RES'!Z249</f>
        <v/>
      </c>
      <c r="AA69" s="11">
        <f>'MATRIZ GEN REG RES'!AA249</f>
        <v/>
      </c>
    </row>
    <row r="70">
      <c r="A70" s="2">
        <f>'MATRIZ GEN REG RES'!A250</f>
        <v/>
      </c>
      <c r="B70" s="5">
        <f>'MATRIZ GEN REG RES'!B250</f>
        <v/>
      </c>
      <c r="C70" s="4">
        <f>'MATRIZ GEN REG RES'!C250</f>
        <v/>
      </c>
      <c r="D70" s="11">
        <f>'MATRIZ GEN REG RES'!D250</f>
        <v/>
      </c>
      <c r="E70" s="11">
        <f>'MATRIZ GEN REG RES'!E250</f>
        <v/>
      </c>
      <c r="F70" s="11">
        <f>'MATRIZ GEN REG RES'!F250</f>
        <v/>
      </c>
      <c r="G70" s="11">
        <f>'MATRIZ GEN REG RES'!G250</f>
        <v/>
      </c>
      <c r="H70" s="11">
        <f>'MATRIZ GEN REG RES'!H250</f>
        <v/>
      </c>
      <c r="I70" s="11">
        <f>'MATRIZ GEN REG RES'!I250</f>
        <v/>
      </c>
      <c r="J70" s="11">
        <f>'MATRIZ GEN REG RES'!J250</f>
        <v/>
      </c>
      <c r="K70" s="11">
        <f>'MATRIZ GEN REG RES'!K250</f>
        <v/>
      </c>
      <c r="L70" s="11">
        <f>'MATRIZ GEN REG RES'!L250</f>
        <v/>
      </c>
      <c r="M70" s="11">
        <f>'MATRIZ GEN REG RES'!M250</f>
        <v/>
      </c>
      <c r="N70" s="11">
        <f>'MATRIZ GEN REG RES'!N250</f>
        <v/>
      </c>
      <c r="O70" s="11">
        <f>'MATRIZ GEN REG RES'!O250</f>
        <v/>
      </c>
      <c r="P70" s="11">
        <f>'MATRIZ GEN REG RES'!P250</f>
        <v/>
      </c>
      <c r="Q70" s="11">
        <f>'MATRIZ GEN REG RES'!Q250</f>
        <v/>
      </c>
      <c r="R70" s="11">
        <f>'MATRIZ GEN REG RES'!R250</f>
        <v/>
      </c>
      <c r="S70" s="11">
        <f>'MATRIZ GEN REG RES'!S250</f>
        <v/>
      </c>
      <c r="T70" s="11">
        <f>'MATRIZ GEN REG RES'!T250</f>
        <v/>
      </c>
      <c r="U70" s="11">
        <f>'MATRIZ GEN REG RES'!U250</f>
        <v/>
      </c>
      <c r="V70" s="11">
        <f>'MATRIZ GEN REG RES'!V250</f>
        <v/>
      </c>
      <c r="W70" s="11">
        <f>'MATRIZ GEN REG RES'!W250</f>
        <v/>
      </c>
      <c r="X70" s="11">
        <f>'MATRIZ GEN REG RES'!X250</f>
        <v/>
      </c>
      <c r="Y70" s="11">
        <f>'MATRIZ GEN REG RES'!Y250</f>
        <v/>
      </c>
      <c r="Z70" s="11">
        <f>'MATRIZ GEN REG RES'!Z250</f>
        <v/>
      </c>
      <c r="AA70" s="11">
        <f>'MATRIZ GEN REG RES'!AA250</f>
        <v/>
      </c>
    </row>
    <row r="71">
      <c r="A71" s="2">
        <f>'MATRIZ GEN REG RES'!A251</f>
        <v/>
      </c>
      <c r="B71" s="5">
        <f>'MATRIZ GEN REG RES'!B251</f>
        <v/>
      </c>
      <c r="C71" s="4">
        <f>'MATRIZ GEN REG RES'!C251</f>
        <v/>
      </c>
      <c r="D71" s="11">
        <f>'MATRIZ GEN REG RES'!D251</f>
        <v/>
      </c>
      <c r="E71" s="11">
        <f>'MATRIZ GEN REG RES'!E251</f>
        <v/>
      </c>
      <c r="F71" s="11">
        <f>'MATRIZ GEN REG RES'!F251</f>
        <v/>
      </c>
      <c r="G71" s="11">
        <f>'MATRIZ GEN REG RES'!G251</f>
        <v/>
      </c>
      <c r="H71" s="11">
        <f>'MATRIZ GEN REG RES'!H251</f>
        <v/>
      </c>
      <c r="I71" s="11">
        <f>'MATRIZ GEN REG RES'!I251</f>
        <v/>
      </c>
      <c r="J71" s="11">
        <f>'MATRIZ GEN REG RES'!J251</f>
        <v/>
      </c>
      <c r="K71" s="11">
        <f>'MATRIZ GEN REG RES'!K251</f>
        <v/>
      </c>
      <c r="L71" s="11">
        <f>'MATRIZ GEN REG RES'!L251</f>
        <v/>
      </c>
      <c r="M71" s="11">
        <f>'MATRIZ GEN REG RES'!M251</f>
        <v/>
      </c>
      <c r="N71" s="11">
        <f>'MATRIZ GEN REG RES'!N251</f>
        <v/>
      </c>
      <c r="O71" s="11">
        <f>'MATRIZ GEN REG RES'!O251</f>
        <v/>
      </c>
      <c r="P71" s="11">
        <f>'MATRIZ GEN REG RES'!P251</f>
        <v/>
      </c>
      <c r="Q71" s="11">
        <f>'MATRIZ GEN REG RES'!Q251</f>
        <v/>
      </c>
      <c r="R71" s="11">
        <f>'MATRIZ GEN REG RES'!R251</f>
        <v/>
      </c>
      <c r="S71" s="11">
        <f>'MATRIZ GEN REG RES'!S251</f>
        <v/>
      </c>
      <c r="T71" s="11">
        <f>'MATRIZ GEN REG RES'!T251</f>
        <v/>
      </c>
      <c r="U71" s="11">
        <f>'MATRIZ GEN REG RES'!U251</f>
        <v/>
      </c>
      <c r="V71" s="11">
        <f>'MATRIZ GEN REG RES'!V251</f>
        <v/>
      </c>
      <c r="W71" s="11">
        <f>'MATRIZ GEN REG RES'!W251</f>
        <v/>
      </c>
      <c r="X71" s="11">
        <f>'MATRIZ GEN REG RES'!X251</f>
        <v/>
      </c>
      <c r="Y71" s="11">
        <f>'MATRIZ GEN REG RES'!Y251</f>
        <v/>
      </c>
      <c r="Z71" s="11">
        <f>'MATRIZ GEN REG RES'!Z251</f>
        <v/>
      </c>
      <c r="AA71" s="11">
        <f>'MATRIZ GEN REG RES'!AA251</f>
        <v/>
      </c>
    </row>
    <row r="72">
      <c r="A72" s="2">
        <f>'MATRIZ GEN REG RES'!A252</f>
        <v/>
      </c>
      <c r="B72" s="5">
        <f>'MATRIZ GEN REG RES'!B252</f>
        <v/>
      </c>
      <c r="C72" s="4">
        <f>'MATRIZ GEN REG RES'!C252</f>
        <v/>
      </c>
      <c r="D72" s="11">
        <f>'MATRIZ GEN REG RES'!D252</f>
        <v/>
      </c>
      <c r="E72" s="11">
        <f>'MATRIZ GEN REG RES'!E252</f>
        <v/>
      </c>
      <c r="F72" s="11">
        <f>'MATRIZ GEN REG RES'!F252</f>
        <v/>
      </c>
      <c r="G72" s="11">
        <f>'MATRIZ GEN REG RES'!G252</f>
        <v/>
      </c>
      <c r="H72" s="11">
        <f>'MATRIZ GEN REG RES'!H252</f>
        <v/>
      </c>
      <c r="I72" s="11">
        <f>'MATRIZ GEN REG RES'!I252</f>
        <v/>
      </c>
      <c r="J72" s="11">
        <f>'MATRIZ GEN REG RES'!J252</f>
        <v/>
      </c>
      <c r="K72" s="11">
        <f>'MATRIZ GEN REG RES'!K252</f>
        <v/>
      </c>
      <c r="L72" s="11">
        <f>'MATRIZ GEN REG RES'!L252</f>
        <v/>
      </c>
      <c r="M72" s="11">
        <f>'MATRIZ GEN REG RES'!M252</f>
        <v/>
      </c>
      <c r="N72" s="11">
        <f>'MATRIZ GEN REG RES'!N252</f>
        <v/>
      </c>
      <c r="O72" s="11">
        <f>'MATRIZ GEN REG RES'!O252</f>
        <v/>
      </c>
      <c r="P72" s="11">
        <f>'MATRIZ GEN REG RES'!P252</f>
        <v/>
      </c>
      <c r="Q72" s="11">
        <f>'MATRIZ GEN REG RES'!Q252</f>
        <v/>
      </c>
      <c r="R72" s="11">
        <f>'MATRIZ GEN REG RES'!R252</f>
        <v/>
      </c>
      <c r="S72" s="11">
        <f>'MATRIZ GEN REG RES'!S252</f>
        <v/>
      </c>
      <c r="T72" s="11">
        <f>'MATRIZ GEN REG RES'!T252</f>
        <v/>
      </c>
      <c r="U72" s="11">
        <f>'MATRIZ GEN REG RES'!U252</f>
        <v/>
      </c>
      <c r="V72" s="11">
        <f>'MATRIZ GEN REG RES'!V252</f>
        <v/>
      </c>
      <c r="W72" s="11">
        <f>'MATRIZ GEN REG RES'!W252</f>
        <v/>
      </c>
      <c r="X72" s="11">
        <f>'MATRIZ GEN REG RES'!X252</f>
        <v/>
      </c>
      <c r="Y72" s="11">
        <f>'MATRIZ GEN REG RES'!Y252</f>
        <v/>
      </c>
      <c r="Z72" s="11">
        <f>'MATRIZ GEN REG RES'!Z252</f>
        <v/>
      </c>
      <c r="AA72" s="11">
        <f>'MATRIZ GEN REG RES'!AA252</f>
        <v/>
      </c>
    </row>
    <row r="73" ht="18" customHeight="1" s="61">
      <c r="A73" s="2">
        <f>'MATRIZ GEN REG RES'!A253</f>
        <v/>
      </c>
      <c r="B73" s="5">
        <f>'MATRIZ GEN REG RES'!B253</f>
        <v/>
      </c>
      <c r="C73" s="4">
        <f>'MATRIZ GEN REG RES'!C253</f>
        <v/>
      </c>
      <c r="D73" s="11">
        <f>'MATRIZ GEN REG RES'!D253</f>
        <v/>
      </c>
      <c r="E73" s="11">
        <f>'MATRIZ GEN REG RES'!E253</f>
        <v/>
      </c>
      <c r="F73" s="11">
        <f>'MATRIZ GEN REG RES'!F253</f>
        <v/>
      </c>
      <c r="G73" s="11">
        <f>'MATRIZ GEN REG RES'!G253</f>
        <v/>
      </c>
      <c r="H73" s="11">
        <f>'MATRIZ GEN REG RES'!H253</f>
        <v/>
      </c>
      <c r="I73" s="11">
        <f>'MATRIZ GEN REG RES'!I253</f>
        <v/>
      </c>
      <c r="J73" s="11">
        <f>'MATRIZ GEN REG RES'!J253</f>
        <v/>
      </c>
      <c r="K73" s="11">
        <f>'MATRIZ GEN REG RES'!K253</f>
        <v/>
      </c>
      <c r="L73" s="11">
        <f>'MATRIZ GEN REG RES'!L253</f>
        <v/>
      </c>
      <c r="M73" s="11">
        <f>'MATRIZ GEN REG RES'!M253</f>
        <v/>
      </c>
      <c r="N73" s="11">
        <f>'MATRIZ GEN REG RES'!N253</f>
        <v/>
      </c>
      <c r="O73" s="11">
        <f>'MATRIZ GEN REG RES'!O253</f>
        <v/>
      </c>
      <c r="P73" s="11">
        <f>'MATRIZ GEN REG RES'!P253</f>
        <v/>
      </c>
      <c r="Q73" s="11">
        <f>'MATRIZ GEN REG RES'!Q253</f>
        <v/>
      </c>
      <c r="R73" s="11">
        <f>'MATRIZ GEN REG RES'!R253</f>
        <v/>
      </c>
      <c r="S73" s="11">
        <f>'MATRIZ GEN REG RES'!S253</f>
        <v/>
      </c>
      <c r="T73" s="11">
        <f>'MATRIZ GEN REG RES'!T253</f>
        <v/>
      </c>
      <c r="U73" s="11">
        <f>'MATRIZ GEN REG RES'!U253</f>
        <v/>
      </c>
      <c r="V73" s="11">
        <f>'MATRIZ GEN REG RES'!V253</f>
        <v/>
      </c>
      <c r="W73" s="11">
        <f>'MATRIZ GEN REG RES'!W253</f>
        <v/>
      </c>
      <c r="X73" s="11">
        <f>'MATRIZ GEN REG RES'!X253</f>
        <v/>
      </c>
      <c r="Y73" s="11">
        <f>'MATRIZ GEN REG RES'!Y253</f>
        <v/>
      </c>
      <c r="Z73" s="11">
        <f>'MATRIZ GEN REG RES'!Z253</f>
        <v/>
      </c>
      <c r="AA73" s="11">
        <f>'MATRIZ GEN REG RES'!AA253</f>
        <v/>
      </c>
    </row>
    <row r="74">
      <c r="A74" s="2">
        <f>'MATRIZ GEN REG RES'!A254</f>
        <v/>
      </c>
      <c r="B74" s="5">
        <f>'MATRIZ GEN REG RES'!B254</f>
        <v/>
      </c>
      <c r="C74" s="4">
        <f>'MATRIZ GEN REG RES'!C254</f>
        <v/>
      </c>
      <c r="D74" s="11">
        <f>'MATRIZ GEN REG RES'!D254</f>
        <v/>
      </c>
      <c r="E74" s="11">
        <f>'MATRIZ GEN REG RES'!E254</f>
        <v/>
      </c>
      <c r="F74" s="11">
        <f>'MATRIZ GEN REG RES'!F254</f>
        <v/>
      </c>
      <c r="G74" s="11">
        <f>'MATRIZ GEN REG RES'!G254</f>
        <v/>
      </c>
      <c r="H74" s="11">
        <f>'MATRIZ GEN REG RES'!H254</f>
        <v/>
      </c>
      <c r="I74" s="11">
        <f>'MATRIZ GEN REG RES'!I254</f>
        <v/>
      </c>
      <c r="J74" s="11">
        <f>'MATRIZ GEN REG RES'!J254</f>
        <v/>
      </c>
      <c r="K74" s="11">
        <f>'MATRIZ GEN REG RES'!K254</f>
        <v/>
      </c>
      <c r="L74" s="11">
        <f>'MATRIZ GEN REG RES'!L254</f>
        <v/>
      </c>
      <c r="M74" s="11">
        <f>'MATRIZ GEN REG RES'!M254</f>
        <v/>
      </c>
      <c r="N74" s="11">
        <f>'MATRIZ GEN REG RES'!N254</f>
        <v/>
      </c>
      <c r="O74" s="11">
        <f>'MATRIZ GEN REG RES'!O254</f>
        <v/>
      </c>
      <c r="P74" s="11">
        <f>'MATRIZ GEN REG RES'!P254</f>
        <v/>
      </c>
      <c r="Q74" s="11">
        <f>'MATRIZ GEN REG RES'!Q254</f>
        <v/>
      </c>
      <c r="R74" s="11">
        <f>'MATRIZ GEN REG RES'!R254</f>
        <v/>
      </c>
      <c r="S74" s="11">
        <f>'MATRIZ GEN REG RES'!S254</f>
        <v/>
      </c>
      <c r="T74" s="11">
        <f>'MATRIZ GEN REG RES'!T254</f>
        <v/>
      </c>
      <c r="U74" s="11">
        <f>'MATRIZ GEN REG RES'!U254</f>
        <v/>
      </c>
      <c r="V74" s="11">
        <f>'MATRIZ GEN REG RES'!V254</f>
        <v/>
      </c>
      <c r="W74" s="11">
        <f>'MATRIZ GEN REG RES'!W254</f>
        <v/>
      </c>
      <c r="X74" s="11">
        <f>'MATRIZ GEN REG RES'!X254</f>
        <v/>
      </c>
      <c r="Y74" s="11">
        <f>'MATRIZ GEN REG RES'!Y254</f>
        <v/>
      </c>
      <c r="Z74" s="11">
        <f>'MATRIZ GEN REG RES'!Z254</f>
        <v/>
      </c>
      <c r="AA74" s="11">
        <f>'MATRIZ GEN REG RES'!AA254</f>
        <v/>
      </c>
    </row>
    <row r="75">
      <c r="A75" s="2">
        <f>'MATRIZ GEN REG RES'!A255</f>
        <v/>
      </c>
      <c r="B75" s="5">
        <f>'MATRIZ GEN REG RES'!B255</f>
        <v/>
      </c>
      <c r="C75" s="4">
        <f>'MATRIZ GEN REG RES'!C255</f>
        <v/>
      </c>
      <c r="D75" s="11">
        <f>'MATRIZ GEN REG RES'!D255</f>
        <v/>
      </c>
      <c r="E75" s="11">
        <f>'MATRIZ GEN REG RES'!E255</f>
        <v/>
      </c>
      <c r="F75" s="11">
        <f>'MATRIZ GEN REG RES'!F255</f>
        <v/>
      </c>
      <c r="G75" s="11">
        <f>'MATRIZ GEN REG RES'!G255</f>
        <v/>
      </c>
      <c r="H75" s="11">
        <f>'MATRIZ GEN REG RES'!H255</f>
        <v/>
      </c>
      <c r="I75" s="11">
        <f>'MATRIZ GEN REG RES'!I255</f>
        <v/>
      </c>
      <c r="J75" s="11">
        <f>'MATRIZ GEN REG RES'!J255</f>
        <v/>
      </c>
      <c r="K75" s="11">
        <f>'MATRIZ GEN REG RES'!K255</f>
        <v/>
      </c>
      <c r="L75" s="11">
        <f>'MATRIZ GEN REG RES'!L255</f>
        <v/>
      </c>
      <c r="M75" s="11">
        <f>'MATRIZ GEN REG RES'!M255</f>
        <v/>
      </c>
      <c r="N75" s="11">
        <f>'MATRIZ GEN REG RES'!N255</f>
        <v/>
      </c>
      <c r="O75" s="11">
        <f>'MATRIZ GEN REG RES'!O255</f>
        <v/>
      </c>
      <c r="P75" s="11">
        <f>'MATRIZ GEN REG RES'!P255</f>
        <v/>
      </c>
      <c r="Q75" s="11">
        <f>'MATRIZ GEN REG RES'!Q255</f>
        <v/>
      </c>
      <c r="R75" s="11">
        <f>'MATRIZ GEN REG RES'!R255</f>
        <v/>
      </c>
      <c r="S75" s="11">
        <f>'MATRIZ GEN REG RES'!S255</f>
        <v/>
      </c>
      <c r="T75" s="11">
        <f>'MATRIZ GEN REG RES'!T255</f>
        <v/>
      </c>
      <c r="U75" s="11">
        <f>'MATRIZ GEN REG RES'!U255</f>
        <v/>
      </c>
      <c r="V75" s="11">
        <f>'MATRIZ GEN REG RES'!V255</f>
        <v/>
      </c>
      <c r="W75" s="11">
        <f>'MATRIZ GEN REG RES'!W255</f>
        <v/>
      </c>
      <c r="X75" s="11">
        <f>'MATRIZ GEN REG RES'!X255</f>
        <v/>
      </c>
      <c r="Y75" s="11">
        <f>'MATRIZ GEN REG RES'!Y255</f>
        <v/>
      </c>
      <c r="Z75" s="11">
        <f>'MATRIZ GEN REG RES'!Z255</f>
        <v/>
      </c>
      <c r="AA75" s="11">
        <f>'MATRIZ GEN REG RES'!AA255</f>
        <v/>
      </c>
    </row>
    <row r="76">
      <c r="A76" s="2">
        <f>'MATRIZ GEN REG RES'!A256</f>
        <v/>
      </c>
      <c r="B76" s="5">
        <f>'MATRIZ GEN REG RES'!B256</f>
        <v/>
      </c>
      <c r="C76" s="4">
        <f>'MATRIZ GEN REG RES'!C256</f>
        <v/>
      </c>
      <c r="D76" s="11">
        <f>'MATRIZ GEN REG RES'!D256</f>
        <v/>
      </c>
      <c r="E76" s="11">
        <f>'MATRIZ GEN REG RES'!E256</f>
        <v/>
      </c>
      <c r="F76" s="11">
        <f>'MATRIZ GEN REG RES'!F256</f>
        <v/>
      </c>
      <c r="G76" s="11">
        <f>'MATRIZ GEN REG RES'!G256</f>
        <v/>
      </c>
      <c r="H76" s="11">
        <f>'MATRIZ GEN REG RES'!H256</f>
        <v/>
      </c>
      <c r="I76" s="11">
        <f>'MATRIZ GEN REG RES'!I256</f>
        <v/>
      </c>
      <c r="J76" s="11">
        <f>'MATRIZ GEN REG RES'!J256</f>
        <v/>
      </c>
      <c r="K76" s="11">
        <f>'MATRIZ GEN REG RES'!K256</f>
        <v/>
      </c>
      <c r="L76" s="11">
        <f>'MATRIZ GEN REG RES'!L256</f>
        <v/>
      </c>
      <c r="M76" s="11">
        <f>'MATRIZ GEN REG RES'!M256</f>
        <v/>
      </c>
      <c r="N76" s="11">
        <f>'MATRIZ GEN REG RES'!N256</f>
        <v/>
      </c>
      <c r="O76" s="11">
        <f>'MATRIZ GEN REG RES'!O256</f>
        <v/>
      </c>
      <c r="P76" s="11">
        <f>'MATRIZ GEN REG RES'!P256</f>
        <v/>
      </c>
      <c r="Q76" s="11">
        <f>'MATRIZ GEN REG RES'!Q256</f>
        <v/>
      </c>
      <c r="R76" s="11">
        <f>'MATRIZ GEN REG RES'!R256</f>
        <v/>
      </c>
      <c r="S76" s="11">
        <f>'MATRIZ GEN REG RES'!S256</f>
        <v/>
      </c>
      <c r="T76" s="11">
        <f>'MATRIZ GEN REG RES'!T256</f>
        <v/>
      </c>
      <c r="U76" s="11">
        <f>'MATRIZ GEN REG RES'!U256</f>
        <v/>
      </c>
      <c r="V76" s="11">
        <f>'MATRIZ GEN REG RES'!V256</f>
        <v/>
      </c>
      <c r="W76" s="11">
        <f>'MATRIZ GEN REG RES'!W256</f>
        <v/>
      </c>
      <c r="X76" s="11">
        <f>'MATRIZ GEN REG RES'!X256</f>
        <v/>
      </c>
      <c r="Y76" s="11">
        <f>'MATRIZ GEN REG RES'!Y256</f>
        <v/>
      </c>
      <c r="Z76" s="11">
        <f>'MATRIZ GEN REG RES'!Z256</f>
        <v/>
      </c>
      <c r="AA76" s="11">
        <f>'MATRIZ GEN REG RES'!AA256</f>
        <v/>
      </c>
    </row>
    <row r="77">
      <c r="A77" s="2">
        <f>'MATRIZ GEN REG RES'!A257</f>
        <v/>
      </c>
      <c r="B77" s="5">
        <f>'MATRIZ GEN REG RES'!B257</f>
        <v/>
      </c>
      <c r="C77" s="4">
        <f>'MATRIZ GEN REG RES'!C257</f>
        <v/>
      </c>
      <c r="D77" s="11">
        <f>'MATRIZ GEN REG RES'!D257</f>
        <v/>
      </c>
      <c r="E77" s="11">
        <f>'MATRIZ GEN REG RES'!E257</f>
        <v/>
      </c>
      <c r="F77" s="11">
        <f>'MATRIZ GEN REG RES'!F257</f>
        <v/>
      </c>
      <c r="G77" s="11">
        <f>'MATRIZ GEN REG RES'!G257</f>
        <v/>
      </c>
      <c r="H77" s="11">
        <f>'MATRIZ GEN REG RES'!H257</f>
        <v/>
      </c>
      <c r="I77" s="11">
        <f>'MATRIZ GEN REG RES'!I257</f>
        <v/>
      </c>
      <c r="J77" s="11">
        <f>'MATRIZ GEN REG RES'!J257</f>
        <v/>
      </c>
      <c r="K77" s="11">
        <f>'MATRIZ GEN REG RES'!K257</f>
        <v/>
      </c>
      <c r="L77" s="11">
        <f>'MATRIZ GEN REG RES'!L257</f>
        <v/>
      </c>
      <c r="M77" s="11">
        <f>'MATRIZ GEN REG RES'!M257</f>
        <v/>
      </c>
      <c r="N77" s="11">
        <f>'MATRIZ GEN REG RES'!N257</f>
        <v/>
      </c>
      <c r="O77" s="11">
        <f>'MATRIZ GEN REG RES'!O257</f>
        <v/>
      </c>
      <c r="P77" s="11">
        <f>'MATRIZ GEN REG RES'!P257</f>
        <v/>
      </c>
      <c r="Q77" s="11">
        <f>'MATRIZ GEN REG RES'!Q257</f>
        <v/>
      </c>
      <c r="R77" s="11">
        <f>'MATRIZ GEN REG RES'!R257</f>
        <v/>
      </c>
      <c r="S77" s="11">
        <f>'MATRIZ GEN REG RES'!S257</f>
        <v/>
      </c>
      <c r="T77" s="11">
        <f>'MATRIZ GEN REG RES'!T257</f>
        <v/>
      </c>
      <c r="U77" s="11">
        <f>'MATRIZ GEN REG RES'!U257</f>
        <v/>
      </c>
      <c r="V77" s="11">
        <f>'MATRIZ GEN REG RES'!V257</f>
        <v/>
      </c>
      <c r="W77" s="11">
        <f>'MATRIZ GEN REG RES'!W257</f>
        <v/>
      </c>
      <c r="X77" s="11">
        <f>'MATRIZ GEN REG RES'!X257</f>
        <v/>
      </c>
      <c r="Y77" s="11">
        <f>'MATRIZ GEN REG RES'!Y257</f>
        <v/>
      </c>
      <c r="Z77" s="11">
        <f>'MATRIZ GEN REG RES'!Z257</f>
        <v/>
      </c>
      <c r="AA77" s="11">
        <f>'MATRIZ GEN REG RES'!AA257</f>
        <v/>
      </c>
    </row>
    <row r="78" ht="18" customHeight="1" s="61">
      <c r="A78" s="2">
        <f>'MATRIZ GEN REG RES'!A258</f>
        <v/>
      </c>
      <c r="B78" s="5">
        <f>'MATRIZ GEN REG RES'!B258</f>
        <v/>
      </c>
      <c r="C78" s="4">
        <f>'MATRIZ GEN REG RES'!C258</f>
        <v/>
      </c>
      <c r="D78" s="11">
        <f>'MATRIZ GEN REG RES'!D258</f>
        <v/>
      </c>
      <c r="E78" s="11">
        <f>'MATRIZ GEN REG RES'!E258</f>
        <v/>
      </c>
      <c r="F78" s="11">
        <f>'MATRIZ GEN REG RES'!F258</f>
        <v/>
      </c>
      <c r="G78" s="11">
        <f>'MATRIZ GEN REG RES'!G258</f>
        <v/>
      </c>
      <c r="H78" s="11">
        <f>'MATRIZ GEN REG RES'!H258</f>
        <v/>
      </c>
      <c r="I78" s="11">
        <f>'MATRIZ GEN REG RES'!I258</f>
        <v/>
      </c>
      <c r="J78" s="11">
        <f>'MATRIZ GEN REG RES'!J258</f>
        <v/>
      </c>
      <c r="K78" s="11">
        <f>'MATRIZ GEN REG RES'!K258</f>
        <v/>
      </c>
      <c r="L78" s="11">
        <f>'MATRIZ GEN REG RES'!L258</f>
        <v/>
      </c>
      <c r="M78" s="11">
        <f>'MATRIZ GEN REG RES'!M258</f>
        <v/>
      </c>
      <c r="N78" s="11">
        <f>'MATRIZ GEN REG RES'!N258</f>
        <v/>
      </c>
      <c r="O78" s="11">
        <f>'MATRIZ GEN REG RES'!O258</f>
        <v/>
      </c>
      <c r="P78" s="11">
        <f>'MATRIZ GEN REG RES'!P258</f>
        <v/>
      </c>
      <c r="Q78" s="11">
        <f>'MATRIZ GEN REG RES'!Q258</f>
        <v/>
      </c>
      <c r="R78" s="11">
        <f>'MATRIZ GEN REG RES'!R258</f>
        <v/>
      </c>
      <c r="S78" s="11">
        <f>'MATRIZ GEN REG RES'!S258</f>
        <v/>
      </c>
      <c r="T78" s="11">
        <f>'MATRIZ GEN REG RES'!T258</f>
        <v/>
      </c>
      <c r="U78" s="11">
        <f>'MATRIZ GEN REG RES'!U258</f>
        <v/>
      </c>
      <c r="V78" s="11">
        <f>'MATRIZ GEN REG RES'!V258</f>
        <v/>
      </c>
      <c r="W78" s="11">
        <f>'MATRIZ GEN REG RES'!W258</f>
        <v/>
      </c>
      <c r="X78" s="11">
        <f>'MATRIZ GEN REG RES'!X258</f>
        <v/>
      </c>
      <c r="Y78" s="11">
        <f>'MATRIZ GEN REG RES'!Y258</f>
        <v/>
      </c>
      <c r="Z78" s="11">
        <f>'MATRIZ GEN REG RES'!Z258</f>
        <v/>
      </c>
      <c r="AA78" s="11">
        <f>'MATRIZ GEN REG RES'!AA258</f>
        <v/>
      </c>
    </row>
    <row r="79">
      <c r="A79" s="2">
        <f>'MATRIZ GEN REG RES'!A259</f>
        <v/>
      </c>
      <c r="B79" s="5">
        <f>'MATRIZ GEN REG RES'!B259</f>
        <v/>
      </c>
      <c r="C79" s="4">
        <f>'MATRIZ GEN REG RES'!C259</f>
        <v/>
      </c>
      <c r="D79" s="11">
        <f>'MATRIZ GEN REG RES'!D259</f>
        <v/>
      </c>
      <c r="E79" s="11">
        <f>'MATRIZ GEN REG RES'!E259</f>
        <v/>
      </c>
      <c r="F79" s="11">
        <f>'MATRIZ GEN REG RES'!F259</f>
        <v/>
      </c>
      <c r="G79" s="11">
        <f>'MATRIZ GEN REG RES'!G259</f>
        <v/>
      </c>
      <c r="H79" s="11">
        <f>'MATRIZ GEN REG RES'!H259</f>
        <v/>
      </c>
      <c r="I79" s="11">
        <f>'MATRIZ GEN REG RES'!I259</f>
        <v/>
      </c>
      <c r="J79" s="11">
        <f>'MATRIZ GEN REG RES'!J259</f>
        <v/>
      </c>
      <c r="K79" s="11">
        <f>'MATRIZ GEN REG RES'!K259</f>
        <v/>
      </c>
      <c r="L79" s="11">
        <f>'MATRIZ GEN REG RES'!L259</f>
        <v/>
      </c>
      <c r="M79" s="11">
        <f>'MATRIZ GEN REG RES'!M259</f>
        <v/>
      </c>
      <c r="N79" s="11">
        <f>'MATRIZ GEN REG RES'!N259</f>
        <v/>
      </c>
      <c r="O79" s="11">
        <f>'MATRIZ GEN REG RES'!O259</f>
        <v/>
      </c>
      <c r="P79" s="11">
        <f>'MATRIZ GEN REG RES'!P259</f>
        <v/>
      </c>
      <c r="Q79" s="11">
        <f>'MATRIZ GEN REG RES'!Q259</f>
        <v/>
      </c>
      <c r="R79" s="11">
        <f>'MATRIZ GEN REG RES'!R259</f>
        <v/>
      </c>
      <c r="S79" s="11">
        <f>'MATRIZ GEN REG RES'!S259</f>
        <v/>
      </c>
      <c r="T79" s="11">
        <f>'MATRIZ GEN REG RES'!T259</f>
        <v/>
      </c>
      <c r="U79" s="11">
        <f>'MATRIZ GEN REG RES'!U259</f>
        <v/>
      </c>
      <c r="V79" s="11">
        <f>'MATRIZ GEN REG RES'!V259</f>
        <v/>
      </c>
      <c r="W79" s="11">
        <f>'MATRIZ GEN REG RES'!W259</f>
        <v/>
      </c>
      <c r="X79" s="11">
        <f>'MATRIZ GEN REG RES'!X259</f>
        <v/>
      </c>
      <c r="Y79" s="11">
        <f>'MATRIZ GEN REG RES'!Y259</f>
        <v/>
      </c>
      <c r="Z79" s="11">
        <f>'MATRIZ GEN REG RES'!Z259</f>
        <v/>
      </c>
      <c r="AA79" s="11">
        <f>'MATRIZ GEN REG RES'!AA259</f>
        <v/>
      </c>
    </row>
    <row r="80" ht="18" customHeight="1" s="61">
      <c r="A80" s="2">
        <f>'MATRIZ GEN REG RES'!A260</f>
        <v/>
      </c>
      <c r="B80" s="5">
        <f>'MATRIZ GEN REG RES'!B260</f>
        <v/>
      </c>
      <c r="C80" s="4">
        <f>'MATRIZ GEN REG RES'!C260</f>
        <v/>
      </c>
      <c r="D80" s="11">
        <f>'MATRIZ GEN REG RES'!D260</f>
        <v/>
      </c>
      <c r="E80" s="11">
        <f>'MATRIZ GEN REG RES'!E260</f>
        <v/>
      </c>
      <c r="F80" s="11">
        <f>'MATRIZ GEN REG RES'!F260</f>
        <v/>
      </c>
      <c r="G80" s="11">
        <f>'MATRIZ GEN REG RES'!G260</f>
        <v/>
      </c>
      <c r="H80" s="11">
        <f>'MATRIZ GEN REG RES'!H260</f>
        <v/>
      </c>
      <c r="I80" s="11">
        <f>'MATRIZ GEN REG RES'!I260</f>
        <v/>
      </c>
      <c r="J80" s="11">
        <f>'MATRIZ GEN REG RES'!J260</f>
        <v/>
      </c>
      <c r="K80" s="11">
        <f>'MATRIZ GEN REG RES'!K260</f>
        <v/>
      </c>
      <c r="L80" s="11">
        <f>'MATRIZ GEN REG RES'!L260</f>
        <v/>
      </c>
      <c r="M80" s="11">
        <f>'MATRIZ GEN REG RES'!M260</f>
        <v/>
      </c>
      <c r="N80" s="11">
        <f>'MATRIZ GEN REG RES'!N260</f>
        <v/>
      </c>
      <c r="O80" s="11">
        <f>'MATRIZ GEN REG RES'!O260</f>
        <v/>
      </c>
      <c r="P80" s="11">
        <f>'MATRIZ GEN REG RES'!P260</f>
        <v/>
      </c>
      <c r="Q80" s="11">
        <f>'MATRIZ GEN REG RES'!Q260</f>
        <v/>
      </c>
      <c r="R80" s="11">
        <f>'MATRIZ GEN REG RES'!R260</f>
        <v/>
      </c>
      <c r="S80" s="11">
        <f>'MATRIZ GEN REG RES'!S260</f>
        <v/>
      </c>
      <c r="T80" s="11">
        <f>'MATRIZ GEN REG RES'!T260</f>
        <v/>
      </c>
      <c r="U80" s="11">
        <f>'MATRIZ GEN REG RES'!U260</f>
        <v/>
      </c>
      <c r="V80" s="11">
        <f>'MATRIZ GEN REG RES'!V260</f>
        <v/>
      </c>
      <c r="W80" s="11">
        <f>'MATRIZ GEN REG RES'!W260</f>
        <v/>
      </c>
      <c r="X80" s="11">
        <f>'MATRIZ GEN REG RES'!X260</f>
        <v/>
      </c>
      <c r="Y80" s="11">
        <f>'MATRIZ GEN REG RES'!Y260</f>
        <v/>
      </c>
      <c r="Z80" s="11">
        <f>'MATRIZ GEN REG RES'!Z260</f>
        <v/>
      </c>
      <c r="AA80" s="11">
        <f>'MATRIZ GEN REG RES'!AA260</f>
        <v/>
      </c>
    </row>
    <row r="81">
      <c r="A81" s="2">
        <f>'MATRIZ GEN REG RES'!A261</f>
        <v/>
      </c>
      <c r="B81" s="5">
        <f>'MATRIZ GEN REG RES'!B261</f>
        <v/>
      </c>
      <c r="C81" s="4">
        <f>'MATRIZ GEN REG RES'!C261</f>
        <v/>
      </c>
      <c r="D81" s="11">
        <f>'MATRIZ GEN REG RES'!D261</f>
        <v/>
      </c>
      <c r="E81" s="11">
        <f>'MATRIZ GEN REG RES'!E261</f>
        <v/>
      </c>
      <c r="F81" s="11">
        <f>'MATRIZ GEN REG RES'!F261</f>
        <v/>
      </c>
      <c r="G81" s="11">
        <f>'MATRIZ GEN REG RES'!G261</f>
        <v/>
      </c>
      <c r="H81" s="11">
        <f>'MATRIZ GEN REG RES'!H261</f>
        <v/>
      </c>
      <c r="I81" s="11">
        <f>'MATRIZ GEN REG RES'!I261</f>
        <v/>
      </c>
      <c r="J81" s="11">
        <f>'MATRIZ GEN REG RES'!J261</f>
        <v/>
      </c>
      <c r="K81" s="11">
        <f>'MATRIZ GEN REG RES'!K261</f>
        <v/>
      </c>
      <c r="L81" s="11">
        <f>'MATRIZ GEN REG RES'!L261</f>
        <v/>
      </c>
      <c r="M81" s="11">
        <f>'MATRIZ GEN REG RES'!M261</f>
        <v/>
      </c>
      <c r="N81" s="11">
        <f>'MATRIZ GEN REG RES'!N261</f>
        <v/>
      </c>
      <c r="O81" s="11">
        <f>'MATRIZ GEN REG RES'!O261</f>
        <v/>
      </c>
      <c r="P81" s="11">
        <f>'MATRIZ GEN REG RES'!P261</f>
        <v/>
      </c>
      <c r="Q81" s="11">
        <f>'MATRIZ GEN REG RES'!Q261</f>
        <v/>
      </c>
      <c r="R81" s="11">
        <f>'MATRIZ GEN REG RES'!R261</f>
        <v/>
      </c>
      <c r="S81" s="11">
        <f>'MATRIZ GEN REG RES'!S261</f>
        <v/>
      </c>
      <c r="T81" s="11">
        <f>'MATRIZ GEN REG RES'!T261</f>
        <v/>
      </c>
      <c r="U81" s="11">
        <f>'MATRIZ GEN REG RES'!U261</f>
        <v/>
      </c>
      <c r="V81" s="11">
        <f>'MATRIZ GEN REG RES'!V261</f>
        <v/>
      </c>
      <c r="W81" s="11">
        <f>'MATRIZ GEN REG RES'!W261</f>
        <v/>
      </c>
      <c r="X81" s="11">
        <f>'MATRIZ GEN REG RES'!X261</f>
        <v/>
      </c>
      <c r="Y81" s="11">
        <f>'MATRIZ GEN REG RES'!Y261</f>
        <v/>
      </c>
      <c r="Z81" s="11">
        <f>'MATRIZ GEN REG RES'!Z261</f>
        <v/>
      </c>
      <c r="AA81" s="11">
        <f>'MATRIZ GEN REG RES'!AA261</f>
        <v/>
      </c>
    </row>
    <row r="82">
      <c r="A82" s="2">
        <f>'MATRIZ GEN REG RES'!A600</f>
        <v/>
      </c>
      <c r="B82" s="5">
        <f>'MATRIZ GEN REG RES'!B600</f>
        <v/>
      </c>
      <c r="C82" s="4">
        <f>'MATRIZ GEN REG RES'!C600</f>
        <v/>
      </c>
      <c r="D82" s="11">
        <f>'MATRIZ GEN REG RES'!D600</f>
        <v/>
      </c>
      <c r="E82" s="11">
        <f>'MATRIZ GEN REG RES'!E600</f>
        <v/>
      </c>
      <c r="F82" s="11">
        <f>'MATRIZ GEN REG RES'!F600</f>
        <v/>
      </c>
      <c r="G82" s="11">
        <f>'MATRIZ GEN REG RES'!G600</f>
        <v/>
      </c>
      <c r="H82" s="11">
        <f>'MATRIZ GEN REG RES'!H600</f>
        <v/>
      </c>
      <c r="I82" s="11">
        <f>'MATRIZ GEN REG RES'!I600</f>
        <v/>
      </c>
      <c r="J82" s="11">
        <f>'MATRIZ GEN REG RES'!J600</f>
        <v/>
      </c>
      <c r="K82" s="11">
        <f>'MATRIZ GEN REG RES'!K600</f>
        <v/>
      </c>
      <c r="L82" s="11">
        <f>'MATRIZ GEN REG RES'!L600</f>
        <v/>
      </c>
      <c r="M82" s="11">
        <f>'MATRIZ GEN REG RES'!M600</f>
        <v/>
      </c>
      <c r="N82" s="11">
        <f>'MATRIZ GEN REG RES'!N600</f>
        <v/>
      </c>
      <c r="O82" s="11">
        <f>'MATRIZ GEN REG RES'!O600</f>
        <v/>
      </c>
      <c r="P82" s="11">
        <f>'MATRIZ GEN REG RES'!P600</f>
        <v/>
      </c>
      <c r="Q82" s="11">
        <f>'MATRIZ GEN REG RES'!Q600</f>
        <v/>
      </c>
      <c r="R82" s="11">
        <f>'MATRIZ GEN REG RES'!R600</f>
        <v/>
      </c>
      <c r="S82" s="11">
        <f>'MATRIZ GEN REG RES'!S600</f>
        <v/>
      </c>
      <c r="T82" s="11">
        <f>'MATRIZ GEN REG RES'!T600</f>
        <v/>
      </c>
      <c r="U82" s="11">
        <f>'MATRIZ GEN REG RES'!U600</f>
        <v/>
      </c>
      <c r="V82" s="11">
        <f>'MATRIZ GEN REG RES'!V600</f>
        <v/>
      </c>
      <c r="W82" s="11">
        <f>'MATRIZ GEN REG RES'!W600</f>
        <v/>
      </c>
      <c r="X82" s="11">
        <f>'MATRIZ GEN REG RES'!X600</f>
        <v/>
      </c>
      <c r="Y82" s="11">
        <f>'MATRIZ GEN REG RES'!Y600</f>
        <v/>
      </c>
      <c r="Z82" s="11">
        <f>'MATRIZ GEN REG RES'!Z600</f>
        <v/>
      </c>
      <c r="AA82" s="11">
        <f>'MATRIZ GEN REG RES'!AA600</f>
        <v/>
      </c>
    </row>
    <row r="83">
      <c r="A83" s="2">
        <f>'MATRIZ GEN REG RES'!A601</f>
        <v/>
      </c>
      <c r="B83" s="5">
        <f>'MATRIZ GEN REG RES'!B601</f>
        <v/>
      </c>
      <c r="C83" s="4">
        <f>'MATRIZ GEN REG RES'!C601</f>
        <v/>
      </c>
      <c r="D83" s="11">
        <f>'MATRIZ GEN REG RES'!D601</f>
        <v/>
      </c>
      <c r="E83" s="11">
        <f>'MATRIZ GEN REG RES'!E601</f>
        <v/>
      </c>
      <c r="F83" s="11">
        <f>'MATRIZ GEN REG RES'!F601</f>
        <v/>
      </c>
      <c r="G83" s="11">
        <f>'MATRIZ GEN REG RES'!G601</f>
        <v/>
      </c>
      <c r="H83" s="11">
        <f>'MATRIZ GEN REG RES'!H601</f>
        <v/>
      </c>
      <c r="I83" s="11">
        <f>'MATRIZ GEN REG RES'!I601</f>
        <v/>
      </c>
      <c r="J83" s="11">
        <f>'MATRIZ GEN REG RES'!J601</f>
        <v/>
      </c>
      <c r="K83" s="11">
        <f>'MATRIZ GEN REG RES'!K601</f>
        <v/>
      </c>
      <c r="L83" s="11">
        <f>'MATRIZ GEN REG RES'!L601</f>
        <v/>
      </c>
      <c r="M83" s="11">
        <f>'MATRIZ GEN REG RES'!M601</f>
        <v/>
      </c>
      <c r="N83" s="11">
        <f>'MATRIZ GEN REG RES'!N601</f>
        <v/>
      </c>
      <c r="O83" s="11">
        <f>'MATRIZ GEN REG RES'!O601</f>
        <v/>
      </c>
      <c r="P83" s="11">
        <f>'MATRIZ GEN REG RES'!P601</f>
        <v/>
      </c>
      <c r="Q83" s="11">
        <f>'MATRIZ GEN REG RES'!Q601</f>
        <v/>
      </c>
      <c r="R83" s="11">
        <f>'MATRIZ GEN REG RES'!R601</f>
        <v/>
      </c>
      <c r="S83" s="11">
        <f>'MATRIZ GEN REG RES'!S601</f>
        <v/>
      </c>
      <c r="T83" s="11">
        <f>'MATRIZ GEN REG RES'!T601</f>
        <v/>
      </c>
      <c r="U83" s="11">
        <f>'MATRIZ GEN REG RES'!U601</f>
        <v/>
      </c>
      <c r="V83" s="11">
        <f>'MATRIZ GEN REG RES'!V601</f>
        <v/>
      </c>
      <c r="W83" s="11">
        <f>'MATRIZ GEN REG RES'!W601</f>
        <v/>
      </c>
      <c r="X83" s="11">
        <f>'MATRIZ GEN REG RES'!X601</f>
        <v/>
      </c>
      <c r="Y83" s="11">
        <f>'MATRIZ GEN REG RES'!Y601</f>
        <v/>
      </c>
      <c r="Z83" s="11">
        <f>'MATRIZ GEN REG RES'!Z601</f>
        <v/>
      </c>
      <c r="AA83" s="11">
        <f>'MATRIZ GEN REG RES'!AA601</f>
        <v/>
      </c>
    </row>
    <row r="84">
      <c r="A84" s="2">
        <f>'MATRIZ GEN REG RES'!A602</f>
        <v/>
      </c>
      <c r="B84" s="5">
        <f>'MATRIZ GEN REG RES'!B602</f>
        <v/>
      </c>
      <c r="C84" s="4">
        <f>'MATRIZ GEN REG RES'!C602</f>
        <v/>
      </c>
      <c r="D84" s="11">
        <f>'MATRIZ GEN REG RES'!D602</f>
        <v/>
      </c>
      <c r="E84" s="11">
        <f>'MATRIZ GEN REG RES'!E602</f>
        <v/>
      </c>
      <c r="F84" s="11">
        <f>'MATRIZ GEN REG RES'!F602</f>
        <v/>
      </c>
      <c r="G84" s="11">
        <f>'MATRIZ GEN REG RES'!G602</f>
        <v/>
      </c>
      <c r="H84" s="11">
        <f>'MATRIZ GEN REG RES'!H602</f>
        <v/>
      </c>
      <c r="I84" s="11">
        <f>'MATRIZ GEN REG RES'!I602</f>
        <v/>
      </c>
      <c r="J84" s="11">
        <f>'MATRIZ GEN REG RES'!J602</f>
        <v/>
      </c>
      <c r="K84" s="11">
        <f>'MATRIZ GEN REG RES'!K602</f>
        <v/>
      </c>
      <c r="L84" s="11">
        <f>'MATRIZ GEN REG RES'!L602</f>
        <v/>
      </c>
      <c r="M84" s="11">
        <f>'MATRIZ GEN REG RES'!M602</f>
        <v/>
      </c>
      <c r="N84" s="11">
        <f>'MATRIZ GEN REG RES'!N602</f>
        <v/>
      </c>
      <c r="O84" s="11">
        <f>'MATRIZ GEN REG RES'!O602</f>
        <v/>
      </c>
      <c r="P84" s="11">
        <f>'MATRIZ GEN REG RES'!P602</f>
        <v/>
      </c>
      <c r="Q84" s="11">
        <f>'MATRIZ GEN REG RES'!Q602</f>
        <v/>
      </c>
      <c r="R84" s="11">
        <f>'MATRIZ GEN REG RES'!R602</f>
        <v/>
      </c>
      <c r="S84" s="11">
        <f>'MATRIZ GEN REG RES'!S602</f>
        <v/>
      </c>
      <c r="T84" s="11">
        <f>'MATRIZ GEN REG RES'!T602</f>
        <v/>
      </c>
      <c r="U84" s="11">
        <f>'MATRIZ GEN REG RES'!U602</f>
        <v/>
      </c>
      <c r="V84" s="11">
        <f>'MATRIZ GEN REG RES'!V602</f>
        <v/>
      </c>
      <c r="W84" s="11">
        <f>'MATRIZ GEN REG RES'!W602</f>
        <v/>
      </c>
      <c r="X84" s="11">
        <f>'MATRIZ GEN REG RES'!X602</f>
        <v/>
      </c>
      <c r="Y84" s="11">
        <f>'MATRIZ GEN REG RES'!Y602</f>
        <v/>
      </c>
      <c r="Z84" s="11">
        <f>'MATRIZ GEN REG RES'!Z602</f>
        <v/>
      </c>
      <c r="AA84" s="11">
        <f>'MATRIZ GEN REG RES'!AA602</f>
        <v/>
      </c>
    </row>
    <row r="85">
      <c r="A85" s="2">
        <f>'MATRIZ GEN REG RES'!A603</f>
        <v/>
      </c>
      <c r="B85" s="5">
        <f>'MATRIZ GEN REG RES'!B603</f>
        <v/>
      </c>
      <c r="C85" s="4">
        <f>'MATRIZ GEN REG RES'!C603</f>
        <v/>
      </c>
      <c r="D85" s="11">
        <f>'MATRIZ GEN REG RES'!D603</f>
        <v/>
      </c>
      <c r="E85" s="11">
        <f>'MATRIZ GEN REG RES'!E603</f>
        <v/>
      </c>
      <c r="F85" s="11">
        <f>'MATRIZ GEN REG RES'!F603</f>
        <v/>
      </c>
      <c r="G85" s="11">
        <f>'MATRIZ GEN REG RES'!G603</f>
        <v/>
      </c>
      <c r="H85" s="11">
        <f>'MATRIZ GEN REG RES'!H603</f>
        <v/>
      </c>
      <c r="I85" s="11">
        <f>'MATRIZ GEN REG RES'!I603</f>
        <v/>
      </c>
      <c r="J85" s="11">
        <f>'MATRIZ GEN REG RES'!J603</f>
        <v/>
      </c>
      <c r="K85" s="11">
        <f>'MATRIZ GEN REG RES'!K603</f>
        <v/>
      </c>
      <c r="L85" s="11">
        <f>'MATRIZ GEN REG RES'!L603</f>
        <v/>
      </c>
      <c r="M85" s="11">
        <f>'MATRIZ GEN REG RES'!M603</f>
        <v/>
      </c>
      <c r="N85" s="11">
        <f>'MATRIZ GEN REG RES'!N603</f>
        <v/>
      </c>
      <c r="O85" s="11">
        <f>'MATRIZ GEN REG RES'!O603</f>
        <v/>
      </c>
      <c r="P85" s="11">
        <f>'MATRIZ GEN REG RES'!P603</f>
        <v/>
      </c>
      <c r="Q85" s="11">
        <f>'MATRIZ GEN REG RES'!Q603</f>
        <v/>
      </c>
      <c r="R85" s="11">
        <f>'MATRIZ GEN REG RES'!R603</f>
        <v/>
      </c>
      <c r="S85" s="11">
        <f>'MATRIZ GEN REG RES'!S603</f>
        <v/>
      </c>
      <c r="T85" s="11">
        <f>'MATRIZ GEN REG RES'!T603</f>
        <v/>
      </c>
      <c r="U85" s="11">
        <f>'MATRIZ GEN REG RES'!U603</f>
        <v/>
      </c>
      <c r="V85" s="11">
        <f>'MATRIZ GEN REG RES'!V603</f>
        <v/>
      </c>
      <c r="W85" s="11">
        <f>'MATRIZ GEN REG RES'!W603</f>
        <v/>
      </c>
      <c r="X85" s="11">
        <f>'MATRIZ GEN REG RES'!X603</f>
        <v/>
      </c>
      <c r="Y85" s="11">
        <f>'MATRIZ GEN REG RES'!Y603</f>
        <v/>
      </c>
      <c r="Z85" s="11">
        <f>'MATRIZ GEN REG RES'!Z603</f>
        <v/>
      </c>
      <c r="AA85" s="11">
        <f>'MATRIZ GEN REG RES'!AA603</f>
        <v/>
      </c>
    </row>
    <row r="86" ht="18" customHeight="1" s="61">
      <c r="A86" s="2">
        <f>'MATRIZ GEN REG RES'!A604</f>
        <v/>
      </c>
      <c r="B86" s="5">
        <f>'MATRIZ GEN REG RES'!B604</f>
        <v/>
      </c>
      <c r="C86" s="4">
        <f>'MATRIZ GEN REG RES'!C604</f>
        <v/>
      </c>
      <c r="D86" s="11">
        <f>'MATRIZ GEN REG RES'!D604</f>
        <v/>
      </c>
      <c r="E86" s="11">
        <f>'MATRIZ GEN REG RES'!E604</f>
        <v/>
      </c>
      <c r="F86" s="11">
        <f>'MATRIZ GEN REG RES'!F604</f>
        <v/>
      </c>
      <c r="G86" s="11">
        <f>'MATRIZ GEN REG RES'!G604</f>
        <v/>
      </c>
      <c r="H86" s="11">
        <f>'MATRIZ GEN REG RES'!H604</f>
        <v/>
      </c>
      <c r="I86" s="11">
        <f>'MATRIZ GEN REG RES'!I604</f>
        <v/>
      </c>
      <c r="J86" s="11">
        <f>'MATRIZ GEN REG RES'!J604</f>
        <v/>
      </c>
      <c r="K86" s="11">
        <f>'MATRIZ GEN REG RES'!K604</f>
        <v/>
      </c>
      <c r="L86" s="11">
        <f>'MATRIZ GEN REG RES'!L604</f>
        <v/>
      </c>
      <c r="M86" s="11">
        <f>'MATRIZ GEN REG RES'!M604</f>
        <v/>
      </c>
      <c r="N86" s="11">
        <f>'MATRIZ GEN REG RES'!N604</f>
        <v/>
      </c>
      <c r="O86" s="11">
        <f>'MATRIZ GEN REG RES'!O604</f>
        <v/>
      </c>
      <c r="P86" s="11">
        <f>'MATRIZ GEN REG RES'!P604</f>
        <v/>
      </c>
      <c r="Q86" s="11">
        <f>'MATRIZ GEN REG RES'!Q604</f>
        <v/>
      </c>
      <c r="R86" s="11">
        <f>'MATRIZ GEN REG RES'!R604</f>
        <v/>
      </c>
      <c r="S86" s="11">
        <f>'MATRIZ GEN REG RES'!S604</f>
        <v/>
      </c>
      <c r="T86" s="11">
        <f>'MATRIZ GEN REG RES'!T604</f>
        <v/>
      </c>
      <c r="U86" s="11">
        <f>'MATRIZ GEN REG RES'!U604</f>
        <v/>
      </c>
      <c r="V86" s="11">
        <f>'MATRIZ GEN REG RES'!V604</f>
        <v/>
      </c>
      <c r="W86" s="11">
        <f>'MATRIZ GEN REG RES'!W604</f>
        <v/>
      </c>
      <c r="X86" s="11">
        <f>'MATRIZ GEN REG RES'!X604</f>
        <v/>
      </c>
      <c r="Y86" s="11">
        <f>'MATRIZ GEN REG RES'!Y604</f>
        <v/>
      </c>
      <c r="Z86" s="11">
        <f>'MATRIZ GEN REG RES'!Z604</f>
        <v/>
      </c>
      <c r="AA86" s="11">
        <f>'MATRIZ GEN REG RES'!AA604</f>
        <v/>
      </c>
    </row>
    <row r="87">
      <c r="A87" s="2">
        <f>'MATRIZ GEN REG RES'!A605</f>
        <v/>
      </c>
      <c r="B87" s="5">
        <f>'MATRIZ GEN REG RES'!B605</f>
        <v/>
      </c>
      <c r="C87" s="4">
        <f>'MATRIZ GEN REG RES'!C605</f>
        <v/>
      </c>
      <c r="D87" s="11">
        <f>'MATRIZ GEN REG RES'!D605</f>
        <v/>
      </c>
      <c r="E87" s="11">
        <f>'MATRIZ GEN REG RES'!E605</f>
        <v/>
      </c>
      <c r="F87" s="11">
        <f>'MATRIZ GEN REG RES'!F605</f>
        <v/>
      </c>
      <c r="G87" s="11">
        <f>'MATRIZ GEN REG RES'!G605</f>
        <v/>
      </c>
      <c r="H87" s="11">
        <f>'MATRIZ GEN REG RES'!H605</f>
        <v/>
      </c>
      <c r="I87" s="11">
        <f>'MATRIZ GEN REG RES'!I605</f>
        <v/>
      </c>
      <c r="J87" s="11">
        <f>'MATRIZ GEN REG RES'!J605</f>
        <v/>
      </c>
      <c r="K87" s="11">
        <f>'MATRIZ GEN REG RES'!K605</f>
        <v/>
      </c>
      <c r="L87" s="11">
        <f>'MATRIZ GEN REG RES'!L605</f>
        <v/>
      </c>
      <c r="M87" s="11">
        <f>'MATRIZ GEN REG RES'!M605</f>
        <v/>
      </c>
      <c r="N87" s="11">
        <f>'MATRIZ GEN REG RES'!N605</f>
        <v/>
      </c>
      <c r="O87" s="11">
        <f>'MATRIZ GEN REG RES'!O605</f>
        <v/>
      </c>
      <c r="P87" s="11">
        <f>'MATRIZ GEN REG RES'!P605</f>
        <v/>
      </c>
      <c r="Q87" s="11">
        <f>'MATRIZ GEN REG RES'!Q605</f>
        <v/>
      </c>
      <c r="R87" s="11">
        <f>'MATRIZ GEN REG RES'!R605</f>
        <v/>
      </c>
      <c r="S87" s="11">
        <f>'MATRIZ GEN REG RES'!S605</f>
        <v/>
      </c>
      <c r="T87" s="11">
        <f>'MATRIZ GEN REG RES'!T605</f>
        <v/>
      </c>
      <c r="U87" s="11">
        <f>'MATRIZ GEN REG RES'!U605</f>
        <v/>
      </c>
      <c r="V87" s="11">
        <f>'MATRIZ GEN REG RES'!V605</f>
        <v/>
      </c>
      <c r="W87" s="11">
        <f>'MATRIZ GEN REG RES'!W605</f>
        <v/>
      </c>
      <c r="X87" s="11">
        <f>'MATRIZ GEN REG RES'!X605</f>
        <v/>
      </c>
      <c r="Y87" s="11">
        <f>'MATRIZ GEN REG RES'!Y605</f>
        <v/>
      </c>
      <c r="Z87" s="11">
        <f>'MATRIZ GEN REG RES'!Z605</f>
        <v/>
      </c>
      <c r="AA87" s="11">
        <f>'MATRIZ GEN REG RES'!AA605</f>
        <v/>
      </c>
    </row>
    <row r="88">
      <c r="A88" s="2">
        <f>'MATRIZ GEN REG RES'!A606</f>
        <v/>
      </c>
      <c r="B88" s="5">
        <f>'MATRIZ GEN REG RES'!B606</f>
        <v/>
      </c>
      <c r="C88" s="4">
        <f>'MATRIZ GEN REG RES'!C606</f>
        <v/>
      </c>
      <c r="D88" s="11">
        <f>'MATRIZ GEN REG RES'!D606</f>
        <v/>
      </c>
      <c r="E88" s="11">
        <f>'MATRIZ GEN REG RES'!E606</f>
        <v/>
      </c>
      <c r="F88" s="11">
        <f>'MATRIZ GEN REG RES'!F606</f>
        <v/>
      </c>
      <c r="G88" s="11">
        <f>'MATRIZ GEN REG RES'!G606</f>
        <v/>
      </c>
      <c r="H88" s="11">
        <f>'MATRIZ GEN REG RES'!H606</f>
        <v/>
      </c>
      <c r="I88" s="11">
        <f>'MATRIZ GEN REG RES'!I606</f>
        <v/>
      </c>
      <c r="J88" s="11">
        <f>'MATRIZ GEN REG RES'!J606</f>
        <v/>
      </c>
      <c r="K88" s="11">
        <f>'MATRIZ GEN REG RES'!K606</f>
        <v/>
      </c>
      <c r="L88" s="11">
        <f>'MATRIZ GEN REG RES'!L606</f>
        <v/>
      </c>
      <c r="M88" s="11">
        <f>'MATRIZ GEN REG RES'!M606</f>
        <v/>
      </c>
      <c r="N88" s="11">
        <f>'MATRIZ GEN REG RES'!N606</f>
        <v/>
      </c>
      <c r="O88" s="11">
        <f>'MATRIZ GEN REG RES'!O606</f>
        <v/>
      </c>
      <c r="P88" s="11">
        <f>'MATRIZ GEN REG RES'!P606</f>
        <v/>
      </c>
      <c r="Q88" s="11">
        <f>'MATRIZ GEN REG RES'!Q606</f>
        <v/>
      </c>
      <c r="R88" s="11">
        <f>'MATRIZ GEN REG RES'!R606</f>
        <v/>
      </c>
      <c r="S88" s="11">
        <f>'MATRIZ GEN REG RES'!S606</f>
        <v/>
      </c>
      <c r="T88" s="11">
        <f>'MATRIZ GEN REG RES'!T606</f>
        <v/>
      </c>
      <c r="U88" s="11">
        <f>'MATRIZ GEN REG RES'!U606</f>
        <v/>
      </c>
      <c r="V88" s="11">
        <f>'MATRIZ GEN REG RES'!V606</f>
        <v/>
      </c>
      <c r="W88" s="11">
        <f>'MATRIZ GEN REG RES'!W606</f>
        <v/>
      </c>
      <c r="X88" s="11">
        <f>'MATRIZ GEN REG RES'!X606</f>
        <v/>
      </c>
      <c r="Y88" s="11">
        <f>'MATRIZ GEN REG RES'!Y606</f>
        <v/>
      </c>
      <c r="Z88" s="11">
        <f>'MATRIZ GEN REG RES'!Z606</f>
        <v/>
      </c>
      <c r="AA88" s="11">
        <f>'MATRIZ GEN REG RES'!AA606</f>
        <v/>
      </c>
    </row>
    <row r="89">
      <c r="A89" s="2">
        <f>'MATRIZ GEN REG RES'!A607</f>
        <v/>
      </c>
      <c r="B89" s="5">
        <f>'MATRIZ GEN REG RES'!B607</f>
        <v/>
      </c>
      <c r="C89" s="4">
        <f>'MATRIZ GEN REG RES'!C607</f>
        <v/>
      </c>
      <c r="D89" s="11">
        <f>'MATRIZ GEN REG RES'!D607</f>
        <v/>
      </c>
      <c r="E89" s="11">
        <f>'MATRIZ GEN REG RES'!E607</f>
        <v/>
      </c>
      <c r="F89" s="11">
        <f>'MATRIZ GEN REG RES'!F607</f>
        <v/>
      </c>
      <c r="G89" s="11">
        <f>'MATRIZ GEN REG RES'!G607</f>
        <v/>
      </c>
      <c r="H89" s="11">
        <f>'MATRIZ GEN REG RES'!H607</f>
        <v/>
      </c>
      <c r="I89" s="11">
        <f>'MATRIZ GEN REG RES'!I607</f>
        <v/>
      </c>
      <c r="J89" s="11">
        <f>'MATRIZ GEN REG RES'!J607</f>
        <v/>
      </c>
      <c r="K89" s="11">
        <f>'MATRIZ GEN REG RES'!K607</f>
        <v/>
      </c>
      <c r="L89" s="11">
        <f>'MATRIZ GEN REG RES'!L607</f>
        <v/>
      </c>
      <c r="M89" s="11">
        <f>'MATRIZ GEN REG RES'!M607</f>
        <v/>
      </c>
      <c r="N89" s="11">
        <f>'MATRIZ GEN REG RES'!N607</f>
        <v/>
      </c>
      <c r="O89" s="11">
        <f>'MATRIZ GEN REG RES'!O607</f>
        <v/>
      </c>
      <c r="P89" s="11">
        <f>'MATRIZ GEN REG RES'!P607</f>
        <v/>
      </c>
      <c r="Q89" s="11">
        <f>'MATRIZ GEN REG RES'!Q607</f>
        <v/>
      </c>
      <c r="R89" s="11">
        <f>'MATRIZ GEN REG RES'!R607</f>
        <v/>
      </c>
      <c r="S89" s="11">
        <f>'MATRIZ GEN REG RES'!S607</f>
        <v/>
      </c>
      <c r="T89" s="11">
        <f>'MATRIZ GEN REG RES'!T607</f>
        <v/>
      </c>
      <c r="U89" s="11">
        <f>'MATRIZ GEN REG RES'!U607</f>
        <v/>
      </c>
      <c r="V89" s="11">
        <f>'MATRIZ GEN REG RES'!V607</f>
        <v/>
      </c>
      <c r="W89" s="11">
        <f>'MATRIZ GEN REG RES'!W607</f>
        <v/>
      </c>
      <c r="X89" s="11">
        <f>'MATRIZ GEN REG RES'!X607</f>
        <v/>
      </c>
      <c r="Y89" s="11">
        <f>'MATRIZ GEN REG RES'!Y607</f>
        <v/>
      </c>
      <c r="Z89" s="11">
        <f>'MATRIZ GEN REG RES'!Z607</f>
        <v/>
      </c>
      <c r="AA89" s="11">
        <f>'MATRIZ GEN REG RES'!AA607</f>
        <v/>
      </c>
    </row>
    <row r="90">
      <c r="A90" s="2">
        <f>'MATRIZ GEN REG RES'!A608</f>
        <v/>
      </c>
      <c r="B90" s="5">
        <f>'MATRIZ GEN REG RES'!B608</f>
        <v/>
      </c>
      <c r="C90" s="4">
        <f>'MATRIZ GEN REG RES'!C608</f>
        <v/>
      </c>
      <c r="D90" s="11">
        <f>'MATRIZ GEN REG RES'!D608</f>
        <v/>
      </c>
      <c r="E90" s="11">
        <f>'MATRIZ GEN REG RES'!E608</f>
        <v/>
      </c>
      <c r="F90" s="11">
        <f>'MATRIZ GEN REG RES'!F608</f>
        <v/>
      </c>
      <c r="G90" s="11">
        <f>'MATRIZ GEN REG RES'!G608</f>
        <v/>
      </c>
      <c r="H90" s="11">
        <f>'MATRIZ GEN REG RES'!H608</f>
        <v/>
      </c>
      <c r="I90" s="11">
        <f>'MATRIZ GEN REG RES'!I608</f>
        <v/>
      </c>
      <c r="J90" s="11">
        <f>'MATRIZ GEN REG RES'!J608</f>
        <v/>
      </c>
      <c r="K90" s="11">
        <f>'MATRIZ GEN REG RES'!K608</f>
        <v/>
      </c>
      <c r="L90" s="11">
        <f>'MATRIZ GEN REG RES'!L608</f>
        <v/>
      </c>
      <c r="M90" s="11">
        <f>'MATRIZ GEN REG RES'!M608</f>
        <v/>
      </c>
      <c r="N90" s="11">
        <f>'MATRIZ GEN REG RES'!N608</f>
        <v/>
      </c>
      <c r="O90" s="11">
        <f>'MATRIZ GEN REG RES'!O608</f>
        <v/>
      </c>
      <c r="P90" s="11">
        <f>'MATRIZ GEN REG RES'!P608</f>
        <v/>
      </c>
      <c r="Q90" s="11">
        <f>'MATRIZ GEN REG RES'!Q608</f>
        <v/>
      </c>
      <c r="R90" s="11">
        <f>'MATRIZ GEN REG RES'!R608</f>
        <v/>
      </c>
      <c r="S90" s="11">
        <f>'MATRIZ GEN REG RES'!S608</f>
        <v/>
      </c>
      <c r="T90" s="11">
        <f>'MATRIZ GEN REG RES'!T608</f>
        <v/>
      </c>
      <c r="U90" s="11">
        <f>'MATRIZ GEN REG RES'!U608</f>
        <v/>
      </c>
      <c r="V90" s="11">
        <f>'MATRIZ GEN REG RES'!V608</f>
        <v/>
      </c>
      <c r="W90" s="11">
        <f>'MATRIZ GEN REG RES'!W608</f>
        <v/>
      </c>
      <c r="X90" s="11">
        <f>'MATRIZ GEN REG RES'!X608</f>
        <v/>
      </c>
      <c r="Y90" s="11">
        <f>'MATRIZ GEN REG RES'!Y608</f>
        <v/>
      </c>
      <c r="Z90" s="11">
        <f>'MATRIZ GEN REG RES'!Z608</f>
        <v/>
      </c>
      <c r="AA90" s="11">
        <f>'MATRIZ GEN REG RES'!AA608</f>
        <v/>
      </c>
    </row>
    <row r="91" ht="18" customHeight="1" s="61">
      <c r="A91" s="2">
        <f>'MATRIZ GEN REG RES'!A609</f>
        <v/>
      </c>
      <c r="B91" s="5">
        <f>'MATRIZ GEN REG RES'!B609</f>
        <v/>
      </c>
      <c r="C91" s="4">
        <f>'MATRIZ GEN REG RES'!C609</f>
        <v/>
      </c>
      <c r="D91" s="11">
        <f>'MATRIZ GEN REG RES'!D609</f>
        <v/>
      </c>
      <c r="E91" s="11">
        <f>'MATRIZ GEN REG RES'!E609</f>
        <v/>
      </c>
      <c r="F91" s="11">
        <f>'MATRIZ GEN REG RES'!F609</f>
        <v/>
      </c>
      <c r="G91" s="11">
        <f>'MATRIZ GEN REG RES'!G609</f>
        <v/>
      </c>
      <c r="H91" s="11">
        <f>'MATRIZ GEN REG RES'!H609</f>
        <v/>
      </c>
      <c r="I91" s="11">
        <f>'MATRIZ GEN REG RES'!I609</f>
        <v/>
      </c>
      <c r="J91" s="11">
        <f>'MATRIZ GEN REG RES'!J609</f>
        <v/>
      </c>
      <c r="K91" s="11">
        <f>'MATRIZ GEN REG RES'!K609</f>
        <v/>
      </c>
      <c r="L91" s="11">
        <f>'MATRIZ GEN REG RES'!L609</f>
        <v/>
      </c>
      <c r="M91" s="11">
        <f>'MATRIZ GEN REG RES'!M609</f>
        <v/>
      </c>
      <c r="N91" s="11">
        <f>'MATRIZ GEN REG RES'!N609</f>
        <v/>
      </c>
      <c r="O91" s="11">
        <f>'MATRIZ GEN REG RES'!O609</f>
        <v/>
      </c>
      <c r="P91" s="11">
        <f>'MATRIZ GEN REG RES'!P609</f>
        <v/>
      </c>
      <c r="Q91" s="11">
        <f>'MATRIZ GEN REG RES'!Q609</f>
        <v/>
      </c>
      <c r="R91" s="11">
        <f>'MATRIZ GEN REG RES'!R609</f>
        <v/>
      </c>
      <c r="S91" s="11">
        <f>'MATRIZ GEN REG RES'!S609</f>
        <v/>
      </c>
      <c r="T91" s="11">
        <f>'MATRIZ GEN REG RES'!T609</f>
        <v/>
      </c>
      <c r="U91" s="11">
        <f>'MATRIZ GEN REG RES'!U609</f>
        <v/>
      </c>
      <c r="V91" s="11">
        <f>'MATRIZ GEN REG RES'!V609</f>
        <v/>
      </c>
      <c r="W91" s="11">
        <f>'MATRIZ GEN REG RES'!W609</f>
        <v/>
      </c>
      <c r="X91" s="11">
        <f>'MATRIZ GEN REG RES'!X609</f>
        <v/>
      </c>
      <c r="Y91" s="11">
        <f>'MATRIZ GEN REG RES'!Y609</f>
        <v/>
      </c>
      <c r="Z91" s="11">
        <f>'MATRIZ GEN REG RES'!Z609</f>
        <v/>
      </c>
      <c r="AA91" s="11">
        <f>'MATRIZ GEN REG RES'!AA609</f>
        <v/>
      </c>
    </row>
    <row r="92">
      <c r="A92" s="2">
        <f>'MATRIZ GEN REG RES'!A610</f>
        <v/>
      </c>
      <c r="B92" s="5">
        <f>'MATRIZ GEN REG RES'!B610</f>
        <v/>
      </c>
      <c r="C92" s="4">
        <f>'MATRIZ GEN REG RES'!C610</f>
        <v/>
      </c>
      <c r="D92" s="11">
        <f>'MATRIZ GEN REG RES'!D610</f>
        <v/>
      </c>
      <c r="E92" s="11">
        <f>'MATRIZ GEN REG RES'!E610</f>
        <v/>
      </c>
      <c r="F92" s="11">
        <f>'MATRIZ GEN REG RES'!F610</f>
        <v/>
      </c>
      <c r="G92" s="11">
        <f>'MATRIZ GEN REG RES'!G610</f>
        <v/>
      </c>
      <c r="H92" s="11">
        <f>'MATRIZ GEN REG RES'!H610</f>
        <v/>
      </c>
      <c r="I92" s="11">
        <f>'MATRIZ GEN REG RES'!I610</f>
        <v/>
      </c>
      <c r="J92" s="11">
        <f>'MATRIZ GEN REG RES'!J610</f>
        <v/>
      </c>
      <c r="K92" s="11">
        <f>'MATRIZ GEN REG RES'!K610</f>
        <v/>
      </c>
      <c r="L92" s="11">
        <f>'MATRIZ GEN REG RES'!L610</f>
        <v/>
      </c>
      <c r="M92" s="11">
        <f>'MATRIZ GEN REG RES'!M610</f>
        <v/>
      </c>
      <c r="N92" s="11">
        <f>'MATRIZ GEN REG RES'!N610</f>
        <v/>
      </c>
      <c r="O92" s="11">
        <f>'MATRIZ GEN REG RES'!O610</f>
        <v/>
      </c>
      <c r="P92" s="11">
        <f>'MATRIZ GEN REG RES'!P610</f>
        <v/>
      </c>
      <c r="Q92" s="11">
        <f>'MATRIZ GEN REG RES'!Q610</f>
        <v/>
      </c>
      <c r="R92" s="11">
        <f>'MATRIZ GEN REG RES'!R610</f>
        <v/>
      </c>
      <c r="S92" s="11">
        <f>'MATRIZ GEN REG RES'!S610</f>
        <v/>
      </c>
      <c r="T92" s="11">
        <f>'MATRIZ GEN REG RES'!T610</f>
        <v/>
      </c>
      <c r="U92" s="11">
        <f>'MATRIZ GEN REG RES'!U610</f>
        <v/>
      </c>
      <c r="V92" s="11">
        <f>'MATRIZ GEN REG RES'!V610</f>
        <v/>
      </c>
      <c r="W92" s="11">
        <f>'MATRIZ GEN REG RES'!W610</f>
        <v/>
      </c>
      <c r="X92" s="11">
        <f>'MATRIZ GEN REG RES'!X610</f>
        <v/>
      </c>
      <c r="Y92" s="11">
        <f>'MATRIZ GEN REG RES'!Y610</f>
        <v/>
      </c>
      <c r="Z92" s="11">
        <f>'MATRIZ GEN REG RES'!Z610</f>
        <v/>
      </c>
      <c r="AA92" s="11">
        <f>'MATRIZ GEN REG RES'!AA610</f>
        <v/>
      </c>
    </row>
    <row r="93" ht="18" customHeight="1" s="61">
      <c r="A93" s="2">
        <f>'MATRIZ GEN REG RES'!A611</f>
        <v/>
      </c>
      <c r="B93" s="5">
        <f>'MATRIZ GEN REG RES'!B611</f>
        <v/>
      </c>
      <c r="C93" s="4">
        <f>'MATRIZ GEN REG RES'!C611</f>
        <v/>
      </c>
      <c r="D93" s="11">
        <f>'MATRIZ GEN REG RES'!D611</f>
        <v/>
      </c>
      <c r="E93" s="11">
        <f>'MATRIZ GEN REG RES'!E611</f>
        <v/>
      </c>
      <c r="F93" s="11">
        <f>'MATRIZ GEN REG RES'!F611</f>
        <v/>
      </c>
      <c r="G93" s="11">
        <f>'MATRIZ GEN REG RES'!G611</f>
        <v/>
      </c>
      <c r="H93" s="11">
        <f>'MATRIZ GEN REG RES'!H611</f>
        <v/>
      </c>
      <c r="I93" s="11">
        <f>'MATRIZ GEN REG RES'!I611</f>
        <v/>
      </c>
      <c r="J93" s="11">
        <f>'MATRIZ GEN REG RES'!J611</f>
        <v/>
      </c>
      <c r="K93" s="11">
        <f>'MATRIZ GEN REG RES'!K611</f>
        <v/>
      </c>
      <c r="L93" s="11">
        <f>'MATRIZ GEN REG RES'!L611</f>
        <v/>
      </c>
      <c r="M93" s="11">
        <f>'MATRIZ GEN REG RES'!M611</f>
        <v/>
      </c>
      <c r="N93" s="11">
        <f>'MATRIZ GEN REG RES'!N611</f>
        <v/>
      </c>
      <c r="O93" s="11">
        <f>'MATRIZ GEN REG RES'!O611</f>
        <v/>
      </c>
      <c r="P93" s="11">
        <f>'MATRIZ GEN REG RES'!P611</f>
        <v/>
      </c>
      <c r="Q93" s="11">
        <f>'MATRIZ GEN REG RES'!Q611</f>
        <v/>
      </c>
      <c r="R93" s="11">
        <f>'MATRIZ GEN REG RES'!R611</f>
        <v/>
      </c>
      <c r="S93" s="11">
        <f>'MATRIZ GEN REG RES'!S611</f>
        <v/>
      </c>
      <c r="T93" s="11">
        <f>'MATRIZ GEN REG RES'!T611</f>
        <v/>
      </c>
      <c r="U93" s="11">
        <f>'MATRIZ GEN REG RES'!U611</f>
        <v/>
      </c>
      <c r="V93" s="11">
        <f>'MATRIZ GEN REG RES'!V611</f>
        <v/>
      </c>
      <c r="W93" s="11">
        <f>'MATRIZ GEN REG RES'!W611</f>
        <v/>
      </c>
      <c r="X93" s="11">
        <f>'MATRIZ GEN REG RES'!X611</f>
        <v/>
      </c>
      <c r="Y93" s="11">
        <f>'MATRIZ GEN REG RES'!Y611</f>
        <v/>
      </c>
      <c r="Z93" s="11">
        <f>'MATRIZ GEN REG RES'!Z611</f>
        <v/>
      </c>
      <c r="AA93" s="11">
        <f>'MATRIZ GEN REG RES'!AA611</f>
        <v/>
      </c>
    </row>
    <row r="94">
      <c r="A94" s="2">
        <f>'MATRIZ GEN REG RES'!A612</f>
        <v/>
      </c>
      <c r="B94" s="5">
        <f>'MATRIZ GEN REG RES'!B612</f>
        <v/>
      </c>
      <c r="C94" s="4">
        <f>'MATRIZ GEN REG RES'!C612</f>
        <v/>
      </c>
      <c r="D94" s="11">
        <f>'MATRIZ GEN REG RES'!D612</f>
        <v/>
      </c>
      <c r="E94" s="11">
        <f>'MATRIZ GEN REG RES'!E612</f>
        <v/>
      </c>
      <c r="F94" s="11">
        <f>'MATRIZ GEN REG RES'!F612</f>
        <v/>
      </c>
      <c r="G94" s="11">
        <f>'MATRIZ GEN REG RES'!G612</f>
        <v/>
      </c>
      <c r="H94" s="11">
        <f>'MATRIZ GEN REG RES'!H612</f>
        <v/>
      </c>
      <c r="I94" s="11">
        <f>'MATRIZ GEN REG RES'!I612</f>
        <v/>
      </c>
      <c r="J94" s="11">
        <f>'MATRIZ GEN REG RES'!J612</f>
        <v/>
      </c>
      <c r="K94" s="11">
        <f>'MATRIZ GEN REG RES'!K612</f>
        <v/>
      </c>
      <c r="L94" s="11">
        <f>'MATRIZ GEN REG RES'!L612</f>
        <v/>
      </c>
      <c r="M94" s="11">
        <f>'MATRIZ GEN REG RES'!M612</f>
        <v/>
      </c>
      <c r="N94" s="11">
        <f>'MATRIZ GEN REG RES'!N612</f>
        <v/>
      </c>
      <c r="O94" s="11">
        <f>'MATRIZ GEN REG RES'!O612</f>
        <v/>
      </c>
      <c r="P94" s="11">
        <f>'MATRIZ GEN REG RES'!P612</f>
        <v/>
      </c>
      <c r="Q94" s="11">
        <f>'MATRIZ GEN REG RES'!Q612</f>
        <v/>
      </c>
      <c r="R94" s="11">
        <f>'MATRIZ GEN REG RES'!R612</f>
        <v/>
      </c>
      <c r="S94" s="11">
        <f>'MATRIZ GEN REG RES'!S612</f>
        <v/>
      </c>
      <c r="T94" s="11">
        <f>'MATRIZ GEN REG RES'!T612</f>
        <v/>
      </c>
      <c r="U94" s="11">
        <f>'MATRIZ GEN REG RES'!U612</f>
        <v/>
      </c>
      <c r="V94" s="11">
        <f>'MATRIZ GEN REG RES'!V612</f>
        <v/>
      </c>
      <c r="W94" s="11">
        <f>'MATRIZ GEN REG RES'!W612</f>
        <v/>
      </c>
      <c r="X94" s="11">
        <f>'MATRIZ GEN REG RES'!X612</f>
        <v/>
      </c>
      <c r="Y94" s="11">
        <f>'MATRIZ GEN REG RES'!Y612</f>
        <v/>
      </c>
      <c r="Z94" s="11">
        <f>'MATRIZ GEN REG RES'!Z612</f>
        <v/>
      </c>
      <c r="AA94" s="11">
        <f>'MATRIZ GEN REG RES'!AA612</f>
        <v/>
      </c>
    </row>
    <row r="95">
      <c r="A95" s="2">
        <f>'MATRIZ GEN REG RES'!A717</f>
        <v/>
      </c>
      <c r="B95" s="5">
        <f>'MATRIZ GEN REG RES'!B717</f>
        <v/>
      </c>
      <c r="C95" s="4">
        <f>'MATRIZ GEN REG RES'!C717</f>
        <v/>
      </c>
      <c r="D95" s="11">
        <f>'MATRIZ GEN REG RES'!D717</f>
        <v/>
      </c>
      <c r="E95" s="11">
        <f>'MATRIZ GEN REG RES'!E717</f>
        <v/>
      </c>
      <c r="F95" s="11">
        <f>'MATRIZ GEN REG RES'!F717</f>
        <v/>
      </c>
      <c r="G95" s="11">
        <f>'MATRIZ GEN REG RES'!G717</f>
        <v/>
      </c>
      <c r="H95" s="11">
        <f>'MATRIZ GEN REG RES'!H717</f>
        <v/>
      </c>
      <c r="I95" s="11">
        <f>'MATRIZ GEN REG RES'!I717</f>
        <v/>
      </c>
      <c r="J95" s="11">
        <f>'MATRIZ GEN REG RES'!J717</f>
        <v/>
      </c>
      <c r="K95" s="11">
        <f>'MATRIZ GEN REG RES'!K717</f>
        <v/>
      </c>
      <c r="L95" s="11">
        <f>'MATRIZ GEN REG RES'!L717</f>
        <v/>
      </c>
      <c r="M95" s="11">
        <f>'MATRIZ GEN REG RES'!M717</f>
        <v/>
      </c>
      <c r="N95" s="11">
        <f>'MATRIZ GEN REG RES'!N717</f>
        <v/>
      </c>
      <c r="O95" s="11">
        <f>'MATRIZ GEN REG RES'!O717</f>
        <v/>
      </c>
      <c r="P95" s="11">
        <f>'MATRIZ GEN REG RES'!P717</f>
        <v/>
      </c>
      <c r="Q95" s="11">
        <f>'MATRIZ GEN REG RES'!Q717</f>
        <v/>
      </c>
      <c r="R95" s="11">
        <f>'MATRIZ GEN REG RES'!R717</f>
        <v/>
      </c>
      <c r="S95" s="11">
        <f>'MATRIZ GEN REG RES'!S717</f>
        <v/>
      </c>
      <c r="T95" s="11">
        <f>'MATRIZ GEN REG RES'!T717</f>
        <v/>
      </c>
      <c r="U95" s="11">
        <f>'MATRIZ GEN REG RES'!U717</f>
        <v/>
      </c>
      <c r="V95" s="11">
        <f>'MATRIZ GEN REG RES'!V717</f>
        <v/>
      </c>
      <c r="W95" s="11">
        <f>'MATRIZ GEN REG RES'!W717</f>
        <v/>
      </c>
      <c r="X95" s="11">
        <f>'MATRIZ GEN REG RES'!X717</f>
        <v/>
      </c>
      <c r="Y95" s="11">
        <f>'MATRIZ GEN REG RES'!Y717</f>
        <v/>
      </c>
      <c r="Z95" s="11">
        <f>'MATRIZ GEN REG RES'!Z717</f>
        <v/>
      </c>
      <c r="AA95" s="11">
        <f>'MATRIZ GEN REG RES'!AA717</f>
        <v/>
      </c>
    </row>
    <row r="96">
      <c r="A96" s="2">
        <f>'MATRIZ GEN REG RES'!A718</f>
        <v/>
      </c>
      <c r="B96" s="5">
        <f>'MATRIZ GEN REG RES'!B718</f>
        <v/>
      </c>
      <c r="C96" s="4">
        <f>'MATRIZ GEN REG RES'!C718</f>
        <v/>
      </c>
      <c r="D96" s="11">
        <f>'MATRIZ GEN REG RES'!D718</f>
        <v/>
      </c>
      <c r="E96" s="11">
        <f>'MATRIZ GEN REG RES'!E718</f>
        <v/>
      </c>
      <c r="F96" s="11">
        <f>'MATRIZ GEN REG RES'!F718</f>
        <v/>
      </c>
      <c r="G96" s="11">
        <f>'MATRIZ GEN REG RES'!G718</f>
        <v/>
      </c>
      <c r="H96" s="11">
        <f>'MATRIZ GEN REG RES'!H718</f>
        <v/>
      </c>
      <c r="I96" s="11">
        <f>'MATRIZ GEN REG RES'!I718</f>
        <v/>
      </c>
      <c r="J96" s="11">
        <f>'MATRIZ GEN REG RES'!J718</f>
        <v/>
      </c>
      <c r="K96" s="11">
        <f>'MATRIZ GEN REG RES'!K718</f>
        <v/>
      </c>
      <c r="L96" s="11">
        <f>'MATRIZ GEN REG RES'!L718</f>
        <v/>
      </c>
      <c r="M96" s="11">
        <f>'MATRIZ GEN REG RES'!M718</f>
        <v/>
      </c>
      <c r="N96" s="11">
        <f>'MATRIZ GEN REG RES'!N718</f>
        <v/>
      </c>
      <c r="O96" s="11">
        <f>'MATRIZ GEN REG RES'!O718</f>
        <v/>
      </c>
      <c r="P96" s="11">
        <f>'MATRIZ GEN REG RES'!P718</f>
        <v/>
      </c>
      <c r="Q96" s="11">
        <f>'MATRIZ GEN REG RES'!Q718</f>
        <v/>
      </c>
      <c r="R96" s="11">
        <f>'MATRIZ GEN REG RES'!R718</f>
        <v/>
      </c>
      <c r="S96" s="11">
        <f>'MATRIZ GEN REG RES'!S718</f>
        <v/>
      </c>
      <c r="T96" s="11">
        <f>'MATRIZ GEN REG RES'!T718</f>
        <v/>
      </c>
      <c r="U96" s="11">
        <f>'MATRIZ GEN REG RES'!U718</f>
        <v/>
      </c>
      <c r="V96" s="11">
        <f>'MATRIZ GEN REG RES'!V718</f>
        <v/>
      </c>
      <c r="W96" s="11">
        <f>'MATRIZ GEN REG RES'!W718</f>
        <v/>
      </c>
      <c r="X96" s="11">
        <f>'MATRIZ GEN REG RES'!X718</f>
        <v/>
      </c>
      <c r="Y96" s="11">
        <f>'MATRIZ GEN REG RES'!Y718</f>
        <v/>
      </c>
      <c r="Z96" s="11">
        <f>'MATRIZ GEN REG RES'!Z718</f>
        <v/>
      </c>
      <c r="AA96" s="11">
        <f>'MATRIZ GEN REG RES'!AA718</f>
        <v/>
      </c>
    </row>
    <row r="97">
      <c r="A97" s="2">
        <f>'MATRIZ GEN REG RES'!A719</f>
        <v/>
      </c>
      <c r="B97" s="5">
        <f>'MATRIZ GEN REG RES'!B719</f>
        <v/>
      </c>
      <c r="C97" s="4">
        <f>'MATRIZ GEN REG RES'!C719</f>
        <v/>
      </c>
      <c r="D97" s="11">
        <f>'MATRIZ GEN REG RES'!D719</f>
        <v/>
      </c>
      <c r="E97" s="11">
        <f>'MATRIZ GEN REG RES'!E719</f>
        <v/>
      </c>
      <c r="F97" s="11">
        <f>'MATRIZ GEN REG RES'!F719</f>
        <v/>
      </c>
      <c r="G97" s="11">
        <f>'MATRIZ GEN REG RES'!G719</f>
        <v/>
      </c>
      <c r="H97" s="11">
        <f>'MATRIZ GEN REG RES'!H719</f>
        <v/>
      </c>
      <c r="I97" s="11">
        <f>'MATRIZ GEN REG RES'!I719</f>
        <v/>
      </c>
      <c r="J97" s="11">
        <f>'MATRIZ GEN REG RES'!J719</f>
        <v/>
      </c>
      <c r="K97" s="11">
        <f>'MATRIZ GEN REG RES'!K719</f>
        <v/>
      </c>
      <c r="L97" s="11">
        <f>'MATRIZ GEN REG RES'!L719</f>
        <v/>
      </c>
      <c r="M97" s="11">
        <f>'MATRIZ GEN REG RES'!M719</f>
        <v/>
      </c>
      <c r="N97" s="11">
        <f>'MATRIZ GEN REG RES'!N719</f>
        <v/>
      </c>
      <c r="O97" s="11">
        <f>'MATRIZ GEN REG RES'!O719</f>
        <v/>
      </c>
      <c r="P97" s="11">
        <f>'MATRIZ GEN REG RES'!P719</f>
        <v/>
      </c>
      <c r="Q97" s="11">
        <f>'MATRIZ GEN REG RES'!Q719</f>
        <v/>
      </c>
      <c r="R97" s="11">
        <f>'MATRIZ GEN REG RES'!R719</f>
        <v/>
      </c>
      <c r="S97" s="11">
        <f>'MATRIZ GEN REG RES'!S719</f>
        <v/>
      </c>
      <c r="T97" s="11">
        <f>'MATRIZ GEN REG RES'!T719</f>
        <v/>
      </c>
      <c r="U97" s="11">
        <f>'MATRIZ GEN REG RES'!U719</f>
        <v/>
      </c>
      <c r="V97" s="11">
        <f>'MATRIZ GEN REG RES'!V719</f>
        <v/>
      </c>
      <c r="W97" s="11">
        <f>'MATRIZ GEN REG RES'!W719</f>
        <v/>
      </c>
      <c r="X97" s="11">
        <f>'MATRIZ GEN REG RES'!X719</f>
        <v/>
      </c>
      <c r="Y97" s="11">
        <f>'MATRIZ GEN REG RES'!Y719</f>
        <v/>
      </c>
      <c r="Z97" s="11">
        <f>'MATRIZ GEN REG RES'!Z719</f>
        <v/>
      </c>
      <c r="AA97" s="11">
        <f>'MATRIZ GEN REG RES'!AA719</f>
        <v/>
      </c>
    </row>
    <row r="98">
      <c r="A98" s="2">
        <f>'MATRIZ GEN REG RES'!A720</f>
        <v/>
      </c>
      <c r="B98" s="5">
        <f>'MATRIZ GEN REG RES'!B720</f>
        <v/>
      </c>
      <c r="C98" s="4">
        <f>'MATRIZ GEN REG RES'!C720</f>
        <v/>
      </c>
      <c r="D98" s="11">
        <f>'MATRIZ GEN REG RES'!D720</f>
        <v/>
      </c>
      <c r="E98" s="11">
        <f>'MATRIZ GEN REG RES'!E720</f>
        <v/>
      </c>
      <c r="F98" s="11">
        <f>'MATRIZ GEN REG RES'!F720</f>
        <v/>
      </c>
      <c r="G98" s="11">
        <f>'MATRIZ GEN REG RES'!G720</f>
        <v/>
      </c>
      <c r="H98" s="11">
        <f>'MATRIZ GEN REG RES'!H720</f>
        <v/>
      </c>
      <c r="I98" s="11">
        <f>'MATRIZ GEN REG RES'!I720</f>
        <v/>
      </c>
      <c r="J98" s="11">
        <f>'MATRIZ GEN REG RES'!J720</f>
        <v/>
      </c>
      <c r="K98" s="11">
        <f>'MATRIZ GEN REG RES'!K720</f>
        <v/>
      </c>
      <c r="L98" s="11">
        <f>'MATRIZ GEN REG RES'!L720</f>
        <v/>
      </c>
      <c r="M98" s="11">
        <f>'MATRIZ GEN REG RES'!M720</f>
        <v/>
      </c>
      <c r="N98" s="11">
        <f>'MATRIZ GEN REG RES'!N720</f>
        <v/>
      </c>
      <c r="O98" s="11">
        <f>'MATRIZ GEN REG RES'!O720</f>
        <v/>
      </c>
      <c r="P98" s="11">
        <f>'MATRIZ GEN REG RES'!P720</f>
        <v/>
      </c>
      <c r="Q98" s="11">
        <f>'MATRIZ GEN REG RES'!Q720</f>
        <v/>
      </c>
      <c r="R98" s="11">
        <f>'MATRIZ GEN REG RES'!R720</f>
        <v/>
      </c>
      <c r="S98" s="11">
        <f>'MATRIZ GEN REG RES'!S720</f>
        <v/>
      </c>
      <c r="T98" s="11">
        <f>'MATRIZ GEN REG RES'!T720</f>
        <v/>
      </c>
      <c r="U98" s="11">
        <f>'MATRIZ GEN REG RES'!U720</f>
        <v/>
      </c>
      <c r="V98" s="11">
        <f>'MATRIZ GEN REG RES'!V720</f>
        <v/>
      </c>
      <c r="W98" s="11">
        <f>'MATRIZ GEN REG RES'!W720</f>
        <v/>
      </c>
      <c r="X98" s="11">
        <f>'MATRIZ GEN REG RES'!X720</f>
        <v/>
      </c>
      <c r="Y98" s="11">
        <f>'MATRIZ GEN REG RES'!Y720</f>
        <v/>
      </c>
      <c r="Z98" s="11">
        <f>'MATRIZ GEN REG RES'!Z720</f>
        <v/>
      </c>
      <c r="AA98" s="11">
        <f>'MATRIZ GEN REG RES'!AA720</f>
        <v/>
      </c>
    </row>
    <row r="99" ht="18" customHeight="1" s="61">
      <c r="A99" s="2">
        <f>'MATRIZ GEN REG RES'!A721</f>
        <v/>
      </c>
      <c r="B99" s="5">
        <f>'MATRIZ GEN REG RES'!B721</f>
        <v/>
      </c>
      <c r="C99" s="4">
        <f>'MATRIZ GEN REG RES'!C721</f>
        <v/>
      </c>
      <c r="D99" s="11">
        <f>'MATRIZ GEN REG RES'!D721</f>
        <v/>
      </c>
      <c r="E99" s="11">
        <f>'MATRIZ GEN REG RES'!E721</f>
        <v/>
      </c>
      <c r="F99" s="11">
        <f>'MATRIZ GEN REG RES'!F721</f>
        <v/>
      </c>
      <c r="G99" s="11">
        <f>'MATRIZ GEN REG RES'!G721</f>
        <v/>
      </c>
      <c r="H99" s="11">
        <f>'MATRIZ GEN REG RES'!H721</f>
        <v/>
      </c>
      <c r="I99" s="11">
        <f>'MATRIZ GEN REG RES'!I721</f>
        <v/>
      </c>
      <c r="J99" s="11">
        <f>'MATRIZ GEN REG RES'!J721</f>
        <v/>
      </c>
      <c r="K99" s="11">
        <f>'MATRIZ GEN REG RES'!K721</f>
        <v/>
      </c>
      <c r="L99" s="11">
        <f>'MATRIZ GEN REG RES'!L721</f>
        <v/>
      </c>
      <c r="M99" s="11">
        <f>'MATRIZ GEN REG RES'!M721</f>
        <v/>
      </c>
      <c r="N99" s="11">
        <f>'MATRIZ GEN REG RES'!N721</f>
        <v/>
      </c>
      <c r="O99" s="11">
        <f>'MATRIZ GEN REG RES'!O721</f>
        <v/>
      </c>
      <c r="P99" s="11">
        <f>'MATRIZ GEN REG RES'!P721</f>
        <v/>
      </c>
      <c r="Q99" s="11">
        <f>'MATRIZ GEN REG RES'!Q721</f>
        <v/>
      </c>
      <c r="R99" s="11">
        <f>'MATRIZ GEN REG RES'!R721</f>
        <v/>
      </c>
      <c r="S99" s="11">
        <f>'MATRIZ GEN REG RES'!S721</f>
        <v/>
      </c>
      <c r="T99" s="11">
        <f>'MATRIZ GEN REG RES'!T721</f>
        <v/>
      </c>
      <c r="U99" s="11">
        <f>'MATRIZ GEN REG RES'!U721</f>
        <v/>
      </c>
      <c r="V99" s="11">
        <f>'MATRIZ GEN REG RES'!V721</f>
        <v/>
      </c>
      <c r="W99" s="11">
        <f>'MATRIZ GEN REG RES'!W721</f>
        <v/>
      </c>
      <c r="X99" s="11">
        <f>'MATRIZ GEN REG RES'!X721</f>
        <v/>
      </c>
      <c r="Y99" s="11">
        <f>'MATRIZ GEN REG RES'!Y721</f>
        <v/>
      </c>
      <c r="Z99" s="11">
        <f>'MATRIZ GEN REG RES'!Z721</f>
        <v/>
      </c>
      <c r="AA99" s="11">
        <f>'MATRIZ GEN REG RES'!AA721</f>
        <v/>
      </c>
    </row>
    <row r="100">
      <c r="A100" s="2">
        <f>'MATRIZ GEN REG RES'!A722</f>
        <v/>
      </c>
      <c r="B100" s="5">
        <f>'MATRIZ GEN REG RES'!B722</f>
        <v/>
      </c>
      <c r="C100" s="4">
        <f>'MATRIZ GEN REG RES'!C722</f>
        <v/>
      </c>
      <c r="D100" s="11">
        <f>'MATRIZ GEN REG RES'!D722</f>
        <v/>
      </c>
      <c r="E100" s="11">
        <f>'MATRIZ GEN REG RES'!E722</f>
        <v/>
      </c>
      <c r="F100" s="11">
        <f>'MATRIZ GEN REG RES'!F722</f>
        <v/>
      </c>
      <c r="G100" s="11">
        <f>'MATRIZ GEN REG RES'!G722</f>
        <v/>
      </c>
      <c r="H100" s="11">
        <f>'MATRIZ GEN REG RES'!H722</f>
        <v/>
      </c>
      <c r="I100" s="11">
        <f>'MATRIZ GEN REG RES'!I722</f>
        <v/>
      </c>
      <c r="J100" s="11">
        <f>'MATRIZ GEN REG RES'!J722</f>
        <v/>
      </c>
      <c r="K100" s="11">
        <f>'MATRIZ GEN REG RES'!K722</f>
        <v/>
      </c>
      <c r="L100" s="11">
        <f>'MATRIZ GEN REG RES'!L722</f>
        <v/>
      </c>
      <c r="M100" s="11">
        <f>'MATRIZ GEN REG RES'!M722</f>
        <v/>
      </c>
      <c r="N100" s="11">
        <f>'MATRIZ GEN REG RES'!N722</f>
        <v/>
      </c>
      <c r="O100" s="11">
        <f>'MATRIZ GEN REG RES'!O722</f>
        <v/>
      </c>
      <c r="P100" s="11">
        <f>'MATRIZ GEN REG RES'!P722</f>
        <v/>
      </c>
      <c r="Q100" s="11">
        <f>'MATRIZ GEN REG RES'!Q722</f>
        <v/>
      </c>
      <c r="R100" s="11">
        <f>'MATRIZ GEN REG RES'!R722</f>
        <v/>
      </c>
      <c r="S100" s="11">
        <f>'MATRIZ GEN REG RES'!S722</f>
        <v/>
      </c>
      <c r="T100" s="11">
        <f>'MATRIZ GEN REG RES'!T722</f>
        <v/>
      </c>
      <c r="U100" s="11">
        <f>'MATRIZ GEN REG RES'!U722</f>
        <v/>
      </c>
      <c r="V100" s="11">
        <f>'MATRIZ GEN REG RES'!V722</f>
        <v/>
      </c>
      <c r="W100" s="11">
        <f>'MATRIZ GEN REG RES'!W722</f>
        <v/>
      </c>
      <c r="X100" s="11">
        <f>'MATRIZ GEN REG RES'!X722</f>
        <v/>
      </c>
      <c r="Y100" s="11">
        <f>'MATRIZ GEN REG RES'!Y722</f>
        <v/>
      </c>
      <c r="Z100" s="11">
        <f>'MATRIZ GEN REG RES'!Z722</f>
        <v/>
      </c>
      <c r="AA100" s="11">
        <f>'MATRIZ GEN REG RES'!AA722</f>
        <v/>
      </c>
    </row>
    <row r="101">
      <c r="A101" s="2">
        <f>'MATRIZ GEN REG RES'!A723</f>
        <v/>
      </c>
      <c r="B101" s="5">
        <f>'MATRIZ GEN REG RES'!B723</f>
        <v/>
      </c>
      <c r="C101" s="4">
        <f>'MATRIZ GEN REG RES'!C723</f>
        <v/>
      </c>
      <c r="D101" s="11">
        <f>'MATRIZ GEN REG RES'!D723</f>
        <v/>
      </c>
      <c r="E101" s="11">
        <f>'MATRIZ GEN REG RES'!E723</f>
        <v/>
      </c>
      <c r="F101" s="11">
        <f>'MATRIZ GEN REG RES'!F723</f>
        <v/>
      </c>
      <c r="G101" s="11">
        <f>'MATRIZ GEN REG RES'!G723</f>
        <v/>
      </c>
      <c r="H101" s="11">
        <f>'MATRIZ GEN REG RES'!H723</f>
        <v/>
      </c>
      <c r="I101" s="11">
        <f>'MATRIZ GEN REG RES'!I723</f>
        <v/>
      </c>
      <c r="J101" s="11">
        <f>'MATRIZ GEN REG RES'!J723</f>
        <v/>
      </c>
      <c r="K101" s="11">
        <f>'MATRIZ GEN REG RES'!K723</f>
        <v/>
      </c>
      <c r="L101" s="11">
        <f>'MATRIZ GEN REG RES'!L723</f>
        <v/>
      </c>
      <c r="M101" s="11">
        <f>'MATRIZ GEN REG RES'!M723</f>
        <v/>
      </c>
      <c r="N101" s="11">
        <f>'MATRIZ GEN REG RES'!N723</f>
        <v/>
      </c>
      <c r="O101" s="11">
        <f>'MATRIZ GEN REG RES'!O723</f>
        <v/>
      </c>
      <c r="P101" s="11">
        <f>'MATRIZ GEN REG RES'!P723</f>
        <v/>
      </c>
      <c r="Q101" s="11">
        <f>'MATRIZ GEN REG RES'!Q723</f>
        <v/>
      </c>
      <c r="R101" s="11">
        <f>'MATRIZ GEN REG RES'!R723</f>
        <v/>
      </c>
      <c r="S101" s="11">
        <f>'MATRIZ GEN REG RES'!S723</f>
        <v/>
      </c>
      <c r="T101" s="11">
        <f>'MATRIZ GEN REG RES'!T723</f>
        <v/>
      </c>
      <c r="U101" s="11">
        <f>'MATRIZ GEN REG RES'!U723</f>
        <v/>
      </c>
      <c r="V101" s="11">
        <f>'MATRIZ GEN REG RES'!V723</f>
        <v/>
      </c>
      <c r="W101" s="11">
        <f>'MATRIZ GEN REG RES'!W723</f>
        <v/>
      </c>
      <c r="X101" s="11">
        <f>'MATRIZ GEN REG RES'!X723</f>
        <v/>
      </c>
      <c r="Y101" s="11">
        <f>'MATRIZ GEN REG RES'!Y723</f>
        <v/>
      </c>
      <c r="Z101" s="11">
        <f>'MATRIZ GEN REG RES'!Z723</f>
        <v/>
      </c>
      <c r="AA101" s="11">
        <f>'MATRIZ GEN REG RES'!AA723</f>
        <v/>
      </c>
    </row>
    <row r="102">
      <c r="A102" s="2">
        <f>'MATRIZ GEN REG RES'!A724</f>
        <v/>
      </c>
      <c r="B102" s="5">
        <f>'MATRIZ GEN REG RES'!B724</f>
        <v/>
      </c>
      <c r="C102" s="4">
        <f>'MATRIZ GEN REG RES'!C724</f>
        <v/>
      </c>
      <c r="D102" s="11">
        <f>'MATRIZ GEN REG RES'!D724</f>
        <v/>
      </c>
      <c r="E102" s="11">
        <f>'MATRIZ GEN REG RES'!E724</f>
        <v/>
      </c>
      <c r="F102" s="11">
        <f>'MATRIZ GEN REG RES'!F724</f>
        <v/>
      </c>
      <c r="G102" s="11">
        <f>'MATRIZ GEN REG RES'!G724</f>
        <v/>
      </c>
      <c r="H102" s="11">
        <f>'MATRIZ GEN REG RES'!H724</f>
        <v/>
      </c>
      <c r="I102" s="11">
        <f>'MATRIZ GEN REG RES'!I724</f>
        <v/>
      </c>
      <c r="J102" s="11">
        <f>'MATRIZ GEN REG RES'!J724</f>
        <v/>
      </c>
      <c r="K102" s="11">
        <f>'MATRIZ GEN REG RES'!K724</f>
        <v/>
      </c>
      <c r="L102" s="11">
        <f>'MATRIZ GEN REG RES'!L724</f>
        <v/>
      </c>
      <c r="M102" s="11">
        <f>'MATRIZ GEN REG RES'!M724</f>
        <v/>
      </c>
      <c r="N102" s="11">
        <f>'MATRIZ GEN REG RES'!N724</f>
        <v/>
      </c>
      <c r="O102" s="11">
        <f>'MATRIZ GEN REG RES'!O724</f>
        <v/>
      </c>
      <c r="P102" s="11">
        <f>'MATRIZ GEN REG RES'!P724</f>
        <v/>
      </c>
      <c r="Q102" s="11">
        <f>'MATRIZ GEN REG RES'!Q724</f>
        <v/>
      </c>
      <c r="R102" s="11">
        <f>'MATRIZ GEN REG RES'!R724</f>
        <v/>
      </c>
      <c r="S102" s="11">
        <f>'MATRIZ GEN REG RES'!S724</f>
        <v/>
      </c>
      <c r="T102" s="11">
        <f>'MATRIZ GEN REG RES'!T724</f>
        <v/>
      </c>
      <c r="U102" s="11">
        <f>'MATRIZ GEN REG RES'!U724</f>
        <v/>
      </c>
      <c r="V102" s="11">
        <f>'MATRIZ GEN REG RES'!V724</f>
        <v/>
      </c>
      <c r="W102" s="11">
        <f>'MATRIZ GEN REG RES'!W724</f>
        <v/>
      </c>
      <c r="X102" s="11">
        <f>'MATRIZ GEN REG RES'!X724</f>
        <v/>
      </c>
      <c r="Y102" s="11">
        <f>'MATRIZ GEN REG RES'!Y724</f>
        <v/>
      </c>
      <c r="Z102" s="11">
        <f>'MATRIZ GEN REG RES'!Z724</f>
        <v/>
      </c>
      <c r="AA102" s="11">
        <f>'MATRIZ GEN REG RES'!AA724</f>
        <v/>
      </c>
    </row>
    <row r="103">
      <c r="A103" s="2">
        <f>'MATRIZ GEN REG RES'!A725</f>
        <v/>
      </c>
      <c r="B103" s="5">
        <f>'MATRIZ GEN REG RES'!B725</f>
        <v/>
      </c>
      <c r="C103" s="4">
        <f>'MATRIZ GEN REG RES'!C725</f>
        <v/>
      </c>
      <c r="D103" s="11">
        <f>'MATRIZ GEN REG RES'!D725</f>
        <v/>
      </c>
      <c r="E103" s="11">
        <f>'MATRIZ GEN REG RES'!E725</f>
        <v/>
      </c>
      <c r="F103" s="11">
        <f>'MATRIZ GEN REG RES'!F725</f>
        <v/>
      </c>
      <c r="G103" s="11">
        <f>'MATRIZ GEN REG RES'!G725</f>
        <v/>
      </c>
      <c r="H103" s="11">
        <f>'MATRIZ GEN REG RES'!H725</f>
        <v/>
      </c>
      <c r="I103" s="11">
        <f>'MATRIZ GEN REG RES'!I725</f>
        <v/>
      </c>
      <c r="J103" s="11">
        <f>'MATRIZ GEN REG RES'!J725</f>
        <v/>
      </c>
      <c r="K103" s="11">
        <f>'MATRIZ GEN REG RES'!K725</f>
        <v/>
      </c>
      <c r="L103" s="11">
        <f>'MATRIZ GEN REG RES'!L725</f>
        <v/>
      </c>
      <c r="M103" s="11">
        <f>'MATRIZ GEN REG RES'!M725</f>
        <v/>
      </c>
      <c r="N103" s="11">
        <f>'MATRIZ GEN REG RES'!N725</f>
        <v/>
      </c>
      <c r="O103" s="11">
        <f>'MATRIZ GEN REG RES'!O725</f>
        <v/>
      </c>
      <c r="P103" s="11">
        <f>'MATRIZ GEN REG RES'!P725</f>
        <v/>
      </c>
      <c r="Q103" s="11">
        <f>'MATRIZ GEN REG RES'!Q725</f>
        <v/>
      </c>
      <c r="R103" s="11">
        <f>'MATRIZ GEN REG RES'!R725</f>
        <v/>
      </c>
      <c r="S103" s="11">
        <f>'MATRIZ GEN REG RES'!S725</f>
        <v/>
      </c>
      <c r="T103" s="11">
        <f>'MATRIZ GEN REG RES'!T725</f>
        <v/>
      </c>
      <c r="U103" s="11">
        <f>'MATRIZ GEN REG RES'!U725</f>
        <v/>
      </c>
      <c r="V103" s="11">
        <f>'MATRIZ GEN REG RES'!V725</f>
        <v/>
      </c>
      <c r="W103" s="11">
        <f>'MATRIZ GEN REG RES'!W725</f>
        <v/>
      </c>
      <c r="X103" s="11">
        <f>'MATRIZ GEN REG RES'!X725</f>
        <v/>
      </c>
      <c r="Y103" s="11">
        <f>'MATRIZ GEN REG RES'!Y725</f>
        <v/>
      </c>
      <c r="Z103" s="11">
        <f>'MATRIZ GEN REG RES'!Z725</f>
        <v/>
      </c>
      <c r="AA103" s="11">
        <f>'MATRIZ GEN REG RES'!AA725</f>
        <v/>
      </c>
    </row>
    <row r="104" ht="18" customHeight="1" s="61">
      <c r="A104" s="2">
        <f>'MATRIZ GEN REG RES'!A726</f>
        <v/>
      </c>
      <c r="B104" s="5">
        <f>'MATRIZ GEN REG RES'!B726</f>
        <v/>
      </c>
      <c r="C104" s="4">
        <f>'MATRIZ GEN REG RES'!C726</f>
        <v/>
      </c>
      <c r="D104" s="11">
        <f>'MATRIZ GEN REG RES'!D726</f>
        <v/>
      </c>
      <c r="E104" s="11">
        <f>'MATRIZ GEN REG RES'!E726</f>
        <v/>
      </c>
      <c r="F104" s="11">
        <f>'MATRIZ GEN REG RES'!F726</f>
        <v/>
      </c>
      <c r="G104" s="11">
        <f>'MATRIZ GEN REG RES'!G726</f>
        <v/>
      </c>
      <c r="H104" s="11">
        <f>'MATRIZ GEN REG RES'!H726</f>
        <v/>
      </c>
      <c r="I104" s="11">
        <f>'MATRIZ GEN REG RES'!I726</f>
        <v/>
      </c>
      <c r="J104" s="11">
        <f>'MATRIZ GEN REG RES'!J726</f>
        <v/>
      </c>
      <c r="K104" s="11">
        <f>'MATRIZ GEN REG RES'!K726</f>
        <v/>
      </c>
      <c r="L104" s="11">
        <f>'MATRIZ GEN REG RES'!L726</f>
        <v/>
      </c>
      <c r="M104" s="11">
        <f>'MATRIZ GEN REG RES'!M726</f>
        <v/>
      </c>
      <c r="N104" s="11">
        <f>'MATRIZ GEN REG RES'!N726</f>
        <v/>
      </c>
      <c r="O104" s="11">
        <f>'MATRIZ GEN REG RES'!O726</f>
        <v/>
      </c>
      <c r="P104" s="11">
        <f>'MATRIZ GEN REG RES'!P726</f>
        <v/>
      </c>
      <c r="Q104" s="11">
        <f>'MATRIZ GEN REG RES'!Q726</f>
        <v/>
      </c>
      <c r="R104" s="11">
        <f>'MATRIZ GEN REG RES'!R726</f>
        <v/>
      </c>
      <c r="S104" s="11">
        <f>'MATRIZ GEN REG RES'!S726</f>
        <v/>
      </c>
      <c r="T104" s="11">
        <f>'MATRIZ GEN REG RES'!T726</f>
        <v/>
      </c>
      <c r="U104" s="11">
        <f>'MATRIZ GEN REG RES'!U726</f>
        <v/>
      </c>
      <c r="V104" s="11">
        <f>'MATRIZ GEN REG RES'!V726</f>
        <v/>
      </c>
      <c r="W104" s="11">
        <f>'MATRIZ GEN REG RES'!W726</f>
        <v/>
      </c>
      <c r="X104" s="11">
        <f>'MATRIZ GEN REG RES'!X726</f>
        <v/>
      </c>
      <c r="Y104" s="11">
        <f>'MATRIZ GEN REG RES'!Y726</f>
        <v/>
      </c>
      <c r="Z104" s="11">
        <f>'MATRIZ GEN REG RES'!Z726</f>
        <v/>
      </c>
      <c r="AA104" s="11">
        <f>'MATRIZ GEN REG RES'!AA726</f>
        <v/>
      </c>
    </row>
    <row r="105">
      <c r="A105" s="2">
        <f>'MATRIZ GEN REG RES'!A727</f>
        <v/>
      </c>
      <c r="B105" s="5">
        <f>'MATRIZ GEN REG RES'!B727</f>
        <v/>
      </c>
      <c r="C105" s="4">
        <f>'MATRIZ GEN REG RES'!C727</f>
        <v/>
      </c>
      <c r="D105" s="11">
        <f>'MATRIZ GEN REG RES'!D727</f>
        <v/>
      </c>
      <c r="E105" s="11">
        <f>'MATRIZ GEN REG RES'!E727</f>
        <v/>
      </c>
      <c r="F105" s="11">
        <f>'MATRIZ GEN REG RES'!F727</f>
        <v/>
      </c>
      <c r="G105" s="11">
        <f>'MATRIZ GEN REG RES'!G727</f>
        <v/>
      </c>
      <c r="H105" s="11">
        <f>'MATRIZ GEN REG RES'!H727</f>
        <v/>
      </c>
      <c r="I105" s="11">
        <f>'MATRIZ GEN REG RES'!I727</f>
        <v/>
      </c>
      <c r="J105" s="11">
        <f>'MATRIZ GEN REG RES'!J727</f>
        <v/>
      </c>
      <c r="K105" s="11">
        <f>'MATRIZ GEN REG RES'!K727</f>
        <v/>
      </c>
      <c r="L105" s="11">
        <f>'MATRIZ GEN REG RES'!L727</f>
        <v/>
      </c>
      <c r="M105" s="11">
        <f>'MATRIZ GEN REG RES'!M727</f>
        <v/>
      </c>
      <c r="N105" s="11">
        <f>'MATRIZ GEN REG RES'!N727</f>
        <v/>
      </c>
      <c r="O105" s="11">
        <f>'MATRIZ GEN REG RES'!O727</f>
        <v/>
      </c>
      <c r="P105" s="11">
        <f>'MATRIZ GEN REG RES'!P727</f>
        <v/>
      </c>
      <c r="Q105" s="11">
        <f>'MATRIZ GEN REG RES'!Q727</f>
        <v/>
      </c>
      <c r="R105" s="11">
        <f>'MATRIZ GEN REG RES'!R727</f>
        <v/>
      </c>
      <c r="S105" s="11">
        <f>'MATRIZ GEN REG RES'!S727</f>
        <v/>
      </c>
      <c r="T105" s="11">
        <f>'MATRIZ GEN REG RES'!T727</f>
        <v/>
      </c>
      <c r="U105" s="11">
        <f>'MATRIZ GEN REG RES'!U727</f>
        <v/>
      </c>
      <c r="V105" s="11">
        <f>'MATRIZ GEN REG RES'!V727</f>
        <v/>
      </c>
      <c r="W105" s="11">
        <f>'MATRIZ GEN REG RES'!W727</f>
        <v/>
      </c>
      <c r="X105" s="11">
        <f>'MATRIZ GEN REG RES'!X727</f>
        <v/>
      </c>
      <c r="Y105" s="11">
        <f>'MATRIZ GEN REG RES'!Y727</f>
        <v/>
      </c>
      <c r="Z105" s="11">
        <f>'MATRIZ GEN REG RES'!Z727</f>
        <v/>
      </c>
      <c r="AA105" s="11">
        <f>'MATRIZ GEN REG RES'!AA727</f>
        <v/>
      </c>
    </row>
    <row r="106" ht="18" customHeight="1" s="61">
      <c r="A106" s="2">
        <f>'MATRIZ GEN REG RES'!A728</f>
        <v/>
      </c>
      <c r="B106" s="5">
        <f>'MATRIZ GEN REG RES'!B728</f>
        <v/>
      </c>
      <c r="C106" s="4">
        <f>'MATRIZ GEN REG RES'!C728</f>
        <v/>
      </c>
      <c r="D106" s="11">
        <f>'MATRIZ GEN REG RES'!D728</f>
        <v/>
      </c>
      <c r="E106" s="11">
        <f>'MATRIZ GEN REG RES'!E728</f>
        <v/>
      </c>
      <c r="F106" s="11">
        <f>'MATRIZ GEN REG RES'!F728</f>
        <v/>
      </c>
      <c r="G106" s="11">
        <f>'MATRIZ GEN REG RES'!G728</f>
        <v/>
      </c>
      <c r="H106" s="11">
        <f>'MATRIZ GEN REG RES'!H728</f>
        <v/>
      </c>
      <c r="I106" s="11">
        <f>'MATRIZ GEN REG RES'!I728</f>
        <v/>
      </c>
      <c r="J106" s="11">
        <f>'MATRIZ GEN REG RES'!J728</f>
        <v/>
      </c>
      <c r="K106" s="11">
        <f>'MATRIZ GEN REG RES'!K728</f>
        <v/>
      </c>
      <c r="L106" s="11">
        <f>'MATRIZ GEN REG RES'!L728</f>
        <v/>
      </c>
      <c r="M106" s="11">
        <f>'MATRIZ GEN REG RES'!M728</f>
        <v/>
      </c>
      <c r="N106" s="11">
        <f>'MATRIZ GEN REG RES'!N728</f>
        <v/>
      </c>
      <c r="O106" s="11">
        <f>'MATRIZ GEN REG RES'!O728</f>
        <v/>
      </c>
      <c r="P106" s="11">
        <f>'MATRIZ GEN REG RES'!P728</f>
        <v/>
      </c>
      <c r="Q106" s="11">
        <f>'MATRIZ GEN REG RES'!Q728</f>
        <v/>
      </c>
      <c r="R106" s="11">
        <f>'MATRIZ GEN REG RES'!R728</f>
        <v/>
      </c>
      <c r="S106" s="11">
        <f>'MATRIZ GEN REG RES'!S728</f>
        <v/>
      </c>
      <c r="T106" s="11">
        <f>'MATRIZ GEN REG RES'!T728</f>
        <v/>
      </c>
      <c r="U106" s="11">
        <f>'MATRIZ GEN REG RES'!U728</f>
        <v/>
      </c>
      <c r="V106" s="11">
        <f>'MATRIZ GEN REG RES'!V728</f>
        <v/>
      </c>
      <c r="W106" s="11">
        <f>'MATRIZ GEN REG RES'!W728</f>
        <v/>
      </c>
      <c r="X106" s="11">
        <f>'MATRIZ GEN REG RES'!X728</f>
        <v/>
      </c>
      <c r="Y106" s="11">
        <f>'MATRIZ GEN REG RES'!Y728</f>
        <v/>
      </c>
      <c r="Z106" s="11">
        <f>'MATRIZ GEN REG RES'!Z728</f>
        <v/>
      </c>
      <c r="AA106" s="11">
        <f>'MATRIZ GEN REG RES'!AA728</f>
        <v/>
      </c>
    </row>
    <row r="107">
      <c r="A107" s="2">
        <f>'MATRIZ GEN REG RES'!A729</f>
        <v/>
      </c>
      <c r="B107" s="5">
        <f>'MATRIZ GEN REG RES'!B729</f>
        <v/>
      </c>
      <c r="C107" s="4">
        <f>'MATRIZ GEN REG RES'!C729</f>
        <v/>
      </c>
      <c r="D107" s="11">
        <f>'MATRIZ GEN REG RES'!D729</f>
        <v/>
      </c>
      <c r="E107" s="11">
        <f>'MATRIZ GEN REG RES'!E729</f>
        <v/>
      </c>
      <c r="F107" s="11">
        <f>'MATRIZ GEN REG RES'!F729</f>
        <v/>
      </c>
      <c r="G107" s="11">
        <f>'MATRIZ GEN REG RES'!G729</f>
        <v/>
      </c>
      <c r="H107" s="11">
        <f>'MATRIZ GEN REG RES'!H729</f>
        <v/>
      </c>
      <c r="I107" s="11">
        <f>'MATRIZ GEN REG RES'!I729</f>
        <v/>
      </c>
      <c r="J107" s="11">
        <f>'MATRIZ GEN REG RES'!J729</f>
        <v/>
      </c>
      <c r="K107" s="11">
        <f>'MATRIZ GEN REG RES'!K729</f>
        <v/>
      </c>
      <c r="L107" s="11">
        <f>'MATRIZ GEN REG RES'!L729</f>
        <v/>
      </c>
      <c r="M107" s="11">
        <f>'MATRIZ GEN REG RES'!M729</f>
        <v/>
      </c>
      <c r="N107" s="11">
        <f>'MATRIZ GEN REG RES'!N729</f>
        <v/>
      </c>
      <c r="O107" s="11">
        <f>'MATRIZ GEN REG RES'!O729</f>
        <v/>
      </c>
      <c r="P107" s="11">
        <f>'MATRIZ GEN REG RES'!P729</f>
        <v/>
      </c>
      <c r="Q107" s="11">
        <f>'MATRIZ GEN REG RES'!Q729</f>
        <v/>
      </c>
      <c r="R107" s="11">
        <f>'MATRIZ GEN REG RES'!R729</f>
        <v/>
      </c>
      <c r="S107" s="11">
        <f>'MATRIZ GEN REG RES'!S729</f>
        <v/>
      </c>
      <c r="T107" s="11">
        <f>'MATRIZ GEN REG RES'!T729</f>
        <v/>
      </c>
      <c r="U107" s="11">
        <f>'MATRIZ GEN REG RES'!U729</f>
        <v/>
      </c>
      <c r="V107" s="11">
        <f>'MATRIZ GEN REG RES'!V729</f>
        <v/>
      </c>
      <c r="W107" s="11">
        <f>'MATRIZ GEN REG RES'!W729</f>
        <v/>
      </c>
      <c r="X107" s="11">
        <f>'MATRIZ GEN REG RES'!X729</f>
        <v/>
      </c>
      <c r="Y107" s="11">
        <f>'MATRIZ GEN REG RES'!Y729</f>
        <v/>
      </c>
      <c r="Z107" s="11">
        <f>'MATRIZ GEN REG RES'!Z729</f>
        <v/>
      </c>
      <c r="AA107" s="11">
        <f>'MATRIZ GEN REG RES'!AA729</f>
        <v/>
      </c>
    </row>
    <row r="109" ht="15.75" customHeight="1" s="61">
      <c r="A109" s="80" t="inlineStr">
        <is>
          <t>Occidental</t>
        </is>
      </c>
      <c r="B109" s="81" t="n"/>
      <c r="C109" s="69" t="n"/>
      <c r="D109" s="6" t="inlineStr">
        <is>
          <t>Hour 1</t>
        </is>
      </c>
      <c r="E109" s="6" t="inlineStr">
        <is>
          <t>Hour 2</t>
        </is>
      </c>
      <c r="F109" s="6" t="inlineStr">
        <is>
          <t>Hour 3</t>
        </is>
      </c>
      <c r="G109" s="6" t="inlineStr">
        <is>
          <t>Hour 4</t>
        </is>
      </c>
      <c r="H109" s="6" t="inlineStr">
        <is>
          <t>Hour 5</t>
        </is>
      </c>
      <c r="I109" s="6" t="inlineStr">
        <is>
          <t>Hour 6</t>
        </is>
      </c>
      <c r="J109" s="6" t="inlineStr">
        <is>
          <t>Hour 7</t>
        </is>
      </c>
      <c r="K109" s="6" t="inlineStr">
        <is>
          <t>Hour 8</t>
        </is>
      </c>
      <c r="L109" s="6" t="inlineStr">
        <is>
          <t>Hour 9</t>
        </is>
      </c>
      <c r="M109" s="6" t="inlineStr">
        <is>
          <t>Hour 10</t>
        </is>
      </c>
      <c r="N109" s="6" t="inlineStr">
        <is>
          <t>Hour 11</t>
        </is>
      </c>
      <c r="O109" s="6" t="inlineStr">
        <is>
          <t>Hour 12</t>
        </is>
      </c>
      <c r="P109" s="6" t="inlineStr">
        <is>
          <t>Hour 13</t>
        </is>
      </c>
      <c r="Q109" s="6" t="inlineStr">
        <is>
          <t>Hour 14</t>
        </is>
      </c>
      <c r="R109" s="6" t="inlineStr">
        <is>
          <t>Hour 15</t>
        </is>
      </c>
      <c r="S109" s="6" t="inlineStr">
        <is>
          <t>Hour 16</t>
        </is>
      </c>
      <c r="T109" s="6" t="inlineStr">
        <is>
          <t>Hour 17</t>
        </is>
      </c>
      <c r="U109" s="6" t="inlineStr">
        <is>
          <t>Hour 18</t>
        </is>
      </c>
      <c r="V109" s="6" t="inlineStr">
        <is>
          <t>Hour 19</t>
        </is>
      </c>
      <c r="W109" s="6" t="inlineStr">
        <is>
          <t>Hour 20</t>
        </is>
      </c>
      <c r="X109" s="6" t="inlineStr">
        <is>
          <t>Hour 21</t>
        </is>
      </c>
      <c r="Y109" s="6" t="inlineStr">
        <is>
          <t>Hour 22</t>
        </is>
      </c>
      <c r="Z109" s="6" t="inlineStr">
        <is>
          <t>Hour 23</t>
        </is>
      </c>
      <c r="AA109" s="6" t="inlineStr">
        <is>
          <t>Hour 24</t>
        </is>
      </c>
    </row>
    <row r="110">
      <c r="A110" s="2">
        <f>'MATRIZ GEN REG RES'!A28</f>
        <v/>
      </c>
      <c r="B110" s="5">
        <f>'MATRIZ GEN REG RES'!B28</f>
        <v/>
      </c>
      <c r="C110" s="4">
        <f>'MATRIZ GEN REG RES'!C28</f>
        <v/>
      </c>
      <c r="D110" s="11">
        <f>'MATRIZ GEN REG RES'!D28</f>
        <v/>
      </c>
      <c r="E110" s="11">
        <f>'MATRIZ GEN REG RES'!E28</f>
        <v/>
      </c>
      <c r="F110" s="11">
        <f>'MATRIZ GEN REG RES'!F28</f>
        <v/>
      </c>
      <c r="G110" s="11">
        <f>'MATRIZ GEN REG RES'!G28</f>
        <v/>
      </c>
      <c r="H110" s="11">
        <f>'MATRIZ GEN REG RES'!H28</f>
        <v/>
      </c>
      <c r="I110" s="11">
        <f>'MATRIZ GEN REG RES'!I28</f>
        <v/>
      </c>
      <c r="J110" s="11">
        <f>'MATRIZ GEN REG RES'!J28</f>
        <v/>
      </c>
      <c r="K110" s="11">
        <f>'MATRIZ GEN REG RES'!K28</f>
        <v/>
      </c>
      <c r="L110" s="11">
        <f>'MATRIZ GEN REG RES'!L28</f>
        <v/>
      </c>
      <c r="M110" s="11">
        <f>'MATRIZ GEN REG RES'!M28</f>
        <v/>
      </c>
      <c r="N110" s="11">
        <f>'MATRIZ GEN REG RES'!N28</f>
        <v/>
      </c>
      <c r="O110" s="11">
        <f>'MATRIZ GEN REG RES'!O28</f>
        <v/>
      </c>
      <c r="P110" s="11">
        <f>'MATRIZ GEN REG RES'!P28</f>
        <v/>
      </c>
      <c r="Q110" s="11">
        <f>'MATRIZ GEN REG RES'!Q28</f>
        <v/>
      </c>
      <c r="R110" s="11">
        <f>'MATRIZ GEN REG RES'!R28</f>
        <v/>
      </c>
      <c r="S110" s="11">
        <f>'MATRIZ GEN REG RES'!S28</f>
        <v/>
      </c>
      <c r="T110" s="11">
        <f>'MATRIZ GEN REG RES'!T28</f>
        <v/>
      </c>
      <c r="U110" s="11">
        <f>'MATRIZ GEN REG RES'!U28</f>
        <v/>
      </c>
      <c r="V110" s="11">
        <f>'MATRIZ GEN REG RES'!V28</f>
        <v/>
      </c>
      <c r="W110" s="11">
        <f>'MATRIZ GEN REG RES'!W28</f>
        <v/>
      </c>
      <c r="X110" s="11">
        <f>'MATRIZ GEN REG RES'!X28</f>
        <v/>
      </c>
      <c r="Y110" s="11">
        <f>'MATRIZ GEN REG RES'!Y28</f>
        <v/>
      </c>
      <c r="Z110" s="11">
        <f>'MATRIZ GEN REG RES'!Z28</f>
        <v/>
      </c>
      <c r="AA110" s="11">
        <f>'MATRIZ GEN REG RES'!AA28</f>
        <v/>
      </c>
    </row>
    <row r="111">
      <c r="A111" s="2">
        <f>'MATRIZ GEN REG RES'!A29</f>
        <v/>
      </c>
      <c r="B111" s="5">
        <f>'MATRIZ GEN REG RES'!B29</f>
        <v/>
      </c>
      <c r="C111" s="4">
        <f>'MATRIZ GEN REG RES'!C29</f>
        <v/>
      </c>
      <c r="D111" s="11">
        <f>'MATRIZ GEN REG RES'!D29</f>
        <v/>
      </c>
      <c r="E111" s="11">
        <f>'MATRIZ GEN REG RES'!E29</f>
        <v/>
      </c>
      <c r="F111" s="11">
        <f>'MATRIZ GEN REG RES'!F29</f>
        <v/>
      </c>
      <c r="G111" s="11">
        <f>'MATRIZ GEN REG RES'!G29</f>
        <v/>
      </c>
      <c r="H111" s="11">
        <f>'MATRIZ GEN REG RES'!H29</f>
        <v/>
      </c>
      <c r="I111" s="11">
        <f>'MATRIZ GEN REG RES'!I29</f>
        <v/>
      </c>
      <c r="J111" s="11">
        <f>'MATRIZ GEN REG RES'!J29</f>
        <v/>
      </c>
      <c r="K111" s="11">
        <f>'MATRIZ GEN REG RES'!K29</f>
        <v/>
      </c>
      <c r="L111" s="11">
        <f>'MATRIZ GEN REG RES'!L29</f>
        <v/>
      </c>
      <c r="M111" s="11">
        <f>'MATRIZ GEN REG RES'!M29</f>
        <v/>
      </c>
      <c r="N111" s="11">
        <f>'MATRIZ GEN REG RES'!N29</f>
        <v/>
      </c>
      <c r="O111" s="11">
        <f>'MATRIZ GEN REG RES'!O29</f>
        <v/>
      </c>
      <c r="P111" s="11">
        <f>'MATRIZ GEN REG RES'!P29</f>
        <v/>
      </c>
      <c r="Q111" s="11">
        <f>'MATRIZ GEN REG RES'!Q29</f>
        <v/>
      </c>
      <c r="R111" s="11">
        <f>'MATRIZ GEN REG RES'!R29</f>
        <v/>
      </c>
      <c r="S111" s="11">
        <f>'MATRIZ GEN REG RES'!S29</f>
        <v/>
      </c>
      <c r="T111" s="11">
        <f>'MATRIZ GEN REG RES'!T29</f>
        <v/>
      </c>
      <c r="U111" s="11">
        <f>'MATRIZ GEN REG RES'!U29</f>
        <v/>
      </c>
      <c r="V111" s="11">
        <f>'MATRIZ GEN REG RES'!V29</f>
        <v/>
      </c>
      <c r="W111" s="11">
        <f>'MATRIZ GEN REG RES'!W29</f>
        <v/>
      </c>
      <c r="X111" s="11">
        <f>'MATRIZ GEN REG RES'!X29</f>
        <v/>
      </c>
      <c r="Y111" s="11">
        <f>'MATRIZ GEN REG RES'!Y29</f>
        <v/>
      </c>
      <c r="Z111" s="11">
        <f>'MATRIZ GEN REG RES'!Z29</f>
        <v/>
      </c>
      <c r="AA111" s="11">
        <f>'MATRIZ GEN REG RES'!AA29</f>
        <v/>
      </c>
    </row>
    <row r="112">
      <c r="A112" s="2">
        <f>'MATRIZ GEN REG RES'!A30</f>
        <v/>
      </c>
      <c r="B112" s="5">
        <f>'MATRIZ GEN REG RES'!B30</f>
        <v/>
      </c>
      <c r="C112" s="4">
        <f>'MATRIZ GEN REG RES'!C30</f>
        <v/>
      </c>
      <c r="D112" s="11">
        <f>'MATRIZ GEN REG RES'!D30</f>
        <v/>
      </c>
      <c r="E112" s="11">
        <f>'MATRIZ GEN REG RES'!E30</f>
        <v/>
      </c>
      <c r="F112" s="11">
        <f>'MATRIZ GEN REG RES'!F30</f>
        <v/>
      </c>
      <c r="G112" s="11">
        <f>'MATRIZ GEN REG RES'!G30</f>
        <v/>
      </c>
      <c r="H112" s="11">
        <f>'MATRIZ GEN REG RES'!H30</f>
        <v/>
      </c>
      <c r="I112" s="11">
        <f>'MATRIZ GEN REG RES'!I30</f>
        <v/>
      </c>
      <c r="J112" s="11">
        <f>'MATRIZ GEN REG RES'!J30</f>
        <v/>
      </c>
      <c r="K112" s="11">
        <f>'MATRIZ GEN REG RES'!K30</f>
        <v/>
      </c>
      <c r="L112" s="11">
        <f>'MATRIZ GEN REG RES'!L30</f>
        <v/>
      </c>
      <c r="M112" s="11">
        <f>'MATRIZ GEN REG RES'!M30</f>
        <v/>
      </c>
      <c r="N112" s="11">
        <f>'MATRIZ GEN REG RES'!N30</f>
        <v/>
      </c>
      <c r="O112" s="11">
        <f>'MATRIZ GEN REG RES'!O30</f>
        <v/>
      </c>
      <c r="P112" s="11">
        <f>'MATRIZ GEN REG RES'!P30</f>
        <v/>
      </c>
      <c r="Q112" s="11">
        <f>'MATRIZ GEN REG RES'!Q30</f>
        <v/>
      </c>
      <c r="R112" s="11">
        <f>'MATRIZ GEN REG RES'!R30</f>
        <v/>
      </c>
      <c r="S112" s="11">
        <f>'MATRIZ GEN REG RES'!S30</f>
        <v/>
      </c>
      <c r="T112" s="11">
        <f>'MATRIZ GEN REG RES'!T30</f>
        <v/>
      </c>
      <c r="U112" s="11">
        <f>'MATRIZ GEN REG RES'!U30</f>
        <v/>
      </c>
      <c r="V112" s="11">
        <f>'MATRIZ GEN REG RES'!V30</f>
        <v/>
      </c>
      <c r="W112" s="11">
        <f>'MATRIZ GEN REG RES'!W30</f>
        <v/>
      </c>
      <c r="X112" s="11">
        <f>'MATRIZ GEN REG RES'!X30</f>
        <v/>
      </c>
      <c r="Y112" s="11">
        <f>'MATRIZ GEN REG RES'!Y30</f>
        <v/>
      </c>
      <c r="Z112" s="11">
        <f>'MATRIZ GEN REG RES'!Z30</f>
        <v/>
      </c>
      <c r="AA112" s="11">
        <f>'MATRIZ GEN REG RES'!AA30</f>
        <v/>
      </c>
    </row>
    <row r="113">
      <c r="A113" s="2">
        <f>'MATRIZ GEN REG RES'!A31</f>
        <v/>
      </c>
      <c r="B113" s="5">
        <f>'MATRIZ GEN REG RES'!B31</f>
        <v/>
      </c>
      <c r="C113" s="4">
        <f>'MATRIZ GEN REG RES'!C31</f>
        <v/>
      </c>
      <c r="D113" s="11">
        <f>'MATRIZ GEN REG RES'!D31</f>
        <v/>
      </c>
      <c r="E113" s="11">
        <f>'MATRIZ GEN REG RES'!E31</f>
        <v/>
      </c>
      <c r="F113" s="11">
        <f>'MATRIZ GEN REG RES'!F31</f>
        <v/>
      </c>
      <c r="G113" s="11">
        <f>'MATRIZ GEN REG RES'!G31</f>
        <v/>
      </c>
      <c r="H113" s="11">
        <f>'MATRIZ GEN REG RES'!H31</f>
        <v/>
      </c>
      <c r="I113" s="11">
        <f>'MATRIZ GEN REG RES'!I31</f>
        <v/>
      </c>
      <c r="J113" s="11">
        <f>'MATRIZ GEN REG RES'!J31</f>
        <v/>
      </c>
      <c r="K113" s="11">
        <f>'MATRIZ GEN REG RES'!K31</f>
        <v/>
      </c>
      <c r="L113" s="11">
        <f>'MATRIZ GEN REG RES'!L31</f>
        <v/>
      </c>
      <c r="M113" s="11">
        <f>'MATRIZ GEN REG RES'!M31</f>
        <v/>
      </c>
      <c r="N113" s="11">
        <f>'MATRIZ GEN REG RES'!N31</f>
        <v/>
      </c>
      <c r="O113" s="11">
        <f>'MATRIZ GEN REG RES'!O31</f>
        <v/>
      </c>
      <c r="P113" s="11">
        <f>'MATRIZ GEN REG RES'!P31</f>
        <v/>
      </c>
      <c r="Q113" s="11">
        <f>'MATRIZ GEN REG RES'!Q31</f>
        <v/>
      </c>
      <c r="R113" s="11">
        <f>'MATRIZ GEN REG RES'!R31</f>
        <v/>
      </c>
      <c r="S113" s="11">
        <f>'MATRIZ GEN REG RES'!S31</f>
        <v/>
      </c>
      <c r="T113" s="11">
        <f>'MATRIZ GEN REG RES'!T31</f>
        <v/>
      </c>
      <c r="U113" s="11">
        <f>'MATRIZ GEN REG RES'!U31</f>
        <v/>
      </c>
      <c r="V113" s="11">
        <f>'MATRIZ GEN REG RES'!V31</f>
        <v/>
      </c>
      <c r="W113" s="11">
        <f>'MATRIZ GEN REG RES'!W31</f>
        <v/>
      </c>
      <c r="X113" s="11">
        <f>'MATRIZ GEN REG RES'!X31</f>
        <v/>
      </c>
      <c r="Y113" s="11">
        <f>'MATRIZ GEN REG RES'!Y31</f>
        <v/>
      </c>
      <c r="Z113" s="11">
        <f>'MATRIZ GEN REG RES'!Z31</f>
        <v/>
      </c>
      <c r="AA113" s="11">
        <f>'MATRIZ GEN REG RES'!AA31</f>
        <v/>
      </c>
    </row>
    <row r="114" ht="18" customHeight="1" s="61">
      <c r="A114" s="2">
        <f>'MATRIZ GEN REG RES'!A32</f>
        <v/>
      </c>
      <c r="B114" s="5">
        <f>'MATRIZ GEN REG RES'!B32</f>
        <v/>
      </c>
      <c r="C114" s="4">
        <f>'MATRIZ GEN REG RES'!C32</f>
        <v/>
      </c>
      <c r="D114" s="11">
        <f>'MATRIZ GEN REG RES'!D32</f>
        <v/>
      </c>
      <c r="E114" s="11">
        <f>'MATRIZ GEN REG RES'!E32</f>
        <v/>
      </c>
      <c r="F114" s="11">
        <f>'MATRIZ GEN REG RES'!F32</f>
        <v/>
      </c>
      <c r="G114" s="11">
        <f>'MATRIZ GEN REG RES'!G32</f>
        <v/>
      </c>
      <c r="H114" s="11">
        <f>'MATRIZ GEN REG RES'!H32</f>
        <v/>
      </c>
      <c r="I114" s="11">
        <f>'MATRIZ GEN REG RES'!I32</f>
        <v/>
      </c>
      <c r="J114" s="11">
        <f>'MATRIZ GEN REG RES'!J32</f>
        <v/>
      </c>
      <c r="K114" s="11">
        <f>'MATRIZ GEN REG RES'!K32</f>
        <v/>
      </c>
      <c r="L114" s="11">
        <f>'MATRIZ GEN REG RES'!L32</f>
        <v/>
      </c>
      <c r="M114" s="11">
        <f>'MATRIZ GEN REG RES'!M32</f>
        <v/>
      </c>
      <c r="N114" s="11">
        <f>'MATRIZ GEN REG RES'!N32</f>
        <v/>
      </c>
      <c r="O114" s="11">
        <f>'MATRIZ GEN REG RES'!O32</f>
        <v/>
      </c>
      <c r="P114" s="11">
        <f>'MATRIZ GEN REG RES'!P32</f>
        <v/>
      </c>
      <c r="Q114" s="11">
        <f>'MATRIZ GEN REG RES'!Q32</f>
        <v/>
      </c>
      <c r="R114" s="11">
        <f>'MATRIZ GEN REG RES'!R32</f>
        <v/>
      </c>
      <c r="S114" s="11">
        <f>'MATRIZ GEN REG RES'!S32</f>
        <v/>
      </c>
      <c r="T114" s="11">
        <f>'MATRIZ GEN REG RES'!T32</f>
        <v/>
      </c>
      <c r="U114" s="11">
        <f>'MATRIZ GEN REG RES'!U32</f>
        <v/>
      </c>
      <c r="V114" s="11">
        <f>'MATRIZ GEN REG RES'!V32</f>
        <v/>
      </c>
      <c r="W114" s="11">
        <f>'MATRIZ GEN REG RES'!W32</f>
        <v/>
      </c>
      <c r="X114" s="11">
        <f>'MATRIZ GEN REG RES'!X32</f>
        <v/>
      </c>
      <c r="Y114" s="11">
        <f>'MATRIZ GEN REG RES'!Y32</f>
        <v/>
      </c>
      <c r="Z114" s="11">
        <f>'MATRIZ GEN REG RES'!Z32</f>
        <v/>
      </c>
      <c r="AA114" s="11">
        <f>'MATRIZ GEN REG RES'!AA32</f>
        <v/>
      </c>
    </row>
    <row r="115">
      <c r="A115" s="2">
        <f>'MATRIZ GEN REG RES'!A33</f>
        <v/>
      </c>
      <c r="B115" s="5">
        <f>'MATRIZ GEN REG RES'!B33</f>
        <v/>
      </c>
      <c r="C115" s="4">
        <f>'MATRIZ GEN REG RES'!C33</f>
        <v/>
      </c>
      <c r="D115" s="11">
        <f>'MATRIZ GEN REG RES'!D33</f>
        <v/>
      </c>
      <c r="E115" s="11">
        <f>'MATRIZ GEN REG RES'!E33</f>
        <v/>
      </c>
      <c r="F115" s="11">
        <f>'MATRIZ GEN REG RES'!F33</f>
        <v/>
      </c>
      <c r="G115" s="11">
        <f>'MATRIZ GEN REG RES'!G33</f>
        <v/>
      </c>
      <c r="H115" s="11">
        <f>'MATRIZ GEN REG RES'!H33</f>
        <v/>
      </c>
      <c r="I115" s="11">
        <f>'MATRIZ GEN REG RES'!I33</f>
        <v/>
      </c>
      <c r="J115" s="11">
        <f>'MATRIZ GEN REG RES'!J33</f>
        <v/>
      </c>
      <c r="K115" s="11">
        <f>'MATRIZ GEN REG RES'!K33</f>
        <v/>
      </c>
      <c r="L115" s="11">
        <f>'MATRIZ GEN REG RES'!L33</f>
        <v/>
      </c>
      <c r="M115" s="11">
        <f>'MATRIZ GEN REG RES'!M33</f>
        <v/>
      </c>
      <c r="N115" s="11">
        <f>'MATRIZ GEN REG RES'!N33</f>
        <v/>
      </c>
      <c r="O115" s="11">
        <f>'MATRIZ GEN REG RES'!O33</f>
        <v/>
      </c>
      <c r="P115" s="11">
        <f>'MATRIZ GEN REG RES'!P33</f>
        <v/>
      </c>
      <c r="Q115" s="11">
        <f>'MATRIZ GEN REG RES'!Q33</f>
        <v/>
      </c>
      <c r="R115" s="11">
        <f>'MATRIZ GEN REG RES'!R33</f>
        <v/>
      </c>
      <c r="S115" s="11">
        <f>'MATRIZ GEN REG RES'!S33</f>
        <v/>
      </c>
      <c r="T115" s="11">
        <f>'MATRIZ GEN REG RES'!T33</f>
        <v/>
      </c>
      <c r="U115" s="11">
        <f>'MATRIZ GEN REG RES'!U33</f>
        <v/>
      </c>
      <c r="V115" s="11">
        <f>'MATRIZ GEN REG RES'!V33</f>
        <v/>
      </c>
      <c r="W115" s="11">
        <f>'MATRIZ GEN REG RES'!W33</f>
        <v/>
      </c>
      <c r="X115" s="11">
        <f>'MATRIZ GEN REG RES'!X33</f>
        <v/>
      </c>
      <c r="Y115" s="11">
        <f>'MATRIZ GEN REG RES'!Y33</f>
        <v/>
      </c>
      <c r="Z115" s="11">
        <f>'MATRIZ GEN REG RES'!Z33</f>
        <v/>
      </c>
      <c r="AA115" s="11">
        <f>'MATRIZ GEN REG RES'!AA33</f>
        <v/>
      </c>
    </row>
    <row r="116">
      <c r="A116" s="2">
        <f>'MATRIZ GEN REG RES'!A34</f>
        <v/>
      </c>
      <c r="B116" s="5">
        <f>'MATRIZ GEN REG RES'!B34</f>
        <v/>
      </c>
      <c r="C116" s="4">
        <f>'MATRIZ GEN REG RES'!C34</f>
        <v/>
      </c>
      <c r="D116" s="11">
        <f>'MATRIZ GEN REG RES'!D34</f>
        <v/>
      </c>
      <c r="E116" s="11">
        <f>'MATRIZ GEN REG RES'!E34</f>
        <v/>
      </c>
      <c r="F116" s="11">
        <f>'MATRIZ GEN REG RES'!F34</f>
        <v/>
      </c>
      <c r="G116" s="11">
        <f>'MATRIZ GEN REG RES'!G34</f>
        <v/>
      </c>
      <c r="H116" s="11">
        <f>'MATRIZ GEN REG RES'!H34</f>
        <v/>
      </c>
      <c r="I116" s="11">
        <f>'MATRIZ GEN REG RES'!I34</f>
        <v/>
      </c>
      <c r="J116" s="11">
        <f>'MATRIZ GEN REG RES'!J34</f>
        <v/>
      </c>
      <c r="K116" s="11">
        <f>'MATRIZ GEN REG RES'!K34</f>
        <v/>
      </c>
      <c r="L116" s="11">
        <f>'MATRIZ GEN REG RES'!L34</f>
        <v/>
      </c>
      <c r="M116" s="11">
        <f>'MATRIZ GEN REG RES'!M34</f>
        <v/>
      </c>
      <c r="N116" s="11">
        <f>'MATRIZ GEN REG RES'!N34</f>
        <v/>
      </c>
      <c r="O116" s="11">
        <f>'MATRIZ GEN REG RES'!O34</f>
        <v/>
      </c>
      <c r="P116" s="11">
        <f>'MATRIZ GEN REG RES'!P34</f>
        <v/>
      </c>
      <c r="Q116" s="11">
        <f>'MATRIZ GEN REG RES'!Q34</f>
        <v/>
      </c>
      <c r="R116" s="11">
        <f>'MATRIZ GEN REG RES'!R34</f>
        <v/>
      </c>
      <c r="S116" s="11">
        <f>'MATRIZ GEN REG RES'!S34</f>
        <v/>
      </c>
      <c r="T116" s="11">
        <f>'MATRIZ GEN REG RES'!T34</f>
        <v/>
      </c>
      <c r="U116" s="11">
        <f>'MATRIZ GEN REG RES'!U34</f>
        <v/>
      </c>
      <c r="V116" s="11">
        <f>'MATRIZ GEN REG RES'!V34</f>
        <v/>
      </c>
      <c r="W116" s="11">
        <f>'MATRIZ GEN REG RES'!W34</f>
        <v/>
      </c>
      <c r="X116" s="11">
        <f>'MATRIZ GEN REG RES'!X34</f>
        <v/>
      </c>
      <c r="Y116" s="11">
        <f>'MATRIZ GEN REG RES'!Y34</f>
        <v/>
      </c>
      <c r="Z116" s="11">
        <f>'MATRIZ GEN REG RES'!Z34</f>
        <v/>
      </c>
      <c r="AA116" s="11">
        <f>'MATRIZ GEN REG RES'!AA34</f>
        <v/>
      </c>
    </row>
    <row r="117">
      <c r="A117" s="2">
        <f>'MATRIZ GEN REG RES'!A35</f>
        <v/>
      </c>
      <c r="B117" s="5">
        <f>'MATRIZ GEN REG RES'!B35</f>
        <v/>
      </c>
      <c r="C117" s="4">
        <f>'MATRIZ GEN REG RES'!C35</f>
        <v/>
      </c>
      <c r="D117" s="11">
        <f>'MATRIZ GEN REG RES'!D35</f>
        <v/>
      </c>
      <c r="E117" s="11">
        <f>'MATRIZ GEN REG RES'!E35</f>
        <v/>
      </c>
      <c r="F117" s="11">
        <f>'MATRIZ GEN REG RES'!F35</f>
        <v/>
      </c>
      <c r="G117" s="11">
        <f>'MATRIZ GEN REG RES'!G35</f>
        <v/>
      </c>
      <c r="H117" s="11">
        <f>'MATRIZ GEN REG RES'!H35</f>
        <v/>
      </c>
      <c r="I117" s="11">
        <f>'MATRIZ GEN REG RES'!I35</f>
        <v/>
      </c>
      <c r="J117" s="11">
        <f>'MATRIZ GEN REG RES'!J35</f>
        <v/>
      </c>
      <c r="K117" s="11">
        <f>'MATRIZ GEN REG RES'!K35</f>
        <v/>
      </c>
      <c r="L117" s="11">
        <f>'MATRIZ GEN REG RES'!L35</f>
        <v/>
      </c>
      <c r="M117" s="11">
        <f>'MATRIZ GEN REG RES'!M35</f>
        <v/>
      </c>
      <c r="N117" s="11">
        <f>'MATRIZ GEN REG RES'!N35</f>
        <v/>
      </c>
      <c r="O117" s="11">
        <f>'MATRIZ GEN REG RES'!O35</f>
        <v/>
      </c>
      <c r="P117" s="11">
        <f>'MATRIZ GEN REG RES'!P35</f>
        <v/>
      </c>
      <c r="Q117" s="11">
        <f>'MATRIZ GEN REG RES'!Q35</f>
        <v/>
      </c>
      <c r="R117" s="11">
        <f>'MATRIZ GEN REG RES'!R35</f>
        <v/>
      </c>
      <c r="S117" s="11">
        <f>'MATRIZ GEN REG RES'!S35</f>
        <v/>
      </c>
      <c r="T117" s="11">
        <f>'MATRIZ GEN REG RES'!T35</f>
        <v/>
      </c>
      <c r="U117" s="11">
        <f>'MATRIZ GEN REG RES'!U35</f>
        <v/>
      </c>
      <c r="V117" s="11">
        <f>'MATRIZ GEN REG RES'!V35</f>
        <v/>
      </c>
      <c r="W117" s="11">
        <f>'MATRIZ GEN REG RES'!W35</f>
        <v/>
      </c>
      <c r="X117" s="11">
        <f>'MATRIZ GEN REG RES'!X35</f>
        <v/>
      </c>
      <c r="Y117" s="11">
        <f>'MATRIZ GEN REG RES'!Y35</f>
        <v/>
      </c>
      <c r="Z117" s="11">
        <f>'MATRIZ GEN REG RES'!Z35</f>
        <v/>
      </c>
      <c r="AA117" s="11">
        <f>'MATRIZ GEN REG RES'!AA35</f>
        <v/>
      </c>
    </row>
    <row r="118">
      <c r="A118" s="2">
        <f>'MATRIZ GEN REG RES'!A36</f>
        <v/>
      </c>
      <c r="B118" s="5">
        <f>'MATRIZ GEN REG RES'!B36</f>
        <v/>
      </c>
      <c r="C118" s="4">
        <f>'MATRIZ GEN REG RES'!C36</f>
        <v/>
      </c>
      <c r="D118" s="11">
        <f>'MATRIZ GEN REG RES'!D36</f>
        <v/>
      </c>
      <c r="E118" s="11">
        <f>'MATRIZ GEN REG RES'!E36</f>
        <v/>
      </c>
      <c r="F118" s="11">
        <f>'MATRIZ GEN REG RES'!F36</f>
        <v/>
      </c>
      <c r="G118" s="11">
        <f>'MATRIZ GEN REG RES'!G36</f>
        <v/>
      </c>
      <c r="H118" s="11">
        <f>'MATRIZ GEN REG RES'!H36</f>
        <v/>
      </c>
      <c r="I118" s="11">
        <f>'MATRIZ GEN REG RES'!I36</f>
        <v/>
      </c>
      <c r="J118" s="11">
        <f>'MATRIZ GEN REG RES'!J36</f>
        <v/>
      </c>
      <c r="K118" s="11">
        <f>'MATRIZ GEN REG RES'!K36</f>
        <v/>
      </c>
      <c r="L118" s="11">
        <f>'MATRIZ GEN REG RES'!L36</f>
        <v/>
      </c>
      <c r="M118" s="11">
        <f>'MATRIZ GEN REG RES'!M36</f>
        <v/>
      </c>
      <c r="N118" s="11">
        <f>'MATRIZ GEN REG RES'!N36</f>
        <v/>
      </c>
      <c r="O118" s="11">
        <f>'MATRIZ GEN REG RES'!O36</f>
        <v/>
      </c>
      <c r="P118" s="11">
        <f>'MATRIZ GEN REG RES'!P36</f>
        <v/>
      </c>
      <c r="Q118" s="11">
        <f>'MATRIZ GEN REG RES'!Q36</f>
        <v/>
      </c>
      <c r="R118" s="11">
        <f>'MATRIZ GEN REG RES'!R36</f>
        <v/>
      </c>
      <c r="S118" s="11">
        <f>'MATRIZ GEN REG RES'!S36</f>
        <v/>
      </c>
      <c r="T118" s="11">
        <f>'MATRIZ GEN REG RES'!T36</f>
        <v/>
      </c>
      <c r="U118" s="11">
        <f>'MATRIZ GEN REG RES'!U36</f>
        <v/>
      </c>
      <c r="V118" s="11">
        <f>'MATRIZ GEN REG RES'!V36</f>
        <v/>
      </c>
      <c r="W118" s="11">
        <f>'MATRIZ GEN REG RES'!W36</f>
        <v/>
      </c>
      <c r="X118" s="11">
        <f>'MATRIZ GEN REG RES'!X36</f>
        <v/>
      </c>
      <c r="Y118" s="11">
        <f>'MATRIZ GEN REG RES'!Y36</f>
        <v/>
      </c>
      <c r="Z118" s="11">
        <f>'MATRIZ GEN REG RES'!Z36</f>
        <v/>
      </c>
      <c r="AA118" s="11">
        <f>'MATRIZ GEN REG RES'!AA36</f>
        <v/>
      </c>
    </row>
    <row r="119" ht="18" customHeight="1" s="61">
      <c r="A119" s="2">
        <f>'MATRIZ GEN REG RES'!A37</f>
        <v/>
      </c>
      <c r="B119" s="5">
        <f>'MATRIZ GEN REG RES'!B37</f>
        <v/>
      </c>
      <c r="C119" s="4">
        <f>'MATRIZ GEN REG RES'!C37</f>
        <v/>
      </c>
      <c r="D119" s="11">
        <f>'MATRIZ GEN REG RES'!D37</f>
        <v/>
      </c>
      <c r="E119" s="11">
        <f>'MATRIZ GEN REG RES'!E37</f>
        <v/>
      </c>
      <c r="F119" s="11">
        <f>'MATRIZ GEN REG RES'!F37</f>
        <v/>
      </c>
      <c r="G119" s="11">
        <f>'MATRIZ GEN REG RES'!G37</f>
        <v/>
      </c>
      <c r="H119" s="11">
        <f>'MATRIZ GEN REG RES'!H37</f>
        <v/>
      </c>
      <c r="I119" s="11">
        <f>'MATRIZ GEN REG RES'!I37</f>
        <v/>
      </c>
      <c r="J119" s="11">
        <f>'MATRIZ GEN REG RES'!J37</f>
        <v/>
      </c>
      <c r="K119" s="11">
        <f>'MATRIZ GEN REG RES'!K37</f>
        <v/>
      </c>
      <c r="L119" s="11">
        <f>'MATRIZ GEN REG RES'!L37</f>
        <v/>
      </c>
      <c r="M119" s="11">
        <f>'MATRIZ GEN REG RES'!M37</f>
        <v/>
      </c>
      <c r="N119" s="11">
        <f>'MATRIZ GEN REG RES'!N37</f>
        <v/>
      </c>
      <c r="O119" s="11">
        <f>'MATRIZ GEN REG RES'!O37</f>
        <v/>
      </c>
      <c r="P119" s="11">
        <f>'MATRIZ GEN REG RES'!P37</f>
        <v/>
      </c>
      <c r="Q119" s="11">
        <f>'MATRIZ GEN REG RES'!Q37</f>
        <v/>
      </c>
      <c r="R119" s="11">
        <f>'MATRIZ GEN REG RES'!R37</f>
        <v/>
      </c>
      <c r="S119" s="11">
        <f>'MATRIZ GEN REG RES'!S37</f>
        <v/>
      </c>
      <c r="T119" s="11">
        <f>'MATRIZ GEN REG RES'!T37</f>
        <v/>
      </c>
      <c r="U119" s="11">
        <f>'MATRIZ GEN REG RES'!U37</f>
        <v/>
      </c>
      <c r="V119" s="11">
        <f>'MATRIZ GEN REG RES'!V37</f>
        <v/>
      </c>
      <c r="W119" s="11">
        <f>'MATRIZ GEN REG RES'!W37</f>
        <v/>
      </c>
      <c r="X119" s="11">
        <f>'MATRIZ GEN REG RES'!X37</f>
        <v/>
      </c>
      <c r="Y119" s="11">
        <f>'MATRIZ GEN REG RES'!Y37</f>
        <v/>
      </c>
      <c r="Z119" s="11">
        <f>'MATRIZ GEN REG RES'!Z37</f>
        <v/>
      </c>
      <c r="AA119" s="11">
        <f>'MATRIZ GEN REG RES'!AA37</f>
        <v/>
      </c>
    </row>
    <row r="120">
      <c r="A120" s="2">
        <f>'MATRIZ GEN REG RES'!A38</f>
        <v/>
      </c>
      <c r="B120" s="5">
        <f>'MATRIZ GEN REG RES'!B38</f>
        <v/>
      </c>
      <c r="C120" s="4">
        <f>'MATRIZ GEN REG RES'!C38</f>
        <v/>
      </c>
      <c r="D120" s="11">
        <f>'MATRIZ GEN REG RES'!D38</f>
        <v/>
      </c>
      <c r="E120" s="11">
        <f>'MATRIZ GEN REG RES'!E38</f>
        <v/>
      </c>
      <c r="F120" s="11">
        <f>'MATRIZ GEN REG RES'!F38</f>
        <v/>
      </c>
      <c r="G120" s="11">
        <f>'MATRIZ GEN REG RES'!G38</f>
        <v/>
      </c>
      <c r="H120" s="11">
        <f>'MATRIZ GEN REG RES'!H38</f>
        <v/>
      </c>
      <c r="I120" s="11">
        <f>'MATRIZ GEN REG RES'!I38</f>
        <v/>
      </c>
      <c r="J120" s="11">
        <f>'MATRIZ GEN REG RES'!J38</f>
        <v/>
      </c>
      <c r="K120" s="11">
        <f>'MATRIZ GEN REG RES'!K38</f>
        <v/>
      </c>
      <c r="L120" s="11">
        <f>'MATRIZ GEN REG RES'!L38</f>
        <v/>
      </c>
      <c r="M120" s="11">
        <f>'MATRIZ GEN REG RES'!M38</f>
        <v/>
      </c>
      <c r="N120" s="11">
        <f>'MATRIZ GEN REG RES'!N38</f>
        <v/>
      </c>
      <c r="O120" s="11">
        <f>'MATRIZ GEN REG RES'!O38</f>
        <v/>
      </c>
      <c r="P120" s="11">
        <f>'MATRIZ GEN REG RES'!P38</f>
        <v/>
      </c>
      <c r="Q120" s="11">
        <f>'MATRIZ GEN REG RES'!Q38</f>
        <v/>
      </c>
      <c r="R120" s="11">
        <f>'MATRIZ GEN REG RES'!R38</f>
        <v/>
      </c>
      <c r="S120" s="11">
        <f>'MATRIZ GEN REG RES'!S38</f>
        <v/>
      </c>
      <c r="T120" s="11">
        <f>'MATRIZ GEN REG RES'!T38</f>
        <v/>
      </c>
      <c r="U120" s="11">
        <f>'MATRIZ GEN REG RES'!U38</f>
        <v/>
      </c>
      <c r="V120" s="11">
        <f>'MATRIZ GEN REG RES'!V38</f>
        <v/>
      </c>
      <c r="W120" s="11">
        <f>'MATRIZ GEN REG RES'!W38</f>
        <v/>
      </c>
      <c r="X120" s="11">
        <f>'MATRIZ GEN REG RES'!X38</f>
        <v/>
      </c>
      <c r="Y120" s="11">
        <f>'MATRIZ GEN REG RES'!Y38</f>
        <v/>
      </c>
      <c r="Z120" s="11">
        <f>'MATRIZ GEN REG RES'!Z38</f>
        <v/>
      </c>
      <c r="AA120" s="11">
        <f>'MATRIZ GEN REG RES'!AA38</f>
        <v/>
      </c>
    </row>
    <row r="121" ht="18" customHeight="1" s="61">
      <c r="A121" s="2">
        <f>'MATRIZ GEN REG RES'!A39</f>
        <v/>
      </c>
      <c r="B121" s="5">
        <f>'MATRIZ GEN REG RES'!B39</f>
        <v/>
      </c>
      <c r="C121" s="4">
        <f>'MATRIZ GEN REG RES'!C39</f>
        <v/>
      </c>
      <c r="D121" s="11">
        <f>'MATRIZ GEN REG RES'!D39</f>
        <v/>
      </c>
      <c r="E121" s="11">
        <f>'MATRIZ GEN REG RES'!E39</f>
        <v/>
      </c>
      <c r="F121" s="11">
        <f>'MATRIZ GEN REG RES'!F39</f>
        <v/>
      </c>
      <c r="G121" s="11">
        <f>'MATRIZ GEN REG RES'!G39</f>
        <v/>
      </c>
      <c r="H121" s="11">
        <f>'MATRIZ GEN REG RES'!H39</f>
        <v/>
      </c>
      <c r="I121" s="11">
        <f>'MATRIZ GEN REG RES'!I39</f>
        <v/>
      </c>
      <c r="J121" s="11">
        <f>'MATRIZ GEN REG RES'!J39</f>
        <v/>
      </c>
      <c r="K121" s="11">
        <f>'MATRIZ GEN REG RES'!K39</f>
        <v/>
      </c>
      <c r="L121" s="11">
        <f>'MATRIZ GEN REG RES'!L39</f>
        <v/>
      </c>
      <c r="M121" s="11">
        <f>'MATRIZ GEN REG RES'!M39</f>
        <v/>
      </c>
      <c r="N121" s="11">
        <f>'MATRIZ GEN REG RES'!N39</f>
        <v/>
      </c>
      <c r="O121" s="11">
        <f>'MATRIZ GEN REG RES'!O39</f>
        <v/>
      </c>
      <c r="P121" s="11">
        <f>'MATRIZ GEN REG RES'!P39</f>
        <v/>
      </c>
      <c r="Q121" s="11">
        <f>'MATRIZ GEN REG RES'!Q39</f>
        <v/>
      </c>
      <c r="R121" s="11">
        <f>'MATRIZ GEN REG RES'!R39</f>
        <v/>
      </c>
      <c r="S121" s="11">
        <f>'MATRIZ GEN REG RES'!S39</f>
        <v/>
      </c>
      <c r="T121" s="11">
        <f>'MATRIZ GEN REG RES'!T39</f>
        <v/>
      </c>
      <c r="U121" s="11">
        <f>'MATRIZ GEN REG RES'!U39</f>
        <v/>
      </c>
      <c r="V121" s="11">
        <f>'MATRIZ GEN REG RES'!V39</f>
        <v/>
      </c>
      <c r="W121" s="11">
        <f>'MATRIZ GEN REG RES'!W39</f>
        <v/>
      </c>
      <c r="X121" s="11">
        <f>'MATRIZ GEN REG RES'!X39</f>
        <v/>
      </c>
      <c r="Y121" s="11">
        <f>'MATRIZ GEN REG RES'!Y39</f>
        <v/>
      </c>
      <c r="Z121" s="11">
        <f>'MATRIZ GEN REG RES'!Z39</f>
        <v/>
      </c>
      <c r="AA121" s="11">
        <f>'MATRIZ GEN REG RES'!AA39</f>
        <v/>
      </c>
    </row>
    <row r="122">
      <c r="A122" s="2">
        <f>'MATRIZ GEN REG RES'!A40</f>
        <v/>
      </c>
      <c r="B122" s="5">
        <f>'MATRIZ GEN REG RES'!B40</f>
        <v/>
      </c>
      <c r="C122" s="4">
        <f>'MATRIZ GEN REG RES'!C40</f>
        <v/>
      </c>
      <c r="D122" s="11">
        <f>'MATRIZ GEN REG RES'!D40</f>
        <v/>
      </c>
      <c r="E122" s="11">
        <f>'MATRIZ GEN REG RES'!E40</f>
        <v/>
      </c>
      <c r="F122" s="11">
        <f>'MATRIZ GEN REG RES'!F40</f>
        <v/>
      </c>
      <c r="G122" s="11">
        <f>'MATRIZ GEN REG RES'!G40</f>
        <v/>
      </c>
      <c r="H122" s="11">
        <f>'MATRIZ GEN REG RES'!H40</f>
        <v/>
      </c>
      <c r="I122" s="11">
        <f>'MATRIZ GEN REG RES'!I40</f>
        <v/>
      </c>
      <c r="J122" s="11">
        <f>'MATRIZ GEN REG RES'!J40</f>
        <v/>
      </c>
      <c r="K122" s="11">
        <f>'MATRIZ GEN REG RES'!K40</f>
        <v/>
      </c>
      <c r="L122" s="11">
        <f>'MATRIZ GEN REG RES'!L40</f>
        <v/>
      </c>
      <c r="M122" s="11">
        <f>'MATRIZ GEN REG RES'!M40</f>
        <v/>
      </c>
      <c r="N122" s="11">
        <f>'MATRIZ GEN REG RES'!N40</f>
        <v/>
      </c>
      <c r="O122" s="11">
        <f>'MATRIZ GEN REG RES'!O40</f>
        <v/>
      </c>
      <c r="P122" s="11">
        <f>'MATRIZ GEN REG RES'!P40</f>
        <v/>
      </c>
      <c r="Q122" s="11">
        <f>'MATRIZ GEN REG RES'!Q40</f>
        <v/>
      </c>
      <c r="R122" s="11">
        <f>'MATRIZ GEN REG RES'!R40</f>
        <v/>
      </c>
      <c r="S122" s="11">
        <f>'MATRIZ GEN REG RES'!S40</f>
        <v/>
      </c>
      <c r="T122" s="11">
        <f>'MATRIZ GEN REG RES'!T40</f>
        <v/>
      </c>
      <c r="U122" s="11">
        <f>'MATRIZ GEN REG RES'!U40</f>
        <v/>
      </c>
      <c r="V122" s="11">
        <f>'MATRIZ GEN REG RES'!V40</f>
        <v/>
      </c>
      <c r="W122" s="11">
        <f>'MATRIZ GEN REG RES'!W40</f>
        <v/>
      </c>
      <c r="X122" s="11">
        <f>'MATRIZ GEN REG RES'!X40</f>
        <v/>
      </c>
      <c r="Y122" s="11">
        <f>'MATRIZ GEN REG RES'!Y40</f>
        <v/>
      </c>
      <c r="Z122" s="11">
        <f>'MATRIZ GEN REG RES'!Z40</f>
        <v/>
      </c>
      <c r="AA122" s="11">
        <f>'MATRIZ GEN REG RES'!AA40</f>
        <v/>
      </c>
    </row>
    <row r="123">
      <c r="A123" s="2">
        <f>'MATRIZ GEN REG RES'!A145</f>
        <v/>
      </c>
      <c r="B123" s="5">
        <f>'MATRIZ GEN REG RES'!B145</f>
        <v/>
      </c>
      <c r="C123" s="4">
        <f>'MATRIZ GEN REG RES'!C145</f>
        <v/>
      </c>
      <c r="D123" s="11">
        <f>'MATRIZ GEN REG RES'!D145</f>
        <v/>
      </c>
      <c r="E123" s="11">
        <f>'MATRIZ GEN REG RES'!E145</f>
        <v/>
      </c>
      <c r="F123" s="11">
        <f>'MATRIZ GEN REG RES'!F145</f>
        <v/>
      </c>
      <c r="G123" s="11">
        <f>'MATRIZ GEN REG RES'!G145</f>
        <v/>
      </c>
      <c r="H123" s="11">
        <f>'MATRIZ GEN REG RES'!H145</f>
        <v/>
      </c>
      <c r="I123" s="11">
        <f>'MATRIZ GEN REG RES'!I145</f>
        <v/>
      </c>
      <c r="J123" s="11">
        <f>'MATRIZ GEN REG RES'!J145</f>
        <v/>
      </c>
      <c r="K123" s="11">
        <f>'MATRIZ GEN REG RES'!K145</f>
        <v/>
      </c>
      <c r="L123" s="11">
        <f>'MATRIZ GEN REG RES'!L145</f>
        <v/>
      </c>
      <c r="M123" s="11">
        <f>'MATRIZ GEN REG RES'!M145</f>
        <v/>
      </c>
      <c r="N123" s="11">
        <f>'MATRIZ GEN REG RES'!N145</f>
        <v/>
      </c>
      <c r="O123" s="11">
        <f>'MATRIZ GEN REG RES'!O145</f>
        <v/>
      </c>
      <c r="P123" s="11">
        <f>'MATRIZ GEN REG RES'!P145</f>
        <v/>
      </c>
      <c r="Q123" s="11">
        <f>'MATRIZ GEN REG RES'!Q145</f>
        <v/>
      </c>
      <c r="R123" s="11">
        <f>'MATRIZ GEN REG RES'!R145</f>
        <v/>
      </c>
      <c r="S123" s="11">
        <f>'MATRIZ GEN REG RES'!S145</f>
        <v/>
      </c>
      <c r="T123" s="11">
        <f>'MATRIZ GEN REG RES'!T145</f>
        <v/>
      </c>
      <c r="U123" s="11">
        <f>'MATRIZ GEN REG RES'!U145</f>
        <v/>
      </c>
      <c r="V123" s="11">
        <f>'MATRIZ GEN REG RES'!V145</f>
        <v/>
      </c>
      <c r="W123" s="11">
        <f>'MATRIZ GEN REG RES'!W145</f>
        <v/>
      </c>
      <c r="X123" s="11">
        <f>'MATRIZ GEN REG RES'!X145</f>
        <v/>
      </c>
      <c r="Y123" s="11">
        <f>'MATRIZ GEN REG RES'!Y145</f>
        <v/>
      </c>
      <c r="Z123" s="11">
        <f>'MATRIZ GEN REG RES'!Z145</f>
        <v/>
      </c>
      <c r="AA123" s="11">
        <f>'MATRIZ GEN REG RES'!AA145</f>
        <v/>
      </c>
    </row>
    <row r="124">
      <c r="A124" s="2">
        <f>'MATRIZ GEN REG RES'!A146</f>
        <v/>
      </c>
      <c r="B124" s="5">
        <f>'MATRIZ GEN REG RES'!B146</f>
        <v/>
      </c>
      <c r="C124" s="4">
        <f>'MATRIZ GEN REG RES'!C146</f>
        <v/>
      </c>
      <c r="D124" s="11">
        <f>'MATRIZ GEN REG RES'!D146</f>
        <v/>
      </c>
      <c r="E124" s="11">
        <f>'MATRIZ GEN REG RES'!E146</f>
        <v/>
      </c>
      <c r="F124" s="11">
        <f>'MATRIZ GEN REG RES'!F146</f>
        <v/>
      </c>
      <c r="G124" s="11">
        <f>'MATRIZ GEN REG RES'!G146</f>
        <v/>
      </c>
      <c r="H124" s="11">
        <f>'MATRIZ GEN REG RES'!H146</f>
        <v/>
      </c>
      <c r="I124" s="11">
        <f>'MATRIZ GEN REG RES'!I146</f>
        <v/>
      </c>
      <c r="J124" s="11">
        <f>'MATRIZ GEN REG RES'!J146</f>
        <v/>
      </c>
      <c r="K124" s="11">
        <f>'MATRIZ GEN REG RES'!K146</f>
        <v/>
      </c>
      <c r="L124" s="11">
        <f>'MATRIZ GEN REG RES'!L146</f>
        <v/>
      </c>
      <c r="M124" s="11">
        <f>'MATRIZ GEN REG RES'!M146</f>
        <v/>
      </c>
      <c r="N124" s="11">
        <f>'MATRIZ GEN REG RES'!N146</f>
        <v/>
      </c>
      <c r="O124" s="11">
        <f>'MATRIZ GEN REG RES'!O146</f>
        <v/>
      </c>
      <c r="P124" s="11">
        <f>'MATRIZ GEN REG RES'!P146</f>
        <v/>
      </c>
      <c r="Q124" s="11">
        <f>'MATRIZ GEN REG RES'!Q146</f>
        <v/>
      </c>
      <c r="R124" s="11">
        <f>'MATRIZ GEN REG RES'!R146</f>
        <v/>
      </c>
      <c r="S124" s="11">
        <f>'MATRIZ GEN REG RES'!S146</f>
        <v/>
      </c>
      <c r="T124" s="11">
        <f>'MATRIZ GEN REG RES'!T146</f>
        <v/>
      </c>
      <c r="U124" s="11">
        <f>'MATRIZ GEN REG RES'!U146</f>
        <v/>
      </c>
      <c r="V124" s="11">
        <f>'MATRIZ GEN REG RES'!V146</f>
        <v/>
      </c>
      <c r="W124" s="11">
        <f>'MATRIZ GEN REG RES'!W146</f>
        <v/>
      </c>
      <c r="X124" s="11">
        <f>'MATRIZ GEN REG RES'!X146</f>
        <v/>
      </c>
      <c r="Y124" s="11">
        <f>'MATRIZ GEN REG RES'!Y146</f>
        <v/>
      </c>
      <c r="Z124" s="11">
        <f>'MATRIZ GEN REG RES'!Z146</f>
        <v/>
      </c>
      <c r="AA124" s="11">
        <f>'MATRIZ GEN REG RES'!AA146</f>
        <v/>
      </c>
    </row>
    <row r="125">
      <c r="A125" s="2">
        <f>'MATRIZ GEN REG RES'!A147</f>
        <v/>
      </c>
      <c r="B125" s="5">
        <f>'MATRIZ GEN REG RES'!B147</f>
        <v/>
      </c>
      <c r="C125" s="4">
        <f>'MATRIZ GEN REG RES'!C147</f>
        <v/>
      </c>
      <c r="D125" s="11">
        <f>'MATRIZ GEN REG RES'!D147</f>
        <v/>
      </c>
      <c r="E125" s="11">
        <f>'MATRIZ GEN REG RES'!E147</f>
        <v/>
      </c>
      <c r="F125" s="11">
        <f>'MATRIZ GEN REG RES'!F147</f>
        <v/>
      </c>
      <c r="G125" s="11">
        <f>'MATRIZ GEN REG RES'!G147</f>
        <v/>
      </c>
      <c r="H125" s="11">
        <f>'MATRIZ GEN REG RES'!H147</f>
        <v/>
      </c>
      <c r="I125" s="11">
        <f>'MATRIZ GEN REG RES'!I147</f>
        <v/>
      </c>
      <c r="J125" s="11">
        <f>'MATRIZ GEN REG RES'!J147</f>
        <v/>
      </c>
      <c r="K125" s="11">
        <f>'MATRIZ GEN REG RES'!K147</f>
        <v/>
      </c>
      <c r="L125" s="11">
        <f>'MATRIZ GEN REG RES'!L147</f>
        <v/>
      </c>
      <c r="M125" s="11">
        <f>'MATRIZ GEN REG RES'!M147</f>
        <v/>
      </c>
      <c r="N125" s="11">
        <f>'MATRIZ GEN REG RES'!N147</f>
        <v/>
      </c>
      <c r="O125" s="11">
        <f>'MATRIZ GEN REG RES'!O147</f>
        <v/>
      </c>
      <c r="P125" s="11">
        <f>'MATRIZ GEN REG RES'!P147</f>
        <v/>
      </c>
      <c r="Q125" s="11">
        <f>'MATRIZ GEN REG RES'!Q147</f>
        <v/>
      </c>
      <c r="R125" s="11">
        <f>'MATRIZ GEN REG RES'!R147</f>
        <v/>
      </c>
      <c r="S125" s="11">
        <f>'MATRIZ GEN REG RES'!S147</f>
        <v/>
      </c>
      <c r="T125" s="11">
        <f>'MATRIZ GEN REG RES'!T147</f>
        <v/>
      </c>
      <c r="U125" s="11">
        <f>'MATRIZ GEN REG RES'!U147</f>
        <v/>
      </c>
      <c r="V125" s="11">
        <f>'MATRIZ GEN REG RES'!V147</f>
        <v/>
      </c>
      <c r="W125" s="11">
        <f>'MATRIZ GEN REG RES'!W147</f>
        <v/>
      </c>
      <c r="X125" s="11">
        <f>'MATRIZ GEN REG RES'!X147</f>
        <v/>
      </c>
      <c r="Y125" s="11">
        <f>'MATRIZ GEN REG RES'!Y147</f>
        <v/>
      </c>
      <c r="Z125" s="11">
        <f>'MATRIZ GEN REG RES'!Z147</f>
        <v/>
      </c>
      <c r="AA125" s="11">
        <f>'MATRIZ GEN REG RES'!AA147</f>
        <v/>
      </c>
    </row>
    <row r="126">
      <c r="A126" s="2">
        <f>'MATRIZ GEN REG RES'!A148</f>
        <v/>
      </c>
      <c r="B126" s="5">
        <f>'MATRIZ GEN REG RES'!B148</f>
        <v/>
      </c>
      <c r="C126" s="4">
        <f>'MATRIZ GEN REG RES'!C148</f>
        <v/>
      </c>
      <c r="D126" s="11">
        <f>'MATRIZ GEN REG RES'!D148</f>
        <v/>
      </c>
      <c r="E126" s="11">
        <f>'MATRIZ GEN REG RES'!E148</f>
        <v/>
      </c>
      <c r="F126" s="11">
        <f>'MATRIZ GEN REG RES'!F148</f>
        <v/>
      </c>
      <c r="G126" s="11">
        <f>'MATRIZ GEN REG RES'!G148</f>
        <v/>
      </c>
      <c r="H126" s="11">
        <f>'MATRIZ GEN REG RES'!H148</f>
        <v/>
      </c>
      <c r="I126" s="11">
        <f>'MATRIZ GEN REG RES'!I148</f>
        <v/>
      </c>
      <c r="J126" s="11">
        <f>'MATRIZ GEN REG RES'!J148</f>
        <v/>
      </c>
      <c r="K126" s="11">
        <f>'MATRIZ GEN REG RES'!K148</f>
        <v/>
      </c>
      <c r="L126" s="11">
        <f>'MATRIZ GEN REG RES'!L148</f>
        <v/>
      </c>
      <c r="M126" s="11">
        <f>'MATRIZ GEN REG RES'!M148</f>
        <v/>
      </c>
      <c r="N126" s="11">
        <f>'MATRIZ GEN REG RES'!N148</f>
        <v/>
      </c>
      <c r="O126" s="11">
        <f>'MATRIZ GEN REG RES'!O148</f>
        <v/>
      </c>
      <c r="P126" s="11">
        <f>'MATRIZ GEN REG RES'!P148</f>
        <v/>
      </c>
      <c r="Q126" s="11">
        <f>'MATRIZ GEN REG RES'!Q148</f>
        <v/>
      </c>
      <c r="R126" s="11">
        <f>'MATRIZ GEN REG RES'!R148</f>
        <v/>
      </c>
      <c r="S126" s="11">
        <f>'MATRIZ GEN REG RES'!S148</f>
        <v/>
      </c>
      <c r="T126" s="11">
        <f>'MATRIZ GEN REG RES'!T148</f>
        <v/>
      </c>
      <c r="U126" s="11">
        <f>'MATRIZ GEN REG RES'!U148</f>
        <v/>
      </c>
      <c r="V126" s="11">
        <f>'MATRIZ GEN REG RES'!V148</f>
        <v/>
      </c>
      <c r="W126" s="11">
        <f>'MATRIZ GEN REG RES'!W148</f>
        <v/>
      </c>
      <c r="X126" s="11">
        <f>'MATRIZ GEN REG RES'!X148</f>
        <v/>
      </c>
      <c r="Y126" s="11">
        <f>'MATRIZ GEN REG RES'!Y148</f>
        <v/>
      </c>
      <c r="Z126" s="11">
        <f>'MATRIZ GEN REG RES'!Z148</f>
        <v/>
      </c>
      <c r="AA126" s="11">
        <f>'MATRIZ GEN REG RES'!AA148</f>
        <v/>
      </c>
    </row>
    <row r="127" ht="18" customHeight="1" s="61">
      <c r="A127" s="2">
        <f>'MATRIZ GEN REG RES'!A149</f>
        <v/>
      </c>
      <c r="B127" s="5">
        <f>'MATRIZ GEN REG RES'!B149</f>
        <v/>
      </c>
      <c r="C127" s="4">
        <f>'MATRIZ GEN REG RES'!C149</f>
        <v/>
      </c>
      <c r="D127" s="11">
        <f>'MATRIZ GEN REG RES'!D149</f>
        <v/>
      </c>
      <c r="E127" s="11">
        <f>'MATRIZ GEN REG RES'!E149</f>
        <v/>
      </c>
      <c r="F127" s="11">
        <f>'MATRIZ GEN REG RES'!F149</f>
        <v/>
      </c>
      <c r="G127" s="11">
        <f>'MATRIZ GEN REG RES'!G149</f>
        <v/>
      </c>
      <c r="H127" s="11">
        <f>'MATRIZ GEN REG RES'!H149</f>
        <v/>
      </c>
      <c r="I127" s="11">
        <f>'MATRIZ GEN REG RES'!I149</f>
        <v/>
      </c>
      <c r="J127" s="11">
        <f>'MATRIZ GEN REG RES'!J149</f>
        <v/>
      </c>
      <c r="K127" s="11">
        <f>'MATRIZ GEN REG RES'!K149</f>
        <v/>
      </c>
      <c r="L127" s="11">
        <f>'MATRIZ GEN REG RES'!L149</f>
        <v/>
      </c>
      <c r="M127" s="11">
        <f>'MATRIZ GEN REG RES'!M149</f>
        <v/>
      </c>
      <c r="N127" s="11">
        <f>'MATRIZ GEN REG RES'!N149</f>
        <v/>
      </c>
      <c r="O127" s="11">
        <f>'MATRIZ GEN REG RES'!O149</f>
        <v/>
      </c>
      <c r="P127" s="11">
        <f>'MATRIZ GEN REG RES'!P149</f>
        <v/>
      </c>
      <c r="Q127" s="11">
        <f>'MATRIZ GEN REG RES'!Q149</f>
        <v/>
      </c>
      <c r="R127" s="11">
        <f>'MATRIZ GEN REG RES'!R149</f>
        <v/>
      </c>
      <c r="S127" s="11">
        <f>'MATRIZ GEN REG RES'!S149</f>
        <v/>
      </c>
      <c r="T127" s="11">
        <f>'MATRIZ GEN REG RES'!T149</f>
        <v/>
      </c>
      <c r="U127" s="11">
        <f>'MATRIZ GEN REG RES'!U149</f>
        <v/>
      </c>
      <c r="V127" s="11">
        <f>'MATRIZ GEN REG RES'!V149</f>
        <v/>
      </c>
      <c r="W127" s="11">
        <f>'MATRIZ GEN REG RES'!W149</f>
        <v/>
      </c>
      <c r="X127" s="11">
        <f>'MATRIZ GEN REG RES'!X149</f>
        <v/>
      </c>
      <c r="Y127" s="11">
        <f>'MATRIZ GEN REG RES'!Y149</f>
        <v/>
      </c>
      <c r="Z127" s="11">
        <f>'MATRIZ GEN REG RES'!Z149</f>
        <v/>
      </c>
      <c r="AA127" s="11">
        <f>'MATRIZ GEN REG RES'!AA149</f>
        <v/>
      </c>
    </row>
    <row r="128">
      <c r="A128" s="2">
        <f>'MATRIZ GEN REG RES'!A150</f>
        <v/>
      </c>
      <c r="B128" s="5">
        <f>'MATRIZ GEN REG RES'!B150</f>
        <v/>
      </c>
      <c r="C128" s="4">
        <f>'MATRIZ GEN REG RES'!C150</f>
        <v/>
      </c>
      <c r="D128" s="11">
        <f>'MATRIZ GEN REG RES'!D150</f>
        <v/>
      </c>
      <c r="E128" s="11">
        <f>'MATRIZ GEN REG RES'!E150</f>
        <v/>
      </c>
      <c r="F128" s="11">
        <f>'MATRIZ GEN REG RES'!F150</f>
        <v/>
      </c>
      <c r="G128" s="11">
        <f>'MATRIZ GEN REG RES'!G150</f>
        <v/>
      </c>
      <c r="H128" s="11">
        <f>'MATRIZ GEN REG RES'!H150</f>
        <v/>
      </c>
      <c r="I128" s="11">
        <f>'MATRIZ GEN REG RES'!I150</f>
        <v/>
      </c>
      <c r="J128" s="11">
        <f>'MATRIZ GEN REG RES'!J150</f>
        <v/>
      </c>
      <c r="K128" s="11">
        <f>'MATRIZ GEN REG RES'!K150</f>
        <v/>
      </c>
      <c r="L128" s="11">
        <f>'MATRIZ GEN REG RES'!L150</f>
        <v/>
      </c>
      <c r="M128" s="11">
        <f>'MATRIZ GEN REG RES'!M150</f>
        <v/>
      </c>
      <c r="N128" s="11">
        <f>'MATRIZ GEN REG RES'!N150</f>
        <v/>
      </c>
      <c r="O128" s="11">
        <f>'MATRIZ GEN REG RES'!O150</f>
        <v/>
      </c>
      <c r="P128" s="11">
        <f>'MATRIZ GEN REG RES'!P150</f>
        <v/>
      </c>
      <c r="Q128" s="11">
        <f>'MATRIZ GEN REG RES'!Q150</f>
        <v/>
      </c>
      <c r="R128" s="11">
        <f>'MATRIZ GEN REG RES'!R150</f>
        <v/>
      </c>
      <c r="S128" s="11">
        <f>'MATRIZ GEN REG RES'!S150</f>
        <v/>
      </c>
      <c r="T128" s="11">
        <f>'MATRIZ GEN REG RES'!T150</f>
        <v/>
      </c>
      <c r="U128" s="11">
        <f>'MATRIZ GEN REG RES'!U150</f>
        <v/>
      </c>
      <c r="V128" s="11">
        <f>'MATRIZ GEN REG RES'!V150</f>
        <v/>
      </c>
      <c r="W128" s="11">
        <f>'MATRIZ GEN REG RES'!W150</f>
        <v/>
      </c>
      <c r="X128" s="11">
        <f>'MATRIZ GEN REG RES'!X150</f>
        <v/>
      </c>
      <c r="Y128" s="11">
        <f>'MATRIZ GEN REG RES'!Y150</f>
        <v/>
      </c>
      <c r="Z128" s="11">
        <f>'MATRIZ GEN REG RES'!Z150</f>
        <v/>
      </c>
      <c r="AA128" s="11">
        <f>'MATRIZ GEN REG RES'!AA150</f>
        <v/>
      </c>
    </row>
    <row r="129">
      <c r="A129" s="2">
        <f>'MATRIZ GEN REG RES'!A151</f>
        <v/>
      </c>
      <c r="B129" s="5">
        <f>'MATRIZ GEN REG RES'!B151</f>
        <v/>
      </c>
      <c r="C129" s="4">
        <f>'MATRIZ GEN REG RES'!C151</f>
        <v/>
      </c>
      <c r="D129" s="11">
        <f>'MATRIZ GEN REG RES'!D151</f>
        <v/>
      </c>
      <c r="E129" s="11">
        <f>'MATRIZ GEN REG RES'!E151</f>
        <v/>
      </c>
      <c r="F129" s="11">
        <f>'MATRIZ GEN REG RES'!F151</f>
        <v/>
      </c>
      <c r="G129" s="11">
        <f>'MATRIZ GEN REG RES'!G151</f>
        <v/>
      </c>
      <c r="H129" s="11">
        <f>'MATRIZ GEN REG RES'!H151</f>
        <v/>
      </c>
      <c r="I129" s="11">
        <f>'MATRIZ GEN REG RES'!I151</f>
        <v/>
      </c>
      <c r="J129" s="11">
        <f>'MATRIZ GEN REG RES'!J151</f>
        <v/>
      </c>
      <c r="K129" s="11">
        <f>'MATRIZ GEN REG RES'!K151</f>
        <v/>
      </c>
      <c r="L129" s="11">
        <f>'MATRIZ GEN REG RES'!L151</f>
        <v/>
      </c>
      <c r="M129" s="11">
        <f>'MATRIZ GEN REG RES'!M151</f>
        <v/>
      </c>
      <c r="N129" s="11">
        <f>'MATRIZ GEN REG RES'!N151</f>
        <v/>
      </c>
      <c r="O129" s="11">
        <f>'MATRIZ GEN REG RES'!O151</f>
        <v/>
      </c>
      <c r="P129" s="11">
        <f>'MATRIZ GEN REG RES'!P151</f>
        <v/>
      </c>
      <c r="Q129" s="11">
        <f>'MATRIZ GEN REG RES'!Q151</f>
        <v/>
      </c>
      <c r="R129" s="11">
        <f>'MATRIZ GEN REG RES'!R151</f>
        <v/>
      </c>
      <c r="S129" s="11">
        <f>'MATRIZ GEN REG RES'!S151</f>
        <v/>
      </c>
      <c r="T129" s="11">
        <f>'MATRIZ GEN REG RES'!T151</f>
        <v/>
      </c>
      <c r="U129" s="11">
        <f>'MATRIZ GEN REG RES'!U151</f>
        <v/>
      </c>
      <c r="V129" s="11">
        <f>'MATRIZ GEN REG RES'!V151</f>
        <v/>
      </c>
      <c r="W129" s="11">
        <f>'MATRIZ GEN REG RES'!W151</f>
        <v/>
      </c>
      <c r="X129" s="11">
        <f>'MATRIZ GEN REG RES'!X151</f>
        <v/>
      </c>
      <c r="Y129" s="11">
        <f>'MATRIZ GEN REG RES'!Y151</f>
        <v/>
      </c>
      <c r="Z129" s="11">
        <f>'MATRIZ GEN REG RES'!Z151</f>
        <v/>
      </c>
      <c r="AA129" s="11">
        <f>'MATRIZ GEN REG RES'!AA151</f>
        <v/>
      </c>
    </row>
    <row r="130">
      <c r="A130" s="2">
        <f>'MATRIZ GEN REG RES'!A152</f>
        <v/>
      </c>
      <c r="B130" s="5">
        <f>'MATRIZ GEN REG RES'!B152</f>
        <v/>
      </c>
      <c r="C130" s="4">
        <f>'MATRIZ GEN REG RES'!C152</f>
        <v/>
      </c>
      <c r="D130" s="11">
        <f>'MATRIZ GEN REG RES'!D152</f>
        <v/>
      </c>
      <c r="E130" s="11">
        <f>'MATRIZ GEN REG RES'!E152</f>
        <v/>
      </c>
      <c r="F130" s="11">
        <f>'MATRIZ GEN REG RES'!F152</f>
        <v/>
      </c>
      <c r="G130" s="11">
        <f>'MATRIZ GEN REG RES'!G152</f>
        <v/>
      </c>
      <c r="H130" s="11">
        <f>'MATRIZ GEN REG RES'!H152</f>
        <v/>
      </c>
      <c r="I130" s="11">
        <f>'MATRIZ GEN REG RES'!I152</f>
        <v/>
      </c>
      <c r="J130" s="11">
        <f>'MATRIZ GEN REG RES'!J152</f>
        <v/>
      </c>
      <c r="K130" s="11">
        <f>'MATRIZ GEN REG RES'!K152</f>
        <v/>
      </c>
      <c r="L130" s="11">
        <f>'MATRIZ GEN REG RES'!L152</f>
        <v/>
      </c>
      <c r="M130" s="11">
        <f>'MATRIZ GEN REG RES'!M152</f>
        <v/>
      </c>
      <c r="N130" s="11">
        <f>'MATRIZ GEN REG RES'!N152</f>
        <v/>
      </c>
      <c r="O130" s="11">
        <f>'MATRIZ GEN REG RES'!O152</f>
        <v/>
      </c>
      <c r="P130" s="11">
        <f>'MATRIZ GEN REG RES'!P152</f>
        <v/>
      </c>
      <c r="Q130" s="11">
        <f>'MATRIZ GEN REG RES'!Q152</f>
        <v/>
      </c>
      <c r="R130" s="11">
        <f>'MATRIZ GEN REG RES'!R152</f>
        <v/>
      </c>
      <c r="S130" s="11">
        <f>'MATRIZ GEN REG RES'!S152</f>
        <v/>
      </c>
      <c r="T130" s="11">
        <f>'MATRIZ GEN REG RES'!T152</f>
        <v/>
      </c>
      <c r="U130" s="11">
        <f>'MATRIZ GEN REG RES'!U152</f>
        <v/>
      </c>
      <c r="V130" s="11">
        <f>'MATRIZ GEN REG RES'!V152</f>
        <v/>
      </c>
      <c r="W130" s="11">
        <f>'MATRIZ GEN REG RES'!W152</f>
        <v/>
      </c>
      <c r="X130" s="11">
        <f>'MATRIZ GEN REG RES'!X152</f>
        <v/>
      </c>
      <c r="Y130" s="11">
        <f>'MATRIZ GEN REG RES'!Y152</f>
        <v/>
      </c>
      <c r="Z130" s="11">
        <f>'MATRIZ GEN REG RES'!Z152</f>
        <v/>
      </c>
      <c r="AA130" s="11">
        <f>'MATRIZ GEN REG RES'!AA152</f>
        <v/>
      </c>
    </row>
    <row r="131">
      <c r="A131" s="2">
        <f>'MATRIZ GEN REG RES'!A153</f>
        <v/>
      </c>
      <c r="B131" s="5">
        <f>'MATRIZ GEN REG RES'!B153</f>
        <v/>
      </c>
      <c r="C131" s="4">
        <f>'MATRIZ GEN REG RES'!C153</f>
        <v/>
      </c>
      <c r="D131" s="11">
        <f>'MATRIZ GEN REG RES'!D153</f>
        <v/>
      </c>
      <c r="E131" s="11">
        <f>'MATRIZ GEN REG RES'!E153</f>
        <v/>
      </c>
      <c r="F131" s="11">
        <f>'MATRIZ GEN REG RES'!F153</f>
        <v/>
      </c>
      <c r="G131" s="11">
        <f>'MATRIZ GEN REG RES'!G153</f>
        <v/>
      </c>
      <c r="H131" s="11">
        <f>'MATRIZ GEN REG RES'!H153</f>
        <v/>
      </c>
      <c r="I131" s="11">
        <f>'MATRIZ GEN REG RES'!I153</f>
        <v/>
      </c>
      <c r="J131" s="11">
        <f>'MATRIZ GEN REG RES'!J153</f>
        <v/>
      </c>
      <c r="K131" s="11">
        <f>'MATRIZ GEN REG RES'!K153</f>
        <v/>
      </c>
      <c r="L131" s="11">
        <f>'MATRIZ GEN REG RES'!L153</f>
        <v/>
      </c>
      <c r="M131" s="11">
        <f>'MATRIZ GEN REG RES'!M153</f>
        <v/>
      </c>
      <c r="N131" s="11">
        <f>'MATRIZ GEN REG RES'!N153</f>
        <v/>
      </c>
      <c r="O131" s="11">
        <f>'MATRIZ GEN REG RES'!O153</f>
        <v/>
      </c>
      <c r="P131" s="11">
        <f>'MATRIZ GEN REG RES'!P153</f>
        <v/>
      </c>
      <c r="Q131" s="11">
        <f>'MATRIZ GEN REG RES'!Q153</f>
        <v/>
      </c>
      <c r="R131" s="11">
        <f>'MATRIZ GEN REG RES'!R153</f>
        <v/>
      </c>
      <c r="S131" s="11">
        <f>'MATRIZ GEN REG RES'!S153</f>
        <v/>
      </c>
      <c r="T131" s="11">
        <f>'MATRIZ GEN REG RES'!T153</f>
        <v/>
      </c>
      <c r="U131" s="11">
        <f>'MATRIZ GEN REG RES'!U153</f>
        <v/>
      </c>
      <c r="V131" s="11">
        <f>'MATRIZ GEN REG RES'!V153</f>
        <v/>
      </c>
      <c r="W131" s="11">
        <f>'MATRIZ GEN REG RES'!W153</f>
        <v/>
      </c>
      <c r="X131" s="11">
        <f>'MATRIZ GEN REG RES'!X153</f>
        <v/>
      </c>
      <c r="Y131" s="11">
        <f>'MATRIZ GEN REG RES'!Y153</f>
        <v/>
      </c>
      <c r="Z131" s="11">
        <f>'MATRIZ GEN REG RES'!Z153</f>
        <v/>
      </c>
      <c r="AA131" s="11">
        <f>'MATRIZ GEN REG RES'!AA153</f>
        <v/>
      </c>
    </row>
    <row r="132" ht="18" customHeight="1" s="61">
      <c r="A132" s="2">
        <f>'MATRIZ GEN REG RES'!A154</f>
        <v/>
      </c>
      <c r="B132" s="5">
        <f>'MATRIZ GEN REG RES'!B154</f>
        <v/>
      </c>
      <c r="C132" s="4">
        <f>'MATRIZ GEN REG RES'!C154</f>
        <v/>
      </c>
      <c r="D132" s="11">
        <f>'MATRIZ GEN REG RES'!D154</f>
        <v/>
      </c>
      <c r="E132" s="11">
        <f>'MATRIZ GEN REG RES'!E154</f>
        <v/>
      </c>
      <c r="F132" s="11">
        <f>'MATRIZ GEN REG RES'!F154</f>
        <v/>
      </c>
      <c r="G132" s="11">
        <f>'MATRIZ GEN REG RES'!G154</f>
        <v/>
      </c>
      <c r="H132" s="11">
        <f>'MATRIZ GEN REG RES'!H154</f>
        <v/>
      </c>
      <c r="I132" s="11">
        <f>'MATRIZ GEN REG RES'!I154</f>
        <v/>
      </c>
      <c r="J132" s="11">
        <f>'MATRIZ GEN REG RES'!J154</f>
        <v/>
      </c>
      <c r="K132" s="11">
        <f>'MATRIZ GEN REG RES'!K154</f>
        <v/>
      </c>
      <c r="L132" s="11">
        <f>'MATRIZ GEN REG RES'!L154</f>
        <v/>
      </c>
      <c r="M132" s="11">
        <f>'MATRIZ GEN REG RES'!M154</f>
        <v/>
      </c>
      <c r="N132" s="11">
        <f>'MATRIZ GEN REG RES'!N154</f>
        <v/>
      </c>
      <c r="O132" s="11">
        <f>'MATRIZ GEN REG RES'!O154</f>
        <v/>
      </c>
      <c r="P132" s="11">
        <f>'MATRIZ GEN REG RES'!P154</f>
        <v/>
      </c>
      <c r="Q132" s="11">
        <f>'MATRIZ GEN REG RES'!Q154</f>
        <v/>
      </c>
      <c r="R132" s="11">
        <f>'MATRIZ GEN REG RES'!R154</f>
        <v/>
      </c>
      <c r="S132" s="11">
        <f>'MATRIZ GEN REG RES'!S154</f>
        <v/>
      </c>
      <c r="T132" s="11">
        <f>'MATRIZ GEN REG RES'!T154</f>
        <v/>
      </c>
      <c r="U132" s="11">
        <f>'MATRIZ GEN REG RES'!U154</f>
        <v/>
      </c>
      <c r="V132" s="11">
        <f>'MATRIZ GEN REG RES'!V154</f>
        <v/>
      </c>
      <c r="W132" s="11">
        <f>'MATRIZ GEN REG RES'!W154</f>
        <v/>
      </c>
      <c r="X132" s="11">
        <f>'MATRIZ GEN REG RES'!X154</f>
        <v/>
      </c>
      <c r="Y132" s="11">
        <f>'MATRIZ GEN REG RES'!Y154</f>
        <v/>
      </c>
      <c r="Z132" s="11">
        <f>'MATRIZ GEN REG RES'!Z154</f>
        <v/>
      </c>
      <c r="AA132" s="11">
        <f>'MATRIZ GEN REG RES'!AA154</f>
        <v/>
      </c>
    </row>
    <row r="133">
      <c r="A133" s="2">
        <f>'MATRIZ GEN REG RES'!A155</f>
        <v/>
      </c>
      <c r="B133" s="5">
        <f>'MATRIZ GEN REG RES'!B155</f>
        <v/>
      </c>
      <c r="C133" s="4">
        <f>'MATRIZ GEN REG RES'!C155</f>
        <v/>
      </c>
      <c r="D133" s="11">
        <f>'MATRIZ GEN REG RES'!D155</f>
        <v/>
      </c>
      <c r="E133" s="11">
        <f>'MATRIZ GEN REG RES'!E155</f>
        <v/>
      </c>
      <c r="F133" s="11">
        <f>'MATRIZ GEN REG RES'!F155</f>
        <v/>
      </c>
      <c r="G133" s="11">
        <f>'MATRIZ GEN REG RES'!G155</f>
        <v/>
      </c>
      <c r="H133" s="11">
        <f>'MATRIZ GEN REG RES'!H155</f>
        <v/>
      </c>
      <c r="I133" s="11">
        <f>'MATRIZ GEN REG RES'!I155</f>
        <v/>
      </c>
      <c r="J133" s="11">
        <f>'MATRIZ GEN REG RES'!J155</f>
        <v/>
      </c>
      <c r="K133" s="11">
        <f>'MATRIZ GEN REG RES'!K155</f>
        <v/>
      </c>
      <c r="L133" s="11">
        <f>'MATRIZ GEN REG RES'!L155</f>
        <v/>
      </c>
      <c r="M133" s="11">
        <f>'MATRIZ GEN REG RES'!M155</f>
        <v/>
      </c>
      <c r="N133" s="11">
        <f>'MATRIZ GEN REG RES'!N155</f>
        <v/>
      </c>
      <c r="O133" s="11">
        <f>'MATRIZ GEN REG RES'!O155</f>
        <v/>
      </c>
      <c r="P133" s="11">
        <f>'MATRIZ GEN REG RES'!P155</f>
        <v/>
      </c>
      <c r="Q133" s="11">
        <f>'MATRIZ GEN REG RES'!Q155</f>
        <v/>
      </c>
      <c r="R133" s="11">
        <f>'MATRIZ GEN REG RES'!R155</f>
        <v/>
      </c>
      <c r="S133" s="11">
        <f>'MATRIZ GEN REG RES'!S155</f>
        <v/>
      </c>
      <c r="T133" s="11">
        <f>'MATRIZ GEN REG RES'!T155</f>
        <v/>
      </c>
      <c r="U133" s="11">
        <f>'MATRIZ GEN REG RES'!U155</f>
        <v/>
      </c>
      <c r="V133" s="11">
        <f>'MATRIZ GEN REG RES'!V155</f>
        <v/>
      </c>
      <c r="W133" s="11">
        <f>'MATRIZ GEN REG RES'!W155</f>
        <v/>
      </c>
      <c r="X133" s="11">
        <f>'MATRIZ GEN REG RES'!X155</f>
        <v/>
      </c>
      <c r="Y133" s="11">
        <f>'MATRIZ GEN REG RES'!Y155</f>
        <v/>
      </c>
      <c r="Z133" s="11">
        <f>'MATRIZ GEN REG RES'!Z155</f>
        <v/>
      </c>
      <c r="AA133" s="11">
        <f>'MATRIZ GEN REG RES'!AA155</f>
        <v/>
      </c>
    </row>
    <row r="134" ht="18" customHeight="1" s="61">
      <c r="A134" s="2">
        <f>'MATRIZ GEN REG RES'!A156</f>
        <v/>
      </c>
      <c r="B134" s="5">
        <f>'MATRIZ GEN REG RES'!B156</f>
        <v/>
      </c>
      <c r="C134" s="4">
        <f>'MATRIZ GEN REG RES'!C156</f>
        <v/>
      </c>
      <c r="D134" s="11">
        <f>'MATRIZ GEN REG RES'!D156</f>
        <v/>
      </c>
      <c r="E134" s="11">
        <f>'MATRIZ GEN REG RES'!E156</f>
        <v/>
      </c>
      <c r="F134" s="11">
        <f>'MATRIZ GEN REG RES'!F156</f>
        <v/>
      </c>
      <c r="G134" s="11">
        <f>'MATRIZ GEN REG RES'!G156</f>
        <v/>
      </c>
      <c r="H134" s="11">
        <f>'MATRIZ GEN REG RES'!H156</f>
        <v/>
      </c>
      <c r="I134" s="11">
        <f>'MATRIZ GEN REG RES'!I156</f>
        <v/>
      </c>
      <c r="J134" s="11">
        <f>'MATRIZ GEN REG RES'!J156</f>
        <v/>
      </c>
      <c r="K134" s="11">
        <f>'MATRIZ GEN REG RES'!K156</f>
        <v/>
      </c>
      <c r="L134" s="11">
        <f>'MATRIZ GEN REG RES'!L156</f>
        <v/>
      </c>
      <c r="M134" s="11">
        <f>'MATRIZ GEN REG RES'!M156</f>
        <v/>
      </c>
      <c r="N134" s="11">
        <f>'MATRIZ GEN REG RES'!N156</f>
        <v/>
      </c>
      <c r="O134" s="11">
        <f>'MATRIZ GEN REG RES'!O156</f>
        <v/>
      </c>
      <c r="P134" s="11">
        <f>'MATRIZ GEN REG RES'!P156</f>
        <v/>
      </c>
      <c r="Q134" s="11">
        <f>'MATRIZ GEN REG RES'!Q156</f>
        <v/>
      </c>
      <c r="R134" s="11">
        <f>'MATRIZ GEN REG RES'!R156</f>
        <v/>
      </c>
      <c r="S134" s="11">
        <f>'MATRIZ GEN REG RES'!S156</f>
        <v/>
      </c>
      <c r="T134" s="11">
        <f>'MATRIZ GEN REG RES'!T156</f>
        <v/>
      </c>
      <c r="U134" s="11">
        <f>'MATRIZ GEN REG RES'!U156</f>
        <v/>
      </c>
      <c r="V134" s="11">
        <f>'MATRIZ GEN REG RES'!V156</f>
        <v/>
      </c>
      <c r="W134" s="11">
        <f>'MATRIZ GEN REG RES'!W156</f>
        <v/>
      </c>
      <c r="X134" s="11">
        <f>'MATRIZ GEN REG RES'!X156</f>
        <v/>
      </c>
      <c r="Y134" s="11">
        <f>'MATRIZ GEN REG RES'!Y156</f>
        <v/>
      </c>
      <c r="Z134" s="11">
        <f>'MATRIZ GEN REG RES'!Z156</f>
        <v/>
      </c>
      <c r="AA134" s="11">
        <f>'MATRIZ GEN REG RES'!AA156</f>
        <v/>
      </c>
    </row>
    <row r="135">
      <c r="A135" s="2">
        <f>'MATRIZ GEN REG RES'!A157</f>
        <v/>
      </c>
      <c r="B135" s="5">
        <f>'MATRIZ GEN REG RES'!B157</f>
        <v/>
      </c>
      <c r="C135" s="4">
        <f>'MATRIZ GEN REG RES'!C157</f>
        <v/>
      </c>
      <c r="D135" s="11">
        <f>'MATRIZ GEN REG RES'!D157</f>
        <v/>
      </c>
      <c r="E135" s="11">
        <f>'MATRIZ GEN REG RES'!E157</f>
        <v/>
      </c>
      <c r="F135" s="11">
        <f>'MATRIZ GEN REG RES'!F157</f>
        <v/>
      </c>
      <c r="G135" s="11">
        <f>'MATRIZ GEN REG RES'!G157</f>
        <v/>
      </c>
      <c r="H135" s="11">
        <f>'MATRIZ GEN REG RES'!H157</f>
        <v/>
      </c>
      <c r="I135" s="11">
        <f>'MATRIZ GEN REG RES'!I157</f>
        <v/>
      </c>
      <c r="J135" s="11">
        <f>'MATRIZ GEN REG RES'!J157</f>
        <v/>
      </c>
      <c r="K135" s="11">
        <f>'MATRIZ GEN REG RES'!K157</f>
        <v/>
      </c>
      <c r="L135" s="11">
        <f>'MATRIZ GEN REG RES'!L157</f>
        <v/>
      </c>
      <c r="M135" s="11">
        <f>'MATRIZ GEN REG RES'!M157</f>
        <v/>
      </c>
      <c r="N135" s="11">
        <f>'MATRIZ GEN REG RES'!N157</f>
        <v/>
      </c>
      <c r="O135" s="11">
        <f>'MATRIZ GEN REG RES'!O157</f>
        <v/>
      </c>
      <c r="P135" s="11">
        <f>'MATRIZ GEN REG RES'!P157</f>
        <v/>
      </c>
      <c r="Q135" s="11">
        <f>'MATRIZ GEN REG RES'!Q157</f>
        <v/>
      </c>
      <c r="R135" s="11">
        <f>'MATRIZ GEN REG RES'!R157</f>
        <v/>
      </c>
      <c r="S135" s="11">
        <f>'MATRIZ GEN REG RES'!S157</f>
        <v/>
      </c>
      <c r="T135" s="11">
        <f>'MATRIZ GEN REG RES'!T157</f>
        <v/>
      </c>
      <c r="U135" s="11">
        <f>'MATRIZ GEN REG RES'!U157</f>
        <v/>
      </c>
      <c r="V135" s="11">
        <f>'MATRIZ GEN REG RES'!V157</f>
        <v/>
      </c>
      <c r="W135" s="11">
        <f>'MATRIZ GEN REG RES'!W157</f>
        <v/>
      </c>
      <c r="X135" s="11">
        <f>'MATRIZ GEN REG RES'!X157</f>
        <v/>
      </c>
      <c r="Y135" s="11">
        <f>'MATRIZ GEN REG RES'!Y157</f>
        <v/>
      </c>
      <c r="Z135" s="11">
        <f>'MATRIZ GEN REG RES'!Z157</f>
        <v/>
      </c>
      <c r="AA135" s="11">
        <f>'MATRIZ GEN REG RES'!AA157</f>
        <v/>
      </c>
    </row>
    <row r="136">
      <c r="A136" s="2">
        <f>'MATRIZ GEN REG RES'!A262</f>
        <v/>
      </c>
      <c r="B136" s="5">
        <f>'MATRIZ GEN REG RES'!B262</f>
        <v/>
      </c>
      <c r="C136" s="4">
        <f>'MATRIZ GEN REG RES'!C262</f>
        <v/>
      </c>
      <c r="D136" s="11">
        <f>'MATRIZ GEN REG RES'!D262</f>
        <v/>
      </c>
      <c r="E136" s="11">
        <f>'MATRIZ GEN REG RES'!E262</f>
        <v/>
      </c>
      <c r="F136" s="11">
        <f>'MATRIZ GEN REG RES'!F262</f>
        <v/>
      </c>
      <c r="G136" s="11">
        <f>'MATRIZ GEN REG RES'!G262</f>
        <v/>
      </c>
      <c r="H136" s="11">
        <f>'MATRIZ GEN REG RES'!H262</f>
        <v/>
      </c>
      <c r="I136" s="11">
        <f>'MATRIZ GEN REG RES'!I262</f>
        <v/>
      </c>
      <c r="J136" s="11">
        <f>'MATRIZ GEN REG RES'!J262</f>
        <v/>
      </c>
      <c r="K136" s="11">
        <f>'MATRIZ GEN REG RES'!K262</f>
        <v/>
      </c>
      <c r="L136" s="11">
        <f>'MATRIZ GEN REG RES'!L262</f>
        <v/>
      </c>
      <c r="M136" s="11">
        <f>'MATRIZ GEN REG RES'!M262</f>
        <v/>
      </c>
      <c r="N136" s="11">
        <f>'MATRIZ GEN REG RES'!N262</f>
        <v/>
      </c>
      <c r="O136" s="11">
        <f>'MATRIZ GEN REG RES'!O262</f>
        <v/>
      </c>
      <c r="P136" s="11">
        <f>'MATRIZ GEN REG RES'!P262</f>
        <v/>
      </c>
      <c r="Q136" s="11">
        <f>'MATRIZ GEN REG RES'!Q262</f>
        <v/>
      </c>
      <c r="R136" s="11">
        <f>'MATRIZ GEN REG RES'!R262</f>
        <v/>
      </c>
      <c r="S136" s="11">
        <f>'MATRIZ GEN REG RES'!S262</f>
        <v/>
      </c>
      <c r="T136" s="11">
        <f>'MATRIZ GEN REG RES'!T262</f>
        <v/>
      </c>
      <c r="U136" s="11">
        <f>'MATRIZ GEN REG RES'!U262</f>
        <v/>
      </c>
      <c r="V136" s="11">
        <f>'MATRIZ GEN REG RES'!V262</f>
        <v/>
      </c>
      <c r="W136" s="11">
        <f>'MATRIZ GEN REG RES'!W262</f>
        <v/>
      </c>
      <c r="X136" s="11">
        <f>'MATRIZ GEN REG RES'!X262</f>
        <v/>
      </c>
      <c r="Y136" s="11">
        <f>'MATRIZ GEN REG RES'!Y262</f>
        <v/>
      </c>
      <c r="Z136" s="11">
        <f>'MATRIZ GEN REG RES'!Z262</f>
        <v/>
      </c>
      <c r="AA136" s="11">
        <f>'MATRIZ GEN REG RES'!AA262</f>
        <v/>
      </c>
    </row>
    <row r="137">
      <c r="A137" s="2">
        <f>'MATRIZ GEN REG RES'!A263</f>
        <v/>
      </c>
      <c r="B137" s="5">
        <f>'MATRIZ GEN REG RES'!B263</f>
        <v/>
      </c>
      <c r="C137" s="4">
        <f>'MATRIZ GEN REG RES'!C263</f>
        <v/>
      </c>
      <c r="D137" s="11">
        <f>'MATRIZ GEN REG RES'!D263</f>
        <v/>
      </c>
      <c r="E137" s="11">
        <f>'MATRIZ GEN REG RES'!E263</f>
        <v/>
      </c>
      <c r="F137" s="11">
        <f>'MATRIZ GEN REG RES'!F263</f>
        <v/>
      </c>
      <c r="G137" s="11">
        <f>'MATRIZ GEN REG RES'!G263</f>
        <v/>
      </c>
      <c r="H137" s="11">
        <f>'MATRIZ GEN REG RES'!H263</f>
        <v/>
      </c>
      <c r="I137" s="11">
        <f>'MATRIZ GEN REG RES'!I263</f>
        <v/>
      </c>
      <c r="J137" s="11">
        <f>'MATRIZ GEN REG RES'!J263</f>
        <v/>
      </c>
      <c r="K137" s="11">
        <f>'MATRIZ GEN REG RES'!K263</f>
        <v/>
      </c>
      <c r="L137" s="11">
        <f>'MATRIZ GEN REG RES'!L263</f>
        <v/>
      </c>
      <c r="M137" s="11">
        <f>'MATRIZ GEN REG RES'!M263</f>
        <v/>
      </c>
      <c r="N137" s="11">
        <f>'MATRIZ GEN REG RES'!N263</f>
        <v/>
      </c>
      <c r="O137" s="11">
        <f>'MATRIZ GEN REG RES'!O263</f>
        <v/>
      </c>
      <c r="P137" s="11">
        <f>'MATRIZ GEN REG RES'!P263</f>
        <v/>
      </c>
      <c r="Q137" s="11">
        <f>'MATRIZ GEN REG RES'!Q263</f>
        <v/>
      </c>
      <c r="R137" s="11">
        <f>'MATRIZ GEN REG RES'!R263</f>
        <v/>
      </c>
      <c r="S137" s="11">
        <f>'MATRIZ GEN REG RES'!S263</f>
        <v/>
      </c>
      <c r="T137" s="11">
        <f>'MATRIZ GEN REG RES'!T263</f>
        <v/>
      </c>
      <c r="U137" s="11">
        <f>'MATRIZ GEN REG RES'!U263</f>
        <v/>
      </c>
      <c r="V137" s="11">
        <f>'MATRIZ GEN REG RES'!V263</f>
        <v/>
      </c>
      <c r="W137" s="11">
        <f>'MATRIZ GEN REG RES'!W263</f>
        <v/>
      </c>
      <c r="X137" s="11">
        <f>'MATRIZ GEN REG RES'!X263</f>
        <v/>
      </c>
      <c r="Y137" s="11">
        <f>'MATRIZ GEN REG RES'!Y263</f>
        <v/>
      </c>
      <c r="Z137" s="11">
        <f>'MATRIZ GEN REG RES'!Z263</f>
        <v/>
      </c>
      <c r="AA137" s="11">
        <f>'MATRIZ GEN REG RES'!AA263</f>
        <v/>
      </c>
    </row>
    <row r="138">
      <c r="A138" s="2">
        <f>'MATRIZ GEN REG RES'!A264</f>
        <v/>
      </c>
      <c r="B138" s="5">
        <f>'MATRIZ GEN REG RES'!B264</f>
        <v/>
      </c>
      <c r="C138" s="4">
        <f>'MATRIZ GEN REG RES'!C264</f>
        <v/>
      </c>
      <c r="D138" s="11">
        <f>'MATRIZ GEN REG RES'!D264</f>
        <v/>
      </c>
      <c r="E138" s="11">
        <f>'MATRIZ GEN REG RES'!E264</f>
        <v/>
      </c>
      <c r="F138" s="11">
        <f>'MATRIZ GEN REG RES'!F264</f>
        <v/>
      </c>
      <c r="G138" s="11">
        <f>'MATRIZ GEN REG RES'!G264</f>
        <v/>
      </c>
      <c r="H138" s="11">
        <f>'MATRIZ GEN REG RES'!H264</f>
        <v/>
      </c>
      <c r="I138" s="11">
        <f>'MATRIZ GEN REG RES'!I264</f>
        <v/>
      </c>
      <c r="J138" s="11">
        <f>'MATRIZ GEN REG RES'!J264</f>
        <v/>
      </c>
      <c r="K138" s="11">
        <f>'MATRIZ GEN REG RES'!K264</f>
        <v/>
      </c>
      <c r="L138" s="11">
        <f>'MATRIZ GEN REG RES'!L264</f>
        <v/>
      </c>
      <c r="M138" s="11">
        <f>'MATRIZ GEN REG RES'!M264</f>
        <v/>
      </c>
      <c r="N138" s="11">
        <f>'MATRIZ GEN REG RES'!N264</f>
        <v/>
      </c>
      <c r="O138" s="11">
        <f>'MATRIZ GEN REG RES'!O264</f>
        <v/>
      </c>
      <c r="P138" s="11">
        <f>'MATRIZ GEN REG RES'!P264</f>
        <v/>
      </c>
      <c r="Q138" s="11">
        <f>'MATRIZ GEN REG RES'!Q264</f>
        <v/>
      </c>
      <c r="R138" s="11">
        <f>'MATRIZ GEN REG RES'!R264</f>
        <v/>
      </c>
      <c r="S138" s="11">
        <f>'MATRIZ GEN REG RES'!S264</f>
        <v/>
      </c>
      <c r="T138" s="11">
        <f>'MATRIZ GEN REG RES'!T264</f>
        <v/>
      </c>
      <c r="U138" s="11">
        <f>'MATRIZ GEN REG RES'!U264</f>
        <v/>
      </c>
      <c r="V138" s="11">
        <f>'MATRIZ GEN REG RES'!V264</f>
        <v/>
      </c>
      <c r="W138" s="11">
        <f>'MATRIZ GEN REG RES'!W264</f>
        <v/>
      </c>
      <c r="X138" s="11">
        <f>'MATRIZ GEN REG RES'!X264</f>
        <v/>
      </c>
      <c r="Y138" s="11">
        <f>'MATRIZ GEN REG RES'!Y264</f>
        <v/>
      </c>
      <c r="Z138" s="11">
        <f>'MATRIZ GEN REG RES'!Z264</f>
        <v/>
      </c>
      <c r="AA138" s="11">
        <f>'MATRIZ GEN REG RES'!AA264</f>
        <v/>
      </c>
    </row>
    <row r="139">
      <c r="A139" s="2">
        <f>'MATRIZ GEN REG RES'!A265</f>
        <v/>
      </c>
      <c r="B139" s="5">
        <f>'MATRIZ GEN REG RES'!B265</f>
        <v/>
      </c>
      <c r="C139" s="4">
        <f>'MATRIZ GEN REG RES'!C265</f>
        <v/>
      </c>
      <c r="D139" s="11">
        <f>'MATRIZ GEN REG RES'!D265</f>
        <v/>
      </c>
      <c r="E139" s="11">
        <f>'MATRIZ GEN REG RES'!E265</f>
        <v/>
      </c>
      <c r="F139" s="11">
        <f>'MATRIZ GEN REG RES'!F265</f>
        <v/>
      </c>
      <c r="G139" s="11">
        <f>'MATRIZ GEN REG RES'!G265</f>
        <v/>
      </c>
      <c r="H139" s="11">
        <f>'MATRIZ GEN REG RES'!H265</f>
        <v/>
      </c>
      <c r="I139" s="11">
        <f>'MATRIZ GEN REG RES'!I265</f>
        <v/>
      </c>
      <c r="J139" s="11">
        <f>'MATRIZ GEN REG RES'!J265</f>
        <v/>
      </c>
      <c r="K139" s="11">
        <f>'MATRIZ GEN REG RES'!K265</f>
        <v/>
      </c>
      <c r="L139" s="11">
        <f>'MATRIZ GEN REG RES'!L265</f>
        <v/>
      </c>
      <c r="M139" s="11">
        <f>'MATRIZ GEN REG RES'!M265</f>
        <v/>
      </c>
      <c r="N139" s="11">
        <f>'MATRIZ GEN REG RES'!N265</f>
        <v/>
      </c>
      <c r="O139" s="11">
        <f>'MATRIZ GEN REG RES'!O265</f>
        <v/>
      </c>
      <c r="P139" s="11">
        <f>'MATRIZ GEN REG RES'!P265</f>
        <v/>
      </c>
      <c r="Q139" s="11">
        <f>'MATRIZ GEN REG RES'!Q265</f>
        <v/>
      </c>
      <c r="R139" s="11">
        <f>'MATRIZ GEN REG RES'!R265</f>
        <v/>
      </c>
      <c r="S139" s="11">
        <f>'MATRIZ GEN REG RES'!S265</f>
        <v/>
      </c>
      <c r="T139" s="11">
        <f>'MATRIZ GEN REG RES'!T265</f>
        <v/>
      </c>
      <c r="U139" s="11">
        <f>'MATRIZ GEN REG RES'!U265</f>
        <v/>
      </c>
      <c r="V139" s="11">
        <f>'MATRIZ GEN REG RES'!V265</f>
        <v/>
      </c>
      <c r="W139" s="11">
        <f>'MATRIZ GEN REG RES'!W265</f>
        <v/>
      </c>
      <c r="X139" s="11">
        <f>'MATRIZ GEN REG RES'!X265</f>
        <v/>
      </c>
      <c r="Y139" s="11">
        <f>'MATRIZ GEN REG RES'!Y265</f>
        <v/>
      </c>
      <c r="Z139" s="11">
        <f>'MATRIZ GEN REG RES'!Z265</f>
        <v/>
      </c>
      <c r="AA139" s="11">
        <f>'MATRIZ GEN REG RES'!AA265</f>
        <v/>
      </c>
    </row>
    <row r="140" ht="18" customHeight="1" s="61">
      <c r="A140" s="2">
        <f>'MATRIZ GEN REG RES'!A266</f>
        <v/>
      </c>
      <c r="B140" s="5">
        <f>'MATRIZ GEN REG RES'!B266</f>
        <v/>
      </c>
      <c r="C140" s="4">
        <f>'MATRIZ GEN REG RES'!C266</f>
        <v/>
      </c>
      <c r="D140" s="11">
        <f>'MATRIZ GEN REG RES'!D266</f>
        <v/>
      </c>
      <c r="E140" s="11">
        <f>'MATRIZ GEN REG RES'!E266</f>
        <v/>
      </c>
      <c r="F140" s="11">
        <f>'MATRIZ GEN REG RES'!F266</f>
        <v/>
      </c>
      <c r="G140" s="11">
        <f>'MATRIZ GEN REG RES'!G266</f>
        <v/>
      </c>
      <c r="H140" s="11">
        <f>'MATRIZ GEN REG RES'!H266</f>
        <v/>
      </c>
      <c r="I140" s="11">
        <f>'MATRIZ GEN REG RES'!I266</f>
        <v/>
      </c>
      <c r="J140" s="11">
        <f>'MATRIZ GEN REG RES'!J266</f>
        <v/>
      </c>
      <c r="K140" s="11">
        <f>'MATRIZ GEN REG RES'!K266</f>
        <v/>
      </c>
      <c r="L140" s="11">
        <f>'MATRIZ GEN REG RES'!L266</f>
        <v/>
      </c>
      <c r="M140" s="11">
        <f>'MATRIZ GEN REG RES'!M266</f>
        <v/>
      </c>
      <c r="N140" s="11">
        <f>'MATRIZ GEN REG RES'!N266</f>
        <v/>
      </c>
      <c r="O140" s="11">
        <f>'MATRIZ GEN REG RES'!O266</f>
        <v/>
      </c>
      <c r="P140" s="11">
        <f>'MATRIZ GEN REG RES'!P266</f>
        <v/>
      </c>
      <c r="Q140" s="11">
        <f>'MATRIZ GEN REG RES'!Q266</f>
        <v/>
      </c>
      <c r="R140" s="11">
        <f>'MATRIZ GEN REG RES'!R266</f>
        <v/>
      </c>
      <c r="S140" s="11">
        <f>'MATRIZ GEN REG RES'!S266</f>
        <v/>
      </c>
      <c r="T140" s="11">
        <f>'MATRIZ GEN REG RES'!T266</f>
        <v/>
      </c>
      <c r="U140" s="11">
        <f>'MATRIZ GEN REG RES'!U266</f>
        <v/>
      </c>
      <c r="V140" s="11">
        <f>'MATRIZ GEN REG RES'!V266</f>
        <v/>
      </c>
      <c r="W140" s="11">
        <f>'MATRIZ GEN REG RES'!W266</f>
        <v/>
      </c>
      <c r="X140" s="11">
        <f>'MATRIZ GEN REG RES'!X266</f>
        <v/>
      </c>
      <c r="Y140" s="11">
        <f>'MATRIZ GEN REG RES'!Y266</f>
        <v/>
      </c>
      <c r="Z140" s="11">
        <f>'MATRIZ GEN REG RES'!Z266</f>
        <v/>
      </c>
      <c r="AA140" s="11">
        <f>'MATRIZ GEN REG RES'!AA266</f>
        <v/>
      </c>
    </row>
    <row r="141">
      <c r="A141" s="2">
        <f>'MATRIZ GEN REG RES'!A267</f>
        <v/>
      </c>
      <c r="B141" s="5">
        <f>'MATRIZ GEN REG RES'!B267</f>
        <v/>
      </c>
      <c r="C141" s="4">
        <f>'MATRIZ GEN REG RES'!C267</f>
        <v/>
      </c>
      <c r="D141" s="11">
        <f>'MATRIZ GEN REG RES'!D267</f>
        <v/>
      </c>
      <c r="E141" s="11">
        <f>'MATRIZ GEN REG RES'!E267</f>
        <v/>
      </c>
      <c r="F141" s="11">
        <f>'MATRIZ GEN REG RES'!F267</f>
        <v/>
      </c>
      <c r="G141" s="11">
        <f>'MATRIZ GEN REG RES'!G267</f>
        <v/>
      </c>
      <c r="H141" s="11">
        <f>'MATRIZ GEN REG RES'!H267</f>
        <v/>
      </c>
      <c r="I141" s="11">
        <f>'MATRIZ GEN REG RES'!I267</f>
        <v/>
      </c>
      <c r="J141" s="11">
        <f>'MATRIZ GEN REG RES'!J267</f>
        <v/>
      </c>
      <c r="K141" s="11">
        <f>'MATRIZ GEN REG RES'!K267</f>
        <v/>
      </c>
      <c r="L141" s="11">
        <f>'MATRIZ GEN REG RES'!L267</f>
        <v/>
      </c>
      <c r="M141" s="11">
        <f>'MATRIZ GEN REG RES'!M267</f>
        <v/>
      </c>
      <c r="N141" s="11">
        <f>'MATRIZ GEN REG RES'!N267</f>
        <v/>
      </c>
      <c r="O141" s="11">
        <f>'MATRIZ GEN REG RES'!O267</f>
        <v/>
      </c>
      <c r="P141" s="11">
        <f>'MATRIZ GEN REG RES'!P267</f>
        <v/>
      </c>
      <c r="Q141" s="11">
        <f>'MATRIZ GEN REG RES'!Q267</f>
        <v/>
      </c>
      <c r="R141" s="11">
        <f>'MATRIZ GEN REG RES'!R267</f>
        <v/>
      </c>
      <c r="S141" s="11">
        <f>'MATRIZ GEN REG RES'!S267</f>
        <v/>
      </c>
      <c r="T141" s="11">
        <f>'MATRIZ GEN REG RES'!T267</f>
        <v/>
      </c>
      <c r="U141" s="11">
        <f>'MATRIZ GEN REG RES'!U267</f>
        <v/>
      </c>
      <c r="V141" s="11">
        <f>'MATRIZ GEN REG RES'!V267</f>
        <v/>
      </c>
      <c r="W141" s="11">
        <f>'MATRIZ GEN REG RES'!W267</f>
        <v/>
      </c>
      <c r="X141" s="11">
        <f>'MATRIZ GEN REG RES'!X267</f>
        <v/>
      </c>
      <c r="Y141" s="11">
        <f>'MATRIZ GEN REG RES'!Y267</f>
        <v/>
      </c>
      <c r="Z141" s="11">
        <f>'MATRIZ GEN REG RES'!Z267</f>
        <v/>
      </c>
      <c r="AA141" s="11">
        <f>'MATRIZ GEN REG RES'!AA267</f>
        <v/>
      </c>
    </row>
    <row r="142">
      <c r="A142" s="2">
        <f>'MATRIZ GEN REG RES'!A268</f>
        <v/>
      </c>
      <c r="B142" s="5">
        <f>'MATRIZ GEN REG RES'!B268</f>
        <v/>
      </c>
      <c r="C142" s="4">
        <f>'MATRIZ GEN REG RES'!C268</f>
        <v/>
      </c>
      <c r="D142" s="11">
        <f>'MATRIZ GEN REG RES'!D268</f>
        <v/>
      </c>
      <c r="E142" s="11">
        <f>'MATRIZ GEN REG RES'!E268</f>
        <v/>
      </c>
      <c r="F142" s="11">
        <f>'MATRIZ GEN REG RES'!F268</f>
        <v/>
      </c>
      <c r="G142" s="11">
        <f>'MATRIZ GEN REG RES'!G268</f>
        <v/>
      </c>
      <c r="H142" s="11">
        <f>'MATRIZ GEN REG RES'!H268</f>
        <v/>
      </c>
      <c r="I142" s="11">
        <f>'MATRIZ GEN REG RES'!I268</f>
        <v/>
      </c>
      <c r="J142" s="11">
        <f>'MATRIZ GEN REG RES'!J268</f>
        <v/>
      </c>
      <c r="K142" s="11">
        <f>'MATRIZ GEN REG RES'!K268</f>
        <v/>
      </c>
      <c r="L142" s="11">
        <f>'MATRIZ GEN REG RES'!L268</f>
        <v/>
      </c>
      <c r="M142" s="11">
        <f>'MATRIZ GEN REG RES'!M268</f>
        <v/>
      </c>
      <c r="N142" s="11">
        <f>'MATRIZ GEN REG RES'!N268</f>
        <v/>
      </c>
      <c r="O142" s="11">
        <f>'MATRIZ GEN REG RES'!O268</f>
        <v/>
      </c>
      <c r="P142" s="11">
        <f>'MATRIZ GEN REG RES'!P268</f>
        <v/>
      </c>
      <c r="Q142" s="11">
        <f>'MATRIZ GEN REG RES'!Q268</f>
        <v/>
      </c>
      <c r="R142" s="11">
        <f>'MATRIZ GEN REG RES'!R268</f>
        <v/>
      </c>
      <c r="S142" s="11">
        <f>'MATRIZ GEN REG RES'!S268</f>
        <v/>
      </c>
      <c r="T142" s="11">
        <f>'MATRIZ GEN REG RES'!T268</f>
        <v/>
      </c>
      <c r="U142" s="11">
        <f>'MATRIZ GEN REG RES'!U268</f>
        <v/>
      </c>
      <c r="V142" s="11">
        <f>'MATRIZ GEN REG RES'!V268</f>
        <v/>
      </c>
      <c r="W142" s="11">
        <f>'MATRIZ GEN REG RES'!W268</f>
        <v/>
      </c>
      <c r="X142" s="11">
        <f>'MATRIZ GEN REG RES'!X268</f>
        <v/>
      </c>
      <c r="Y142" s="11">
        <f>'MATRIZ GEN REG RES'!Y268</f>
        <v/>
      </c>
      <c r="Z142" s="11">
        <f>'MATRIZ GEN REG RES'!Z268</f>
        <v/>
      </c>
      <c r="AA142" s="11">
        <f>'MATRIZ GEN REG RES'!AA268</f>
        <v/>
      </c>
    </row>
    <row r="143">
      <c r="A143" s="2">
        <f>'MATRIZ GEN REG RES'!A269</f>
        <v/>
      </c>
      <c r="B143" s="5">
        <f>'MATRIZ GEN REG RES'!B269</f>
        <v/>
      </c>
      <c r="C143" s="4">
        <f>'MATRIZ GEN REG RES'!C269</f>
        <v/>
      </c>
      <c r="D143" s="11">
        <f>'MATRIZ GEN REG RES'!D269</f>
        <v/>
      </c>
      <c r="E143" s="11">
        <f>'MATRIZ GEN REG RES'!E269</f>
        <v/>
      </c>
      <c r="F143" s="11">
        <f>'MATRIZ GEN REG RES'!F269</f>
        <v/>
      </c>
      <c r="G143" s="11">
        <f>'MATRIZ GEN REG RES'!G269</f>
        <v/>
      </c>
      <c r="H143" s="11">
        <f>'MATRIZ GEN REG RES'!H269</f>
        <v/>
      </c>
      <c r="I143" s="11">
        <f>'MATRIZ GEN REG RES'!I269</f>
        <v/>
      </c>
      <c r="J143" s="11">
        <f>'MATRIZ GEN REG RES'!J269</f>
        <v/>
      </c>
      <c r="K143" s="11">
        <f>'MATRIZ GEN REG RES'!K269</f>
        <v/>
      </c>
      <c r="L143" s="11">
        <f>'MATRIZ GEN REG RES'!L269</f>
        <v/>
      </c>
      <c r="M143" s="11">
        <f>'MATRIZ GEN REG RES'!M269</f>
        <v/>
      </c>
      <c r="N143" s="11">
        <f>'MATRIZ GEN REG RES'!N269</f>
        <v/>
      </c>
      <c r="O143" s="11">
        <f>'MATRIZ GEN REG RES'!O269</f>
        <v/>
      </c>
      <c r="P143" s="11">
        <f>'MATRIZ GEN REG RES'!P269</f>
        <v/>
      </c>
      <c r="Q143" s="11">
        <f>'MATRIZ GEN REG RES'!Q269</f>
        <v/>
      </c>
      <c r="R143" s="11">
        <f>'MATRIZ GEN REG RES'!R269</f>
        <v/>
      </c>
      <c r="S143" s="11">
        <f>'MATRIZ GEN REG RES'!S269</f>
        <v/>
      </c>
      <c r="T143" s="11">
        <f>'MATRIZ GEN REG RES'!T269</f>
        <v/>
      </c>
      <c r="U143" s="11">
        <f>'MATRIZ GEN REG RES'!U269</f>
        <v/>
      </c>
      <c r="V143" s="11">
        <f>'MATRIZ GEN REG RES'!V269</f>
        <v/>
      </c>
      <c r="W143" s="11">
        <f>'MATRIZ GEN REG RES'!W269</f>
        <v/>
      </c>
      <c r="X143" s="11">
        <f>'MATRIZ GEN REG RES'!X269</f>
        <v/>
      </c>
      <c r="Y143" s="11">
        <f>'MATRIZ GEN REG RES'!Y269</f>
        <v/>
      </c>
      <c r="Z143" s="11">
        <f>'MATRIZ GEN REG RES'!Z269</f>
        <v/>
      </c>
      <c r="AA143" s="11">
        <f>'MATRIZ GEN REG RES'!AA269</f>
        <v/>
      </c>
    </row>
    <row r="144">
      <c r="A144" s="2">
        <f>'MATRIZ GEN REG RES'!A270</f>
        <v/>
      </c>
      <c r="B144" s="5">
        <f>'MATRIZ GEN REG RES'!B270</f>
        <v/>
      </c>
      <c r="C144" s="4">
        <f>'MATRIZ GEN REG RES'!C270</f>
        <v/>
      </c>
      <c r="D144" s="11">
        <f>'MATRIZ GEN REG RES'!D270</f>
        <v/>
      </c>
      <c r="E144" s="11">
        <f>'MATRIZ GEN REG RES'!E270</f>
        <v/>
      </c>
      <c r="F144" s="11">
        <f>'MATRIZ GEN REG RES'!F270</f>
        <v/>
      </c>
      <c r="G144" s="11">
        <f>'MATRIZ GEN REG RES'!G270</f>
        <v/>
      </c>
      <c r="H144" s="11">
        <f>'MATRIZ GEN REG RES'!H270</f>
        <v/>
      </c>
      <c r="I144" s="11">
        <f>'MATRIZ GEN REG RES'!I270</f>
        <v/>
      </c>
      <c r="J144" s="11">
        <f>'MATRIZ GEN REG RES'!J270</f>
        <v/>
      </c>
      <c r="K144" s="11">
        <f>'MATRIZ GEN REG RES'!K270</f>
        <v/>
      </c>
      <c r="L144" s="11">
        <f>'MATRIZ GEN REG RES'!L270</f>
        <v/>
      </c>
      <c r="M144" s="11">
        <f>'MATRIZ GEN REG RES'!M270</f>
        <v/>
      </c>
      <c r="N144" s="11">
        <f>'MATRIZ GEN REG RES'!N270</f>
        <v/>
      </c>
      <c r="O144" s="11">
        <f>'MATRIZ GEN REG RES'!O270</f>
        <v/>
      </c>
      <c r="P144" s="11">
        <f>'MATRIZ GEN REG RES'!P270</f>
        <v/>
      </c>
      <c r="Q144" s="11">
        <f>'MATRIZ GEN REG RES'!Q270</f>
        <v/>
      </c>
      <c r="R144" s="11">
        <f>'MATRIZ GEN REG RES'!R270</f>
        <v/>
      </c>
      <c r="S144" s="11">
        <f>'MATRIZ GEN REG RES'!S270</f>
        <v/>
      </c>
      <c r="T144" s="11">
        <f>'MATRIZ GEN REG RES'!T270</f>
        <v/>
      </c>
      <c r="U144" s="11">
        <f>'MATRIZ GEN REG RES'!U270</f>
        <v/>
      </c>
      <c r="V144" s="11">
        <f>'MATRIZ GEN REG RES'!V270</f>
        <v/>
      </c>
      <c r="W144" s="11">
        <f>'MATRIZ GEN REG RES'!W270</f>
        <v/>
      </c>
      <c r="X144" s="11">
        <f>'MATRIZ GEN REG RES'!X270</f>
        <v/>
      </c>
      <c r="Y144" s="11">
        <f>'MATRIZ GEN REG RES'!Y270</f>
        <v/>
      </c>
      <c r="Z144" s="11">
        <f>'MATRIZ GEN REG RES'!Z270</f>
        <v/>
      </c>
      <c r="AA144" s="11">
        <f>'MATRIZ GEN REG RES'!AA270</f>
        <v/>
      </c>
    </row>
    <row r="145" ht="18" customHeight="1" s="61">
      <c r="A145" s="2">
        <f>'MATRIZ GEN REG RES'!A271</f>
        <v/>
      </c>
      <c r="B145" s="5">
        <f>'MATRIZ GEN REG RES'!B271</f>
        <v/>
      </c>
      <c r="C145" s="4">
        <f>'MATRIZ GEN REG RES'!C271</f>
        <v/>
      </c>
      <c r="D145" s="11">
        <f>'MATRIZ GEN REG RES'!D271</f>
        <v/>
      </c>
      <c r="E145" s="11">
        <f>'MATRIZ GEN REG RES'!E271</f>
        <v/>
      </c>
      <c r="F145" s="11">
        <f>'MATRIZ GEN REG RES'!F271</f>
        <v/>
      </c>
      <c r="G145" s="11">
        <f>'MATRIZ GEN REG RES'!G271</f>
        <v/>
      </c>
      <c r="H145" s="11">
        <f>'MATRIZ GEN REG RES'!H271</f>
        <v/>
      </c>
      <c r="I145" s="11">
        <f>'MATRIZ GEN REG RES'!I271</f>
        <v/>
      </c>
      <c r="J145" s="11">
        <f>'MATRIZ GEN REG RES'!J271</f>
        <v/>
      </c>
      <c r="K145" s="11">
        <f>'MATRIZ GEN REG RES'!K271</f>
        <v/>
      </c>
      <c r="L145" s="11">
        <f>'MATRIZ GEN REG RES'!L271</f>
        <v/>
      </c>
      <c r="M145" s="11">
        <f>'MATRIZ GEN REG RES'!M271</f>
        <v/>
      </c>
      <c r="N145" s="11">
        <f>'MATRIZ GEN REG RES'!N271</f>
        <v/>
      </c>
      <c r="O145" s="11">
        <f>'MATRIZ GEN REG RES'!O271</f>
        <v/>
      </c>
      <c r="P145" s="11">
        <f>'MATRIZ GEN REG RES'!P271</f>
        <v/>
      </c>
      <c r="Q145" s="11">
        <f>'MATRIZ GEN REG RES'!Q271</f>
        <v/>
      </c>
      <c r="R145" s="11">
        <f>'MATRIZ GEN REG RES'!R271</f>
        <v/>
      </c>
      <c r="S145" s="11">
        <f>'MATRIZ GEN REG RES'!S271</f>
        <v/>
      </c>
      <c r="T145" s="11">
        <f>'MATRIZ GEN REG RES'!T271</f>
        <v/>
      </c>
      <c r="U145" s="11">
        <f>'MATRIZ GEN REG RES'!U271</f>
        <v/>
      </c>
      <c r="V145" s="11">
        <f>'MATRIZ GEN REG RES'!V271</f>
        <v/>
      </c>
      <c r="W145" s="11">
        <f>'MATRIZ GEN REG RES'!W271</f>
        <v/>
      </c>
      <c r="X145" s="11">
        <f>'MATRIZ GEN REG RES'!X271</f>
        <v/>
      </c>
      <c r="Y145" s="11">
        <f>'MATRIZ GEN REG RES'!Y271</f>
        <v/>
      </c>
      <c r="Z145" s="11">
        <f>'MATRIZ GEN REG RES'!Z271</f>
        <v/>
      </c>
      <c r="AA145" s="11">
        <f>'MATRIZ GEN REG RES'!AA271</f>
        <v/>
      </c>
    </row>
    <row r="146">
      <c r="A146" s="2">
        <f>'MATRIZ GEN REG RES'!A272</f>
        <v/>
      </c>
      <c r="B146" s="5">
        <f>'MATRIZ GEN REG RES'!B272</f>
        <v/>
      </c>
      <c r="C146" s="4">
        <f>'MATRIZ GEN REG RES'!C272</f>
        <v/>
      </c>
      <c r="D146" s="11">
        <f>'MATRIZ GEN REG RES'!D272</f>
        <v/>
      </c>
      <c r="E146" s="11">
        <f>'MATRIZ GEN REG RES'!E272</f>
        <v/>
      </c>
      <c r="F146" s="11">
        <f>'MATRIZ GEN REG RES'!F272</f>
        <v/>
      </c>
      <c r="G146" s="11">
        <f>'MATRIZ GEN REG RES'!G272</f>
        <v/>
      </c>
      <c r="H146" s="11">
        <f>'MATRIZ GEN REG RES'!H272</f>
        <v/>
      </c>
      <c r="I146" s="11">
        <f>'MATRIZ GEN REG RES'!I272</f>
        <v/>
      </c>
      <c r="J146" s="11">
        <f>'MATRIZ GEN REG RES'!J272</f>
        <v/>
      </c>
      <c r="K146" s="11">
        <f>'MATRIZ GEN REG RES'!K272</f>
        <v/>
      </c>
      <c r="L146" s="11">
        <f>'MATRIZ GEN REG RES'!L272</f>
        <v/>
      </c>
      <c r="M146" s="11">
        <f>'MATRIZ GEN REG RES'!M272</f>
        <v/>
      </c>
      <c r="N146" s="11">
        <f>'MATRIZ GEN REG RES'!N272</f>
        <v/>
      </c>
      <c r="O146" s="11">
        <f>'MATRIZ GEN REG RES'!O272</f>
        <v/>
      </c>
      <c r="P146" s="11">
        <f>'MATRIZ GEN REG RES'!P272</f>
        <v/>
      </c>
      <c r="Q146" s="11">
        <f>'MATRIZ GEN REG RES'!Q272</f>
        <v/>
      </c>
      <c r="R146" s="11">
        <f>'MATRIZ GEN REG RES'!R272</f>
        <v/>
      </c>
      <c r="S146" s="11">
        <f>'MATRIZ GEN REG RES'!S272</f>
        <v/>
      </c>
      <c r="T146" s="11">
        <f>'MATRIZ GEN REG RES'!T272</f>
        <v/>
      </c>
      <c r="U146" s="11">
        <f>'MATRIZ GEN REG RES'!U272</f>
        <v/>
      </c>
      <c r="V146" s="11">
        <f>'MATRIZ GEN REG RES'!V272</f>
        <v/>
      </c>
      <c r="W146" s="11">
        <f>'MATRIZ GEN REG RES'!W272</f>
        <v/>
      </c>
      <c r="X146" s="11">
        <f>'MATRIZ GEN REG RES'!X272</f>
        <v/>
      </c>
      <c r="Y146" s="11">
        <f>'MATRIZ GEN REG RES'!Y272</f>
        <v/>
      </c>
      <c r="Z146" s="11">
        <f>'MATRIZ GEN REG RES'!Z272</f>
        <v/>
      </c>
      <c r="AA146" s="11">
        <f>'MATRIZ GEN REG RES'!AA272</f>
        <v/>
      </c>
    </row>
    <row r="147" ht="18" customHeight="1" s="61">
      <c r="A147" s="2">
        <f>'MATRIZ GEN REG RES'!A273</f>
        <v/>
      </c>
      <c r="B147" s="5">
        <f>'MATRIZ GEN REG RES'!B273</f>
        <v/>
      </c>
      <c r="C147" s="4">
        <f>'MATRIZ GEN REG RES'!C273</f>
        <v/>
      </c>
      <c r="D147" s="11">
        <f>'MATRIZ GEN REG RES'!D273</f>
        <v/>
      </c>
      <c r="E147" s="11">
        <f>'MATRIZ GEN REG RES'!E273</f>
        <v/>
      </c>
      <c r="F147" s="11">
        <f>'MATRIZ GEN REG RES'!F273</f>
        <v/>
      </c>
      <c r="G147" s="11">
        <f>'MATRIZ GEN REG RES'!G273</f>
        <v/>
      </c>
      <c r="H147" s="11">
        <f>'MATRIZ GEN REG RES'!H273</f>
        <v/>
      </c>
      <c r="I147" s="11">
        <f>'MATRIZ GEN REG RES'!I273</f>
        <v/>
      </c>
      <c r="J147" s="11">
        <f>'MATRIZ GEN REG RES'!J273</f>
        <v/>
      </c>
      <c r="K147" s="11">
        <f>'MATRIZ GEN REG RES'!K273</f>
        <v/>
      </c>
      <c r="L147" s="11">
        <f>'MATRIZ GEN REG RES'!L273</f>
        <v/>
      </c>
      <c r="M147" s="11">
        <f>'MATRIZ GEN REG RES'!M273</f>
        <v/>
      </c>
      <c r="N147" s="11">
        <f>'MATRIZ GEN REG RES'!N273</f>
        <v/>
      </c>
      <c r="O147" s="11">
        <f>'MATRIZ GEN REG RES'!O273</f>
        <v/>
      </c>
      <c r="P147" s="11">
        <f>'MATRIZ GEN REG RES'!P273</f>
        <v/>
      </c>
      <c r="Q147" s="11">
        <f>'MATRIZ GEN REG RES'!Q273</f>
        <v/>
      </c>
      <c r="R147" s="11">
        <f>'MATRIZ GEN REG RES'!R273</f>
        <v/>
      </c>
      <c r="S147" s="11">
        <f>'MATRIZ GEN REG RES'!S273</f>
        <v/>
      </c>
      <c r="T147" s="11">
        <f>'MATRIZ GEN REG RES'!T273</f>
        <v/>
      </c>
      <c r="U147" s="11">
        <f>'MATRIZ GEN REG RES'!U273</f>
        <v/>
      </c>
      <c r="V147" s="11">
        <f>'MATRIZ GEN REG RES'!V273</f>
        <v/>
      </c>
      <c r="W147" s="11">
        <f>'MATRIZ GEN REG RES'!W273</f>
        <v/>
      </c>
      <c r="X147" s="11">
        <f>'MATRIZ GEN REG RES'!X273</f>
        <v/>
      </c>
      <c r="Y147" s="11">
        <f>'MATRIZ GEN REG RES'!Y273</f>
        <v/>
      </c>
      <c r="Z147" s="11">
        <f>'MATRIZ GEN REG RES'!Z273</f>
        <v/>
      </c>
      <c r="AA147" s="11">
        <f>'MATRIZ GEN REG RES'!AA273</f>
        <v/>
      </c>
    </row>
    <row r="148">
      <c r="A148" s="2">
        <f>'MATRIZ GEN REG RES'!A274</f>
        <v/>
      </c>
      <c r="B148" s="5">
        <f>'MATRIZ GEN REG RES'!B274</f>
        <v/>
      </c>
      <c r="C148" s="4">
        <f>'MATRIZ GEN REG RES'!C274</f>
        <v/>
      </c>
      <c r="D148" s="11">
        <f>'MATRIZ GEN REG RES'!D274</f>
        <v/>
      </c>
      <c r="E148" s="11">
        <f>'MATRIZ GEN REG RES'!E274</f>
        <v/>
      </c>
      <c r="F148" s="11">
        <f>'MATRIZ GEN REG RES'!F274</f>
        <v/>
      </c>
      <c r="G148" s="11">
        <f>'MATRIZ GEN REG RES'!G274</f>
        <v/>
      </c>
      <c r="H148" s="11">
        <f>'MATRIZ GEN REG RES'!H274</f>
        <v/>
      </c>
      <c r="I148" s="11">
        <f>'MATRIZ GEN REG RES'!I274</f>
        <v/>
      </c>
      <c r="J148" s="11">
        <f>'MATRIZ GEN REG RES'!J274</f>
        <v/>
      </c>
      <c r="K148" s="11">
        <f>'MATRIZ GEN REG RES'!K274</f>
        <v/>
      </c>
      <c r="L148" s="11">
        <f>'MATRIZ GEN REG RES'!L274</f>
        <v/>
      </c>
      <c r="M148" s="11">
        <f>'MATRIZ GEN REG RES'!M274</f>
        <v/>
      </c>
      <c r="N148" s="11">
        <f>'MATRIZ GEN REG RES'!N274</f>
        <v/>
      </c>
      <c r="O148" s="11">
        <f>'MATRIZ GEN REG RES'!O274</f>
        <v/>
      </c>
      <c r="P148" s="11">
        <f>'MATRIZ GEN REG RES'!P274</f>
        <v/>
      </c>
      <c r="Q148" s="11">
        <f>'MATRIZ GEN REG RES'!Q274</f>
        <v/>
      </c>
      <c r="R148" s="11">
        <f>'MATRIZ GEN REG RES'!R274</f>
        <v/>
      </c>
      <c r="S148" s="11">
        <f>'MATRIZ GEN REG RES'!S274</f>
        <v/>
      </c>
      <c r="T148" s="11">
        <f>'MATRIZ GEN REG RES'!T274</f>
        <v/>
      </c>
      <c r="U148" s="11">
        <f>'MATRIZ GEN REG RES'!U274</f>
        <v/>
      </c>
      <c r="V148" s="11">
        <f>'MATRIZ GEN REG RES'!V274</f>
        <v/>
      </c>
      <c r="W148" s="11">
        <f>'MATRIZ GEN REG RES'!W274</f>
        <v/>
      </c>
      <c r="X148" s="11">
        <f>'MATRIZ GEN REG RES'!X274</f>
        <v/>
      </c>
      <c r="Y148" s="11">
        <f>'MATRIZ GEN REG RES'!Y274</f>
        <v/>
      </c>
      <c r="Z148" s="11">
        <f>'MATRIZ GEN REG RES'!Z274</f>
        <v/>
      </c>
      <c r="AA148" s="11">
        <f>'MATRIZ GEN REG RES'!AA274</f>
        <v/>
      </c>
    </row>
    <row r="149">
      <c r="A149" s="2">
        <f>'MATRIZ GEN REG RES'!A379</f>
        <v/>
      </c>
      <c r="B149" s="5">
        <f>'MATRIZ GEN REG RES'!B379</f>
        <v/>
      </c>
      <c r="C149" s="4">
        <f>'MATRIZ GEN REG RES'!C379</f>
        <v/>
      </c>
      <c r="D149" s="11">
        <f>'MATRIZ GEN REG RES'!D379</f>
        <v/>
      </c>
      <c r="E149" s="11">
        <f>'MATRIZ GEN REG RES'!E379</f>
        <v/>
      </c>
      <c r="F149" s="11">
        <f>'MATRIZ GEN REG RES'!F379</f>
        <v/>
      </c>
      <c r="G149" s="11">
        <f>'MATRIZ GEN REG RES'!G379</f>
        <v/>
      </c>
      <c r="H149" s="11">
        <f>'MATRIZ GEN REG RES'!H379</f>
        <v/>
      </c>
      <c r="I149" s="11">
        <f>'MATRIZ GEN REG RES'!I379</f>
        <v/>
      </c>
      <c r="J149" s="11">
        <f>'MATRIZ GEN REG RES'!J379</f>
        <v/>
      </c>
      <c r="K149" s="11">
        <f>'MATRIZ GEN REG RES'!K379</f>
        <v/>
      </c>
      <c r="L149" s="11">
        <f>'MATRIZ GEN REG RES'!L379</f>
        <v/>
      </c>
      <c r="M149" s="11">
        <f>'MATRIZ GEN REG RES'!M379</f>
        <v/>
      </c>
      <c r="N149" s="11">
        <f>'MATRIZ GEN REG RES'!N379</f>
        <v/>
      </c>
      <c r="O149" s="11">
        <f>'MATRIZ GEN REG RES'!O379</f>
        <v/>
      </c>
      <c r="P149" s="11">
        <f>'MATRIZ GEN REG RES'!P379</f>
        <v/>
      </c>
      <c r="Q149" s="11">
        <f>'MATRIZ GEN REG RES'!Q379</f>
        <v/>
      </c>
      <c r="R149" s="11">
        <f>'MATRIZ GEN REG RES'!R379</f>
        <v/>
      </c>
      <c r="S149" s="11">
        <f>'MATRIZ GEN REG RES'!S379</f>
        <v/>
      </c>
      <c r="T149" s="11">
        <f>'MATRIZ GEN REG RES'!T379</f>
        <v/>
      </c>
      <c r="U149" s="11">
        <f>'MATRIZ GEN REG RES'!U379</f>
        <v/>
      </c>
      <c r="V149" s="11">
        <f>'MATRIZ GEN REG RES'!V379</f>
        <v/>
      </c>
      <c r="W149" s="11">
        <f>'MATRIZ GEN REG RES'!W379</f>
        <v/>
      </c>
      <c r="X149" s="11">
        <f>'MATRIZ GEN REG RES'!X379</f>
        <v/>
      </c>
      <c r="Y149" s="11">
        <f>'MATRIZ GEN REG RES'!Y379</f>
        <v/>
      </c>
      <c r="Z149" s="11">
        <f>'MATRIZ GEN REG RES'!Z379</f>
        <v/>
      </c>
      <c r="AA149" s="11">
        <f>'MATRIZ GEN REG RES'!AA379</f>
        <v/>
      </c>
    </row>
    <row r="150">
      <c r="A150" s="2">
        <f>'MATRIZ GEN REG RES'!A380</f>
        <v/>
      </c>
      <c r="B150" s="5">
        <f>'MATRIZ GEN REG RES'!B380</f>
        <v/>
      </c>
      <c r="C150" s="4">
        <f>'MATRIZ GEN REG RES'!C380</f>
        <v/>
      </c>
      <c r="D150" s="11">
        <f>'MATRIZ GEN REG RES'!D380</f>
        <v/>
      </c>
      <c r="E150" s="11">
        <f>'MATRIZ GEN REG RES'!E380</f>
        <v/>
      </c>
      <c r="F150" s="11">
        <f>'MATRIZ GEN REG RES'!F380</f>
        <v/>
      </c>
      <c r="G150" s="11">
        <f>'MATRIZ GEN REG RES'!G380</f>
        <v/>
      </c>
      <c r="H150" s="11">
        <f>'MATRIZ GEN REG RES'!H380</f>
        <v/>
      </c>
      <c r="I150" s="11">
        <f>'MATRIZ GEN REG RES'!I380</f>
        <v/>
      </c>
      <c r="J150" s="11">
        <f>'MATRIZ GEN REG RES'!J380</f>
        <v/>
      </c>
      <c r="K150" s="11">
        <f>'MATRIZ GEN REG RES'!K380</f>
        <v/>
      </c>
      <c r="L150" s="11">
        <f>'MATRIZ GEN REG RES'!L380</f>
        <v/>
      </c>
      <c r="M150" s="11">
        <f>'MATRIZ GEN REG RES'!M380</f>
        <v/>
      </c>
      <c r="N150" s="11">
        <f>'MATRIZ GEN REG RES'!N380</f>
        <v/>
      </c>
      <c r="O150" s="11">
        <f>'MATRIZ GEN REG RES'!O380</f>
        <v/>
      </c>
      <c r="P150" s="11">
        <f>'MATRIZ GEN REG RES'!P380</f>
        <v/>
      </c>
      <c r="Q150" s="11">
        <f>'MATRIZ GEN REG RES'!Q380</f>
        <v/>
      </c>
      <c r="R150" s="11">
        <f>'MATRIZ GEN REG RES'!R380</f>
        <v/>
      </c>
      <c r="S150" s="11">
        <f>'MATRIZ GEN REG RES'!S380</f>
        <v/>
      </c>
      <c r="T150" s="11">
        <f>'MATRIZ GEN REG RES'!T380</f>
        <v/>
      </c>
      <c r="U150" s="11">
        <f>'MATRIZ GEN REG RES'!U380</f>
        <v/>
      </c>
      <c r="V150" s="11">
        <f>'MATRIZ GEN REG RES'!V380</f>
        <v/>
      </c>
      <c r="W150" s="11">
        <f>'MATRIZ GEN REG RES'!W380</f>
        <v/>
      </c>
      <c r="X150" s="11">
        <f>'MATRIZ GEN REG RES'!X380</f>
        <v/>
      </c>
      <c r="Y150" s="11">
        <f>'MATRIZ GEN REG RES'!Y380</f>
        <v/>
      </c>
      <c r="Z150" s="11">
        <f>'MATRIZ GEN REG RES'!Z380</f>
        <v/>
      </c>
      <c r="AA150" s="11">
        <f>'MATRIZ GEN REG RES'!AA380</f>
        <v/>
      </c>
    </row>
    <row r="151">
      <c r="A151" s="2">
        <f>'MATRIZ GEN REG RES'!A381</f>
        <v/>
      </c>
      <c r="B151" s="5">
        <f>'MATRIZ GEN REG RES'!B381</f>
        <v/>
      </c>
      <c r="C151" s="4">
        <f>'MATRIZ GEN REG RES'!C381</f>
        <v/>
      </c>
      <c r="D151" s="11">
        <f>'MATRIZ GEN REG RES'!D381</f>
        <v/>
      </c>
      <c r="E151" s="11">
        <f>'MATRIZ GEN REG RES'!E381</f>
        <v/>
      </c>
      <c r="F151" s="11">
        <f>'MATRIZ GEN REG RES'!F381</f>
        <v/>
      </c>
      <c r="G151" s="11">
        <f>'MATRIZ GEN REG RES'!G381</f>
        <v/>
      </c>
      <c r="H151" s="11">
        <f>'MATRIZ GEN REG RES'!H381</f>
        <v/>
      </c>
      <c r="I151" s="11">
        <f>'MATRIZ GEN REG RES'!I381</f>
        <v/>
      </c>
      <c r="J151" s="11">
        <f>'MATRIZ GEN REG RES'!J381</f>
        <v/>
      </c>
      <c r="K151" s="11">
        <f>'MATRIZ GEN REG RES'!K381</f>
        <v/>
      </c>
      <c r="L151" s="11">
        <f>'MATRIZ GEN REG RES'!L381</f>
        <v/>
      </c>
      <c r="M151" s="11">
        <f>'MATRIZ GEN REG RES'!M381</f>
        <v/>
      </c>
      <c r="N151" s="11">
        <f>'MATRIZ GEN REG RES'!N381</f>
        <v/>
      </c>
      <c r="O151" s="11">
        <f>'MATRIZ GEN REG RES'!O381</f>
        <v/>
      </c>
      <c r="P151" s="11">
        <f>'MATRIZ GEN REG RES'!P381</f>
        <v/>
      </c>
      <c r="Q151" s="11">
        <f>'MATRIZ GEN REG RES'!Q381</f>
        <v/>
      </c>
      <c r="R151" s="11">
        <f>'MATRIZ GEN REG RES'!R381</f>
        <v/>
      </c>
      <c r="S151" s="11">
        <f>'MATRIZ GEN REG RES'!S381</f>
        <v/>
      </c>
      <c r="T151" s="11">
        <f>'MATRIZ GEN REG RES'!T381</f>
        <v/>
      </c>
      <c r="U151" s="11">
        <f>'MATRIZ GEN REG RES'!U381</f>
        <v/>
      </c>
      <c r="V151" s="11">
        <f>'MATRIZ GEN REG RES'!V381</f>
        <v/>
      </c>
      <c r="W151" s="11">
        <f>'MATRIZ GEN REG RES'!W381</f>
        <v/>
      </c>
      <c r="X151" s="11">
        <f>'MATRIZ GEN REG RES'!X381</f>
        <v/>
      </c>
      <c r="Y151" s="11">
        <f>'MATRIZ GEN REG RES'!Y381</f>
        <v/>
      </c>
      <c r="Z151" s="11">
        <f>'MATRIZ GEN REG RES'!Z381</f>
        <v/>
      </c>
      <c r="AA151" s="11">
        <f>'MATRIZ GEN REG RES'!AA381</f>
        <v/>
      </c>
    </row>
    <row r="152">
      <c r="A152" s="2">
        <f>'MATRIZ GEN REG RES'!A382</f>
        <v/>
      </c>
      <c r="B152" s="5">
        <f>'MATRIZ GEN REG RES'!B382</f>
        <v/>
      </c>
      <c r="C152" s="4">
        <f>'MATRIZ GEN REG RES'!C382</f>
        <v/>
      </c>
      <c r="D152" s="11">
        <f>'MATRIZ GEN REG RES'!D382</f>
        <v/>
      </c>
      <c r="E152" s="11">
        <f>'MATRIZ GEN REG RES'!E382</f>
        <v/>
      </c>
      <c r="F152" s="11">
        <f>'MATRIZ GEN REG RES'!F382</f>
        <v/>
      </c>
      <c r="G152" s="11">
        <f>'MATRIZ GEN REG RES'!G382</f>
        <v/>
      </c>
      <c r="H152" s="11">
        <f>'MATRIZ GEN REG RES'!H382</f>
        <v/>
      </c>
      <c r="I152" s="11">
        <f>'MATRIZ GEN REG RES'!I382</f>
        <v/>
      </c>
      <c r="J152" s="11">
        <f>'MATRIZ GEN REG RES'!J382</f>
        <v/>
      </c>
      <c r="K152" s="11">
        <f>'MATRIZ GEN REG RES'!K382</f>
        <v/>
      </c>
      <c r="L152" s="11">
        <f>'MATRIZ GEN REG RES'!L382</f>
        <v/>
      </c>
      <c r="M152" s="11">
        <f>'MATRIZ GEN REG RES'!M382</f>
        <v/>
      </c>
      <c r="N152" s="11">
        <f>'MATRIZ GEN REG RES'!N382</f>
        <v/>
      </c>
      <c r="O152" s="11">
        <f>'MATRIZ GEN REG RES'!O382</f>
        <v/>
      </c>
      <c r="P152" s="11">
        <f>'MATRIZ GEN REG RES'!P382</f>
        <v/>
      </c>
      <c r="Q152" s="11">
        <f>'MATRIZ GEN REG RES'!Q382</f>
        <v/>
      </c>
      <c r="R152" s="11">
        <f>'MATRIZ GEN REG RES'!R382</f>
        <v/>
      </c>
      <c r="S152" s="11">
        <f>'MATRIZ GEN REG RES'!S382</f>
        <v/>
      </c>
      <c r="T152" s="11">
        <f>'MATRIZ GEN REG RES'!T382</f>
        <v/>
      </c>
      <c r="U152" s="11">
        <f>'MATRIZ GEN REG RES'!U382</f>
        <v/>
      </c>
      <c r="V152" s="11">
        <f>'MATRIZ GEN REG RES'!V382</f>
        <v/>
      </c>
      <c r="W152" s="11">
        <f>'MATRIZ GEN REG RES'!W382</f>
        <v/>
      </c>
      <c r="X152" s="11">
        <f>'MATRIZ GEN REG RES'!X382</f>
        <v/>
      </c>
      <c r="Y152" s="11">
        <f>'MATRIZ GEN REG RES'!Y382</f>
        <v/>
      </c>
      <c r="Z152" s="11">
        <f>'MATRIZ GEN REG RES'!Z382</f>
        <v/>
      </c>
      <c r="AA152" s="11">
        <f>'MATRIZ GEN REG RES'!AA382</f>
        <v/>
      </c>
    </row>
    <row r="153" ht="18" customHeight="1" s="61">
      <c r="A153" s="2">
        <f>'MATRIZ GEN REG RES'!A383</f>
        <v/>
      </c>
      <c r="B153" s="5">
        <f>'MATRIZ GEN REG RES'!B383</f>
        <v/>
      </c>
      <c r="C153" s="4">
        <f>'MATRIZ GEN REG RES'!C383</f>
        <v/>
      </c>
      <c r="D153" s="11">
        <f>'MATRIZ GEN REG RES'!D383</f>
        <v/>
      </c>
      <c r="E153" s="11">
        <f>'MATRIZ GEN REG RES'!E383</f>
        <v/>
      </c>
      <c r="F153" s="11">
        <f>'MATRIZ GEN REG RES'!F383</f>
        <v/>
      </c>
      <c r="G153" s="11">
        <f>'MATRIZ GEN REG RES'!G383</f>
        <v/>
      </c>
      <c r="H153" s="11">
        <f>'MATRIZ GEN REG RES'!H383</f>
        <v/>
      </c>
      <c r="I153" s="11">
        <f>'MATRIZ GEN REG RES'!I383</f>
        <v/>
      </c>
      <c r="J153" s="11">
        <f>'MATRIZ GEN REG RES'!J383</f>
        <v/>
      </c>
      <c r="K153" s="11">
        <f>'MATRIZ GEN REG RES'!K383</f>
        <v/>
      </c>
      <c r="L153" s="11">
        <f>'MATRIZ GEN REG RES'!L383</f>
        <v/>
      </c>
      <c r="M153" s="11">
        <f>'MATRIZ GEN REG RES'!M383</f>
        <v/>
      </c>
      <c r="N153" s="11">
        <f>'MATRIZ GEN REG RES'!N383</f>
        <v/>
      </c>
      <c r="O153" s="11">
        <f>'MATRIZ GEN REG RES'!O383</f>
        <v/>
      </c>
      <c r="P153" s="11">
        <f>'MATRIZ GEN REG RES'!P383</f>
        <v/>
      </c>
      <c r="Q153" s="11">
        <f>'MATRIZ GEN REG RES'!Q383</f>
        <v/>
      </c>
      <c r="R153" s="11">
        <f>'MATRIZ GEN REG RES'!R383</f>
        <v/>
      </c>
      <c r="S153" s="11">
        <f>'MATRIZ GEN REG RES'!S383</f>
        <v/>
      </c>
      <c r="T153" s="11">
        <f>'MATRIZ GEN REG RES'!T383</f>
        <v/>
      </c>
      <c r="U153" s="11">
        <f>'MATRIZ GEN REG RES'!U383</f>
        <v/>
      </c>
      <c r="V153" s="11">
        <f>'MATRIZ GEN REG RES'!V383</f>
        <v/>
      </c>
      <c r="W153" s="11">
        <f>'MATRIZ GEN REG RES'!W383</f>
        <v/>
      </c>
      <c r="X153" s="11">
        <f>'MATRIZ GEN REG RES'!X383</f>
        <v/>
      </c>
      <c r="Y153" s="11">
        <f>'MATRIZ GEN REG RES'!Y383</f>
        <v/>
      </c>
      <c r="Z153" s="11">
        <f>'MATRIZ GEN REG RES'!Z383</f>
        <v/>
      </c>
      <c r="AA153" s="11">
        <f>'MATRIZ GEN REG RES'!AA383</f>
        <v/>
      </c>
    </row>
    <row r="154">
      <c r="A154" s="2">
        <f>'MATRIZ GEN REG RES'!A384</f>
        <v/>
      </c>
      <c r="B154" s="5">
        <f>'MATRIZ GEN REG RES'!B384</f>
        <v/>
      </c>
      <c r="C154" s="4">
        <f>'MATRIZ GEN REG RES'!C384</f>
        <v/>
      </c>
      <c r="D154" s="11">
        <f>'MATRIZ GEN REG RES'!D384</f>
        <v/>
      </c>
      <c r="E154" s="11">
        <f>'MATRIZ GEN REG RES'!E384</f>
        <v/>
      </c>
      <c r="F154" s="11">
        <f>'MATRIZ GEN REG RES'!F384</f>
        <v/>
      </c>
      <c r="G154" s="11">
        <f>'MATRIZ GEN REG RES'!G384</f>
        <v/>
      </c>
      <c r="H154" s="11">
        <f>'MATRIZ GEN REG RES'!H384</f>
        <v/>
      </c>
      <c r="I154" s="11">
        <f>'MATRIZ GEN REG RES'!I384</f>
        <v/>
      </c>
      <c r="J154" s="11">
        <f>'MATRIZ GEN REG RES'!J384</f>
        <v/>
      </c>
      <c r="K154" s="11">
        <f>'MATRIZ GEN REG RES'!K384</f>
        <v/>
      </c>
      <c r="L154" s="11">
        <f>'MATRIZ GEN REG RES'!L384</f>
        <v/>
      </c>
      <c r="M154" s="11">
        <f>'MATRIZ GEN REG RES'!M384</f>
        <v/>
      </c>
      <c r="N154" s="11">
        <f>'MATRIZ GEN REG RES'!N384</f>
        <v/>
      </c>
      <c r="O154" s="11">
        <f>'MATRIZ GEN REG RES'!O384</f>
        <v/>
      </c>
      <c r="P154" s="11">
        <f>'MATRIZ GEN REG RES'!P384</f>
        <v/>
      </c>
      <c r="Q154" s="11">
        <f>'MATRIZ GEN REG RES'!Q384</f>
        <v/>
      </c>
      <c r="R154" s="11">
        <f>'MATRIZ GEN REG RES'!R384</f>
        <v/>
      </c>
      <c r="S154" s="11">
        <f>'MATRIZ GEN REG RES'!S384</f>
        <v/>
      </c>
      <c r="T154" s="11">
        <f>'MATRIZ GEN REG RES'!T384</f>
        <v/>
      </c>
      <c r="U154" s="11">
        <f>'MATRIZ GEN REG RES'!U384</f>
        <v/>
      </c>
      <c r="V154" s="11">
        <f>'MATRIZ GEN REG RES'!V384</f>
        <v/>
      </c>
      <c r="W154" s="11">
        <f>'MATRIZ GEN REG RES'!W384</f>
        <v/>
      </c>
      <c r="X154" s="11">
        <f>'MATRIZ GEN REG RES'!X384</f>
        <v/>
      </c>
      <c r="Y154" s="11">
        <f>'MATRIZ GEN REG RES'!Y384</f>
        <v/>
      </c>
      <c r="Z154" s="11">
        <f>'MATRIZ GEN REG RES'!Z384</f>
        <v/>
      </c>
      <c r="AA154" s="11">
        <f>'MATRIZ GEN REG RES'!AA384</f>
        <v/>
      </c>
    </row>
    <row r="155">
      <c r="A155" s="2">
        <f>'MATRIZ GEN REG RES'!A385</f>
        <v/>
      </c>
      <c r="B155" s="5">
        <f>'MATRIZ GEN REG RES'!B385</f>
        <v/>
      </c>
      <c r="C155" s="4">
        <f>'MATRIZ GEN REG RES'!C385</f>
        <v/>
      </c>
      <c r="D155" s="11">
        <f>'MATRIZ GEN REG RES'!D385</f>
        <v/>
      </c>
      <c r="E155" s="11">
        <f>'MATRIZ GEN REG RES'!E385</f>
        <v/>
      </c>
      <c r="F155" s="11">
        <f>'MATRIZ GEN REG RES'!F385</f>
        <v/>
      </c>
      <c r="G155" s="11">
        <f>'MATRIZ GEN REG RES'!G385</f>
        <v/>
      </c>
      <c r="H155" s="11">
        <f>'MATRIZ GEN REG RES'!H385</f>
        <v/>
      </c>
      <c r="I155" s="11">
        <f>'MATRIZ GEN REG RES'!I385</f>
        <v/>
      </c>
      <c r="J155" s="11">
        <f>'MATRIZ GEN REG RES'!J385</f>
        <v/>
      </c>
      <c r="K155" s="11">
        <f>'MATRIZ GEN REG RES'!K385</f>
        <v/>
      </c>
      <c r="L155" s="11">
        <f>'MATRIZ GEN REG RES'!L385</f>
        <v/>
      </c>
      <c r="M155" s="11">
        <f>'MATRIZ GEN REG RES'!M385</f>
        <v/>
      </c>
      <c r="N155" s="11">
        <f>'MATRIZ GEN REG RES'!N385</f>
        <v/>
      </c>
      <c r="O155" s="11">
        <f>'MATRIZ GEN REG RES'!O385</f>
        <v/>
      </c>
      <c r="P155" s="11">
        <f>'MATRIZ GEN REG RES'!P385</f>
        <v/>
      </c>
      <c r="Q155" s="11">
        <f>'MATRIZ GEN REG RES'!Q385</f>
        <v/>
      </c>
      <c r="R155" s="11">
        <f>'MATRIZ GEN REG RES'!R385</f>
        <v/>
      </c>
      <c r="S155" s="11">
        <f>'MATRIZ GEN REG RES'!S385</f>
        <v/>
      </c>
      <c r="T155" s="11">
        <f>'MATRIZ GEN REG RES'!T385</f>
        <v/>
      </c>
      <c r="U155" s="11">
        <f>'MATRIZ GEN REG RES'!U385</f>
        <v/>
      </c>
      <c r="V155" s="11">
        <f>'MATRIZ GEN REG RES'!V385</f>
        <v/>
      </c>
      <c r="W155" s="11">
        <f>'MATRIZ GEN REG RES'!W385</f>
        <v/>
      </c>
      <c r="X155" s="11">
        <f>'MATRIZ GEN REG RES'!X385</f>
        <v/>
      </c>
      <c r="Y155" s="11">
        <f>'MATRIZ GEN REG RES'!Y385</f>
        <v/>
      </c>
      <c r="Z155" s="11">
        <f>'MATRIZ GEN REG RES'!Z385</f>
        <v/>
      </c>
      <c r="AA155" s="11">
        <f>'MATRIZ GEN REG RES'!AA385</f>
        <v/>
      </c>
    </row>
    <row r="156">
      <c r="A156" s="2">
        <f>'MATRIZ GEN REG RES'!A386</f>
        <v/>
      </c>
      <c r="B156" s="5">
        <f>'MATRIZ GEN REG RES'!B386</f>
        <v/>
      </c>
      <c r="C156" s="4">
        <f>'MATRIZ GEN REG RES'!C386</f>
        <v/>
      </c>
      <c r="D156" s="11">
        <f>'MATRIZ GEN REG RES'!D386</f>
        <v/>
      </c>
      <c r="E156" s="11">
        <f>'MATRIZ GEN REG RES'!E386</f>
        <v/>
      </c>
      <c r="F156" s="11">
        <f>'MATRIZ GEN REG RES'!F386</f>
        <v/>
      </c>
      <c r="G156" s="11">
        <f>'MATRIZ GEN REG RES'!G386</f>
        <v/>
      </c>
      <c r="H156" s="11">
        <f>'MATRIZ GEN REG RES'!H386</f>
        <v/>
      </c>
      <c r="I156" s="11">
        <f>'MATRIZ GEN REG RES'!I386</f>
        <v/>
      </c>
      <c r="J156" s="11">
        <f>'MATRIZ GEN REG RES'!J386</f>
        <v/>
      </c>
      <c r="K156" s="11">
        <f>'MATRIZ GEN REG RES'!K386</f>
        <v/>
      </c>
      <c r="L156" s="11">
        <f>'MATRIZ GEN REG RES'!L386</f>
        <v/>
      </c>
      <c r="M156" s="11">
        <f>'MATRIZ GEN REG RES'!M386</f>
        <v/>
      </c>
      <c r="N156" s="11">
        <f>'MATRIZ GEN REG RES'!N386</f>
        <v/>
      </c>
      <c r="O156" s="11">
        <f>'MATRIZ GEN REG RES'!O386</f>
        <v/>
      </c>
      <c r="P156" s="11">
        <f>'MATRIZ GEN REG RES'!P386</f>
        <v/>
      </c>
      <c r="Q156" s="11">
        <f>'MATRIZ GEN REG RES'!Q386</f>
        <v/>
      </c>
      <c r="R156" s="11">
        <f>'MATRIZ GEN REG RES'!R386</f>
        <v/>
      </c>
      <c r="S156" s="11">
        <f>'MATRIZ GEN REG RES'!S386</f>
        <v/>
      </c>
      <c r="T156" s="11">
        <f>'MATRIZ GEN REG RES'!T386</f>
        <v/>
      </c>
      <c r="U156" s="11">
        <f>'MATRIZ GEN REG RES'!U386</f>
        <v/>
      </c>
      <c r="V156" s="11">
        <f>'MATRIZ GEN REG RES'!V386</f>
        <v/>
      </c>
      <c r="W156" s="11">
        <f>'MATRIZ GEN REG RES'!W386</f>
        <v/>
      </c>
      <c r="X156" s="11">
        <f>'MATRIZ GEN REG RES'!X386</f>
        <v/>
      </c>
      <c r="Y156" s="11">
        <f>'MATRIZ GEN REG RES'!Y386</f>
        <v/>
      </c>
      <c r="Z156" s="11">
        <f>'MATRIZ GEN REG RES'!Z386</f>
        <v/>
      </c>
      <c r="AA156" s="11">
        <f>'MATRIZ GEN REG RES'!AA386</f>
        <v/>
      </c>
    </row>
    <row r="157">
      <c r="A157" s="2">
        <f>'MATRIZ GEN REG RES'!A387</f>
        <v/>
      </c>
      <c r="B157" s="5">
        <f>'MATRIZ GEN REG RES'!B387</f>
        <v/>
      </c>
      <c r="C157" s="4">
        <f>'MATRIZ GEN REG RES'!C387</f>
        <v/>
      </c>
      <c r="D157" s="11">
        <f>'MATRIZ GEN REG RES'!D387</f>
        <v/>
      </c>
      <c r="E157" s="11">
        <f>'MATRIZ GEN REG RES'!E387</f>
        <v/>
      </c>
      <c r="F157" s="11">
        <f>'MATRIZ GEN REG RES'!F387</f>
        <v/>
      </c>
      <c r="G157" s="11">
        <f>'MATRIZ GEN REG RES'!G387</f>
        <v/>
      </c>
      <c r="H157" s="11">
        <f>'MATRIZ GEN REG RES'!H387</f>
        <v/>
      </c>
      <c r="I157" s="11">
        <f>'MATRIZ GEN REG RES'!I387</f>
        <v/>
      </c>
      <c r="J157" s="11">
        <f>'MATRIZ GEN REG RES'!J387</f>
        <v/>
      </c>
      <c r="K157" s="11">
        <f>'MATRIZ GEN REG RES'!K387</f>
        <v/>
      </c>
      <c r="L157" s="11">
        <f>'MATRIZ GEN REG RES'!L387</f>
        <v/>
      </c>
      <c r="M157" s="11">
        <f>'MATRIZ GEN REG RES'!M387</f>
        <v/>
      </c>
      <c r="N157" s="11">
        <f>'MATRIZ GEN REG RES'!N387</f>
        <v/>
      </c>
      <c r="O157" s="11">
        <f>'MATRIZ GEN REG RES'!O387</f>
        <v/>
      </c>
      <c r="P157" s="11">
        <f>'MATRIZ GEN REG RES'!P387</f>
        <v/>
      </c>
      <c r="Q157" s="11">
        <f>'MATRIZ GEN REG RES'!Q387</f>
        <v/>
      </c>
      <c r="R157" s="11">
        <f>'MATRIZ GEN REG RES'!R387</f>
        <v/>
      </c>
      <c r="S157" s="11">
        <f>'MATRIZ GEN REG RES'!S387</f>
        <v/>
      </c>
      <c r="T157" s="11">
        <f>'MATRIZ GEN REG RES'!T387</f>
        <v/>
      </c>
      <c r="U157" s="11">
        <f>'MATRIZ GEN REG RES'!U387</f>
        <v/>
      </c>
      <c r="V157" s="11">
        <f>'MATRIZ GEN REG RES'!V387</f>
        <v/>
      </c>
      <c r="W157" s="11">
        <f>'MATRIZ GEN REG RES'!W387</f>
        <v/>
      </c>
      <c r="X157" s="11">
        <f>'MATRIZ GEN REG RES'!X387</f>
        <v/>
      </c>
      <c r="Y157" s="11">
        <f>'MATRIZ GEN REG RES'!Y387</f>
        <v/>
      </c>
      <c r="Z157" s="11">
        <f>'MATRIZ GEN REG RES'!Z387</f>
        <v/>
      </c>
      <c r="AA157" s="11">
        <f>'MATRIZ GEN REG RES'!AA387</f>
        <v/>
      </c>
    </row>
    <row r="158" ht="18" customHeight="1" s="61">
      <c r="A158" s="2">
        <f>'MATRIZ GEN REG RES'!A388</f>
        <v/>
      </c>
      <c r="B158" s="5">
        <f>'MATRIZ GEN REG RES'!B388</f>
        <v/>
      </c>
      <c r="C158" s="4">
        <f>'MATRIZ GEN REG RES'!C388</f>
        <v/>
      </c>
      <c r="D158" s="11">
        <f>'MATRIZ GEN REG RES'!D388</f>
        <v/>
      </c>
      <c r="E158" s="11">
        <f>'MATRIZ GEN REG RES'!E388</f>
        <v/>
      </c>
      <c r="F158" s="11">
        <f>'MATRIZ GEN REG RES'!F388</f>
        <v/>
      </c>
      <c r="G158" s="11">
        <f>'MATRIZ GEN REG RES'!G388</f>
        <v/>
      </c>
      <c r="H158" s="11">
        <f>'MATRIZ GEN REG RES'!H388</f>
        <v/>
      </c>
      <c r="I158" s="11">
        <f>'MATRIZ GEN REG RES'!I388</f>
        <v/>
      </c>
      <c r="J158" s="11">
        <f>'MATRIZ GEN REG RES'!J388</f>
        <v/>
      </c>
      <c r="K158" s="11">
        <f>'MATRIZ GEN REG RES'!K388</f>
        <v/>
      </c>
      <c r="L158" s="11">
        <f>'MATRIZ GEN REG RES'!L388</f>
        <v/>
      </c>
      <c r="M158" s="11">
        <f>'MATRIZ GEN REG RES'!M388</f>
        <v/>
      </c>
      <c r="N158" s="11">
        <f>'MATRIZ GEN REG RES'!N388</f>
        <v/>
      </c>
      <c r="O158" s="11">
        <f>'MATRIZ GEN REG RES'!O388</f>
        <v/>
      </c>
      <c r="P158" s="11">
        <f>'MATRIZ GEN REG RES'!P388</f>
        <v/>
      </c>
      <c r="Q158" s="11">
        <f>'MATRIZ GEN REG RES'!Q388</f>
        <v/>
      </c>
      <c r="R158" s="11">
        <f>'MATRIZ GEN REG RES'!R388</f>
        <v/>
      </c>
      <c r="S158" s="11">
        <f>'MATRIZ GEN REG RES'!S388</f>
        <v/>
      </c>
      <c r="T158" s="11">
        <f>'MATRIZ GEN REG RES'!T388</f>
        <v/>
      </c>
      <c r="U158" s="11">
        <f>'MATRIZ GEN REG RES'!U388</f>
        <v/>
      </c>
      <c r="V158" s="11">
        <f>'MATRIZ GEN REG RES'!V388</f>
        <v/>
      </c>
      <c r="W158" s="11">
        <f>'MATRIZ GEN REG RES'!W388</f>
        <v/>
      </c>
      <c r="X158" s="11">
        <f>'MATRIZ GEN REG RES'!X388</f>
        <v/>
      </c>
      <c r="Y158" s="11">
        <f>'MATRIZ GEN REG RES'!Y388</f>
        <v/>
      </c>
      <c r="Z158" s="11">
        <f>'MATRIZ GEN REG RES'!Z388</f>
        <v/>
      </c>
      <c r="AA158" s="11">
        <f>'MATRIZ GEN REG RES'!AA388</f>
        <v/>
      </c>
    </row>
    <row r="159">
      <c r="A159" s="2">
        <f>'MATRIZ GEN REG RES'!A389</f>
        <v/>
      </c>
      <c r="B159" s="5">
        <f>'MATRIZ GEN REG RES'!B389</f>
        <v/>
      </c>
      <c r="C159" s="4">
        <f>'MATRIZ GEN REG RES'!C389</f>
        <v/>
      </c>
      <c r="D159" s="11">
        <f>'MATRIZ GEN REG RES'!D389</f>
        <v/>
      </c>
      <c r="E159" s="11">
        <f>'MATRIZ GEN REG RES'!E389</f>
        <v/>
      </c>
      <c r="F159" s="11">
        <f>'MATRIZ GEN REG RES'!F389</f>
        <v/>
      </c>
      <c r="G159" s="11">
        <f>'MATRIZ GEN REG RES'!G389</f>
        <v/>
      </c>
      <c r="H159" s="11">
        <f>'MATRIZ GEN REG RES'!H389</f>
        <v/>
      </c>
      <c r="I159" s="11">
        <f>'MATRIZ GEN REG RES'!I389</f>
        <v/>
      </c>
      <c r="J159" s="11">
        <f>'MATRIZ GEN REG RES'!J389</f>
        <v/>
      </c>
      <c r="K159" s="11">
        <f>'MATRIZ GEN REG RES'!K389</f>
        <v/>
      </c>
      <c r="L159" s="11">
        <f>'MATRIZ GEN REG RES'!L389</f>
        <v/>
      </c>
      <c r="M159" s="11">
        <f>'MATRIZ GEN REG RES'!M389</f>
        <v/>
      </c>
      <c r="N159" s="11">
        <f>'MATRIZ GEN REG RES'!N389</f>
        <v/>
      </c>
      <c r="O159" s="11">
        <f>'MATRIZ GEN REG RES'!O389</f>
        <v/>
      </c>
      <c r="P159" s="11">
        <f>'MATRIZ GEN REG RES'!P389</f>
        <v/>
      </c>
      <c r="Q159" s="11">
        <f>'MATRIZ GEN REG RES'!Q389</f>
        <v/>
      </c>
      <c r="R159" s="11">
        <f>'MATRIZ GEN REG RES'!R389</f>
        <v/>
      </c>
      <c r="S159" s="11">
        <f>'MATRIZ GEN REG RES'!S389</f>
        <v/>
      </c>
      <c r="T159" s="11">
        <f>'MATRIZ GEN REG RES'!T389</f>
        <v/>
      </c>
      <c r="U159" s="11">
        <f>'MATRIZ GEN REG RES'!U389</f>
        <v/>
      </c>
      <c r="V159" s="11">
        <f>'MATRIZ GEN REG RES'!V389</f>
        <v/>
      </c>
      <c r="W159" s="11">
        <f>'MATRIZ GEN REG RES'!W389</f>
        <v/>
      </c>
      <c r="X159" s="11">
        <f>'MATRIZ GEN REG RES'!X389</f>
        <v/>
      </c>
      <c r="Y159" s="11">
        <f>'MATRIZ GEN REG RES'!Y389</f>
        <v/>
      </c>
      <c r="Z159" s="11">
        <f>'MATRIZ GEN REG RES'!Z389</f>
        <v/>
      </c>
      <c r="AA159" s="11">
        <f>'MATRIZ GEN REG RES'!AA389</f>
        <v/>
      </c>
    </row>
    <row r="160" ht="18" customHeight="1" s="61">
      <c r="A160" s="2">
        <f>'MATRIZ GEN REG RES'!A390</f>
        <v/>
      </c>
      <c r="B160" s="5">
        <f>'MATRIZ GEN REG RES'!B390</f>
        <v/>
      </c>
      <c r="C160" s="4">
        <f>'MATRIZ GEN REG RES'!C390</f>
        <v/>
      </c>
      <c r="D160" s="11">
        <f>'MATRIZ GEN REG RES'!D390</f>
        <v/>
      </c>
      <c r="E160" s="11">
        <f>'MATRIZ GEN REG RES'!E390</f>
        <v/>
      </c>
      <c r="F160" s="11">
        <f>'MATRIZ GEN REG RES'!F390</f>
        <v/>
      </c>
      <c r="G160" s="11">
        <f>'MATRIZ GEN REG RES'!G390</f>
        <v/>
      </c>
      <c r="H160" s="11">
        <f>'MATRIZ GEN REG RES'!H390</f>
        <v/>
      </c>
      <c r="I160" s="11">
        <f>'MATRIZ GEN REG RES'!I390</f>
        <v/>
      </c>
      <c r="J160" s="11">
        <f>'MATRIZ GEN REG RES'!J390</f>
        <v/>
      </c>
      <c r="K160" s="11">
        <f>'MATRIZ GEN REG RES'!K390</f>
        <v/>
      </c>
      <c r="L160" s="11">
        <f>'MATRIZ GEN REG RES'!L390</f>
        <v/>
      </c>
      <c r="M160" s="11">
        <f>'MATRIZ GEN REG RES'!M390</f>
        <v/>
      </c>
      <c r="N160" s="11">
        <f>'MATRIZ GEN REG RES'!N390</f>
        <v/>
      </c>
      <c r="O160" s="11">
        <f>'MATRIZ GEN REG RES'!O390</f>
        <v/>
      </c>
      <c r="P160" s="11">
        <f>'MATRIZ GEN REG RES'!P390</f>
        <v/>
      </c>
      <c r="Q160" s="11">
        <f>'MATRIZ GEN REG RES'!Q390</f>
        <v/>
      </c>
      <c r="R160" s="11">
        <f>'MATRIZ GEN REG RES'!R390</f>
        <v/>
      </c>
      <c r="S160" s="11">
        <f>'MATRIZ GEN REG RES'!S390</f>
        <v/>
      </c>
      <c r="T160" s="11">
        <f>'MATRIZ GEN REG RES'!T390</f>
        <v/>
      </c>
      <c r="U160" s="11">
        <f>'MATRIZ GEN REG RES'!U390</f>
        <v/>
      </c>
      <c r="V160" s="11">
        <f>'MATRIZ GEN REG RES'!V390</f>
        <v/>
      </c>
      <c r="W160" s="11">
        <f>'MATRIZ GEN REG RES'!W390</f>
        <v/>
      </c>
      <c r="X160" s="11">
        <f>'MATRIZ GEN REG RES'!X390</f>
        <v/>
      </c>
      <c r="Y160" s="11">
        <f>'MATRIZ GEN REG RES'!Y390</f>
        <v/>
      </c>
      <c r="Z160" s="11">
        <f>'MATRIZ GEN REG RES'!Z390</f>
        <v/>
      </c>
      <c r="AA160" s="11">
        <f>'MATRIZ GEN REG RES'!AA390</f>
        <v/>
      </c>
    </row>
    <row r="161">
      <c r="A161" s="2">
        <f>'MATRIZ GEN REG RES'!A391</f>
        <v/>
      </c>
      <c r="B161" s="5">
        <f>'MATRIZ GEN REG RES'!B391</f>
        <v/>
      </c>
      <c r="C161" s="4">
        <f>'MATRIZ GEN REG RES'!C391</f>
        <v/>
      </c>
      <c r="D161" s="11">
        <f>'MATRIZ GEN REG RES'!D391</f>
        <v/>
      </c>
      <c r="E161" s="11">
        <f>'MATRIZ GEN REG RES'!E391</f>
        <v/>
      </c>
      <c r="F161" s="11">
        <f>'MATRIZ GEN REG RES'!F391</f>
        <v/>
      </c>
      <c r="G161" s="11">
        <f>'MATRIZ GEN REG RES'!G391</f>
        <v/>
      </c>
      <c r="H161" s="11">
        <f>'MATRIZ GEN REG RES'!H391</f>
        <v/>
      </c>
      <c r="I161" s="11">
        <f>'MATRIZ GEN REG RES'!I391</f>
        <v/>
      </c>
      <c r="J161" s="11">
        <f>'MATRIZ GEN REG RES'!J391</f>
        <v/>
      </c>
      <c r="K161" s="11">
        <f>'MATRIZ GEN REG RES'!K391</f>
        <v/>
      </c>
      <c r="L161" s="11">
        <f>'MATRIZ GEN REG RES'!L391</f>
        <v/>
      </c>
      <c r="M161" s="11">
        <f>'MATRIZ GEN REG RES'!M391</f>
        <v/>
      </c>
      <c r="N161" s="11">
        <f>'MATRIZ GEN REG RES'!N391</f>
        <v/>
      </c>
      <c r="O161" s="11">
        <f>'MATRIZ GEN REG RES'!O391</f>
        <v/>
      </c>
      <c r="P161" s="11">
        <f>'MATRIZ GEN REG RES'!P391</f>
        <v/>
      </c>
      <c r="Q161" s="11">
        <f>'MATRIZ GEN REG RES'!Q391</f>
        <v/>
      </c>
      <c r="R161" s="11">
        <f>'MATRIZ GEN REG RES'!R391</f>
        <v/>
      </c>
      <c r="S161" s="11">
        <f>'MATRIZ GEN REG RES'!S391</f>
        <v/>
      </c>
      <c r="T161" s="11">
        <f>'MATRIZ GEN REG RES'!T391</f>
        <v/>
      </c>
      <c r="U161" s="11">
        <f>'MATRIZ GEN REG RES'!U391</f>
        <v/>
      </c>
      <c r="V161" s="11">
        <f>'MATRIZ GEN REG RES'!V391</f>
        <v/>
      </c>
      <c r="W161" s="11">
        <f>'MATRIZ GEN REG RES'!W391</f>
        <v/>
      </c>
      <c r="X161" s="11">
        <f>'MATRIZ GEN REG RES'!X391</f>
        <v/>
      </c>
      <c r="Y161" s="11">
        <f>'MATRIZ GEN REG RES'!Y391</f>
        <v/>
      </c>
      <c r="Z161" s="11">
        <f>'MATRIZ GEN REG RES'!Z391</f>
        <v/>
      </c>
      <c r="AA161" s="11">
        <f>'MATRIZ GEN REG RES'!AA391</f>
        <v/>
      </c>
    </row>
    <row r="162">
      <c r="A162" s="2">
        <f>'MATRIZ GEN REG RES'!A496</f>
        <v/>
      </c>
      <c r="B162" s="5">
        <f>'MATRIZ GEN REG RES'!B496</f>
        <v/>
      </c>
      <c r="C162" s="4">
        <f>'MATRIZ GEN REG RES'!C496</f>
        <v/>
      </c>
      <c r="D162" s="11">
        <f>'MATRIZ GEN REG RES'!D496</f>
        <v/>
      </c>
      <c r="E162" s="11">
        <f>'MATRIZ GEN REG RES'!E496</f>
        <v/>
      </c>
      <c r="F162" s="11">
        <f>'MATRIZ GEN REG RES'!F496</f>
        <v/>
      </c>
      <c r="G162" s="11">
        <f>'MATRIZ GEN REG RES'!G496</f>
        <v/>
      </c>
      <c r="H162" s="11">
        <f>'MATRIZ GEN REG RES'!H496</f>
        <v/>
      </c>
      <c r="I162" s="11">
        <f>'MATRIZ GEN REG RES'!I496</f>
        <v/>
      </c>
      <c r="J162" s="11">
        <f>'MATRIZ GEN REG RES'!J496</f>
        <v/>
      </c>
      <c r="K162" s="11">
        <f>'MATRIZ GEN REG RES'!K496</f>
        <v/>
      </c>
      <c r="L162" s="11">
        <f>'MATRIZ GEN REG RES'!L496</f>
        <v/>
      </c>
      <c r="M162" s="11">
        <f>'MATRIZ GEN REG RES'!M496</f>
        <v/>
      </c>
      <c r="N162" s="11">
        <f>'MATRIZ GEN REG RES'!N496</f>
        <v/>
      </c>
      <c r="O162" s="11">
        <f>'MATRIZ GEN REG RES'!O496</f>
        <v/>
      </c>
      <c r="P162" s="11">
        <f>'MATRIZ GEN REG RES'!P496</f>
        <v/>
      </c>
      <c r="Q162" s="11">
        <f>'MATRIZ GEN REG RES'!Q496</f>
        <v/>
      </c>
      <c r="R162" s="11">
        <f>'MATRIZ GEN REG RES'!R496</f>
        <v/>
      </c>
      <c r="S162" s="11">
        <f>'MATRIZ GEN REG RES'!S496</f>
        <v/>
      </c>
      <c r="T162" s="11">
        <f>'MATRIZ GEN REG RES'!T496</f>
        <v/>
      </c>
      <c r="U162" s="11">
        <f>'MATRIZ GEN REG RES'!U496</f>
        <v/>
      </c>
      <c r="V162" s="11">
        <f>'MATRIZ GEN REG RES'!V496</f>
        <v/>
      </c>
      <c r="W162" s="11">
        <f>'MATRIZ GEN REG RES'!W496</f>
        <v/>
      </c>
      <c r="X162" s="11">
        <f>'MATRIZ GEN REG RES'!X496</f>
        <v/>
      </c>
      <c r="Y162" s="11">
        <f>'MATRIZ GEN REG RES'!Y496</f>
        <v/>
      </c>
      <c r="Z162" s="11">
        <f>'MATRIZ GEN REG RES'!Z496</f>
        <v/>
      </c>
      <c r="AA162" s="11">
        <f>'MATRIZ GEN REG RES'!AA496</f>
        <v/>
      </c>
    </row>
    <row r="163">
      <c r="A163" s="2">
        <f>'MATRIZ GEN REG RES'!A497</f>
        <v/>
      </c>
      <c r="B163" s="5">
        <f>'MATRIZ GEN REG RES'!B497</f>
        <v/>
      </c>
      <c r="C163" s="4">
        <f>'MATRIZ GEN REG RES'!C497</f>
        <v/>
      </c>
      <c r="D163" s="11">
        <f>'MATRIZ GEN REG RES'!D497</f>
        <v/>
      </c>
      <c r="E163" s="11">
        <f>'MATRIZ GEN REG RES'!E497</f>
        <v/>
      </c>
      <c r="F163" s="11">
        <f>'MATRIZ GEN REG RES'!F497</f>
        <v/>
      </c>
      <c r="G163" s="11">
        <f>'MATRIZ GEN REG RES'!G497</f>
        <v/>
      </c>
      <c r="H163" s="11">
        <f>'MATRIZ GEN REG RES'!H497</f>
        <v/>
      </c>
      <c r="I163" s="11">
        <f>'MATRIZ GEN REG RES'!I497</f>
        <v/>
      </c>
      <c r="J163" s="11">
        <f>'MATRIZ GEN REG RES'!J497</f>
        <v/>
      </c>
      <c r="K163" s="11">
        <f>'MATRIZ GEN REG RES'!K497</f>
        <v/>
      </c>
      <c r="L163" s="11">
        <f>'MATRIZ GEN REG RES'!L497</f>
        <v/>
      </c>
      <c r="M163" s="11">
        <f>'MATRIZ GEN REG RES'!M497</f>
        <v/>
      </c>
      <c r="N163" s="11">
        <f>'MATRIZ GEN REG RES'!N497</f>
        <v/>
      </c>
      <c r="O163" s="11">
        <f>'MATRIZ GEN REG RES'!O497</f>
        <v/>
      </c>
      <c r="P163" s="11">
        <f>'MATRIZ GEN REG RES'!P497</f>
        <v/>
      </c>
      <c r="Q163" s="11">
        <f>'MATRIZ GEN REG RES'!Q497</f>
        <v/>
      </c>
      <c r="R163" s="11">
        <f>'MATRIZ GEN REG RES'!R497</f>
        <v/>
      </c>
      <c r="S163" s="11">
        <f>'MATRIZ GEN REG RES'!S497</f>
        <v/>
      </c>
      <c r="T163" s="11">
        <f>'MATRIZ GEN REG RES'!T497</f>
        <v/>
      </c>
      <c r="U163" s="11">
        <f>'MATRIZ GEN REG RES'!U497</f>
        <v/>
      </c>
      <c r="V163" s="11">
        <f>'MATRIZ GEN REG RES'!V497</f>
        <v/>
      </c>
      <c r="W163" s="11">
        <f>'MATRIZ GEN REG RES'!W497</f>
        <v/>
      </c>
      <c r="X163" s="11">
        <f>'MATRIZ GEN REG RES'!X497</f>
        <v/>
      </c>
      <c r="Y163" s="11">
        <f>'MATRIZ GEN REG RES'!Y497</f>
        <v/>
      </c>
      <c r="Z163" s="11">
        <f>'MATRIZ GEN REG RES'!Z497</f>
        <v/>
      </c>
      <c r="AA163" s="11">
        <f>'MATRIZ GEN REG RES'!AA497</f>
        <v/>
      </c>
    </row>
    <row r="164">
      <c r="A164" s="2">
        <f>'MATRIZ GEN REG RES'!A498</f>
        <v/>
      </c>
      <c r="B164" s="5">
        <f>'MATRIZ GEN REG RES'!B498</f>
        <v/>
      </c>
      <c r="C164" s="4">
        <f>'MATRIZ GEN REG RES'!C498</f>
        <v/>
      </c>
      <c r="D164" s="11">
        <f>'MATRIZ GEN REG RES'!D498</f>
        <v/>
      </c>
      <c r="E164" s="11">
        <f>'MATRIZ GEN REG RES'!E498</f>
        <v/>
      </c>
      <c r="F164" s="11">
        <f>'MATRIZ GEN REG RES'!F498</f>
        <v/>
      </c>
      <c r="G164" s="11">
        <f>'MATRIZ GEN REG RES'!G498</f>
        <v/>
      </c>
      <c r="H164" s="11">
        <f>'MATRIZ GEN REG RES'!H498</f>
        <v/>
      </c>
      <c r="I164" s="11">
        <f>'MATRIZ GEN REG RES'!I498</f>
        <v/>
      </c>
      <c r="J164" s="11">
        <f>'MATRIZ GEN REG RES'!J498</f>
        <v/>
      </c>
      <c r="K164" s="11">
        <f>'MATRIZ GEN REG RES'!K498</f>
        <v/>
      </c>
      <c r="L164" s="11">
        <f>'MATRIZ GEN REG RES'!L498</f>
        <v/>
      </c>
      <c r="M164" s="11">
        <f>'MATRIZ GEN REG RES'!M498</f>
        <v/>
      </c>
      <c r="N164" s="11">
        <f>'MATRIZ GEN REG RES'!N498</f>
        <v/>
      </c>
      <c r="O164" s="11">
        <f>'MATRIZ GEN REG RES'!O498</f>
        <v/>
      </c>
      <c r="P164" s="11">
        <f>'MATRIZ GEN REG RES'!P498</f>
        <v/>
      </c>
      <c r="Q164" s="11">
        <f>'MATRIZ GEN REG RES'!Q498</f>
        <v/>
      </c>
      <c r="R164" s="11">
        <f>'MATRIZ GEN REG RES'!R498</f>
        <v/>
      </c>
      <c r="S164" s="11">
        <f>'MATRIZ GEN REG RES'!S498</f>
        <v/>
      </c>
      <c r="T164" s="11">
        <f>'MATRIZ GEN REG RES'!T498</f>
        <v/>
      </c>
      <c r="U164" s="11">
        <f>'MATRIZ GEN REG RES'!U498</f>
        <v/>
      </c>
      <c r="V164" s="11">
        <f>'MATRIZ GEN REG RES'!V498</f>
        <v/>
      </c>
      <c r="W164" s="11">
        <f>'MATRIZ GEN REG RES'!W498</f>
        <v/>
      </c>
      <c r="X164" s="11">
        <f>'MATRIZ GEN REG RES'!X498</f>
        <v/>
      </c>
      <c r="Y164" s="11">
        <f>'MATRIZ GEN REG RES'!Y498</f>
        <v/>
      </c>
      <c r="Z164" s="11">
        <f>'MATRIZ GEN REG RES'!Z498</f>
        <v/>
      </c>
      <c r="AA164" s="11">
        <f>'MATRIZ GEN REG RES'!AA498</f>
        <v/>
      </c>
    </row>
    <row r="165">
      <c r="A165" s="2">
        <f>'MATRIZ GEN REG RES'!A499</f>
        <v/>
      </c>
      <c r="B165" s="5">
        <f>'MATRIZ GEN REG RES'!B499</f>
        <v/>
      </c>
      <c r="C165" s="4">
        <f>'MATRIZ GEN REG RES'!C499</f>
        <v/>
      </c>
      <c r="D165" s="11">
        <f>'MATRIZ GEN REG RES'!D499</f>
        <v/>
      </c>
      <c r="E165" s="11">
        <f>'MATRIZ GEN REG RES'!E499</f>
        <v/>
      </c>
      <c r="F165" s="11">
        <f>'MATRIZ GEN REG RES'!F499</f>
        <v/>
      </c>
      <c r="G165" s="11">
        <f>'MATRIZ GEN REG RES'!G499</f>
        <v/>
      </c>
      <c r="H165" s="11">
        <f>'MATRIZ GEN REG RES'!H499</f>
        <v/>
      </c>
      <c r="I165" s="11">
        <f>'MATRIZ GEN REG RES'!I499</f>
        <v/>
      </c>
      <c r="J165" s="11">
        <f>'MATRIZ GEN REG RES'!J499</f>
        <v/>
      </c>
      <c r="K165" s="11">
        <f>'MATRIZ GEN REG RES'!K499</f>
        <v/>
      </c>
      <c r="L165" s="11">
        <f>'MATRIZ GEN REG RES'!L499</f>
        <v/>
      </c>
      <c r="M165" s="11">
        <f>'MATRIZ GEN REG RES'!M499</f>
        <v/>
      </c>
      <c r="N165" s="11">
        <f>'MATRIZ GEN REG RES'!N499</f>
        <v/>
      </c>
      <c r="O165" s="11">
        <f>'MATRIZ GEN REG RES'!O499</f>
        <v/>
      </c>
      <c r="P165" s="11">
        <f>'MATRIZ GEN REG RES'!P499</f>
        <v/>
      </c>
      <c r="Q165" s="11">
        <f>'MATRIZ GEN REG RES'!Q499</f>
        <v/>
      </c>
      <c r="R165" s="11">
        <f>'MATRIZ GEN REG RES'!R499</f>
        <v/>
      </c>
      <c r="S165" s="11">
        <f>'MATRIZ GEN REG RES'!S499</f>
        <v/>
      </c>
      <c r="T165" s="11">
        <f>'MATRIZ GEN REG RES'!T499</f>
        <v/>
      </c>
      <c r="U165" s="11">
        <f>'MATRIZ GEN REG RES'!U499</f>
        <v/>
      </c>
      <c r="V165" s="11">
        <f>'MATRIZ GEN REG RES'!V499</f>
        <v/>
      </c>
      <c r="W165" s="11">
        <f>'MATRIZ GEN REG RES'!W499</f>
        <v/>
      </c>
      <c r="X165" s="11">
        <f>'MATRIZ GEN REG RES'!X499</f>
        <v/>
      </c>
      <c r="Y165" s="11">
        <f>'MATRIZ GEN REG RES'!Y499</f>
        <v/>
      </c>
      <c r="Z165" s="11">
        <f>'MATRIZ GEN REG RES'!Z499</f>
        <v/>
      </c>
      <c r="AA165" s="11">
        <f>'MATRIZ GEN REG RES'!AA499</f>
        <v/>
      </c>
    </row>
    <row r="166" ht="18" customHeight="1" s="61">
      <c r="A166" s="2">
        <f>'MATRIZ GEN REG RES'!A500</f>
        <v/>
      </c>
      <c r="B166" s="5">
        <f>'MATRIZ GEN REG RES'!B500</f>
        <v/>
      </c>
      <c r="C166" s="4">
        <f>'MATRIZ GEN REG RES'!C500</f>
        <v/>
      </c>
      <c r="D166" s="11">
        <f>'MATRIZ GEN REG RES'!D500</f>
        <v/>
      </c>
      <c r="E166" s="11">
        <f>'MATRIZ GEN REG RES'!E500</f>
        <v/>
      </c>
      <c r="F166" s="11">
        <f>'MATRIZ GEN REG RES'!F500</f>
        <v/>
      </c>
      <c r="G166" s="11">
        <f>'MATRIZ GEN REG RES'!G500</f>
        <v/>
      </c>
      <c r="H166" s="11">
        <f>'MATRIZ GEN REG RES'!H500</f>
        <v/>
      </c>
      <c r="I166" s="11">
        <f>'MATRIZ GEN REG RES'!I500</f>
        <v/>
      </c>
      <c r="J166" s="11">
        <f>'MATRIZ GEN REG RES'!J500</f>
        <v/>
      </c>
      <c r="K166" s="11">
        <f>'MATRIZ GEN REG RES'!K500</f>
        <v/>
      </c>
      <c r="L166" s="11">
        <f>'MATRIZ GEN REG RES'!L500</f>
        <v/>
      </c>
      <c r="M166" s="11">
        <f>'MATRIZ GEN REG RES'!M500</f>
        <v/>
      </c>
      <c r="N166" s="11">
        <f>'MATRIZ GEN REG RES'!N500</f>
        <v/>
      </c>
      <c r="O166" s="11">
        <f>'MATRIZ GEN REG RES'!O500</f>
        <v/>
      </c>
      <c r="P166" s="11">
        <f>'MATRIZ GEN REG RES'!P500</f>
        <v/>
      </c>
      <c r="Q166" s="11">
        <f>'MATRIZ GEN REG RES'!Q500</f>
        <v/>
      </c>
      <c r="R166" s="11">
        <f>'MATRIZ GEN REG RES'!R500</f>
        <v/>
      </c>
      <c r="S166" s="11">
        <f>'MATRIZ GEN REG RES'!S500</f>
        <v/>
      </c>
      <c r="T166" s="11">
        <f>'MATRIZ GEN REG RES'!T500</f>
        <v/>
      </c>
      <c r="U166" s="11">
        <f>'MATRIZ GEN REG RES'!U500</f>
        <v/>
      </c>
      <c r="V166" s="11">
        <f>'MATRIZ GEN REG RES'!V500</f>
        <v/>
      </c>
      <c r="W166" s="11">
        <f>'MATRIZ GEN REG RES'!W500</f>
        <v/>
      </c>
      <c r="X166" s="11">
        <f>'MATRIZ GEN REG RES'!X500</f>
        <v/>
      </c>
      <c r="Y166" s="11">
        <f>'MATRIZ GEN REG RES'!Y500</f>
        <v/>
      </c>
      <c r="Z166" s="11">
        <f>'MATRIZ GEN REG RES'!Z500</f>
        <v/>
      </c>
      <c r="AA166" s="11">
        <f>'MATRIZ GEN REG RES'!AA500</f>
        <v/>
      </c>
    </row>
    <row r="167">
      <c r="A167" s="2">
        <f>'MATRIZ GEN REG RES'!A501</f>
        <v/>
      </c>
      <c r="B167" s="5">
        <f>'MATRIZ GEN REG RES'!B501</f>
        <v/>
      </c>
      <c r="C167" s="4">
        <f>'MATRIZ GEN REG RES'!C501</f>
        <v/>
      </c>
      <c r="D167" s="11">
        <f>'MATRIZ GEN REG RES'!D501</f>
        <v/>
      </c>
      <c r="E167" s="11">
        <f>'MATRIZ GEN REG RES'!E501</f>
        <v/>
      </c>
      <c r="F167" s="11">
        <f>'MATRIZ GEN REG RES'!F501</f>
        <v/>
      </c>
      <c r="G167" s="11">
        <f>'MATRIZ GEN REG RES'!G501</f>
        <v/>
      </c>
      <c r="H167" s="11">
        <f>'MATRIZ GEN REG RES'!H501</f>
        <v/>
      </c>
      <c r="I167" s="11">
        <f>'MATRIZ GEN REG RES'!I501</f>
        <v/>
      </c>
      <c r="J167" s="11">
        <f>'MATRIZ GEN REG RES'!J501</f>
        <v/>
      </c>
      <c r="K167" s="11">
        <f>'MATRIZ GEN REG RES'!K501</f>
        <v/>
      </c>
      <c r="L167" s="11">
        <f>'MATRIZ GEN REG RES'!L501</f>
        <v/>
      </c>
      <c r="M167" s="11">
        <f>'MATRIZ GEN REG RES'!M501</f>
        <v/>
      </c>
      <c r="N167" s="11">
        <f>'MATRIZ GEN REG RES'!N501</f>
        <v/>
      </c>
      <c r="O167" s="11">
        <f>'MATRIZ GEN REG RES'!O501</f>
        <v/>
      </c>
      <c r="P167" s="11">
        <f>'MATRIZ GEN REG RES'!P501</f>
        <v/>
      </c>
      <c r="Q167" s="11">
        <f>'MATRIZ GEN REG RES'!Q501</f>
        <v/>
      </c>
      <c r="R167" s="11">
        <f>'MATRIZ GEN REG RES'!R501</f>
        <v/>
      </c>
      <c r="S167" s="11">
        <f>'MATRIZ GEN REG RES'!S501</f>
        <v/>
      </c>
      <c r="T167" s="11">
        <f>'MATRIZ GEN REG RES'!T501</f>
        <v/>
      </c>
      <c r="U167" s="11">
        <f>'MATRIZ GEN REG RES'!U501</f>
        <v/>
      </c>
      <c r="V167" s="11">
        <f>'MATRIZ GEN REG RES'!V501</f>
        <v/>
      </c>
      <c r="W167" s="11">
        <f>'MATRIZ GEN REG RES'!W501</f>
        <v/>
      </c>
      <c r="X167" s="11">
        <f>'MATRIZ GEN REG RES'!X501</f>
        <v/>
      </c>
      <c r="Y167" s="11">
        <f>'MATRIZ GEN REG RES'!Y501</f>
        <v/>
      </c>
      <c r="Z167" s="11">
        <f>'MATRIZ GEN REG RES'!Z501</f>
        <v/>
      </c>
      <c r="AA167" s="11">
        <f>'MATRIZ GEN REG RES'!AA501</f>
        <v/>
      </c>
    </row>
    <row r="168">
      <c r="A168" s="2">
        <f>'MATRIZ GEN REG RES'!A502</f>
        <v/>
      </c>
      <c r="B168" s="5">
        <f>'MATRIZ GEN REG RES'!B502</f>
        <v/>
      </c>
      <c r="C168" s="4">
        <f>'MATRIZ GEN REG RES'!C502</f>
        <v/>
      </c>
      <c r="D168" s="11">
        <f>'MATRIZ GEN REG RES'!D502</f>
        <v/>
      </c>
      <c r="E168" s="11">
        <f>'MATRIZ GEN REG RES'!E502</f>
        <v/>
      </c>
      <c r="F168" s="11">
        <f>'MATRIZ GEN REG RES'!F502</f>
        <v/>
      </c>
      <c r="G168" s="11">
        <f>'MATRIZ GEN REG RES'!G502</f>
        <v/>
      </c>
      <c r="H168" s="11">
        <f>'MATRIZ GEN REG RES'!H502</f>
        <v/>
      </c>
      <c r="I168" s="11">
        <f>'MATRIZ GEN REG RES'!I502</f>
        <v/>
      </c>
      <c r="J168" s="11">
        <f>'MATRIZ GEN REG RES'!J502</f>
        <v/>
      </c>
      <c r="K168" s="11">
        <f>'MATRIZ GEN REG RES'!K502</f>
        <v/>
      </c>
      <c r="L168" s="11">
        <f>'MATRIZ GEN REG RES'!L502</f>
        <v/>
      </c>
      <c r="M168" s="11">
        <f>'MATRIZ GEN REG RES'!M502</f>
        <v/>
      </c>
      <c r="N168" s="11">
        <f>'MATRIZ GEN REG RES'!N502</f>
        <v/>
      </c>
      <c r="O168" s="11">
        <f>'MATRIZ GEN REG RES'!O502</f>
        <v/>
      </c>
      <c r="P168" s="11">
        <f>'MATRIZ GEN REG RES'!P502</f>
        <v/>
      </c>
      <c r="Q168" s="11">
        <f>'MATRIZ GEN REG RES'!Q502</f>
        <v/>
      </c>
      <c r="R168" s="11">
        <f>'MATRIZ GEN REG RES'!R502</f>
        <v/>
      </c>
      <c r="S168" s="11">
        <f>'MATRIZ GEN REG RES'!S502</f>
        <v/>
      </c>
      <c r="T168" s="11">
        <f>'MATRIZ GEN REG RES'!T502</f>
        <v/>
      </c>
      <c r="U168" s="11">
        <f>'MATRIZ GEN REG RES'!U502</f>
        <v/>
      </c>
      <c r="V168" s="11">
        <f>'MATRIZ GEN REG RES'!V502</f>
        <v/>
      </c>
      <c r="W168" s="11">
        <f>'MATRIZ GEN REG RES'!W502</f>
        <v/>
      </c>
      <c r="X168" s="11">
        <f>'MATRIZ GEN REG RES'!X502</f>
        <v/>
      </c>
      <c r="Y168" s="11">
        <f>'MATRIZ GEN REG RES'!Y502</f>
        <v/>
      </c>
      <c r="Z168" s="11">
        <f>'MATRIZ GEN REG RES'!Z502</f>
        <v/>
      </c>
      <c r="AA168" s="11">
        <f>'MATRIZ GEN REG RES'!AA502</f>
        <v/>
      </c>
    </row>
    <row r="169">
      <c r="A169" s="2">
        <f>'MATRIZ GEN REG RES'!A503</f>
        <v/>
      </c>
      <c r="B169" s="5">
        <f>'MATRIZ GEN REG RES'!B503</f>
        <v/>
      </c>
      <c r="C169" s="4">
        <f>'MATRIZ GEN REG RES'!C503</f>
        <v/>
      </c>
      <c r="D169" s="11">
        <f>'MATRIZ GEN REG RES'!D503</f>
        <v/>
      </c>
      <c r="E169" s="11">
        <f>'MATRIZ GEN REG RES'!E503</f>
        <v/>
      </c>
      <c r="F169" s="11">
        <f>'MATRIZ GEN REG RES'!F503</f>
        <v/>
      </c>
      <c r="G169" s="11">
        <f>'MATRIZ GEN REG RES'!G503</f>
        <v/>
      </c>
      <c r="H169" s="11">
        <f>'MATRIZ GEN REG RES'!H503</f>
        <v/>
      </c>
      <c r="I169" s="11">
        <f>'MATRIZ GEN REG RES'!I503</f>
        <v/>
      </c>
      <c r="J169" s="11">
        <f>'MATRIZ GEN REG RES'!J503</f>
        <v/>
      </c>
      <c r="K169" s="11">
        <f>'MATRIZ GEN REG RES'!K503</f>
        <v/>
      </c>
      <c r="L169" s="11">
        <f>'MATRIZ GEN REG RES'!L503</f>
        <v/>
      </c>
      <c r="M169" s="11">
        <f>'MATRIZ GEN REG RES'!M503</f>
        <v/>
      </c>
      <c r="N169" s="11">
        <f>'MATRIZ GEN REG RES'!N503</f>
        <v/>
      </c>
      <c r="O169" s="11">
        <f>'MATRIZ GEN REG RES'!O503</f>
        <v/>
      </c>
      <c r="P169" s="11">
        <f>'MATRIZ GEN REG RES'!P503</f>
        <v/>
      </c>
      <c r="Q169" s="11">
        <f>'MATRIZ GEN REG RES'!Q503</f>
        <v/>
      </c>
      <c r="R169" s="11">
        <f>'MATRIZ GEN REG RES'!R503</f>
        <v/>
      </c>
      <c r="S169" s="11">
        <f>'MATRIZ GEN REG RES'!S503</f>
        <v/>
      </c>
      <c r="T169" s="11">
        <f>'MATRIZ GEN REG RES'!T503</f>
        <v/>
      </c>
      <c r="U169" s="11">
        <f>'MATRIZ GEN REG RES'!U503</f>
        <v/>
      </c>
      <c r="V169" s="11">
        <f>'MATRIZ GEN REG RES'!V503</f>
        <v/>
      </c>
      <c r="W169" s="11">
        <f>'MATRIZ GEN REG RES'!W503</f>
        <v/>
      </c>
      <c r="X169" s="11">
        <f>'MATRIZ GEN REG RES'!X503</f>
        <v/>
      </c>
      <c r="Y169" s="11">
        <f>'MATRIZ GEN REG RES'!Y503</f>
        <v/>
      </c>
      <c r="Z169" s="11">
        <f>'MATRIZ GEN REG RES'!Z503</f>
        <v/>
      </c>
      <c r="AA169" s="11">
        <f>'MATRIZ GEN REG RES'!AA503</f>
        <v/>
      </c>
    </row>
    <row r="170">
      <c r="A170" s="2">
        <f>'MATRIZ GEN REG RES'!A504</f>
        <v/>
      </c>
      <c r="B170" s="5">
        <f>'MATRIZ GEN REG RES'!B504</f>
        <v/>
      </c>
      <c r="C170" s="4">
        <f>'MATRIZ GEN REG RES'!C504</f>
        <v/>
      </c>
      <c r="D170" s="11">
        <f>'MATRIZ GEN REG RES'!D504</f>
        <v/>
      </c>
      <c r="E170" s="11">
        <f>'MATRIZ GEN REG RES'!E504</f>
        <v/>
      </c>
      <c r="F170" s="11">
        <f>'MATRIZ GEN REG RES'!F504</f>
        <v/>
      </c>
      <c r="G170" s="11">
        <f>'MATRIZ GEN REG RES'!G504</f>
        <v/>
      </c>
      <c r="H170" s="11">
        <f>'MATRIZ GEN REG RES'!H504</f>
        <v/>
      </c>
      <c r="I170" s="11">
        <f>'MATRIZ GEN REG RES'!I504</f>
        <v/>
      </c>
      <c r="J170" s="11">
        <f>'MATRIZ GEN REG RES'!J504</f>
        <v/>
      </c>
      <c r="K170" s="11">
        <f>'MATRIZ GEN REG RES'!K504</f>
        <v/>
      </c>
      <c r="L170" s="11">
        <f>'MATRIZ GEN REG RES'!L504</f>
        <v/>
      </c>
      <c r="M170" s="11">
        <f>'MATRIZ GEN REG RES'!M504</f>
        <v/>
      </c>
      <c r="N170" s="11">
        <f>'MATRIZ GEN REG RES'!N504</f>
        <v/>
      </c>
      <c r="O170" s="11">
        <f>'MATRIZ GEN REG RES'!O504</f>
        <v/>
      </c>
      <c r="P170" s="11">
        <f>'MATRIZ GEN REG RES'!P504</f>
        <v/>
      </c>
      <c r="Q170" s="11">
        <f>'MATRIZ GEN REG RES'!Q504</f>
        <v/>
      </c>
      <c r="R170" s="11">
        <f>'MATRIZ GEN REG RES'!R504</f>
        <v/>
      </c>
      <c r="S170" s="11">
        <f>'MATRIZ GEN REG RES'!S504</f>
        <v/>
      </c>
      <c r="T170" s="11">
        <f>'MATRIZ GEN REG RES'!T504</f>
        <v/>
      </c>
      <c r="U170" s="11">
        <f>'MATRIZ GEN REG RES'!U504</f>
        <v/>
      </c>
      <c r="V170" s="11">
        <f>'MATRIZ GEN REG RES'!V504</f>
        <v/>
      </c>
      <c r="W170" s="11">
        <f>'MATRIZ GEN REG RES'!W504</f>
        <v/>
      </c>
      <c r="X170" s="11">
        <f>'MATRIZ GEN REG RES'!X504</f>
        <v/>
      </c>
      <c r="Y170" s="11">
        <f>'MATRIZ GEN REG RES'!Y504</f>
        <v/>
      </c>
      <c r="Z170" s="11">
        <f>'MATRIZ GEN REG RES'!Z504</f>
        <v/>
      </c>
      <c r="AA170" s="11">
        <f>'MATRIZ GEN REG RES'!AA504</f>
        <v/>
      </c>
    </row>
    <row r="171" ht="18" customHeight="1" s="61">
      <c r="A171" s="2">
        <f>'MATRIZ GEN REG RES'!A505</f>
        <v/>
      </c>
      <c r="B171" s="5">
        <f>'MATRIZ GEN REG RES'!B505</f>
        <v/>
      </c>
      <c r="C171" s="4">
        <f>'MATRIZ GEN REG RES'!C505</f>
        <v/>
      </c>
      <c r="D171" s="11">
        <f>'MATRIZ GEN REG RES'!D505</f>
        <v/>
      </c>
      <c r="E171" s="11">
        <f>'MATRIZ GEN REG RES'!E505</f>
        <v/>
      </c>
      <c r="F171" s="11">
        <f>'MATRIZ GEN REG RES'!F505</f>
        <v/>
      </c>
      <c r="G171" s="11">
        <f>'MATRIZ GEN REG RES'!G505</f>
        <v/>
      </c>
      <c r="H171" s="11">
        <f>'MATRIZ GEN REG RES'!H505</f>
        <v/>
      </c>
      <c r="I171" s="11">
        <f>'MATRIZ GEN REG RES'!I505</f>
        <v/>
      </c>
      <c r="J171" s="11">
        <f>'MATRIZ GEN REG RES'!J505</f>
        <v/>
      </c>
      <c r="K171" s="11">
        <f>'MATRIZ GEN REG RES'!K505</f>
        <v/>
      </c>
      <c r="L171" s="11">
        <f>'MATRIZ GEN REG RES'!L505</f>
        <v/>
      </c>
      <c r="M171" s="11">
        <f>'MATRIZ GEN REG RES'!M505</f>
        <v/>
      </c>
      <c r="N171" s="11">
        <f>'MATRIZ GEN REG RES'!N505</f>
        <v/>
      </c>
      <c r="O171" s="11">
        <f>'MATRIZ GEN REG RES'!O505</f>
        <v/>
      </c>
      <c r="P171" s="11">
        <f>'MATRIZ GEN REG RES'!P505</f>
        <v/>
      </c>
      <c r="Q171" s="11">
        <f>'MATRIZ GEN REG RES'!Q505</f>
        <v/>
      </c>
      <c r="R171" s="11">
        <f>'MATRIZ GEN REG RES'!R505</f>
        <v/>
      </c>
      <c r="S171" s="11">
        <f>'MATRIZ GEN REG RES'!S505</f>
        <v/>
      </c>
      <c r="T171" s="11">
        <f>'MATRIZ GEN REG RES'!T505</f>
        <v/>
      </c>
      <c r="U171" s="11">
        <f>'MATRIZ GEN REG RES'!U505</f>
        <v/>
      </c>
      <c r="V171" s="11">
        <f>'MATRIZ GEN REG RES'!V505</f>
        <v/>
      </c>
      <c r="W171" s="11">
        <f>'MATRIZ GEN REG RES'!W505</f>
        <v/>
      </c>
      <c r="X171" s="11">
        <f>'MATRIZ GEN REG RES'!X505</f>
        <v/>
      </c>
      <c r="Y171" s="11">
        <f>'MATRIZ GEN REG RES'!Y505</f>
        <v/>
      </c>
      <c r="Z171" s="11">
        <f>'MATRIZ GEN REG RES'!Z505</f>
        <v/>
      </c>
      <c r="AA171" s="11">
        <f>'MATRIZ GEN REG RES'!AA505</f>
        <v/>
      </c>
    </row>
    <row r="172">
      <c r="A172" s="2">
        <f>'MATRIZ GEN REG RES'!A506</f>
        <v/>
      </c>
      <c r="B172" s="5">
        <f>'MATRIZ GEN REG RES'!B506</f>
        <v/>
      </c>
      <c r="C172" s="4">
        <f>'MATRIZ GEN REG RES'!C506</f>
        <v/>
      </c>
      <c r="D172" s="11">
        <f>'MATRIZ GEN REG RES'!D506</f>
        <v/>
      </c>
      <c r="E172" s="11">
        <f>'MATRIZ GEN REG RES'!E506</f>
        <v/>
      </c>
      <c r="F172" s="11">
        <f>'MATRIZ GEN REG RES'!F506</f>
        <v/>
      </c>
      <c r="G172" s="11">
        <f>'MATRIZ GEN REG RES'!G506</f>
        <v/>
      </c>
      <c r="H172" s="11">
        <f>'MATRIZ GEN REG RES'!H506</f>
        <v/>
      </c>
      <c r="I172" s="11">
        <f>'MATRIZ GEN REG RES'!I506</f>
        <v/>
      </c>
      <c r="J172" s="11">
        <f>'MATRIZ GEN REG RES'!J506</f>
        <v/>
      </c>
      <c r="K172" s="11">
        <f>'MATRIZ GEN REG RES'!K506</f>
        <v/>
      </c>
      <c r="L172" s="11">
        <f>'MATRIZ GEN REG RES'!L506</f>
        <v/>
      </c>
      <c r="M172" s="11">
        <f>'MATRIZ GEN REG RES'!M506</f>
        <v/>
      </c>
      <c r="N172" s="11">
        <f>'MATRIZ GEN REG RES'!N506</f>
        <v/>
      </c>
      <c r="O172" s="11">
        <f>'MATRIZ GEN REG RES'!O506</f>
        <v/>
      </c>
      <c r="P172" s="11">
        <f>'MATRIZ GEN REG RES'!P506</f>
        <v/>
      </c>
      <c r="Q172" s="11">
        <f>'MATRIZ GEN REG RES'!Q506</f>
        <v/>
      </c>
      <c r="R172" s="11">
        <f>'MATRIZ GEN REG RES'!R506</f>
        <v/>
      </c>
      <c r="S172" s="11">
        <f>'MATRIZ GEN REG RES'!S506</f>
        <v/>
      </c>
      <c r="T172" s="11">
        <f>'MATRIZ GEN REG RES'!T506</f>
        <v/>
      </c>
      <c r="U172" s="11">
        <f>'MATRIZ GEN REG RES'!U506</f>
        <v/>
      </c>
      <c r="V172" s="11">
        <f>'MATRIZ GEN REG RES'!V506</f>
        <v/>
      </c>
      <c r="W172" s="11">
        <f>'MATRIZ GEN REG RES'!W506</f>
        <v/>
      </c>
      <c r="X172" s="11">
        <f>'MATRIZ GEN REG RES'!X506</f>
        <v/>
      </c>
      <c r="Y172" s="11">
        <f>'MATRIZ GEN REG RES'!Y506</f>
        <v/>
      </c>
      <c r="Z172" s="11">
        <f>'MATRIZ GEN REG RES'!Z506</f>
        <v/>
      </c>
      <c r="AA172" s="11">
        <f>'MATRIZ GEN REG RES'!AA506</f>
        <v/>
      </c>
    </row>
    <row r="173" ht="18" customHeight="1" s="61">
      <c r="A173" s="2">
        <f>'MATRIZ GEN REG RES'!A507</f>
        <v/>
      </c>
      <c r="B173" s="5">
        <f>'MATRIZ GEN REG RES'!B507</f>
        <v/>
      </c>
      <c r="C173" s="4">
        <f>'MATRIZ GEN REG RES'!C507</f>
        <v/>
      </c>
      <c r="D173" s="11">
        <f>'MATRIZ GEN REG RES'!D507</f>
        <v/>
      </c>
      <c r="E173" s="11">
        <f>'MATRIZ GEN REG RES'!E507</f>
        <v/>
      </c>
      <c r="F173" s="11">
        <f>'MATRIZ GEN REG RES'!F507</f>
        <v/>
      </c>
      <c r="G173" s="11">
        <f>'MATRIZ GEN REG RES'!G507</f>
        <v/>
      </c>
      <c r="H173" s="11">
        <f>'MATRIZ GEN REG RES'!H507</f>
        <v/>
      </c>
      <c r="I173" s="11">
        <f>'MATRIZ GEN REG RES'!I507</f>
        <v/>
      </c>
      <c r="J173" s="11">
        <f>'MATRIZ GEN REG RES'!J507</f>
        <v/>
      </c>
      <c r="K173" s="11">
        <f>'MATRIZ GEN REG RES'!K507</f>
        <v/>
      </c>
      <c r="L173" s="11">
        <f>'MATRIZ GEN REG RES'!L507</f>
        <v/>
      </c>
      <c r="M173" s="11">
        <f>'MATRIZ GEN REG RES'!M507</f>
        <v/>
      </c>
      <c r="N173" s="11">
        <f>'MATRIZ GEN REG RES'!N507</f>
        <v/>
      </c>
      <c r="O173" s="11">
        <f>'MATRIZ GEN REG RES'!O507</f>
        <v/>
      </c>
      <c r="P173" s="11">
        <f>'MATRIZ GEN REG RES'!P507</f>
        <v/>
      </c>
      <c r="Q173" s="11">
        <f>'MATRIZ GEN REG RES'!Q507</f>
        <v/>
      </c>
      <c r="R173" s="11">
        <f>'MATRIZ GEN REG RES'!R507</f>
        <v/>
      </c>
      <c r="S173" s="11">
        <f>'MATRIZ GEN REG RES'!S507</f>
        <v/>
      </c>
      <c r="T173" s="11">
        <f>'MATRIZ GEN REG RES'!T507</f>
        <v/>
      </c>
      <c r="U173" s="11">
        <f>'MATRIZ GEN REG RES'!U507</f>
        <v/>
      </c>
      <c r="V173" s="11">
        <f>'MATRIZ GEN REG RES'!V507</f>
        <v/>
      </c>
      <c r="W173" s="11">
        <f>'MATRIZ GEN REG RES'!W507</f>
        <v/>
      </c>
      <c r="X173" s="11">
        <f>'MATRIZ GEN REG RES'!X507</f>
        <v/>
      </c>
      <c r="Y173" s="11">
        <f>'MATRIZ GEN REG RES'!Y507</f>
        <v/>
      </c>
      <c r="Z173" s="11">
        <f>'MATRIZ GEN REG RES'!Z507</f>
        <v/>
      </c>
      <c r="AA173" s="11">
        <f>'MATRIZ GEN REG RES'!AA507</f>
        <v/>
      </c>
    </row>
    <row r="174">
      <c r="A174" s="2">
        <f>'MATRIZ GEN REG RES'!A508</f>
        <v/>
      </c>
      <c r="B174" s="5">
        <f>'MATRIZ GEN REG RES'!B508</f>
        <v/>
      </c>
      <c r="C174" s="4">
        <f>'MATRIZ GEN REG RES'!C508</f>
        <v/>
      </c>
      <c r="D174" s="11">
        <f>'MATRIZ GEN REG RES'!D508</f>
        <v/>
      </c>
      <c r="E174" s="11">
        <f>'MATRIZ GEN REG RES'!E508</f>
        <v/>
      </c>
      <c r="F174" s="11">
        <f>'MATRIZ GEN REG RES'!F508</f>
        <v/>
      </c>
      <c r="G174" s="11">
        <f>'MATRIZ GEN REG RES'!G508</f>
        <v/>
      </c>
      <c r="H174" s="11">
        <f>'MATRIZ GEN REG RES'!H508</f>
        <v/>
      </c>
      <c r="I174" s="11">
        <f>'MATRIZ GEN REG RES'!I508</f>
        <v/>
      </c>
      <c r="J174" s="11">
        <f>'MATRIZ GEN REG RES'!J508</f>
        <v/>
      </c>
      <c r="K174" s="11">
        <f>'MATRIZ GEN REG RES'!K508</f>
        <v/>
      </c>
      <c r="L174" s="11">
        <f>'MATRIZ GEN REG RES'!L508</f>
        <v/>
      </c>
      <c r="M174" s="11">
        <f>'MATRIZ GEN REG RES'!M508</f>
        <v/>
      </c>
      <c r="N174" s="11">
        <f>'MATRIZ GEN REG RES'!N508</f>
        <v/>
      </c>
      <c r="O174" s="11">
        <f>'MATRIZ GEN REG RES'!O508</f>
        <v/>
      </c>
      <c r="P174" s="11">
        <f>'MATRIZ GEN REG RES'!P508</f>
        <v/>
      </c>
      <c r="Q174" s="11">
        <f>'MATRIZ GEN REG RES'!Q508</f>
        <v/>
      </c>
      <c r="R174" s="11">
        <f>'MATRIZ GEN REG RES'!R508</f>
        <v/>
      </c>
      <c r="S174" s="11">
        <f>'MATRIZ GEN REG RES'!S508</f>
        <v/>
      </c>
      <c r="T174" s="11">
        <f>'MATRIZ GEN REG RES'!T508</f>
        <v/>
      </c>
      <c r="U174" s="11">
        <f>'MATRIZ GEN REG RES'!U508</f>
        <v/>
      </c>
      <c r="V174" s="11">
        <f>'MATRIZ GEN REG RES'!V508</f>
        <v/>
      </c>
      <c r="W174" s="11">
        <f>'MATRIZ GEN REG RES'!W508</f>
        <v/>
      </c>
      <c r="X174" s="11">
        <f>'MATRIZ GEN REG RES'!X508</f>
        <v/>
      </c>
      <c r="Y174" s="11">
        <f>'MATRIZ GEN REG RES'!Y508</f>
        <v/>
      </c>
      <c r="Z174" s="11">
        <f>'MATRIZ GEN REG RES'!Z508</f>
        <v/>
      </c>
      <c r="AA174" s="11">
        <f>'MATRIZ GEN REG RES'!AA508</f>
        <v/>
      </c>
    </row>
    <row r="175">
      <c r="A175" s="2">
        <f>'MATRIZ GEN REG RES'!A613</f>
        <v/>
      </c>
      <c r="B175" s="5">
        <f>'MATRIZ GEN REG RES'!B613</f>
        <v/>
      </c>
      <c r="C175" s="4">
        <f>'MATRIZ GEN REG RES'!C613</f>
        <v/>
      </c>
      <c r="D175" s="11">
        <f>'MATRIZ GEN REG RES'!D613</f>
        <v/>
      </c>
      <c r="E175" s="11">
        <f>'MATRIZ GEN REG RES'!E613</f>
        <v/>
      </c>
      <c r="F175" s="11">
        <f>'MATRIZ GEN REG RES'!F613</f>
        <v/>
      </c>
      <c r="G175" s="11">
        <f>'MATRIZ GEN REG RES'!G613</f>
        <v/>
      </c>
      <c r="H175" s="11">
        <f>'MATRIZ GEN REG RES'!H613</f>
        <v/>
      </c>
      <c r="I175" s="11">
        <f>'MATRIZ GEN REG RES'!I613</f>
        <v/>
      </c>
      <c r="J175" s="11">
        <f>'MATRIZ GEN REG RES'!J613</f>
        <v/>
      </c>
      <c r="K175" s="11">
        <f>'MATRIZ GEN REG RES'!K613</f>
        <v/>
      </c>
      <c r="L175" s="11">
        <f>'MATRIZ GEN REG RES'!L613</f>
        <v/>
      </c>
      <c r="M175" s="11">
        <f>'MATRIZ GEN REG RES'!M613</f>
        <v/>
      </c>
      <c r="N175" s="11">
        <f>'MATRIZ GEN REG RES'!N613</f>
        <v/>
      </c>
      <c r="O175" s="11">
        <f>'MATRIZ GEN REG RES'!O613</f>
        <v/>
      </c>
      <c r="P175" s="11">
        <f>'MATRIZ GEN REG RES'!P613</f>
        <v/>
      </c>
      <c r="Q175" s="11">
        <f>'MATRIZ GEN REG RES'!Q613</f>
        <v/>
      </c>
      <c r="R175" s="11">
        <f>'MATRIZ GEN REG RES'!R613</f>
        <v/>
      </c>
      <c r="S175" s="11">
        <f>'MATRIZ GEN REG RES'!S613</f>
        <v/>
      </c>
      <c r="T175" s="11">
        <f>'MATRIZ GEN REG RES'!T613</f>
        <v/>
      </c>
      <c r="U175" s="11">
        <f>'MATRIZ GEN REG RES'!U613</f>
        <v/>
      </c>
      <c r="V175" s="11">
        <f>'MATRIZ GEN REG RES'!V613</f>
        <v/>
      </c>
      <c r="W175" s="11">
        <f>'MATRIZ GEN REG RES'!W613</f>
        <v/>
      </c>
      <c r="X175" s="11">
        <f>'MATRIZ GEN REG RES'!X613</f>
        <v/>
      </c>
      <c r="Y175" s="11">
        <f>'MATRIZ GEN REG RES'!Y613</f>
        <v/>
      </c>
      <c r="Z175" s="11">
        <f>'MATRIZ GEN REG RES'!Z613</f>
        <v/>
      </c>
      <c r="AA175" s="11">
        <f>'MATRIZ GEN REG RES'!AA613</f>
        <v/>
      </c>
    </row>
    <row r="176">
      <c r="A176" s="2">
        <f>'MATRIZ GEN REG RES'!A614</f>
        <v/>
      </c>
      <c r="B176" s="5">
        <f>'MATRIZ GEN REG RES'!B614</f>
        <v/>
      </c>
      <c r="C176" s="4">
        <f>'MATRIZ GEN REG RES'!C614</f>
        <v/>
      </c>
      <c r="D176" s="11">
        <f>'MATRIZ GEN REG RES'!D614</f>
        <v/>
      </c>
      <c r="E176" s="11">
        <f>'MATRIZ GEN REG RES'!E614</f>
        <v/>
      </c>
      <c r="F176" s="11">
        <f>'MATRIZ GEN REG RES'!F614</f>
        <v/>
      </c>
      <c r="G176" s="11">
        <f>'MATRIZ GEN REG RES'!G614</f>
        <v/>
      </c>
      <c r="H176" s="11">
        <f>'MATRIZ GEN REG RES'!H614</f>
        <v/>
      </c>
      <c r="I176" s="11">
        <f>'MATRIZ GEN REG RES'!I614</f>
        <v/>
      </c>
      <c r="J176" s="11">
        <f>'MATRIZ GEN REG RES'!J614</f>
        <v/>
      </c>
      <c r="K176" s="11">
        <f>'MATRIZ GEN REG RES'!K614</f>
        <v/>
      </c>
      <c r="L176" s="11">
        <f>'MATRIZ GEN REG RES'!L614</f>
        <v/>
      </c>
      <c r="M176" s="11">
        <f>'MATRIZ GEN REG RES'!M614</f>
        <v/>
      </c>
      <c r="N176" s="11">
        <f>'MATRIZ GEN REG RES'!N614</f>
        <v/>
      </c>
      <c r="O176" s="11">
        <f>'MATRIZ GEN REG RES'!O614</f>
        <v/>
      </c>
      <c r="P176" s="11">
        <f>'MATRIZ GEN REG RES'!P614</f>
        <v/>
      </c>
      <c r="Q176" s="11">
        <f>'MATRIZ GEN REG RES'!Q614</f>
        <v/>
      </c>
      <c r="R176" s="11">
        <f>'MATRIZ GEN REG RES'!R614</f>
        <v/>
      </c>
      <c r="S176" s="11">
        <f>'MATRIZ GEN REG RES'!S614</f>
        <v/>
      </c>
      <c r="T176" s="11">
        <f>'MATRIZ GEN REG RES'!T614</f>
        <v/>
      </c>
      <c r="U176" s="11">
        <f>'MATRIZ GEN REG RES'!U614</f>
        <v/>
      </c>
      <c r="V176" s="11">
        <f>'MATRIZ GEN REG RES'!V614</f>
        <v/>
      </c>
      <c r="W176" s="11">
        <f>'MATRIZ GEN REG RES'!W614</f>
        <v/>
      </c>
      <c r="X176" s="11">
        <f>'MATRIZ GEN REG RES'!X614</f>
        <v/>
      </c>
      <c r="Y176" s="11">
        <f>'MATRIZ GEN REG RES'!Y614</f>
        <v/>
      </c>
      <c r="Z176" s="11">
        <f>'MATRIZ GEN REG RES'!Z614</f>
        <v/>
      </c>
      <c r="AA176" s="11">
        <f>'MATRIZ GEN REG RES'!AA614</f>
        <v/>
      </c>
    </row>
    <row r="177">
      <c r="A177" s="2">
        <f>'MATRIZ GEN REG RES'!A615</f>
        <v/>
      </c>
      <c r="B177" s="5">
        <f>'MATRIZ GEN REG RES'!B615</f>
        <v/>
      </c>
      <c r="C177" s="4">
        <f>'MATRIZ GEN REG RES'!C615</f>
        <v/>
      </c>
      <c r="D177" s="11">
        <f>'MATRIZ GEN REG RES'!D615</f>
        <v/>
      </c>
      <c r="E177" s="11">
        <f>'MATRIZ GEN REG RES'!E615</f>
        <v/>
      </c>
      <c r="F177" s="11">
        <f>'MATRIZ GEN REG RES'!F615</f>
        <v/>
      </c>
      <c r="G177" s="11">
        <f>'MATRIZ GEN REG RES'!G615</f>
        <v/>
      </c>
      <c r="H177" s="11">
        <f>'MATRIZ GEN REG RES'!H615</f>
        <v/>
      </c>
      <c r="I177" s="11">
        <f>'MATRIZ GEN REG RES'!I615</f>
        <v/>
      </c>
      <c r="J177" s="11">
        <f>'MATRIZ GEN REG RES'!J615</f>
        <v/>
      </c>
      <c r="K177" s="11">
        <f>'MATRIZ GEN REG RES'!K615</f>
        <v/>
      </c>
      <c r="L177" s="11">
        <f>'MATRIZ GEN REG RES'!L615</f>
        <v/>
      </c>
      <c r="M177" s="11">
        <f>'MATRIZ GEN REG RES'!M615</f>
        <v/>
      </c>
      <c r="N177" s="11">
        <f>'MATRIZ GEN REG RES'!N615</f>
        <v/>
      </c>
      <c r="O177" s="11">
        <f>'MATRIZ GEN REG RES'!O615</f>
        <v/>
      </c>
      <c r="P177" s="11">
        <f>'MATRIZ GEN REG RES'!P615</f>
        <v/>
      </c>
      <c r="Q177" s="11">
        <f>'MATRIZ GEN REG RES'!Q615</f>
        <v/>
      </c>
      <c r="R177" s="11">
        <f>'MATRIZ GEN REG RES'!R615</f>
        <v/>
      </c>
      <c r="S177" s="11">
        <f>'MATRIZ GEN REG RES'!S615</f>
        <v/>
      </c>
      <c r="T177" s="11">
        <f>'MATRIZ GEN REG RES'!T615</f>
        <v/>
      </c>
      <c r="U177" s="11">
        <f>'MATRIZ GEN REG RES'!U615</f>
        <v/>
      </c>
      <c r="V177" s="11">
        <f>'MATRIZ GEN REG RES'!V615</f>
        <v/>
      </c>
      <c r="W177" s="11">
        <f>'MATRIZ GEN REG RES'!W615</f>
        <v/>
      </c>
      <c r="X177" s="11">
        <f>'MATRIZ GEN REG RES'!X615</f>
        <v/>
      </c>
      <c r="Y177" s="11">
        <f>'MATRIZ GEN REG RES'!Y615</f>
        <v/>
      </c>
      <c r="Z177" s="11">
        <f>'MATRIZ GEN REG RES'!Z615</f>
        <v/>
      </c>
      <c r="AA177" s="11">
        <f>'MATRIZ GEN REG RES'!AA615</f>
        <v/>
      </c>
    </row>
    <row r="178">
      <c r="A178" s="2">
        <f>'MATRIZ GEN REG RES'!A616</f>
        <v/>
      </c>
      <c r="B178" s="5">
        <f>'MATRIZ GEN REG RES'!B616</f>
        <v/>
      </c>
      <c r="C178" s="4">
        <f>'MATRIZ GEN REG RES'!C616</f>
        <v/>
      </c>
      <c r="D178" s="11">
        <f>'MATRIZ GEN REG RES'!D616</f>
        <v/>
      </c>
      <c r="E178" s="11">
        <f>'MATRIZ GEN REG RES'!E616</f>
        <v/>
      </c>
      <c r="F178" s="11">
        <f>'MATRIZ GEN REG RES'!F616</f>
        <v/>
      </c>
      <c r="G178" s="11">
        <f>'MATRIZ GEN REG RES'!G616</f>
        <v/>
      </c>
      <c r="H178" s="11">
        <f>'MATRIZ GEN REG RES'!H616</f>
        <v/>
      </c>
      <c r="I178" s="11">
        <f>'MATRIZ GEN REG RES'!I616</f>
        <v/>
      </c>
      <c r="J178" s="11">
        <f>'MATRIZ GEN REG RES'!J616</f>
        <v/>
      </c>
      <c r="K178" s="11">
        <f>'MATRIZ GEN REG RES'!K616</f>
        <v/>
      </c>
      <c r="L178" s="11">
        <f>'MATRIZ GEN REG RES'!L616</f>
        <v/>
      </c>
      <c r="M178" s="11">
        <f>'MATRIZ GEN REG RES'!M616</f>
        <v/>
      </c>
      <c r="N178" s="11">
        <f>'MATRIZ GEN REG RES'!N616</f>
        <v/>
      </c>
      <c r="O178" s="11">
        <f>'MATRIZ GEN REG RES'!O616</f>
        <v/>
      </c>
      <c r="P178" s="11">
        <f>'MATRIZ GEN REG RES'!P616</f>
        <v/>
      </c>
      <c r="Q178" s="11">
        <f>'MATRIZ GEN REG RES'!Q616</f>
        <v/>
      </c>
      <c r="R178" s="11">
        <f>'MATRIZ GEN REG RES'!R616</f>
        <v/>
      </c>
      <c r="S178" s="11">
        <f>'MATRIZ GEN REG RES'!S616</f>
        <v/>
      </c>
      <c r="T178" s="11">
        <f>'MATRIZ GEN REG RES'!T616</f>
        <v/>
      </c>
      <c r="U178" s="11">
        <f>'MATRIZ GEN REG RES'!U616</f>
        <v/>
      </c>
      <c r="V178" s="11">
        <f>'MATRIZ GEN REG RES'!V616</f>
        <v/>
      </c>
      <c r="W178" s="11">
        <f>'MATRIZ GEN REG RES'!W616</f>
        <v/>
      </c>
      <c r="X178" s="11">
        <f>'MATRIZ GEN REG RES'!X616</f>
        <v/>
      </c>
      <c r="Y178" s="11">
        <f>'MATRIZ GEN REG RES'!Y616</f>
        <v/>
      </c>
      <c r="Z178" s="11">
        <f>'MATRIZ GEN REG RES'!Z616</f>
        <v/>
      </c>
      <c r="AA178" s="11">
        <f>'MATRIZ GEN REG RES'!AA616</f>
        <v/>
      </c>
    </row>
    <row r="179" ht="18" customHeight="1" s="61">
      <c r="A179" s="2">
        <f>'MATRIZ GEN REG RES'!A617</f>
        <v/>
      </c>
      <c r="B179" s="5">
        <f>'MATRIZ GEN REG RES'!B617</f>
        <v/>
      </c>
      <c r="C179" s="4">
        <f>'MATRIZ GEN REG RES'!C617</f>
        <v/>
      </c>
      <c r="D179" s="11">
        <f>'MATRIZ GEN REG RES'!D617</f>
        <v/>
      </c>
      <c r="E179" s="11">
        <f>'MATRIZ GEN REG RES'!E617</f>
        <v/>
      </c>
      <c r="F179" s="11">
        <f>'MATRIZ GEN REG RES'!F617</f>
        <v/>
      </c>
      <c r="G179" s="11">
        <f>'MATRIZ GEN REG RES'!G617</f>
        <v/>
      </c>
      <c r="H179" s="11">
        <f>'MATRIZ GEN REG RES'!H617</f>
        <v/>
      </c>
      <c r="I179" s="11">
        <f>'MATRIZ GEN REG RES'!I617</f>
        <v/>
      </c>
      <c r="J179" s="11">
        <f>'MATRIZ GEN REG RES'!J617</f>
        <v/>
      </c>
      <c r="K179" s="11">
        <f>'MATRIZ GEN REG RES'!K617</f>
        <v/>
      </c>
      <c r="L179" s="11">
        <f>'MATRIZ GEN REG RES'!L617</f>
        <v/>
      </c>
      <c r="M179" s="11">
        <f>'MATRIZ GEN REG RES'!M617</f>
        <v/>
      </c>
      <c r="N179" s="11">
        <f>'MATRIZ GEN REG RES'!N617</f>
        <v/>
      </c>
      <c r="O179" s="11">
        <f>'MATRIZ GEN REG RES'!O617</f>
        <v/>
      </c>
      <c r="P179" s="11">
        <f>'MATRIZ GEN REG RES'!P617</f>
        <v/>
      </c>
      <c r="Q179" s="11">
        <f>'MATRIZ GEN REG RES'!Q617</f>
        <v/>
      </c>
      <c r="R179" s="11">
        <f>'MATRIZ GEN REG RES'!R617</f>
        <v/>
      </c>
      <c r="S179" s="11">
        <f>'MATRIZ GEN REG RES'!S617</f>
        <v/>
      </c>
      <c r="T179" s="11">
        <f>'MATRIZ GEN REG RES'!T617</f>
        <v/>
      </c>
      <c r="U179" s="11">
        <f>'MATRIZ GEN REG RES'!U617</f>
        <v/>
      </c>
      <c r="V179" s="11">
        <f>'MATRIZ GEN REG RES'!V617</f>
        <v/>
      </c>
      <c r="W179" s="11">
        <f>'MATRIZ GEN REG RES'!W617</f>
        <v/>
      </c>
      <c r="X179" s="11">
        <f>'MATRIZ GEN REG RES'!X617</f>
        <v/>
      </c>
      <c r="Y179" s="11">
        <f>'MATRIZ GEN REG RES'!Y617</f>
        <v/>
      </c>
      <c r="Z179" s="11">
        <f>'MATRIZ GEN REG RES'!Z617</f>
        <v/>
      </c>
      <c r="AA179" s="11">
        <f>'MATRIZ GEN REG RES'!AA617</f>
        <v/>
      </c>
    </row>
    <row r="180">
      <c r="A180" s="2">
        <f>'MATRIZ GEN REG RES'!A618</f>
        <v/>
      </c>
      <c r="B180" s="5">
        <f>'MATRIZ GEN REG RES'!B618</f>
        <v/>
      </c>
      <c r="C180" s="4">
        <f>'MATRIZ GEN REG RES'!C618</f>
        <v/>
      </c>
      <c r="D180" s="11">
        <f>'MATRIZ GEN REG RES'!D618</f>
        <v/>
      </c>
      <c r="E180" s="11">
        <f>'MATRIZ GEN REG RES'!E618</f>
        <v/>
      </c>
      <c r="F180" s="11">
        <f>'MATRIZ GEN REG RES'!F618</f>
        <v/>
      </c>
      <c r="G180" s="11">
        <f>'MATRIZ GEN REG RES'!G618</f>
        <v/>
      </c>
      <c r="H180" s="11">
        <f>'MATRIZ GEN REG RES'!H618</f>
        <v/>
      </c>
      <c r="I180" s="11">
        <f>'MATRIZ GEN REG RES'!I618</f>
        <v/>
      </c>
      <c r="J180" s="11">
        <f>'MATRIZ GEN REG RES'!J618</f>
        <v/>
      </c>
      <c r="K180" s="11">
        <f>'MATRIZ GEN REG RES'!K618</f>
        <v/>
      </c>
      <c r="L180" s="11">
        <f>'MATRIZ GEN REG RES'!L618</f>
        <v/>
      </c>
      <c r="M180" s="11">
        <f>'MATRIZ GEN REG RES'!M618</f>
        <v/>
      </c>
      <c r="N180" s="11">
        <f>'MATRIZ GEN REG RES'!N618</f>
        <v/>
      </c>
      <c r="O180" s="11">
        <f>'MATRIZ GEN REG RES'!O618</f>
        <v/>
      </c>
      <c r="P180" s="11">
        <f>'MATRIZ GEN REG RES'!P618</f>
        <v/>
      </c>
      <c r="Q180" s="11">
        <f>'MATRIZ GEN REG RES'!Q618</f>
        <v/>
      </c>
      <c r="R180" s="11">
        <f>'MATRIZ GEN REG RES'!R618</f>
        <v/>
      </c>
      <c r="S180" s="11">
        <f>'MATRIZ GEN REG RES'!S618</f>
        <v/>
      </c>
      <c r="T180" s="11">
        <f>'MATRIZ GEN REG RES'!T618</f>
        <v/>
      </c>
      <c r="U180" s="11">
        <f>'MATRIZ GEN REG RES'!U618</f>
        <v/>
      </c>
      <c r="V180" s="11">
        <f>'MATRIZ GEN REG RES'!V618</f>
        <v/>
      </c>
      <c r="W180" s="11">
        <f>'MATRIZ GEN REG RES'!W618</f>
        <v/>
      </c>
      <c r="X180" s="11">
        <f>'MATRIZ GEN REG RES'!X618</f>
        <v/>
      </c>
      <c r="Y180" s="11">
        <f>'MATRIZ GEN REG RES'!Y618</f>
        <v/>
      </c>
      <c r="Z180" s="11">
        <f>'MATRIZ GEN REG RES'!Z618</f>
        <v/>
      </c>
      <c r="AA180" s="11">
        <f>'MATRIZ GEN REG RES'!AA618</f>
        <v/>
      </c>
    </row>
    <row r="181">
      <c r="A181" s="2">
        <f>'MATRIZ GEN REG RES'!A619</f>
        <v/>
      </c>
      <c r="B181" s="5">
        <f>'MATRIZ GEN REG RES'!B619</f>
        <v/>
      </c>
      <c r="C181" s="4">
        <f>'MATRIZ GEN REG RES'!C619</f>
        <v/>
      </c>
      <c r="D181" s="11">
        <f>'MATRIZ GEN REG RES'!D619</f>
        <v/>
      </c>
      <c r="E181" s="11">
        <f>'MATRIZ GEN REG RES'!E619</f>
        <v/>
      </c>
      <c r="F181" s="11">
        <f>'MATRIZ GEN REG RES'!F619</f>
        <v/>
      </c>
      <c r="G181" s="11">
        <f>'MATRIZ GEN REG RES'!G619</f>
        <v/>
      </c>
      <c r="H181" s="11">
        <f>'MATRIZ GEN REG RES'!H619</f>
        <v/>
      </c>
      <c r="I181" s="11">
        <f>'MATRIZ GEN REG RES'!I619</f>
        <v/>
      </c>
      <c r="J181" s="11">
        <f>'MATRIZ GEN REG RES'!J619</f>
        <v/>
      </c>
      <c r="K181" s="11">
        <f>'MATRIZ GEN REG RES'!K619</f>
        <v/>
      </c>
      <c r="L181" s="11">
        <f>'MATRIZ GEN REG RES'!L619</f>
        <v/>
      </c>
      <c r="M181" s="11">
        <f>'MATRIZ GEN REG RES'!M619</f>
        <v/>
      </c>
      <c r="N181" s="11">
        <f>'MATRIZ GEN REG RES'!N619</f>
        <v/>
      </c>
      <c r="O181" s="11">
        <f>'MATRIZ GEN REG RES'!O619</f>
        <v/>
      </c>
      <c r="P181" s="11">
        <f>'MATRIZ GEN REG RES'!P619</f>
        <v/>
      </c>
      <c r="Q181" s="11">
        <f>'MATRIZ GEN REG RES'!Q619</f>
        <v/>
      </c>
      <c r="R181" s="11">
        <f>'MATRIZ GEN REG RES'!R619</f>
        <v/>
      </c>
      <c r="S181" s="11">
        <f>'MATRIZ GEN REG RES'!S619</f>
        <v/>
      </c>
      <c r="T181" s="11">
        <f>'MATRIZ GEN REG RES'!T619</f>
        <v/>
      </c>
      <c r="U181" s="11">
        <f>'MATRIZ GEN REG RES'!U619</f>
        <v/>
      </c>
      <c r="V181" s="11">
        <f>'MATRIZ GEN REG RES'!V619</f>
        <v/>
      </c>
      <c r="W181" s="11">
        <f>'MATRIZ GEN REG RES'!W619</f>
        <v/>
      </c>
      <c r="X181" s="11">
        <f>'MATRIZ GEN REG RES'!X619</f>
        <v/>
      </c>
      <c r="Y181" s="11">
        <f>'MATRIZ GEN REG RES'!Y619</f>
        <v/>
      </c>
      <c r="Z181" s="11">
        <f>'MATRIZ GEN REG RES'!Z619</f>
        <v/>
      </c>
      <c r="AA181" s="11">
        <f>'MATRIZ GEN REG RES'!AA619</f>
        <v/>
      </c>
    </row>
    <row r="182">
      <c r="A182" s="2">
        <f>'MATRIZ GEN REG RES'!A620</f>
        <v/>
      </c>
      <c r="B182" s="5">
        <f>'MATRIZ GEN REG RES'!B620</f>
        <v/>
      </c>
      <c r="C182" s="4">
        <f>'MATRIZ GEN REG RES'!C620</f>
        <v/>
      </c>
      <c r="D182" s="11">
        <f>'MATRIZ GEN REG RES'!D620</f>
        <v/>
      </c>
      <c r="E182" s="11">
        <f>'MATRIZ GEN REG RES'!E620</f>
        <v/>
      </c>
      <c r="F182" s="11">
        <f>'MATRIZ GEN REG RES'!F620</f>
        <v/>
      </c>
      <c r="G182" s="11">
        <f>'MATRIZ GEN REG RES'!G620</f>
        <v/>
      </c>
      <c r="H182" s="11">
        <f>'MATRIZ GEN REG RES'!H620</f>
        <v/>
      </c>
      <c r="I182" s="11">
        <f>'MATRIZ GEN REG RES'!I620</f>
        <v/>
      </c>
      <c r="J182" s="11">
        <f>'MATRIZ GEN REG RES'!J620</f>
        <v/>
      </c>
      <c r="K182" s="11">
        <f>'MATRIZ GEN REG RES'!K620</f>
        <v/>
      </c>
      <c r="L182" s="11">
        <f>'MATRIZ GEN REG RES'!L620</f>
        <v/>
      </c>
      <c r="M182" s="11">
        <f>'MATRIZ GEN REG RES'!M620</f>
        <v/>
      </c>
      <c r="N182" s="11">
        <f>'MATRIZ GEN REG RES'!N620</f>
        <v/>
      </c>
      <c r="O182" s="11">
        <f>'MATRIZ GEN REG RES'!O620</f>
        <v/>
      </c>
      <c r="P182" s="11">
        <f>'MATRIZ GEN REG RES'!P620</f>
        <v/>
      </c>
      <c r="Q182" s="11">
        <f>'MATRIZ GEN REG RES'!Q620</f>
        <v/>
      </c>
      <c r="R182" s="11">
        <f>'MATRIZ GEN REG RES'!R620</f>
        <v/>
      </c>
      <c r="S182" s="11">
        <f>'MATRIZ GEN REG RES'!S620</f>
        <v/>
      </c>
      <c r="T182" s="11">
        <f>'MATRIZ GEN REG RES'!T620</f>
        <v/>
      </c>
      <c r="U182" s="11">
        <f>'MATRIZ GEN REG RES'!U620</f>
        <v/>
      </c>
      <c r="V182" s="11">
        <f>'MATRIZ GEN REG RES'!V620</f>
        <v/>
      </c>
      <c r="W182" s="11">
        <f>'MATRIZ GEN REG RES'!W620</f>
        <v/>
      </c>
      <c r="X182" s="11">
        <f>'MATRIZ GEN REG RES'!X620</f>
        <v/>
      </c>
      <c r="Y182" s="11">
        <f>'MATRIZ GEN REG RES'!Y620</f>
        <v/>
      </c>
      <c r="Z182" s="11">
        <f>'MATRIZ GEN REG RES'!Z620</f>
        <v/>
      </c>
      <c r="AA182" s="11">
        <f>'MATRIZ GEN REG RES'!AA620</f>
        <v/>
      </c>
    </row>
    <row r="183">
      <c r="A183" s="2">
        <f>'MATRIZ GEN REG RES'!A621</f>
        <v/>
      </c>
      <c r="B183" s="5">
        <f>'MATRIZ GEN REG RES'!B621</f>
        <v/>
      </c>
      <c r="C183" s="4">
        <f>'MATRIZ GEN REG RES'!C621</f>
        <v/>
      </c>
      <c r="D183" s="11">
        <f>'MATRIZ GEN REG RES'!D621</f>
        <v/>
      </c>
      <c r="E183" s="11">
        <f>'MATRIZ GEN REG RES'!E621</f>
        <v/>
      </c>
      <c r="F183" s="11">
        <f>'MATRIZ GEN REG RES'!F621</f>
        <v/>
      </c>
      <c r="G183" s="11">
        <f>'MATRIZ GEN REG RES'!G621</f>
        <v/>
      </c>
      <c r="H183" s="11">
        <f>'MATRIZ GEN REG RES'!H621</f>
        <v/>
      </c>
      <c r="I183" s="11">
        <f>'MATRIZ GEN REG RES'!I621</f>
        <v/>
      </c>
      <c r="J183" s="11">
        <f>'MATRIZ GEN REG RES'!J621</f>
        <v/>
      </c>
      <c r="K183" s="11">
        <f>'MATRIZ GEN REG RES'!K621</f>
        <v/>
      </c>
      <c r="L183" s="11">
        <f>'MATRIZ GEN REG RES'!L621</f>
        <v/>
      </c>
      <c r="M183" s="11">
        <f>'MATRIZ GEN REG RES'!M621</f>
        <v/>
      </c>
      <c r="N183" s="11">
        <f>'MATRIZ GEN REG RES'!N621</f>
        <v/>
      </c>
      <c r="O183" s="11">
        <f>'MATRIZ GEN REG RES'!O621</f>
        <v/>
      </c>
      <c r="P183" s="11">
        <f>'MATRIZ GEN REG RES'!P621</f>
        <v/>
      </c>
      <c r="Q183" s="11">
        <f>'MATRIZ GEN REG RES'!Q621</f>
        <v/>
      </c>
      <c r="R183" s="11">
        <f>'MATRIZ GEN REG RES'!R621</f>
        <v/>
      </c>
      <c r="S183" s="11">
        <f>'MATRIZ GEN REG RES'!S621</f>
        <v/>
      </c>
      <c r="T183" s="11">
        <f>'MATRIZ GEN REG RES'!T621</f>
        <v/>
      </c>
      <c r="U183" s="11">
        <f>'MATRIZ GEN REG RES'!U621</f>
        <v/>
      </c>
      <c r="V183" s="11">
        <f>'MATRIZ GEN REG RES'!V621</f>
        <v/>
      </c>
      <c r="W183" s="11">
        <f>'MATRIZ GEN REG RES'!W621</f>
        <v/>
      </c>
      <c r="X183" s="11">
        <f>'MATRIZ GEN REG RES'!X621</f>
        <v/>
      </c>
      <c r="Y183" s="11">
        <f>'MATRIZ GEN REG RES'!Y621</f>
        <v/>
      </c>
      <c r="Z183" s="11">
        <f>'MATRIZ GEN REG RES'!Z621</f>
        <v/>
      </c>
      <c r="AA183" s="11">
        <f>'MATRIZ GEN REG RES'!AA621</f>
        <v/>
      </c>
    </row>
    <row r="184" ht="18" customHeight="1" s="61">
      <c r="A184" s="2">
        <f>'MATRIZ GEN REG RES'!A622</f>
        <v/>
      </c>
      <c r="B184" s="5">
        <f>'MATRIZ GEN REG RES'!B622</f>
        <v/>
      </c>
      <c r="C184" s="4">
        <f>'MATRIZ GEN REG RES'!C622</f>
        <v/>
      </c>
      <c r="D184" s="11">
        <f>'MATRIZ GEN REG RES'!D622</f>
        <v/>
      </c>
      <c r="E184" s="11">
        <f>'MATRIZ GEN REG RES'!E622</f>
        <v/>
      </c>
      <c r="F184" s="11">
        <f>'MATRIZ GEN REG RES'!F622</f>
        <v/>
      </c>
      <c r="G184" s="11">
        <f>'MATRIZ GEN REG RES'!G622</f>
        <v/>
      </c>
      <c r="H184" s="11">
        <f>'MATRIZ GEN REG RES'!H622</f>
        <v/>
      </c>
      <c r="I184" s="11">
        <f>'MATRIZ GEN REG RES'!I622</f>
        <v/>
      </c>
      <c r="J184" s="11">
        <f>'MATRIZ GEN REG RES'!J622</f>
        <v/>
      </c>
      <c r="K184" s="11">
        <f>'MATRIZ GEN REG RES'!K622</f>
        <v/>
      </c>
      <c r="L184" s="11">
        <f>'MATRIZ GEN REG RES'!L622</f>
        <v/>
      </c>
      <c r="M184" s="11">
        <f>'MATRIZ GEN REG RES'!M622</f>
        <v/>
      </c>
      <c r="N184" s="11">
        <f>'MATRIZ GEN REG RES'!N622</f>
        <v/>
      </c>
      <c r="O184" s="11">
        <f>'MATRIZ GEN REG RES'!O622</f>
        <v/>
      </c>
      <c r="P184" s="11">
        <f>'MATRIZ GEN REG RES'!P622</f>
        <v/>
      </c>
      <c r="Q184" s="11">
        <f>'MATRIZ GEN REG RES'!Q622</f>
        <v/>
      </c>
      <c r="R184" s="11">
        <f>'MATRIZ GEN REG RES'!R622</f>
        <v/>
      </c>
      <c r="S184" s="11">
        <f>'MATRIZ GEN REG RES'!S622</f>
        <v/>
      </c>
      <c r="T184" s="11">
        <f>'MATRIZ GEN REG RES'!T622</f>
        <v/>
      </c>
      <c r="U184" s="11">
        <f>'MATRIZ GEN REG RES'!U622</f>
        <v/>
      </c>
      <c r="V184" s="11">
        <f>'MATRIZ GEN REG RES'!V622</f>
        <v/>
      </c>
      <c r="W184" s="11">
        <f>'MATRIZ GEN REG RES'!W622</f>
        <v/>
      </c>
      <c r="X184" s="11">
        <f>'MATRIZ GEN REG RES'!X622</f>
        <v/>
      </c>
      <c r="Y184" s="11">
        <f>'MATRIZ GEN REG RES'!Y622</f>
        <v/>
      </c>
      <c r="Z184" s="11">
        <f>'MATRIZ GEN REG RES'!Z622</f>
        <v/>
      </c>
      <c r="AA184" s="11">
        <f>'MATRIZ GEN REG RES'!AA622</f>
        <v/>
      </c>
    </row>
    <row r="185">
      <c r="A185" s="2">
        <f>'MATRIZ GEN REG RES'!A623</f>
        <v/>
      </c>
      <c r="B185" s="5">
        <f>'MATRIZ GEN REG RES'!B623</f>
        <v/>
      </c>
      <c r="C185" s="4">
        <f>'MATRIZ GEN REG RES'!C623</f>
        <v/>
      </c>
      <c r="D185" s="11">
        <f>'MATRIZ GEN REG RES'!D623</f>
        <v/>
      </c>
      <c r="E185" s="11">
        <f>'MATRIZ GEN REG RES'!E623</f>
        <v/>
      </c>
      <c r="F185" s="11">
        <f>'MATRIZ GEN REG RES'!F623</f>
        <v/>
      </c>
      <c r="G185" s="11">
        <f>'MATRIZ GEN REG RES'!G623</f>
        <v/>
      </c>
      <c r="H185" s="11">
        <f>'MATRIZ GEN REG RES'!H623</f>
        <v/>
      </c>
      <c r="I185" s="11">
        <f>'MATRIZ GEN REG RES'!I623</f>
        <v/>
      </c>
      <c r="J185" s="11">
        <f>'MATRIZ GEN REG RES'!J623</f>
        <v/>
      </c>
      <c r="K185" s="11">
        <f>'MATRIZ GEN REG RES'!K623</f>
        <v/>
      </c>
      <c r="L185" s="11">
        <f>'MATRIZ GEN REG RES'!L623</f>
        <v/>
      </c>
      <c r="M185" s="11">
        <f>'MATRIZ GEN REG RES'!M623</f>
        <v/>
      </c>
      <c r="N185" s="11">
        <f>'MATRIZ GEN REG RES'!N623</f>
        <v/>
      </c>
      <c r="O185" s="11">
        <f>'MATRIZ GEN REG RES'!O623</f>
        <v/>
      </c>
      <c r="P185" s="11">
        <f>'MATRIZ GEN REG RES'!P623</f>
        <v/>
      </c>
      <c r="Q185" s="11">
        <f>'MATRIZ GEN REG RES'!Q623</f>
        <v/>
      </c>
      <c r="R185" s="11">
        <f>'MATRIZ GEN REG RES'!R623</f>
        <v/>
      </c>
      <c r="S185" s="11">
        <f>'MATRIZ GEN REG RES'!S623</f>
        <v/>
      </c>
      <c r="T185" s="11">
        <f>'MATRIZ GEN REG RES'!T623</f>
        <v/>
      </c>
      <c r="U185" s="11">
        <f>'MATRIZ GEN REG RES'!U623</f>
        <v/>
      </c>
      <c r="V185" s="11">
        <f>'MATRIZ GEN REG RES'!V623</f>
        <v/>
      </c>
      <c r="W185" s="11">
        <f>'MATRIZ GEN REG RES'!W623</f>
        <v/>
      </c>
      <c r="X185" s="11">
        <f>'MATRIZ GEN REG RES'!X623</f>
        <v/>
      </c>
      <c r="Y185" s="11">
        <f>'MATRIZ GEN REG RES'!Y623</f>
        <v/>
      </c>
      <c r="Z185" s="11">
        <f>'MATRIZ GEN REG RES'!Z623</f>
        <v/>
      </c>
      <c r="AA185" s="11">
        <f>'MATRIZ GEN REG RES'!AA623</f>
        <v/>
      </c>
    </row>
    <row r="186" ht="18" customHeight="1" s="61">
      <c r="A186" s="2">
        <f>'MATRIZ GEN REG RES'!A624</f>
        <v/>
      </c>
      <c r="B186" s="5">
        <f>'MATRIZ GEN REG RES'!B624</f>
        <v/>
      </c>
      <c r="C186" s="4">
        <f>'MATRIZ GEN REG RES'!C624</f>
        <v/>
      </c>
      <c r="D186" s="11">
        <f>'MATRIZ GEN REG RES'!D624</f>
        <v/>
      </c>
      <c r="E186" s="11">
        <f>'MATRIZ GEN REG RES'!E624</f>
        <v/>
      </c>
      <c r="F186" s="11">
        <f>'MATRIZ GEN REG RES'!F624</f>
        <v/>
      </c>
      <c r="G186" s="11">
        <f>'MATRIZ GEN REG RES'!G624</f>
        <v/>
      </c>
      <c r="H186" s="11">
        <f>'MATRIZ GEN REG RES'!H624</f>
        <v/>
      </c>
      <c r="I186" s="11">
        <f>'MATRIZ GEN REG RES'!I624</f>
        <v/>
      </c>
      <c r="J186" s="11">
        <f>'MATRIZ GEN REG RES'!J624</f>
        <v/>
      </c>
      <c r="K186" s="11">
        <f>'MATRIZ GEN REG RES'!K624</f>
        <v/>
      </c>
      <c r="L186" s="11">
        <f>'MATRIZ GEN REG RES'!L624</f>
        <v/>
      </c>
      <c r="M186" s="11">
        <f>'MATRIZ GEN REG RES'!M624</f>
        <v/>
      </c>
      <c r="N186" s="11">
        <f>'MATRIZ GEN REG RES'!N624</f>
        <v/>
      </c>
      <c r="O186" s="11">
        <f>'MATRIZ GEN REG RES'!O624</f>
        <v/>
      </c>
      <c r="P186" s="11">
        <f>'MATRIZ GEN REG RES'!P624</f>
        <v/>
      </c>
      <c r="Q186" s="11">
        <f>'MATRIZ GEN REG RES'!Q624</f>
        <v/>
      </c>
      <c r="R186" s="11">
        <f>'MATRIZ GEN REG RES'!R624</f>
        <v/>
      </c>
      <c r="S186" s="11">
        <f>'MATRIZ GEN REG RES'!S624</f>
        <v/>
      </c>
      <c r="T186" s="11">
        <f>'MATRIZ GEN REG RES'!T624</f>
        <v/>
      </c>
      <c r="U186" s="11">
        <f>'MATRIZ GEN REG RES'!U624</f>
        <v/>
      </c>
      <c r="V186" s="11">
        <f>'MATRIZ GEN REG RES'!V624</f>
        <v/>
      </c>
      <c r="W186" s="11">
        <f>'MATRIZ GEN REG RES'!W624</f>
        <v/>
      </c>
      <c r="X186" s="11">
        <f>'MATRIZ GEN REG RES'!X624</f>
        <v/>
      </c>
      <c r="Y186" s="11">
        <f>'MATRIZ GEN REG RES'!Y624</f>
        <v/>
      </c>
      <c r="Z186" s="11">
        <f>'MATRIZ GEN REG RES'!Z624</f>
        <v/>
      </c>
      <c r="AA186" s="11">
        <f>'MATRIZ GEN REG RES'!AA624</f>
        <v/>
      </c>
    </row>
    <row r="187">
      <c r="A187" s="2">
        <f>'MATRIZ GEN REG RES'!A625</f>
        <v/>
      </c>
      <c r="B187" s="5">
        <f>'MATRIZ GEN REG RES'!B625</f>
        <v/>
      </c>
      <c r="C187" s="4">
        <f>'MATRIZ GEN REG RES'!C625</f>
        <v/>
      </c>
      <c r="D187" s="11">
        <f>'MATRIZ GEN REG RES'!D625</f>
        <v/>
      </c>
      <c r="E187" s="11">
        <f>'MATRIZ GEN REG RES'!E625</f>
        <v/>
      </c>
      <c r="F187" s="11">
        <f>'MATRIZ GEN REG RES'!F625</f>
        <v/>
      </c>
      <c r="G187" s="11">
        <f>'MATRIZ GEN REG RES'!G625</f>
        <v/>
      </c>
      <c r="H187" s="11">
        <f>'MATRIZ GEN REG RES'!H625</f>
        <v/>
      </c>
      <c r="I187" s="11">
        <f>'MATRIZ GEN REG RES'!I625</f>
        <v/>
      </c>
      <c r="J187" s="11">
        <f>'MATRIZ GEN REG RES'!J625</f>
        <v/>
      </c>
      <c r="K187" s="11">
        <f>'MATRIZ GEN REG RES'!K625</f>
        <v/>
      </c>
      <c r="L187" s="11">
        <f>'MATRIZ GEN REG RES'!L625</f>
        <v/>
      </c>
      <c r="M187" s="11">
        <f>'MATRIZ GEN REG RES'!M625</f>
        <v/>
      </c>
      <c r="N187" s="11">
        <f>'MATRIZ GEN REG RES'!N625</f>
        <v/>
      </c>
      <c r="O187" s="11">
        <f>'MATRIZ GEN REG RES'!O625</f>
        <v/>
      </c>
      <c r="P187" s="11">
        <f>'MATRIZ GEN REG RES'!P625</f>
        <v/>
      </c>
      <c r="Q187" s="11">
        <f>'MATRIZ GEN REG RES'!Q625</f>
        <v/>
      </c>
      <c r="R187" s="11">
        <f>'MATRIZ GEN REG RES'!R625</f>
        <v/>
      </c>
      <c r="S187" s="11">
        <f>'MATRIZ GEN REG RES'!S625</f>
        <v/>
      </c>
      <c r="T187" s="11">
        <f>'MATRIZ GEN REG RES'!T625</f>
        <v/>
      </c>
      <c r="U187" s="11">
        <f>'MATRIZ GEN REG RES'!U625</f>
        <v/>
      </c>
      <c r="V187" s="11">
        <f>'MATRIZ GEN REG RES'!V625</f>
        <v/>
      </c>
      <c r="W187" s="11">
        <f>'MATRIZ GEN REG RES'!W625</f>
        <v/>
      </c>
      <c r="X187" s="11">
        <f>'MATRIZ GEN REG RES'!X625</f>
        <v/>
      </c>
      <c r="Y187" s="11">
        <f>'MATRIZ GEN REG RES'!Y625</f>
        <v/>
      </c>
      <c r="Z187" s="11">
        <f>'MATRIZ GEN REG RES'!Z625</f>
        <v/>
      </c>
      <c r="AA187" s="11">
        <f>'MATRIZ GEN REG RES'!AA625</f>
        <v/>
      </c>
    </row>
    <row r="189" ht="15.75" customHeight="1" s="61">
      <c r="A189" s="80" t="inlineStr">
        <is>
          <t>Noroeste</t>
        </is>
      </c>
      <c r="B189" s="81" t="n"/>
      <c r="C189" s="69" t="n"/>
      <c r="D189" s="6" t="inlineStr">
        <is>
          <t>Hour 1</t>
        </is>
      </c>
      <c r="E189" s="6" t="inlineStr">
        <is>
          <t>Hour 2</t>
        </is>
      </c>
      <c r="F189" s="6" t="inlineStr">
        <is>
          <t>Hour 3</t>
        </is>
      </c>
      <c r="G189" s="6" t="inlineStr">
        <is>
          <t>Hour 4</t>
        </is>
      </c>
      <c r="H189" s="6" t="inlineStr">
        <is>
          <t>Hour 5</t>
        </is>
      </c>
      <c r="I189" s="6" t="inlineStr">
        <is>
          <t>Hour 6</t>
        </is>
      </c>
      <c r="J189" s="6" t="inlineStr">
        <is>
          <t>Hour 7</t>
        </is>
      </c>
      <c r="K189" s="6" t="inlineStr">
        <is>
          <t>Hour 8</t>
        </is>
      </c>
      <c r="L189" s="6" t="inlineStr">
        <is>
          <t>Hour 9</t>
        </is>
      </c>
      <c r="M189" s="6" t="inlineStr">
        <is>
          <t>Hour 10</t>
        </is>
      </c>
      <c r="N189" s="6" t="inlineStr">
        <is>
          <t>Hour 11</t>
        </is>
      </c>
      <c r="O189" s="6" t="inlineStr">
        <is>
          <t>Hour 12</t>
        </is>
      </c>
      <c r="P189" s="6" t="inlineStr">
        <is>
          <t>Hour 13</t>
        </is>
      </c>
      <c r="Q189" s="6" t="inlineStr">
        <is>
          <t>Hour 14</t>
        </is>
      </c>
      <c r="R189" s="6" t="inlineStr">
        <is>
          <t>Hour 15</t>
        </is>
      </c>
      <c r="S189" s="6" t="inlineStr">
        <is>
          <t>Hour 16</t>
        </is>
      </c>
      <c r="T189" s="6" t="inlineStr">
        <is>
          <t>Hour 17</t>
        </is>
      </c>
      <c r="U189" s="6" t="inlineStr">
        <is>
          <t>Hour 18</t>
        </is>
      </c>
      <c r="V189" s="6" t="inlineStr">
        <is>
          <t>Hour 19</t>
        </is>
      </c>
      <c r="W189" s="6" t="inlineStr">
        <is>
          <t>Hour 20</t>
        </is>
      </c>
      <c r="X189" s="6" t="inlineStr">
        <is>
          <t>Hour 21</t>
        </is>
      </c>
      <c r="Y189" s="6" t="inlineStr">
        <is>
          <t>Hour 22</t>
        </is>
      </c>
      <c r="Z189" s="6" t="inlineStr">
        <is>
          <t>Hour 23</t>
        </is>
      </c>
      <c r="AA189" s="6" t="inlineStr">
        <is>
          <t>Hour 24</t>
        </is>
      </c>
    </row>
    <row r="190">
      <c r="A190" s="2">
        <f>'MATRIZ GEN REG RES'!A275</f>
        <v/>
      </c>
      <c r="B190" s="5">
        <f>'MATRIZ GEN REG RES'!B275</f>
        <v/>
      </c>
      <c r="C190" s="4">
        <f>'MATRIZ GEN REG RES'!C275</f>
        <v/>
      </c>
      <c r="D190" s="11">
        <f>'MATRIZ GEN REG RES'!D275</f>
        <v/>
      </c>
      <c r="E190" s="11">
        <f>'MATRIZ GEN REG RES'!E275</f>
        <v/>
      </c>
      <c r="F190" s="11">
        <f>'MATRIZ GEN REG RES'!F275</f>
        <v/>
      </c>
      <c r="G190" s="11">
        <f>'MATRIZ GEN REG RES'!G275</f>
        <v/>
      </c>
      <c r="H190" s="11">
        <f>'MATRIZ GEN REG RES'!H275</f>
        <v/>
      </c>
      <c r="I190" s="11">
        <f>'MATRIZ GEN REG RES'!I275</f>
        <v/>
      </c>
      <c r="J190" s="11">
        <f>'MATRIZ GEN REG RES'!J275</f>
        <v/>
      </c>
      <c r="K190" s="11">
        <f>'MATRIZ GEN REG RES'!K275</f>
        <v/>
      </c>
      <c r="L190" s="11">
        <f>'MATRIZ GEN REG RES'!L275</f>
        <v/>
      </c>
      <c r="M190" s="11">
        <f>'MATRIZ GEN REG RES'!M275</f>
        <v/>
      </c>
      <c r="N190" s="11">
        <f>'MATRIZ GEN REG RES'!N275</f>
        <v/>
      </c>
      <c r="O190" s="11">
        <f>'MATRIZ GEN REG RES'!O275</f>
        <v/>
      </c>
      <c r="P190" s="11">
        <f>'MATRIZ GEN REG RES'!P275</f>
        <v/>
      </c>
      <c r="Q190" s="11">
        <f>'MATRIZ GEN REG RES'!Q275</f>
        <v/>
      </c>
      <c r="R190" s="11">
        <f>'MATRIZ GEN REG RES'!R275</f>
        <v/>
      </c>
      <c r="S190" s="11">
        <f>'MATRIZ GEN REG RES'!S275</f>
        <v/>
      </c>
      <c r="T190" s="11">
        <f>'MATRIZ GEN REG RES'!T275</f>
        <v/>
      </c>
      <c r="U190" s="11">
        <f>'MATRIZ GEN REG RES'!U275</f>
        <v/>
      </c>
      <c r="V190" s="11">
        <f>'MATRIZ GEN REG RES'!V275</f>
        <v/>
      </c>
      <c r="W190" s="11">
        <f>'MATRIZ GEN REG RES'!W275</f>
        <v/>
      </c>
      <c r="X190" s="11">
        <f>'MATRIZ GEN REG RES'!X275</f>
        <v/>
      </c>
      <c r="Y190" s="11">
        <f>'MATRIZ GEN REG RES'!Y275</f>
        <v/>
      </c>
      <c r="Z190" s="11">
        <f>'MATRIZ GEN REG RES'!Z275</f>
        <v/>
      </c>
      <c r="AA190" s="11">
        <f>'MATRIZ GEN REG RES'!AA275</f>
        <v/>
      </c>
    </row>
    <row r="191">
      <c r="A191" s="2">
        <f>'MATRIZ GEN REG RES'!A276</f>
        <v/>
      </c>
      <c r="B191" s="5">
        <f>'MATRIZ GEN REG RES'!B276</f>
        <v/>
      </c>
      <c r="C191" s="4">
        <f>'MATRIZ GEN REG RES'!C276</f>
        <v/>
      </c>
      <c r="D191" s="11">
        <f>'MATRIZ GEN REG RES'!D276</f>
        <v/>
      </c>
      <c r="E191" s="11">
        <f>'MATRIZ GEN REG RES'!E276</f>
        <v/>
      </c>
      <c r="F191" s="11">
        <f>'MATRIZ GEN REG RES'!F276</f>
        <v/>
      </c>
      <c r="G191" s="11">
        <f>'MATRIZ GEN REG RES'!G276</f>
        <v/>
      </c>
      <c r="H191" s="11">
        <f>'MATRIZ GEN REG RES'!H276</f>
        <v/>
      </c>
      <c r="I191" s="11">
        <f>'MATRIZ GEN REG RES'!I276</f>
        <v/>
      </c>
      <c r="J191" s="11">
        <f>'MATRIZ GEN REG RES'!J276</f>
        <v/>
      </c>
      <c r="K191" s="11">
        <f>'MATRIZ GEN REG RES'!K276</f>
        <v/>
      </c>
      <c r="L191" s="11">
        <f>'MATRIZ GEN REG RES'!L276</f>
        <v/>
      </c>
      <c r="M191" s="11">
        <f>'MATRIZ GEN REG RES'!M276</f>
        <v/>
      </c>
      <c r="N191" s="11">
        <f>'MATRIZ GEN REG RES'!N276</f>
        <v/>
      </c>
      <c r="O191" s="11">
        <f>'MATRIZ GEN REG RES'!O276</f>
        <v/>
      </c>
      <c r="P191" s="11">
        <f>'MATRIZ GEN REG RES'!P276</f>
        <v/>
      </c>
      <c r="Q191" s="11">
        <f>'MATRIZ GEN REG RES'!Q276</f>
        <v/>
      </c>
      <c r="R191" s="11">
        <f>'MATRIZ GEN REG RES'!R276</f>
        <v/>
      </c>
      <c r="S191" s="11">
        <f>'MATRIZ GEN REG RES'!S276</f>
        <v/>
      </c>
      <c r="T191" s="11">
        <f>'MATRIZ GEN REG RES'!T276</f>
        <v/>
      </c>
      <c r="U191" s="11">
        <f>'MATRIZ GEN REG RES'!U276</f>
        <v/>
      </c>
      <c r="V191" s="11">
        <f>'MATRIZ GEN REG RES'!V276</f>
        <v/>
      </c>
      <c r="W191" s="11">
        <f>'MATRIZ GEN REG RES'!W276</f>
        <v/>
      </c>
      <c r="X191" s="11">
        <f>'MATRIZ GEN REG RES'!X276</f>
        <v/>
      </c>
      <c r="Y191" s="11">
        <f>'MATRIZ GEN REG RES'!Y276</f>
        <v/>
      </c>
      <c r="Z191" s="11">
        <f>'MATRIZ GEN REG RES'!Z276</f>
        <v/>
      </c>
      <c r="AA191" s="11">
        <f>'MATRIZ GEN REG RES'!AA276</f>
        <v/>
      </c>
    </row>
    <row r="192">
      <c r="A192" s="2">
        <f>'MATRIZ GEN REG RES'!A277</f>
        <v/>
      </c>
      <c r="B192" s="5">
        <f>'MATRIZ GEN REG RES'!B277</f>
        <v/>
      </c>
      <c r="C192" s="4">
        <f>'MATRIZ GEN REG RES'!C277</f>
        <v/>
      </c>
      <c r="D192" s="11">
        <f>'MATRIZ GEN REG RES'!D277</f>
        <v/>
      </c>
      <c r="E192" s="11">
        <f>'MATRIZ GEN REG RES'!E277</f>
        <v/>
      </c>
      <c r="F192" s="11">
        <f>'MATRIZ GEN REG RES'!F277</f>
        <v/>
      </c>
      <c r="G192" s="11">
        <f>'MATRIZ GEN REG RES'!G277</f>
        <v/>
      </c>
      <c r="H192" s="11">
        <f>'MATRIZ GEN REG RES'!H277</f>
        <v/>
      </c>
      <c r="I192" s="11">
        <f>'MATRIZ GEN REG RES'!I277</f>
        <v/>
      </c>
      <c r="J192" s="11">
        <f>'MATRIZ GEN REG RES'!J277</f>
        <v/>
      </c>
      <c r="K192" s="11">
        <f>'MATRIZ GEN REG RES'!K277</f>
        <v/>
      </c>
      <c r="L192" s="11">
        <f>'MATRIZ GEN REG RES'!L277</f>
        <v/>
      </c>
      <c r="M192" s="11">
        <f>'MATRIZ GEN REG RES'!M277</f>
        <v/>
      </c>
      <c r="N192" s="11">
        <f>'MATRIZ GEN REG RES'!N277</f>
        <v/>
      </c>
      <c r="O192" s="11">
        <f>'MATRIZ GEN REG RES'!O277</f>
        <v/>
      </c>
      <c r="P192" s="11">
        <f>'MATRIZ GEN REG RES'!P277</f>
        <v/>
      </c>
      <c r="Q192" s="11">
        <f>'MATRIZ GEN REG RES'!Q277</f>
        <v/>
      </c>
      <c r="R192" s="11">
        <f>'MATRIZ GEN REG RES'!R277</f>
        <v/>
      </c>
      <c r="S192" s="11">
        <f>'MATRIZ GEN REG RES'!S277</f>
        <v/>
      </c>
      <c r="T192" s="11">
        <f>'MATRIZ GEN REG RES'!T277</f>
        <v/>
      </c>
      <c r="U192" s="11">
        <f>'MATRIZ GEN REG RES'!U277</f>
        <v/>
      </c>
      <c r="V192" s="11">
        <f>'MATRIZ GEN REG RES'!V277</f>
        <v/>
      </c>
      <c r="W192" s="11">
        <f>'MATRIZ GEN REG RES'!W277</f>
        <v/>
      </c>
      <c r="X192" s="11">
        <f>'MATRIZ GEN REG RES'!X277</f>
        <v/>
      </c>
      <c r="Y192" s="11">
        <f>'MATRIZ GEN REG RES'!Y277</f>
        <v/>
      </c>
      <c r="Z192" s="11">
        <f>'MATRIZ GEN REG RES'!Z277</f>
        <v/>
      </c>
      <c r="AA192" s="11">
        <f>'MATRIZ GEN REG RES'!AA277</f>
        <v/>
      </c>
    </row>
    <row r="193">
      <c r="A193" s="2">
        <f>'MATRIZ GEN REG RES'!A278</f>
        <v/>
      </c>
      <c r="B193" s="5">
        <f>'MATRIZ GEN REG RES'!B278</f>
        <v/>
      </c>
      <c r="C193" s="4">
        <f>'MATRIZ GEN REG RES'!C278</f>
        <v/>
      </c>
      <c r="D193" s="11">
        <f>'MATRIZ GEN REG RES'!D278</f>
        <v/>
      </c>
      <c r="E193" s="11">
        <f>'MATRIZ GEN REG RES'!E278</f>
        <v/>
      </c>
      <c r="F193" s="11">
        <f>'MATRIZ GEN REG RES'!F278</f>
        <v/>
      </c>
      <c r="G193" s="11">
        <f>'MATRIZ GEN REG RES'!G278</f>
        <v/>
      </c>
      <c r="H193" s="11">
        <f>'MATRIZ GEN REG RES'!H278</f>
        <v/>
      </c>
      <c r="I193" s="11">
        <f>'MATRIZ GEN REG RES'!I278</f>
        <v/>
      </c>
      <c r="J193" s="11">
        <f>'MATRIZ GEN REG RES'!J278</f>
        <v/>
      </c>
      <c r="K193" s="11">
        <f>'MATRIZ GEN REG RES'!K278</f>
        <v/>
      </c>
      <c r="L193" s="11">
        <f>'MATRIZ GEN REG RES'!L278</f>
        <v/>
      </c>
      <c r="M193" s="11">
        <f>'MATRIZ GEN REG RES'!M278</f>
        <v/>
      </c>
      <c r="N193" s="11">
        <f>'MATRIZ GEN REG RES'!N278</f>
        <v/>
      </c>
      <c r="O193" s="11">
        <f>'MATRIZ GEN REG RES'!O278</f>
        <v/>
      </c>
      <c r="P193" s="11">
        <f>'MATRIZ GEN REG RES'!P278</f>
        <v/>
      </c>
      <c r="Q193" s="11">
        <f>'MATRIZ GEN REG RES'!Q278</f>
        <v/>
      </c>
      <c r="R193" s="11">
        <f>'MATRIZ GEN REG RES'!R278</f>
        <v/>
      </c>
      <c r="S193" s="11">
        <f>'MATRIZ GEN REG RES'!S278</f>
        <v/>
      </c>
      <c r="T193" s="11">
        <f>'MATRIZ GEN REG RES'!T278</f>
        <v/>
      </c>
      <c r="U193" s="11">
        <f>'MATRIZ GEN REG RES'!U278</f>
        <v/>
      </c>
      <c r="V193" s="11">
        <f>'MATRIZ GEN REG RES'!V278</f>
        <v/>
      </c>
      <c r="W193" s="11">
        <f>'MATRIZ GEN REG RES'!W278</f>
        <v/>
      </c>
      <c r="X193" s="11">
        <f>'MATRIZ GEN REG RES'!X278</f>
        <v/>
      </c>
      <c r="Y193" s="11">
        <f>'MATRIZ GEN REG RES'!Y278</f>
        <v/>
      </c>
      <c r="Z193" s="11">
        <f>'MATRIZ GEN REG RES'!Z278</f>
        <v/>
      </c>
      <c r="AA193" s="11">
        <f>'MATRIZ GEN REG RES'!AA278</f>
        <v/>
      </c>
    </row>
    <row r="194" ht="18" customHeight="1" s="61">
      <c r="A194" s="2">
        <f>'MATRIZ GEN REG RES'!A279</f>
        <v/>
      </c>
      <c r="B194" s="5">
        <f>'MATRIZ GEN REG RES'!B279</f>
        <v/>
      </c>
      <c r="C194" s="4">
        <f>'MATRIZ GEN REG RES'!C279</f>
        <v/>
      </c>
      <c r="D194" s="11">
        <f>'MATRIZ GEN REG RES'!D279</f>
        <v/>
      </c>
      <c r="E194" s="11">
        <f>'MATRIZ GEN REG RES'!E279</f>
        <v/>
      </c>
      <c r="F194" s="11">
        <f>'MATRIZ GEN REG RES'!F279</f>
        <v/>
      </c>
      <c r="G194" s="11">
        <f>'MATRIZ GEN REG RES'!G279</f>
        <v/>
      </c>
      <c r="H194" s="11">
        <f>'MATRIZ GEN REG RES'!H279</f>
        <v/>
      </c>
      <c r="I194" s="11">
        <f>'MATRIZ GEN REG RES'!I279</f>
        <v/>
      </c>
      <c r="J194" s="11">
        <f>'MATRIZ GEN REG RES'!J279</f>
        <v/>
      </c>
      <c r="K194" s="11">
        <f>'MATRIZ GEN REG RES'!K279</f>
        <v/>
      </c>
      <c r="L194" s="11">
        <f>'MATRIZ GEN REG RES'!L279</f>
        <v/>
      </c>
      <c r="M194" s="11">
        <f>'MATRIZ GEN REG RES'!M279</f>
        <v/>
      </c>
      <c r="N194" s="11">
        <f>'MATRIZ GEN REG RES'!N279</f>
        <v/>
      </c>
      <c r="O194" s="11">
        <f>'MATRIZ GEN REG RES'!O279</f>
        <v/>
      </c>
      <c r="P194" s="11">
        <f>'MATRIZ GEN REG RES'!P279</f>
        <v/>
      </c>
      <c r="Q194" s="11">
        <f>'MATRIZ GEN REG RES'!Q279</f>
        <v/>
      </c>
      <c r="R194" s="11">
        <f>'MATRIZ GEN REG RES'!R279</f>
        <v/>
      </c>
      <c r="S194" s="11">
        <f>'MATRIZ GEN REG RES'!S279</f>
        <v/>
      </c>
      <c r="T194" s="11">
        <f>'MATRIZ GEN REG RES'!T279</f>
        <v/>
      </c>
      <c r="U194" s="11">
        <f>'MATRIZ GEN REG RES'!U279</f>
        <v/>
      </c>
      <c r="V194" s="11">
        <f>'MATRIZ GEN REG RES'!V279</f>
        <v/>
      </c>
      <c r="W194" s="11">
        <f>'MATRIZ GEN REG RES'!W279</f>
        <v/>
      </c>
      <c r="X194" s="11">
        <f>'MATRIZ GEN REG RES'!X279</f>
        <v/>
      </c>
      <c r="Y194" s="11">
        <f>'MATRIZ GEN REG RES'!Y279</f>
        <v/>
      </c>
      <c r="Z194" s="11">
        <f>'MATRIZ GEN REG RES'!Z279</f>
        <v/>
      </c>
      <c r="AA194" s="11">
        <f>'MATRIZ GEN REG RES'!AA279</f>
        <v/>
      </c>
    </row>
    <row r="195">
      <c r="A195" s="2">
        <f>'MATRIZ GEN REG RES'!A280</f>
        <v/>
      </c>
      <c r="B195" s="5">
        <f>'MATRIZ GEN REG RES'!B280</f>
        <v/>
      </c>
      <c r="C195" s="4">
        <f>'MATRIZ GEN REG RES'!C280</f>
        <v/>
      </c>
      <c r="D195" s="11">
        <f>'MATRIZ GEN REG RES'!D280</f>
        <v/>
      </c>
      <c r="E195" s="11">
        <f>'MATRIZ GEN REG RES'!E280</f>
        <v/>
      </c>
      <c r="F195" s="11">
        <f>'MATRIZ GEN REG RES'!F280</f>
        <v/>
      </c>
      <c r="G195" s="11">
        <f>'MATRIZ GEN REG RES'!G280</f>
        <v/>
      </c>
      <c r="H195" s="11">
        <f>'MATRIZ GEN REG RES'!H280</f>
        <v/>
      </c>
      <c r="I195" s="11">
        <f>'MATRIZ GEN REG RES'!I280</f>
        <v/>
      </c>
      <c r="J195" s="11">
        <f>'MATRIZ GEN REG RES'!J280</f>
        <v/>
      </c>
      <c r="K195" s="11">
        <f>'MATRIZ GEN REG RES'!K280</f>
        <v/>
      </c>
      <c r="L195" s="11">
        <f>'MATRIZ GEN REG RES'!L280</f>
        <v/>
      </c>
      <c r="M195" s="11">
        <f>'MATRIZ GEN REG RES'!M280</f>
        <v/>
      </c>
      <c r="N195" s="11">
        <f>'MATRIZ GEN REG RES'!N280</f>
        <v/>
      </c>
      <c r="O195" s="11">
        <f>'MATRIZ GEN REG RES'!O280</f>
        <v/>
      </c>
      <c r="P195" s="11">
        <f>'MATRIZ GEN REG RES'!P280</f>
        <v/>
      </c>
      <c r="Q195" s="11">
        <f>'MATRIZ GEN REG RES'!Q280</f>
        <v/>
      </c>
      <c r="R195" s="11">
        <f>'MATRIZ GEN REG RES'!R280</f>
        <v/>
      </c>
      <c r="S195" s="11">
        <f>'MATRIZ GEN REG RES'!S280</f>
        <v/>
      </c>
      <c r="T195" s="11">
        <f>'MATRIZ GEN REG RES'!T280</f>
        <v/>
      </c>
      <c r="U195" s="11">
        <f>'MATRIZ GEN REG RES'!U280</f>
        <v/>
      </c>
      <c r="V195" s="11">
        <f>'MATRIZ GEN REG RES'!V280</f>
        <v/>
      </c>
      <c r="W195" s="11">
        <f>'MATRIZ GEN REG RES'!W280</f>
        <v/>
      </c>
      <c r="X195" s="11">
        <f>'MATRIZ GEN REG RES'!X280</f>
        <v/>
      </c>
      <c r="Y195" s="11">
        <f>'MATRIZ GEN REG RES'!Y280</f>
        <v/>
      </c>
      <c r="Z195" s="11">
        <f>'MATRIZ GEN REG RES'!Z280</f>
        <v/>
      </c>
      <c r="AA195" s="11">
        <f>'MATRIZ GEN REG RES'!AA280</f>
        <v/>
      </c>
    </row>
    <row r="196">
      <c r="A196" s="2">
        <f>'MATRIZ GEN REG RES'!A281</f>
        <v/>
      </c>
      <c r="B196" s="5">
        <f>'MATRIZ GEN REG RES'!B281</f>
        <v/>
      </c>
      <c r="C196" s="4">
        <f>'MATRIZ GEN REG RES'!C281</f>
        <v/>
      </c>
      <c r="D196" s="11">
        <f>'MATRIZ GEN REG RES'!D281</f>
        <v/>
      </c>
      <c r="E196" s="11">
        <f>'MATRIZ GEN REG RES'!E281</f>
        <v/>
      </c>
      <c r="F196" s="11">
        <f>'MATRIZ GEN REG RES'!F281</f>
        <v/>
      </c>
      <c r="G196" s="11">
        <f>'MATRIZ GEN REG RES'!G281</f>
        <v/>
      </c>
      <c r="H196" s="11">
        <f>'MATRIZ GEN REG RES'!H281</f>
        <v/>
      </c>
      <c r="I196" s="11">
        <f>'MATRIZ GEN REG RES'!I281</f>
        <v/>
      </c>
      <c r="J196" s="11">
        <f>'MATRIZ GEN REG RES'!J281</f>
        <v/>
      </c>
      <c r="K196" s="11">
        <f>'MATRIZ GEN REG RES'!K281</f>
        <v/>
      </c>
      <c r="L196" s="11">
        <f>'MATRIZ GEN REG RES'!L281</f>
        <v/>
      </c>
      <c r="M196" s="11">
        <f>'MATRIZ GEN REG RES'!M281</f>
        <v/>
      </c>
      <c r="N196" s="11">
        <f>'MATRIZ GEN REG RES'!N281</f>
        <v/>
      </c>
      <c r="O196" s="11">
        <f>'MATRIZ GEN REG RES'!O281</f>
        <v/>
      </c>
      <c r="P196" s="11">
        <f>'MATRIZ GEN REG RES'!P281</f>
        <v/>
      </c>
      <c r="Q196" s="11">
        <f>'MATRIZ GEN REG RES'!Q281</f>
        <v/>
      </c>
      <c r="R196" s="11">
        <f>'MATRIZ GEN REG RES'!R281</f>
        <v/>
      </c>
      <c r="S196" s="11">
        <f>'MATRIZ GEN REG RES'!S281</f>
        <v/>
      </c>
      <c r="T196" s="11">
        <f>'MATRIZ GEN REG RES'!T281</f>
        <v/>
      </c>
      <c r="U196" s="11">
        <f>'MATRIZ GEN REG RES'!U281</f>
        <v/>
      </c>
      <c r="V196" s="11">
        <f>'MATRIZ GEN REG RES'!V281</f>
        <v/>
      </c>
      <c r="W196" s="11">
        <f>'MATRIZ GEN REG RES'!W281</f>
        <v/>
      </c>
      <c r="X196" s="11">
        <f>'MATRIZ GEN REG RES'!X281</f>
        <v/>
      </c>
      <c r="Y196" s="11">
        <f>'MATRIZ GEN REG RES'!Y281</f>
        <v/>
      </c>
      <c r="Z196" s="11">
        <f>'MATRIZ GEN REG RES'!Z281</f>
        <v/>
      </c>
      <c r="AA196" s="11">
        <f>'MATRIZ GEN REG RES'!AA281</f>
        <v/>
      </c>
    </row>
    <row r="197">
      <c r="A197" s="2">
        <f>'MATRIZ GEN REG RES'!A282</f>
        <v/>
      </c>
      <c r="B197" s="5">
        <f>'MATRIZ GEN REG RES'!B282</f>
        <v/>
      </c>
      <c r="C197" s="4">
        <f>'MATRIZ GEN REG RES'!C282</f>
        <v/>
      </c>
      <c r="D197" s="11">
        <f>'MATRIZ GEN REG RES'!D282</f>
        <v/>
      </c>
      <c r="E197" s="11">
        <f>'MATRIZ GEN REG RES'!E282</f>
        <v/>
      </c>
      <c r="F197" s="11">
        <f>'MATRIZ GEN REG RES'!F282</f>
        <v/>
      </c>
      <c r="G197" s="11">
        <f>'MATRIZ GEN REG RES'!G282</f>
        <v/>
      </c>
      <c r="H197" s="11">
        <f>'MATRIZ GEN REG RES'!H282</f>
        <v/>
      </c>
      <c r="I197" s="11">
        <f>'MATRIZ GEN REG RES'!I282</f>
        <v/>
      </c>
      <c r="J197" s="11">
        <f>'MATRIZ GEN REG RES'!J282</f>
        <v/>
      </c>
      <c r="K197" s="11">
        <f>'MATRIZ GEN REG RES'!K282</f>
        <v/>
      </c>
      <c r="L197" s="11">
        <f>'MATRIZ GEN REG RES'!L282</f>
        <v/>
      </c>
      <c r="M197" s="11">
        <f>'MATRIZ GEN REG RES'!M282</f>
        <v/>
      </c>
      <c r="N197" s="11">
        <f>'MATRIZ GEN REG RES'!N282</f>
        <v/>
      </c>
      <c r="O197" s="11">
        <f>'MATRIZ GEN REG RES'!O282</f>
        <v/>
      </c>
      <c r="P197" s="11">
        <f>'MATRIZ GEN REG RES'!P282</f>
        <v/>
      </c>
      <c r="Q197" s="11">
        <f>'MATRIZ GEN REG RES'!Q282</f>
        <v/>
      </c>
      <c r="R197" s="11">
        <f>'MATRIZ GEN REG RES'!R282</f>
        <v/>
      </c>
      <c r="S197" s="11">
        <f>'MATRIZ GEN REG RES'!S282</f>
        <v/>
      </c>
      <c r="T197" s="11">
        <f>'MATRIZ GEN REG RES'!T282</f>
        <v/>
      </c>
      <c r="U197" s="11">
        <f>'MATRIZ GEN REG RES'!U282</f>
        <v/>
      </c>
      <c r="V197" s="11">
        <f>'MATRIZ GEN REG RES'!V282</f>
        <v/>
      </c>
      <c r="W197" s="11">
        <f>'MATRIZ GEN REG RES'!W282</f>
        <v/>
      </c>
      <c r="X197" s="11">
        <f>'MATRIZ GEN REG RES'!X282</f>
        <v/>
      </c>
      <c r="Y197" s="11">
        <f>'MATRIZ GEN REG RES'!Y282</f>
        <v/>
      </c>
      <c r="Z197" s="11">
        <f>'MATRIZ GEN REG RES'!Z282</f>
        <v/>
      </c>
      <c r="AA197" s="11">
        <f>'MATRIZ GEN REG RES'!AA282</f>
        <v/>
      </c>
    </row>
    <row r="198">
      <c r="A198" s="2">
        <f>'MATRIZ GEN REG RES'!A283</f>
        <v/>
      </c>
      <c r="B198" s="5">
        <f>'MATRIZ GEN REG RES'!B283</f>
        <v/>
      </c>
      <c r="C198" s="4">
        <f>'MATRIZ GEN REG RES'!C283</f>
        <v/>
      </c>
      <c r="D198" s="11">
        <f>'MATRIZ GEN REG RES'!D283</f>
        <v/>
      </c>
      <c r="E198" s="11">
        <f>'MATRIZ GEN REG RES'!E283</f>
        <v/>
      </c>
      <c r="F198" s="11">
        <f>'MATRIZ GEN REG RES'!F283</f>
        <v/>
      </c>
      <c r="G198" s="11">
        <f>'MATRIZ GEN REG RES'!G283</f>
        <v/>
      </c>
      <c r="H198" s="11">
        <f>'MATRIZ GEN REG RES'!H283</f>
        <v/>
      </c>
      <c r="I198" s="11">
        <f>'MATRIZ GEN REG RES'!I283</f>
        <v/>
      </c>
      <c r="J198" s="11">
        <f>'MATRIZ GEN REG RES'!J283</f>
        <v/>
      </c>
      <c r="K198" s="11">
        <f>'MATRIZ GEN REG RES'!K283</f>
        <v/>
      </c>
      <c r="L198" s="11">
        <f>'MATRIZ GEN REG RES'!L283</f>
        <v/>
      </c>
      <c r="M198" s="11">
        <f>'MATRIZ GEN REG RES'!M283</f>
        <v/>
      </c>
      <c r="N198" s="11">
        <f>'MATRIZ GEN REG RES'!N283</f>
        <v/>
      </c>
      <c r="O198" s="11">
        <f>'MATRIZ GEN REG RES'!O283</f>
        <v/>
      </c>
      <c r="P198" s="11">
        <f>'MATRIZ GEN REG RES'!P283</f>
        <v/>
      </c>
      <c r="Q198" s="11">
        <f>'MATRIZ GEN REG RES'!Q283</f>
        <v/>
      </c>
      <c r="R198" s="11">
        <f>'MATRIZ GEN REG RES'!R283</f>
        <v/>
      </c>
      <c r="S198" s="11">
        <f>'MATRIZ GEN REG RES'!S283</f>
        <v/>
      </c>
      <c r="T198" s="11">
        <f>'MATRIZ GEN REG RES'!T283</f>
        <v/>
      </c>
      <c r="U198" s="11">
        <f>'MATRIZ GEN REG RES'!U283</f>
        <v/>
      </c>
      <c r="V198" s="11">
        <f>'MATRIZ GEN REG RES'!V283</f>
        <v/>
      </c>
      <c r="W198" s="11">
        <f>'MATRIZ GEN REG RES'!W283</f>
        <v/>
      </c>
      <c r="X198" s="11">
        <f>'MATRIZ GEN REG RES'!X283</f>
        <v/>
      </c>
      <c r="Y198" s="11">
        <f>'MATRIZ GEN REG RES'!Y283</f>
        <v/>
      </c>
      <c r="Z198" s="11">
        <f>'MATRIZ GEN REG RES'!Z283</f>
        <v/>
      </c>
      <c r="AA198" s="11">
        <f>'MATRIZ GEN REG RES'!AA283</f>
        <v/>
      </c>
    </row>
    <row r="199" ht="18" customHeight="1" s="61">
      <c r="A199" s="2">
        <f>'MATRIZ GEN REG RES'!A284</f>
        <v/>
      </c>
      <c r="B199" s="5">
        <f>'MATRIZ GEN REG RES'!B284</f>
        <v/>
      </c>
      <c r="C199" s="4">
        <f>'MATRIZ GEN REG RES'!C284</f>
        <v/>
      </c>
      <c r="D199" s="11">
        <f>'MATRIZ GEN REG RES'!D284</f>
        <v/>
      </c>
      <c r="E199" s="11">
        <f>'MATRIZ GEN REG RES'!E284</f>
        <v/>
      </c>
      <c r="F199" s="11">
        <f>'MATRIZ GEN REG RES'!F284</f>
        <v/>
      </c>
      <c r="G199" s="11">
        <f>'MATRIZ GEN REG RES'!G284</f>
        <v/>
      </c>
      <c r="H199" s="11">
        <f>'MATRIZ GEN REG RES'!H284</f>
        <v/>
      </c>
      <c r="I199" s="11">
        <f>'MATRIZ GEN REG RES'!I284</f>
        <v/>
      </c>
      <c r="J199" s="11">
        <f>'MATRIZ GEN REG RES'!J284</f>
        <v/>
      </c>
      <c r="K199" s="11">
        <f>'MATRIZ GEN REG RES'!K284</f>
        <v/>
      </c>
      <c r="L199" s="11">
        <f>'MATRIZ GEN REG RES'!L284</f>
        <v/>
      </c>
      <c r="M199" s="11">
        <f>'MATRIZ GEN REG RES'!M284</f>
        <v/>
      </c>
      <c r="N199" s="11">
        <f>'MATRIZ GEN REG RES'!N284</f>
        <v/>
      </c>
      <c r="O199" s="11">
        <f>'MATRIZ GEN REG RES'!O284</f>
        <v/>
      </c>
      <c r="P199" s="11">
        <f>'MATRIZ GEN REG RES'!P284</f>
        <v/>
      </c>
      <c r="Q199" s="11">
        <f>'MATRIZ GEN REG RES'!Q284</f>
        <v/>
      </c>
      <c r="R199" s="11">
        <f>'MATRIZ GEN REG RES'!R284</f>
        <v/>
      </c>
      <c r="S199" s="11">
        <f>'MATRIZ GEN REG RES'!S284</f>
        <v/>
      </c>
      <c r="T199" s="11">
        <f>'MATRIZ GEN REG RES'!T284</f>
        <v/>
      </c>
      <c r="U199" s="11">
        <f>'MATRIZ GEN REG RES'!U284</f>
        <v/>
      </c>
      <c r="V199" s="11">
        <f>'MATRIZ GEN REG RES'!V284</f>
        <v/>
      </c>
      <c r="W199" s="11">
        <f>'MATRIZ GEN REG RES'!W284</f>
        <v/>
      </c>
      <c r="X199" s="11">
        <f>'MATRIZ GEN REG RES'!X284</f>
        <v/>
      </c>
      <c r="Y199" s="11">
        <f>'MATRIZ GEN REG RES'!Y284</f>
        <v/>
      </c>
      <c r="Z199" s="11">
        <f>'MATRIZ GEN REG RES'!Z284</f>
        <v/>
      </c>
      <c r="AA199" s="11">
        <f>'MATRIZ GEN REG RES'!AA284</f>
        <v/>
      </c>
    </row>
    <row r="200">
      <c r="A200" s="2">
        <f>'MATRIZ GEN REG RES'!A285</f>
        <v/>
      </c>
      <c r="B200" s="5">
        <f>'MATRIZ GEN REG RES'!B285</f>
        <v/>
      </c>
      <c r="C200" s="4">
        <f>'MATRIZ GEN REG RES'!C285</f>
        <v/>
      </c>
      <c r="D200" s="11">
        <f>'MATRIZ GEN REG RES'!D285</f>
        <v/>
      </c>
      <c r="E200" s="11">
        <f>'MATRIZ GEN REG RES'!E285</f>
        <v/>
      </c>
      <c r="F200" s="11">
        <f>'MATRIZ GEN REG RES'!F285</f>
        <v/>
      </c>
      <c r="G200" s="11">
        <f>'MATRIZ GEN REG RES'!G285</f>
        <v/>
      </c>
      <c r="H200" s="11">
        <f>'MATRIZ GEN REG RES'!H285</f>
        <v/>
      </c>
      <c r="I200" s="11">
        <f>'MATRIZ GEN REG RES'!I285</f>
        <v/>
      </c>
      <c r="J200" s="11">
        <f>'MATRIZ GEN REG RES'!J285</f>
        <v/>
      </c>
      <c r="K200" s="11">
        <f>'MATRIZ GEN REG RES'!K285</f>
        <v/>
      </c>
      <c r="L200" s="11">
        <f>'MATRIZ GEN REG RES'!L285</f>
        <v/>
      </c>
      <c r="M200" s="11">
        <f>'MATRIZ GEN REG RES'!M285</f>
        <v/>
      </c>
      <c r="N200" s="11">
        <f>'MATRIZ GEN REG RES'!N285</f>
        <v/>
      </c>
      <c r="O200" s="11">
        <f>'MATRIZ GEN REG RES'!O285</f>
        <v/>
      </c>
      <c r="P200" s="11">
        <f>'MATRIZ GEN REG RES'!P285</f>
        <v/>
      </c>
      <c r="Q200" s="11">
        <f>'MATRIZ GEN REG RES'!Q285</f>
        <v/>
      </c>
      <c r="R200" s="11">
        <f>'MATRIZ GEN REG RES'!R285</f>
        <v/>
      </c>
      <c r="S200" s="11">
        <f>'MATRIZ GEN REG RES'!S285</f>
        <v/>
      </c>
      <c r="T200" s="11">
        <f>'MATRIZ GEN REG RES'!T285</f>
        <v/>
      </c>
      <c r="U200" s="11">
        <f>'MATRIZ GEN REG RES'!U285</f>
        <v/>
      </c>
      <c r="V200" s="11">
        <f>'MATRIZ GEN REG RES'!V285</f>
        <v/>
      </c>
      <c r="W200" s="11">
        <f>'MATRIZ GEN REG RES'!W285</f>
        <v/>
      </c>
      <c r="X200" s="11">
        <f>'MATRIZ GEN REG RES'!X285</f>
        <v/>
      </c>
      <c r="Y200" s="11">
        <f>'MATRIZ GEN REG RES'!Y285</f>
        <v/>
      </c>
      <c r="Z200" s="11">
        <f>'MATRIZ GEN REG RES'!Z285</f>
        <v/>
      </c>
      <c r="AA200" s="11">
        <f>'MATRIZ GEN REG RES'!AA285</f>
        <v/>
      </c>
    </row>
    <row r="201" ht="18" customHeight="1" s="61">
      <c r="A201" s="2">
        <f>'MATRIZ GEN REG RES'!A286</f>
        <v/>
      </c>
      <c r="B201" s="5">
        <f>'MATRIZ GEN REG RES'!B286</f>
        <v/>
      </c>
      <c r="C201" s="4">
        <f>'MATRIZ GEN REG RES'!C286</f>
        <v/>
      </c>
      <c r="D201" s="11">
        <f>'MATRIZ GEN REG RES'!D286</f>
        <v/>
      </c>
      <c r="E201" s="11">
        <f>'MATRIZ GEN REG RES'!E286</f>
        <v/>
      </c>
      <c r="F201" s="11">
        <f>'MATRIZ GEN REG RES'!F286</f>
        <v/>
      </c>
      <c r="G201" s="11">
        <f>'MATRIZ GEN REG RES'!G286</f>
        <v/>
      </c>
      <c r="H201" s="11">
        <f>'MATRIZ GEN REG RES'!H286</f>
        <v/>
      </c>
      <c r="I201" s="11">
        <f>'MATRIZ GEN REG RES'!I286</f>
        <v/>
      </c>
      <c r="J201" s="11">
        <f>'MATRIZ GEN REG RES'!J286</f>
        <v/>
      </c>
      <c r="K201" s="11">
        <f>'MATRIZ GEN REG RES'!K286</f>
        <v/>
      </c>
      <c r="L201" s="11">
        <f>'MATRIZ GEN REG RES'!L286</f>
        <v/>
      </c>
      <c r="M201" s="11">
        <f>'MATRIZ GEN REG RES'!M286</f>
        <v/>
      </c>
      <c r="N201" s="11">
        <f>'MATRIZ GEN REG RES'!N286</f>
        <v/>
      </c>
      <c r="O201" s="11">
        <f>'MATRIZ GEN REG RES'!O286</f>
        <v/>
      </c>
      <c r="P201" s="11">
        <f>'MATRIZ GEN REG RES'!P286</f>
        <v/>
      </c>
      <c r="Q201" s="11">
        <f>'MATRIZ GEN REG RES'!Q286</f>
        <v/>
      </c>
      <c r="R201" s="11">
        <f>'MATRIZ GEN REG RES'!R286</f>
        <v/>
      </c>
      <c r="S201" s="11">
        <f>'MATRIZ GEN REG RES'!S286</f>
        <v/>
      </c>
      <c r="T201" s="11">
        <f>'MATRIZ GEN REG RES'!T286</f>
        <v/>
      </c>
      <c r="U201" s="11">
        <f>'MATRIZ GEN REG RES'!U286</f>
        <v/>
      </c>
      <c r="V201" s="11">
        <f>'MATRIZ GEN REG RES'!V286</f>
        <v/>
      </c>
      <c r="W201" s="11">
        <f>'MATRIZ GEN REG RES'!W286</f>
        <v/>
      </c>
      <c r="X201" s="11">
        <f>'MATRIZ GEN REG RES'!X286</f>
        <v/>
      </c>
      <c r="Y201" s="11">
        <f>'MATRIZ GEN REG RES'!Y286</f>
        <v/>
      </c>
      <c r="Z201" s="11">
        <f>'MATRIZ GEN REG RES'!Z286</f>
        <v/>
      </c>
      <c r="AA201" s="11">
        <f>'MATRIZ GEN REG RES'!AA286</f>
        <v/>
      </c>
    </row>
    <row r="202">
      <c r="A202" s="2">
        <f>'MATRIZ GEN REG RES'!A287</f>
        <v/>
      </c>
      <c r="B202" s="5">
        <f>'MATRIZ GEN REG RES'!B287</f>
        <v/>
      </c>
      <c r="C202" s="4">
        <f>'MATRIZ GEN REG RES'!C287</f>
        <v/>
      </c>
      <c r="D202" s="11">
        <f>'MATRIZ GEN REG RES'!D287</f>
        <v/>
      </c>
      <c r="E202" s="11">
        <f>'MATRIZ GEN REG RES'!E287</f>
        <v/>
      </c>
      <c r="F202" s="11">
        <f>'MATRIZ GEN REG RES'!F287</f>
        <v/>
      </c>
      <c r="G202" s="11">
        <f>'MATRIZ GEN REG RES'!G287</f>
        <v/>
      </c>
      <c r="H202" s="11">
        <f>'MATRIZ GEN REG RES'!H287</f>
        <v/>
      </c>
      <c r="I202" s="11">
        <f>'MATRIZ GEN REG RES'!I287</f>
        <v/>
      </c>
      <c r="J202" s="11">
        <f>'MATRIZ GEN REG RES'!J287</f>
        <v/>
      </c>
      <c r="K202" s="11">
        <f>'MATRIZ GEN REG RES'!K287</f>
        <v/>
      </c>
      <c r="L202" s="11">
        <f>'MATRIZ GEN REG RES'!L287</f>
        <v/>
      </c>
      <c r="M202" s="11">
        <f>'MATRIZ GEN REG RES'!M287</f>
        <v/>
      </c>
      <c r="N202" s="11">
        <f>'MATRIZ GEN REG RES'!N287</f>
        <v/>
      </c>
      <c r="O202" s="11">
        <f>'MATRIZ GEN REG RES'!O287</f>
        <v/>
      </c>
      <c r="P202" s="11">
        <f>'MATRIZ GEN REG RES'!P287</f>
        <v/>
      </c>
      <c r="Q202" s="11">
        <f>'MATRIZ GEN REG RES'!Q287</f>
        <v/>
      </c>
      <c r="R202" s="11">
        <f>'MATRIZ GEN REG RES'!R287</f>
        <v/>
      </c>
      <c r="S202" s="11">
        <f>'MATRIZ GEN REG RES'!S287</f>
        <v/>
      </c>
      <c r="T202" s="11">
        <f>'MATRIZ GEN REG RES'!T287</f>
        <v/>
      </c>
      <c r="U202" s="11">
        <f>'MATRIZ GEN REG RES'!U287</f>
        <v/>
      </c>
      <c r="V202" s="11">
        <f>'MATRIZ GEN REG RES'!V287</f>
        <v/>
      </c>
      <c r="W202" s="11">
        <f>'MATRIZ GEN REG RES'!W287</f>
        <v/>
      </c>
      <c r="X202" s="11">
        <f>'MATRIZ GEN REG RES'!X287</f>
        <v/>
      </c>
      <c r="Y202" s="11">
        <f>'MATRIZ GEN REG RES'!Y287</f>
        <v/>
      </c>
      <c r="Z202" s="11">
        <f>'MATRIZ GEN REG RES'!Z287</f>
        <v/>
      </c>
      <c r="AA202" s="11">
        <f>'MATRIZ GEN REG RES'!AA287</f>
        <v/>
      </c>
    </row>
    <row r="203">
      <c r="A203" s="2">
        <f>'MATRIZ GEN REG RES'!A392</f>
        <v/>
      </c>
      <c r="B203" s="5">
        <f>'MATRIZ GEN REG RES'!B392</f>
        <v/>
      </c>
      <c r="C203" s="4">
        <f>'MATRIZ GEN REG RES'!C392</f>
        <v/>
      </c>
      <c r="D203" s="11">
        <f>'MATRIZ GEN REG RES'!D392</f>
        <v/>
      </c>
      <c r="E203" s="11">
        <f>'MATRIZ GEN REG RES'!E392</f>
        <v/>
      </c>
      <c r="F203" s="11">
        <f>'MATRIZ GEN REG RES'!F392</f>
        <v/>
      </c>
      <c r="G203" s="11">
        <f>'MATRIZ GEN REG RES'!G392</f>
        <v/>
      </c>
      <c r="H203" s="11">
        <f>'MATRIZ GEN REG RES'!H392</f>
        <v/>
      </c>
      <c r="I203" s="11">
        <f>'MATRIZ GEN REG RES'!I392</f>
        <v/>
      </c>
      <c r="J203" s="11">
        <f>'MATRIZ GEN REG RES'!J392</f>
        <v/>
      </c>
      <c r="K203" s="11">
        <f>'MATRIZ GEN REG RES'!K392</f>
        <v/>
      </c>
      <c r="L203" s="11">
        <f>'MATRIZ GEN REG RES'!L392</f>
        <v/>
      </c>
      <c r="M203" s="11">
        <f>'MATRIZ GEN REG RES'!M392</f>
        <v/>
      </c>
      <c r="N203" s="11">
        <f>'MATRIZ GEN REG RES'!N392</f>
        <v/>
      </c>
      <c r="O203" s="11">
        <f>'MATRIZ GEN REG RES'!O392</f>
        <v/>
      </c>
      <c r="P203" s="11">
        <f>'MATRIZ GEN REG RES'!P392</f>
        <v/>
      </c>
      <c r="Q203" s="11">
        <f>'MATRIZ GEN REG RES'!Q392</f>
        <v/>
      </c>
      <c r="R203" s="11">
        <f>'MATRIZ GEN REG RES'!R392</f>
        <v/>
      </c>
      <c r="S203" s="11">
        <f>'MATRIZ GEN REG RES'!S392</f>
        <v/>
      </c>
      <c r="T203" s="11">
        <f>'MATRIZ GEN REG RES'!T392</f>
        <v/>
      </c>
      <c r="U203" s="11">
        <f>'MATRIZ GEN REG RES'!U392</f>
        <v/>
      </c>
      <c r="V203" s="11">
        <f>'MATRIZ GEN REG RES'!V392</f>
        <v/>
      </c>
      <c r="W203" s="11">
        <f>'MATRIZ GEN REG RES'!W392</f>
        <v/>
      </c>
      <c r="X203" s="11">
        <f>'MATRIZ GEN REG RES'!X392</f>
        <v/>
      </c>
      <c r="Y203" s="11">
        <f>'MATRIZ GEN REG RES'!Y392</f>
        <v/>
      </c>
      <c r="Z203" s="11">
        <f>'MATRIZ GEN REG RES'!Z392</f>
        <v/>
      </c>
      <c r="AA203" s="11">
        <f>'MATRIZ GEN REG RES'!AA392</f>
        <v/>
      </c>
    </row>
    <row r="204">
      <c r="A204" s="2">
        <f>'MATRIZ GEN REG RES'!A393</f>
        <v/>
      </c>
      <c r="B204" s="5">
        <f>'MATRIZ GEN REG RES'!B393</f>
        <v/>
      </c>
      <c r="C204" s="4">
        <f>'MATRIZ GEN REG RES'!C393</f>
        <v/>
      </c>
      <c r="D204" s="11">
        <f>'MATRIZ GEN REG RES'!D393</f>
        <v/>
      </c>
      <c r="E204" s="11">
        <f>'MATRIZ GEN REG RES'!E393</f>
        <v/>
      </c>
      <c r="F204" s="11">
        <f>'MATRIZ GEN REG RES'!F393</f>
        <v/>
      </c>
      <c r="G204" s="11">
        <f>'MATRIZ GEN REG RES'!G393</f>
        <v/>
      </c>
      <c r="H204" s="11">
        <f>'MATRIZ GEN REG RES'!H393</f>
        <v/>
      </c>
      <c r="I204" s="11">
        <f>'MATRIZ GEN REG RES'!I393</f>
        <v/>
      </c>
      <c r="J204" s="11">
        <f>'MATRIZ GEN REG RES'!J393</f>
        <v/>
      </c>
      <c r="K204" s="11">
        <f>'MATRIZ GEN REG RES'!K393</f>
        <v/>
      </c>
      <c r="L204" s="11">
        <f>'MATRIZ GEN REG RES'!L393</f>
        <v/>
      </c>
      <c r="M204" s="11">
        <f>'MATRIZ GEN REG RES'!M393</f>
        <v/>
      </c>
      <c r="N204" s="11">
        <f>'MATRIZ GEN REG RES'!N393</f>
        <v/>
      </c>
      <c r="O204" s="11">
        <f>'MATRIZ GEN REG RES'!O393</f>
        <v/>
      </c>
      <c r="P204" s="11">
        <f>'MATRIZ GEN REG RES'!P393</f>
        <v/>
      </c>
      <c r="Q204" s="11">
        <f>'MATRIZ GEN REG RES'!Q393</f>
        <v/>
      </c>
      <c r="R204" s="11">
        <f>'MATRIZ GEN REG RES'!R393</f>
        <v/>
      </c>
      <c r="S204" s="11">
        <f>'MATRIZ GEN REG RES'!S393</f>
        <v/>
      </c>
      <c r="T204" s="11">
        <f>'MATRIZ GEN REG RES'!T393</f>
        <v/>
      </c>
      <c r="U204" s="11">
        <f>'MATRIZ GEN REG RES'!U393</f>
        <v/>
      </c>
      <c r="V204" s="11">
        <f>'MATRIZ GEN REG RES'!V393</f>
        <v/>
      </c>
      <c r="W204" s="11">
        <f>'MATRIZ GEN REG RES'!W393</f>
        <v/>
      </c>
      <c r="X204" s="11">
        <f>'MATRIZ GEN REG RES'!X393</f>
        <v/>
      </c>
      <c r="Y204" s="11">
        <f>'MATRIZ GEN REG RES'!Y393</f>
        <v/>
      </c>
      <c r="Z204" s="11">
        <f>'MATRIZ GEN REG RES'!Z393</f>
        <v/>
      </c>
      <c r="AA204" s="11">
        <f>'MATRIZ GEN REG RES'!AA393</f>
        <v/>
      </c>
    </row>
    <row r="205">
      <c r="A205" s="2">
        <f>'MATRIZ GEN REG RES'!A394</f>
        <v/>
      </c>
      <c r="B205" s="5">
        <f>'MATRIZ GEN REG RES'!B394</f>
        <v/>
      </c>
      <c r="C205" s="4">
        <f>'MATRIZ GEN REG RES'!C394</f>
        <v/>
      </c>
      <c r="D205" s="11">
        <f>'MATRIZ GEN REG RES'!D394</f>
        <v/>
      </c>
      <c r="E205" s="11">
        <f>'MATRIZ GEN REG RES'!E394</f>
        <v/>
      </c>
      <c r="F205" s="11">
        <f>'MATRIZ GEN REG RES'!F394</f>
        <v/>
      </c>
      <c r="G205" s="11">
        <f>'MATRIZ GEN REG RES'!G394</f>
        <v/>
      </c>
      <c r="H205" s="11">
        <f>'MATRIZ GEN REG RES'!H394</f>
        <v/>
      </c>
      <c r="I205" s="11">
        <f>'MATRIZ GEN REG RES'!I394</f>
        <v/>
      </c>
      <c r="J205" s="11">
        <f>'MATRIZ GEN REG RES'!J394</f>
        <v/>
      </c>
      <c r="K205" s="11">
        <f>'MATRIZ GEN REG RES'!K394</f>
        <v/>
      </c>
      <c r="L205" s="11">
        <f>'MATRIZ GEN REG RES'!L394</f>
        <v/>
      </c>
      <c r="M205" s="11">
        <f>'MATRIZ GEN REG RES'!M394</f>
        <v/>
      </c>
      <c r="N205" s="11">
        <f>'MATRIZ GEN REG RES'!N394</f>
        <v/>
      </c>
      <c r="O205" s="11">
        <f>'MATRIZ GEN REG RES'!O394</f>
        <v/>
      </c>
      <c r="P205" s="11">
        <f>'MATRIZ GEN REG RES'!P394</f>
        <v/>
      </c>
      <c r="Q205" s="11">
        <f>'MATRIZ GEN REG RES'!Q394</f>
        <v/>
      </c>
      <c r="R205" s="11">
        <f>'MATRIZ GEN REG RES'!R394</f>
        <v/>
      </c>
      <c r="S205" s="11">
        <f>'MATRIZ GEN REG RES'!S394</f>
        <v/>
      </c>
      <c r="T205" s="11">
        <f>'MATRIZ GEN REG RES'!T394</f>
        <v/>
      </c>
      <c r="U205" s="11">
        <f>'MATRIZ GEN REG RES'!U394</f>
        <v/>
      </c>
      <c r="V205" s="11">
        <f>'MATRIZ GEN REG RES'!V394</f>
        <v/>
      </c>
      <c r="W205" s="11">
        <f>'MATRIZ GEN REG RES'!W394</f>
        <v/>
      </c>
      <c r="X205" s="11">
        <f>'MATRIZ GEN REG RES'!X394</f>
        <v/>
      </c>
      <c r="Y205" s="11">
        <f>'MATRIZ GEN REG RES'!Y394</f>
        <v/>
      </c>
      <c r="Z205" s="11">
        <f>'MATRIZ GEN REG RES'!Z394</f>
        <v/>
      </c>
      <c r="AA205" s="11">
        <f>'MATRIZ GEN REG RES'!AA394</f>
        <v/>
      </c>
    </row>
    <row r="206">
      <c r="A206" s="2">
        <f>'MATRIZ GEN REG RES'!A395</f>
        <v/>
      </c>
      <c r="B206" s="5">
        <f>'MATRIZ GEN REG RES'!B395</f>
        <v/>
      </c>
      <c r="C206" s="4">
        <f>'MATRIZ GEN REG RES'!C395</f>
        <v/>
      </c>
      <c r="D206" s="11">
        <f>'MATRIZ GEN REG RES'!D395</f>
        <v/>
      </c>
      <c r="E206" s="11">
        <f>'MATRIZ GEN REG RES'!E395</f>
        <v/>
      </c>
      <c r="F206" s="11">
        <f>'MATRIZ GEN REG RES'!F395</f>
        <v/>
      </c>
      <c r="G206" s="11">
        <f>'MATRIZ GEN REG RES'!G395</f>
        <v/>
      </c>
      <c r="H206" s="11">
        <f>'MATRIZ GEN REG RES'!H395</f>
        <v/>
      </c>
      <c r="I206" s="11">
        <f>'MATRIZ GEN REG RES'!I395</f>
        <v/>
      </c>
      <c r="J206" s="11">
        <f>'MATRIZ GEN REG RES'!J395</f>
        <v/>
      </c>
      <c r="K206" s="11">
        <f>'MATRIZ GEN REG RES'!K395</f>
        <v/>
      </c>
      <c r="L206" s="11">
        <f>'MATRIZ GEN REG RES'!L395</f>
        <v/>
      </c>
      <c r="M206" s="11">
        <f>'MATRIZ GEN REG RES'!M395</f>
        <v/>
      </c>
      <c r="N206" s="11">
        <f>'MATRIZ GEN REG RES'!N395</f>
        <v/>
      </c>
      <c r="O206" s="11">
        <f>'MATRIZ GEN REG RES'!O395</f>
        <v/>
      </c>
      <c r="P206" s="11">
        <f>'MATRIZ GEN REG RES'!P395</f>
        <v/>
      </c>
      <c r="Q206" s="11">
        <f>'MATRIZ GEN REG RES'!Q395</f>
        <v/>
      </c>
      <c r="R206" s="11">
        <f>'MATRIZ GEN REG RES'!R395</f>
        <v/>
      </c>
      <c r="S206" s="11">
        <f>'MATRIZ GEN REG RES'!S395</f>
        <v/>
      </c>
      <c r="T206" s="11">
        <f>'MATRIZ GEN REG RES'!T395</f>
        <v/>
      </c>
      <c r="U206" s="11">
        <f>'MATRIZ GEN REG RES'!U395</f>
        <v/>
      </c>
      <c r="V206" s="11">
        <f>'MATRIZ GEN REG RES'!V395</f>
        <v/>
      </c>
      <c r="W206" s="11">
        <f>'MATRIZ GEN REG RES'!W395</f>
        <v/>
      </c>
      <c r="X206" s="11">
        <f>'MATRIZ GEN REG RES'!X395</f>
        <v/>
      </c>
      <c r="Y206" s="11">
        <f>'MATRIZ GEN REG RES'!Y395</f>
        <v/>
      </c>
      <c r="Z206" s="11">
        <f>'MATRIZ GEN REG RES'!Z395</f>
        <v/>
      </c>
      <c r="AA206" s="11">
        <f>'MATRIZ GEN REG RES'!AA395</f>
        <v/>
      </c>
    </row>
    <row r="207" ht="18" customHeight="1" s="61">
      <c r="A207" s="2">
        <f>'MATRIZ GEN REG RES'!A396</f>
        <v/>
      </c>
      <c r="B207" s="5">
        <f>'MATRIZ GEN REG RES'!B396</f>
        <v/>
      </c>
      <c r="C207" s="4">
        <f>'MATRIZ GEN REG RES'!C396</f>
        <v/>
      </c>
      <c r="D207" s="11">
        <f>'MATRIZ GEN REG RES'!D396</f>
        <v/>
      </c>
      <c r="E207" s="11">
        <f>'MATRIZ GEN REG RES'!E396</f>
        <v/>
      </c>
      <c r="F207" s="11">
        <f>'MATRIZ GEN REG RES'!F396</f>
        <v/>
      </c>
      <c r="G207" s="11">
        <f>'MATRIZ GEN REG RES'!G396</f>
        <v/>
      </c>
      <c r="H207" s="11">
        <f>'MATRIZ GEN REG RES'!H396</f>
        <v/>
      </c>
      <c r="I207" s="11">
        <f>'MATRIZ GEN REG RES'!I396</f>
        <v/>
      </c>
      <c r="J207" s="11">
        <f>'MATRIZ GEN REG RES'!J396</f>
        <v/>
      </c>
      <c r="K207" s="11">
        <f>'MATRIZ GEN REG RES'!K396</f>
        <v/>
      </c>
      <c r="L207" s="11">
        <f>'MATRIZ GEN REG RES'!L396</f>
        <v/>
      </c>
      <c r="M207" s="11">
        <f>'MATRIZ GEN REG RES'!M396</f>
        <v/>
      </c>
      <c r="N207" s="11">
        <f>'MATRIZ GEN REG RES'!N396</f>
        <v/>
      </c>
      <c r="O207" s="11">
        <f>'MATRIZ GEN REG RES'!O396</f>
        <v/>
      </c>
      <c r="P207" s="11">
        <f>'MATRIZ GEN REG RES'!P396</f>
        <v/>
      </c>
      <c r="Q207" s="11">
        <f>'MATRIZ GEN REG RES'!Q396</f>
        <v/>
      </c>
      <c r="R207" s="11">
        <f>'MATRIZ GEN REG RES'!R396</f>
        <v/>
      </c>
      <c r="S207" s="11">
        <f>'MATRIZ GEN REG RES'!S396</f>
        <v/>
      </c>
      <c r="T207" s="11">
        <f>'MATRIZ GEN REG RES'!T396</f>
        <v/>
      </c>
      <c r="U207" s="11">
        <f>'MATRIZ GEN REG RES'!U396</f>
        <v/>
      </c>
      <c r="V207" s="11">
        <f>'MATRIZ GEN REG RES'!V396</f>
        <v/>
      </c>
      <c r="W207" s="11">
        <f>'MATRIZ GEN REG RES'!W396</f>
        <v/>
      </c>
      <c r="X207" s="11">
        <f>'MATRIZ GEN REG RES'!X396</f>
        <v/>
      </c>
      <c r="Y207" s="11">
        <f>'MATRIZ GEN REG RES'!Y396</f>
        <v/>
      </c>
      <c r="Z207" s="11">
        <f>'MATRIZ GEN REG RES'!Z396</f>
        <v/>
      </c>
      <c r="AA207" s="11">
        <f>'MATRIZ GEN REG RES'!AA396</f>
        <v/>
      </c>
    </row>
    <row r="208">
      <c r="A208" s="2">
        <f>'MATRIZ GEN REG RES'!A397</f>
        <v/>
      </c>
      <c r="B208" s="5">
        <f>'MATRIZ GEN REG RES'!B397</f>
        <v/>
      </c>
      <c r="C208" s="4">
        <f>'MATRIZ GEN REG RES'!C397</f>
        <v/>
      </c>
      <c r="D208" s="11">
        <f>'MATRIZ GEN REG RES'!D397</f>
        <v/>
      </c>
      <c r="E208" s="11">
        <f>'MATRIZ GEN REG RES'!E397</f>
        <v/>
      </c>
      <c r="F208" s="11">
        <f>'MATRIZ GEN REG RES'!F397</f>
        <v/>
      </c>
      <c r="G208" s="11">
        <f>'MATRIZ GEN REG RES'!G397</f>
        <v/>
      </c>
      <c r="H208" s="11">
        <f>'MATRIZ GEN REG RES'!H397</f>
        <v/>
      </c>
      <c r="I208" s="11">
        <f>'MATRIZ GEN REG RES'!I397</f>
        <v/>
      </c>
      <c r="J208" s="11">
        <f>'MATRIZ GEN REG RES'!J397</f>
        <v/>
      </c>
      <c r="K208" s="11">
        <f>'MATRIZ GEN REG RES'!K397</f>
        <v/>
      </c>
      <c r="L208" s="11">
        <f>'MATRIZ GEN REG RES'!L397</f>
        <v/>
      </c>
      <c r="M208" s="11">
        <f>'MATRIZ GEN REG RES'!M397</f>
        <v/>
      </c>
      <c r="N208" s="11">
        <f>'MATRIZ GEN REG RES'!N397</f>
        <v/>
      </c>
      <c r="O208" s="11">
        <f>'MATRIZ GEN REG RES'!O397</f>
        <v/>
      </c>
      <c r="P208" s="11">
        <f>'MATRIZ GEN REG RES'!P397</f>
        <v/>
      </c>
      <c r="Q208" s="11">
        <f>'MATRIZ GEN REG RES'!Q397</f>
        <v/>
      </c>
      <c r="R208" s="11">
        <f>'MATRIZ GEN REG RES'!R397</f>
        <v/>
      </c>
      <c r="S208" s="11">
        <f>'MATRIZ GEN REG RES'!S397</f>
        <v/>
      </c>
      <c r="T208" s="11">
        <f>'MATRIZ GEN REG RES'!T397</f>
        <v/>
      </c>
      <c r="U208" s="11">
        <f>'MATRIZ GEN REG RES'!U397</f>
        <v/>
      </c>
      <c r="V208" s="11">
        <f>'MATRIZ GEN REG RES'!V397</f>
        <v/>
      </c>
      <c r="W208" s="11">
        <f>'MATRIZ GEN REG RES'!W397</f>
        <v/>
      </c>
      <c r="X208" s="11">
        <f>'MATRIZ GEN REG RES'!X397</f>
        <v/>
      </c>
      <c r="Y208" s="11">
        <f>'MATRIZ GEN REG RES'!Y397</f>
        <v/>
      </c>
      <c r="Z208" s="11">
        <f>'MATRIZ GEN REG RES'!Z397</f>
        <v/>
      </c>
      <c r="AA208" s="11">
        <f>'MATRIZ GEN REG RES'!AA397</f>
        <v/>
      </c>
    </row>
    <row r="209">
      <c r="A209" s="2">
        <f>'MATRIZ GEN REG RES'!A398</f>
        <v/>
      </c>
      <c r="B209" s="5">
        <f>'MATRIZ GEN REG RES'!B398</f>
        <v/>
      </c>
      <c r="C209" s="4">
        <f>'MATRIZ GEN REG RES'!C398</f>
        <v/>
      </c>
      <c r="D209" s="11">
        <f>'MATRIZ GEN REG RES'!D398</f>
        <v/>
      </c>
      <c r="E209" s="11">
        <f>'MATRIZ GEN REG RES'!E398</f>
        <v/>
      </c>
      <c r="F209" s="11">
        <f>'MATRIZ GEN REG RES'!F398</f>
        <v/>
      </c>
      <c r="G209" s="11">
        <f>'MATRIZ GEN REG RES'!G398</f>
        <v/>
      </c>
      <c r="H209" s="11">
        <f>'MATRIZ GEN REG RES'!H398</f>
        <v/>
      </c>
      <c r="I209" s="11">
        <f>'MATRIZ GEN REG RES'!I398</f>
        <v/>
      </c>
      <c r="J209" s="11">
        <f>'MATRIZ GEN REG RES'!J398</f>
        <v/>
      </c>
      <c r="K209" s="11">
        <f>'MATRIZ GEN REG RES'!K398</f>
        <v/>
      </c>
      <c r="L209" s="11">
        <f>'MATRIZ GEN REG RES'!L398</f>
        <v/>
      </c>
      <c r="M209" s="11">
        <f>'MATRIZ GEN REG RES'!M398</f>
        <v/>
      </c>
      <c r="N209" s="11">
        <f>'MATRIZ GEN REG RES'!N398</f>
        <v/>
      </c>
      <c r="O209" s="11">
        <f>'MATRIZ GEN REG RES'!O398</f>
        <v/>
      </c>
      <c r="P209" s="11">
        <f>'MATRIZ GEN REG RES'!P398</f>
        <v/>
      </c>
      <c r="Q209" s="11">
        <f>'MATRIZ GEN REG RES'!Q398</f>
        <v/>
      </c>
      <c r="R209" s="11">
        <f>'MATRIZ GEN REG RES'!R398</f>
        <v/>
      </c>
      <c r="S209" s="11">
        <f>'MATRIZ GEN REG RES'!S398</f>
        <v/>
      </c>
      <c r="T209" s="11">
        <f>'MATRIZ GEN REG RES'!T398</f>
        <v/>
      </c>
      <c r="U209" s="11">
        <f>'MATRIZ GEN REG RES'!U398</f>
        <v/>
      </c>
      <c r="V209" s="11">
        <f>'MATRIZ GEN REG RES'!V398</f>
        <v/>
      </c>
      <c r="W209" s="11">
        <f>'MATRIZ GEN REG RES'!W398</f>
        <v/>
      </c>
      <c r="X209" s="11">
        <f>'MATRIZ GEN REG RES'!X398</f>
        <v/>
      </c>
      <c r="Y209" s="11">
        <f>'MATRIZ GEN REG RES'!Y398</f>
        <v/>
      </c>
      <c r="Z209" s="11">
        <f>'MATRIZ GEN REG RES'!Z398</f>
        <v/>
      </c>
      <c r="AA209" s="11">
        <f>'MATRIZ GEN REG RES'!AA398</f>
        <v/>
      </c>
    </row>
    <row r="210">
      <c r="A210" s="2">
        <f>'MATRIZ GEN REG RES'!A399</f>
        <v/>
      </c>
      <c r="B210" s="5">
        <f>'MATRIZ GEN REG RES'!B399</f>
        <v/>
      </c>
      <c r="C210" s="4">
        <f>'MATRIZ GEN REG RES'!C399</f>
        <v/>
      </c>
      <c r="D210" s="11">
        <f>'MATRIZ GEN REG RES'!D399</f>
        <v/>
      </c>
      <c r="E210" s="11">
        <f>'MATRIZ GEN REG RES'!E399</f>
        <v/>
      </c>
      <c r="F210" s="11">
        <f>'MATRIZ GEN REG RES'!F399</f>
        <v/>
      </c>
      <c r="G210" s="11">
        <f>'MATRIZ GEN REG RES'!G399</f>
        <v/>
      </c>
      <c r="H210" s="11">
        <f>'MATRIZ GEN REG RES'!H399</f>
        <v/>
      </c>
      <c r="I210" s="11">
        <f>'MATRIZ GEN REG RES'!I399</f>
        <v/>
      </c>
      <c r="J210" s="11">
        <f>'MATRIZ GEN REG RES'!J399</f>
        <v/>
      </c>
      <c r="K210" s="11">
        <f>'MATRIZ GEN REG RES'!K399</f>
        <v/>
      </c>
      <c r="L210" s="11">
        <f>'MATRIZ GEN REG RES'!L399</f>
        <v/>
      </c>
      <c r="M210" s="11">
        <f>'MATRIZ GEN REG RES'!M399</f>
        <v/>
      </c>
      <c r="N210" s="11">
        <f>'MATRIZ GEN REG RES'!N399</f>
        <v/>
      </c>
      <c r="O210" s="11">
        <f>'MATRIZ GEN REG RES'!O399</f>
        <v/>
      </c>
      <c r="P210" s="11">
        <f>'MATRIZ GEN REG RES'!P399</f>
        <v/>
      </c>
      <c r="Q210" s="11">
        <f>'MATRIZ GEN REG RES'!Q399</f>
        <v/>
      </c>
      <c r="R210" s="11">
        <f>'MATRIZ GEN REG RES'!R399</f>
        <v/>
      </c>
      <c r="S210" s="11">
        <f>'MATRIZ GEN REG RES'!S399</f>
        <v/>
      </c>
      <c r="T210" s="11">
        <f>'MATRIZ GEN REG RES'!T399</f>
        <v/>
      </c>
      <c r="U210" s="11">
        <f>'MATRIZ GEN REG RES'!U399</f>
        <v/>
      </c>
      <c r="V210" s="11">
        <f>'MATRIZ GEN REG RES'!V399</f>
        <v/>
      </c>
      <c r="W210" s="11">
        <f>'MATRIZ GEN REG RES'!W399</f>
        <v/>
      </c>
      <c r="X210" s="11">
        <f>'MATRIZ GEN REG RES'!X399</f>
        <v/>
      </c>
      <c r="Y210" s="11">
        <f>'MATRIZ GEN REG RES'!Y399</f>
        <v/>
      </c>
      <c r="Z210" s="11">
        <f>'MATRIZ GEN REG RES'!Z399</f>
        <v/>
      </c>
      <c r="AA210" s="11">
        <f>'MATRIZ GEN REG RES'!AA399</f>
        <v/>
      </c>
    </row>
    <row r="211">
      <c r="A211" s="2">
        <f>'MATRIZ GEN REG RES'!A400</f>
        <v/>
      </c>
      <c r="B211" s="5">
        <f>'MATRIZ GEN REG RES'!B400</f>
        <v/>
      </c>
      <c r="C211" s="4">
        <f>'MATRIZ GEN REG RES'!C400</f>
        <v/>
      </c>
      <c r="D211" s="11">
        <f>'MATRIZ GEN REG RES'!D400</f>
        <v/>
      </c>
      <c r="E211" s="11">
        <f>'MATRIZ GEN REG RES'!E400</f>
        <v/>
      </c>
      <c r="F211" s="11">
        <f>'MATRIZ GEN REG RES'!F400</f>
        <v/>
      </c>
      <c r="G211" s="11">
        <f>'MATRIZ GEN REG RES'!G400</f>
        <v/>
      </c>
      <c r="H211" s="11">
        <f>'MATRIZ GEN REG RES'!H400</f>
        <v/>
      </c>
      <c r="I211" s="11">
        <f>'MATRIZ GEN REG RES'!I400</f>
        <v/>
      </c>
      <c r="J211" s="11">
        <f>'MATRIZ GEN REG RES'!J400</f>
        <v/>
      </c>
      <c r="K211" s="11">
        <f>'MATRIZ GEN REG RES'!K400</f>
        <v/>
      </c>
      <c r="L211" s="11">
        <f>'MATRIZ GEN REG RES'!L400</f>
        <v/>
      </c>
      <c r="M211" s="11">
        <f>'MATRIZ GEN REG RES'!M400</f>
        <v/>
      </c>
      <c r="N211" s="11">
        <f>'MATRIZ GEN REG RES'!N400</f>
        <v/>
      </c>
      <c r="O211" s="11">
        <f>'MATRIZ GEN REG RES'!O400</f>
        <v/>
      </c>
      <c r="P211" s="11">
        <f>'MATRIZ GEN REG RES'!P400</f>
        <v/>
      </c>
      <c r="Q211" s="11">
        <f>'MATRIZ GEN REG RES'!Q400</f>
        <v/>
      </c>
      <c r="R211" s="11">
        <f>'MATRIZ GEN REG RES'!R400</f>
        <v/>
      </c>
      <c r="S211" s="11">
        <f>'MATRIZ GEN REG RES'!S400</f>
        <v/>
      </c>
      <c r="T211" s="11">
        <f>'MATRIZ GEN REG RES'!T400</f>
        <v/>
      </c>
      <c r="U211" s="11">
        <f>'MATRIZ GEN REG RES'!U400</f>
        <v/>
      </c>
      <c r="V211" s="11">
        <f>'MATRIZ GEN REG RES'!V400</f>
        <v/>
      </c>
      <c r="W211" s="11">
        <f>'MATRIZ GEN REG RES'!W400</f>
        <v/>
      </c>
      <c r="X211" s="11">
        <f>'MATRIZ GEN REG RES'!X400</f>
        <v/>
      </c>
      <c r="Y211" s="11">
        <f>'MATRIZ GEN REG RES'!Y400</f>
        <v/>
      </c>
      <c r="Z211" s="11">
        <f>'MATRIZ GEN REG RES'!Z400</f>
        <v/>
      </c>
      <c r="AA211" s="11">
        <f>'MATRIZ GEN REG RES'!AA400</f>
        <v/>
      </c>
    </row>
    <row r="212" ht="18" customHeight="1" s="61">
      <c r="A212" s="2">
        <f>'MATRIZ GEN REG RES'!A401</f>
        <v/>
      </c>
      <c r="B212" s="5">
        <f>'MATRIZ GEN REG RES'!B401</f>
        <v/>
      </c>
      <c r="C212" s="4">
        <f>'MATRIZ GEN REG RES'!C401</f>
        <v/>
      </c>
      <c r="D212" s="11">
        <f>'MATRIZ GEN REG RES'!D401</f>
        <v/>
      </c>
      <c r="E212" s="11">
        <f>'MATRIZ GEN REG RES'!E401</f>
        <v/>
      </c>
      <c r="F212" s="11">
        <f>'MATRIZ GEN REG RES'!F401</f>
        <v/>
      </c>
      <c r="G212" s="11">
        <f>'MATRIZ GEN REG RES'!G401</f>
        <v/>
      </c>
      <c r="H212" s="11">
        <f>'MATRIZ GEN REG RES'!H401</f>
        <v/>
      </c>
      <c r="I212" s="11">
        <f>'MATRIZ GEN REG RES'!I401</f>
        <v/>
      </c>
      <c r="J212" s="11">
        <f>'MATRIZ GEN REG RES'!J401</f>
        <v/>
      </c>
      <c r="K212" s="11">
        <f>'MATRIZ GEN REG RES'!K401</f>
        <v/>
      </c>
      <c r="L212" s="11">
        <f>'MATRIZ GEN REG RES'!L401</f>
        <v/>
      </c>
      <c r="M212" s="11">
        <f>'MATRIZ GEN REG RES'!M401</f>
        <v/>
      </c>
      <c r="N212" s="11">
        <f>'MATRIZ GEN REG RES'!N401</f>
        <v/>
      </c>
      <c r="O212" s="11">
        <f>'MATRIZ GEN REG RES'!O401</f>
        <v/>
      </c>
      <c r="P212" s="11">
        <f>'MATRIZ GEN REG RES'!P401</f>
        <v/>
      </c>
      <c r="Q212" s="11">
        <f>'MATRIZ GEN REG RES'!Q401</f>
        <v/>
      </c>
      <c r="R212" s="11">
        <f>'MATRIZ GEN REG RES'!R401</f>
        <v/>
      </c>
      <c r="S212" s="11">
        <f>'MATRIZ GEN REG RES'!S401</f>
        <v/>
      </c>
      <c r="T212" s="11">
        <f>'MATRIZ GEN REG RES'!T401</f>
        <v/>
      </c>
      <c r="U212" s="11">
        <f>'MATRIZ GEN REG RES'!U401</f>
        <v/>
      </c>
      <c r="V212" s="11">
        <f>'MATRIZ GEN REG RES'!V401</f>
        <v/>
      </c>
      <c r="W212" s="11">
        <f>'MATRIZ GEN REG RES'!W401</f>
        <v/>
      </c>
      <c r="X212" s="11">
        <f>'MATRIZ GEN REG RES'!X401</f>
        <v/>
      </c>
      <c r="Y212" s="11">
        <f>'MATRIZ GEN REG RES'!Y401</f>
        <v/>
      </c>
      <c r="Z212" s="11">
        <f>'MATRIZ GEN REG RES'!Z401</f>
        <v/>
      </c>
      <c r="AA212" s="11">
        <f>'MATRIZ GEN REG RES'!AA401</f>
        <v/>
      </c>
    </row>
    <row r="213">
      <c r="A213" s="2">
        <f>'MATRIZ GEN REG RES'!A402</f>
        <v/>
      </c>
      <c r="B213" s="5">
        <f>'MATRIZ GEN REG RES'!B402</f>
        <v/>
      </c>
      <c r="C213" s="4">
        <f>'MATRIZ GEN REG RES'!C402</f>
        <v/>
      </c>
      <c r="D213" s="11">
        <f>'MATRIZ GEN REG RES'!D402</f>
        <v/>
      </c>
      <c r="E213" s="11">
        <f>'MATRIZ GEN REG RES'!E402</f>
        <v/>
      </c>
      <c r="F213" s="11">
        <f>'MATRIZ GEN REG RES'!F402</f>
        <v/>
      </c>
      <c r="G213" s="11">
        <f>'MATRIZ GEN REG RES'!G402</f>
        <v/>
      </c>
      <c r="H213" s="11">
        <f>'MATRIZ GEN REG RES'!H402</f>
        <v/>
      </c>
      <c r="I213" s="11">
        <f>'MATRIZ GEN REG RES'!I402</f>
        <v/>
      </c>
      <c r="J213" s="11">
        <f>'MATRIZ GEN REG RES'!J402</f>
        <v/>
      </c>
      <c r="K213" s="11">
        <f>'MATRIZ GEN REG RES'!K402</f>
        <v/>
      </c>
      <c r="L213" s="11">
        <f>'MATRIZ GEN REG RES'!L402</f>
        <v/>
      </c>
      <c r="M213" s="11">
        <f>'MATRIZ GEN REG RES'!M402</f>
        <v/>
      </c>
      <c r="N213" s="11">
        <f>'MATRIZ GEN REG RES'!N402</f>
        <v/>
      </c>
      <c r="O213" s="11">
        <f>'MATRIZ GEN REG RES'!O402</f>
        <v/>
      </c>
      <c r="P213" s="11">
        <f>'MATRIZ GEN REG RES'!P402</f>
        <v/>
      </c>
      <c r="Q213" s="11">
        <f>'MATRIZ GEN REG RES'!Q402</f>
        <v/>
      </c>
      <c r="R213" s="11">
        <f>'MATRIZ GEN REG RES'!R402</f>
        <v/>
      </c>
      <c r="S213" s="11">
        <f>'MATRIZ GEN REG RES'!S402</f>
        <v/>
      </c>
      <c r="T213" s="11">
        <f>'MATRIZ GEN REG RES'!T402</f>
        <v/>
      </c>
      <c r="U213" s="11">
        <f>'MATRIZ GEN REG RES'!U402</f>
        <v/>
      </c>
      <c r="V213" s="11">
        <f>'MATRIZ GEN REG RES'!V402</f>
        <v/>
      </c>
      <c r="W213" s="11">
        <f>'MATRIZ GEN REG RES'!W402</f>
        <v/>
      </c>
      <c r="X213" s="11">
        <f>'MATRIZ GEN REG RES'!X402</f>
        <v/>
      </c>
      <c r="Y213" s="11">
        <f>'MATRIZ GEN REG RES'!Y402</f>
        <v/>
      </c>
      <c r="Z213" s="11">
        <f>'MATRIZ GEN REG RES'!Z402</f>
        <v/>
      </c>
      <c r="AA213" s="11">
        <f>'MATRIZ GEN REG RES'!AA402</f>
        <v/>
      </c>
    </row>
    <row r="214" ht="18" customHeight="1" s="61">
      <c r="A214" s="2">
        <f>'MATRIZ GEN REG RES'!A403</f>
        <v/>
      </c>
      <c r="B214" s="5">
        <f>'MATRIZ GEN REG RES'!B403</f>
        <v/>
      </c>
      <c r="C214" s="4">
        <f>'MATRIZ GEN REG RES'!C403</f>
        <v/>
      </c>
      <c r="D214" s="11">
        <f>'MATRIZ GEN REG RES'!D403</f>
        <v/>
      </c>
      <c r="E214" s="11">
        <f>'MATRIZ GEN REG RES'!E403</f>
        <v/>
      </c>
      <c r="F214" s="11">
        <f>'MATRIZ GEN REG RES'!F403</f>
        <v/>
      </c>
      <c r="G214" s="11">
        <f>'MATRIZ GEN REG RES'!G403</f>
        <v/>
      </c>
      <c r="H214" s="11">
        <f>'MATRIZ GEN REG RES'!H403</f>
        <v/>
      </c>
      <c r="I214" s="11">
        <f>'MATRIZ GEN REG RES'!I403</f>
        <v/>
      </c>
      <c r="J214" s="11">
        <f>'MATRIZ GEN REG RES'!J403</f>
        <v/>
      </c>
      <c r="K214" s="11">
        <f>'MATRIZ GEN REG RES'!K403</f>
        <v/>
      </c>
      <c r="L214" s="11">
        <f>'MATRIZ GEN REG RES'!L403</f>
        <v/>
      </c>
      <c r="M214" s="11">
        <f>'MATRIZ GEN REG RES'!M403</f>
        <v/>
      </c>
      <c r="N214" s="11">
        <f>'MATRIZ GEN REG RES'!N403</f>
        <v/>
      </c>
      <c r="O214" s="11">
        <f>'MATRIZ GEN REG RES'!O403</f>
        <v/>
      </c>
      <c r="P214" s="11">
        <f>'MATRIZ GEN REG RES'!P403</f>
        <v/>
      </c>
      <c r="Q214" s="11">
        <f>'MATRIZ GEN REG RES'!Q403</f>
        <v/>
      </c>
      <c r="R214" s="11">
        <f>'MATRIZ GEN REG RES'!R403</f>
        <v/>
      </c>
      <c r="S214" s="11">
        <f>'MATRIZ GEN REG RES'!S403</f>
        <v/>
      </c>
      <c r="T214" s="11">
        <f>'MATRIZ GEN REG RES'!T403</f>
        <v/>
      </c>
      <c r="U214" s="11">
        <f>'MATRIZ GEN REG RES'!U403</f>
        <v/>
      </c>
      <c r="V214" s="11">
        <f>'MATRIZ GEN REG RES'!V403</f>
        <v/>
      </c>
      <c r="W214" s="11">
        <f>'MATRIZ GEN REG RES'!W403</f>
        <v/>
      </c>
      <c r="X214" s="11">
        <f>'MATRIZ GEN REG RES'!X403</f>
        <v/>
      </c>
      <c r="Y214" s="11">
        <f>'MATRIZ GEN REG RES'!Y403</f>
        <v/>
      </c>
      <c r="Z214" s="11">
        <f>'MATRIZ GEN REG RES'!Z403</f>
        <v/>
      </c>
      <c r="AA214" s="11">
        <f>'MATRIZ GEN REG RES'!AA403</f>
        <v/>
      </c>
    </row>
    <row r="215">
      <c r="A215" s="2">
        <f>'MATRIZ GEN REG RES'!A404</f>
        <v/>
      </c>
      <c r="B215" s="5">
        <f>'MATRIZ GEN REG RES'!B404</f>
        <v/>
      </c>
      <c r="C215" s="4">
        <f>'MATRIZ GEN REG RES'!C404</f>
        <v/>
      </c>
      <c r="D215" s="11">
        <f>'MATRIZ GEN REG RES'!D404</f>
        <v/>
      </c>
      <c r="E215" s="11">
        <f>'MATRIZ GEN REG RES'!E404</f>
        <v/>
      </c>
      <c r="F215" s="11">
        <f>'MATRIZ GEN REG RES'!F404</f>
        <v/>
      </c>
      <c r="G215" s="11">
        <f>'MATRIZ GEN REG RES'!G404</f>
        <v/>
      </c>
      <c r="H215" s="11">
        <f>'MATRIZ GEN REG RES'!H404</f>
        <v/>
      </c>
      <c r="I215" s="11">
        <f>'MATRIZ GEN REG RES'!I404</f>
        <v/>
      </c>
      <c r="J215" s="11">
        <f>'MATRIZ GEN REG RES'!J404</f>
        <v/>
      </c>
      <c r="K215" s="11">
        <f>'MATRIZ GEN REG RES'!K404</f>
        <v/>
      </c>
      <c r="L215" s="11">
        <f>'MATRIZ GEN REG RES'!L404</f>
        <v/>
      </c>
      <c r="M215" s="11">
        <f>'MATRIZ GEN REG RES'!M404</f>
        <v/>
      </c>
      <c r="N215" s="11">
        <f>'MATRIZ GEN REG RES'!N404</f>
        <v/>
      </c>
      <c r="O215" s="11">
        <f>'MATRIZ GEN REG RES'!O404</f>
        <v/>
      </c>
      <c r="P215" s="11">
        <f>'MATRIZ GEN REG RES'!P404</f>
        <v/>
      </c>
      <c r="Q215" s="11">
        <f>'MATRIZ GEN REG RES'!Q404</f>
        <v/>
      </c>
      <c r="R215" s="11">
        <f>'MATRIZ GEN REG RES'!R404</f>
        <v/>
      </c>
      <c r="S215" s="11">
        <f>'MATRIZ GEN REG RES'!S404</f>
        <v/>
      </c>
      <c r="T215" s="11">
        <f>'MATRIZ GEN REG RES'!T404</f>
        <v/>
      </c>
      <c r="U215" s="11">
        <f>'MATRIZ GEN REG RES'!U404</f>
        <v/>
      </c>
      <c r="V215" s="11">
        <f>'MATRIZ GEN REG RES'!V404</f>
        <v/>
      </c>
      <c r="W215" s="11">
        <f>'MATRIZ GEN REG RES'!W404</f>
        <v/>
      </c>
      <c r="X215" s="11">
        <f>'MATRIZ GEN REG RES'!X404</f>
        <v/>
      </c>
      <c r="Y215" s="11">
        <f>'MATRIZ GEN REG RES'!Y404</f>
        <v/>
      </c>
      <c r="Z215" s="11">
        <f>'MATRIZ GEN REG RES'!Z404</f>
        <v/>
      </c>
      <c r="AA215" s="11">
        <f>'MATRIZ GEN REG RES'!AA404</f>
        <v/>
      </c>
    </row>
    <row r="216">
      <c r="A216" s="2">
        <f>'MATRIZ GEN REG RES'!A509</f>
        <v/>
      </c>
      <c r="B216" s="5">
        <f>'MATRIZ GEN REG RES'!B509</f>
        <v/>
      </c>
      <c r="C216" s="4">
        <f>'MATRIZ GEN REG RES'!C509</f>
        <v/>
      </c>
      <c r="D216" s="11">
        <f>'MATRIZ GEN REG RES'!D509</f>
        <v/>
      </c>
      <c r="E216" s="11">
        <f>'MATRIZ GEN REG RES'!E509</f>
        <v/>
      </c>
      <c r="F216" s="11">
        <f>'MATRIZ GEN REG RES'!F509</f>
        <v/>
      </c>
      <c r="G216" s="11">
        <f>'MATRIZ GEN REG RES'!G509</f>
        <v/>
      </c>
      <c r="H216" s="11">
        <f>'MATRIZ GEN REG RES'!H509</f>
        <v/>
      </c>
      <c r="I216" s="11">
        <f>'MATRIZ GEN REG RES'!I509</f>
        <v/>
      </c>
      <c r="J216" s="11">
        <f>'MATRIZ GEN REG RES'!J509</f>
        <v/>
      </c>
      <c r="K216" s="11">
        <f>'MATRIZ GEN REG RES'!K509</f>
        <v/>
      </c>
      <c r="L216" s="11">
        <f>'MATRIZ GEN REG RES'!L509</f>
        <v/>
      </c>
      <c r="M216" s="11">
        <f>'MATRIZ GEN REG RES'!M509</f>
        <v/>
      </c>
      <c r="N216" s="11">
        <f>'MATRIZ GEN REG RES'!N509</f>
        <v/>
      </c>
      <c r="O216" s="11">
        <f>'MATRIZ GEN REG RES'!O509</f>
        <v/>
      </c>
      <c r="P216" s="11">
        <f>'MATRIZ GEN REG RES'!P509</f>
        <v/>
      </c>
      <c r="Q216" s="11">
        <f>'MATRIZ GEN REG RES'!Q509</f>
        <v/>
      </c>
      <c r="R216" s="11">
        <f>'MATRIZ GEN REG RES'!R509</f>
        <v/>
      </c>
      <c r="S216" s="11">
        <f>'MATRIZ GEN REG RES'!S509</f>
        <v/>
      </c>
      <c r="T216" s="11">
        <f>'MATRIZ GEN REG RES'!T509</f>
        <v/>
      </c>
      <c r="U216" s="11">
        <f>'MATRIZ GEN REG RES'!U509</f>
        <v/>
      </c>
      <c r="V216" s="11">
        <f>'MATRIZ GEN REG RES'!V509</f>
        <v/>
      </c>
      <c r="W216" s="11">
        <f>'MATRIZ GEN REG RES'!W509</f>
        <v/>
      </c>
      <c r="X216" s="11">
        <f>'MATRIZ GEN REG RES'!X509</f>
        <v/>
      </c>
      <c r="Y216" s="11">
        <f>'MATRIZ GEN REG RES'!Y509</f>
        <v/>
      </c>
      <c r="Z216" s="11">
        <f>'MATRIZ GEN REG RES'!Z509</f>
        <v/>
      </c>
      <c r="AA216" s="11">
        <f>'MATRIZ GEN REG RES'!AA509</f>
        <v/>
      </c>
    </row>
    <row r="217">
      <c r="A217" s="2">
        <f>'MATRIZ GEN REG RES'!A510</f>
        <v/>
      </c>
      <c r="B217" s="5">
        <f>'MATRIZ GEN REG RES'!B510</f>
        <v/>
      </c>
      <c r="C217" s="4">
        <f>'MATRIZ GEN REG RES'!C510</f>
        <v/>
      </c>
      <c r="D217" s="11">
        <f>'MATRIZ GEN REG RES'!D510</f>
        <v/>
      </c>
      <c r="E217" s="11">
        <f>'MATRIZ GEN REG RES'!E510</f>
        <v/>
      </c>
      <c r="F217" s="11">
        <f>'MATRIZ GEN REG RES'!F510</f>
        <v/>
      </c>
      <c r="G217" s="11">
        <f>'MATRIZ GEN REG RES'!G510</f>
        <v/>
      </c>
      <c r="H217" s="11">
        <f>'MATRIZ GEN REG RES'!H510</f>
        <v/>
      </c>
      <c r="I217" s="11">
        <f>'MATRIZ GEN REG RES'!I510</f>
        <v/>
      </c>
      <c r="J217" s="11">
        <f>'MATRIZ GEN REG RES'!J510</f>
        <v/>
      </c>
      <c r="K217" s="11">
        <f>'MATRIZ GEN REG RES'!K510</f>
        <v/>
      </c>
      <c r="L217" s="11">
        <f>'MATRIZ GEN REG RES'!L510</f>
        <v/>
      </c>
      <c r="M217" s="11">
        <f>'MATRIZ GEN REG RES'!M510</f>
        <v/>
      </c>
      <c r="N217" s="11">
        <f>'MATRIZ GEN REG RES'!N510</f>
        <v/>
      </c>
      <c r="O217" s="11">
        <f>'MATRIZ GEN REG RES'!O510</f>
        <v/>
      </c>
      <c r="P217" s="11">
        <f>'MATRIZ GEN REG RES'!P510</f>
        <v/>
      </c>
      <c r="Q217" s="11">
        <f>'MATRIZ GEN REG RES'!Q510</f>
        <v/>
      </c>
      <c r="R217" s="11">
        <f>'MATRIZ GEN REG RES'!R510</f>
        <v/>
      </c>
      <c r="S217" s="11">
        <f>'MATRIZ GEN REG RES'!S510</f>
        <v/>
      </c>
      <c r="T217" s="11">
        <f>'MATRIZ GEN REG RES'!T510</f>
        <v/>
      </c>
      <c r="U217" s="11">
        <f>'MATRIZ GEN REG RES'!U510</f>
        <v/>
      </c>
      <c r="V217" s="11">
        <f>'MATRIZ GEN REG RES'!V510</f>
        <v/>
      </c>
      <c r="W217" s="11">
        <f>'MATRIZ GEN REG RES'!W510</f>
        <v/>
      </c>
      <c r="X217" s="11">
        <f>'MATRIZ GEN REG RES'!X510</f>
        <v/>
      </c>
      <c r="Y217" s="11">
        <f>'MATRIZ GEN REG RES'!Y510</f>
        <v/>
      </c>
      <c r="Z217" s="11">
        <f>'MATRIZ GEN REG RES'!Z510</f>
        <v/>
      </c>
      <c r="AA217" s="11">
        <f>'MATRIZ GEN REG RES'!AA510</f>
        <v/>
      </c>
    </row>
    <row r="218">
      <c r="A218" s="2">
        <f>'MATRIZ GEN REG RES'!A511</f>
        <v/>
      </c>
      <c r="B218" s="5">
        <f>'MATRIZ GEN REG RES'!B511</f>
        <v/>
      </c>
      <c r="C218" s="4">
        <f>'MATRIZ GEN REG RES'!C511</f>
        <v/>
      </c>
      <c r="D218" s="11">
        <f>'MATRIZ GEN REG RES'!D511</f>
        <v/>
      </c>
      <c r="E218" s="11">
        <f>'MATRIZ GEN REG RES'!E511</f>
        <v/>
      </c>
      <c r="F218" s="11">
        <f>'MATRIZ GEN REG RES'!F511</f>
        <v/>
      </c>
      <c r="G218" s="11">
        <f>'MATRIZ GEN REG RES'!G511</f>
        <v/>
      </c>
      <c r="H218" s="11">
        <f>'MATRIZ GEN REG RES'!H511</f>
        <v/>
      </c>
      <c r="I218" s="11">
        <f>'MATRIZ GEN REG RES'!I511</f>
        <v/>
      </c>
      <c r="J218" s="11">
        <f>'MATRIZ GEN REG RES'!J511</f>
        <v/>
      </c>
      <c r="K218" s="11">
        <f>'MATRIZ GEN REG RES'!K511</f>
        <v/>
      </c>
      <c r="L218" s="11">
        <f>'MATRIZ GEN REG RES'!L511</f>
        <v/>
      </c>
      <c r="M218" s="11">
        <f>'MATRIZ GEN REG RES'!M511</f>
        <v/>
      </c>
      <c r="N218" s="11">
        <f>'MATRIZ GEN REG RES'!N511</f>
        <v/>
      </c>
      <c r="O218" s="11">
        <f>'MATRIZ GEN REG RES'!O511</f>
        <v/>
      </c>
      <c r="P218" s="11">
        <f>'MATRIZ GEN REG RES'!P511</f>
        <v/>
      </c>
      <c r="Q218" s="11">
        <f>'MATRIZ GEN REG RES'!Q511</f>
        <v/>
      </c>
      <c r="R218" s="11">
        <f>'MATRIZ GEN REG RES'!R511</f>
        <v/>
      </c>
      <c r="S218" s="11">
        <f>'MATRIZ GEN REG RES'!S511</f>
        <v/>
      </c>
      <c r="T218" s="11">
        <f>'MATRIZ GEN REG RES'!T511</f>
        <v/>
      </c>
      <c r="U218" s="11">
        <f>'MATRIZ GEN REG RES'!U511</f>
        <v/>
      </c>
      <c r="V218" s="11">
        <f>'MATRIZ GEN REG RES'!V511</f>
        <v/>
      </c>
      <c r="W218" s="11">
        <f>'MATRIZ GEN REG RES'!W511</f>
        <v/>
      </c>
      <c r="X218" s="11">
        <f>'MATRIZ GEN REG RES'!X511</f>
        <v/>
      </c>
      <c r="Y218" s="11">
        <f>'MATRIZ GEN REG RES'!Y511</f>
        <v/>
      </c>
      <c r="Z218" s="11">
        <f>'MATRIZ GEN REG RES'!Z511</f>
        <v/>
      </c>
      <c r="AA218" s="11">
        <f>'MATRIZ GEN REG RES'!AA511</f>
        <v/>
      </c>
    </row>
    <row r="219">
      <c r="A219" s="2">
        <f>'MATRIZ GEN REG RES'!A512</f>
        <v/>
      </c>
      <c r="B219" s="5">
        <f>'MATRIZ GEN REG RES'!B512</f>
        <v/>
      </c>
      <c r="C219" s="4">
        <f>'MATRIZ GEN REG RES'!C512</f>
        <v/>
      </c>
      <c r="D219" s="11">
        <f>'MATRIZ GEN REG RES'!D512</f>
        <v/>
      </c>
      <c r="E219" s="11">
        <f>'MATRIZ GEN REG RES'!E512</f>
        <v/>
      </c>
      <c r="F219" s="11">
        <f>'MATRIZ GEN REG RES'!F512</f>
        <v/>
      </c>
      <c r="G219" s="11">
        <f>'MATRIZ GEN REG RES'!G512</f>
        <v/>
      </c>
      <c r="H219" s="11">
        <f>'MATRIZ GEN REG RES'!H512</f>
        <v/>
      </c>
      <c r="I219" s="11">
        <f>'MATRIZ GEN REG RES'!I512</f>
        <v/>
      </c>
      <c r="J219" s="11">
        <f>'MATRIZ GEN REG RES'!J512</f>
        <v/>
      </c>
      <c r="K219" s="11">
        <f>'MATRIZ GEN REG RES'!K512</f>
        <v/>
      </c>
      <c r="L219" s="11">
        <f>'MATRIZ GEN REG RES'!L512</f>
        <v/>
      </c>
      <c r="M219" s="11">
        <f>'MATRIZ GEN REG RES'!M512</f>
        <v/>
      </c>
      <c r="N219" s="11">
        <f>'MATRIZ GEN REG RES'!N512</f>
        <v/>
      </c>
      <c r="O219" s="11">
        <f>'MATRIZ GEN REG RES'!O512</f>
        <v/>
      </c>
      <c r="P219" s="11">
        <f>'MATRIZ GEN REG RES'!P512</f>
        <v/>
      </c>
      <c r="Q219" s="11">
        <f>'MATRIZ GEN REG RES'!Q512</f>
        <v/>
      </c>
      <c r="R219" s="11">
        <f>'MATRIZ GEN REG RES'!R512</f>
        <v/>
      </c>
      <c r="S219" s="11">
        <f>'MATRIZ GEN REG RES'!S512</f>
        <v/>
      </c>
      <c r="T219" s="11">
        <f>'MATRIZ GEN REG RES'!T512</f>
        <v/>
      </c>
      <c r="U219" s="11">
        <f>'MATRIZ GEN REG RES'!U512</f>
        <v/>
      </c>
      <c r="V219" s="11">
        <f>'MATRIZ GEN REG RES'!V512</f>
        <v/>
      </c>
      <c r="W219" s="11">
        <f>'MATRIZ GEN REG RES'!W512</f>
        <v/>
      </c>
      <c r="X219" s="11">
        <f>'MATRIZ GEN REG RES'!X512</f>
        <v/>
      </c>
      <c r="Y219" s="11">
        <f>'MATRIZ GEN REG RES'!Y512</f>
        <v/>
      </c>
      <c r="Z219" s="11">
        <f>'MATRIZ GEN REG RES'!Z512</f>
        <v/>
      </c>
      <c r="AA219" s="11">
        <f>'MATRIZ GEN REG RES'!AA512</f>
        <v/>
      </c>
    </row>
    <row r="220" ht="18" customHeight="1" s="61">
      <c r="A220" s="2">
        <f>'MATRIZ GEN REG RES'!A513</f>
        <v/>
      </c>
      <c r="B220" s="5">
        <f>'MATRIZ GEN REG RES'!B513</f>
        <v/>
      </c>
      <c r="C220" s="4">
        <f>'MATRIZ GEN REG RES'!C513</f>
        <v/>
      </c>
      <c r="D220" s="11">
        <f>'MATRIZ GEN REG RES'!D513</f>
        <v/>
      </c>
      <c r="E220" s="11">
        <f>'MATRIZ GEN REG RES'!E513</f>
        <v/>
      </c>
      <c r="F220" s="11">
        <f>'MATRIZ GEN REG RES'!F513</f>
        <v/>
      </c>
      <c r="G220" s="11">
        <f>'MATRIZ GEN REG RES'!G513</f>
        <v/>
      </c>
      <c r="H220" s="11">
        <f>'MATRIZ GEN REG RES'!H513</f>
        <v/>
      </c>
      <c r="I220" s="11">
        <f>'MATRIZ GEN REG RES'!I513</f>
        <v/>
      </c>
      <c r="J220" s="11">
        <f>'MATRIZ GEN REG RES'!J513</f>
        <v/>
      </c>
      <c r="K220" s="11">
        <f>'MATRIZ GEN REG RES'!K513</f>
        <v/>
      </c>
      <c r="L220" s="11">
        <f>'MATRIZ GEN REG RES'!L513</f>
        <v/>
      </c>
      <c r="M220" s="11">
        <f>'MATRIZ GEN REG RES'!M513</f>
        <v/>
      </c>
      <c r="N220" s="11">
        <f>'MATRIZ GEN REG RES'!N513</f>
        <v/>
      </c>
      <c r="O220" s="11">
        <f>'MATRIZ GEN REG RES'!O513</f>
        <v/>
      </c>
      <c r="P220" s="11">
        <f>'MATRIZ GEN REG RES'!P513</f>
        <v/>
      </c>
      <c r="Q220" s="11">
        <f>'MATRIZ GEN REG RES'!Q513</f>
        <v/>
      </c>
      <c r="R220" s="11">
        <f>'MATRIZ GEN REG RES'!R513</f>
        <v/>
      </c>
      <c r="S220" s="11">
        <f>'MATRIZ GEN REG RES'!S513</f>
        <v/>
      </c>
      <c r="T220" s="11">
        <f>'MATRIZ GEN REG RES'!T513</f>
        <v/>
      </c>
      <c r="U220" s="11">
        <f>'MATRIZ GEN REG RES'!U513</f>
        <v/>
      </c>
      <c r="V220" s="11">
        <f>'MATRIZ GEN REG RES'!V513</f>
        <v/>
      </c>
      <c r="W220" s="11">
        <f>'MATRIZ GEN REG RES'!W513</f>
        <v/>
      </c>
      <c r="X220" s="11">
        <f>'MATRIZ GEN REG RES'!X513</f>
        <v/>
      </c>
      <c r="Y220" s="11">
        <f>'MATRIZ GEN REG RES'!Y513</f>
        <v/>
      </c>
      <c r="Z220" s="11">
        <f>'MATRIZ GEN REG RES'!Z513</f>
        <v/>
      </c>
      <c r="AA220" s="11">
        <f>'MATRIZ GEN REG RES'!AA513</f>
        <v/>
      </c>
    </row>
    <row r="221">
      <c r="A221" s="2">
        <f>'MATRIZ GEN REG RES'!A514</f>
        <v/>
      </c>
      <c r="B221" s="5">
        <f>'MATRIZ GEN REG RES'!B514</f>
        <v/>
      </c>
      <c r="C221" s="4">
        <f>'MATRIZ GEN REG RES'!C514</f>
        <v/>
      </c>
      <c r="D221" s="11">
        <f>'MATRIZ GEN REG RES'!D514</f>
        <v/>
      </c>
      <c r="E221" s="11">
        <f>'MATRIZ GEN REG RES'!E514</f>
        <v/>
      </c>
      <c r="F221" s="11">
        <f>'MATRIZ GEN REG RES'!F514</f>
        <v/>
      </c>
      <c r="G221" s="11">
        <f>'MATRIZ GEN REG RES'!G514</f>
        <v/>
      </c>
      <c r="H221" s="11">
        <f>'MATRIZ GEN REG RES'!H514</f>
        <v/>
      </c>
      <c r="I221" s="11">
        <f>'MATRIZ GEN REG RES'!I514</f>
        <v/>
      </c>
      <c r="J221" s="11">
        <f>'MATRIZ GEN REG RES'!J514</f>
        <v/>
      </c>
      <c r="K221" s="11">
        <f>'MATRIZ GEN REG RES'!K514</f>
        <v/>
      </c>
      <c r="L221" s="11">
        <f>'MATRIZ GEN REG RES'!L514</f>
        <v/>
      </c>
      <c r="M221" s="11">
        <f>'MATRIZ GEN REG RES'!M514</f>
        <v/>
      </c>
      <c r="N221" s="11">
        <f>'MATRIZ GEN REG RES'!N514</f>
        <v/>
      </c>
      <c r="O221" s="11">
        <f>'MATRIZ GEN REG RES'!O514</f>
        <v/>
      </c>
      <c r="P221" s="11">
        <f>'MATRIZ GEN REG RES'!P514</f>
        <v/>
      </c>
      <c r="Q221" s="11">
        <f>'MATRIZ GEN REG RES'!Q514</f>
        <v/>
      </c>
      <c r="R221" s="11">
        <f>'MATRIZ GEN REG RES'!R514</f>
        <v/>
      </c>
      <c r="S221" s="11">
        <f>'MATRIZ GEN REG RES'!S514</f>
        <v/>
      </c>
      <c r="T221" s="11">
        <f>'MATRIZ GEN REG RES'!T514</f>
        <v/>
      </c>
      <c r="U221" s="11">
        <f>'MATRIZ GEN REG RES'!U514</f>
        <v/>
      </c>
      <c r="V221" s="11">
        <f>'MATRIZ GEN REG RES'!V514</f>
        <v/>
      </c>
      <c r="W221" s="11">
        <f>'MATRIZ GEN REG RES'!W514</f>
        <v/>
      </c>
      <c r="X221" s="11">
        <f>'MATRIZ GEN REG RES'!X514</f>
        <v/>
      </c>
      <c r="Y221" s="11">
        <f>'MATRIZ GEN REG RES'!Y514</f>
        <v/>
      </c>
      <c r="Z221" s="11">
        <f>'MATRIZ GEN REG RES'!Z514</f>
        <v/>
      </c>
      <c r="AA221" s="11">
        <f>'MATRIZ GEN REG RES'!AA514</f>
        <v/>
      </c>
    </row>
    <row r="222">
      <c r="A222" s="2">
        <f>'MATRIZ GEN REG RES'!A515</f>
        <v/>
      </c>
      <c r="B222" s="5">
        <f>'MATRIZ GEN REG RES'!B515</f>
        <v/>
      </c>
      <c r="C222" s="4">
        <f>'MATRIZ GEN REG RES'!C515</f>
        <v/>
      </c>
      <c r="D222" s="11">
        <f>'MATRIZ GEN REG RES'!D515</f>
        <v/>
      </c>
      <c r="E222" s="11">
        <f>'MATRIZ GEN REG RES'!E515</f>
        <v/>
      </c>
      <c r="F222" s="11">
        <f>'MATRIZ GEN REG RES'!F515</f>
        <v/>
      </c>
      <c r="G222" s="11">
        <f>'MATRIZ GEN REG RES'!G515</f>
        <v/>
      </c>
      <c r="H222" s="11">
        <f>'MATRIZ GEN REG RES'!H515</f>
        <v/>
      </c>
      <c r="I222" s="11">
        <f>'MATRIZ GEN REG RES'!I515</f>
        <v/>
      </c>
      <c r="J222" s="11">
        <f>'MATRIZ GEN REG RES'!J515</f>
        <v/>
      </c>
      <c r="K222" s="11">
        <f>'MATRIZ GEN REG RES'!K515</f>
        <v/>
      </c>
      <c r="L222" s="11">
        <f>'MATRIZ GEN REG RES'!L515</f>
        <v/>
      </c>
      <c r="M222" s="11">
        <f>'MATRIZ GEN REG RES'!M515</f>
        <v/>
      </c>
      <c r="N222" s="11">
        <f>'MATRIZ GEN REG RES'!N515</f>
        <v/>
      </c>
      <c r="O222" s="11">
        <f>'MATRIZ GEN REG RES'!O515</f>
        <v/>
      </c>
      <c r="P222" s="11">
        <f>'MATRIZ GEN REG RES'!P515</f>
        <v/>
      </c>
      <c r="Q222" s="11">
        <f>'MATRIZ GEN REG RES'!Q515</f>
        <v/>
      </c>
      <c r="R222" s="11">
        <f>'MATRIZ GEN REG RES'!R515</f>
        <v/>
      </c>
      <c r="S222" s="11">
        <f>'MATRIZ GEN REG RES'!S515</f>
        <v/>
      </c>
      <c r="T222" s="11">
        <f>'MATRIZ GEN REG RES'!T515</f>
        <v/>
      </c>
      <c r="U222" s="11">
        <f>'MATRIZ GEN REG RES'!U515</f>
        <v/>
      </c>
      <c r="V222" s="11">
        <f>'MATRIZ GEN REG RES'!V515</f>
        <v/>
      </c>
      <c r="W222" s="11">
        <f>'MATRIZ GEN REG RES'!W515</f>
        <v/>
      </c>
      <c r="X222" s="11">
        <f>'MATRIZ GEN REG RES'!X515</f>
        <v/>
      </c>
      <c r="Y222" s="11">
        <f>'MATRIZ GEN REG RES'!Y515</f>
        <v/>
      </c>
      <c r="Z222" s="11">
        <f>'MATRIZ GEN REG RES'!Z515</f>
        <v/>
      </c>
      <c r="AA222" s="11">
        <f>'MATRIZ GEN REG RES'!AA515</f>
        <v/>
      </c>
    </row>
    <row r="223">
      <c r="A223" s="2">
        <f>'MATRIZ GEN REG RES'!A516</f>
        <v/>
      </c>
      <c r="B223" s="5">
        <f>'MATRIZ GEN REG RES'!B516</f>
        <v/>
      </c>
      <c r="C223" s="4">
        <f>'MATRIZ GEN REG RES'!C516</f>
        <v/>
      </c>
      <c r="D223" s="11">
        <f>'MATRIZ GEN REG RES'!D516</f>
        <v/>
      </c>
      <c r="E223" s="11">
        <f>'MATRIZ GEN REG RES'!E516</f>
        <v/>
      </c>
      <c r="F223" s="11">
        <f>'MATRIZ GEN REG RES'!F516</f>
        <v/>
      </c>
      <c r="G223" s="11">
        <f>'MATRIZ GEN REG RES'!G516</f>
        <v/>
      </c>
      <c r="H223" s="11">
        <f>'MATRIZ GEN REG RES'!H516</f>
        <v/>
      </c>
      <c r="I223" s="11">
        <f>'MATRIZ GEN REG RES'!I516</f>
        <v/>
      </c>
      <c r="J223" s="11">
        <f>'MATRIZ GEN REG RES'!J516</f>
        <v/>
      </c>
      <c r="K223" s="11">
        <f>'MATRIZ GEN REG RES'!K516</f>
        <v/>
      </c>
      <c r="L223" s="11">
        <f>'MATRIZ GEN REG RES'!L516</f>
        <v/>
      </c>
      <c r="M223" s="11">
        <f>'MATRIZ GEN REG RES'!M516</f>
        <v/>
      </c>
      <c r="N223" s="11">
        <f>'MATRIZ GEN REG RES'!N516</f>
        <v/>
      </c>
      <c r="O223" s="11">
        <f>'MATRIZ GEN REG RES'!O516</f>
        <v/>
      </c>
      <c r="P223" s="11">
        <f>'MATRIZ GEN REG RES'!P516</f>
        <v/>
      </c>
      <c r="Q223" s="11">
        <f>'MATRIZ GEN REG RES'!Q516</f>
        <v/>
      </c>
      <c r="R223" s="11">
        <f>'MATRIZ GEN REG RES'!R516</f>
        <v/>
      </c>
      <c r="S223" s="11">
        <f>'MATRIZ GEN REG RES'!S516</f>
        <v/>
      </c>
      <c r="T223" s="11">
        <f>'MATRIZ GEN REG RES'!T516</f>
        <v/>
      </c>
      <c r="U223" s="11">
        <f>'MATRIZ GEN REG RES'!U516</f>
        <v/>
      </c>
      <c r="V223" s="11">
        <f>'MATRIZ GEN REG RES'!V516</f>
        <v/>
      </c>
      <c r="W223" s="11">
        <f>'MATRIZ GEN REG RES'!W516</f>
        <v/>
      </c>
      <c r="X223" s="11">
        <f>'MATRIZ GEN REG RES'!X516</f>
        <v/>
      </c>
      <c r="Y223" s="11">
        <f>'MATRIZ GEN REG RES'!Y516</f>
        <v/>
      </c>
      <c r="Z223" s="11">
        <f>'MATRIZ GEN REG RES'!Z516</f>
        <v/>
      </c>
      <c r="AA223" s="11">
        <f>'MATRIZ GEN REG RES'!AA516</f>
        <v/>
      </c>
    </row>
    <row r="224">
      <c r="A224" s="2">
        <f>'MATRIZ GEN REG RES'!A517</f>
        <v/>
      </c>
      <c r="B224" s="5">
        <f>'MATRIZ GEN REG RES'!B517</f>
        <v/>
      </c>
      <c r="C224" s="4">
        <f>'MATRIZ GEN REG RES'!C517</f>
        <v/>
      </c>
      <c r="D224" s="11">
        <f>'MATRIZ GEN REG RES'!D517</f>
        <v/>
      </c>
      <c r="E224" s="11">
        <f>'MATRIZ GEN REG RES'!E517</f>
        <v/>
      </c>
      <c r="F224" s="11">
        <f>'MATRIZ GEN REG RES'!F517</f>
        <v/>
      </c>
      <c r="G224" s="11">
        <f>'MATRIZ GEN REG RES'!G517</f>
        <v/>
      </c>
      <c r="H224" s="11">
        <f>'MATRIZ GEN REG RES'!H517</f>
        <v/>
      </c>
      <c r="I224" s="11">
        <f>'MATRIZ GEN REG RES'!I517</f>
        <v/>
      </c>
      <c r="J224" s="11">
        <f>'MATRIZ GEN REG RES'!J517</f>
        <v/>
      </c>
      <c r="K224" s="11">
        <f>'MATRIZ GEN REG RES'!K517</f>
        <v/>
      </c>
      <c r="L224" s="11">
        <f>'MATRIZ GEN REG RES'!L517</f>
        <v/>
      </c>
      <c r="M224" s="11">
        <f>'MATRIZ GEN REG RES'!M517</f>
        <v/>
      </c>
      <c r="N224" s="11">
        <f>'MATRIZ GEN REG RES'!N517</f>
        <v/>
      </c>
      <c r="O224" s="11">
        <f>'MATRIZ GEN REG RES'!O517</f>
        <v/>
      </c>
      <c r="P224" s="11">
        <f>'MATRIZ GEN REG RES'!P517</f>
        <v/>
      </c>
      <c r="Q224" s="11">
        <f>'MATRIZ GEN REG RES'!Q517</f>
        <v/>
      </c>
      <c r="R224" s="11">
        <f>'MATRIZ GEN REG RES'!R517</f>
        <v/>
      </c>
      <c r="S224" s="11">
        <f>'MATRIZ GEN REG RES'!S517</f>
        <v/>
      </c>
      <c r="T224" s="11">
        <f>'MATRIZ GEN REG RES'!T517</f>
        <v/>
      </c>
      <c r="U224" s="11">
        <f>'MATRIZ GEN REG RES'!U517</f>
        <v/>
      </c>
      <c r="V224" s="11">
        <f>'MATRIZ GEN REG RES'!V517</f>
        <v/>
      </c>
      <c r="W224" s="11">
        <f>'MATRIZ GEN REG RES'!W517</f>
        <v/>
      </c>
      <c r="X224" s="11">
        <f>'MATRIZ GEN REG RES'!X517</f>
        <v/>
      </c>
      <c r="Y224" s="11">
        <f>'MATRIZ GEN REG RES'!Y517</f>
        <v/>
      </c>
      <c r="Z224" s="11">
        <f>'MATRIZ GEN REG RES'!Z517</f>
        <v/>
      </c>
      <c r="AA224" s="11">
        <f>'MATRIZ GEN REG RES'!AA517</f>
        <v/>
      </c>
    </row>
    <row r="225" ht="18" customHeight="1" s="61">
      <c r="A225" s="2">
        <f>'MATRIZ GEN REG RES'!A518</f>
        <v/>
      </c>
      <c r="B225" s="5">
        <f>'MATRIZ GEN REG RES'!B518</f>
        <v/>
      </c>
      <c r="C225" s="4">
        <f>'MATRIZ GEN REG RES'!C518</f>
        <v/>
      </c>
      <c r="D225" s="11">
        <f>'MATRIZ GEN REG RES'!D518</f>
        <v/>
      </c>
      <c r="E225" s="11">
        <f>'MATRIZ GEN REG RES'!E518</f>
        <v/>
      </c>
      <c r="F225" s="11">
        <f>'MATRIZ GEN REG RES'!F518</f>
        <v/>
      </c>
      <c r="G225" s="11">
        <f>'MATRIZ GEN REG RES'!G518</f>
        <v/>
      </c>
      <c r="H225" s="11">
        <f>'MATRIZ GEN REG RES'!H518</f>
        <v/>
      </c>
      <c r="I225" s="11">
        <f>'MATRIZ GEN REG RES'!I518</f>
        <v/>
      </c>
      <c r="J225" s="11">
        <f>'MATRIZ GEN REG RES'!J518</f>
        <v/>
      </c>
      <c r="K225" s="11">
        <f>'MATRIZ GEN REG RES'!K518</f>
        <v/>
      </c>
      <c r="L225" s="11">
        <f>'MATRIZ GEN REG RES'!L518</f>
        <v/>
      </c>
      <c r="M225" s="11">
        <f>'MATRIZ GEN REG RES'!M518</f>
        <v/>
      </c>
      <c r="N225" s="11">
        <f>'MATRIZ GEN REG RES'!N518</f>
        <v/>
      </c>
      <c r="O225" s="11">
        <f>'MATRIZ GEN REG RES'!O518</f>
        <v/>
      </c>
      <c r="P225" s="11">
        <f>'MATRIZ GEN REG RES'!P518</f>
        <v/>
      </c>
      <c r="Q225" s="11">
        <f>'MATRIZ GEN REG RES'!Q518</f>
        <v/>
      </c>
      <c r="R225" s="11">
        <f>'MATRIZ GEN REG RES'!R518</f>
        <v/>
      </c>
      <c r="S225" s="11">
        <f>'MATRIZ GEN REG RES'!S518</f>
        <v/>
      </c>
      <c r="T225" s="11">
        <f>'MATRIZ GEN REG RES'!T518</f>
        <v/>
      </c>
      <c r="U225" s="11">
        <f>'MATRIZ GEN REG RES'!U518</f>
        <v/>
      </c>
      <c r="V225" s="11">
        <f>'MATRIZ GEN REG RES'!V518</f>
        <v/>
      </c>
      <c r="W225" s="11">
        <f>'MATRIZ GEN REG RES'!W518</f>
        <v/>
      </c>
      <c r="X225" s="11">
        <f>'MATRIZ GEN REG RES'!X518</f>
        <v/>
      </c>
      <c r="Y225" s="11">
        <f>'MATRIZ GEN REG RES'!Y518</f>
        <v/>
      </c>
      <c r="Z225" s="11">
        <f>'MATRIZ GEN REG RES'!Z518</f>
        <v/>
      </c>
      <c r="AA225" s="11">
        <f>'MATRIZ GEN REG RES'!AA518</f>
        <v/>
      </c>
    </row>
    <row r="226">
      <c r="A226" s="2">
        <f>'MATRIZ GEN REG RES'!A519</f>
        <v/>
      </c>
      <c r="B226" s="5">
        <f>'MATRIZ GEN REG RES'!B519</f>
        <v/>
      </c>
      <c r="C226" s="4">
        <f>'MATRIZ GEN REG RES'!C519</f>
        <v/>
      </c>
      <c r="D226" s="11">
        <f>'MATRIZ GEN REG RES'!D519</f>
        <v/>
      </c>
      <c r="E226" s="11">
        <f>'MATRIZ GEN REG RES'!E519</f>
        <v/>
      </c>
      <c r="F226" s="11">
        <f>'MATRIZ GEN REG RES'!F519</f>
        <v/>
      </c>
      <c r="G226" s="11">
        <f>'MATRIZ GEN REG RES'!G519</f>
        <v/>
      </c>
      <c r="H226" s="11">
        <f>'MATRIZ GEN REG RES'!H519</f>
        <v/>
      </c>
      <c r="I226" s="11">
        <f>'MATRIZ GEN REG RES'!I519</f>
        <v/>
      </c>
      <c r="J226" s="11">
        <f>'MATRIZ GEN REG RES'!J519</f>
        <v/>
      </c>
      <c r="K226" s="11">
        <f>'MATRIZ GEN REG RES'!K519</f>
        <v/>
      </c>
      <c r="L226" s="11">
        <f>'MATRIZ GEN REG RES'!L519</f>
        <v/>
      </c>
      <c r="M226" s="11">
        <f>'MATRIZ GEN REG RES'!M519</f>
        <v/>
      </c>
      <c r="N226" s="11">
        <f>'MATRIZ GEN REG RES'!N519</f>
        <v/>
      </c>
      <c r="O226" s="11">
        <f>'MATRIZ GEN REG RES'!O519</f>
        <v/>
      </c>
      <c r="P226" s="11">
        <f>'MATRIZ GEN REG RES'!P519</f>
        <v/>
      </c>
      <c r="Q226" s="11">
        <f>'MATRIZ GEN REG RES'!Q519</f>
        <v/>
      </c>
      <c r="R226" s="11">
        <f>'MATRIZ GEN REG RES'!R519</f>
        <v/>
      </c>
      <c r="S226" s="11">
        <f>'MATRIZ GEN REG RES'!S519</f>
        <v/>
      </c>
      <c r="T226" s="11">
        <f>'MATRIZ GEN REG RES'!T519</f>
        <v/>
      </c>
      <c r="U226" s="11">
        <f>'MATRIZ GEN REG RES'!U519</f>
        <v/>
      </c>
      <c r="V226" s="11">
        <f>'MATRIZ GEN REG RES'!V519</f>
        <v/>
      </c>
      <c r="W226" s="11">
        <f>'MATRIZ GEN REG RES'!W519</f>
        <v/>
      </c>
      <c r="X226" s="11">
        <f>'MATRIZ GEN REG RES'!X519</f>
        <v/>
      </c>
      <c r="Y226" s="11">
        <f>'MATRIZ GEN REG RES'!Y519</f>
        <v/>
      </c>
      <c r="Z226" s="11">
        <f>'MATRIZ GEN REG RES'!Z519</f>
        <v/>
      </c>
      <c r="AA226" s="11">
        <f>'MATRIZ GEN REG RES'!AA519</f>
        <v/>
      </c>
    </row>
    <row r="227" ht="18" customHeight="1" s="61">
      <c r="A227" s="2">
        <f>'MATRIZ GEN REG RES'!A520</f>
        <v/>
      </c>
      <c r="B227" s="5">
        <f>'MATRIZ GEN REG RES'!B520</f>
        <v/>
      </c>
      <c r="C227" s="4">
        <f>'MATRIZ GEN REG RES'!C520</f>
        <v/>
      </c>
      <c r="D227" s="11">
        <f>'MATRIZ GEN REG RES'!D520</f>
        <v/>
      </c>
      <c r="E227" s="11">
        <f>'MATRIZ GEN REG RES'!E520</f>
        <v/>
      </c>
      <c r="F227" s="11">
        <f>'MATRIZ GEN REG RES'!F520</f>
        <v/>
      </c>
      <c r="G227" s="11">
        <f>'MATRIZ GEN REG RES'!G520</f>
        <v/>
      </c>
      <c r="H227" s="11">
        <f>'MATRIZ GEN REG RES'!H520</f>
        <v/>
      </c>
      <c r="I227" s="11">
        <f>'MATRIZ GEN REG RES'!I520</f>
        <v/>
      </c>
      <c r="J227" s="11">
        <f>'MATRIZ GEN REG RES'!J520</f>
        <v/>
      </c>
      <c r="K227" s="11">
        <f>'MATRIZ GEN REG RES'!K520</f>
        <v/>
      </c>
      <c r="L227" s="11">
        <f>'MATRIZ GEN REG RES'!L520</f>
        <v/>
      </c>
      <c r="M227" s="11">
        <f>'MATRIZ GEN REG RES'!M520</f>
        <v/>
      </c>
      <c r="N227" s="11">
        <f>'MATRIZ GEN REG RES'!N520</f>
        <v/>
      </c>
      <c r="O227" s="11">
        <f>'MATRIZ GEN REG RES'!O520</f>
        <v/>
      </c>
      <c r="P227" s="11">
        <f>'MATRIZ GEN REG RES'!P520</f>
        <v/>
      </c>
      <c r="Q227" s="11">
        <f>'MATRIZ GEN REG RES'!Q520</f>
        <v/>
      </c>
      <c r="R227" s="11">
        <f>'MATRIZ GEN REG RES'!R520</f>
        <v/>
      </c>
      <c r="S227" s="11">
        <f>'MATRIZ GEN REG RES'!S520</f>
        <v/>
      </c>
      <c r="T227" s="11">
        <f>'MATRIZ GEN REG RES'!T520</f>
        <v/>
      </c>
      <c r="U227" s="11">
        <f>'MATRIZ GEN REG RES'!U520</f>
        <v/>
      </c>
      <c r="V227" s="11">
        <f>'MATRIZ GEN REG RES'!V520</f>
        <v/>
      </c>
      <c r="W227" s="11">
        <f>'MATRIZ GEN REG RES'!W520</f>
        <v/>
      </c>
      <c r="X227" s="11">
        <f>'MATRIZ GEN REG RES'!X520</f>
        <v/>
      </c>
      <c r="Y227" s="11">
        <f>'MATRIZ GEN REG RES'!Y520</f>
        <v/>
      </c>
      <c r="Z227" s="11">
        <f>'MATRIZ GEN REG RES'!Z520</f>
        <v/>
      </c>
      <c r="AA227" s="11">
        <f>'MATRIZ GEN REG RES'!AA520</f>
        <v/>
      </c>
    </row>
    <row r="228">
      <c r="A228" s="2">
        <f>'MATRIZ GEN REG RES'!A521</f>
        <v/>
      </c>
      <c r="B228" s="5">
        <f>'MATRIZ GEN REG RES'!B521</f>
        <v/>
      </c>
      <c r="C228" s="4">
        <f>'MATRIZ GEN REG RES'!C521</f>
        <v/>
      </c>
      <c r="D228" s="11">
        <f>'MATRIZ GEN REG RES'!D521</f>
        <v/>
      </c>
      <c r="E228" s="11">
        <f>'MATRIZ GEN REG RES'!E521</f>
        <v/>
      </c>
      <c r="F228" s="11">
        <f>'MATRIZ GEN REG RES'!F521</f>
        <v/>
      </c>
      <c r="G228" s="11">
        <f>'MATRIZ GEN REG RES'!G521</f>
        <v/>
      </c>
      <c r="H228" s="11">
        <f>'MATRIZ GEN REG RES'!H521</f>
        <v/>
      </c>
      <c r="I228" s="11">
        <f>'MATRIZ GEN REG RES'!I521</f>
        <v/>
      </c>
      <c r="J228" s="11">
        <f>'MATRIZ GEN REG RES'!J521</f>
        <v/>
      </c>
      <c r="K228" s="11">
        <f>'MATRIZ GEN REG RES'!K521</f>
        <v/>
      </c>
      <c r="L228" s="11">
        <f>'MATRIZ GEN REG RES'!L521</f>
        <v/>
      </c>
      <c r="M228" s="11">
        <f>'MATRIZ GEN REG RES'!M521</f>
        <v/>
      </c>
      <c r="N228" s="11">
        <f>'MATRIZ GEN REG RES'!N521</f>
        <v/>
      </c>
      <c r="O228" s="11">
        <f>'MATRIZ GEN REG RES'!O521</f>
        <v/>
      </c>
      <c r="P228" s="11">
        <f>'MATRIZ GEN REG RES'!P521</f>
        <v/>
      </c>
      <c r="Q228" s="11">
        <f>'MATRIZ GEN REG RES'!Q521</f>
        <v/>
      </c>
      <c r="R228" s="11">
        <f>'MATRIZ GEN REG RES'!R521</f>
        <v/>
      </c>
      <c r="S228" s="11">
        <f>'MATRIZ GEN REG RES'!S521</f>
        <v/>
      </c>
      <c r="T228" s="11">
        <f>'MATRIZ GEN REG RES'!T521</f>
        <v/>
      </c>
      <c r="U228" s="11">
        <f>'MATRIZ GEN REG RES'!U521</f>
        <v/>
      </c>
      <c r="V228" s="11">
        <f>'MATRIZ GEN REG RES'!V521</f>
        <v/>
      </c>
      <c r="W228" s="11">
        <f>'MATRIZ GEN REG RES'!W521</f>
        <v/>
      </c>
      <c r="X228" s="11">
        <f>'MATRIZ GEN REG RES'!X521</f>
        <v/>
      </c>
      <c r="Y228" s="11">
        <f>'MATRIZ GEN REG RES'!Y521</f>
        <v/>
      </c>
      <c r="Z228" s="11">
        <f>'MATRIZ GEN REG RES'!Z521</f>
        <v/>
      </c>
      <c r="AA228" s="11">
        <f>'MATRIZ GEN REG RES'!AA521</f>
        <v/>
      </c>
    </row>
    <row r="230" ht="15.75" customHeight="1" s="61">
      <c r="A230" s="80" t="inlineStr">
        <is>
          <t>Norte</t>
        </is>
      </c>
      <c r="B230" s="81" t="n"/>
      <c r="C230" s="69" t="n"/>
      <c r="D230" s="6" t="inlineStr">
        <is>
          <t>Hour 1</t>
        </is>
      </c>
      <c r="E230" s="6" t="inlineStr">
        <is>
          <t>Hour 2</t>
        </is>
      </c>
      <c r="F230" s="6" t="inlineStr">
        <is>
          <t>Hour 3</t>
        </is>
      </c>
      <c r="G230" s="6" t="inlineStr">
        <is>
          <t>Hour 4</t>
        </is>
      </c>
      <c r="H230" s="6" t="inlineStr">
        <is>
          <t>Hour 5</t>
        </is>
      </c>
      <c r="I230" s="6" t="inlineStr">
        <is>
          <t>Hour 6</t>
        </is>
      </c>
      <c r="J230" s="6" t="inlineStr">
        <is>
          <t>Hour 7</t>
        </is>
      </c>
      <c r="K230" s="6" t="inlineStr">
        <is>
          <t>Hour 8</t>
        </is>
      </c>
      <c r="L230" s="6" t="inlineStr">
        <is>
          <t>Hour 9</t>
        </is>
      </c>
      <c r="M230" s="6" t="inlineStr">
        <is>
          <t>Hour 10</t>
        </is>
      </c>
      <c r="N230" s="6" t="inlineStr">
        <is>
          <t>Hour 11</t>
        </is>
      </c>
      <c r="O230" s="6" t="inlineStr">
        <is>
          <t>Hour 12</t>
        </is>
      </c>
      <c r="P230" s="6" t="inlineStr">
        <is>
          <t>Hour 13</t>
        </is>
      </c>
      <c r="Q230" s="6" t="inlineStr">
        <is>
          <t>Hour 14</t>
        </is>
      </c>
      <c r="R230" s="6" t="inlineStr">
        <is>
          <t>Hour 15</t>
        </is>
      </c>
      <c r="S230" s="6" t="inlineStr">
        <is>
          <t>Hour 16</t>
        </is>
      </c>
      <c r="T230" s="6" t="inlineStr">
        <is>
          <t>Hour 17</t>
        </is>
      </c>
      <c r="U230" s="6" t="inlineStr">
        <is>
          <t>Hour 18</t>
        </is>
      </c>
      <c r="V230" s="6" t="inlineStr">
        <is>
          <t>Hour 19</t>
        </is>
      </c>
      <c r="W230" s="6" t="inlineStr">
        <is>
          <t>Hour 20</t>
        </is>
      </c>
      <c r="X230" s="6" t="inlineStr">
        <is>
          <t>Hour 21</t>
        </is>
      </c>
      <c r="Y230" s="6" t="inlineStr">
        <is>
          <t>Hour 22</t>
        </is>
      </c>
      <c r="Z230" s="6" t="inlineStr">
        <is>
          <t>Hour 23</t>
        </is>
      </c>
      <c r="AA230" s="6" t="inlineStr">
        <is>
          <t>Hour 24</t>
        </is>
      </c>
    </row>
    <row r="231">
      <c r="A231" s="2">
        <f>'MATRIZ GEN REG RES'!A288</f>
        <v/>
      </c>
      <c r="B231" s="5">
        <f>'MATRIZ GEN REG RES'!B288</f>
        <v/>
      </c>
      <c r="C231" s="4">
        <f>'MATRIZ GEN REG RES'!C288</f>
        <v/>
      </c>
      <c r="D231">
        <f>'MATRIZ GEN REG RES'!D288</f>
        <v/>
      </c>
      <c r="E231">
        <f>'MATRIZ GEN REG RES'!E288</f>
        <v/>
      </c>
      <c r="F231">
        <f>'MATRIZ GEN REG RES'!F288</f>
        <v/>
      </c>
      <c r="G231">
        <f>'MATRIZ GEN REG RES'!G288</f>
        <v/>
      </c>
      <c r="H231">
        <f>'MATRIZ GEN REG RES'!H288</f>
        <v/>
      </c>
      <c r="I231">
        <f>'MATRIZ GEN REG RES'!I288</f>
        <v/>
      </c>
      <c r="J231">
        <f>'MATRIZ GEN REG RES'!J288</f>
        <v/>
      </c>
      <c r="K231">
        <f>'MATRIZ GEN REG RES'!K288</f>
        <v/>
      </c>
      <c r="L231">
        <f>'MATRIZ GEN REG RES'!L288</f>
        <v/>
      </c>
      <c r="M231">
        <f>'MATRIZ GEN REG RES'!M288</f>
        <v/>
      </c>
      <c r="N231">
        <f>'MATRIZ GEN REG RES'!N288</f>
        <v/>
      </c>
      <c r="O231">
        <f>'MATRIZ GEN REG RES'!O288</f>
        <v/>
      </c>
      <c r="P231">
        <f>'MATRIZ GEN REG RES'!P288</f>
        <v/>
      </c>
      <c r="Q231">
        <f>'MATRIZ GEN REG RES'!Q288</f>
        <v/>
      </c>
      <c r="R231">
        <f>'MATRIZ GEN REG RES'!R288</f>
        <v/>
      </c>
      <c r="S231">
        <f>'MATRIZ GEN REG RES'!S288</f>
        <v/>
      </c>
      <c r="T231">
        <f>'MATRIZ GEN REG RES'!T288</f>
        <v/>
      </c>
      <c r="U231">
        <f>'MATRIZ GEN REG RES'!U288</f>
        <v/>
      </c>
      <c r="V231">
        <f>'MATRIZ GEN REG RES'!V288</f>
        <v/>
      </c>
      <c r="W231">
        <f>'MATRIZ GEN REG RES'!W288</f>
        <v/>
      </c>
      <c r="X231">
        <f>'MATRIZ GEN REG RES'!X288</f>
        <v/>
      </c>
      <c r="Y231">
        <f>'MATRIZ GEN REG RES'!Y288</f>
        <v/>
      </c>
      <c r="Z231">
        <f>'MATRIZ GEN REG RES'!Z288</f>
        <v/>
      </c>
      <c r="AA231">
        <f>'MATRIZ GEN REG RES'!AA288</f>
        <v/>
      </c>
    </row>
    <row r="232">
      <c r="A232" s="2">
        <f>'MATRIZ GEN REG RES'!A289</f>
        <v/>
      </c>
      <c r="B232" s="5">
        <f>'MATRIZ GEN REG RES'!B289</f>
        <v/>
      </c>
      <c r="C232" s="4">
        <f>'MATRIZ GEN REG RES'!C289</f>
        <v/>
      </c>
      <c r="D232">
        <f>'MATRIZ GEN REG RES'!D289</f>
        <v/>
      </c>
      <c r="E232">
        <f>'MATRIZ GEN REG RES'!E289</f>
        <v/>
      </c>
      <c r="F232">
        <f>'MATRIZ GEN REG RES'!F289</f>
        <v/>
      </c>
      <c r="G232">
        <f>'MATRIZ GEN REG RES'!G289</f>
        <v/>
      </c>
      <c r="H232">
        <f>'MATRIZ GEN REG RES'!H289</f>
        <v/>
      </c>
      <c r="I232">
        <f>'MATRIZ GEN REG RES'!I289</f>
        <v/>
      </c>
      <c r="J232">
        <f>'MATRIZ GEN REG RES'!J289</f>
        <v/>
      </c>
      <c r="K232">
        <f>'MATRIZ GEN REG RES'!K289</f>
        <v/>
      </c>
      <c r="L232">
        <f>'MATRIZ GEN REG RES'!L289</f>
        <v/>
      </c>
      <c r="M232">
        <f>'MATRIZ GEN REG RES'!M289</f>
        <v/>
      </c>
      <c r="N232">
        <f>'MATRIZ GEN REG RES'!N289</f>
        <v/>
      </c>
      <c r="O232">
        <f>'MATRIZ GEN REG RES'!O289</f>
        <v/>
      </c>
      <c r="P232">
        <f>'MATRIZ GEN REG RES'!P289</f>
        <v/>
      </c>
      <c r="Q232">
        <f>'MATRIZ GEN REG RES'!Q289</f>
        <v/>
      </c>
      <c r="R232">
        <f>'MATRIZ GEN REG RES'!R289</f>
        <v/>
      </c>
      <c r="S232">
        <f>'MATRIZ GEN REG RES'!S289</f>
        <v/>
      </c>
      <c r="T232">
        <f>'MATRIZ GEN REG RES'!T289</f>
        <v/>
      </c>
      <c r="U232">
        <f>'MATRIZ GEN REG RES'!U289</f>
        <v/>
      </c>
      <c r="V232">
        <f>'MATRIZ GEN REG RES'!V289</f>
        <v/>
      </c>
      <c r="W232">
        <f>'MATRIZ GEN REG RES'!W289</f>
        <v/>
      </c>
      <c r="X232">
        <f>'MATRIZ GEN REG RES'!X289</f>
        <v/>
      </c>
      <c r="Y232">
        <f>'MATRIZ GEN REG RES'!Y289</f>
        <v/>
      </c>
      <c r="Z232">
        <f>'MATRIZ GEN REG RES'!Z289</f>
        <v/>
      </c>
      <c r="AA232">
        <f>'MATRIZ GEN REG RES'!AA289</f>
        <v/>
      </c>
    </row>
    <row r="233">
      <c r="A233" s="2">
        <f>'MATRIZ GEN REG RES'!A290</f>
        <v/>
      </c>
      <c r="B233" s="5">
        <f>'MATRIZ GEN REG RES'!B290</f>
        <v/>
      </c>
      <c r="C233" s="4">
        <f>'MATRIZ GEN REG RES'!C290</f>
        <v/>
      </c>
      <c r="D233">
        <f>'MATRIZ GEN REG RES'!D290</f>
        <v/>
      </c>
      <c r="E233">
        <f>'MATRIZ GEN REG RES'!E290</f>
        <v/>
      </c>
      <c r="F233">
        <f>'MATRIZ GEN REG RES'!F290</f>
        <v/>
      </c>
      <c r="G233">
        <f>'MATRIZ GEN REG RES'!G290</f>
        <v/>
      </c>
      <c r="H233">
        <f>'MATRIZ GEN REG RES'!H290</f>
        <v/>
      </c>
      <c r="I233">
        <f>'MATRIZ GEN REG RES'!I290</f>
        <v/>
      </c>
      <c r="J233">
        <f>'MATRIZ GEN REG RES'!J290</f>
        <v/>
      </c>
      <c r="K233">
        <f>'MATRIZ GEN REG RES'!K290</f>
        <v/>
      </c>
      <c r="L233">
        <f>'MATRIZ GEN REG RES'!L290</f>
        <v/>
      </c>
      <c r="M233">
        <f>'MATRIZ GEN REG RES'!M290</f>
        <v/>
      </c>
      <c r="N233">
        <f>'MATRIZ GEN REG RES'!N290</f>
        <v/>
      </c>
      <c r="O233">
        <f>'MATRIZ GEN REG RES'!O290</f>
        <v/>
      </c>
      <c r="P233">
        <f>'MATRIZ GEN REG RES'!P290</f>
        <v/>
      </c>
      <c r="Q233">
        <f>'MATRIZ GEN REG RES'!Q290</f>
        <v/>
      </c>
      <c r="R233">
        <f>'MATRIZ GEN REG RES'!R290</f>
        <v/>
      </c>
      <c r="S233">
        <f>'MATRIZ GEN REG RES'!S290</f>
        <v/>
      </c>
      <c r="T233">
        <f>'MATRIZ GEN REG RES'!T290</f>
        <v/>
      </c>
      <c r="U233">
        <f>'MATRIZ GEN REG RES'!U290</f>
        <v/>
      </c>
      <c r="V233">
        <f>'MATRIZ GEN REG RES'!V290</f>
        <v/>
      </c>
      <c r="W233">
        <f>'MATRIZ GEN REG RES'!W290</f>
        <v/>
      </c>
      <c r="X233">
        <f>'MATRIZ GEN REG RES'!X290</f>
        <v/>
      </c>
      <c r="Y233">
        <f>'MATRIZ GEN REG RES'!Y290</f>
        <v/>
      </c>
      <c r="Z233">
        <f>'MATRIZ GEN REG RES'!Z290</f>
        <v/>
      </c>
      <c r="AA233">
        <f>'MATRIZ GEN REG RES'!AA290</f>
        <v/>
      </c>
    </row>
    <row r="234">
      <c r="A234" s="2">
        <f>'MATRIZ GEN REG RES'!A291</f>
        <v/>
      </c>
      <c r="B234" s="5">
        <f>'MATRIZ GEN REG RES'!B291</f>
        <v/>
      </c>
      <c r="C234" s="4">
        <f>'MATRIZ GEN REG RES'!C291</f>
        <v/>
      </c>
      <c r="D234">
        <f>'MATRIZ GEN REG RES'!D291</f>
        <v/>
      </c>
      <c r="E234">
        <f>'MATRIZ GEN REG RES'!E291</f>
        <v/>
      </c>
      <c r="F234">
        <f>'MATRIZ GEN REG RES'!F291</f>
        <v/>
      </c>
      <c r="G234">
        <f>'MATRIZ GEN REG RES'!G291</f>
        <v/>
      </c>
      <c r="H234">
        <f>'MATRIZ GEN REG RES'!H291</f>
        <v/>
      </c>
      <c r="I234">
        <f>'MATRIZ GEN REG RES'!I291</f>
        <v/>
      </c>
      <c r="J234">
        <f>'MATRIZ GEN REG RES'!J291</f>
        <v/>
      </c>
      <c r="K234">
        <f>'MATRIZ GEN REG RES'!K291</f>
        <v/>
      </c>
      <c r="L234">
        <f>'MATRIZ GEN REG RES'!L291</f>
        <v/>
      </c>
      <c r="M234">
        <f>'MATRIZ GEN REG RES'!M291</f>
        <v/>
      </c>
      <c r="N234">
        <f>'MATRIZ GEN REG RES'!N291</f>
        <v/>
      </c>
      <c r="O234">
        <f>'MATRIZ GEN REG RES'!O291</f>
        <v/>
      </c>
      <c r="P234">
        <f>'MATRIZ GEN REG RES'!P291</f>
        <v/>
      </c>
      <c r="Q234">
        <f>'MATRIZ GEN REG RES'!Q291</f>
        <v/>
      </c>
      <c r="R234">
        <f>'MATRIZ GEN REG RES'!R291</f>
        <v/>
      </c>
      <c r="S234">
        <f>'MATRIZ GEN REG RES'!S291</f>
        <v/>
      </c>
      <c r="T234">
        <f>'MATRIZ GEN REG RES'!T291</f>
        <v/>
      </c>
      <c r="U234">
        <f>'MATRIZ GEN REG RES'!U291</f>
        <v/>
      </c>
      <c r="V234">
        <f>'MATRIZ GEN REG RES'!V291</f>
        <v/>
      </c>
      <c r="W234">
        <f>'MATRIZ GEN REG RES'!W291</f>
        <v/>
      </c>
      <c r="X234">
        <f>'MATRIZ GEN REG RES'!X291</f>
        <v/>
      </c>
      <c r="Y234">
        <f>'MATRIZ GEN REG RES'!Y291</f>
        <v/>
      </c>
      <c r="Z234">
        <f>'MATRIZ GEN REG RES'!Z291</f>
        <v/>
      </c>
      <c r="AA234">
        <f>'MATRIZ GEN REG RES'!AA291</f>
        <v/>
      </c>
    </row>
    <row r="235" ht="18" customHeight="1" s="61">
      <c r="A235" s="2">
        <f>'MATRIZ GEN REG RES'!A292</f>
        <v/>
      </c>
      <c r="B235" s="5">
        <f>'MATRIZ GEN REG RES'!B292</f>
        <v/>
      </c>
      <c r="C235" s="4">
        <f>'MATRIZ GEN REG RES'!C292</f>
        <v/>
      </c>
      <c r="D235">
        <f>'MATRIZ GEN REG RES'!D292</f>
        <v/>
      </c>
      <c r="E235">
        <f>'MATRIZ GEN REG RES'!E292</f>
        <v/>
      </c>
      <c r="F235">
        <f>'MATRIZ GEN REG RES'!F292</f>
        <v/>
      </c>
      <c r="G235">
        <f>'MATRIZ GEN REG RES'!G292</f>
        <v/>
      </c>
      <c r="H235">
        <f>'MATRIZ GEN REG RES'!H292</f>
        <v/>
      </c>
      <c r="I235">
        <f>'MATRIZ GEN REG RES'!I292</f>
        <v/>
      </c>
      <c r="J235">
        <f>'MATRIZ GEN REG RES'!J292</f>
        <v/>
      </c>
      <c r="K235">
        <f>'MATRIZ GEN REG RES'!K292</f>
        <v/>
      </c>
      <c r="L235">
        <f>'MATRIZ GEN REG RES'!L292</f>
        <v/>
      </c>
      <c r="M235">
        <f>'MATRIZ GEN REG RES'!M292</f>
        <v/>
      </c>
      <c r="N235">
        <f>'MATRIZ GEN REG RES'!N292</f>
        <v/>
      </c>
      <c r="O235">
        <f>'MATRIZ GEN REG RES'!O292</f>
        <v/>
      </c>
      <c r="P235">
        <f>'MATRIZ GEN REG RES'!P292</f>
        <v/>
      </c>
      <c r="Q235">
        <f>'MATRIZ GEN REG RES'!Q292</f>
        <v/>
      </c>
      <c r="R235">
        <f>'MATRIZ GEN REG RES'!R292</f>
        <v/>
      </c>
      <c r="S235">
        <f>'MATRIZ GEN REG RES'!S292</f>
        <v/>
      </c>
      <c r="T235">
        <f>'MATRIZ GEN REG RES'!T292</f>
        <v/>
      </c>
      <c r="U235">
        <f>'MATRIZ GEN REG RES'!U292</f>
        <v/>
      </c>
      <c r="V235">
        <f>'MATRIZ GEN REG RES'!V292</f>
        <v/>
      </c>
      <c r="W235">
        <f>'MATRIZ GEN REG RES'!W292</f>
        <v/>
      </c>
      <c r="X235">
        <f>'MATRIZ GEN REG RES'!X292</f>
        <v/>
      </c>
      <c r="Y235">
        <f>'MATRIZ GEN REG RES'!Y292</f>
        <v/>
      </c>
      <c r="Z235">
        <f>'MATRIZ GEN REG RES'!Z292</f>
        <v/>
      </c>
      <c r="AA235">
        <f>'MATRIZ GEN REG RES'!AA292</f>
        <v/>
      </c>
    </row>
    <row r="236">
      <c r="A236" s="2">
        <f>'MATRIZ GEN REG RES'!A293</f>
        <v/>
      </c>
      <c r="B236" s="5">
        <f>'MATRIZ GEN REG RES'!B293</f>
        <v/>
      </c>
      <c r="C236" s="4">
        <f>'MATRIZ GEN REG RES'!C293</f>
        <v/>
      </c>
      <c r="D236">
        <f>'MATRIZ GEN REG RES'!D293</f>
        <v/>
      </c>
      <c r="E236">
        <f>'MATRIZ GEN REG RES'!E293</f>
        <v/>
      </c>
      <c r="F236">
        <f>'MATRIZ GEN REG RES'!F293</f>
        <v/>
      </c>
      <c r="G236">
        <f>'MATRIZ GEN REG RES'!G293</f>
        <v/>
      </c>
      <c r="H236">
        <f>'MATRIZ GEN REG RES'!H293</f>
        <v/>
      </c>
      <c r="I236">
        <f>'MATRIZ GEN REG RES'!I293</f>
        <v/>
      </c>
      <c r="J236">
        <f>'MATRIZ GEN REG RES'!J293</f>
        <v/>
      </c>
      <c r="K236">
        <f>'MATRIZ GEN REG RES'!K293</f>
        <v/>
      </c>
      <c r="L236">
        <f>'MATRIZ GEN REG RES'!L293</f>
        <v/>
      </c>
      <c r="M236">
        <f>'MATRIZ GEN REG RES'!M293</f>
        <v/>
      </c>
      <c r="N236">
        <f>'MATRIZ GEN REG RES'!N293</f>
        <v/>
      </c>
      <c r="O236">
        <f>'MATRIZ GEN REG RES'!O293</f>
        <v/>
      </c>
      <c r="P236">
        <f>'MATRIZ GEN REG RES'!P293</f>
        <v/>
      </c>
      <c r="Q236">
        <f>'MATRIZ GEN REG RES'!Q293</f>
        <v/>
      </c>
      <c r="R236">
        <f>'MATRIZ GEN REG RES'!R293</f>
        <v/>
      </c>
      <c r="S236">
        <f>'MATRIZ GEN REG RES'!S293</f>
        <v/>
      </c>
      <c r="T236">
        <f>'MATRIZ GEN REG RES'!T293</f>
        <v/>
      </c>
      <c r="U236">
        <f>'MATRIZ GEN REG RES'!U293</f>
        <v/>
      </c>
      <c r="V236">
        <f>'MATRIZ GEN REG RES'!V293</f>
        <v/>
      </c>
      <c r="W236">
        <f>'MATRIZ GEN REG RES'!W293</f>
        <v/>
      </c>
      <c r="X236">
        <f>'MATRIZ GEN REG RES'!X293</f>
        <v/>
      </c>
      <c r="Y236">
        <f>'MATRIZ GEN REG RES'!Y293</f>
        <v/>
      </c>
      <c r="Z236">
        <f>'MATRIZ GEN REG RES'!Z293</f>
        <v/>
      </c>
      <c r="AA236">
        <f>'MATRIZ GEN REG RES'!AA293</f>
        <v/>
      </c>
    </row>
    <row r="237">
      <c r="A237" s="2">
        <f>'MATRIZ GEN REG RES'!A294</f>
        <v/>
      </c>
      <c r="B237" s="5">
        <f>'MATRIZ GEN REG RES'!B294</f>
        <v/>
      </c>
      <c r="C237" s="4">
        <f>'MATRIZ GEN REG RES'!C294</f>
        <v/>
      </c>
      <c r="D237">
        <f>'MATRIZ GEN REG RES'!D294</f>
        <v/>
      </c>
      <c r="E237">
        <f>'MATRIZ GEN REG RES'!E294</f>
        <v/>
      </c>
      <c r="F237">
        <f>'MATRIZ GEN REG RES'!F294</f>
        <v/>
      </c>
      <c r="G237">
        <f>'MATRIZ GEN REG RES'!G294</f>
        <v/>
      </c>
      <c r="H237">
        <f>'MATRIZ GEN REG RES'!H294</f>
        <v/>
      </c>
      <c r="I237">
        <f>'MATRIZ GEN REG RES'!I294</f>
        <v/>
      </c>
      <c r="J237">
        <f>'MATRIZ GEN REG RES'!J294</f>
        <v/>
      </c>
      <c r="K237">
        <f>'MATRIZ GEN REG RES'!K294</f>
        <v/>
      </c>
      <c r="L237">
        <f>'MATRIZ GEN REG RES'!L294</f>
        <v/>
      </c>
      <c r="M237">
        <f>'MATRIZ GEN REG RES'!M294</f>
        <v/>
      </c>
      <c r="N237">
        <f>'MATRIZ GEN REG RES'!N294</f>
        <v/>
      </c>
      <c r="O237">
        <f>'MATRIZ GEN REG RES'!O294</f>
        <v/>
      </c>
      <c r="P237">
        <f>'MATRIZ GEN REG RES'!P294</f>
        <v/>
      </c>
      <c r="Q237">
        <f>'MATRIZ GEN REG RES'!Q294</f>
        <v/>
      </c>
      <c r="R237">
        <f>'MATRIZ GEN REG RES'!R294</f>
        <v/>
      </c>
      <c r="S237">
        <f>'MATRIZ GEN REG RES'!S294</f>
        <v/>
      </c>
      <c r="T237">
        <f>'MATRIZ GEN REG RES'!T294</f>
        <v/>
      </c>
      <c r="U237">
        <f>'MATRIZ GEN REG RES'!U294</f>
        <v/>
      </c>
      <c r="V237">
        <f>'MATRIZ GEN REG RES'!V294</f>
        <v/>
      </c>
      <c r="W237">
        <f>'MATRIZ GEN REG RES'!W294</f>
        <v/>
      </c>
      <c r="X237">
        <f>'MATRIZ GEN REG RES'!X294</f>
        <v/>
      </c>
      <c r="Y237">
        <f>'MATRIZ GEN REG RES'!Y294</f>
        <v/>
      </c>
      <c r="Z237">
        <f>'MATRIZ GEN REG RES'!Z294</f>
        <v/>
      </c>
      <c r="AA237">
        <f>'MATRIZ GEN REG RES'!AA294</f>
        <v/>
      </c>
    </row>
    <row r="238">
      <c r="A238" s="2">
        <f>'MATRIZ GEN REG RES'!A295</f>
        <v/>
      </c>
      <c r="B238" s="5">
        <f>'MATRIZ GEN REG RES'!B295</f>
        <v/>
      </c>
      <c r="C238" s="4">
        <f>'MATRIZ GEN REG RES'!C295</f>
        <v/>
      </c>
      <c r="D238">
        <f>'MATRIZ GEN REG RES'!D295</f>
        <v/>
      </c>
      <c r="E238">
        <f>'MATRIZ GEN REG RES'!E295</f>
        <v/>
      </c>
      <c r="F238">
        <f>'MATRIZ GEN REG RES'!F295</f>
        <v/>
      </c>
      <c r="G238">
        <f>'MATRIZ GEN REG RES'!G295</f>
        <v/>
      </c>
      <c r="H238">
        <f>'MATRIZ GEN REG RES'!H295</f>
        <v/>
      </c>
      <c r="I238">
        <f>'MATRIZ GEN REG RES'!I295</f>
        <v/>
      </c>
      <c r="J238">
        <f>'MATRIZ GEN REG RES'!J295</f>
        <v/>
      </c>
      <c r="K238">
        <f>'MATRIZ GEN REG RES'!K295</f>
        <v/>
      </c>
      <c r="L238">
        <f>'MATRIZ GEN REG RES'!L295</f>
        <v/>
      </c>
      <c r="M238">
        <f>'MATRIZ GEN REG RES'!M295</f>
        <v/>
      </c>
      <c r="N238">
        <f>'MATRIZ GEN REG RES'!N295</f>
        <v/>
      </c>
      <c r="O238">
        <f>'MATRIZ GEN REG RES'!O295</f>
        <v/>
      </c>
      <c r="P238">
        <f>'MATRIZ GEN REG RES'!P295</f>
        <v/>
      </c>
      <c r="Q238">
        <f>'MATRIZ GEN REG RES'!Q295</f>
        <v/>
      </c>
      <c r="R238">
        <f>'MATRIZ GEN REG RES'!R295</f>
        <v/>
      </c>
      <c r="S238">
        <f>'MATRIZ GEN REG RES'!S295</f>
        <v/>
      </c>
      <c r="T238">
        <f>'MATRIZ GEN REG RES'!T295</f>
        <v/>
      </c>
      <c r="U238">
        <f>'MATRIZ GEN REG RES'!U295</f>
        <v/>
      </c>
      <c r="V238">
        <f>'MATRIZ GEN REG RES'!V295</f>
        <v/>
      </c>
      <c r="W238">
        <f>'MATRIZ GEN REG RES'!W295</f>
        <v/>
      </c>
      <c r="X238">
        <f>'MATRIZ GEN REG RES'!X295</f>
        <v/>
      </c>
      <c r="Y238">
        <f>'MATRIZ GEN REG RES'!Y295</f>
        <v/>
      </c>
      <c r="Z238">
        <f>'MATRIZ GEN REG RES'!Z295</f>
        <v/>
      </c>
      <c r="AA238">
        <f>'MATRIZ GEN REG RES'!AA295</f>
        <v/>
      </c>
    </row>
    <row r="239">
      <c r="A239" s="2">
        <f>'MATRIZ GEN REG RES'!A296</f>
        <v/>
      </c>
      <c r="B239" s="5">
        <f>'MATRIZ GEN REG RES'!B296</f>
        <v/>
      </c>
      <c r="C239" s="4">
        <f>'MATRIZ GEN REG RES'!C296</f>
        <v/>
      </c>
      <c r="D239">
        <f>'MATRIZ GEN REG RES'!D296</f>
        <v/>
      </c>
      <c r="E239">
        <f>'MATRIZ GEN REG RES'!E296</f>
        <v/>
      </c>
      <c r="F239">
        <f>'MATRIZ GEN REG RES'!F296</f>
        <v/>
      </c>
      <c r="G239">
        <f>'MATRIZ GEN REG RES'!G296</f>
        <v/>
      </c>
      <c r="H239">
        <f>'MATRIZ GEN REG RES'!H296</f>
        <v/>
      </c>
      <c r="I239">
        <f>'MATRIZ GEN REG RES'!I296</f>
        <v/>
      </c>
      <c r="J239">
        <f>'MATRIZ GEN REG RES'!J296</f>
        <v/>
      </c>
      <c r="K239">
        <f>'MATRIZ GEN REG RES'!K296</f>
        <v/>
      </c>
      <c r="L239">
        <f>'MATRIZ GEN REG RES'!L296</f>
        <v/>
      </c>
      <c r="M239">
        <f>'MATRIZ GEN REG RES'!M296</f>
        <v/>
      </c>
      <c r="N239">
        <f>'MATRIZ GEN REG RES'!N296</f>
        <v/>
      </c>
      <c r="O239">
        <f>'MATRIZ GEN REG RES'!O296</f>
        <v/>
      </c>
      <c r="P239">
        <f>'MATRIZ GEN REG RES'!P296</f>
        <v/>
      </c>
      <c r="Q239">
        <f>'MATRIZ GEN REG RES'!Q296</f>
        <v/>
      </c>
      <c r="R239">
        <f>'MATRIZ GEN REG RES'!R296</f>
        <v/>
      </c>
      <c r="S239">
        <f>'MATRIZ GEN REG RES'!S296</f>
        <v/>
      </c>
      <c r="T239">
        <f>'MATRIZ GEN REG RES'!T296</f>
        <v/>
      </c>
      <c r="U239">
        <f>'MATRIZ GEN REG RES'!U296</f>
        <v/>
      </c>
      <c r="V239">
        <f>'MATRIZ GEN REG RES'!V296</f>
        <v/>
      </c>
      <c r="W239">
        <f>'MATRIZ GEN REG RES'!W296</f>
        <v/>
      </c>
      <c r="X239">
        <f>'MATRIZ GEN REG RES'!X296</f>
        <v/>
      </c>
      <c r="Y239">
        <f>'MATRIZ GEN REG RES'!Y296</f>
        <v/>
      </c>
      <c r="Z239">
        <f>'MATRIZ GEN REG RES'!Z296</f>
        <v/>
      </c>
      <c r="AA239">
        <f>'MATRIZ GEN REG RES'!AA296</f>
        <v/>
      </c>
    </row>
    <row r="240" ht="18" customHeight="1" s="61">
      <c r="A240" s="2">
        <f>'MATRIZ GEN REG RES'!A297</f>
        <v/>
      </c>
      <c r="B240" s="5">
        <f>'MATRIZ GEN REG RES'!B297</f>
        <v/>
      </c>
      <c r="C240" s="4">
        <f>'MATRIZ GEN REG RES'!C297</f>
        <v/>
      </c>
      <c r="D240">
        <f>'MATRIZ GEN REG RES'!D297</f>
        <v/>
      </c>
      <c r="E240">
        <f>'MATRIZ GEN REG RES'!E297</f>
        <v/>
      </c>
      <c r="F240">
        <f>'MATRIZ GEN REG RES'!F297</f>
        <v/>
      </c>
      <c r="G240">
        <f>'MATRIZ GEN REG RES'!G297</f>
        <v/>
      </c>
      <c r="H240">
        <f>'MATRIZ GEN REG RES'!H297</f>
        <v/>
      </c>
      <c r="I240">
        <f>'MATRIZ GEN REG RES'!I297</f>
        <v/>
      </c>
      <c r="J240">
        <f>'MATRIZ GEN REG RES'!J297</f>
        <v/>
      </c>
      <c r="K240">
        <f>'MATRIZ GEN REG RES'!K297</f>
        <v/>
      </c>
      <c r="L240">
        <f>'MATRIZ GEN REG RES'!L297</f>
        <v/>
      </c>
      <c r="M240">
        <f>'MATRIZ GEN REG RES'!M297</f>
        <v/>
      </c>
      <c r="N240">
        <f>'MATRIZ GEN REG RES'!N297</f>
        <v/>
      </c>
      <c r="O240">
        <f>'MATRIZ GEN REG RES'!O297</f>
        <v/>
      </c>
      <c r="P240">
        <f>'MATRIZ GEN REG RES'!P297</f>
        <v/>
      </c>
      <c r="Q240">
        <f>'MATRIZ GEN REG RES'!Q297</f>
        <v/>
      </c>
      <c r="R240">
        <f>'MATRIZ GEN REG RES'!R297</f>
        <v/>
      </c>
      <c r="S240">
        <f>'MATRIZ GEN REG RES'!S297</f>
        <v/>
      </c>
      <c r="T240">
        <f>'MATRIZ GEN REG RES'!T297</f>
        <v/>
      </c>
      <c r="U240">
        <f>'MATRIZ GEN REG RES'!U297</f>
        <v/>
      </c>
      <c r="V240">
        <f>'MATRIZ GEN REG RES'!V297</f>
        <v/>
      </c>
      <c r="W240">
        <f>'MATRIZ GEN REG RES'!W297</f>
        <v/>
      </c>
      <c r="X240">
        <f>'MATRIZ GEN REG RES'!X297</f>
        <v/>
      </c>
      <c r="Y240">
        <f>'MATRIZ GEN REG RES'!Y297</f>
        <v/>
      </c>
      <c r="Z240">
        <f>'MATRIZ GEN REG RES'!Z297</f>
        <v/>
      </c>
      <c r="AA240">
        <f>'MATRIZ GEN REG RES'!AA297</f>
        <v/>
      </c>
    </row>
    <row r="241">
      <c r="A241" s="2">
        <f>'MATRIZ GEN REG RES'!A298</f>
        <v/>
      </c>
      <c r="B241" s="5">
        <f>'MATRIZ GEN REG RES'!B298</f>
        <v/>
      </c>
      <c r="C241" s="4">
        <f>'MATRIZ GEN REG RES'!C298</f>
        <v/>
      </c>
      <c r="D241">
        <f>'MATRIZ GEN REG RES'!D298</f>
        <v/>
      </c>
      <c r="E241">
        <f>'MATRIZ GEN REG RES'!E298</f>
        <v/>
      </c>
      <c r="F241">
        <f>'MATRIZ GEN REG RES'!F298</f>
        <v/>
      </c>
      <c r="G241">
        <f>'MATRIZ GEN REG RES'!G298</f>
        <v/>
      </c>
      <c r="H241">
        <f>'MATRIZ GEN REG RES'!H298</f>
        <v/>
      </c>
      <c r="I241">
        <f>'MATRIZ GEN REG RES'!I298</f>
        <v/>
      </c>
      <c r="J241">
        <f>'MATRIZ GEN REG RES'!J298</f>
        <v/>
      </c>
      <c r="K241">
        <f>'MATRIZ GEN REG RES'!K298</f>
        <v/>
      </c>
      <c r="L241">
        <f>'MATRIZ GEN REG RES'!L298</f>
        <v/>
      </c>
      <c r="M241">
        <f>'MATRIZ GEN REG RES'!M298</f>
        <v/>
      </c>
      <c r="N241">
        <f>'MATRIZ GEN REG RES'!N298</f>
        <v/>
      </c>
      <c r="O241">
        <f>'MATRIZ GEN REG RES'!O298</f>
        <v/>
      </c>
      <c r="P241">
        <f>'MATRIZ GEN REG RES'!P298</f>
        <v/>
      </c>
      <c r="Q241">
        <f>'MATRIZ GEN REG RES'!Q298</f>
        <v/>
      </c>
      <c r="R241">
        <f>'MATRIZ GEN REG RES'!R298</f>
        <v/>
      </c>
      <c r="S241">
        <f>'MATRIZ GEN REG RES'!S298</f>
        <v/>
      </c>
      <c r="T241">
        <f>'MATRIZ GEN REG RES'!T298</f>
        <v/>
      </c>
      <c r="U241">
        <f>'MATRIZ GEN REG RES'!U298</f>
        <v/>
      </c>
      <c r="V241">
        <f>'MATRIZ GEN REG RES'!V298</f>
        <v/>
      </c>
      <c r="W241">
        <f>'MATRIZ GEN REG RES'!W298</f>
        <v/>
      </c>
      <c r="X241">
        <f>'MATRIZ GEN REG RES'!X298</f>
        <v/>
      </c>
      <c r="Y241">
        <f>'MATRIZ GEN REG RES'!Y298</f>
        <v/>
      </c>
      <c r="Z241">
        <f>'MATRIZ GEN REG RES'!Z298</f>
        <v/>
      </c>
      <c r="AA241">
        <f>'MATRIZ GEN REG RES'!AA298</f>
        <v/>
      </c>
    </row>
    <row r="242" ht="18" customHeight="1" s="61">
      <c r="A242" s="2">
        <f>'MATRIZ GEN REG RES'!A299</f>
        <v/>
      </c>
      <c r="B242" s="5">
        <f>'MATRIZ GEN REG RES'!B299</f>
        <v/>
      </c>
      <c r="C242" s="4">
        <f>'MATRIZ GEN REG RES'!C299</f>
        <v/>
      </c>
      <c r="D242">
        <f>'MATRIZ GEN REG RES'!D299</f>
        <v/>
      </c>
      <c r="E242">
        <f>'MATRIZ GEN REG RES'!E299</f>
        <v/>
      </c>
      <c r="F242">
        <f>'MATRIZ GEN REG RES'!F299</f>
        <v/>
      </c>
      <c r="G242">
        <f>'MATRIZ GEN REG RES'!G299</f>
        <v/>
      </c>
      <c r="H242">
        <f>'MATRIZ GEN REG RES'!H299</f>
        <v/>
      </c>
      <c r="I242">
        <f>'MATRIZ GEN REG RES'!I299</f>
        <v/>
      </c>
      <c r="J242">
        <f>'MATRIZ GEN REG RES'!J299</f>
        <v/>
      </c>
      <c r="K242">
        <f>'MATRIZ GEN REG RES'!K299</f>
        <v/>
      </c>
      <c r="L242">
        <f>'MATRIZ GEN REG RES'!L299</f>
        <v/>
      </c>
      <c r="M242">
        <f>'MATRIZ GEN REG RES'!M299</f>
        <v/>
      </c>
      <c r="N242">
        <f>'MATRIZ GEN REG RES'!N299</f>
        <v/>
      </c>
      <c r="O242">
        <f>'MATRIZ GEN REG RES'!O299</f>
        <v/>
      </c>
      <c r="P242">
        <f>'MATRIZ GEN REG RES'!P299</f>
        <v/>
      </c>
      <c r="Q242">
        <f>'MATRIZ GEN REG RES'!Q299</f>
        <v/>
      </c>
      <c r="R242">
        <f>'MATRIZ GEN REG RES'!R299</f>
        <v/>
      </c>
      <c r="S242">
        <f>'MATRIZ GEN REG RES'!S299</f>
        <v/>
      </c>
      <c r="T242">
        <f>'MATRIZ GEN REG RES'!T299</f>
        <v/>
      </c>
      <c r="U242">
        <f>'MATRIZ GEN REG RES'!U299</f>
        <v/>
      </c>
      <c r="V242">
        <f>'MATRIZ GEN REG RES'!V299</f>
        <v/>
      </c>
      <c r="W242">
        <f>'MATRIZ GEN REG RES'!W299</f>
        <v/>
      </c>
      <c r="X242">
        <f>'MATRIZ GEN REG RES'!X299</f>
        <v/>
      </c>
      <c r="Y242">
        <f>'MATRIZ GEN REG RES'!Y299</f>
        <v/>
      </c>
      <c r="Z242">
        <f>'MATRIZ GEN REG RES'!Z299</f>
        <v/>
      </c>
      <c r="AA242">
        <f>'MATRIZ GEN REG RES'!AA299</f>
        <v/>
      </c>
    </row>
    <row r="243">
      <c r="A243" s="2">
        <f>'MATRIZ GEN REG RES'!A300</f>
        <v/>
      </c>
      <c r="B243" s="5">
        <f>'MATRIZ GEN REG RES'!B300</f>
        <v/>
      </c>
      <c r="C243" s="4">
        <f>'MATRIZ GEN REG RES'!C300</f>
        <v/>
      </c>
      <c r="D243">
        <f>'MATRIZ GEN REG RES'!D300</f>
        <v/>
      </c>
      <c r="E243">
        <f>'MATRIZ GEN REG RES'!E300</f>
        <v/>
      </c>
      <c r="F243">
        <f>'MATRIZ GEN REG RES'!F300</f>
        <v/>
      </c>
      <c r="G243">
        <f>'MATRIZ GEN REG RES'!G300</f>
        <v/>
      </c>
      <c r="H243">
        <f>'MATRIZ GEN REG RES'!H300</f>
        <v/>
      </c>
      <c r="I243">
        <f>'MATRIZ GEN REG RES'!I300</f>
        <v/>
      </c>
      <c r="J243">
        <f>'MATRIZ GEN REG RES'!J300</f>
        <v/>
      </c>
      <c r="K243">
        <f>'MATRIZ GEN REG RES'!K300</f>
        <v/>
      </c>
      <c r="L243">
        <f>'MATRIZ GEN REG RES'!L300</f>
        <v/>
      </c>
      <c r="M243">
        <f>'MATRIZ GEN REG RES'!M300</f>
        <v/>
      </c>
      <c r="N243">
        <f>'MATRIZ GEN REG RES'!N300</f>
        <v/>
      </c>
      <c r="O243">
        <f>'MATRIZ GEN REG RES'!O300</f>
        <v/>
      </c>
      <c r="P243">
        <f>'MATRIZ GEN REG RES'!P300</f>
        <v/>
      </c>
      <c r="Q243">
        <f>'MATRIZ GEN REG RES'!Q300</f>
        <v/>
      </c>
      <c r="R243">
        <f>'MATRIZ GEN REG RES'!R300</f>
        <v/>
      </c>
      <c r="S243">
        <f>'MATRIZ GEN REG RES'!S300</f>
        <v/>
      </c>
      <c r="T243">
        <f>'MATRIZ GEN REG RES'!T300</f>
        <v/>
      </c>
      <c r="U243">
        <f>'MATRIZ GEN REG RES'!U300</f>
        <v/>
      </c>
      <c r="V243">
        <f>'MATRIZ GEN REG RES'!V300</f>
        <v/>
      </c>
      <c r="W243">
        <f>'MATRIZ GEN REG RES'!W300</f>
        <v/>
      </c>
      <c r="X243">
        <f>'MATRIZ GEN REG RES'!X300</f>
        <v/>
      </c>
      <c r="Y243">
        <f>'MATRIZ GEN REG RES'!Y300</f>
        <v/>
      </c>
      <c r="Z243">
        <f>'MATRIZ GEN REG RES'!Z300</f>
        <v/>
      </c>
      <c r="AA243">
        <f>'MATRIZ GEN REG RES'!AA300</f>
        <v/>
      </c>
    </row>
    <row r="244">
      <c r="A244" s="2">
        <f>'MATRIZ GEN REG RES'!A405</f>
        <v/>
      </c>
      <c r="B244" s="5">
        <f>'MATRIZ GEN REG RES'!B405</f>
        <v/>
      </c>
      <c r="C244" s="4">
        <f>'MATRIZ GEN REG RES'!C405</f>
        <v/>
      </c>
      <c r="D244">
        <f>'MATRIZ GEN REG RES'!D405</f>
        <v/>
      </c>
      <c r="E244">
        <f>'MATRIZ GEN REG RES'!E405</f>
        <v/>
      </c>
      <c r="F244">
        <f>'MATRIZ GEN REG RES'!F405</f>
        <v/>
      </c>
      <c r="G244">
        <f>'MATRIZ GEN REG RES'!G405</f>
        <v/>
      </c>
      <c r="H244">
        <f>'MATRIZ GEN REG RES'!H405</f>
        <v/>
      </c>
      <c r="I244">
        <f>'MATRIZ GEN REG RES'!I405</f>
        <v/>
      </c>
      <c r="J244">
        <f>'MATRIZ GEN REG RES'!J405</f>
        <v/>
      </c>
      <c r="K244">
        <f>'MATRIZ GEN REG RES'!K405</f>
        <v/>
      </c>
      <c r="L244">
        <f>'MATRIZ GEN REG RES'!L405</f>
        <v/>
      </c>
      <c r="M244">
        <f>'MATRIZ GEN REG RES'!M405</f>
        <v/>
      </c>
      <c r="N244">
        <f>'MATRIZ GEN REG RES'!N405</f>
        <v/>
      </c>
      <c r="O244">
        <f>'MATRIZ GEN REG RES'!O405</f>
        <v/>
      </c>
      <c r="P244">
        <f>'MATRIZ GEN REG RES'!P405</f>
        <v/>
      </c>
      <c r="Q244">
        <f>'MATRIZ GEN REG RES'!Q405</f>
        <v/>
      </c>
      <c r="R244">
        <f>'MATRIZ GEN REG RES'!R405</f>
        <v/>
      </c>
      <c r="S244">
        <f>'MATRIZ GEN REG RES'!S405</f>
        <v/>
      </c>
      <c r="T244">
        <f>'MATRIZ GEN REG RES'!T405</f>
        <v/>
      </c>
      <c r="U244">
        <f>'MATRIZ GEN REG RES'!U405</f>
        <v/>
      </c>
      <c r="V244">
        <f>'MATRIZ GEN REG RES'!V405</f>
        <v/>
      </c>
      <c r="W244">
        <f>'MATRIZ GEN REG RES'!W405</f>
        <v/>
      </c>
      <c r="X244">
        <f>'MATRIZ GEN REG RES'!X405</f>
        <v/>
      </c>
      <c r="Y244">
        <f>'MATRIZ GEN REG RES'!Y405</f>
        <v/>
      </c>
      <c r="Z244">
        <f>'MATRIZ GEN REG RES'!Z405</f>
        <v/>
      </c>
      <c r="AA244">
        <f>'MATRIZ GEN REG RES'!AA405</f>
        <v/>
      </c>
    </row>
    <row r="245">
      <c r="A245" s="2">
        <f>'MATRIZ GEN REG RES'!A406</f>
        <v/>
      </c>
      <c r="B245" s="5">
        <f>'MATRIZ GEN REG RES'!B406</f>
        <v/>
      </c>
      <c r="C245" s="4">
        <f>'MATRIZ GEN REG RES'!C406</f>
        <v/>
      </c>
      <c r="D245">
        <f>'MATRIZ GEN REG RES'!D406</f>
        <v/>
      </c>
      <c r="E245">
        <f>'MATRIZ GEN REG RES'!E406</f>
        <v/>
      </c>
      <c r="F245">
        <f>'MATRIZ GEN REG RES'!F406</f>
        <v/>
      </c>
      <c r="G245">
        <f>'MATRIZ GEN REG RES'!G406</f>
        <v/>
      </c>
      <c r="H245">
        <f>'MATRIZ GEN REG RES'!H406</f>
        <v/>
      </c>
      <c r="I245">
        <f>'MATRIZ GEN REG RES'!I406</f>
        <v/>
      </c>
      <c r="J245">
        <f>'MATRIZ GEN REG RES'!J406</f>
        <v/>
      </c>
      <c r="K245">
        <f>'MATRIZ GEN REG RES'!K406</f>
        <v/>
      </c>
      <c r="L245">
        <f>'MATRIZ GEN REG RES'!L406</f>
        <v/>
      </c>
      <c r="M245">
        <f>'MATRIZ GEN REG RES'!M406</f>
        <v/>
      </c>
      <c r="N245">
        <f>'MATRIZ GEN REG RES'!N406</f>
        <v/>
      </c>
      <c r="O245">
        <f>'MATRIZ GEN REG RES'!O406</f>
        <v/>
      </c>
      <c r="P245">
        <f>'MATRIZ GEN REG RES'!P406</f>
        <v/>
      </c>
      <c r="Q245">
        <f>'MATRIZ GEN REG RES'!Q406</f>
        <v/>
      </c>
      <c r="R245">
        <f>'MATRIZ GEN REG RES'!R406</f>
        <v/>
      </c>
      <c r="S245">
        <f>'MATRIZ GEN REG RES'!S406</f>
        <v/>
      </c>
      <c r="T245">
        <f>'MATRIZ GEN REG RES'!T406</f>
        <v/>
      </c>
      <c r="U245">
        <f>'MATRIZ GEN REG RES'!U406</f>
        <v/>
      </c>
      <c r="V245">
        <f>'MATRIZ GEN REG RES'!V406</f>
        <v/>
      </c>
      <c r="W245">
        <f>'MATRIZ GEN REG RES'!W406</f>
        <v/>
      </c>
      <c r="X245">
        <f>'MATRIZ GEN REG RES'!X406</f>
        <v/>
      </c>
      <c r="Y245">
        <f>'MATRIZ GEN REG RES'!Y406</f>
        <v/>
      </c>
      <c r="Z245">
        <f>'MATRIZ GEN REG RES'!Z406</f>
        <v/>
      </c>
      <c r="AA245">
        <f>'MATRIZ GEN REG RES'!AA406</f>
        <v/>
      </c>
    </row>
    <row r="246">
      <c r="A246" s="2">
        <f>'MATRIZ GEN REG RES'!A407</f>
        <v/>
      </c>
      <c r="B246" s="5">
        <f>'MATRIZ GEN REG RES'!B407</f>
        <v/>
      </c>
      <c r="C246" s="4">
        <f>'MATRIZ GEN REG RES'!C407</f>
        <v/>
      </c>
      <c r="D246">
        <f>'MATRIZ GEN REG RES'!D407</f>
        <v/>
      </c>
      <c r="E246">
        <f>'MATRIZ GEN REG RES'!E407</f>
        <v/>
      </c>
      <c r="F246">
        <f>'MATRIZ GEN REG RES'!F407</f>
        <v/>
      </c>
      <c r="G246">
        <f>'MATRIZ GEN REG RES'!G407</f>
        <v/>
      </c>
      <c r="H246">
        <f>'MATRIZ GEN REG RES'!H407</f>
        <v/>
      </c>
      <c r="I246">
        <f>'MATRIZ GEN REG RES'!I407</f>
        <v/>
      </c>
      <c r="J246">
        <f>'MATRIZ GEN REG RES'!J407</f>
        <v/>
      </c>
      <c r="K246">
        <f>'MATRIZ GEN REG RES'!K407</f>
        <v/>
      </c>
      <c r="L246">
        <f>'MATRIZ GEN REG RES'!L407</f>
        <v/>
      </c>
      <c r="M246">
        <f>'MATRIZ GEN REG RES'!M407</f>
        <v/>
      </c>
      <c r="N246">
        <f>'MATRIZ GEN REG RES'!N407</f>
        <v/>
      </c>
      <c r="O246">
        <f>'MATRIZ GEN REG RES'!O407</f>
        <v/>
      </c>
      <c r="P246">
        <f>'MATRIZ GEN REG RES'!P407</f>
        <v/>
      </c>
      <c r="Q246">
        <f>'MATRIZ GEN REG RES'!Q407</f>
        <v/>
      </c>
      <c r="R246">
        <f>'MATRIZ GEN REG RES'!R407</f>
        <v/>
      </c>
      <c r="S246">
        <f>'MATRIZ GEN REG RES'!S407</f>
        <v/>
      </c>
      <c r="T246">
        <f>'MATRIZ GEN REG RES'!T407</f>
        <v/>
      </c>
      <c r="U246">
        <f>'MATRIZ GEN REG RES'!U407</f>
        <v/>
      </c>
      <c r="V246">
        <f>'MATRIZ GEN REG RES'!V407</f>
        <v/>
      </c>
      <c r="W246">
        <f>'MATRIZ GEN REG RES'!W407</f>
        <v/>
      </c>
      <c r="X246">
        <f>'MATRIZ GEN REG RES'!X407</f>
        <v/>
      </c>
      <c r="Y246">
        <f>'MATRIZ GEN REG RES'!Y407</f>
        <v/>
      </c>
      <c r="Z246">
        <f>'MATRIZ GEN REG RES'!Z407</f>
        <v/>
      </c>
      <c r="AA246">
        <f>'MATRIZ GEN REG RES'!AA407</f>
        <v/>
      </c>
    </row>
    <row r="247">
      <c r="A247" s="2">
        <f>'MATRIZ GEN REG RES'!A408</f>
        <v/>
      </c>
      <c r="B247" s="5">
        <f>'MATRIZ GEN REG RES'!B408</f>
        <v/>
      </c>
      <c r="C247" s="4">
        <f>'MATRIZ GEN REG RES'!C408</f>
        <v/>
      </c>
      <c r="D247">
        <f>'MATRIZ GEN REG RES'!D408</f>
        <v/>
      </c>
      <c r="E247">
        <f>'MATRIZ GEN REG RES'!E408</f>
        <v/>
      </c>
      <c r="F247">
        <f>'MATRIZ GEN REG RES'!F408</f>
        <v/>
      </c>
      <c r="G247">
        <f>'MATRIZ GEN REG RES'!G408</f>
        <v/>
      </c>
      <c r="H247">
        <f>'MATRIZ GEN REG RES'!H408</f>
        <v/>
      </c>
      <c r="I247">
        <f>'MATRIZ GEN REG RES'!I408</f>
        <v/>
      </c>
      <c r="J247">
        <f>'MATRIZ GEN REG RES'!J408</f>
        <v/>
      </c>
      <c r="K247">
        <f>'MATRIZ GEN REG RES'!K408</f>
        <v/>
      </c>
      <c r="L247">
        <f>'MATRIZ GEN REG RES'!L408</f>
        <v/>
      </c>
      <c r="M247">
        <f>'MATRIZ GEN REG RES'!M408</f>
        <v/>
      </c>
      <c r="N247">
        <f>'MATRIZ GEN REG RES'!N408</f>
        <v/>
      </c>
      <c r="O247">
        <f>'MATRIZ GEN REG RES'!O408</f>
        <v/>
      </c>
      <c r="P247">
        <f>'MATRIZ GEN REG RES'!P408</f>
        <v/>
      </c>
      <c r="Q247">
        <f>'MATRIZ GEN REG RES'!Q408</f>
        <v/>
      </c>
      <c r="R247">
        <f>'MATRIZ GEN REG RES'!R408</f>
        <v/>
      </c>
      <c r="S247">
        <f>'MATRIZ GEN REG RES'!S408</f>
        <v/>
      </c>
      <c r="T247">
        <f>'MATRIZ GEN REG RES'!T408</f>
        <v/>
      </c>
      <c r="U247">
        <f>'MATRIZ GEN REG RES'!U408</f>
        <v/>
      </c>
      <c r="V247">
        <f>'MATRIZ GEN REG RES'!V408</f>
        <v/>
      </c>
      <c r="W247">
        <f>'MATRIZ GEN REG RES'!W408</f>
        <v/>
      </c>
      <c r="X247">
        <f>'MATRIZ GEN REG RES'!X408</f>
        <v/>
      </c>
      <c r="Y247">
        <f>'MATRIZ GEN REG RES'!Y408</f>
        <v/>
      </c>
      <c r="Z247">
        <f>'MATRIZ GEN REG RES'!Z408</f>
        <v/>
      </c>
      <c r="AA247">
        <f>'MATRIZ GEN REG RES'!AA408</f>
        <v/>
      </c>
    </row>
    <row r="248" ht="18" customHeight="1" s="61">
      <c r="A248" s="2">
        <f>'MATRIZ GEN REG RES'!A409</f>
        <v/>
      </c>
      <c r="B248" s="5">
        <f>'MATRIZ GEN REG RES'!B409</f>
        <v/>
      </c>
      <c r="C248" s="4">
        <f>'MATRIZ GEN REG RES'!C409</f>
        <v/>
      </c>
      <c r="D248">
        <f>'MATRIZ GEN REG RES'!D409</f>
        <v/>
      </c>
      <c r="E248">
        <f>'MATRIZ GEN REG RES'!E409</f>
        <v/>
      </c>
      <c r="F248">
        <f>'MATRIZ GEN REG RES'!F409</f>
        <v/>
      </c>
      <c r="G248">
        <f>'MATRIZ GEN REG RES'!G409</f>
        <v/>
      </c>
      <c r="H248">
        <f>'MATRIZ GEN REG RES'!H409</f>
        <v/>
      </c>
      <c r="I248">
        <f>'MATRIZ GEN REG RES'!I409</f>
        <v/>
      </c>
      <c r="J248">
        <f>'MATRIZ GEN REG RES'!J409</f>
        <v/>
      </c>
      <c r="K248">
        <f>'MATRIZ GEN REG RES'!K409</f>
        <v/>
      </c>
      <c r="L248">
        <f>'MATRIZ GEN REG RES'!L409</f>
        <v/>
      </c>
      <c r="M248">
        <f>'MATRIZ GEN REG RES'!M409</f>
        <v/>
      </c>
      <c r="N248">
        <f>'MATRIZ GEN REG RES'!N409</f>
        <v/>
      </c>
      <c r="O248">
        <f>'MATRIZ GEN REG RES'!O409</f>
        <v/>
      </c>
      <c r="P248">
        <f>'MATRIZ GEN REG RES'!P409</f>
        <v/>
      </c>
      <c r="Q248">
        <f>'MATRIZ GEN REG RES'!Q409</f>
        <v/>
      </c>
      <c r="R248">
        <f>'MATRIZ GEN REG RES'!R409</f>
        <v/>
      </c>
      <c r="S248">
        <f>'MATRIZ GEN REG RES'!S409</f>
        <v/>
      </c>
      <c r="T248">
        <f>'MATRIZ GEN REG RES'!T409</f>
        <v/>
      </c>
      <c r="U248">
        <f>'MATRIZ GEN REG RES'!U409</f>
        <v/>
      </c>
      <c r="V248">
        <f>'MATRIZ GEN REG RES'!V409</f>
        <v/>
      </c>
      <c r="W248">
        <f>'MATRIZ GEN REG RES'!W409</f>
        <v/>
      </c>
      <c r="X248">
        <f>'MATRIZ GEN REG RES'!X409</f>
        <v/>
      </c>
      <c r="Y248">
        <f>'MATRIZ GEN REG RES'!Y409</f>
        <v/>
      </c>
      <c r="Z248">
        <f>'MATRIZ GEN REG RES'!Z409</f>
        <v/>
      </c>
      <c r="AA248">
        <f>'MATRIZ GEN REG RES'!AA409</f>
        <v/>
      </c>
    </row>
    <row r="249">
      <c r="A249" s="2">
        <f>'MATRIZ GEN REG RES'!A410</f>
        <v/>
      </c>
      <c r="B249" s="5">
        <f>'MATRIZ GEN REG RES'!B410</f>
        <v/>
      </c>
      <c r="C249" s="4">
        <f>'MATRIZ GEN REG RES'!C410</f>
        <v/>
      </c>
      <c r="D249">
        <f>'MATRIZ GEN REG RES'!D410</f>
        <v/>
      </c>
      <c r="E249">
        <f>'MATRIZ GEN REG RES'!E410</f>
        <v/>
      </c>
      <c r="F249">
        <f>'MATRIZ GEN REG RES'!F410</f>
        <v/>
      </c>
      <c r="G249">
        <f>'MATRIZ GEN REG RES'!G410</f>
        <v/>
      </c>
      <c r="H249">
        <f>'MATRIZ GEN REG RES'!H410</f>
        <v/>
      </c>
      <c r="I249">
        <f>'MATRIZ GEN REG RES'!I410</f>
        <v/>
      </c>
      <c r="J249">
        <f>'MATRIZ GEN REG RES'!J410</f>
        <v/>
      </c>
      <c r="K249">
        <f>'MATRIZ GEN REG RES'!K410</f>
        <v/>
      </c>
      <c r="L249">
        <f>'MATRIZ GEN REG RES'!L410</f>
        <v/>
      </c>
      <c r="M249">
        <f>'MATRIZ GEN REG RES'!M410</f>
        <v/>
      </c>
      <c r="N249">
        <f>'MATRIZ GEN REG RES'!N410</f>
        <v/>
      </c>
      <c r="O249">
        <f>'MATRIZ GEN REG RES'!O410</f>
        <v/>
      </c>
      <c r="P249">
        <f>'MATRIZ GEN REG RES'!P410</f>
        <v/>
      </c>
      <c r="Q249">
        <f>'MATRIZ GEN REG RES'!Q410</f>
        <v/>
      </c>
      <c r="R249">
        <f>'MATRIZ GEN REG RES'!R410</f>
        <v/>
      </c>
      <c r="S249">
        <f>'MATRIZ GEN REG RES'!S410</f>
        <v/>
      </c>
      <c r="T249">
        <f>'MATRIZ GEN REG RES'!T410</f>
        <v/>
      </c>
      <c r="U249">
        <f>'MATRIZ GEN REG RES'!U410</f>
        <v/>
      </c>
      <c r="V249">
        <f>'MATRIZ GEN REG RES'!V410</f>
        <v/>
      </c>
      <c r="W249">
        <f>'MATRIZ GEN REG RES'!W410</f>
        <v/>
      </c>
      <c r="X249">
        <f>'MATRIZ GEN REG RES'!X410</f>
        <v/>
      </c>
      <c r="Y249">
        <f>'MATRIZ GEN REG RES'!Y410</f>
        <v/>
      </c>
      <c r="Z249">
        <f>'MATRIZ GEN REG RES'!Z410</f>
        <v/>
      </c>
      <c r="AA249">
        <f>'MATRIZ GEN REG RES'!AA410</f>
        <v/>
      </c>
    </row>
    <row r="250">
      <c r="A250" s="2">
        <f>'MATRIZ GEN REG RES'!A411</f>
        <v/>
      </c>
      <c r="B250" s="5">
        <f>'MATRIZ GEN REG RES'!B411</f>
        <v/>
      </c>
      <c r="C250" s="4">
        <f>'MATRIZ GEN REG RES'!C411</f>
        <v/>
      </c>
      <c r="D250">
        <f>'MATRIZ GEN REG RES'!D411</f>
        <v/>
      </c>
      <c r="E250">
        <f>'MATRIZ GEN REG RES'!E411</f>
        <v/>
      </c>
      <c r="F250">
        <f>'MATRIZ GEN REG RES'!F411</f>
        <v/>
      </c>
      <c r="G250">
        <f>'MATRIZ GEN REG RES'!G411</f>
        <v/>
      </c>
      <c r="H250">
        <f>'MATRIZ GEN REG RES'!H411</f>
        <v/>
      </c>
      <c r="I250">
        <f>'MATRIZ GEN REG RES'!I411</f>
        <v/>
      </c>
      <c r="J250">
        <f>'MATRIZ GEN REG RES'!J411</f>
        <v/>
      </c>
      <c r="K250">
        <f>'MATRIZ GEN REG RES'!K411</f>
        <v/>
      </c>
      <c r="L250">
        <f>'MATRIZ GEN REG RES'!L411</f>
        <v/>
      </c>
      <c r="M250">
        <f>'MATRIZ GEN REG RES'!M411</f>
        <v/>
      </c>
      <c r="N250">
        <f>'MATRIZ GEN REG RES'!N411</f>
        <v/>
      </c>
      <c r="O250">
        <f>'MATRIZ GEN REG RES'!O411</f>
        <v/>
      </c>
      <c r="P250">
        <f>'MATRIZ GEN REG RES'!P411</f>
        <v/>
      </c>
      <c r="Q250">
        <f>'MATRIZ GEN REG RES'!Q411</f>
        <v/>
      </c>
      <c r="R250">
        <f>'MATRIZ GEN REG RES'!R411</f>
        <v/>
      </c>
      <c r="S250">
        <f>'MATRIZ GEN REG RES'!S411</f>
        <v/>
      </c>
      <c r="T250">
        <f>'MATRIZ GEN REG RES'!T411</f>
        <v/>
      </c>
      <c r="U250">
        <f>'MATRIZ GEN REG RES'!U411</f>
        <v/>
      </c>
      <c r="V250">
        <f>'MATRIZ GEN REG RES'!V411</f>
        <v/>
      </c>
      <c r="W250">
        <f>'MATRIZ GEN REG RES'!W411</f>
        <v/>
      </c>
      <c r="X250">
        <f>'MATRIZ GEN REG RES'!X411</f>
        <v/>
      </c>
      <c r="Y250">
        <f>'MATRIZ GEN REG RES'!Y411</f>
        <v/>
      </c>
      <c r="Z250">
        <f>'MATRIZ GEN REG RES'!Z411</f>
        <v/>
      </c>
      <c r="AA250">
        <f>'MATRIZ GEN REG RES'!AA411</f>
        <v/>
      </c>
    </row>
    <row r="251">
      <c r="A251" s="2">
        <f>'MATRIZ GEN REG RES'!A412</f>
        <v/>
      </c>
      <c r="B251" s="5">
        <f>'MATRIZ GEN REG RES'!B412</f>
        <v/>
      </c>
      <c r="C251" s="4">
        <f>'MATRIZ GEN REG RES'!C412</f>
        <v/>
      </c>
      <c r="D251">
        <f>'MATRIZ GEN REG RES'!D412</f>
        <v/>
      </c>
      <c r="E251">
        <f>'MATRIZ GEN REG RES'!E412</f>
        <v/>
      </c>
      <c r="F251">
        <f>'MATRIZ GEN REG RES'!F412</f>
        <v/>
      </c>
      <c r="G251">
        <f>'MATRIZ GEN REG RES'!G412</f>
        <v/>
      </c>
      <c r="H251">
        <f>'MATRIZ GEN REG RES'!H412</f>
        <v/>
      </c>
      <c r="I251">
        <f>'MATRIZ GEN REG RES'!I412</f>
        <v/>
      </c>
      <c r="J251">
        <f>'MATRIZ GEN REG RES'!J412</f>
        <v/>
      </c>
      <c r="K251">
        <f>'MATRIZ GEN REG RES'!K412</f>
        <v/>
      </c>
      <c r="L251">
        <f>'MATRIZ GEN REG RES'!L412</f>
        <v/>
      </c>
      <c r="M251">
        <f>'MATRIZ GEN REG RES'!M412</f>
        <v/>
      </c>
      <c r="N251">
        <f>'MATRIZ GEN REG RES'!N412</f>
        <v/>
      </c>
      <c r="O251">
        <f>'MATRIZ GEN REG RES'!O412</f>
        <v/>
      </c>
      <c r="P251">
        <f>'MATRIZ GEN REG RES'!P412</f>
        <v/>
      </c>
      <c r="Q251">
        <f>'MATRIZ GEN REG RES'!Q412</f>
        <v/>
      </c>
      <c r="R251">
        <f>'MATRIZ GEN REG RES'!R412</f>
        <v/>
      </c>
      <c r="S251">
        <f>'MATRIZ GEN REG RES'!S412</f>
        <v/>
      </c>
      <c r="T251">
        <f>'MATRIZ GEN REG RES'!T412</f>
        <v/>
      </c>
      <c r="U251">
        <f>'MATRIZ GEN REG RES'!U412</f>
        <v/>
      </c>
      <c r="V251">
        <f>'MATRIZ GEN REG RES'!V412</f>
        <v/>
      </c>
      <c r="W251">
        <f>'MATRIZ GEN REG RES'!W412</f>
        <v/>
      </c>
      <c r="X251">
        <f>'MATRIZ GEN REG RES'!X412</f>
        <v/>
      </c>
      <c r="Y251">
        <f>'MATRIZ GEN REG RES'!Y412</f>
        <v/>
      </c>
      <c r="Z251">
        <f>'MATRIZ GEN REG RES'!Z412</f>
        <v/>
      </c>
      <c r="AA251">
        <f>'MATRIZ GEN REG RES'!AA412</f>
        <v/>
      </c>
    </row>
    <row r="252">
      <c r="A252" s="2">
        <f>'MATRIZ GEN REG RES'!A413</f>
        <v/>
      </c>
      <c r="B252" s="5">
        <f>'MATRIZ GEN REG RES'!B413</f>
        <v/>
      </c>
      <c r="C252" s="4">
        <f>'MATRIZ GEN REG RES'!C413</f>
        <v/>
      </c>
      <c r="D252">
        <f>'MATRIZ GEN REG RES'!D413</f>
        <v/>
      </c>
      <c r="E252">
        <f>'MATRIZ GEN REG RES'!E413</f>
        <v/>
      </c>
      <c r="F252">
        <f>'MATRIZ GEN REG RES'!F413</f>
        <v/>
      </c>
      <c r="G252">
        <f>'MATRIZ GEN REG RES'!G413</f>
        <v/>
      </c>
      <c r="H252">
        <f>'MATRIZ GEN REG RES'!H413</f>
        <v/>
      </c>
      <c r="I252">
        <f>'MATRIZ GEN REG RES'!I413</f>
        <v/>
      </c>
      <c r="J252">
        <f>'MATRIZ GEN REG RES'!J413</f>
        <v/>
      </c>
      <c r="K252">
        <f>'MATRIZ GEN REG RES'!K413</f>
        <v/>
      </c>
      <c r="L252">
        <f>'MATRIZ GEN REG RES'!L413</f>
        <v/>
      </c>
      <c r="M252">
        <f>'MATRIZ GEN REG RES'!M413</f>
        <v/>
      </c>
      <c r="N252">
        <f>'MATRIZ GEN REG RES'!N413</f>
        <v/>
      </c>
      <c r="O252">
        <f>'MATRIZ GEN REG RES'!O413</f>
        <v/>
      </c>
      <c r="P252">
        <f>'MATRIZ GEN REG RES'!P413</f>
        <v/>
      </c>
      <c r="Q252">
        <f>'MATRIZ GEN REG RES'!Q413</f>
        <v/>
      </c>
      <c r="R252">
        <f>'MATRIZ GEN REG RES'!R413</f>
        <v/>
      </c>
      <c r="S252">
        <f>'MATRIZ GEN REG RES'!S413</f>
        <v/>
      </c>
      <c r="T252">
        <f>'MATRIZ GEN REG RES'!T413</f>
        <v/>
      </c>
      <c r="U252">
        <f>'MATRIZ GEN REG RES'!U413</f>
        <v/>
      </c>
      <c r="V252">
        <f>'MATRIZ GEN REG RES'!V413</f>
        <v/>
      </c>
      <c r="W252">
        <f>'MATRIZ GEN REG RES'!W413</f>
        <v/>
      </c>
      <c r="X252">
        <f>'MATRIZ GEN REG RES'!X413</f>
        <v/>
      </c>
      <c r="Y252">
        <f>'MATRIZ GEN REG RES'!Y413</f>
        <v/>
      </c>
      <c r="Z252">
        <f>'MATRIZ GEN REG RES'!Z413</f>
        <v/>
      </c>
      <c r="AA252">
        <f>'MATRIZ GEN REG RES'!AA413</f>
        <v/>
      </c>
    </row>
    <row r="253" ht="18" customHeight="1" s="61">
      <c r="A253" s="2">
        <f>'MATRIZ GEN REG RES'!A414</f>
        <v/>
      </c>
      <c r="B253" s="5">
        <f>'MATRIZ GEN REG RES'!B414</f>
        <v/>
      </c>
      <c r="C253" s="4">
        <f>'MATRIZ GEN REG RES'!C414</f>
        <v/>
      </c>
      <c r="D253">
        <f>'MATRIZ GEN REG RES'!D414</f>
        <v/>
      </c>
      <c r="E253">
        <f>'MATRIZ GEN REG RES'!E414</f>
        <v/>
      </c>
      <c r="F253">
        <f>'MATRIZ GEN REG RES'!F414</f>
        <v/>
      </c>
      <c r="G253">
        <f>'MATRIZ GEN REG RES'!G414</f>
        <v/>
      </c>
      <c r="H253">
        <f>'MATRIZ GEN REG RES'!H414</f>
        <v/>
      </c>
      <c r="I253">
        <f>'MATRIZ GEN REG RES'!I414</f>
        <v/>
      </c>
      <c r="J253">
        <f>'MATRIZ GEN REG RES'!J414</f>
        <v/>
      </c>
      <c r="K253">
        <f>'MATRIZ GEN REG RES'!K414</f>
        <v/>
      </c>
      <c r="L253">
        <f>'MATRIZ GEN REG RES'!L414</f>
        <v/>
      </c>
      <c r="M253">
        <f>'MATRIZ GEN REG RES'!M414</f>
        <v/>
      </c>
      <c r="N253">
        <f>'MATRIZ GEN REG RES'!N414</f>
        <v/>
      </c>
      <c r="O253">
        <f>'MATRIZ GEN REG RES'!O414</f>
        <v/>
      </c>
      <c r="P253">
        <f>'MATRIZ GEN REG RES'!P414</f>
        <v/>
      </c>
      <c r="Q253">
        <f>'MATRIZ GEN REG RES'!Q414</f>
        <v/>
      </c>
      <c r="R253">
        <f>'MATRIZ GEN REG RES'!R414</f>
        <v/>
      </c>
      <c r="S253">
        <f>'MATRIZ GEN REG RES'!S414</f>
        <v/>
      </c>
      <c r="T253">
        <f>'MATRIZ GEN REG RES'!T414</f>
        <v/>
      </c>
      <c r="U253">
        <f>'MATRIZ GEN REG RES'!U414</f>
        <v/>
      </c>
      <c r="V253">
        <f>'MATRIZ GEN REG RES'!V414</f>
        <v/>
      </c>
      <c r="W253">
        <f>'MATRIZ GEN REG RES'!W414</f>
        <v/>
      </c>
      <c r="X253">
        <f>'MATRIZ GEN REG RES'!X414</f>
        <v/>
      </c>
      <c r="Y253">
        <f>'MATRIZ GEN REG RES'!Y414</f>
        <v/>
      </c>
      <c r="Z253">
        <f>'MATRIZ GEN REG RES'!Z414</f>
        <v/>
      </c>
      <c r="AA253">
        <f>'MATRIZ GEN REG RES'!AA414</f>
        <v/>
      </c>
    </row>
    <row r="254">
      <c r="A254" s="2">
        <f>'MATRIZ GEN REG RES'!A415</f>
        <v/>
      </c>
      <c r="B254" s="5">
        <f>'MATRIZ GEN REG RES'!B415</f>
        <v/>
      </c>
      <c r="C254" s="4">
        <f>'MATRIZ GEN REG RES'!C415</f>
        <v/>
      </c>
      <c r="D254">
        <f>'MATRIZ GEN REG RES'!D415</f>
        <v/>
      </c>
      <c r="E254">
        <f>'MATRIZ GEN REG RES'!E415</f>
        <v/>
      </c>
      <c r="F254">
        <f>'MATRIZ GEN REG RES'!F415</f>
        <v/>
      </c>
      <c r="G254">
        <f>'MATRIZ GEN REG RES'!G415</f>
        <v/>
      </c>
      <c r="H254">
        <f>'MATRIZ GEN REG RES'!H415</f>
        <v/>
      </c>
      <c r="I254">
        <f>'MATRIZ GEN REG RES'!I415</f>
        <v/>
      </c>
      <c r="J254">
        <f>'MATRIZ GEN REG RES'!J415</f>
        <v/>
      </c>
      <c r="K254">
        <f>'MATRIZ GEN REG RES'!K415</f>
        <v/>
      </c>
      <c r="L254">
        <f>'MATRIZ GEN REG RES'!L415</f>
        <v/>
      </c>
      <c r="M254">
        <f>'MATRIZ GEN REG RES'!M415</f>
        <v/>
      </c>
      <c r="N254">
        <f>'MATRIZ GEN REG RES'!N415</f>
        <v/>
      </c>
      <c r="O254">
        <f>'MATRIZ GEN REG RES'!O415</f>
        <v/>
      </c>
      <c r="P254">
        <f>'MATRIZ GEN REG RES'!P415</f>
        <v/>
      </c>
      <c r="Q254">
        <f>'MATRIZ GEN REG RES'!Q415</f>
        <v/>
      </c>
      <c r="R254">
        <f>'MATRIZ GEN REG RES'!R415</f>
        <v/>
      </c>
      <c r="S254">
        <f>'MATRIZ GEN REG RES'!S415</f>
        <v/>
      </c>
      <c r="T254">
        <f>'MATRIZ GEN REG RES'!T415</f>
        <v/>
      </c>
      <c r="U254">
        <f>'MATRIZ GEN REG RES'!U415</f>
        <v/>
      </c>
      <c r="V254">
        <f>'MATRIZ GEN REG RES'!V415</f>
        <v/>
      </c>
      <c r="W254">
        <f>'MATRIZ GEN REG RES'!W415</f>
        <v/>
      </c>
      <c r="X254">
        <f>'MATRIZ GEN REG RES'!X415</f>
        <v/>
      </c>
      <c r="Y254">
        <f>'MATRIZ GEN REG RES'!Y415</f>
        <v/>
      </c>
      <c r="Z254">
        <f>'MATRIZ GEN REG RES'!Z415</f>
        <v/>
      </c>
      <c r="AA254">
        <f>'MATRIZ GEN REG RES'!AA415</f>
        <v/>
      </c>
    </row>
    <row r="255" ht="18" customHeight="1" s="61">
      <c r="A255" s="2">
        <f>'MATRIZ GEN REG RES'!A416</f>
        <v/>
      </c>
      <c r="B255" s="5">
        <f>'MATRIZ GEN REG RES'!B416</f>
        <v/>
      </c>
      <c r="C255" s="4">
        <f>'MATRIZ GEN REG RES'!C416</f>
        <v/>
      </c>
      <c r="D255">
        <f>'MATRIZ GEN REG RES'!D416</f>
        <v/>
      </c>
      <c r="E255">
        <f>'MATRIZ GEN REG RES'!E416</f>
        <v/>
      </c>
      <c r="F255">
        <f>'MATRIZ GEN REG RES'!F416</f>
        <v/>
      </c>
      <c r="G255">
        <f>'MATRIZ GEN REG RES'!G416</f>
        <v/>
      </c>
      <c r="H255">
        <f>'MATRIZ GEN REG RES'!H416</f>
        <v/>
      </c>
      <c r="I255">
        <f>'MATRIZ GEN REG RES'!I416</f>
        <v/>
      </c>
      <c r="J255">
        <f>'MATRIZ GEN REG RES'!J416</f>
        <v/>
      </c>
      <c r="K255">
        <f>'MATRIZ GEN REG RES'!K416</f>
        <v/>
      </c>
      <c r="L255">
        <f>'MATRIZ GEN REG RES'!L416</f>
        <v/>
      </c>
      <c r="M255">
        <f>'MATRIZ GEN REG RES'!M416</f>
        <v/>
      </c>
      <c r="N255">
        <f>'MATRIZ GEN REG RES'!N416</f>
        <v/>
      </c>
      <c r="O255">
        <f>'MATRIZ GEN REG RES'!O416</f>
        <v/>
      </c>
      <c r="P255">
        <f>'MATRIZ GEN REG RES'!P416</f>
        <v/>
      </c>
      <c r="Q255">
        <f>'MATRIZ GEN REG RES'!Q416</f>
        <v/>
      </c>
      <c r="R255">
        <f>'MATRIZ GEN REG RES'!R416</f>
        <v/>
      </c>
      <c r="S255">
        <f>'MATRIZ GEN REG RES'!S416</f>
        <v/>
      </c>
      <c r="T255">
        <f>'MATRIZ GEN REG RES'!T416</f>
        <v/>
      </c>
      <c r="U255">
        <f>'MATRIZ GEN REG RES'!U416</f>
        <v/>
      </c>
      <c r="V255">
        <f>'MATRIZ GEN REG RES'!V416</f>
        <v/>
      </c>
      <c r="W255">
        <f>'MATRIZ GEN REG RES'!W416</f>
        <v/>
      </c>
      <c r="X255">
        <f>'MATRIZ GEN REG RES'!X416</f>
        <v/>
      </c>
      <c r="Y255">
        <f>'MATRIZ GEN REG RES'!Y416</f>
        <v/>
      </c>
      <c r="Z255">
        <f>'MATRIZ GEN REG RES'!Z416</f>
        <v/>
      </c>
      <c r="AA255">
        <f>'MATRIZ GEN REG RES'!AA416</f>
        <v/>
      </c>
    </row>
    <row r="256">
      <c r="A256" s="2">
        <f>'MATRIZ GEN REG RES'!A417</f>
        <v/>
      </c>
      <c r="B256" s="5">
        <f>'MATRIZ GEN REG RES'!B417</f>
        <v/>
      </c>
      <c r="C256" s="4">
        <f>'MATRIZ GEN REG RES'!C417</f>
        <v/>
      </c>
      <c r="D256">
        <f>'MATRIZ GEN REG RES'!D417</f>
        <v/>
      </c>
      <c r="E256">
        <f>'MATRIZ GEN REG RES'!E417</f>
        <v/>
      </c>
      <c r="F256">
        <f>'MATRIZ GEN REG RES'!F417</f>
        <v/>
      </c>
      <c r="G256">
        <f>'MATRIZ GEN REG RES'!G417</f>
        <v/>
      </c>
      <c r="H256">
        <f>'MATRIZ GEN REG RES'!H417</f>
        <v/>
      </c>
      <c r="I256">
        <f>'MATRIZ GEN REG RES'!I417</f>
        <v/>
      </c>
      <c r="J256">
        <f>'MATRIZ GEN REG RES'!J417</f>
        <v/>
      </c>
      <c r="K256">
        <f>'MATRIZ GEN REG RES'!K417</f>
        <v/>
      </c>
      <c r="L256">
        <f>'MATRIZ GEN REG RES'!L417</f>
        <v/>
      </c>
      <c r="M256">
        <f>'MATRIZ GEN REG RES'!M417</f>
        <v/>
      </c>
      <c r="N256">
        <f>'MATRIZ GEN REG RES'!N417</f>
        <v/>
      </c>
      <c r="O256">
        <f>'MATRIZ GEN REG RES'!O417</f>
        <v/>
      </c>
      <c r="P256">
        <f>'MATRIZ GEN REG RES'!P417</f>
        <v/>
      </c>
      <c r="Q256">
        <f>'MATRIZ GEN REG RES'!Q417</f>
        <v/>
      </c>
      <c r="R256">
        <f>'MATRIZ GEN REG RES'!R417</f>
        <v/>
      </c>
      <c r="S256">
        <f>'MATRIZ GEN REG RES'!S417</f>
        <v/>
      </c>
      <c r="T256">
        <f>'MATRIZ GEN REG RES'!T417</f>
        <v/>
      </c>
      <c r="U256">
        <f>'MATRIZ GEN REG RES'!U417</f>
        <v/>
      </c>
      <c r="V256">
        <f>'MATRIZ GEN REG RES'!V417</f>
        <v/>
      </c>
      <c r="W256">
        <f>'MATRIZ GEN REG RES'!W417</f>
        <v/>
      </c>
      <c r="X256">
        <f>'MATRIZ GEN REG RES'!X417</f>
        <v/>
      </c>
      <c r="Y256">
        <f>'MATRIZ GEN REG RES'!Y417</f>
        <v/>
      </c>
      <c r="Z256">
        <f>'MATRIZ GEN REG RES'!Z417</f>
        <v/>
      </c>
      <c r="AA256">
        <f>'MATRIZ GEN REG RES'!AA417</f>
        <v/>
      </c>
    </row>
    <row r="257">
      <c r="A257" s="2">
        <f>'MATRIZ GEN REG RES'!A522</f>
        <v/>
      </c>
      <c r="B257" s="5">
        <f>'MATRIZ GEN REG RES'!B522</f>
        <v/>
      </c>
      <c r="C257" s="4">
        <f>'MATRIZ GEN REG RES'!C522</f>
        <v/>
      </c>
      <c r="D257">
        <f>'MATRIZ GEN REG RES'!D522</f>
        <v/>
      </c>
      <c r="E257">
        <f>'MATRIZ GEN REG RES'!E522</f>
        <v/>
      </c>
      <c r="F257">
        <f>'MATRIZ GEN REG RES'!F522</f>
        <v/>
      </c>
      <c r="G257">
        <f>'MATRIZ GEN REG RES'!G522</f>
        <v/>
      </c>
      <c r="H257">
        <f>'MATRIZ GEN REG RES'!H522</f>
        <v/>
      </c>
      <c r="I257">
        <f>'MATRIZ GEN REG RES'!I522</f>
        <v/>
      </c>
      <c r="J257">
        <f>'MATRIZ GEN REG RES'!J522</f>
        <v/>
      </c>
      <c r="K257">
        <f>'MATRIZ GEN REG RES'!K522</f>
        <v/>
      </c>
      <c r="L257">
        <f>'MATRIZ GEN REG RES'!L522</f>
        <v/>
      </c>
      <c r="M257">
        <f>'MATRIZ GEN REG RES'!M522</f>
        <v/>
      </c>
      <c r="N257">
        <f>'MATRIZ GEN REG RES'!N522</f>
        <v/>
      </c>
      <c r="O257">
        <f>'MATRIZ GEN REG RES'!O522</f>
        <v/>
      </c>
      <c r="P257">
        <f>'MATRIZ GEN REG RES'!P522</f>
        <v/>
      </c>
      <c r="Q257">
        <f>'MATRIZ GEN REG RES'!Q522</f>
        <v/>
      </c>
      <c r="R257">
        <f>'MATRIZ GEN REG RES'!R522</f>
        <v/>
      </c>
      <c r="S257">
        <f>'MATRIZ GEN REG RES'!S522</f>
        <v/>
      </c>
      <c r="T257">
        <f>'MATRIZ GEN REG RES'!T522</f>
        <v/>
      </c>
      <c r="U257">
        <f>'MATRIZ GEN REG RES'!U522</f>
        <v/>
      </c>
      <c r="V257">
        <f>'MATRIZ GEN REG RES'!V522</f>
        <v/>
      </c>
      <c r="W257">
        <f>'MATRIZ GEN REG RES'!W522</f>
        <v/>
      </c>
      <c r="X257">
        <f>'MATRIZ GEN REG RES'!X522</f>
        <v/>
      </c>
      <c r="Y257">
        <f>'MATRIZ GEN REG RES'!Y522</f>
        <v/>
      </c>
      <c r="Z257">
        <f>'MATRIZ GEN REG RES'!Z522</f>
        <v/>
      </c>
      <c r="AA257">
        <f>'MATRIZ GEN REG RES'!AA522</f>
        <v/>
      </c>
    </row>
    <row r="258">
      <c r="A258" s="2">
        <f>'MATRIZ GEN REG RES'!A523</f>
        <v/>
      </c>
      <c r="B258" s="5">
        <f>'MATRIZ GEN REG RES'!B523</f>
        <v/>
      </c>
      <c r="C258" s="4">
        <f>'MATRIZ GEN REG RES'!C523</f>
        <v/>
      </c>
      <c r="D258">
        <f>'MATRIZ GEN REG RES'!D523</f>
        <v/>
      </c>
      <c r="E258">
        <f>'MATRIZ GEN REG RES'!E523</f>
        <v/>
      </c>
      <c r="F258">
        <f>'MATRIZ GEN REG RES'!F523</f>
        <v/>
      </c>
      <c r="G258">
        <f>'MATRIZ GEN REG RES'!G523</f>
        <v/>
      </c>
      <c r="H258">
        <f>'MATRIZ GEN REG RES'!H523</f>
        <v/>
      </c>
      <c r="I258">
        <f>'MATRIZ GEN REG RES'!I523</f>
        <v/>
      </c>
      <c r="J258">
        <f>'MATRIZ GEN REG RES'!J523</f>
        <v/>
      </c>
      <c r="K258">
        <f>'MATRIZ GEN REG RES'!K523</f>
        <v/>
      </c>
      <c r="L258">
        <f>'MATRIZ GEN REG RES'!L523</f>
        <v/>
      </c>
      <c r="M258">
        <f>'MATRIZ GEN REG RES'!M523</f>
        <v/>
      </c>
      <c r="N258">
        <f>'MATRIZ GEN REG RES'!N523</f>
        <v/>
      </c>
      <c r="O258">
        <f>'MATRIZ GEN REG RES'!O523</f>
        <v/>
      </c>
      <c r="P258">
        <f>'MATRIZ GEN REG RES'!P523</f>
        <v/>
      </c>
      <c r="Q258">
        <f>'MATRIZ GEN REG RES'!Q523</f>
        <v/>
      </c>
      <c r="R258">
        <f>'MATRIZ GEN REG RES'!R523</f>
        <v/>
      </c>
      <c r="S258">
        <f>'MATRIZ GEN REG RES'!S523</f>
        <v/>
      </c>
      <c r="T258">
        <f>'MATRIZ GEN REG RES'!T523</f>
        <v/>
      </c>
      <c r="U258">
        <f>'MATRIZ GEN REG RES'!U523</f>
        <v/>
      </c>
      <c r="V258">
        <f>'MATRIZ GEN REG RES'!V523</f>
        <v/>
      </c>
      <c r="W258">
        <f>'MATRIZ GEN REG RES'!W523</f>
        <v/>
      </c>
      <c r="X258">
        <f>'MATRIZ GEN REG RES'!X523</f>
        <v/>
      </c>
      <c r="Y258">
        <f>'MATRIZ GEN REG RES'!Y523</f>
        <v/>
      </c>
      <c r="Z258">
        <f>'MATRIZ GEN REG RES'!Z523</f>
        <v/>
      </c>
      <c r="AA258">
        <f>'MATRIZ GEN REG RES'!AA523</f>
        <v/>
      </c>
    </row>
    <row r="259">
      <c r="A259" s="2">
        <f>'MATRIZ GEN REG RES'!A524</f>
        <v/>
      </c>
      <c r="B259" s="5">
        <f>'MATRIZ GEN REG RES'!B524</f>
        <v/>
      </c>
      <c r="C259" s="4">
        <f>'MATRIZ GEN REG RES'!C524</f>
        <v/>
      </c>
      <c r="D259">
        <f>'MATRIZ GEN REG RES'!D524</f>
        <v/>
      </c>
      <c r="E259">
        <f>'MATRIZ GEN REG RES'!E524</f>
        <v/>
      </c>
      <c r="F259">
        <f>'MATRIZ GEN REG RES'!F524</f>
        <v/>
      </c>
      <c r="G259">
        <f>'MATRIZ GEN REG RES'!G524</f>
        <v/>
      </c>
      <c r="H259">
        <f>'MATRIZ GEN REG RES'!H524</f>
        <v/>
      </c>
      <c r="I259">
        <f>'MATRIZ GEN REG RES'!I524</f>
        <v/>
      </c>
      <c r="J259">
        <f>'MATRIZ GEN REG RES'!J524</f>
        <v/>
      </c>
      <c r="K259">
        <f>'MATRIZ GEN REG RES'!K524</f>
        <v/>
      </c>
      <c r="L259">
        <f>'MATRIZ GEN REG RES'!L524</f>
        <v/>
      </c>
      <c r="M259">
        <f>'MATRIZ GEN REG RES'!M524</f>
        <v/>
      </c>
      <c r="N259">
        <f>'MATRIZ GEN REG RES'!N524</f>
        <v/>
      </c>
      <c r="O259">
        <f>'MATRIZ GEN REG RES'!O524</f>
        <v/>
      </c>
      <c r="P259">
        <f>'MATRIZ GEN REG RES'!P524</f>
        <v/>
      </c>
      <c r="Q259">
        <f>'MATRIZ GEN REG RES'!Q524</f>
        <v/>
      </c>
      <c r="R259">
        <f>'MATRIZ GEN REG RES'!R524</f>
        <v/>
      </c>
      <c r="S259">
        <f>'MATRIZ GEN REG RES'!S524</f>
        <v/>
      </c>
      <c r="T259">
        <f>'MATRIZ GEN REG RES'!T524</f>
        <v/>
      </c>
      <c r="U259">
        <f>'MATRIZ GEN REG RES'!U524</f>
        <v/>
      </c>
      <c r="V259">
        <f>'MATRIZ GEN REG RES'!V524</f>
        <v/>
      </c>
      <c r="W259">
        <f>'MATRIZ GEN REG RES'!W524</f>
        <v/>
      </c>
      <c r="X259">
        <f>'MATRIZ GEN REG RES'!X524</f>
        <v/>
      </c>
      <c r="Y259">
        <f>'MATRIZ GEN REG RES'!Y524</f>
        <v/>
      </c>
      <c r="Z259">
        <f>'MATRIZ GEN REG RES'!Z524</f>
        <v/>
      </c>
      <c r="AA259">
        <f>'MATRIZ GEN REG RES'!AA524</f>
        <v/>
      </c>
    </row>
    <row r="260">
      <c r="A260" s="2">
        <f>'MATRIZ GEN REG RES'!A525</f>
        <v/>
      </c>
      <c r="B260" s="5">
        <f>'MATRIZ GEN REG RES'!B525</f>
        <v/>
      </c>
      <c r="C260" s="4">
        <f>'MATRIZ GEN REG RES'!C525</f>
        <v/>
      </c>
      <c r="D260">
        <f>'MATRIZ GEN REG RES'!D525</f>
        <v/>
      </c>
      <c r="E260">
        <f>'MATRIZ GEN REG RES'!E525</f>
        <v/>
      </c>
      <c r="F260">
        <f>'MATRIZ GEN REG RES'!F525</f>
        <v/>
      </c>
      <c r="G260">
        <f>'MATRIZ GEN REG RES'!G525</f>
        <v/>
      </c>
      <c r="H260">
        <f>'MATRIZ GEN REG RES'!H525</f>
        <v/>
      </c>
      <c r="I260">
        <f>'MATRIZ GEN REG RES'!I525</f>
        <v/>
      </c>
      <c r="J260">
        <f>'MATRIZ GEN REG RES'!J525</f>
        <v/>
      </c>
      <c r="K260">
        <f>'MATRIZ GEN REG RES'!K525</f>
        <v/>
      </c>
      <c r="L260">
        <f>'MATRIZ GEN REG RES'!L525</f>
        <v/>
      </c>
      <c r="M260">
        <f>'MATRIZ GEN REG RES'!M525</f>
        <v/>
      </c>
      <c r="N260">
        <f>'MATRIZ GEN REG RES'!N525</f>
        <v/>
      </c>
      <c r="O260">
        <f>'MATRIZ GEN REG RES'!O525</f>
        <v/>
      </c>
      <c r="P260">
        <f>'MATRIZ GEN REG RES'!P525</f>
        <v/>
      </c>
      <c r="Q260">
        <f>'MATRIZ GEN REG RES'!Q525</f>
        <v/>
      </c>
      <c r="R260">
        <f>'MATRIZ GEN REG RES'!R525</f>
        <v/>
      </c>
      <c r="S260">
        <f>'MATRIZ GEN REG RES'!S525</f>
        <v/>
      </c>
      <c r="T260">
        <f>'MATRIZ GEN REG RES'!T525</f>
        <v/>
      </c>
      <c r="U260">
        <f>'MATRIZ GEN REG RES'!U525</f>
        <v/>
      </c>
      <c r="V260">
        <f>'MATRIZ GEN REG RES'!V525</f>
        <v/>
      </c>
      <c r="W260">
        <f>'MATRIZ GEN REG RES'!W525</f>
        <v/>
      </c>
      <c r="X260">
        <f>'MATRIZ GEN REG RES'!X525</f>
        <v/>
      </c>
      <c r="Y260">
        <f>'MATRIZ GEN REG RES'!Y525</f>
        <v/>
      </c>
      <c r="Z260">
        <f>'MATRIZ GEN REG RES'!Z525</f>
        <v/>
      </c>
      <c r="AA260">
        <f>'MATRIZ GEN REG RES'!AA525</f>
        <v/>
      </c>
    </row>
    <row r="261" ht="18" customHeight="1" s="61">
      <c r="A261" s="2">
        <f>'MATRIZ GEN REG RES'!A526</f>
        <v/>
      </c>
      <c r="B261" s="5">
        <f>'MATRIZ GEN REG RES'!B526</f>
        <v/>
      </c>
      <c r="C261" s="4">
        <f>'MATRIZ GEN REG RES'!C526</f>
        <v/>
      </c>
      <c r="D261">
        <f>'MATRIZ GEN REG RES'!D526</f>
        <v/>
      </c>
      <c r="E261">
        <f>'MATRIZ GEN REG RES'!E526</f>
        <v/>
      </c>
      <c r="F261">
        <f>'MATRIZ GEN REG RES'!F526</f>
        <v/>
      </c>
      <c r="G261">
        <f>'MATRIZ GEN REG RES'!G526</f>
        <v/>
      </c>
      <c r="H261">
        <f>'MATRIZ GEN REG RES'!H526</f>
        <v/>
      </c>
      <c r="I261">
        <f>'MATRIZ GEN REG RES'!I526</f>
        <v/>
      </c>
      <c r="J261">
        <f>'MATRIZ GEN REG RES'!J526</f>
        <v/>
      </c>
      <c r="K261">
        <f>'MATRIZ GEN REG RES'!K526</f>
        <v/>
      </c>
      <c r="L261">
        <f>'MATRIZ GEN REG RES'!L526</f>
        <v/>
      </c>
      <c r="M261">
        <f>'MATRIZ GEN REG RES'!M526</f>
        <v/>
      </c>
      <c r="N261">
        <f>'MATRIZ GEN REG RES'!N526</f>
        <v/>
      </c>
      <c r="O261">
        <f>'MATRIZ GEN REG RES'!O526</f>
        <v/>
      </c>
      <c r="P261">
        <f>'MATRIZ GEN REG RES'!P526</f>
        <v/>
      </c>
      <c r="Q261">
        <f>'MATRIZ GEN REG RES'!Q526</f>
        <v/>
      </c>
      <c r="R261">
        <f>'MATRIZ GEN REG RES'!R526</f>
        <v/>
      </c>
      <c r="S261">
        <f>'MATRIZ GEN REG RES'!S526</f>
        <v/>
      </c>
      <c r="T261">
        <f>'MATRIZ GEN REG RES'!T526</f>
        <v/>
      </c>
      <c r="U261">
        <f>'MATRIZ GEN REG RES'!U526</f>
        <v/>
      </c>
      <c r="V261">
        <f>'MATRIZ GEN REG RES'!V526</f>
        <v/>
      </c>
      <c r="W261">
        <f>'MATRIZ GEN REG RES'!W526</f>
        <v/>
      </c>
      <c r="X261">
        <f>'MATRIZ GEN REG RES'!X526</f>
        <v/>
      </c>
      <c r="Y261">
        <f>'MATRIZ GEN REG RES'!Y526</f>
        <v/>
      </c>
      <c r="Z261">
        <f>'MATRIZ GEN REG RES'!Z526</f>
        <v/>
      </c>
      <c r="AA261">
        <f>'MATRIZ GEN REG RES'!AA526</f>
        <v/>
      </c>
    </row>
    <row r="262">
      <c r="A262" s="2">
        <f>'MATRIZ GEN REG RES'!A527</f>
        <v/>
      </c>
      <c r="B262" s="5">
        <f>'MATRIZ GEN REG RES'!B527</f>
        <v/>
      </c>
      <c r="C262" s="4">
        <f>'MATRIZ GEN REG RES'!C527</f>
        <v/>
      </c>
      <c r="D262">
        <f>'MATRIZ GEN REG RES'!D527</f>
        <v/>
      </c>
      <c r="E262">
        <f>'MATRIZ GEN REG RES'!E527</f>
        <v/>
      </c>
      <c r="F262">
        <f>'MATRIZ GEN REG RES'!F527</f>
        <v/>
      </c>
      <c r="G262">
        <f>'MATRIZ GEN REG RES'!G527</f>
        <v/>
      </c>
      <c r="H262">
        <f>'MATRIZ GEN REG RES'!H527</f>
        <v/>
      </c>
      <c r="I262">
        <f>'MATRIZ GEN REG RES'!I527</f>
        <v/>
      </c>
      <c r="J262">
        <f>'MATRIZ GEN REG RES'!J527</f>
        <v/>
      </c>
      <c r="K262">
        <f>'MATRIZ GEN REG RES'!K527</f>
        <v/>
      </c>
      <c r="L262">
        <f>'MATRIZ GEN REG RES'!L527</f>
        <v/>
      </c>
      <c r="M262">
        <f>'MATRIZ GEN REG RES'!M527</f>
        <v/>
      </c>
      <c r="N262">
        <f>'MATRIZ GEN REG RES'!N527</f>
        <v/>
      </c>
      <c r="O262">
        <f>'MATRIZ GEN REG RES'!O527</f>
        <v/>
      </c>
      <c r="P262">
        <f>'MATRIZ GEN REG RES'!P527</f>
        <v/>
      </c>
      <c r="Q262">
        <f>'MATRIZ GEN REG RES'!Q527</f>
        <v/>
      </c>
      <c r="R262">
        <f>'MATRIZ GEN REG RES'!R527</f>
        <v/>
      </c>
      <c r="S262">
        <f>'MATRIZ GEN REG RES'!S527</f>
        <v/>
      </c>
      <c r="T262">
        <f>'MATRIZ GEN REG RES'!T527</f>
        <v/>
      </c>
      <c r="U262">
        <f>'MATRIZ GEN REG RES'!U527</f>
        <v/>
      </c>
      <c r="V262">
        <f>'MATRIZ GEN REG RES'!V527</f>
        <v/>
      </c>
      <c r="W262">
        <f>'MATRIZ GEN REG RES'!W527</f>
        <v/>
      </c>
      <c r="X262">
        <f>'MATRIZ GEN REG RES'!X527</f>
        <v/>
      </c>
      <c r="Y262">
        <f>'MATRIZ GEN REG RES'!Y527</f>
        <v/>
      </c>
      <c r="Z262">
        <f>'MATRIZ GEN REG RES'!Z527</f>
        <v/>
      </c>
      <c r="AA262">
        <f>'MATRIZ GEN REG RES'!AA527</f>
        <v/>
      </c>
    </row>
    <row r="263">
      <c r="A263" s="2">
        <f>'MATRIZ GEN REG RES'!A528</f>
        <v/>
      </c>
      <c r="B263" s="5">
        <f>'MATRIZ GEN REG RES'!B528</f>
        <v/>
      </c>
      <c r="C263" s="4">
        <f>'MATRIZ GEN REG RES'!C528</f>
        <v/>
      </c>
      <c r="D263">
        <f>'MATRIZ GEN REG RES'!D528</f>
        <v/>
      </c>
      <c r="E263">
        <f>'MATRIZ GEN REG RES'!E528</f>
        <v/>
      </c>
      <c r="F263">
        <f>'MATRIZ GEN REG RES'!F528</f>
        <v/>
      </c>
      <c r="G263">
        <f>'MATRIZ GEN REG RES'!G528</f>
        <v/>
      </c>
      <c r="H263">
        <f>'MATRIZ GEN REG RES'!H528</f>
        <v/>
      </c>
      <c r="I263">
        <f>'MATRIZ GEN REG RES'!I528</f>
        <v/>
      </c>
      <c r="J263">
        <f>'MATRIZ GEN REG RES'!J528</f>
        <v/>
      </c>
      <c r="K263">
        <f>'MATRIZ GEN REG RES'!K528</f>
        <v/>
      </c>
      <c r="L263">
        <f>'MATRIZ GEN REG RES'!L528</f>
        <v/>
      </c>
      <c r="M263">
        <f>'MATRIZ GEN REG RES'!M528</f>
        <v/>
      </c>
      <c r="N263">
        <f>'MATRIZ GEN REG RES'!N528</f>
        <v/>
      </c>
      <c r="O263">
        <f>'MATRIZ GEN REG RES'!O528</f>
        <v/>
      </c>
      <c r="P263">
        <f>'MATRIZ GEN REG RES'!P528</f>
        <v/>
      </c>
      <c r="Q263">
        <f>'MATRIZ GEN REG RES'!Q528</f>
        <v/>
      </c>
      <c r="R263">
        <f>'MATRIZ GEN REG RES'!R528</f>
        <v/>
      </c>
      <c r="S263">
        <f>'MATRIZ GEN REG RES'!S528</f>
        <v/>
      </c>
      <c r="T263">
        <f>'MATRIZ GEN REG RES'!T528</f>
        <v/>
      </c>
      <c r="U263">
        <f>'MATRIZ GEN REG RES'!U528</f>
        <v/>
      </c>
      <c r="V263">
        <f>'MATRIZ GEN REG RES'!V528</f>
        <v/>
      </c>
      <c r="W263">
        <f>'MATRIZ GEN REG RES'!W528</f>
        <v/>
      </c>
      <c r="X263">
        <f>'MATRIZ GEN REG RES'!X528</f>
        <v/>
      </c>
      <c r="Y263">
        <f>'MATRIZ GEN REG RES'!Y528</f>
        <v/>
      </c>
      <c r="Z263">
        <f>'MATRIZ GEN REG RES'!Z528</f>
        <v/>
      </c>
      <c r="AA263">
        <f>'MATRIZ GEN REG RES'!AA528</f>
        <v/>
      </c>
    </row>
    <row r="264">
      <c r="A264" s="2">
        <f>'MATRIZ GEN REG RES'!A529</f>
        <v/>
      </c>
      <c r="B264" s="5">
        <f>'MATRIZ GEN REG RES'!B529</f>
        <v/>
      </c>
      <c r="C264" s="4">
        <f>'MATRIZ GEN REG RES'!C529</f>
        <v/>
      </c>
      <c r="D264">
        <f>'MATRIZ GEN REG RES'!D529</f>
        <v/>
      </c>
      <c r="E264">
        <f>'MATRIZ GEN REG RES'!E529</f>
        <v/>
      </c>
      <c r="F264">
        <f>'MATRIZ GEN REG RES'!F529</f>
        <v/>
      </c>
      <c r="G264">
        <f>'MATRIZ GEN REG RES'!G529</f>
        <v/>
      </c>
      <c r="H264">
        <f>'MATRIZ GEN REG RES'!H529</f>
        <v/>
      </c>
      <c r="I264">
        <f>'MATRIZ GEN REG RES'!I529</f>
        <v/>
      </c>
      <c r="J264">
        <f>'MATRIZ GEN REG RES'!J529</f>
        <v/>
      </c>
      <c r="K264">
        <f>'MATRIZ GEN REG RES'!K529</f>
        <v/>
      </c>
      <c r="L264">
        <f>'MATRIZ GEN REG RES'!L529</f>
        <v/>
      </c>
      <c r="M264">
        <f>'MATRIZ GEN REG RES'!M529</f>
        <v/>
      </c>
      <c r="N264">
        <f>'MATRIZ GEN REG RES'!N529</f>
        <v/>
      </c>
      <c r="O264">
        <f>'MATRIZ GEN REG RES'!O529</f>
        <v/>
      </c>
      <c r="P264">
        <f>'MATRIZ GEN REG RES'!P529</f>
        <v/>
      </c>
      <c r="Q264">
        <f>'MATRIZ GEN REG RES'!Q529</f>
        <v/>
      </c>
      <c r="R264">
        <f>'MATRIZ GEN REG RES'!R529</f>
        <v/>
      </c>
      <c r="S264">
        <f>'MATRIZ GEN REG RES'!S529</f>
        <v/>
      </c>
      <c r="T264">
        <f>'MATRIZ GEN REG RES'!T529</f>
        <v/>
      </c>
      <c r="U264">
        <f>'MATRIZ GEN REG RES'!U529</f>
        <v/>
      </c>
      <c r="V264">
        <f>'MATRIZ GEN REG RES'!V529</f>
        <v/>
      </c>
      <c r="W264">
        <f>'MATRIZ GEN REG RES'!W529</f>
        <v/>
      </c>
      <c r="X264">
        <f>'MATRIZ GEN REG RES'!X529</f>
        <v/>
      </c>
      <c r="Y264">
        <f>'MATRIZ GEN REG RES'!Y529</f>
        <v/>
      </c>
      <c r="Z264">
        <f>'MATRIZ GEN REG RES'!Z529</f>
        <v/>
      </c>
      <c r="AA264">
        <f>'MATRIZ GEN REG RES'!AA529</f>
        <v/>
      </c>
    </row>
    <row r="265">
      <c r="A265" s="2">
        <f>'MATRIZ GEN REG RES'!A530</f>
        <v/>
      </c>
      <c r="B265" s="5">
        <f>'MATRIZ GEN REG RES'!B530</f>
        <v/>
      </c>
      <c r="C265" s="4">
        <f>'MATRIZ GEN REG RES'!C530</f>
        <v/>
      </c>
      <c r="D265">
        <f>'MATRIZ GEN REG RES'!D530</f>
        <v/>
      </c>
      <c r="E265">
        <f>'MATRIZ GEN REG RES'!E530</f>
        <v/>
      </c>
      <c r="F265">
        <f>'MATRIZ GEN REG RES'!F530</f>
        <v/>
      </c>
      <c r="G265">
        <f>'MATRIZ GEN REG RES'!G530</f>
        <v/>
      </c>
      <c r="H265">
        <f>'MATRIZ GEN REG RES'!H530</f>
        <v/>
      </c>
      <c r="I265">
        <f>'MATRIZ GEN REG RES'!I530</f>
        <v/>
      </c>
      <c r="J265">
        <f>'MATRIZ GEN REG RES'!J530</f>
        <v/>
      </c>
      <c r="K265">
        <f>'MATRIZ GEN REG RES'!K530</f>
        <v/>
      </c>
      <c r="L265">
        <f>'MATRIZ GEN REG RES'!L530</f>
        <v/>
      </c>
      <c r="M265">
        <f>'MATRIZ GEN REG RES'!M530</f>
        <v/>
      </c>
      <c r="N265">
        <f>'MATRIZ GEN REG RES'!N530</f>
        <v/>
      </c>
      <c r="O265">
        <f>'MATRIZ GEN REG RES'!O530</f>
        <v/>
      </c>
      <c r="P265">
        <f>'MATRIZ GEN REG RES'!P530</f>
        <v/>
      </c>
      <c r="Q265">
        <f>'MATRIZ GEN REG RES'!Q530</f>
        <v/>
      </c>
      <c r="R265">
        <f>'MATRIZ GEN REG RES'!R530</f>
        <v/>
      </c>
      <c r="S265">
        <f>'MATRIZ GEN REG RES'!S530</f>
        <v/>
      </c>
      <c r="T265">
        <f>'MATRIZ GEN REG RES'!T530</f>
        <v/>
      </c>
      <c r="U265">
        <f>'MATRIZ GEN REG RES'!U530</f>
        <v/>
      </c>
      <c r="V265">
        <f>'MATRIZ GEN REG RES'!V530</f>
        <v/>
      </c>
      <c r="W265">
        <f>'MATRIZ GEN REG RES'!W530</f>
        <v/>
      </c>
      <c r="X265">
        <f>'MATRIZ GEN REG RES'!X530</f>
        <v/>
      </c>
      <c r="Y265">
        <f>'MATRIZ GEN REG RES'!Y530</f>
        <v/>
      </c>
      <c r="Z265">
        <f>'MATRIZ GEN REG RES'!Z530</f>
        <v/>
      </c>
      <c r="AA265">
        <f>'MATRIZ GEN REG RES'!AA530</f>
        <v/>
      </c>
    </row>
    <row r="266" ht="18" customHeight="1" s="61">
      <c r="A266" s="2">
        <f>'MATRIZ GEN REG RES'!A531</f>
        <v/>
      </c>
      <c r="B266" s="5">
        <f>'MATRIZ GEN REG RES'!B531</f>
        <v/>
      </c>
      <c r="C266" s="4">
        <f>'MATRIZ GEN REG RES'!C531</f>
        <v/>
      </c>
      <c r="D266">
        <f>'MATRIZ GEN REG RES'!D531</f>
        <v/>
      </c>
      <c r="E266">
        <f>'MATRIZ GEN REG RES'!E531</f>
        <v/>
      </c>
      <c r="F266">
        <f>'MATRIZ GEN REG RES'!F531</f>
        <v/>
      </c>
      <c r="G266">
        <f>'MATRIZ GEN REG RES'!G531</f>
        <v/>
      </c>
      <c r="H266">
        <f>'MATRIZ GEN REG RES'!H531</f>
        <v/>
      </c>
      <c r="I266">
        <f>'MATRIZ GEN REG RES'!I531</f>
        <v/>
      </c>
      <c r="J266">
        <f>'MATRIZ GEN REG RES'!J531</f>
        <v/>
      </c>
      <c r="K266">
        <f>'MATRIZ GEN REG RES'!K531</f>
        <v/>
      </c>
      <c r="L266">
        <f>'MATRIZ GEN REG RES'!L531</f>
        <v/>
      </c>
      <c r="M266">
        <f>'MATRIZ GEN REG RES'!M531</f>
        <v/>
      </c>
      <c r="N266">
        <f>'MATRIZ GEN REG RES'!N531</f>
        <v/>
      </c>
      <c r="O266">
        <f>'MATRIZ GEN REG RES'!O531</f>
        <v/>
      </c>
      <c r="P266">
        <f>'MATRIZ GEN REG RES'!P531</f>
        <v/>
      </c>
      <c r="Q266">
        <f>'MATRIZ GEN REG RES'!Q531</f>
        <v/>
      </c>
      <c r="R266">
        <f>'MATRIZ GEN REG RES'!R531</f>
        <v/>
      </c>
      <c r="S266">
        <f>'MATRIZ GEN REG RES'!S531</f>
        <v/>
      </c>
      <c r="T266">
        <f>'MATRIZ GEN REG RES'!T531</f>
        <v/>
      </c>
      <c r="U266">
        <f>'MATRIZ GEN REG RES'!U531</f>
        <v/>
      </c>
      <c r="V266">
        <f>'MATRIZ GEN REG RES'!V531</f>
        <v/>
      </c>
      <c r="W266">
        <f>'MATRIZ GEN REG RES'!W531</f>
        <v/>
      </c>
      <c r="X266">
        <f>'MATRIZ GEN REG RES'!X531</f>
        <v/>
      </c>
      <c r="Y266">
        <f>'MATRIZ GEN REG RES'!Y531</f>
        <v/>
      </c>
      <c r="Z266">
        <f>'MATRIZ GEN REG RES'!Z531</f>
        <v/>
      </c>
      <c r="AA266">
        <f>'MATRIZ GEN REG RES'!AA531</f>
        <v/>
      </c>
    </row>
    <row r="267">
      <c r="A267" s="2">
        <f>'MATRIZ GEN REG RES'!A532</f>
        <v/>
      </c>
      <c r="B267" s="5">
        <f>'MATRIZ GEN REG RES'!B532</f>
        <v/>
      </c>
      <c r="C267" s="4">
        <f>'MATRIZ GEN REG RES'!C532</f>
        <v/>
      </c>
      <c r="D267">
        <f>'MATRIZ GEN REG RES'!D532</f>
        <v/>
      </c>
      <c r="E267">
        <f>'MATRIZ GEN REG RES'!E532</f>
        <v/>
      </c>
      <c r="F267">
        <f>'MATRIZ GEN REG RES'!F532</f>
        <v/>
      </c>
      <c r="G267">
        <f>'MATRIZ GEN REG RES'!G532</f>
        <v/>
      </c>
      <c r="H267">
        <f>'MATRIZ GEN REG RES'!H532</f>
        <v/>
      </c>
      <c r="I267">
        <f>'MATRIZ GEN REG RES'!I532</f>
        <v/>
      </c>
      <c r="J267">
        <f>'MATRIZ GEN REG RES'!J532</f>
        <v/>
      </c>
      <c r="K267">
        <f>'MATRIZ GEN REG RES'!K532</f>
        <v/>
      </c>
      <c r="L267">
        <f>'MATRIZ GEN REG RES'!L532</f>
        <v/>
      </c>
      <c r="M267">
        <f>'MATRIZ GEN REG RES'!M532</f>
        <v/>
      </c>
      <c r="N267">
        <f>'MATRIZ GEN REG RES'!N532</f>
        <v/>
      </c>
      <c r="O267">
        <f>'MATRIZ GEN REG RES'!O532</f>
        <v/>
      </c>
      <c r="P267">
        <f>'MATRIZ GEN REG RES'!P532</f>
        <v/>
      </c>
      <c r="Q267">
        <f>'MATRIZ GEN REG RES'!Q532</f>
        <v/>
      </c>
      <c r="R267">
        <f>'MATRIZ GEN REG RES'!R532</f>
        <v/>
      </c>
      <c r="S267">
        <f>'MATRIZ GEN REG RES'!S532</f>
        <v/>
      </c>
      <c r="T267">
        <f>'MATRIZ GEN REG RES'!T532</f>
        <v/>
      </c>
      <c r="U267">
        <f>'MATRIZ GEN REG RES'!U532</f>
        <v/>
      </c>
      <c r="V267">
        <f>'MATRIZ GEN REG RES'!V532</f>
        <v/>
      </c>
      <c r="W267">
        <f>'MATRIZ GEN REG RES'!W532</f>
        <v/>
      </c>
      <c r="X267">
        <f>'MATRIZ GEN REG RES'!X532</f>
        <v/>
      </c>
      <c r="Y267">
        <f>'MATRIZ GEN REG RES'!Y532</f>
        <v/>
      </c>
      <c r="Z267">
        <f>'MATRIZ GEN REG RES'!Z532</f>
        <v/>
      </c>
      <c r="AA267">
        <f>'MATRIZ GEN REG RES'!AA532</f>
        <v/>
      </c>
    </row>
    <row r="268" ht="18" customHeight="1" s="61">
      <c r="A268" s="2">
        <f>'MATRIZ GEN REG RES'!A533</f>
        <v/>
      </c>
      <c r="B268" s="5">
        <f>'MATRIZ GEN REG RES'!B533</f>
        <v/>
      </c>
      <c r="C268" s="4">
        <f>'MATRIZ GEN REG RES'!C533</f>
        <v/>
      </c>
      <c r="D268">
        <f>'MATRIZ GEN REG RES'!D533</f>
        <v/>
      </c>
      <c r="E268">
        <f>'MATRIZ GEN REG RES'!E533</f>
        <v/>
      </c>
      <c r="F268">
        <f>'MATRIZ GEN REG RES'!F533</f>
        <v/>
      </c>
      <c r="G268">
        <f>'MATRIZ GEN REG RES'!G533</f>
        <v/>
      </c>
      <c r="H268">
        <f>'MATRIZ GEN REG RES'!H533</f>
        <v/>
      </c>
      <c r="I268">
        <f>'MATRIZ GEN REG RES'!I533</f>
        <v/>
      </c>
      <c r="J268">
        <f>'MATRIZ GEN REG RES'!J533</f>
        <v/>
      </c>
      <c r="K268">
        <f>'MATRIZ GEN REG RES'!K533</f>
        <v/>
      </c>
      <c r="L268">
        <f>'MATRIZ GEN REG RES'!L533</f>
        <v/>
      </c>
      <c r="M268">
        <f>'MATRIZ GEN REG RES'!M533</f>
        <v/>
      </c>
      <c r="N268">
        <f>'MATRIZ GEN REG RES'!N533</f>
        <v/>
      </c>
      <c r="O268">
        <f>'MATRIZ GEN REG RES'!O533</f>
        <v/>
      </c>
      <c r="P268">
        <f>'MATRIZ GEN REG RES'!P533</f>
        <v/>
      </c>
      <c r="Q268">
        <f>'MATRIZ GEN REG RES'!Q533</f>
        <v/>
      </c>
      <c r="R268">
        <f>'MATRIZ GEN REG RES'!R533</f>
        <v/>
      </c>
      <c r="S268">
        <f>'MATRIZ GEN REG RES'!S533</f>
        <v/>
      </c>
      <c r="T268">
        <f>'MATRIZ GEN REG RES'!T533</f>
        <v/>
      </c>
      <c r="U268">
        <f>'MATRIZ GEN REG RES'!U533</f>
        <v/>
      </c>
      <c r="V268">
        <f>'MATRIZ GEN REG RES'!V533</f>
        <v/>
      </c>
      <c r="W268">
        <f>'MATRIZ GEN REG RES'!W533</f>
        <v/>
      </c>
      <c r="X268">
        <f>'MATRIZ GEN REG RES'!X533</f>
        <v/>
      </c>
      <c r="Y268">
        <f>'MATRIZ GEN REG RES'!Y533</f>
        <v/>
      </c>
      <c r="Z268">
        <f>'MATRIZ GEN REG RES'!Z533</f>
        <v/>
      </c>
      <c r="AA268">
        <f>'MATRIZ GEN REG RES'!AA533</f>
        <v/>
      </c>
    </row>
    <row r="269">
      <c r="A269" s="2">
        <f>'MATRIZ GEN REG RES'!A534</f>
        <v/>
      </c>
      <c r="B269" s="5">
        <f>'MATRIZ GEN REG RES'!B534</f>
        <v/>
      </c>
      <c r="C269" s="4">
        <f>'MATRIZ GEN REG RES'!C534</f>
        <v/>
      </c>
      <c r="D269">
        <f>'MATRIZ GEN REG RES'!D534</f>
        <v/>
      </c>
      <c r="E269">
        <f>'MATRIZ GEN REG RES'!E534</f>
        <v/>
      </c>
      <c r="F269">
        <f>'MATRIZ GEN REG RES'!F534</f>
        <v/>
      </c>
      <c r="G269">
        <f>'MATRIZ GEN REG RES'!G534</f>
        <v/>
      </c>
      <c r="H269">
        <f>'MATRIZ GEN REG RES'!H534</f>
        <v/>
      </c>
      <c r="I269">
        <f>'MATRIZ GEN REG RES'!I534</f>
        <v/>
      </c>
      <c r="J269">
        <f>'MATRIZ GEN REG RES'!J534</f>
        <v/>
      </c>
      <c r="K269">
        <f>'MATRIZ GEN REG RES'!K534</f>
        <v/>
      </c>
      <c r="L269">
        <f>'MATRIZ GEN REG RES'!L534</f>
        <v/>
      </c>
      <c r="M269">
        <f>'MATRIZ GEN REG RES'!M534</f>
        <v/>
      </c>
      <c r="N269">
        <f>'MATRIZ GEN REG RES'!N534</f>
        <v/>
      </c>
      <c r="O269">
        <f>'MATRIZ GEN REG RES'!O534</f>
        <v/>
      </c>
      <c r="P269">
        <f>'MATRIZ GEN REG RES'!P534</f>
        <v/>
      </c>
      <c r="Q269">
        <f>'MATRIZ GEN REG RES'!Q534</f>
        <v/>
      </c>
      <c r="R269">
        <f>'MATRIZ GEN REG RES'!R534</f>
        <v/>
      </c>
      <c r="S269">
        <f>'MATRIZ GEN REG RES'!S534</f>
        <v/>
      </c>
      <c r="T269">
        <f>'MATRIZ GEN REG RES'!T534</f>
        <v/>
      </c>
      <c r="U269">
        <f>'MATRIZ GEN REG RES'!U534</f>
        <v/>
      </c>
      <c r="V269">
        <f>'MATRIZ GEN REG RES'!V534</f>
        <v/>
      </c>
      <c r="W269">
        <f>'MATRIZ GEN REG RES'!W534</f>
        <v/>
      </c>
      <c r="X269">
        <f>'MATRIZ GEN REG RES'!X534</f>
        <v/>
      </c>
      <c r="Y269">
        <f>'MATRIZ GEN REG RES'!Y534</f>
        <v/>
      </c>
      <c r="Z269">
        <f>'MATRIZ GEN REG RES'!Z534</f>
        <v/>
      </c>
      <c r="AA269">
        <f>'MATRIZ GEN REG RES'!AA534</f>
        <v/>
      </c>
    </row>
    <row r="270">
      <c r="A270" s="2">
        <f>'MATRIZ GEN REG RES'!A639</f>
        <v/>
      </c>
      <c r="B270" s="5">
        <f>'MATRIZ GEN REG RES'!B639</f>
        <v/>
      </c>
      <c r="C270" s="4">
        <f>'MATRIZ GEN REG RES'!C639</f>
        <v/>
      </c>
      <c r="D270">
        <f>'MATRIZ GEN REG RES'!D639</f>
        <v/>
      </c>
      <c r="E270">
        <f>'MATRIZ GEN REG RES'!E639</f>
        <v/>
      </c>
      <c r="F270">
        <f>'MATRIZ GEN REG RES'!F639</f>
        <v/>
      </c>
      <c r="G270">
        <f>'MATRIZ GEN REG RES'!G639</f>
        <v/>
      </c>
      <c r="H270">
        <f>'MATRIZ GEN REG RES'!H639</f>
        <v/>
      </c>
      <c r="I270">
        <f>'MATRIZ GEN REG RES'!I639</f>
        <v/>
      </c>
      <c r="J270">
        <f>'MATRIZ GEN REG RES'!J639</f>
        <v/>
      </c>
      <c r="K270">
        <f>'MATRIZ GEN REG RES'!K639</f>
        <v/>
      </c>
      <c r="L270">
        <f>'MATRIZ GEN REG RES'!L639</f>
        <v/>
      </c>
      <c r="M270">
        <f>'MATRIZ GEN REG RES'!M639</f>
        <v/>
      </c>
      <c r="N270">
        <f>'MATRIZ GEN REG RES'!N639</f>
        <v/>
      </c>
      <c r="O270">
        <f>'MATRIZ GEN REG RES'!O639</f>
        <v/>
      </c>
      <c r="P270">
        <f>'MATRIZ GEN REG RES'!P639</f>
        <v/>
      </c>
      <c r="Q270">
        <f>'MATRIZ GEN REG RES'!Q639</f>
        <v/>
      </c>
      <c r="R270">
        <f>'MATRIZ GEN REG RES'!R639</f>
        <v/>
      </c>
      <c r="S270">
        <f>'MATRIZ GEN REG RES'!S639</f>
        <v/>
      </c>
      <c r="T270">
        <f>'MATRIZ GEN REG RES'!T639</f>
        <v/>
      </c>
      <c r="U270">
        <f>'MATRIZ GEN REG RES'!U639</f>
        <v/>
      </c>
      <c r="V270">
        <f>'MATRIZ GEN REG RES'!V639</f>
        <v/>
      </c>
      <c r="W270">
        <f>'MATRIZ GEN REG RES'!W639</f>
        <v/>
      </c>
      <c r="X270">
        <f>'MATRIZ GEN REG RES'!X639</f>
        <v/>
      </c>
      <c r="Y270">
        <f>'MATRIZ GEN REG RES'!Y639</f>
        <v/>
      </c>
      <c r="Z270">
        <f>'MATRIZ GEN REG RES'!Z639</f>
        <v/>
      </c>
      <c r="AA270">
        <f>'MATRIZ GEN REG RES'!AA639</f>
        <v/>
      </c>
    </row>
    <row r="271">
      <c r="A271" s="2">
        <f>'MATRIZ GEN REG RES'!A640</f>
        <v/>
      </c>
      <c r="B271" s="5">
        <f>'MATRIZ GEN REG RES'!B640</f>
        <v/>
      </c>
      <c r="C271" s="4">
        <f>'MATRIZ GEN REG RES'!C640</f>
        <v/>
      </c>
      <c r="D271">
        <f>'MATRIZ GEN REG RES'!D640</f>
        <v/>
      </c>
      <c r="E271">
        <f>'MATRIZ GEN REG RES'!E640</f>
        <v/>
      </c>
      <c r="F271">
        <f>'MATRIZ GEN REG RES'!F640</f>
        <v/>
      </c>
      <c r="G271">
        <f>'MATRIZ GEN REG RES'!G640</f>
        <v/>
      </c>
      <c r="H271">
        <f>'MATRIZ GEN REG RES'!H640</f>
        <v/>
      </c>
      <c r="I271">
        <f>'MATRIZ GEN REG RES'!I640</f>
        <v/>
      </c>
      <c r="J271">
        <f>'MATRIZ GEN REG RES'!J640</f>
        <v/>
      </c>
      <c r="K271">
        <f>'MATRIZ GEN REG RES'!K640</f>
        <v/>
      </c>
      <c r="L271">
        <f>'MATRIZ GEN REG RES'!L640</f>
        <v/>
      </c>
      <c r="M271">
        <f>'MATRIZ GEN REG RES'!M640</f>
        <v/>
      </c>
      <c r="N271">
        <f>'MATRIZ GEN REG RES'!N640</f>
        <v/>
      </c>
      <c r="O271">
        <f>'MATRIZ GEN REG RES'!O640</f>
        <v/>
      </c>
      <c r="P271">
        <f>'MATRIZ GEN REG RES'!P640</f>
        <v/>
      </c>
      <c r="Q271">
        <f>'MATRIZ GEN REG RES'!Q640</f>
        <v/>
      </c>
      <c r="R271">
        <f>'MATRIZ GEN REG RES'!R640</f>
        <v/>
      </c>
      <c r="S271">
        <f>'MATRIZ GEN REG RES'!S640</f>
        <v/>
      </c>
      <c r="T271">
        <f>'MATRIZ GEN REG RES'!T640</f>
        <v/>
      </c>
      <c r="U271">
        <f>'MATRIZ GEN REG RES'!U640</f>
        <v/>
      </c>
      <c r="V271">
        <f>'MATRIZ GEN REG RES'!V640</f>
        <v/>
      </c>
      <c r="W271">
        <f>'MATRIZ GEN REG RES'!W640</f>
        <v/>
      </c>
      <c r="X271">
        <f>'MATRIZ GEN REG RES'!X640</f>
        <v/>
      </c>
      <c r="Y271">
        <f>'MATRIZ GEN REG RES'!Y640</f>
        <v/>
      </c>
      <c r="Z271">
        <f>'MATRIZ GEN REG RES'!Z640</f>
        <v/>
      </c>
      <c r="AA271">
        <f>'MATRIZ GEN REG RES'!AA640</f>
        <v/>
      </c>
    </row>
    <row r="272">
      <c r="A272" s="2">
        <f>'MATRIZ GEN REG RES'!A641</f>
        <v/>
      </c>
      <c r="B272" s="5">
        <f>'MATRIZ GEN REG RES'!B641</f>
        <v/>
      </c>
      <c r="C272" s="4">
        <f>'MATRIZ GEN REG RES'!C641</f>
        <v/>
      </c>
      <c r="D272">
        <f>'MATRIZ GEN REG RES'!D641</f>
        <v/>
      </c>
      <c r="E272">
        <f>'MATRIZ GEN REG RES'!E641</f>
        <v/>
      </c>
      <c r="F272">
        <f>'MATRIZ GEN REG RES'!F641</f>
        <v/>
      </c>
      <c r="G272">
        <f>'MATRIZ GEN REG RES'!G641</f>
        <v/>
      </c>
      <c r="H272">
        <f>'MATRIZ GEN REG RES'!H641</f>
        <v/>
      </c>
      <c r="I272">
        <f>'MATRIZ GEN REG RES'!I641</f>
        <v/>
      </c>
      <c r="J272">
        <f>'MATRIZ GEN REG RES'!J641</f>
        <v/>
      </c>
      <c r="K272">
        <f>'MATRIZ GEN REG RES'!K641</f>
        <v/>
      </c>
      <c r="L272">
        <f>'MATRIZ GEN REG RES'!L641</f>
        <v/>
      </c>
      <c r="M272">
        <f>'MATRIZ GEN REG RES'!M641</f>
        <v/>
      </c>
      <c r="N272">
        <f>'MATRIZ GEN REG RES'!N641</f>
        <v/>
      </c>
      <c r="O272">
        <f>'MATRIZ GEN REG RES'!O641</f>
        <v/>
      </c>
      <c r="P272">
        <f>'MATRIZ GEN REG RES'!P641</f>
        <v/>
      </c>
      <c r="Q272">
        <f>'MATRIZ GEN REG RES'!Q641</f>
        <v/>
      </c>
      <c r="R272">
        <f>'MATRIZ GEN REG RES'!R641</f>
        <v/>
      </c>
      <c r="S272">
        <f>'MATRIZ GEN REG RES'!S641</f>
        <v/>
      </c>
      <c r="T272">
        <f>'MATRIZ GEN REG RES'!T641</f>
        <v/>
      </c>
      <c r="U272">
        <f>'MATRIZ GEN REG RES'!U641</f>
        <v/>
      </c>
      <c r="V272">
        <f>'MATRIZ GEN REG RES'!V641</f>
        <v/>
      </c>
      <c r="W272">
        <f>'MATRIZ GEN REG RES'!W641</f>
        <v/>
      </c>
      <c r="X272">
        <f>'MATRIZ GEN REG RES'!X641</f>
        <v/>
      </c>
      <c r="Y272">
        <f>'MATRIZ GEN REG RES'!Y641</f>
        <v/>
      </c>
      <c r="Z272">
        <f>'MATRIZ GEN REG RES'!Z641</f>
        <v/>
      </c>
      <c r="AA272">
        <f>'MATRIZ GEN REG RES'!AA641</f>
        <v/>
      </c>
    </row>
    <row r="273">
      <c r="A273" s="2">
        <f>'MATRIZ GEN REG RES'!A642</f>
        <v/>
      </c>
      <c r="B273" s="5">
        <f>'MATRIZ GEN REG RES'!B642</f>
        <v/>
      </c>
      <c r="C273" s="4">
        <f>'MATRIZ GEN REG RES'!C642</f>
        <v/>
      </c>
      <c r="D273">
        <f>'MATRIZ GEN REG RES'!D642</f>
        <v/>
      </c>
      <c r="E273">
        <f>'MATRIZ GEN REG RES'!E642</f>
        <v/>
      </c>
      <c r="F273">
        <f>'MATRIZ GEN REG RES'!F642</f>
        <v/>
      </c>
      <c r="G273">
        <f>'MATRIZ GEN REG RES'!G642</f>
        <v/>
      </c>
      <c r="H273">
        <f>'MATRIZ GEN REG RES'!H642</f>
        <v/>
      </c>
      <c r="I273">
        <f>'MATRIZ GEN REG RES'!I642</f>
        <v/>
      </c>
      <c r="J273">
        <f>'MATRIZ GEN REG RES'!J642</f>
        <v/>
      </c>
      <c r="K273">
        <f>'MATRIZ GEN REG RES'!K642</f>
        <v/>
      </c>
      <c r="L273">
        <f>'MATRIZ GEN REG RES'!L642</f>
        <v/>
      </c>
      <c r="M273">
        <f>'MATRIZ GEN REG RES'!M642</f>
        <v/>
      </c>
      <c r="N273">
        <f>'MATRIZ GEN REG RES'!N642</f>
        <v/>
      </c>
      <c r="O273">
        <f>'MATRIZ GEN REG RES'!O642</f>
        <v/>
      </c>
      <c r="P273">
        <f>'MATRIZ GEN REG RES'!P642</f>
        <v/>
      </c>
      <c r="Q273">
        <f>'MATRIZ GEN REG RES'!Q642</f>
        <v/>
      </c>
      <c r="R273">
        <f>'MATRIZ GEN REG RES'!R642</f>
        <v/>
      </c>
      <c r="S273">
        <f>'MATRIZ GEN REG RES'!S642</f>
        <v/>
      </c>
      <c r="T273">
        <f>'MATRIZ GEN REG RES'!T642</f>
        <v/>
      </c>
      <c r="U273">
        <f>'MATRIZ GEN REG RES'!U642</f>
        <v/>
      </c>
      <c r="V273">
        <f>'MATRIZ GEN REG RES'!V642</f>
        <v/>
      </c>
      <c r="W273">
        <f>'MATRIZ GEN REG RES'!W642</f>
        <v/>
      </c>
      <c r="X273">
        <f>'MATRIZ GEN REG RES'!X642</f>
        <v/>
      </c>
      <c r="Y273">
        <f>'MATRIZ GEN REG RES'!Y642</f>
        <v/>
      </c>
      <c r="Z273">
        <f>'MATRIZ GEN REG RES'!Z642</f>
        <v/>
      </c>
      <c r="AA273">
        <f>'MATRIZ GEN REG RES'!AA642</f>
        <v/>
      </c>
    </row>
    <row r="274" ht="18" customHeight="1" s="61">
      <c r="A274" s="2">
        <f>'MATRIZ GEN REG RES'!A643</f>
        <v/>
      </c>
      <c r="B274" s="5">
        <f>'MATRIZ GEN REG RES'!B643</f>
        <v/>
      </c>
      <c r="C274" s="4">
        <f>'MATRIZ GEN REG RES'!C643</f>
        <v/>
      </c>
      <c r="D274">
        <f>'MATRIZ GEN REG RES'!D643</f>
        <v/>
      </c>
      <c r="E274">
        <f>'MATRIZ GEN REG RES'!E643</f>
        <v/>
      </c>
      <c r="F274">
        <f>'MATRIZ GEN REG RES'!F643</f>
        <v/>
      </c>
      <c r="G274">
        <f>'MATRIZ GEN REG RES'!G643</f>
        <v/>
      </c>
      <c r="H274">
        <f>'MATRIZ GEN REG RES'!H643</f>
        <v/>
      </c>
      <c r="I274">
        <f>'MATRIZ GEN REG RES'!I643</f>
        <v/>
      </c>
      <c r="J274">
        <f>'MATRIZ GEN REG RES'!J643</f>
        <v/>
      </c>
      <c r="K274">
        <f>'MATRIZ GEN REG RES'!K643</f>
        <v/>
      </c>
      <c r="L274">
        <f>'MATRIZ GEN REG RES'!L643</f>
        <v/>
      </c>
      <c r="M274">
        <f>'MATRIZ GEN REG RES'!M643</f>
        <v/>
      </c>
      <c r="N274">
        <f>'MATRIZ GEN REG RES'!N643</f>
        <v/>
      </c>
      <c r="O274">
        <f>'MATRIZ GEN REG RES'!O643</f>
        <v/>
      </c>
      <c r="P274">
        <f>'MATRIZ GEN REG RES'!P643</f>
        <v/>
      </c>
      <c r="Q274">
        <f>'MATRIZ GEN REG RES'!Q643</f>
        <v/>
      </c>
      <c r="R274">
        <f>'MATRIZ GEN REG RES'!R643</f>
        <v/>
      </c>
      <c r="S274">
        <f>'MATRIZ GEN REG RES'!S643</f>
        <v/>
      </c>
      <c r="T274">
        <f>'MATRIZ GEN REG RES'!T643</f>
        <v/>
      </c>
      <c r="U274">
        <f>'MATRIZ GEN REG RES'!U643</f>
        <v/>
      </c>
      <c r="V274">
        <f>'MATRIZ GEN REG RES'!V643</f>
        <v/>
      </c>
      <c r="W274">
        <f>'MATRIZ GEN REG RES'!W643</f>
        <v/>
      </c>
      <c r="X274">
        <f>'MATRIZ GEN REG RES'!X643</f>
        <v/>
      </c>
      <c r="Y274">
        <f>'MATRIZ GEN REG RES'!Y643</f>
        <v/>
      </c>
      <c r="Z274">
        <f>'MATRIZ GEN REG RES'!Z643</f>
        <v/>
      </c>
      <c r="AA274">
        <f>'MATRIZ GEN REG RES'!AA643</f>
        <v/>
      </c>
    </row>
    <row r="275">
      <c r="A275" s="2">
        <f>'MATRIZ GEN REG RES'!A644</f>
        <v/>
      </c>
      <c r="B275" s="5">
        <f>'MATRIZ GEN REG RES'!B644</f>
        <v/>
      </c>
      <c r="C275" s="4">
        <f>'MATRIZ GEN REG RES'!C644</f>
        <v/>
      </c>
      <c r="D275">
        <f>'MATRIZ GEN REG RES'!D644</f>
        <v/>
      </c>
      <c r="E275">
        <f>'MATRIZ GEN REG RES'!E644</f>
        <v/>
      </c>
      <c r="F275">
        <f>'MATRIZ GEN REG RES'!F644</f>
        <v/>
      </c>
      <c r="G275">
        <f>'MATRIZ GEN REG RES'!G644</f>
        <v/>
      </c>
      <c r="H275">
        <f>'MATRIZ GEN REG RES'!H644</f>
        <v/>
      </c>
      <c r="I275">
        <f>'MATRIZ GEN REG RES'!I644</f>
        <v/>
      </c>
      <c r="J275">
        <f>'MATRIZ GEN REG RES'!J644</f>
        <v/>
      </c>
      <c r="K275">
        <f>'MATRIZ GEN REG RES'!K644</f>
        <v/>
      </c>
      <c r="L275">
        <f>'MATRIZ GEN REG RES'!L644</f>
        <v/>
      </c>
      <c r="M275">
        <f>'MATRIZ GEN REG RES'!M644</f>
        <v/>
      </c>
      <c r="N275">
        <f>'MATRIZ GEN REG RES'!N644</f>
        <v/>
      </c>
      <c r="O275">
        <f>'MATRIZ GEN REG RES'!O644</f>
        <v/>
      </c>
      <c r="P275">
        <f>'MATRIZ GEN REG RES'!P644</f>
        <v/>
      </c>
      <c r="Q275">
        <f>'MATRIZ GEN REG RES'!Q644</f>
        <v/>
      </c>
      <c r="R275">
        <f>'MATRIZ GEN REG RES'!R644</f>
        <v/>
      </c>
      <c r="S275">
        <f>'MATRIZ GEN REG RES'!S644</f>
        <v/>
      </c>
      <c r="T275">
        <f>'MATRIZ GEN REG RES'!T644</f>
        <v/>
      </c>
      <c r="U275">
        <f>'MATRIZ GEN REG RES'!U644</f>
        <v/>
      </c>
      <c r="V275">
        <f>'MATRIZ GEN REG RES'!V644</f>
        <v/>
      </c>
      <c r="W275">
        <f>'MATRIZ GEN REG RES'!W644</f>
        <v/>
      </c>
      <c r="X275">
        <f>'MATRIZ GEN REG RES'!X644</f>
        <v/>
      </c>
      <c r="Y275">
        <f>'MATRIZ GEN REG RES'!Y644</f>
        <v/>
      </c>
      <c r="Z275">
        <f>'MATRIZ GEN REG RES'!Z644</f>
        <v/>
      </c>
      <c r="AA275">
        <f>'MATRIZ GEN REG RES'!AA644</f>
        <v/>
      </c>
    </row>
    <row r="276">
      <c r="A276" s="2">
        <f>'MATRIZ GEN REG RES'!A645</f>
        <v/>
      </c>
      <c r="B276" s="5">
        <f>'MATRIZ GEN REG RES'!B645</f>
        <v/>
      </c>
      <c r="C276" s="4">
        <f>'MATRIZ GEN REG RES'!C645</f>
        <v/>
      </c>
      <c r="D276">
        <f>'MATRIZ GEN REG RES'!D645</f>
        <v/>
      </c>
      <c r="E276">
        <f>'MATRIZ GEN REG RES'!E645</f>
        <v/>
      </c>
      <c r="F276">
        <f>'MATRIZ GEN REG RES'!F645</f>
        <v/>
      </c>
      <c r="G276">
        <f>'MATRIZ GEN REG RES'!G645</f>
        <v/>
      </c>
      <c r="H276">
        <f>'MATRIZ GEN REG RES'!H645</f>
        <v/>
      </c>
      <c r="I276">
        <f>'MATRIZ GEN REG RES'!I645</f>
        <v/>
      </c>
      <c r="J276">
        <f>'MATRIZ GEN REG RES'!J645</f>
        <v/>
      </c>
      <c r="K276">
        <f>'MATRIZ GEN REG RES'!K645</f>
        <v/>
      </c>
      <c r="L276">
        <f>'MATRIZ GEN REG RES'!L645</f>
        <v/>
      </c>
      <c r="M276">
        <f>'MATRIZ GEN REG RES'!M645</f>
        <v/>
      </c>
      <c r="N276">
        <f>'MATRIZ GEN REG RES'!N645</f>
        <v/>
      </c>
      <c r="O276">
        <f>'MATRIZ GEN REG RES'!O645</f>
        <v/>
      </c>
      <c r="P276">
        <f>'MATRIZ GEN REG RES'!P645</f>
        <v/>
      </c>
      <c r="Q276">
        <f>'MATRIZ GEN REG RES'!Q645</f>
        <v/>
      </c>
      <c r="R276">
        <f>'MATRIZ GEN REG RES'!R645</f>
        <v/>
      </c>
      <c r="S276">
        <f>'MATRIZ GEN REG RES'!S645</f>
        <v/>
      </c>
      <c r="T276">
        <f>'MATRIZ GEN REG RES'!T645</f>
        <v/>
      </c>
      <c r="U276">
        <f>'MATRIZ GEN REG RES'!U645</f>
        <v/>
      </c>
      <c r="V276">
        <f>'MATRIZ GEN REG RES'!V645</f>
        <v/>
      </c>
      <c r="W276">
        <f>'MATRIZ GEN REG RES'!W645</f>
        <v/>
      </c>
      <c r="X276">
        <f>'MATRIZ GEN REG RES'!X645</f>
        <v/>
      </c>
      <c r="Y276">
        <f>'MATRIZ GEN REG RES'!Y645</f>
        <v/>
      </c>
      <c r="Z276">
        <f>'MATRIZ GEN REG RES'!Z645</f>
        <v/>
      </c>
      <c r="AA276">
        <f>'MATRIZ GEN REG RES'!AA645</f>
        <v/>
      </c>
    </row>
    <row r="277">
      <c r="A277" s="2">
        <f>'MATRIZ GEN REG RES'!A646</f>
        <v/>
      </c>
      <c r="B277" s="5">
        <f>'MATRIZ GEN REG RES'!B646</f>
        <v/>
      </c>
      <c r="C277" s="4">
        <f>'MATRIZ GEN REG RES'!C646</f>
        <v/>
      </c>
      <c r="D277">
        <f>'MATRIZ GEN REG RES'!D646</f>
        <v/>
      </c>
      <c r="E277">
        <f>'MATRIZ GEN REG RES'!E646</f>
        <v/>
      </c>
      <c r="F277">
        <f>'MATRIZ GEN REG RES'!F646</f>
        <v/>
      </c>
      <c r="G277">
        <f>'MATRIZ GEN REG RES'!G646</f>
        <v/>
      </c>
      <c r="H277">
        <f>'MATRIZ GEN REG RES'!H646</f>
        <v/>
      </c>
      <c r="I277">
        <f>'MATRIZ GEN REG RES'!I646</f>
        <v/>
      </c>
      <c r="J277">
        <f>'MATRIZ GEN REG RES'!J646</f>
        <v/>
      </c>
      <c r="K277">
        <f>'MATRIZ GEN REG RES'!K646</f>
        <v/>
      </c>
      <c r="L277">
        <f>'MATRIZ GEN REG RES'!L646</f>
        <v/>
      </c>
      <c r="M277">
        <f>'MATRIZ GEN REG RES'!M646</f>
        <v/>
      </c>
      <c r="N277">
        <f>'MATRIZ GEN REG RES'!N646</f>
        <v/>
      </c>
      <c r="O277">
        <f>'MATRIZ GEN REG RES'!O646</f>
        <v/>
      </c>
      <c r="P277">
        <f>'MATRIZ GEN REG RES'!P646</f>
        <v/>
      </c>
      <c r="Q277">
        <f>'MATRIZ GEN REG RES'!Q646</f>
        <v/>
      </c>
      <c r="R277">
        <f>'MATRIZ GEN REG RES'!R646</f>
        <v/>
      </c>
      <c r="S277">
        <f>'MATRIZ GEN REG RES'!S646</f>
        <v/>
      </c>
      <c r="T277">
        <f>'MATRIZ GEN REG RES'!T646</f>
        <v/>
      </c>
      <c r="U277">
        <f>'MATRIZ GEN REG RES'!U646</f>
        <v/>
      </c>
      <c r="V277">
        <f>'MATRIZ GEN REG RES'!V646</f>
        <v/>
      </c>
      <c r="W277">
        <f>'MATRIZ GEN REG RES'!W646</f>
        <v/>
      </c>
      <c r="X277">
        <f>'MATRIZ GEN REG RES'!X646</f>
        <v/>
      </c>
      <c r="Y277">
        <f>'MATRIZ GEN REG RES'!Y646</f>
        <v/>
      </c>
      <c r="Z277">
        <f>'MATRIZ GEN REG RES'!Z646</f>
        <v/>
      </c>
      <c r="AA277">
        <f>'MATRIZ GEN REG RES'!AA646</f>
        <v/>
      </c>
    </row>
    <row r="278">
      <c r="A278" s="2">
        <f>'MATRIZ GEN REG RES'!A647</f>
        <v/>
      </c>
      <c r="B278" s="5">
        <f>'MATRIZ GEN REG RES'!B647</f>
        <v/>
      </c>
      <c r="C278" s="4">
        <f>'MATRIZ GEN REG RES'!C647</f>
        <v/>
      </c>
      <c r="D278">
        <f>'MATRIZ GEN REG RES'!D647</f>
        <v/>
      </c>
      <c r="E278">
        <f>'MATRIZ GEN REG RES'!E647</f>
        <v/>
      </c>
      <c r="F278">
        <f>'MATRIZ GEN REG RES'!F647</f>
        <v/>
      </c>
      <c r="G278">
        <f>'MATRIZ GEN REG RES'!G647</f>
        <v/>
      </c>
      <c r="H278">
        <f>'MATRIZ GEN REG RES'!H647</f>
        <v/>
      </c>
      <c r="I278">
        <f>'MATRIZ GEN REG RES'!I647</f>
        <v/>
      </c>
      <c r="J278">
        <f>'MATRIZ GEN REG RES'!J647</f>
        <v/>
      </c>
      <c r="K278">
        <f>'MATRIZ GEN REG RES'!K647</f>
        <v/>
      </c>
      <c r="L278">
        <f>'MATRIZ GEN REG RES'!L647</f>
        <v/>
      </c>
      <c r="M278">
        <f>'MATRIZ GEN REG RES'!M647</f>
        <v/>
      </c>
      <c r="N278">
        <f>'MATRIZ GEN REG RES'!N647</f>
        <v/>
      </c>
      <c r="O278">
        <f>'MATRIZ GEN REG RES'!O647</f>
        <v/>
      </c>
      <c r="P278">
        <f>'MATRIZ GEN REG RES'!P647</f>
        <v/>
      </c>
      <c r="Q278">
        <f>'MATRIZ GEN REG RES'!Q647</f>
        <v/>
      </c>
      <c r="R278">
        <f>'MATRIZ GEN REG RES'!R647</f>
        <v/>
      </c>
      <c r="S278">
        <f>'MATRIZ GEN REG RES'!S647</f>
        <v/>
      </c>
      <c r="T278">
        <f>'MATRIZ GEN REG RES'!T647</f>
        <v/>
      </c>
      <c r="U278">
        <f>'MATRIZ GEN REG RES'!U647</f>
        <v/>
      </c>
      <c r="V278">
        <f>'MATRIZ GEN REG RES'!V647</f>
        <v/>
      </c>
      <c r="W278">
        <f>'MATRIZ GEN REG RES'!W647</f>
        <v/>
      </c>
      <c r="X278">
        <f>'MATRIZ GEN REG RES'!X647</f>
        <v/>
      </c>
      <c r="Y278">
        <f>'MATRIZ GEN REG RES'!Y647</f>
        <v/>
      </c>
      <c r="Z278">
        <f>'MATRIZ GEN REG RES'!Z647</f>
        <v/>
      </c>
      <c r="AA278">
        <f>'MATRIZ GEN REG RES'!AA647</f>
        <v/>
      </c>
    </row>
    <row r="279" ht="18" customHeight="1" s="61">
      <c r="A279" s="2">
        <f>'MATRIZ GEN REG RES'!A648</f>
        <v/>
      </c>
      <c r="B279" s="5">
        <f>'MATRIZ GEN REG RES'!B648</f>
        <v/>
      </c>
      <c r="C279" s="4">
        <f>'MATRIZ GEN REG RES'!C648</f>
        <v/>
      </c>
      <c r="D279">
        <f>'MATRIZ GEN REG RES'!D648</f>
        <v/>
      </c>
      <c r="E279">
        <f>'MATRIZ GEN REG RES'!E648</f>
        <v/>
      </c>
      <c r="F279">
        <f>'MATRIZ GEN REG RES'!F648</f>
        <v/>
      </c>
      <c r="G279">
        <f>'MATRIZ GEN REG RES'!G648</f>
        <v/>
      </c>
      <c r="H279">
        <f>'MATRIZ GEN REG RES'!H648</f>
        <v/>
      </c>
      <c r="I279">
        <f>'MATRIZ GEN REG RES'!I648</f>
        <v/>
      </c>
      <c r="J279">
        <f>'MATRIZ GEN REG RES'!J648</f>
        <v/>
      </c>
      <c r="K279">
        <f>'MATRIZ GEN REG RES'!K648</f>
        <v/>
      </c>
      <c r="L279">
        <f>'MATRIZ GEN REG RES'!L648</f>
        <v/>
      </c>
      <c r="M279">
        <f>'MATRIZ GEN REG RES'!M648</f>
        <v/>
      </c>
      <c r="N279">
        <f>'MATRIZ GEN REG RES'!N648</f>
        <v/>
      </c>
      <c r="O279">
        <f>'MATRIZ GEN REG RES'!O648</f>
        <v/>
      </c>
      <c r="P279">
        <f>'MATRIZ GEN REG RES'!P648</f>
        <v/>
      </c>
      <c r="Q279">
        <f>'MATRIZ GEN REG RES'!Q648</f>
        <v/>
      </c>
      <c r="R279">
        <f>'MATRIZ GEN REG RES'!R648</f>
        <v/>
      </c>
      <c r="S279">
        <f>'MATRIZ GEN REG RES'!S648</f>
        <v/>
      </c>
      <c r="T279">
        <f>'MATRIZ GEN REG RES'!T648</f>
        <v/>
      </c>
      <c r="U279">
        <f>'MATRIZ GEN REG RES'!U648</f>
        <v/>
      </c>
      <c r="V279">
        <f>'MATRIZ GEN REG RES'!V648</f>
        <v/>
      </c>
      <c r="W279">
        <f>'MATRIZ GEN REG RES'!W648</f>
        <v/>
      </c>
      <c r="X279">
        <f>'MATRIZ GEN REG RES'!X648</f>
        <v/>
      </c>
      <c r="Y279">
        <f>'MATRIZ GEN REG RES'!Y648</f>
        <v/>
      </c>
      <c r="Z279">
        <f>'MATRIZ GEN REG RES'!Z648</f>
        <v/>
      </c>
      <c r="AA279">
        <f>'MATRIZ GEN REG RES'!AA648</f>
        <v/>
      </c>
    </row>
    <row r="280">
      <c r="A280" s="2">
        <f>'MATRIZ GEN REG RES'!A649</f>
        <v/>
      </c>
      <c r="B280" s="5">
        <f>'MATRIZ GEN REG RES'!B649</f>
        <v/>
      </c>
      <c r="C280" s="4">
        <f>'MATRIZ GEN REG RES'!C649</f>
        <v/>
      </c>
      <c r="D280">
        <f>'MATRIZ GEN REG RES'!D649</f>
        <v/>
      </c>
      <c r="E280">
        <f>'MATRIZ GEN REG RES'!E649</f>
        <v/>
      </c>
      <c r="F280">
        <f>'MATRIZ GEN REG RES'!F649</f>
        <v/>
      </c>
      <c r="G280">
        <f>'MATRIZ GEN REG RES'!G649</f>
        <v/>
      </c>
      <c r="H280">
        <f>'MATRIZ GEN REG RES'!H649</f>
        <v/>
      </c>
      <c r="I280">
        <f>'MATRIZ GEN REG RES'!I649</f>
        <v/>
      </c>
      <c r="J280">
        <f>'MATRIZ GEN REG RES'!J649</f>
        <v/>
      </c>
      <c r="K280">
        <f>'MATRIZ GEN REG RES'!K649</f>
        <v/>
      </c>
      <c r="L280">
        <f>'MATRIZ GEN REG RES'!L649</f>
        <v/>
      </c>
      <c r="M280">
        <f>'MATRIZ GEN REG RES'!M649</f>
        <v/>
      </c>
      <c r="N280">
        <f>'MATRIZ GEN REG RES'!N649</f>
        <v/>
      </c>
      <c r="O280">
        <f>'MATRIZ GEN REG RES'!O649</f>
        <v/>
      </c>
      <c r="P280">
        <f>'MATRIZ GEN REG RES'!P649</f>
        <v/>
      </c>
      <c r="Q280">
        <f>'MATRIZ GEN REG RES'!Q649</f>
        <v/>
      </c>
      <c r="R280">
        <f>'MATRIZ GEN REG RES'!R649</f>
        <v/>
      </c>
      <c r="S280">
        <f>'MATRIZ GEN REG RES'!S649</f>
        <v/>
      </c>
      <c r="T280">
        <f>'MATRIZ GEN REG RES'!T649</f>
        <v/>
      </c>
      <c r="U280">
        <f>'MATRIZ GEN REG RES'!U649</f>
        <v/>
      </c>
      <c r="V280">
        <f>'MATRIZ GEN REG RES'!V649</f>
        <v/>
      </c>
      <c r="W280">
        <f>'MATRIZ GEN REG RES'!W649</f>
        <v/>
      </c>
      <c r="X280">
        <f>'MATRIZ GEN REG RES'!X649</f>
        <v/>
      </c>
      <c r="Y280">
        <f>'MATRIZ GEN REG RES'!Y649</f>
        <v/>
      </c>
      <c r="Z280">
        <f>'MATRIZ GEN REG RES'!Z649</f>
        <v/>
      </c>
      <c r="AA280">
        <f>'MATRIZ GEN REG RES'!AA649</f>
        <v/>
      </c>
    </row>
    <row r="281" ht="18" customHeight="1" s="61">
      <c r="A281" s="2">
        <f>'MATRIZ GEN REG RES'!A650</f>
        <v/>
      </c>
      <c r="B281" s="5">
        <f>'MATRIZ GEN REG RES'!B650</f>
        <v/>
      </c>
      <c r="C281" s="4">
        <f>'MATRIZ GEN REG RES'!C650</f>
        <v/>
      </c>
      <c r="D281">
        <f>'MATRIZ GEN REG RES'!D650</f>
        <v/>
      </c>
      <c r="E281">
        <f>'MATRIZ GEN REG RES'!E650</f>
        <v/>
      </c>
      <c r="F281">
        <f>'MATRIZ GEN REG RES'!F650</f>
        <v/>
      </c>
      <c r="G281">
        <f>'MATRIZ GEN REG RES'!G650</f>
        <v/>
      </c>
      <c r="H281">
        <f>'MATRIZ GEN REG RES'!H650</f>
        <v/>
      </c>
      <c r="I281">
        <f>'MATRIZ GEN REG RES'!I650</f>
        <v/>
      </c>
      <c r="J281">
        <f>'MATRIZ GEN REG RES'!J650</f>
        <v/>
      </c>
      <c r="K281">
        <f>'MATRIZ GEN REG RES'!K650</f>
        <v/>
      </c>
      <c r="L281">
        <f>'MATRIZ GEN REG RES'!L650</f>
        <v/>
      </c>
      <c r="M281">
        <f>'MATRIZ GEN REG RES'!M650</f>
        <v/>
      </c>
      <c r="N281">
        <f>'MATRIZ GEN REG RES'!N650</f>
        <v/>
      </c>
      <c r="O281">
        <f>'MATRIZ GEN REG RES'!O650</f>
        <v/>
      </c>
      <c r="P281">
        <f>'MATRIZ GEN REG RES'!P650</f>
        <v/>
      </c>
      <c r="Q281">
        <f>'MATRIZ GEN REG RES'!Q650</f>
        <v/>
      </c>
      <c r="R281">
        <f>'MATRIZ GEN REG RES'!R650</f>
        <v/>
      </c>
      <c r="S281">
        <f>'MATRIZ GEN REG RES'!S650</f>
        <v/>
      </c>
      <c r="T281">
        <f>'MATRIZ GEN REG RES'!T650</f>
        <v/>
      </c>
      <c r="U281">
        <f>'MATRIZ GEN REG RES'!U650</f>
        <v/>
      </c>
      <c r="V281">
        <f>'MATRIZ GEN REG RES'!V650</f>
        <v/>
      </c>
      <c r="W281">
        <f>'MATRIZ GEN REG RES'!W650</f>
        <v/>
      </c>
      <c r="X281">
        <f>'MATRIZ GEN REG RES'!X650</f>
        <v/>
      </c>
      <c r="Y281">
        <f>'MATRIZ GEN REG RES'!Y650</f>
        <v/>
      </c>
      <c r="Z281">
        <f>'MATRIZ GEN REG RES'!Z650</f>
        <v/>
      </c>
      <c r="AA281">
        <f>'MATRIZ GEN REG RES'!AA650</f>
        <v/>
      </c>
    </row>
    <row r="282">
      <c r="A282" s="2">
        <f>'MATRIZ GEN REG RES'!A651</f>
        <v/>
      </c>
      <c r="B282" s="5">
        <f>'MATRIZ GEN REG RES'!B651</f>
        <v/>
      </c>
      <c r="C282" s="4">
        <f>'MATRIZ GEN REG RES'!C651</f>
        <v/>
      </c>
      <c r="D282">
        <f>'MATRIZ GEN REG RES'!D651</f>
        <v/>
      </c>
      <c r="E282">
        <f>'MATRIZ GEN REG RES'!E651</f>
        <v/>
      </c>
      <c r="F282">
        <f>'MATRIZ GEN REG RES'!F651</f>
        <v/>
      </c>
      <c r="G282">
        <f>'MATRIZ GEN REG RES'!G651</f>
        <v/>
      </c>
      <c r="H282">
        <f>'MATRIZ GEN REG RES'!H651</f>
        <v/>
      </c>
      <c r="I282">
        <f>'MATRIZ GEN REG RES'!I651</f>
        <v/>
      </c>
      <c r="J282">
        <f>'MATRIZ GEN REG RES'!J651</f>
        <v/>
      </c>
      <c r="K282">
        <f>'MATRIZ GEN REG RES'!K651</f>
        <v/>
      </c>
      <c r="L282">
        <f>'MATRIZ GEN REG RES'!L651</f>
        <v/>
      </c>
      <c r="M282">
        <f>'MATRIZ GEN REG RES'!M651</f>
        <v/>
      </c>
      <c r="N282">
        <f>'MATRIZ GEN REG RES'!N651</f>
        <v/>
      </c>
      <c r="O282">
        <f>'MATRIZ GEN REG RES'!O651</f>
        <v/>
      </c>
      <c r="P282">
        <f>'MATRIZ GEN REG RES'!P651</f>
        <v/>
      </c>
      <c r="Q282">
        <f>'MATRIZ GEN REG RES'!Q651</f>
        <v/>
      </c>
      <c r="R282">
        <f>'MATRIZ GEN REG RES'!R651</f>
        <v/>
      </c>
      <c r="S282">
        <f>'MATRIZ GEN REG RES'!S651</f>
        <v/>
      </c>
      <c r="T282">
        <f>'MATRIZ GEN REG RES'!T651</f>
        <v/>
      </c>
      <c r="U282">
        <f>'MATRIZ GEN REG RES'!U651</f>
        <v/>
      </c>
      <c r="V282">
        <f>'MATRIZ GEN REG RES'!V651</f>
        <v/>
      </c>
      <c r="W282">
        <f>'MATRIZ GEN REG RES'!W651</f>
        <v/>
      </c>
      <c r="X282">
        <f>'MATRIZ GEN REG RES'!X651</f>
        <v/>
      </c>
      <c r="Y282">
        <f>'MATRIZ GEN REG RES'!Y651</f>
        <v/>
      </c>
      <c r="Z282">
        <f>'MATRIZ GEN REG RES'!Z651</f>
        <v/>
      </c>
      <c r="AA282">
        <f>'MATRIZ GEN REG RES'!AA651</f>
        <v/>
      </c>
    </row>
    <row r="284" ht="15.75" customHeight="1" s="61">
      <c r="A284" s="80" t="inlineStr">
        <is>
          <t>Noreste</t>
        </is>
      </c>
      <c r="B284" s="81" t="n"/>
      <c r="C284" s="69" t="n"/>
      <c r="D284" s="6" t="inlineStr">
        <is>
          <t>Hour 1</t>
        </is>
      </c>
      <c r="E284" s="6" t="inlineStr">
        <is>
          <t>Hour 2</t>
        </is>
      </c>
      <c r="F284" s="6" t="inlineStr">
        <is>
          <t>Hour 3</t>
        </is>
      </c>
      <c r="G284" s="6" t="inlineStr">
        <is>
          <t>Hour 4</t>
        </is>
      </c>
      <c r="H284" s="6" t="inlineStr">
        <is>
          <t>Hour 5</t>
        </is>
      </c>
      <c r="I284" s="6" t="inlineStr">
        <is>
          <t>Hour 6</t>
        </is>
      </c>
      <c r="J284" s="6" t="inlineStr">
        <is>
          <t>Hour 7</t>
        </is>
      </c>
      <c r="K284" s="6" t="inlineStr">
        <is>
          <t>Hour 8</t>
        </is>
      </c>
      <c r="L284" s="6" t="inlineStr">
        <is>
          <t>Hour 9</t>
        </is>
      </c>
      <c r="M284" s="6" t="inlineStr">
        <is>
          <t>Hour 10</t>
        </is>
      </c>
      <c r="N284" s="6" t="inlineStr">
        <is>
          <t>Hour 11</t>
        </is>
      </c>
      <c r="O284" s="6" t="inlineStr">
        <is>
          <t>Hour 12</t>
        </is>
      </c>
      <c r="P284" s="6" t="inlineStr">
        <is>
          <t>Hour 13</t>
        </is>
      </c>
      <c r="Q284" s="6" t="inlineStr">
        <is>
          <t>Hour 14</t>
        </is>
      </c>
      <c r="R284" s="6" t="inlineStr">
        <is>
          <t>Hour 15</t>
        </is>
      </c>
      <c r="S284" s="6" t="inlineStr">
        <is>
          <t>Hour 16</t>
        </is>
      </c>
      <c r="T284" s="6" t="inlineStr">
        <is>
          <t>Hour 17</t>
        </is>
      </c>
      <c r="U284" s="6" t="inlineStr">
        <is>
          <t>Hour 18</t>
        </is>
      </c>
      <c r="V284" s="6" t="inlineStr">
        <is>
          <t>Hour 19</t>
        </is>
      </c>
      <c r="W284" s="6" t="inlineStr">
        <is>
          <t>Hour 20</t>
        </is>
      </c>
      <c r="X284" s="6" t="inlineStr">
        <is>
          <t>Hour 21</t>
        </is>
      </c>
      <c r="Y284" s="6" t="inlineStr">
        <is>
          <t>Hour 22</t>
        </is>
      </c>
      <c r="Z284" s="6" t="inlineStr">
        <is>
          <t>Hour 23</t>
        </is>
      </c>
      <c r="AA284" s="6" t="inlineStr">
        <is>
          <t>Hour 24</t>
        </is>
      </c>
    </row>
    <row r="285">
      <c r="A285" s="2">
        <f>'MATRIZ GEN REG RES'!A184</f>
        <v/>
      </c>
      <c r="B285" s="5">
        <f>'MATRIZ GEN REG RES'!B184</f>
        <v/>
      </c>
      <c r="C285" s="4">
        <f>'MATRIZ GEN REG RES'!C184</f>
        <v/>
      </c>
      <c r="D285">
        <f>'MATRIZ GEN REG RES'!D184</f>
        <v/>
      </c>
      <c r="E285">
        <f>'MATRIZ GEN REG RES'!E184</f>
        <v/>
      </c>
      <c r="F285">
        <f>'MATRIZ GEN REG RES'!F184</f>
        <v/>
      </c>
      <c r="G285">
        <f>'MATRIZ GEN REG RES'!G184</f>
        <v/>
      </c>
      <c r="H285">
        <f>'MATRIZ GEN REG RES'!H184</f>
        <v/>
      </c>
      <c r="I285">
        <f>'MATRIZ GEN REG RES'!I184</f>
        <v/>
      </c>
      <c r="J285">
        <f>'MATRIZ GEN REG RES'!J184</f>
        <v/>
      </c>
      <c r="K285">
        <f>'MATRIZ GEN REG RES'!K184</f>
        <v/>
      </c>
      <c r="L285">
        <f>'MATRIZ GEN REG RES'!L184</f>
        <v/>
      </c>
      <c r="M285">
        <f>'MATRIZ GEN REG RES'!M184</f>
        <v/>
      </c>
      <c r="N285">
        <f>'MATRIZ GEN REG RES'!N184</f>
        <v/>
      </c>
      <c r="O285">
        <f>'MATRIZ GEN REG RES'!O184</f>
        <v/>
      </c>
      <c r="P285">
        <f>'MATRIZ GEN REG RES'!P184</f>
        <v/>
      </c>
      <c r="Q285">
        <f>'MATRIZ GEN REG RES'!Q184</f>
        <v/>
      </c>
      <c r="R285">
        <f>'MATRIZ GEN REG RES'!R184</f>
        <v/>
      </c>
      <c r="S285">
        <f>'MATRIZ GEN REG RES'!S184</f>
        <v/>
      </c>
      <c r="T285">
        <f>'MATRIZ GEN REG RES'!T184</f>
        <v/>
      </c>
      <c r="U285">
        <f>'MATRIZ GEN REG RES'!U184</f>
        <v/>
      </c>
      <c r="V285">
        <f>'MATRIZ GEN REG RES'!V184</f>
        <v/>
      </c>
      <c r="W285">
        <f>'MATRIZ GEN REG RES'!W184</f>
        <v/>
      </c>
      <c r="X285">
        <f>'MATRIZ GEN REG RES'!X184</f>
        <v/>
      </c>
      <c r="Y285">
        <f>'MATRIZ GEN REG RES'!Y184</f>
        <v/>
      </c>
      <c r="Z285">
        <f>'MATRIZ GEN REG RES'!Z184</f>
        <v/>
      </c>
      <c r="AA285">
        <f>'MATRIZ GEN REG RES'!AA184</f>
        <v/>
      </c>
    </row>
    <row r="286">
      <c r="A286" s="2">
        <f>'MATRIZ GEN REG RES'!A185</f>
        <v/>
      </c>
      <c r="B286" s="5">
        <f>'MATRIZ GEN REG RES'!B185</f>
        <v/>
      </c>
      <c r="C286" s="4">
        <f>'MATRIZ GEN REG RES'!C185</f>
        <v/>
      </c>
      <c r="D286">
        <f>'MATRIZ GEN REG RES'!D185</f>
        <v/>
      </c>
      <c r="E286">
        <f>'MATRIZ GEN REG RES'!E185</f>
        <v/>
      </c>
      <c r="F286">
        <f>'MATRIZ GEN REG RES'!F185</f>
        <v/>
      </c>
      <c r="G286">
        <f>'MATRIZ GEN REG RES'!G185</f>
        <v/>
      </c>
      <c r="H286">
        <f>'MATRIZ GEN REG RES'!H185</f>
        <v/>
      </c>
      <c r="I286">
        <f>'MATRIZ GEN REG RES'!I185</f>
        <v/>
      </c>
      <c r="J286">
        <f>'MATRIZ GEN REG RES'!J185</f>
        <v/>
      </c>
      <c r="K286">
        <f>'MATRIZ GEN REG RES'!K185</f>
        <v/>
      </c>
      <c r="L286">
        <f>'MATRIZ GEN REG RES'!L185</f>
        <v/>
      </c>
      <c r="M286">
        <f>'MATRIZ GEN REG RES'!M185</f>
        <v/>
      </c>
      <c r="N286">
        <f>'MATRIZ GEN REG RES'!N185</f>
        <v/>
      </c>
      <c r="O286">
        <f>'MATRIZ GEN REG RES'!O185</f>
        <v/>
      </c>
      <c r="P286">
        <f>'MATRIZ GEN REG RES'!P185</f>
        <v/>
      </c>
      <c r="Q286">
        <f>'MATRIZ GEN REG RES'!Q185</f>
        <v/>
      </c>
      <c r="R286">
        <f>'MATRIZ GEN REG RES'!R185</f>
        <v/>
      </c>
      <c r="S286">
        <f>'MATRIZ GEN REG RES'!S185</f>
        <v/>
      </c>
      <c r="T286">
        <f>'MATRIZ GEN REG RES'!T185</f>
        <v/>
      </c>
      <c r="U286">
        <f>'MATRIZ GEN REG RES'!U185</f>
        <v/>
      </c>
      <c r="V286">
        <f>'MATRIZ GEN REG RES'!V185</f>
        <v/>
      </c>
      <c r="W286">
        <f>'MATRIZ GEN REG RES'!W185</f>
        <v/>
      </c>
      <c r="X286">
        <f>'MATRIZ GEN REG RES'!X185</f>
        <v/>
      </c>
      <c r="Y286">
        <f>'MATRIZ GEN REG RES'!Y185</f>
        <v/>
      </c>
      <c r="Z286">
        <f>'MATRIZ GEN REG RES'!Z185</f>
        <v/>
      </c>
      <c r="AA286">
        <f>'MATRIZ GEN REG RES'!AA185</f>
        <v/>
      </c>
    </row>
    <row r="287">
      <c r="A287" s="2">
        <f>'MATRIZ GEN REG RES'!A186</f>
        <v/>
      </c>
      <c r="B287" s="5">
        <f>'MATRIZ GEN REG RES'!B186</f>
        <v/>
      </c>
      <c r="C287" s="4">
        <f>'MATRIZ GEN REG RES'!C186</f>
        <v/>
      </c>
      <c r="D287">
        <f>'MATRIZ GEN REG RES'!D186</f>
        <v/>
      </c>
      <c r="E287">
        <f>'MATRIZ GEN REG RES'!E186</f>
        <v/>
      </c>
      <c r="F287">
        <f>'MATRIZ GEN REG RES'!F186</f>
        <v/>
      </c>
      <c r="G287">
        <f>'MATRIZ GEN REG RES'!G186</f>
        <v/>
      </c>
      <c r="H287">
        <f>'MATRIZ GEN REG RES'!H186</f>
        <v/>
      </c>
      <c r="I287">
        <f>'MATRIZ GEN REG RES'!I186</f>
        <v/>
      </c>
      <c r="J287">
        <f>'MATRIZ GEN REG RES'!J186</f>
        <v/>
      </c>
      <c r="K287">
        <f>'MATRIZ GEN REG RES'!K186</f>
        <v/>
      </c>
      <c r="L287">
        <f>'MATRIZ GEN REG RES'!L186</f>
        <v/>
      </c>
      <c r="M287">
        <f>'MATRIZ GEN REG RES'!M186</f>
        <v/>
      </c>
      <c r="N287">
        <f>'MATRIZ GEN REG RES'!N186</f>
        <v/>
      </c>
      <c r="O287">
        <f>'MATRIZ GEN REG RES'!O186</f>
        <v/>
      </c>
      <c r="P287">
        <f>'MATRIZ GEN REG RES'!P186</f>
        <v/>
      </c>
      <c r="Q287">
        <f>'MATRIZ GEN REG RES'!Q186</f>
        <v/>
      </c>
      <c r="R287">
        <f>'MATRIZ GEN REG RES'!R186</f>
        <v/>
      </c>
      <c r="S287">
        <f>'MATRIZ GEN REG RES'!S186</f>
        <v/>
      </c>
      <c r="T287">
        <f>'MATRIZ GEN REG RES'!T186</f>
        <v/>
      </c>
      <c r="U287">
        <f>'MATRIZ GEN REG RES'!U186</f>
        <v/>
      </c>
      <c r="V287">
        <f>'MATRIZ GEN REG RES'!V186</f>
        <v/>
      </c>
      <c r="W287">
        <f>'MATRIZ GEN REG RES'!W186</f>
        <v/>
      </c>
      <c r="X287">
        <f>'MATRIZ GEN REG RES'!X186</f>
        <v/>
      </c>
      <c r="Y287">
        <f>'MATRIZ GEN REG RES'!Y186</f>
        <v/>
      </c>
      <c r="Z287">
        <f>'MATRIZ GEN REG RES'!Z186</f>
        <v/>
      </c>
      <c r="AA287">
        <f>'MATRIZ GEN REG RES'!AA186</f>
        <v/>
      </c>
    </row>
    <row r="288">
      <c r="A288" s="2">
        <f>'MATRIZ GEN REG RES'!A187</f>
        <v/>
      </c>
      <c r="B288" s="5">
        <f>'MATRIZ GEN REG RES'!B187</f>
        <v/>
      </c>
      <c r="C288" s="4">
        <f>'MATRIZ GEN REG RES'!C187</f>
        <v/>
      </c>
      <c r="D288">
        <f>'MATRIZ GEN REG RES'!D187</f>
        <v/>
      </c>
      <c r="E288">
        <f>'MATRIZ GEN REG RES'!E187</f>
        <v/>
      </c>
      <c r="F288">
        <f>'MATRIZ GEN REG RES'!F187</f>
        <v/>
      </c>
      <c r="G288">
        <f>'MATRIZ GEN REG RES'!G187</f>
        <v/>
      </c>
      <c r="H288">
        <f>'MATRIZ GEN REG RES'!H187</f>
        <v/>
      </c>
      <c r="I288">
        <f>'MATRIZ GEN REG RES'!I187</f>
        <v/>
      </c>
      <c r="J288">
        <f>'MATRIZ GEN REG RES'!J187</f>
        <v/>
      </c>
      <c r="K288">
        <f>'MATRIZ GEN REG RES'!K187</f>
        <v/>
      </c>
      <c r="L288">
        <f>'MATRIZ GEN REG RES'!L187</f>
        <v/>
      </c>
      <c r="M288">
        <f>'MATRIZ GEN REG RES'!M187</f>
        <v/>
      </c>
      <c r="N288">
        <f>'MATRIZ GEN REG RES'!N187</f>
        <v/>
      </c>
      <c r="O288">
        <f>'MATRIZ GEN REG RES'!O187</f>
        <v/>
      </c>
      <c r="P288">
        <f>'MATRIZ GEN REG RES'!P187</f>
        <v/>
      </c>
      <c r="Q288">
        <f>'MATRIZ GEN REG RES'!Q187</f>
        <v/>
      </c>
      <c r="R288">
        <f>'MATRIZ GEN REG RES'!R187</f>
        <v/>
      </c>
      <c r="S288">
        <f>'MATRIZ GEN REG RES'!S187</f>
        <v/>
      </c>
      <c r="T288">
        <f>'MATRIZ GEN REG RES'!T187</f>
        <v/>
      </c>
      <c r="U288">
        <f>'MATRIZ GEN REG RES'!U187</f>
        <v/>
      </c>
      <c r="V288">
        <f>'MATRIZ GEN REG RES'!V187</f>
        <v/>
      </c>
      <c r="W288">
        <f>'MATRIZ GEN REG RES'!W187</f>
        <v/>
      </c>
      <c r="X288">
        <f>'MATRIZ GEN REG RES'!X187</f>
        <v/>
      </c>
      <c r="Y288">
        <f>'MATRIZ GEN REG RES'!Y187</f>
        <v/>
      </c>
      <c r="Z288">
        <f>'MATRIZ GEN REG RES'!Z187</f>
        <v/>
      </c>
      <c r="AA288">
        <f>'MATRIZ GEN REG RES'!AA187</f>
        <v/>
      </c>
    </row>
    <row r="289" ht="18" customHeight="1" s="61">
      <c r="A289" s="2">
        <f>'MATRIZ GEN REG RES'!A188</f>
        <v/>
      </c>
      <c r="B289" s="5">
        <f>'MATRIZ GEN REG RES'!B188</f>
        <v/>
      </c>
      <c r="C289" s="4">
        <f>'MATRIZ GEN REG RES'!C188</f>
        <v/>
      </c>
      <c r="D289">
        <f>'MATRIZ GEN REG RES'!D188</f>
        <v/>
      </c>
      <c r="E289">
        <f>'MATRIZ GEN REG RES'!E188</f>
        <v/>
      </c>
      <c r="F289">
        <f>'MATRIZ GEN REG RES'!F188</f>
        <v/>
      </c>
      <c r="G289">
        <f>'MATRIZ GEN REG RES'!G188</f>
        <v/>
      </c>
      <c r="H289">
        <f>'MATRIZ GEN REG RES'!H188</f>
        <v/>
      </c>
      <c r="I289">
        <f>'MATRIZ GEN REG RES'!I188</f>
        <v/>
      </c>
      <c r="J289">
        <f>'MATRIZ GEN REG RES'!J188</f>
        <v/>
      </c>
      <c r="K289">
        <f>'MATRIZ GEN REG RES'!K188</f>
        <v/>
      </c>
      <c r="L289">
        <f>'MATRIZ GEN REG RES'!L188</f>
        <v/>
      </c>
      <c r="M289">
        <f>'MATRIZ GEN REG RES'!M188</f>
        <v/>
      </c>
      <c r="N289">
        <f>'MATRIZ GEN REG RES'!N188</f>
        <v/>
      </c>
      <c r="O289">
        <f>'MATRIZ GEN REG RES'!O188</f>
        <v/>
      </c>
      <c r="P289">
        <f>'MATRIZ GEN REG RES'!P188</f>
        <v/>
      </c>
      <c r="Q289">
        <f>'MATRIZ GEN REG RES'!Q188</f>
        <v/>
      </c>
      <c r="R289">
        <f>'MATRIZ GEN REG RES'!R188</f>
        <v/>
      </c>
      <c r="S289">
        <f>'MATRIZ GEN REG RES'!S188</f>
        <v/>
      </c>
      <c r="T289">
        <f>'MATRIZ GEN REG RES'!T188</f>
        <v/>
      </c>
      <c r="U289">
        <f>'MATRIZ GEN REG RES'!U188</f>
        <v/>
      </c>
      <c r="V289">
        <f>'MATRIZ GEN REG RES'!V188</f>
        <v/>
      </c>
      <c r="W289">
        <f>'MATRIZ GEN REG RES'!W188</f>
        <v/>
      </c>
      <c r="X289">
        <f>'MATRIZ GEN REG RES'!X188</f>
        <v/>
      </c>
      <c r="Y289">
        <f>'MATRIZ GEN REG RES'!Y188</f>
        <v/>
      </c>
      <c r="Z289">
        <f>'MATRIZ GEN REG RES'!Z188</f>
        <v/>
      </c>
      <c r="AA289">
        <f>'MATRIZ GEN REG RES'!AA188</f>
        <v/>
      </c>
    </row>
    <row r="290">
      <c r="A290" s="2">
        <f>'MATRIZ GEN REG RES'!A189</f>
        <v/>
      </c>
      <c r="B290" s="5">
        <f>'MATRIZ GEN REG RES'!B189</f>
        <v/>
      </c>
      <c r="C290" s="4">
        <f>'MATRIZ GEN REG RES'!C189</f>
        <v/>
      </c>
      <c r="D290">
        <f>'MATRIZ GEN REG RES'!D189</f>
        <v/>
      </c>
      <c r="E290">
        <f>'MATRIZ GEN REG RES'!E189</f>
        <v/>
      </c>
      <c r="F290">
        <f>'MATRIZ GEN REG RES'!F189</f>
        <v/>
      </c>
      <c r="G290">
        <f>'MATRIZ GEN REG RES'!G189</f>
        <v/>
      </c>
      <c r="H290">
        <f>'MATRIZ GEN REG RES'!H189</f>
        <v/>
      </c>
      <c r="I290">
        <f>'MATRIZ GEN REG RES'!I189</f>
        <v/>
      </c>
      <c r="J290">
        <f>'MATRIZ GEN REG RES'!J189</f>
        <v/>
      </c>
      <c r="K290">
        <f>'MATRIZ GEN REG RES'!K189</f>
        <v/>
      </c>
      <c r="L290">
        <f>'MATRIZ GEN REG RES'!L189</f>
        <v/>
      </c>
      <c r="M290">
        <f>'MATRIZ GEN REG RES'!M189</f>
        <v/>
      </c>
      <c r="N290">
        <f>'MATRIZ GEN REG RES'!N189</f>
        <v/>
      </c>
      <c r="O290">
        <f>'MATRIZ GEN REG RES'!O189</f>
        <v/>
      </c>
      <c r="P290">
        <f>'MATRIZ GEN REG RES'!P189</f>
        <v/>
      </c>
      <c r="Q290">
        <f>'MATRIZ GEN REG RES'!Q189</f>
        <v/>
      </c>
      <c r="R290">
        <f>'MATRIZ GEN REG RES'!R189</f>
        <v/>
      </c>
      <c r="S290">
        <f>'MATRIZ GEN REG RES'!S189</f>
        <v/>
      </c>
      <c r="T290">
        <f>'MATRIZ GEN REG RES'!T189</f>
        <v/>
      </c>
      <c r="U290">
        <f>'MATRIZ GEN REG RES'!U189</f>
        <v/>
      </c>
      <c r="V290">
        <f>'MATRIZ GEN REG RES'!V189</f>
        <v/>
      </c>
      <c r="W290">
        <f>'MATRIZ GEN REG RES'!W189</f>
        <v/>
      </c>
      <c r="X290">
        <f>'MATRIZ GEN REG RES'!X189</f>
        <v/>
      </c>
      <c r="Y290">
        <f>'MATRIZ GEN REG RES'!Y189</f>
        <v/>
      </c>
      <c r="Z290">
        <f>'MATRIZ GEN REG RES'!Z189</f>
        <v/>
      </c>
      <c r="AA290">
        <f>'MATRIZ GEN REG RES'!AA189</f>
        <v/>
      </c>
    </row>
    <row r="291">
      <c r="A291" s="2">
        <f>'MATRIZ GEN REG RES'!A190</f>
        <v/>
      </c>
      <c r="B291" s="5">
        <f>'MATRIZ GEN REG RES'!B190</f>
        <v/>
      </c>
      <c r="C291" s="4">
        <f>'MATRIZ GEN REG RES'!C190</f>
        <v/>
      </c>
      <c r="D291">
        <f>'MATRIZ GEN REG RES'!D190</f>
        <v/>
      </c>
      <c r="E291">
        <f>'MATRIZ GEN REG RES'!E190</f>
        <v/>
      </c>
      <c r="F291">
        <f>'MATRIZ GEN REG RES'!F190</f>
        <v/>
      </c>
      <c r="G291">
        <f>'MATRIZ GEN REG RES'!G190</f>
        <v/>
      </c>
      <c r="H291">
        <f>'MATRIZ GEN REG RES'!H190</f>
        <v/>
      </c>
      <c r="I291">
        <f>'MATRIZ GEN REG RES'!I190</f>
        <v/>
      </c>
      <c r="J291">
        <f>'MATRIZ GEN REG RES'!J190</f>
        <v/>
      </c>
      <c r="K291">
        <f>'MATRIZ GEN REG RES'!K190</f>
        <v/>
      </c>
      <c r="L291">
        <f>'MATRIZ GEN REG RES'!L190</f>
        <v/>
      </c>
      <c r="M291">
        <f>'MATRIZ GEN REG RES'!M190</f>
        <v/>
      </c>
      <c r="N291">
        <f>'MATRIZ GEN REG RES'!N190</f>
        <v/>
      </c>
      <c r="O291">
        <f>'MATRIZ GEN REG RES'!O190</f>
        <v/>
      </c>
      <c r="P291">
        <f>'MATRIZ GEN REG RES'!P190</f>
        <v/>
      </c>
      <c r="Q291">
        <f>'MATRIZ GEN REG RES'!Q190</f>
        <v/>
      </c>
      <c r="R291">
        <f>'MATRIZ GEN REG RES'!R190</f>
        <v/>
      </c>
      <c r="S291">
        <f>'MATRIZ GEN REG RES'!S190</f>
        <v/>
      </c>
      <c r="T291">
        <f>'MATRIZ GEN REG RES'!T190</f>
        <v/>
      </c>
      <c r="U291">
        <f>'MATRIZ GEN REG RES'!U190</f>
        <v/>
      </c>
      <c r="V291">
        <f>'MATRIZ GEN REG RES'!V190</f>
        <v/>
      </c>
      <c r="W291">
        <f>'MATRIZ GEN REG RES'!W190</f>
        <v/>
      </c>
      <c r="X291">
        <f>'MATRIZ GEN REG RES'!X190</f>
        <v/>
      </c>
      <c r="Y291">
        <f>'MATRIZ GEN REG RES'!Y190</f>
        <v/>
      </c>
      <c r="Z291">
        <f>'MATRIZ GEN REG RES'!Z190</f>
        <v/>
      </c>
      <c r="AA291">
        <f>'MATRIZ GEN REG RES'!AA190</f>
        <v/>
      </c>
    </row>
    <row r="292">
      <c r="A292" s="2">
        <f>'MATRIZ GEN REG RES'!A191</f>
        <v/>
      </c>
      <c r="B292" s="5">
        <f>'MATRIZ GEN REG RES'!B191</f>
        <v/>
      </c>
      <c r="C292" s="4">
        <f>'MATRIZ GEN REG RES'!C191</f>
        <v/>
      </c>
      <c r="D292">
        <f>'MATRIZ GEN REG RES'!D191</f>
        <v/>
      </c>
      <c r="E292">
        <f>'MATRIZ GEN REG RES'!E191</f>
        <v/>
      </c>
      <c r="F292">
        <f>'MATRIZ GEN REG RES'!F191</f>
        <v/>
      </c>
      <c r="G292">
        <f>'MATRIZ GEN REG RES'!G191</f>
        <v/>
      </c>
      <c r="H292">
        <f>'MATRIZ GEN REG RES'!H191</f>
        <v/>
      </c>
      <c r="I292">
        <f>'MATRIZ GEN REG RES'!I191</f>
        <v/>
      </c>
      <c r="J292">
        <f>'MATRIZ GEN REG RES'!J191</f>
        <v/>
      </c>
      <c r="K292">
        <f>'MATRIZ GEN REG RES'!K191</f>
        <v/>
      </c>
      <c r="L292">
        <f>'MATRIZ GEN REG RES'!L191</f>
        <v/>
      </c>
      <c r="M292">
        <f>'MATRIZ GEN REG RES'!M191</f>
        <v/>
      </c>
      <c r="N292">
        <f>'MATRIZ GEN REG RES'!N191</f>
        <v/>
      </c>
      <c r="O292">
        <f>'MATRIZ GEN REG RES'!O191</f>
        <v/>
      </c>
      <c r="P292">
        <f>'MATRIZ GEN REG RES'!P191</f>
        <v/>
      </c>
      <c r="Q292">
        <f>'MATRIZ GEN REG RES'!Q191</f>
        <v/>
      </c>
      <c r="R292">
        <f>'MATRIZ GEN REG RES'!R191</f>
        <v/>
      </c>
      <c r="S292">
        <f>'MATRIZ GEN REG RES'!S191</f>
        <v/>
      </c>
      <c r="T292">
        <f>'MATRIZ GEN REG RES'!T191</f>
        <v/>
      </c>
      <c r="U292">
        <f>'MATRIZ GEN REG RES'!U191</f>
        <v/>
      </c>
      <c r="V292">
        <f>'MATRIZ GEN REG RES'!V191</f>
        <v/>
      </c>
      <c r="W292">
        <f>'MATRIZ GEN REG RES'!W191</f>
        <v/>
      </c>
      <c r="X292">
        <f>'MATRIZ GEN REG RES'!X191</f>
        <v/>
      </c>
      <c r="Y292">
        <f>'MATRIZ GEN REG RES'!Y191</f>
        <v/>
      </c>
      <c r="Z292">
        <f>'MATRIZ GEN REG RES'!Z191</f>
        <v/>
      </c>
      <c r="AA292">
        <f>'MATRIZ GEN REG RES'!AA191</f>
        <v/>
      </c>
    </row>
    <row r="293">
      <c r="A293" s="2">
        <f>'MATRIZ GEN REG RES'!A192</f>
        <v/>
      </c>
      <c r="B293" s="5">
        <f>'MATRIZ GEN REG RES'!B192</f>
        <v/>
      </c>
      <c r="C293" s="4">
        <f>'MATRIZ GEN REG RES'!C192</f>
        <v/>
      </c>
      <c r="D293">
        <f>'MATRIZ GEN REG RES'!D192</f>
        <v/>
      </c>
      <c r="E293">
        <f>'MATRIZ GEN REG RES'!E192</f>
        <v/>
      </c>
      <c r="F293">
        <f>'MATRIZ GEN REG RES'!F192</f>
        <v/>
      </c>
      <c r="G293">
        <f>'MATRIZ GEN REG RES'!G192</f>
        <v/>
      </c>
      <c r="H293">
        <f>'MATRIZ GEN REG RES'!H192</f>
        <v/>
      </c>
      <c r="I293">
        <f>'MATRIZ GEN REG RES'!I192</f>
        <v/>
      </c>
      <c r="J293">
        <f>'MATRIZ GEN REG RES'!J192</f>
        <v/>
      </c>
      <c r="K293">
        <f>'MATRIZ GEN REG RES'!K192</f>
        <v/>
      </c>
      <c r="L293">
        <f>'MATRIZ GEN REG RES'!L192</f>
        <v/>
      </c>
      <c r="M293">
        <f>'MATRIZ GEN REG RES'!M192</f>
        <v/>
      </c>
      <c r="N293">
        <f>'MATRIZ GEN REG RES'!N192</f>
        <v/>
      </c>
      <c r="O293">
        <f>'MATRIZ GEN REG RES'!O192</f>
        <v/>
      </c>
      <c r="P293">
        <f>'MATRIZ GEN REG RES'!P192</f>
        <v/>
      </c>
      <c r="Q293">
        <f>'MATRIZ GEN REG RES'!Q192</f>
        <v/>
      </c>
      <c r="R293">
        <f>'MATRIZ GEN REG RES'!R192</f>
        <v/>
      </c>
      <c r="S293">
        <f>'MATRIZ GEN REG RES'!S192</f>
        <v/>
      </c>
      <c r="T293">
        <f>'MATRIZ GEN REG RES'!T192</f>
        <v/>
      </c>
      <c r="U293">
        <f>'MATRIZ GEN REG RES'!U192</f>
        <v/>
      </c>
      <c r="V293">
        <f>'MATRIZ GEN REG RES'!V192</f>
        <v/>
      </c>
      <c r="W293">
        <f>'MATRIZ GEN REG RES'!W192</f>
        <v/>
      </c>
      <c r="X293">
        <f>'MATRIZ GEN REG RES'!X192</f>
        <v/>
      </c>
      <c r="Y293">
        <f>'MATRIZ GEN REG RES'!Y192</f>
        <v/>
      </c>
      <c r="Z293">
        <f>'MATRIZ GEN REG RES'!Z192</f>
        <v/>
      </c>
      <c r="AA293">
        <f>'MATRIZ GEN REG RES'!AA192</f>
        <v/>
      </c>
    </row>
    <row r="294" ht="18" customHeight="1" s="61">
      <c r="A294" s="2">
        <f>'MATRIZ GEN REG RES'!A193</f>
        <v/>
      </c>
      <c r="B294" s="5">
        <f>'MATRIZ GEN REG RES'!B193</f>
        <v/>
      </c>
      <c r="C294" s="4">
        <f>'MATRIZ GEN REG RES'!C193</f>
        <v/>
      </c>
      <c r="D294">
        <f>'MATRIZ GEN REG RES'!D193</f>
        <v/>
      </c>
      <c r="E294">
        <f>'MATRIZ GEN REG RES'!E193</f>
        <v/>
      </c>
      <c r="F294">
        <f>'MATRIZ GEN REG RES'!F193</f>
        <v/>
      </c>
      <c r="G294">
        <f>'MATRIZ GEN REG RES'!G193</f>
        <v/>
      </c>
      <c r="H294">
        <f>'MATRIZ GEN REG RES'!H193</f>
        <v/>
      </c>
      <c r="I294">
        <f>'MATRIZ GEN REG RES'!I193</f>
        <v/>
      </c>
      <c r="J294">
        <f>'MATRIZ GEN REG RES'!J193</f>
        <v/>
      </c>
      <c r="K294">
        <f>'MATRIZ GEN REG RES'!K193</f>
        <v/>
      </c>
      <c r="L294">
        <f>'MATRIZ GEN REG RES'!L193</f>
        <v/>
      </c>
      <c r="M294">
        <f>'MATRIZ GEN REG RES'!M193</f>
        <v/>
      </c>
      <c r="N294">
        <f>'MATRIZ GEN REG RES'!N193</f>
        <v/>
      </c>
      <c r="O294">
        <f>'MATRIZ GEN REG RES'!O193</f>
        <v/>
      </c>
      <c r="P294">
        <f>'MATRIZ GEN REG RES'!P193</f>
        <v/>
      </c>
      <c r="Q294">
        <f>'MATRIZ GEN REG RES'!Q193</f>
        <v/>
      </c>
      <c r="R294">
        <f>'MATRIZ GEN REG RES'!R193</f>
        <v/>
      </c>
      <c r="S294">
        <f>'MATRIZ GEN REG RES'!S193</f>
        <v/>
      </c>
      <c r="T294">
        <f>'MATRIZ GEN REG RES'!T193</f>
        <v/>
      </c>
      <c r="U294">
        <f>'MATRIZ GEN REG RES'!U193</f>
        <v/>
      </c>
      <c r="V294">
        <f>'MATRIZ GEN REG RES'!V193</f>
        <v/>
      </c>
      <c r="W294">
        <f>'MATRIZ GEN REG RES'!W193</f>
        <v/>
      </c>
      <c r="X294">
        <f>'MATRIZ GEN REG RES'!X193</f>
        <v/>
      </c>
      <c r="Y294">
        <f>'MATRIZ GEN REG RES'!Y193</f>
        <v/>
      </c>
      <c r="Z294">
        <f>'MATRIZ GEN REG RES'!Z193</f>
        <v/>
      </c>
      <c r="AA294">
        <f>'MATRIZ GEN REG RES'!AA193</f>
        <v/>
      </c>
    </row>
    <row r="295">
      <c r="A295" s="2">
        <f>'MATRIZ GEN REG RES'!A194</f>
        <v/>
      </c>
      <c r="B295" s="5">
        <f>'MATRIZ GEN REG RES'!B194</f>
        <v/>
      </c>
      <c r="C295" s="4">
        <f>'MATRIZ GEN REG RES'!C194</f>
        <v/>
      </c>
      <c r="D295">
        <f>'MATRIZ GEN REG RES'!D194</f>
        <v/>
      </c>
      <c r="E295">
        <f>'MATRIZ GEN REG RES'!E194</f>
        <v/>
      </c>
      <c r="F295">
        <f>'MATRIZ GEN REG RES'!F194</f>
        <v/>
      </c>
      <c r="G295">
        <f>'MATRIZ GEN REG RES'!G194</f>
        <v/>
      </c>
      <c r="H295">
        <f>'MATRIZ GEN REG RES'!H194</f>
        <v/>
      </c>
      <c r="I295">
        <f>'MATRIZ GEN REG RES'!I194</f>
        <v/>
      </c>
      <c r="J295">
        <f>'MATRIZ GEN REG RES'!J194</f>
        <v/>
      </c>
      <c r="K295">
        <f>'MATRIZ GEN REG RES'!K194</f>
        <v/>
      </c>
      <c r="L295">
        <f>'MATRIZ GEN REG RES'!L194</f>
        <v/>
      </c>
      <c r="M295">
        <f>'MATRIZ GEN REG RES'!M194</f>
        <v/>
      </c>
      <c r="N295">
        <f>'MATRIZ GEN REG RES'!N194</f>
        <v/>
      </c>
      <c r="O295">
        <f>'MATRIZ GEN REG RES'!O194</f>
        <v/>
      </c>
      <c r="P295">
        <f>'MATRIZ GEN REG RES'!P194</f>
        <v/>
      </c>
      <c r="Q295">
        <f>'MATRIZ GEN REG RES'!Q194</f>
        <v/>
      </c>
      <c r="R295">
        <f>'MATRIZ GEN REG RES'!R194</f>
        <v/>
      </c>
      <c r="S295">
        <f>'MATRIZ GEN REG RES'!S194</f>
        <v/>
      </c>
      <c r="T295">
        <f>'MATRIZ GEN REG RES'!T194</f>
        <v/>
      </c>
      <c r="U295">
        <f>'MATRIZ GEN REG RES'!U194</f>
        <v/>
      </c>
      <c r="V295">
        <f>'MATRIZ GEN REG RES'!V194</f>
        <v/>
      </c>
      <c r="W295">
        <f>'MATRIZ GEN REG RES'!W194</f>
        <v/>
      </c>
      <c r="X295">
        <f>'MATRIZ GEN REG RES'!X194</f>
        <v/>
      </c>
      <c r="Y295">
        <f>'MATRIZ GEN REG RES'!Y194</f>
        <v/>
      </c>
      <c r="Z295">
        <f>'MATRIZ GEN REG RES'!Z194</f>
        <v/>
      </c>
      <c r="AA295">
        <f>'MATRIZ GEN REG RES'!AA194</f>
        <v/>
      </c>
    </row>
    <row r="296" ht="18" customHeight="1" s="61">
      <c r="A296" s="2">
        <f>'MATRIZ GEN REG RES'!A195</f>
        <v/>
      </c>
      <c r="B296" s="5">
        <f>'MATRIZ GEN REG RES'!B195</f>
        <v/>
      </c>
      <c r="C296" s="4">
        <f>'MATRIZ GEN REG RES'!C195</f>
        <v/>
      </c>
      <c r="D296">
        <f>'MATRIZ GEN REG RES'!D195</f>
        <v/>
      </c>
      <c r="E296">
        <f>'MATRIZ GEN REG RES'!E195</f>
        <v/>
      </c>
      <c r="F296">
        <f>'MATRIZ GEN REG RES'!F195</f>
        <v/>
      </c>
      <c r="G296">
        <f>'MATRIZ GEN REG RES'!G195</f>
        <v/>
      </c>
      <c r="H296">
        <f>'MATRIZ GEN REG RES'!H195</f>
        <v/>
      </c>
      <c r="I296">
        <f>'MATRIZ GEN REG RES'!I195</f>
        <v/>
      </c>
      <c r="J296">
        <f>'MATRIZ GEN REG RES'!J195</f>
        <v/>
      </c>
      <c r="K296">
        <f>'MATRIZ GEN REG RES'!K195</f>
        <v/>
      </c>
      <c r="L296">
        <f>'MATRIZ GEN REG RES'!L195</f>
        <v/>
      </c>
      <c r="M296">
        <f>'MATRIZ GEN REG RES'!M195</f>
        <v/>
      </c>
      <c r="N296">
        <f>'MATRIZ GEN REG RES'!N195</f>
        <v/>
      </c>
      <c r="O296">
        <f>'MATRIZ GEN REG RES'!O195</f>
        <v/>
      </c>
      <c r="P296">
        <f>'MATRIZ GEN REG RES'!P195</f>
        <v/>
      </c>
      <c r="Q296">
        <f>'MATRIZ GEN REG RES'!Q195</f>
        <v/>
      </c>
      <c r="R296">
        <f>'MATRIZ GEN REG RES'!R195</f>
        <v/>
      </c>
      <c r="S296">
        <f>'MATRIZ GEN REG RES'!S195</f>
        <v/>
      </c>
      <c r="T296">
        <f>'MATRIZ GEN REG RES'!T195</f>
        <v/>
      </c>
      <c r="U296">
        <f>'MATRIZ GEN REG RES'!U195</f>
        <v/>
      </c>
      <c r="V296">
        <f>'MATRIZ GEN REG RES'!V195</f>
        <v/>
      </c>
      <c r="W296">
        <f>'MATRIZ GEN REG RES'!W195</f>
        <v/>
      </c>
      <c r="X296">
        <f>'MATRIZ GEN REG RES'!X195</f>
        <v/>
      </c>
      <c r="Y296">
        <f>'MATRIZ GEN REG RES'!Y195</f>
        <v/>
      </c>
      <c r="Z296">
        <f>'MATRIZ GEN REG RES'!Z195</f>
        <v/>
      </c>
      <c r="AA296">
        <f>'MATRIZ GEN REG RES'!AA195</f>
        <v/>
      </c>
    </row>
    <row r="297">
      <c r="A297" s="2">
        <f>'MATRIZ GEN REG RES'!A196</f>
        <v/>
      </c>
      <c r="B297" s="5">
        <f>'MATRIZ GEN REG RES'!B196</f>
        <v/>
      </c>
      <c r="C297" s="4">
        <f>'MATRIZ GEN REG RES'!C196</f>
        <v/>
      </c>
      <c r="D297">
        <f>'MATRIZ GEN REG RES'!D196</f>
        <v/>
      </c>
      <c r="E297">
        <f>'MATRIZ GEN REG RES'!E196</f>
        <v/>
      </c>
      <c r="F297">
        <f>'MATRIZ GEN REG RES'!F196</f>
        <v/>
      </c>
      <c r="G297">
        <f>'MATRIZ GEN REG RES'!G196</f>
        <v/>
      </c>
      <c r="H297">
        <f>'MATRIZ GEN REG RES'!H196</f>
        <v/>
      </c>
      <c r="I297">
        <f>'MATRIZ GEN REG RES'!I196</f>
        <v/>
      </c>
      <c r="J297">
        <f>'MATRIZ GEN REG RES'!J196</f>
        <v/>
      </c>
      <c r="K297">
        <f>'MATRIZ GEN REG RES'!K196</f>
        <v/>
      </c>
      <c r="L297">
        <f>'MATRIZ GEN REG RES'!L196</f>
        <v/>
      </c>
      <c r="M297">
        <f>'MATRIZ GEN REG RES'!M196</f>
        <v/>
      </c>
      <c r="N297">
        <f>'MATRIZ GEN REG RES'!N196</f>
        <v/>
      </c>
      <c r="O297">
        <f>'MATRIZ GEN REG RES'!O196</f>
        <v/>
      </c>
      <c r="P297">
        <f>'MATRIZ GEN REG RES'!P196</f>
        <v/>
      </c>
      <c r="Q297">
        <f>'MATRIZ GEN REG RES'!Q196</f>
        <v/>
      </c>
      <c r="R297">
        <f>'MATRIZ GEN REG RES'!R196</f>
        <v/>
      </c>
      <c r="S297">
        <f>'MATRIZ GEN REG RES'!S196</f>
        <v/>
      </c>
      <c r="T297">
        <f>'MATRIZ GEN REG RES'!T196</f>
        <v/>
      </c>
      <c r="U297">
        <f>'MATRIZ GEN REG RES'!U196</f>
        <v/>
      </c>
      <c r="V297">
        <f>'MATRIZ GEN REG RES'!V196</f>
        <v/>
      </c>
      <c r="W297">
        <f>'MATRIZ GEN REG RES'!W196</f>
        <v/>
      </c>
      <c r="X297">
        <f>'MATRIZ GEN REG RES'!X196</f>
        <v/>
      </c>
      <c r="Y297">
        <f>'MATRIZ GEN REG RES'!Y196</f>
        <v/>
      </c>
      <c r="Z297">
        <f>'MATRIZ GEN REG RES'!Z196</f>
        <v/>
      </c>
      <c r="AA297">
        <f>'MATRIZ GEN REG RES'!AA196</f>
        <v/>
      </c>
    </row>
    <row r="298">
      <c r="A298" s="2">
        <f>'MATRIZ GEN REG RES'!A301</f>
        <v/>
      </c>
      <c r="B298" s="5">
        <f>'MATRIZ GEN REG RES'!B301</f>
        <v/>
      </c>
      <c r="C298" s="4">
        <f>'MATRIZ GEN REG RES'!C301</f>
        <v/>
      </c>
      <c r="D298">
        <f>'MATRIZ GEN REG RES'!D301</f>
        <v/>
      </c>
      <c r="E298">
        <f>'MATRIZ GEN REG RES'!E301</f>
        <v/>
      </c>
      <c r="F298">
        <f>'MATRIZ GEN REG RES'!F301</f>
        <v/>
      </c>
      <c r="G298">
        <f>'MATRIZ GEN REG RES'!G301</f>
        <v/>
      </c>
      <c r="H298">
        <f>'MATRIZ GEN REG RES'!H301</f>
        <v/>
      </c>
      <c r="I298">
        <f>'MATRIZ GEN REG RES'!I301</f>
        <v/>
      </c>
      <c r="J298">
        <f>'MATRIZ GEN REG RES'!J301</f>
        <v/>
      </c>
      <c r="K298">
        <f>'MATRIZ GEN REG RES'!K301</f>
        <v/>
      </c>
      <c r="L298">
        <f>'MATRIZ GEN REG RES'!L301</f>
        <v/>
      </c>
      <c r="M298">
        <f>'MATRIZ GEN REG RES'!M301</f>
        <v/>
      </c>
      <c r="N298">
        <f>'MATRIZ GEN REG RES'!N301</f>
        <v/>
      </c>
      <c r="O298">
        <f>'MATRIZ GEN REG RES'!O301</f>
        <v/>
      </c>
      <c r="P298">
        <f>'MATRIZ GEN REG RES'!P301</f>
        <v/>
      </c>
      <c r="Q298">
        <f>'MATRIZ GEN REG RES'!Q301</f>
        <v/>
      </c>
      <c r="R298">
        <f>'MATRIZ GEN REG RES'!R301</f>
        <v/>
      </c>
      <c r="S298">
        <f>'MATRIZ GEN REG RES'!S301</f>
        <v/>
      </c>
      <c r="T298">
        <f>'MATRIZ GEN REG RES'!T301</f>
        <v/>
      </c>
      <c r="U298">
        <f>'MATRIZ GEN REG RES'!U301</f>
        <v/>
      </c>
      <c r="V298">
        <f>'MATRIZ GEN REG RES'!V301</f>
        <v/>
      </c>
      <c r="W298">
        <f>'MATRIZ GEN REG RES'!W301</f>
        <v/>
      </c>
      <c r="X298">
        <f>'MATRIZ GEN REG RES'!X301</f>
        <v/>
      </c>
      <c r="Y298">
        <f>'MATRIZ GEN REG RES'!Y301</f>
        <v/>
      </c>
      <c r="Z298">
        <f>'MATRIZ GEN REG RES'!Z301</f>
        <v/>
      </c>
      <c r="AA298">
        <f>'MATRIZ GEN REG RES'!AA301</f>
        <v/>
      </c>
    </row>
    <row r="299">
      <c r="A299" s="2">
        <f>'MATRIZ GEN REG RES'!A302</f>
        <v/>
      </c>
      <c r="B299" s="5">
        <f>'MATRIZ GEN REG RES'!B302</f>
        <v/>
      </c>
      <c r="C299" s="4">
        <f>'MATRIZ GEN REG RES'!C302</f>
        <v/>
      </c>
      <c r="D299">
        <f>'MATRIZ GEN REG RES'!D302</f>
        <v/>
      </c>
      <c r="E299">
        <f>'MATRIZ GEN REG RES'!E302</f>
        <v/>
      </c>
      <c r="F299">
        <f>'MATRIZ GEN REG RES'!F302</f>
        <v/>
      </c>
      <c r="G299">
        <f>'MATRIZ GEN REG RES'!G302</f>
        <v/>
      </c>
      <c r="H299">
        <f>'MATRIZ GEN REG RES'!H302</f>
        <v/>
      </c>
      <c r="I299">
        <f>'MATRIZ GEN REG RES'!I302</f>
        <v/>
      </c>
      <c r="J299">
        <f>'MATRIZ GEN REG RES'!J302</f>
        <v/>
      </c>
      <c r="K299">
        <f>'MATRIZ GEN REG RES'!K302</f>
        <v/>
      </c>
      <c r="L299">
        <f>'MATRIZ GEN REG RES'!L302</f>
        <v/>
      </c>
      <c r="M299">
        <f>'MATRIZ GEN REG RES'!M302</f>
        <v/>
      </c>
      <c r="N299">
        <f>'MATRIZ GEN REG RES'!N302</f>
        <v/>
      </c>
      <c r="O299">
        <f>'MATRIZ GEN REG RES'!O302</f>
        <v/>
      </c>
      <c r="P299">
        <f>'MATRIZ GEN REG RES'!P302</f>
        <v/>
      </c>
      <c r="Q299">
        <f>'MATRIZ GEN REG RES'!Q302</f>
        <v/>
      </c>
      <c r="R299">
        <f>'MATRIZ GEN REG RES'!R302</f>
        <v/>
      </c>
      <c r="S299">
        <f>'MATRIZ GEN REG RES'!S302</f>
        <v/>
      </c>
      <c r="T299">
        <f>'MATRIZ GEN REG RES'!T302</f>
        <v/>
      </c>
      <c r="U299">
        <f>'MATRIZ GEN REG RES'!U302</f>
        <v/>
      </c>
      <c r="V299">
        <f>'MATRIZ GEN REG RES'!V302</f>
        <v/>
      </c>
      <c r="W299">
        <f>'MATRIZ GEN REG RES'!W302</f>
        <v/>
      </c>
      <c r="X299">
        <f>'MATRIZ GEN REG RES'!X302</f>
        <v/>
      </c>
      <c r="Y299">
        <f>'MATRIZ GEN REG RES'!Y302</f>
        <v/>
      </c>
      <c r="Z299">
        <f>'MATRIZ GEN REG RES'!Z302</f>
        <v/>
      </c>
      <c r="AA299">
        <f>'MATRIZ GEN REG RES'!AA302</f>
        <v/>
      </c>
    </row>
    <row r="300">
      <c r="A300" s="2">
        <f>'MATRIZ GEN REG RES'!A303</f>
        <v/>
      </c>
      <c r="B300" s="5">
        <f>'MATRIZ GEN REG RES'!B303</f>
        <v/>
      </c>
      <c r="C300" s="4">
        <f>'MATRIZ GEN REG RES'!C303</f>
        <v/>
      </c>
      <c r="D300">
        <f>'MATRIZ GEN REG RES'!D303</f>
        <v/>
      </c>
      <c r="E300">
        <f>'MATRIZ GEN REG RES'!E303</f>
        <v/>
      </c>
      <c r="F300">
        <f>'MATRIZ GEN REG RES'!F303</f>
        <v/>
      </c>
      <c r="G300">
        <f>'MATRIZ GEN REG RES'!G303</f>
        <v/>
      </c>
      <c r="H300">
        <f>'MATRIZ GEN REG RES'!H303</f>
        <v/>
      </c>
      <c r="I300">
        <f>'MATRIZ GEN REG RES'!I303</f>
        <v/>
      </c>
      <c r="J300">
        <f>'MATRIZ GEN REG RES'!J303</f>
        <v/>
      </c>
      <c r="K300">
        <f>'MATRIZ GEN REG RES'!K303</f>
        <v/>
      </c>
      <c r="L300">
        <f>'MATRIZ GEN REG RES'!L303</f>
        <v/>
      </c>
      <c r="M300">
        <f>'MATRIZ GEN REG RES'!M303</f>
        <v/>
      </c>
      <c r="N300">
        <f>'MATRIZ GEN REG RES'!N303</f>
        <v/>
      </c>
      <c r="O300">
        <f>'MATRIZ GEN REG RES'!O303</f>
        <v/>
      </c>
      <c r="P300">
        <f>'MATRIZ GEN REG RES'!P303</f>
        <v/>
      </c>
      <c r="Q300">
        <f>'MATRIZ GEN REG RES'!Q303</f>
        <v/>
      </c>
      <c r="R300">
        <f>'MATRIZ GEN REG RES'!R303</f>
        <v/>
      </c>
      <c r="S300">
        <f>'MATRIZ GEN REG RES'!S303</f>
        <v/>
      </c>
      <c r="T300">
        <f>'MATRIZ GEN REG RES'!T303</f>
        <v/>
      </c>
      <c r="U300">
        <f>'MATRIZ GEN REG RES'!U303</f>
        <v/>
      </c>
      <c r="V300">
        <f>'MATRIZ GEN REG RES'!V303</f>
        <v/>
      </c>
      <c r="W300">
        <f>'MATRIZ GEN REG RES'!W303</f>
        <v/>
      </c>
      <c r="X300">
        <f>'MATRIZ GEN REG RES'!X303</f>
        <v/>
      </c>
      <c r="Y300">
        <f>'MATRIZ GEN REG RES'!Y303</f>
        <v/>
      </c>
      <c r="Z300">
        <f>'MATRIZ GEN REG RES'!Z303</f>
        <v/>
      </c>
      <c r="AA300">
        <f>'MATRIZ GEN REG RES'!AA303</f>
        <v/>
      </c>
    </row>
    <row r="301">
      <c r="A301" s="2">
        <f>'MATRIZ GEN REG RES'!A304</f>
        <v/>
      </c>
      <c r="B301" s="5">
        <f>'MATRIZ GEN REG RES'!B304</f>
        <v/>
      </c>
      <c r="C301" s="4">
        <f>'MATRIZ GEN REG RES'!C304</f>
        <v/>
      </c>
      <c r="D301">
        <f>'MATRIZ GEN REG RES'!D304</f>
        <v/>
      </c>
      <c r="E301">
        <f>'MATRIZ GEN REG RES'!E304</f>
        <v/>
      </c>
      <c r="F301">
        <f>'MATRIZ GEN REG RES'!F304</f>
        <v/>
      </c>
      <c r="G301">
        <f>'MATRIZ GEN REG RES'!G304</f>
        <v/>
      </c>
      <c r="H301">
        <f>'MATRIZ GEN REG RES'!H304</f>
        <v/>
      </c>
      <c r="I301">
        <f>'MATRIZ GEN REG RES'!I304</f>
        <v/>
      </c>
      <c r="J301">
        <f>'MATRIZ GEN REG RES'!J304</f>
        <v/>
      </c>
      <c r="K301">
        <f>'MATRIZ GEN REG RES'!K304</f>
        <v/>
      </c>
      <c r="L301">
        <f>'MATRIZ GEN REG RES'!L304</f>
        <v/>
      </c>
      <c r="M301">
        <f>'MATRIZ GEN REG RES'!M304</f>
        <v/>
      </c>
      <c r="N301">
        <f>'MATRIZ GEN REG RES'!N304</f>
        <v/>
      </c>
      <c r="O301">
        <f>'MATRIZ GEN REG RES'!O304</f>
        <v/>
      </c>
      <c r="P301">
        <f>'MATRIZ GEN REG RES'!P304</f>
        <v/>
      </c>
      <c r="Q301">
        <f>'MATRIZ GEN REG RES'!Q304</f>
        <v/>
      </c>
      <c r="R301">
        <f>'MATRIZ GEN REG RES'!R304</f>
        <v/>
      </c>
      <c r="S301">
        <f>'MATRIZ GEN REG RES'!S304</f>
        <v/>
      </c>
      <c r="T301">
        <f>'MATRIZ GEN REG RES'!T304</f>
        <v/>
      </c>
      <c r="U301">
        <f>'MATRIZ GEN REG RES'!U304</f>
        <v/>
      </c>
      <c r="V301">
        <f>'MATRIZ GEN REG RES'!V304</f>
        <v/>
      </c>
      <c r="W301">
        <f>'MATRIZ GEN REG RES'!W304</f>
        <v/>
      </c>
      <c r="X301">
        <f>'MATRIZ GEN REG RES'!X304</f>
        <v/>
      </c>
      <c r="Y301">
        <f>'MATRIZ GEN REG RES'!Y304</f>
        <v/>
      </c>
      <c r="Z301">
        <f>'MATRIZ GEN REG RES'!Z304</f>
        <v/>
      </c>
      <c r="AA301">
        <f>'MATRIZ GEN REG RES'!AA304</f>
        <v/>
      </c>
    </row>
    <row r="302" ht="18" customHeight="1" s="61">
      <c r="A302" s="2">
        <f>'MATRIZ GEN REG RES'!A305</f>
        <v/>
      </c>
      <c r="B302" s="5">
        <f>'MATRIZ GEN REG RES'!B305</f>
        <v/>
      </c>
      <c r="C302" s="4">
        <f>'MATRIZ GEN REG RES'!C305</f>
        <v/>
      </c>
      <c r="D302">
        <f>'MATRIZ GEN REG RES'!D305</f>
        <v/>
      </c>
      <c r="E302">
        <f>'MATRIZ GEN REG RES'!E305</f>
        <v/>
      </c>
      <c r="F302">
        <f>'MATRIZ GEN REG RES'!F305</f>
        <v/>
      </c>
      <c r="G302">
        <f>'MATRIZ GEN REG RES'!G305</f>
        <v/>
      </c>
      <c r="H302">
        <f>'MATRIZ GEN REG RES'!H305</f>
        <v/>
      </c>
      <c r="I302">
        <f>'MATRIZ GEN REG RES'!I305</f>
        <v/>
      </c>
      <c r="J302">
        <f>'MATRIZ GEN REG RES'!J305</f>
        <v/>
      </c>
      <c r="K302">
        <f>'MATRIZ GEN REG RES'!K305</f>
        <v/>
      </c>
      <c r="L302">
        <f>'MATRIZ GEN REG RES'!L305</f>
        <v/>
      </c>
      <c r="M302">
        <f>'MATRIZ GEN REG RES'!M305</f>
        <v/>
      </c>
      <c r="N302">
        <f>'MATRIZ GEN REG RES'!N305</f>
        <v/>
      </c>
      <c r="O302">
        <f>'MATRIZ GEN REG RES'!O305</f>
        <v/>
      </c>
      <c r="P302">
        <f>'MATRIZ GEN REG RES'!P305</f>
        <v/>
      </c>
      <c r="Q302">
        <f>'MATRIZ GEN REG RES'!Q305</f>
        <v/>
      </c>
      <c r="R302">
        <f>'MATRIZ GEN REG RES'!R305</f>
        <v/>
      </c>
      <c r="S302">
        <f>'MATRIZ GEN REG RES'!S305</f>
        <v/>
      </c>
      <c r="T302">
        <f>'MATRIZ GEN REG RES'!T305</f>
        <v/>
      </c>
      <c r="U302">
        <f>'MATRIZ GEN REG RES'!U305</f>
        <v/>
      </c>
      <c r="V302">
        <f>'MATRIZ GEN REG RES'!V305</f>
        <v/>
      </c>
      <c r="W302">
        <f>'MATRIZ GEN REG RES'!W305</f>
        <v/>
      </c>
      <c r="X302">
        <f>'MATRIZ GEN REG RES'!X305</f>
        <v/>
      </c>
      <c r="Y302">
        <f>'MATRIZ GEN REG RES'!Y305</f>
        <v/>
      </c>
      <c r="Z302">
        <f>'MATRIZ GEN REG RES'!Z305</f>
        <v/>
      </c>
      <c r="AA302">
        <f>'MATRIZ GEN REG RES'!AA305</f>
        <v/>
      </c>
    </row>
    <row r="303">
      <c r="A303" s="2">
        <f>'MATRIZ GEN REG RES'!A306</f>
        <v/>
      </c>
      <c r="B303" s="5">
        <f>'MATRIZ GEN REG RES'!B306</f>
        <v/>
      </c>
      <c r="C303" s="4">
        <f>'MATRIZ GEN REG RES'!C306</f>
        <v/>
      </c>
      <c r="D303">
        <f>'MATRIZ GEN REG RES'!D306</f>
        <v/>
      </c>
      <c r="E303">
        <f>'MATRIZ GEN REG RES'!E306</f>
        <v/>
      </c>
      <c r="F303">
        <f>'MATRIZ GEN REG RES'!F306</f>
        <v/>
      </c>
      <c r="G303">
        <f>'MATRIZ GEN REG RES'!G306</f>
        <v/>
      </c>
      <c r="H303">
        <f>'MATRIZ GEN REG RES'!H306</f>
        <v/>
      </c>
      <c r="I303">
        <f>'MATRIZ GEN REG RES'!I306</f>
        <v/>
      </c>
      <c r="J303">
        <f>'MATRIZ GEN REG RES'!J306</f>
        <v/>
      </c>
      <c r="K303">
        <f>'MATRIZ GEN REG RES'!K306</f>
        <v/>
      </c>
      <c r="L303">
        <f>'MATRIZ GEN REG RES'!L306</f>
        <v/>
      </c>
      <c r="M303">
        <f>'MATRIZ GEN REG RES'!M306</f>
        <v/>
      </c>
      <c r="N303">
        <f>'MATRIZ GEN REG RES'!N306</f>
        <v/>
      </c>
      <c r="O303">
        <f>'MATRIZ GEN REG RES'!O306</f>
        <v/>
      </c>
      <c r="P303">
        <f>'MATRIZ GEN REG RES'!P306</f>
        <v/>
      </c>
      <c r="Q303">
        <f>'MATRIZ GEN REG RES'!Q306</f>
        <v/>
      </c>
      <c r="R303">
        <f>'MATRIZ GEN REG RES'!R306</f>
        <v/>
      </c>
      <c r="S303">
        <f>'MATRIZ GEN REG RES'!S306</f>
        <v/>
      </c>
      <c r="T303">
        <f>'MATRIZ GEN REG RES'!T306</f>
        <v/>
      </c>
      <c r="U303">
        <f>'MATRIZ GEN REG RES'!U306</f>
        <v/>
      </c>
      <c r="V303">
        <f>'MATRIZ GEN REG RES'!V306</f>
        <v/>
      </c>
      <c r="W303">
        <f>'MATRIZ GEN REG RES'!W306</f>
        <v/>
      </c>
      <c r="X303">
        <f>'MATRIZ GEN REG RES'!X306</f>
        <v/>
      </c>
      <c r="Y303">
        <f>'MATRIZ GEN REG RES'!Y306</f>
        <v/>
      </c>
      <c r="Z303">
        <f>'MATRIZ GEN REG RES'!Z306</f>
        <v/>
      </c>
      <c r="AA303">
        <f>'MATRIZ GEN REG RES'!AA306</f>
        <v/>
      </c>
    </row>
    <row r="304">
      <c r="A304" s="2">
        <f>'MATRIZ GEN REG RES'!A307</f>
        <v/>
      </c>
      <c r="B304" s="5">
        <f>'MATRIZ GEN REG RES'!B307</f>
        <v/>
      </c>
      <c r="C304" s="4">
        <f>'MATRIZ GEN REG RES'!C307</f>
        <v/>
      </c>
      <c r="D304">
        <f>'MATRIZ GEN REG RES'!D307</f>
        <v/>
      </c>
      <c r="E304">
        <f>'MATRIZ GEN REG RES'!E307</f>
        <v/>
      </c>
      <c r="F304">
        <f>'MATRIZ GEN REG RES'!F307</f>
        <v/>
      </c>
      <c r="G304">
        <f>'MATRIZ GEN REG RES'!G307</f>
        <v/>
      </c>
      <c r="H304">
        <f>'MATRIZ GEN REG RES'!H307</f>
        <v/>
      </c>
      <c r="I304">
        <f>'MATRIZ GEN REG RES'!I307</f>
        <v/>
      </c>
      <c r="J304">
        <f>'MATRIZ GEN REG RES'!J307</f>
        <v/>
      </c>
      <c r="K304">
        <f>'MATRIZ GEN REG RES'!K307</f>
        <v/>
      </c>
      <c r="L304">
        <f>'MATRIZ GEN REG RES'!L307</f>
        <v/>
      </c>
      <c r="M304">
        <f>'MATRIZ GEN REG RES'!M307</f>
        <v/>
      </c>
      <c r="N304">
        <f>'MATRIZ GEN REG RES'!N307</f>
        <v/>
      </c>
      <c r="O304">
        <f>'MATRIZ GEN REG RES'!O307</f>
        <v/>
      </c>
      <c r="P304">
        <f>'MATRIZ GEN REG RES'!P307</f>
        <v/>
      </c>
      <c r="Q304">
        <f>'MATRIZ GEN REG RES'!Q307</f>
        <v/>
      </c>
      <c r="R304">
        <f>'MATRIZ GEN REG RES'!R307</f>
        <v/>
      </c>
      <c r="S304">
        <f>'MATRIZ GEN REG RES'!S307</f>
        <v/>
      </c>
      <c r="T304">
        <f>'MATRIZ GEN REG RES'!T307</f>
        <v/>
      </c>
      <c r="U304">
        <f>'MATRIZ GEN REG RES'!U307</f>
        <v/>
      </c>
      <c r="V304">
        <f>'MATRIZ GEN REG RES'!V307</f>
        <v/>
      </c>
      <c r="W304">
        <f>'MATRIZ GEN REG RES'!W307</f>
        <v/>
      </c>
      <c r="X304">
        <f>'MATRIZ GEN REG RES'!X307</f>
        <v/>
      </c>
      <c r="Y304">
        <f>'MATRIZ GEN REG RES'!Y307</f>
        <v/>
      </c>
      <c r="Z304">
        <f>'MATRIZ GEN REG RES'!Z307</f>
        <v/>
      </c>
      <c r="AA304">
        <f>'MATRIZ GEN REG RES'!AA307</f>
        <v/>
      </c>
    </row>
    <row r="305">
      <c r="A305" s="2">
        <f>'MATRIZ GEN REG RES'!A308</f>
        <v/>
      </c>
      <c r="B305" s="5">
        <f>'MATRIZ GEN REG RES'!B308</f>
        <v/>
      </c>
      <c r="C305" s="4">
        <f>'MATRIZ GEN REG RES'!C308</f>
        <v/>
      </c>
      <c r="D305">
        <f>'MATRIZ GEN REG RES'!D308</f>
        <v/>
      </c>
      <c r="E305">
        <f>'MATRIZ GEN REG RES'!E308</f>
        <v/>
      </c>
      <c r="F305">
        <f>'MATRIZ GEN REG RES'!F308</f>
        <v/>
      </c>
      <c r="G305">
        <f>'MATRIZ GEN REG RES'!G308</f>
        <v/>
      </c>
      <c r="H305">
        <f>'MATRIZ GEN REG RES'!H308</f>
        <v/>
      </c>
      <c r="I305">
        <f>'MATRIZ GEN REG RES'!I308</f>
        <v/>
      </c>
      <c r="J305">
        <f>'MATRIZ GEN REG RES'!J308</f>
        <v/>
      </c>
      <c r="K305">
        <f>'MATRIZ GEN REG RES'!K308</f>
        <v/>
      </c>
      <c r="L305">
        <f>'MATRIZ GEN REG RES'!L308</f>
        <v/>
      </c>
      <c r="M305">
        <f>'MATRIZ GEN REG RES'!M308</f>
        <v/>
      </c>
      <c r="N305">
        <f>'MATRIZ GEN REG RES'!N308</f>
        <v/>
      </c>
      <c r="O305">
        <f>'MATRIZ GEN REG RES'!O308</f>
        <v/>
      </c>
      <c r="P305">
        <f>'MATRIZ GEN REG RES'!P308</f>
        <v/>
      </c>
      <c r="Q305">
        <f>'MATRIZ GEN REG RES'!Q308</f>
        <v/>
      </c>
      <c r="R305">
        <f>'MATRIZ GEN REG RES'!R308</f>
        <v/>
      </c>
      <c r="S305">
        <f>'MATRIZ GEN REG RES'!S308</f>
        <v/>
      </c>
      <c r="T305">
        <f>'MATRIZ GEN REG RES'!T308</f>
        <v/>
      </c>
      <c r="U305">
        <f>'MATRIZ GEN REG RES'!U308</f>
        <v/>
      </c>
      <c r="V305">
        <f>'MATRIZ GEN REG RES'!V308</f>
        <v/>
      </c>
      <c r="W305">
        <f>'MATRIZ GEN REG RES'!W308</f>
        <v/>
      </c>
      <c r="X305">
        <f>'MATRIZ GEN REG RES'!X308</f>
        <v/>
      </c>
      <c r="Y305">
        <f>'MATRIZ GEN REG RES'!Y308</f>
        <v/>
      </c>
      <c r="Z305">
        <f>'MATRIZ GEN REG RES'!Z308</f>
        <v/>
      </c>
      <c r="AA305">
        <f>'MATRIZ GEN REG RES'!AA308</f>
        <v/>
      </c>
    </row>
    <row r="306">
      <c r="A306" s="2">
        <f>'MATRIZ GEN REG RES'!A309</f>
        <v/>
      </c>
      <c r="B306" s="5">
        <f>'MATRIZ GEN REG RES'!B309</f>
        <v/>
      </c>
      <c r="C306" s="4">
        <f>'MATRIZ GEN REG RES'!C309</f>
        <v/>
      </c>
      <c r="D306">
        <f>'MATRIZ GEN REG RES'!D309</f>
        <v/>
      </c>
      <c r="E306">
        <f>'MATRIZ GEN REG RES'!E309</f>
        <v/>
      </c>
      <c r="F306">
        <f>'MATRIZ GEN REG RES'!F309</f>
        <v/>
      </c>
      <c r="G306">
        <f>'MATRIZ GEN REG RES'!G309</f>
        <v/>
      </c>
      <c r="H306">
        <f>'MATRIZ GEN REG RES'!H309</f>
        <v/>
      </c>
      <c r="I306">
        <f>'MATRIZ GEN REG RES'!I309</f>
        <v/>
      </c>
      <c r="J306">
        <f>'MATRIZ GEN REG RES'!J309</f>
        <v/>
      </c>
      <c r="K306">
        <f>'MATRIZ GEN REG RES'!K309</f>
        <v/>
      </c>
      <c r="L306">
        <f>'MATRIZ GEN REG RES'!L309</f>
        <v/>
      </c>
      <c r="M306">
        <f>'MATRIZ GEN REG RES'!M309</f>
        <v/>
      </c>
      <c r="N306">
        <f>'MATRIZ GEN REG RES'!N309</f>
        <v/>
      </c>
      <c r="O306">
        <f>'MATRIZ GEN REG RES'!O309</f>
        <v/>
      </c>
      <c r="P306">
        <f>'MATRIZ GEN REG RES'!P309</f>
        <v/>
      </c>
      <c r="Q306">
        <f>'MATRIZ GEN REG RES'!Q309</f>
        <v/>
      </c>
      <c r="R306">
        <f>'MATRIZ GEN REG RES'!R309</f>
        <v/>
      </c>
      <c r="S306">
        <f>'MATRIZ GEN REG RES'!S309</f>
        <v/>
      </c>
      <c r="T306">
        <f>'MATRIZ GEN REG RES'!T309</f>
        <v/>
      </c>
      <c r="U306">
        <f>'MATRIZ GEN REG RES'!U309</f>
        <v/>
      </c>
      <c r="V306">
        <f>'MATRIZ GEN REG RES'!V309</f>
        <v/>
      </c>
      <c r="W306">
        <f>'MATRIZ GEN REG RES'!W309</f>
        <v/>
      </c>
      <c r="X306">
        <f>'MATRIZ GEN REG RES'!X309</f>
        <v/>
      </c>
      <c r="Y306">
        <f>'MATRIZ GEN REG RES'!Y309</f>
        <v/>
      </c>
      <c r="Z306">
        <f>'MATRIZ GEN REG RES'!Z309</f>
        <v/>
      </c>
      <c r="AA306">
        <f>'MATRIZ GEN REG RES'!AA309</f>
        <v/>
      </c>
    </row>
    <row r="307" ht="18" customHeight="1" s="61">
      <c r="A307" s="2">
        <f>'MATRIZ GEN REG RES'!A310</f>
        <v/>
      </c>
      <c r="B307" s="5">
        <f>'MATRIZ GEN REG RES'!B310</f>
        <v/>
      </c>
      <c r="C307" s="4">
        <f>'MATRIZ GEN REG RES'!C310</f>
        <v/>
      </c>
      <c r="D307">
        <f>'MATRIZ GEN REG RES'!D310</f>
        <v/>
      </c>
      <c r="E307">
        <f>'MATRIZ GEN REG RES'!E310</f>
        <v/>
      </c>
      <c r="F307">
        <f>'MATRIZ GEN REG RES'!F310</f>
        <v/>
      </c>
      <c r="G307">
        <f>'MATRIZ GEN REG RES'!G310</f>
        <v/>
      </c>
      <c r="H307">
        <f>'MATRIZ GEN REG RES'!H310</f>
        <v/>
      </c>
      <c r="I307">
        <f>'MATRIZ GEN REG RES'!I310</f>
        <v/>
      </c>
      <c r="J307">
        <f>'MATRIZ GEN REG RES'!J310</f>
        <v/>
      </c>
      <c r="K307">
        <f>'MATRIZ GEN REG RES'!K310</f>
        <v/>
      </c>
      <c r="L307">
        <f>'MATRIZ GEN REG RES'!L310</f>
        <v/>
      </c>
      <c r="M307">
        <f>'MATRIZ GEN REG RES'!M310</f>
        <v/>
      </c>
      <c r="N307">
        <f>'MATRIZ GEN REG RES'!N310</f>
        <v/>
      </c>
      <c r="O307">
        <f>'MATRIZ GEN REG RES'!O310</f>
        <v/>
      </c>
      <c r="P307">
        <f>'MATRIZ GEN REG RES'!P310</f>
        <v/>
      </c>
      <c r="Q307">
        <f>'MATRIZ GEN REG RES'!Q310</f>
        <v/>
      </c>
      <c r="R307">
        <f>'MATRIZ GEN REG RES'!R310</f>
        <v/>
      </c>
      <c r="S307">
        <f>'MATRIZ GEN REG RES'!S310</f>
        <v/>
      </c>
      <c r="T307">
        <f>'MATRIZ GEN REG RES'!T310</f>
        <v/>
      </c>
      <c r="U307">
        <f>'MATRIZ GEN REG RES'!U310</f>
        <v/>
      </c>
      <c r="V307">
        <f>'MATRIZ GEN REG RES'!V310</f>
        <v/>
      </c>
      <c r="W307">
        <f>'MATRIZ GEN REG RES'!W310</f>
        <v/>
      </c>
      <c r="X307">
        <f>'MATRIZ GEN REG RES'!X310</f>
        <v/>
      </c>
      <c r="Y307">
        <f>'MATRIZ GEN REG RES'!Y310</f>
        <v/>
      </c>
      <c r="Z307">
        <f>'MATRIZ GEN REG RES'!Z310</f>
        <v/>
      </c>
      <c r="AA307">
        <f>'MATRIZ GEN REG RES'!AA310</f>
        <v/>
      </c>
    </row>
    <row r="308">
      <c r="A308" s="2">
        <f>'MATRIZ GEN REG RES'!A311</f>
        <v/>
      </c>
      <c r="B308" s="5">
        <f>'MATRIZ GEN REG RES'!B311</f>
        <v/>
      </c>
      <c r="C308" s="4">
        <f>'MATRIZ GEN REG RES'!C311</f>
        <v/>
      </c>
      <c r="D308">
        <f>'MATRIZ GEN REG RES'!D311</f>
        <v/>
      </c>
      <c r="E308">
        <f>'MATRIZ GEN REG RES'!E311</f>
        <v/>
      </c>
      <c r="F308">
        <f>'MATRIZ GEN REG RES'!F311</f>
        <v/>
      </c>
      <c r="G308">
        <f>'MATRIZ GEN REG RES'!G311</f>
        <v/>
      </c>
      <c r="H308">
        <f>'MATRIZ GEN REG RES'!H311</f>
        <v/>
      </c>
      <c r="I308">
        <f>'MATRIZ GEN REG RES'!I311</f>
        <v/>
      </c>
      <c r="J308">
        <f>'MATRIZ GEN REG RES'!J311</f>
        <v/>
      </c>
      <c r="K308">
        <f>'MATRIZ GEN REG RES'!K311</f>
        <v/>
      </c>
      <c r="L308">
        <f>'MATRIZ GEN REG RES'!L311</f>
        <v/>
      </c>
      <c r="M308">
        <f>'MATRIZ GEN REG RES'!M311</f>
        <v/>
      </c>
      <c r="N308">
        <f>'MATRIZ GEN REG RES'!N311</f>
        <v/>
      </c>
      <c r="O308">
        <f>'MATRIZ GEN REG RES'!O311</f>
        <v/>
      </c>
      <c r="P308">
        <f>'MATRIZ GEN REG RES'!P311</f>
        <v/>
      </c>
      <c r="Q308">
        <f>'MATRIZ GEN REG RES'!Q311</f>
        <v/>
      </c>
      <c r="R308">
        <f>'MATRIZ GEN REG RES'!R311</f>
        <v/>
      </c>
      <c r="S308">
        <f>'MATRIZ GEN REG RES'!S311</f>
        <v/>
      </c>
      <c r="T308">
        <f>'MATRIZ GEN REG RES'!T311</f>
        <v/>
      </c>
      <c r="U308">
        <f>'MATRIZ GEN REG RES'!U311</f>
        <v/>
      </c>
      <c r="V308">
        <f>'MATRIZ GEN REG RES'!V311</f>
        <v/>
      </c>
      <c r="W308">
        <f>'MATRIZ GEN REG RES'!W311</f>
        <v/>
      </c>
      <c r="X308">
        <f>'MATRIZ GEN REG RES'!X311</f>
        <v/>
      </c>
      <c r="Y308">
        <f>'MATRIZ GEN REG RES'!Y311</f>
        <v/>
      </c>
      <c r="Z308">
        <f>'MATRIZ GEN REG RES'!Z311</f>
        <v/>
      </c>
      <c r="AA308">
        <f>'MATRIZ GEN REG RES'!AA311</f>
        <v/>
      </c>
    </row>
    <row r="309" ht="18" customHeight="1" s="61">
      <c r="A309" s="2">
        <f>'MATRIZ GEN REG RES'!A312</f>
        <v/>
      </c>
      <c r="B309" s="5">
        <f>'MATRIZ GEN REG RES'!B312</f>
        <v/>
      </c>
      <c r="C309" s="4">
        <f>'MATRIZ GEN REG RES'!C312</f>
        <v/>
      </c>
      <c r="D309">
        <f>'MATRIZ GEN REG RES'!D312</f>
        <v/>
      </c>
      <c r="E309">
        <f>'MATRIZ GEN REG RES'!E312</f>
        <v/>
      </c>
      <c r="F309">
        <f>'MATRIZ GEN REG RES'!F312</f>
        <v/>
      </c>
      <c r="G309">
        <f>'MATRIZ GEN REG RES'!G312</f>
        <v/>
      </c>
      <c r="H309">
        <f>'MATRIZ GEN REG RES'!H312</f>
        <v/>
      </c>
      <c r="I309">
        <f>'MATRIZ GEN REG RES'!I312</f>
        <v/>
      </c>
      <c r="J309">
        <f>'MATRIZ GEN REG RES'!J312</f>
        <v/>
      </c>
      <c r="K309">
        <f>'MATRIZ GEN REG RES'!K312</f>
        <v/>
      </c>
      <c r="L309">
        <f>'MATRIZ GEN REG RES'!L312</f>
        <v/>
      </c>
      <c r="M309">
        <f>'MATRIZ GEN REG RES'!M312</f>
        <v/>
      </c>
      <c r="N309">
        <f>'MATRIZ GEN REG RES'!N312</f>
        <v/>
      </c>
      <c r="O309">
        <f>'MATRIZ GEN REG RES'!O312</f>
        <v/>
      </c>
      <c r="P309">
        <f>'MATRIZ GEN REG RES'!P312</f>
        <v/>
      </c>
      <c r="Q309">
        <f>'MATRIZ GEN REG RES'!Q312</f>
        <v/>
      </c>
      <c r="R309">
        <f>'MATRIZ GEN REG RES'!R312</f>
        <v/>
      </c>
      <c r="S309">
        <f>'MATRIZ GEN REG RES'!S312</f>
        <v/>
      </c>
      <c r="T309">
        <f>'MATRIZ GEN REG RES'!T312</f>
        <v/>
      </c>
      <c r="U309">
        <f>'MATRIZ GEN REG RES'!U312</f>
        <v/>
      </c>
      <c r="V309">
        <f>'MATRIZ GEN REG RES'!V312</f>
        <v/>
      </c>
      <c r="W309">
        <f>'MATRIZ GEN REG RES'!W312</f>
        <v/>
      </c>
      <c r="X309">
        <f>'MATRIZ GEN REG RES'!X312</f>
        <v/>
      </c>
      <c r="Y309">
        <f>'MATRIZ GEN REG RES'!Y312</f>
        <v/>
      </c>
      <c r="Z309">
        <f>'MATRIZ GEN REG RES'!Z312</f>
        <v/>
      </c>
      <c r="AA309">
        <f>'MATRIZ GEN REG RES'!AA312</f>
        <v/>
      </c>
    </row>
    <row r="310">
      <c r="A310" s="2">
        <f>'MATRIZ GEN REG RES'!A313</f>
        <v/>
      </c>
      <c r="B310" s="5">
        <f>'MATRIZ GEN REG RES'!B313</f>
        <v/>
      </c>
      <c r="C310" s="4">
        <f>'MATRIZ GEN REG RES'!C313</f>
        <v/>
      </c>
      <c r="D310">
        <f>'MATRIZ GEN REG RES'!D313</f>
        <v/>
      </c>
      <c r="E310">
        <f>'MATRIZ GEN REG RES'!E313</f>
        <v/>
      </c>
      <c r="F310">
        <f>'MATRIZ GEN REG RES'!F313</f>
        <v/>
      </c>
      <c r="G310">
        <f>'MATRIZ GEN REG RES'!G313</f>
        <v/>
      </c>
      <c r="H310">
        <f>'MATRIZ GEN REG RES'!H313</f>
        <v/>
      </c>
      <c r="I310">
        <f>'MATRIZ GEN REG RES'!I313</f>
        <v/>
      </c>
      <c r="J310">
        <f>'MATRIZ GEN REG RES'!J313</f>
        <v/>
      </c>
      <c r="K310">
        <f>'MATRIZ GEN REG RES'!K313</f>
        <v/>
      </c>
      <c r="L310">
        <f>'MATRIZ GEN REG RES'!L313</f>
        <v/>
      </c>
      <c r="M310">
        <f>'MATRIZ GEN REG RES'!M313</f>
        <v/>
      </c>
      <c r="N310">
        <f>'MATRIZ GEN REG RES'!N313</f>
        <v/>
      </c>
      <c r="O310">
        <f>'MATRIZ GEN REG RES'!O313</f>
        <v/>
      </c>
      <c r="P310">
        <f>'MATRIZ GEN REG RES'!P313</f>
        <v/>
      </c>
      <c r="Q310">
        <f>'MATRIZ GEN REG RES'!Q313</f>
        <v/>
      </c>
      <c r="R310">
        <f>'MATRIZ GEN REG RES'!R313</f>
        <v/>
      </c>
      <c r="S310">
        <f>'MATRIZ GEN REG RES'!S313</f>
        <v/>
      </c>
      <c r="T310">
        <f>'MATRIZ GEN REG RES'!T313</f>
        <v/>
      </c>
      <c r="U310">
        <f>'MATRIZ GEN REG RES'!U313</f>
        <v/>
      </c>
      <c r="V310">
        <f>'MATRIZ GEN REG RES'!V313</f>
        <v/>
      </c>
      <c r="W310">
        <f>'MATRIZ GEN REG RES'!W313</f>
        <v/>
      </c>
      <c r="X310">
        <f>'MATRIZ GEN REG RES'!X313</f>
        <v/>
      </c>
      <c r="Y310">
        <f>'MATRIZ GEN REG RES'!Y313</f>
        <v/>
      </c>
      <c r="Z310">
        <f>'MATRIZ GEN REG RES'!Z313</f>
        <v/>
      </c>
      <c r="AA310">
        <f>'MATRIZ GEN REG RES'!AA313</f>
        <v/>
      </c>
    </row>
    <row r="311">
      <c r="A311" s="2">
        <f>'MATRIZ GEN REG RES'!A535</f>
        <v/>
      </c>
      <c r="B311" s="5">
        <f>'MATRIZ GEN REG RES'!B535</f>
        <v/>
      </c>
      <c r="C311" s="4">
        <f>'MATRIZ GEN REG RES'!C535</f>
        <v/>
      </c>
      <c r="D311">
        <f>'MATRIZ GEN REG RES'!D535</f>
        <v/>
      </c>
      <c r="E311">
        <f>'MATRIZ GEN REG RES'!E535</f>
        <v/>
      </c>
      <c r="F311">
        <f>'MATRIZ GEN REG RES'!F535</f>
        <v/>
      </c>
      <c r="G311">
        <f>'MATRIZ GEN REG RES'!G535</f>
        <v/>
      </c>
      <c r="H311">
        <f>'MATRIZ GEN REG RES'!H535</f>
        <v/>
      </c>
      <c r="I311">
        <f>'MATRIZ GEN REG RES'!I535</f>
        <v/>
      </c>
      <c r="J311">
        <f>'MATRIZ GEN REG RES'!J535</f>
        <v/>
      </c>
      <c r="K311">
        <f>'MATRIZ GEN REG RES'!K535</f>
        <v/>
      </c>
      <c r="L311">
        <f>'MATRIZ GEN REG RES'!L535</f>
        <v/>
      </c>
      <c r="M311">
        <f>'MATRIZ GEN REG RES'!M535</f>
        <v/>
      </c>
      <c r="N311">
        <f>'MATRIZ GEN REG RES'!N535</f>
        <v/>
      </c>
      <c r="O311">
        <f>'MATRIZ GEN REG RES'!O535</f>
        <v/>
      </c>
      <c r="P311">
        <f>'MATRIZ GEN REG RES'!P535</f>
        <v/>
      </c>
      <c r="Q311">
        <f>'MATRIZ GEN REG RES'!Q535</f>
        <v/>
      </c>
      <c r="R311">
        <f>'MATRIZ GEN REG RES'!R535</f>
        <v/>
      </c>
      <c r="S311">
        <f>'MATRIZ GEN REG RES'!S535</f>
        <v/>
      </c>
      <c r="T311">
        <f>'MATRIZ GEN REG RES'!T535</f>
        <v/>
      </c>
      <c r="U311">
        <f>'MATRIZ GEN REG RES'!U535</f>
        <v/>
      </c>
      <c r="V311">
        <f>'MATRIZ GEN REG RES'!V535</f>
        <v/>
      </c>
      <c r="W311">
        <f>'MATRIZ GEN REG RES'!W535</f>
        <v/>
      </c>
      <c r="X311">
        <f>'MATRIZ GEN REG RES'!X535</f>
        <v/>
      </c>
      <c r="Y311">
        <f>'MATRIZ GEN REG RES'!Y535</f>
        <v/>
      </c>
      <c r="Z311">
        <f>'MATRIZ GEN REG RES'!Z535</f>
        <v/>
      </c>
      <c r="AA311">
        <f>'MATRIZ GEN REG RES'!AA535</f>
        <v/>
      </c>
    </row>
    <row r="312">
      <c r="A312" s="2">
        <f>'MATRIZ GEN REG RES'!A536</f>
        <v/>
      </c>
      <c r="B312" s="5">
        <f>'MATRIZ GEN REG RES'!B536</f>
        <v/>
      </c>
      <c r="C312" s="4">
        <f>'MATRIZ GEN REG RES'!C536</f>
        <v/>
      </c>
      <c r="D312">
        <f>'MATRIZ GEN REG RES'!D536</f>
        <v/>
      </c>
      <c r="E312">
        <f>'MATRIZ GEN REG RES'!E536</f>
        <v/>
      </c>
      <c r="F312">
        <f>'MATRIZ GEN REG RES'!F536</f>
        <v/>
      </c>
      <c r="G312">
        <f>'MATRIZ GEN REG RES'!G536</f>
        <v/>
      </c>
      <c r="H312">
        <f>'MATRIZ GEN REG RES'!H536</f>
        <v/>
      </c>
      <c r="I312">
        <f>'MATRIZ GEN REG RES'!I536</f>
        <v/>
      </c>
      <c r="J312">
        <f>'MATRIZ GEN REG RES'!J536</f>
        <v/>
      </c>
      <c r="K312">
        <f>'MATRIZ GEN REG RES'!K536</f>
        <v/>
      </c>
      <c r="L312">
        <f>'MATRIZ GEN REG RES'!L536</f>
        <v/>
      </c>
      <c r="M312">
        <f>'MATRIZ GEN REG RES'!M536</f>
        <v/>
      </c>
      <c r="N312">
        <f>'MATRIZ GEN REG RES'!N536</f>
        <v/>
      </c>
      <c r="O312">
        <f>'MATRIZ GEN REG RES'!O536</f>
        <v/>
      </c>
      <c r="P312">
        <f>'MATRIZ GEN REG RES'!P536</f>
        <v/>
      </c>
      <c r="Q312">
        <f>'MATRIZ GEN REG RES'!Q536</f>
        <v/>
      </c>
      <c r="R312">
        <f>'MATRIZ GEN REG RES'!R536</f>
        <v/>
      </c>
      <c r="S312">
        <f>'MATRIZ GEN REG RES'!S536</f>
        <v/>
      </c>
      <c r="T312">
        <f>'MATRIZ GEN REG RES'!T536</f>
        <v/>
      </c>
      <c r="U312">
        <f>'MATRIZ GEN REG RES'!U536</f>
        <v/>
      </c>
      <c r="V312">
        <f>'MATRIZ GEN REG RES'!V536</f>
        <v/>
      </c>
      <c r="W312">
        <f>'MATRIZ GEN REG RES'!W536</f>
        <v/>
      </c>
      <c r="X312">
        <f>'MATRIZ GEN REG RES'!X536</f>
        <v/>
      </c>
      <c r="Y312">
        <f>'MATRIZ GEN REG RES'!Y536</f>
        <v/>
      </c>
      <c r="Z312">
        <f>'MATRIZ GEN REG RES'!Z536</f>
        <v/>
      </c>
      <c r="AA312">
        <f>'MATRIZ GEN REG RES'!AA536</f>
        <v/>
      </c>
    </row>
    <row r="313">
      <c r="A313" s="2">
        <f>'MATRIZ GEN REG RES'!A537</f>
        <v/>
      </c>
      <c r="B313" s="5">
        <f>'MATRIZ GEN REG RES'!B537</f>
        <v/>
      </c>
      <c r="C313" s="4">
        <f>'MATRIZ GEN REG RES'!C537</f>
        <v/>
      </c>
      <c r="D313">
        <f>'MATRIZ GEN REG RES'!D537</f>
        <v/>
      </c>
      <c r="E313">
        <f>'MATRIZ GEN REG RES'!E537</f>
        <v/>
      </c>
      <c r="F313">
        <f>'MATRIZ GEN REG RES'!F537</f>
        <v/>
      </c>
      <c r="G313">
        <f>'MATRIZ GEN REG RES'!G537</f>
        <v/>
      </c>
      <c r="H313">
        <f>'MATRIZ GEN REG RES'!H537</f>
        <v/>
      </c>
      <c r="I313">
        <f>'MATRIZ GEN REG RES'!I537</f>
        <v/>
      </c>
      <c r="J313">
        <f>'MATRIZ GEN REG RES'!J537</f>
        <v/>
      </c>
      <c r="K313">
        <f>'MATRIZ GEN REG RES'!K537</f>
        <v/>
      </c>
      <c r="L313">
        <f>'MATRIZ GEN REG RES'!L537</f>
        <v/>
      </c>
      <c r="M313">
        <f>'MATRIZ GEN REG RES'!M537</f>
        <v/>
      </c>
      <c r="N313">
        <f>'MATRIZ GEN REG RES'!N537</f>
        <v/>
      </c>
      <c r="O313">
        <f>'MATRIZ GEN REG RES'!O537</f>
        <v/>
      </c>
      <c r="P313">
        <f>'MATRIZ GEN REG RES'!P537</f>
        <v/>
      </c>
      <c r="Q313">
        <f>'MATRIZ GEN REG RES'!Q537</f>
        <v/>
      </c>
      <c r="R313">
        <f>'MATRIZ GEN REG RES'!R537</f>
        <v/>
      </c>
      <c r="S313">
        <f>'MATRIZ GEN REG RES'!S537</f>
        <v/>
      </c>
      <c r="T313">
        <f>'MATRIZ GEN REG RES'!T537</f>
        <v/>
      </c>
      <c r="U313">
        <f>'MATRIZ GEN REG RES'!U537</f>
        <v/>
      </c>
      <c r="V313">
        <f>'MATRIZ GEN REG RES'!V537</f>
        <v/>
      </c>
      <c r="W313">
        <f>'MATRIZ GEN REG RES'!W537</f>
        <v/>
      </c>
      <c r="X313">
        <f>'MATRIZ GEN REG RES'!X537</f>
        <v/>
      </c>
      <c r="Y313">
        <f>'MATRIZ GEN REG RES'!Y537</f>
        <v/>
      </c>
      <c r="Z313">
        <f>'MATRIZ GEN REG RES'!Z537</f>
        <v/>
      </c>
      <c r="AA313">
        <f>'MATRIZ GEN REG RES'!AA537</f>
        <v/>
      </c>
    </row>
    <row r="314">
      <c r="A314" s="2">
        <f>'MATRIZ GEN REG RES'!A538</f>
        <v/>
      </c>
      <c r="B314" s="5">
        <f>'MATRIZ GEN REG RES'!B538</f>
        <v/>
      </c>
      <c r="C314" s="4">
        <f>'MATRIZ GEN REG RES'!C538</f>
        <v/>
      </c>
      <c r="D314">
        <f>'MATRIZ GEN REG RES'!D538</f>
        <v/>
      </c>
      <c r="E314">
        <f>'MATRIZ GEN REG RES'!E538</f>
        <v/>
      </c>
      <c r="F314">
        <f>'MATRIZ GEN REG RES'!F538</f>
        <v/>
      </c>
      <c r="G314">
        <f>'MATRIZ GEN REG RES'!G538</f>
        <v/>
      </c>
      <c r="H314">
        <f>'MATRIZ GEN REG RES'!H538</f>
        <v/>
      </c>
      <c r="I314">
        <f>'MATRIZ GEN REG RES'!I538</f>
        <v/>
      </c>
      <c r="J314">
        <f>'MATRIZ GEN REG RES'!J538</f>
        <v/>
      </c>
      <c r="K314">
        <f>'MATRIZ GEN REG RES'!K538</f>
        <v/>
      </c>
      <c r="L314">
        <f>'MATRIZ GEN REG RES'!L538</f>
        <v/>
      </c>
      <c r="M314">
        <f>'MATRIZ GEN REG RES'!M538</f>
        <v/>
      </c>
      <c r="N314">
        <f>'MATRIZ GEN REG RES'!N538</f>
        <v/>
      </c>
      <c r="O314">
        <f>'MATRIZ GEN REG RES'!O538</f>
        <v/>
      </c>
      <c r="P314">
        <f>'MATRIZ GEN REG RES'!P538</f>
        <v/>
      </c>
      <c r="Q314">
        <f>'MATRIZ GEN REG RES'!Q538</f>
        <v/>
      </c>
      <c r="R314">
        <f>'MATRIZ GEN REG RES'!R538</f>
        <v/>
      </c>
      <c r="S314">
        <f>'MATRIZ GEN REG RES'!S538</f>
        <v/>
      </c>
      <c r="T314">
        <f>'MATRIZ GEN REG RES'!T538</f>
        <v/>
      </c>
      <c r="U314">
        <f>'MATRIZ GEN REG RES'!U538</f>
        <v/>
      </c>
      <c r="V314">
        <f>'MATRIZ GEN REG RES'!V538</f>
        <v/>
      </c>
      <c r="W314">
        <f>'MATRIZ GEN REG RES'!W538</f>
        <v/>
      </c>
      <c r="X314">
        <f>'MATRIZ GEN REG RES'!X538</f>
        <v/>
      </c>
      <c r="Y314">
        <f>'MATRIZ GEN REG RES'!Y538</f>
        <v/>
      </c>
      <c r="Z314">
        <f>'MATRIZ GEN REG RES'!Z538</f>
        <v/>
      </c>
      <c r="AA314">
        <f>'MATRIZ GEN REG RES'!AA538</f>
        <v/>
      </c>
    </row>
    <row r="315" ht="18" customHeight="1" s="61">
      <c r="A315" s="2">
        <f>'MATRIZ GEN REG RES'!A539</f>
        <v/>
      </c>
      <c r="B315" s="5">
        <f>'MATRIZ GEN REG RES'!B539</f>
        <v/>
      </c>
      <c r="C315" s="4">
        <f>'MATRIZ GEN REG RES'!C539</f>
        <v/>
      </c>
      <c r="D315">
        <f>'MATRIZ GEN REG RES'!D539</f>
        <v/>
      </c>
      <c r="E315">
        <f>'MATRIZ GEN REG RES'!E539</f>
        <v/>
      </c>
      <c r="F315">
        <f>'MATRIZ GEN REG RES'!F539</f>
        <v/>
      </c>
      <c r="G315">
        <f>'MATRIZ GEN REG RES'!G539</f>
        <v/>
      </c>
      <c r="H315">
        <f>'MATRIZ GEN REG RES'!H539</f>
        <v/>
      </c>
      <c r="I315">
        <f>'MATRIZ GEN REG RES'!I539</f>
        <v/>
      </c>
      <c r="J315">
        <f>'MATRIZ GEN REG RES'!J539</f>
        <v/>
      </c>
      <c r="K315">
        <f>'MATRIZ GEN REG RES'!K539</f>
        <v/>
      </c>
      <c r="L315">
        <f>'MATRIZ GEN REG RES'!L539</f>
        <v/>
      </c>
      <c r="M315">
        <f>'MATRIZ GEN REG RES'!M539</f>
        <v/>
      </c>
      <c r="N315">
        <f>'MATRIZ GEN REG RES'!N539</f>
        <v/>
      </c>
      <c r="O315">
        <f>'MATRIZ GEN REG RES'!O539</f>
        <v/>
      </c>
      <c r="P315">
        <f>'MATRIZ GEN REG RES'!P539</f>
        <v/>
      </c>
      <c r="Q315">
        <f>'MATRIZ GEN REG RES'!Q539</f>
        <v/>
      </c>
      <c r="R315">
        <f>'MATRIZ GEN REG RES'!R539</f>
        <v/>
      </c>
      <c r="S315">
        <f>'MATRIZ GEN REG RES'!S539</f>
        <v/>
      </c>
      <c r="T315">
        <f>'MATRIZ GEN REG RES'!T539</f>
        <v/>
      </c>
      <c r="U315">
        <f>'MATRIZ GEN REG RES'!U539</f>
        <v/>
      </c>
      <c r="V315">
        <f>'MATRIZ GEN REG RES'!V539</f>
        <v/>
      </c>
      <c r="W315">
        <f>'MATRIZ GEN REG RES'!W539</f>
        <v/>
      </c>
      <c r="X315">
        <f>'MATRIZ GEN REG RES'!X539</f>
        <v/>
      </c>
      <c r="Y315">
        <f>'MATRIZ GEN REG RES'!Y539</f>
        <v/>
      </c>
      <c r="Z315">
        <f>'MATRIZ GEN REG RES'!Z539</f>
        <v/>
      </c>
      <c r="AA315">
        <f>'MATRIZ GEN REG RES'!AA539</f>
        <v/>
      </c>
    </row>
    <row r="316">
      <c r="A316" s="2">
        <f>'MATRIZ GEN REG RES'!A540</f>
        <v/>
      </c>
      <c r="B316" s="5">
        <f>'MATRIZ GEN REG RES'!B540</f>
        <v/>
      </c>
      <c r="C316" s="4">
        <f>'MATRIZ GEN REG RES'!C540</f>
        <v/>
      </c>
      <c r="D316">
        <f>'MATRIZ GEN REG RES'!D540</f>
        <v/>
      </c>
      <c r="E316">
        <f>'MATRIZ GEN REG RES'!E540</f>
        <v/>
      </c>
      <c r="F316">
        <f>'MATRIZ GEN REG RES'!F540</f>
        <v/>
      </c>
      <c r="G316">
        <f>'MATRIZ GEN REG RES'!G540</f>
        <v/>
      </c>
      <c r="H316">
        <f>'MATRIZ GEN REG RES'!H540</f>
        <v/>
      </c>
      <c r="I316">
        <f>'MATRIZ GEN REG RES'!I540</f>
        <v/>
      </c>
      <c r="J316">
        <f>'MATRIZ GEN REG RES'!J540</f>
        <v/>
      </c>
      <c r="K316">
        <f>'MATRIZ GEN REG RES'!K540</f>
        <v/>
      </c>
      <c r="L316">
        <f>'MATRIZ GEN REG RES'!L540</f>
        <v/>
      </c>
      <c r="M316">
        <f>'MATRIZ GEN REG RES'!M540</f>
        <v/>
      </c>
      <c r="N316">
        <f>'MATRIZ GEN REG RES'!N540</f>
        <v/>
      </c>
      <c r="O316">
        <f>'MATRIZ GEN REG RES'!O540</f>
        <v/>
      </c>
      <c r="P316">
        <f>'MATRIZ GEN REG RES'!P540</f>
        <v/>
      </c>
      <c r="Q316">
        <f>'MATRIZ GEN REG RES'!Q540</f>
        <v/>
      </c>
      <c r="R316">
        <f>'MATRIZ GEN REG RES'!R540</f>
        <v/>
      </c>
      <c r="S316">
        <f>'MATRIZ GEN REG RES'!S540</f>
        <v/>
      </c>
      <c r="T316">
        <f>'MATRIZ GEN REG RES'!T540</f>
        <v/>
      </c>
      <c r="U316">
        <f>'MATRIZ GEN REG RES'!U540</f>
        <v/>
      </c>
      <c r="V316">
        <f>'MATRIZ GEN REG RES'!V540</f>
        <v/>
      </c>
      <c r="W316">
        <f>'MATRIZ GEN REG RES'!W540</f>
        <v/>
      </c>
      <c r="X316">
        <f>'MATRIZ GEN REG RES'!X540</f>
        <v/>
      </c>
      <c r="Y316">
        <f>'MATRIZ GEN REG RES'!Y540</f>
        <v/>
      </c>
      <c r="Z316">
        <f>'MATRIZ GEN REG RES'!Z540</f>
        <v/>
      </c>
      <c r="AA316">
        <f>'MATRIZ GEN REG RES'!AA540</f>
        <v/>
      </c>
    </row>
    <row r="317">
      <c r="A317" s="2">
        <f>'MATRIZ GEN REG RES'!A541</f>
        <v/>
      </c>
      <c r="B317" s="5">
        <f>'MATRIZ GEN REG RES'!B541</f>
        <v/>
      </c>
      <c r="C317" s="4">
        <f>'MATRIZ GEN REG RES'!C541</f>
        <v/>
      </c>
      <c r="D317">
        <f>'MATRIZ GEN REG RES'!D541</f>
        <v/>
      </c>
      <c r="E317">
        <f>'MATRIZ GEN REG RES'!E541</f>
        <v/>
      </c>
      <c r="F317">
        <f>'MATRIZ GEN REG RES'!F541</f>
        <v/>
      </c>
      <c r="G317">
        <f>'MATRIZ GEN REG RES'!G541</f>
        <v/>
      </c>
      <c r="H317">
        <f>'MATRIZ GEN REG RES'!H541</f>
        <v/>
      </c>
      <c r="I317">
        <f>'MATRIZ GEN REG RES'!I541</f>
        <v/>
      </c>
      <c r="J317">
        <f>'MATRIZ GEN REG RES'!J541</f>
        <v/>
      </c>
      <c r="K317">
        <f>'MATRIZ GEN REG RES'!K541</f>
        <v/>
      </c>
      <c r="L317">
        <f>'MATRIZ GEN REG RES'!L541</f>
        <v/>
      </c>
      <c r="M317">
        <f>'MATRIZ GEN REG RES'!M541</f>
        <v/>
      </c>
      <c r="N317">
        <f>'MATRIZ GEN REG RES'!N541</f>
        <v/>
      </c>
      <c r="O317">
        <f>'MATRIZ GEN REG RES'!O541</f>
        <v/>
      </c>
      <c r="P317">
        <f>'MATRIZ GEN REG RES'!P541</f>
        <v/>
      </c>
      <c r="Q317">
        <f>'MATRIZ GEN REG RES'!Q541</f>
        <v/>
      </c>
      <c r="R317">
        <f>'MATRIZ GEN REG RES'!R541</f>
        <v/>
      </c>
      <c r="S317">
        <f>'MATRIZ GEN REG RES'!S541</f>
        <v/>
      </c>
      <c r="T317">
        <f>'MATRIZ GEN REG RES'!T541</f>
        <v/>
      </c>
      <c r="U317">
        <f>'MATRIZ GEN REG RES'!U541</f>
        <v/>
      </c>
      <c r="V317">
        <f>'MATRIZ GEN REG RES'!V541</f>
        <v/>
      </c>
      <c r="W317">
        <f>'MATRIZ GEN REG RES'!W541</f>
        <v/>
      </c>
      <c r="X317">
        <f>'MATRIZ GEN REG RES'!X541</f>
        <v/>
      </c>
      <c r="Y317">
        <f>'MATRIZ GEN REG RES'!Y541</f>
        <v/>
      </c>
      <c r="Z317">
        <f>'MATRIZ GEN REG RES'!Z541</f>
        <v/>
      </c>
      <c r="AA317">
        <f>'MATRIZ GEN REG RES'!AA541</f>
        <v/>
      </c>
    </row>
    <row r="318">
      <c r="A318" s="2">
        <f>'MATRIZ GEN REG RES'!A542</f>
        <v/>
      </c>
      <c r="B318" s="5">
        <f>'MATRIZ GEN REG RES'!B542</f>
        <v/>
      </c>
      <c r="C318" s="4">
        <f>'MATRIZ GEN REG RES'!C542</f>
        <v/>
      </c>
      <c r="D318">
        <f>'MATRIZ GEN REG RES'!D542</f>
        <v/>
      </c>
      <c r="E318">
        <f>'MATRIZ GEN REG RES'!E542</f>
        <v/>
      </c>
      <c r="F318">
        <f>'MATRIZ GEN REG RES'!F542</f>
        <v/>
      </c>
      <c r="G318">
        <f>'MATRIZ GEN REG RES'!G542</f>
        <v/>
      </c>
      <c r="H318">
        <f>'MATRIZ GEN REG RES'!H542</f>
        <v/>
      </c>
      <c r="I318">
        <f>'MATRIZ GEN REG RES'!I542</f>
        <v/>
      </c>
      <c r="J318">
        <f>'MATRIZ GEN REG RES'!J542</f>
        <v/>
      </c>
      <c r="K318">
        <f>'MATRIZ GEN REG RES'!K542</f>
        <v/>
      </c>
      <c r="L318">
        <f>'MATRIZ GEN REG RES'!L542</f>
        <v/>
      </c>
      <c r="M318">
        <f>'MATRIZ GEN REG RES'!M542</f>
        <v/>
      </c>
      <c r="N318">
        <f>'MATRIZ GEN REG RES'!N542</f>
        <v/>
      </c>
      <c r="O318">
        <f>'MATRIZ GEN REG RES'!O542</f>
        <v/>
      </c>
      <c r="P318">
        <f>'MATRIZ GEN REG RES'!P542</f>
        <v/>
      </c>
      <c r="Q318">
        <f>'MATRIZ GEN REG RES'!Q542</f>
        <v/>
      </c>
      <c r="R318">
        <f>'MATRIZ GEN REG RES'!R542</f>
        <v/>
      </c>
      <c r="S318">
        <f>'MATRIZ GEN REG RES'!S542</f>
        <v/>
      </c>
      <c r="T318">
        <f>'MATRIZ GEN REG RES'!T542</f>
        <v/>
      </c>
      <c r="U318">
        <f>'MATRIZ GEN REG RES'!U542</f>
        <v/>
      </c>
      <c r="V318">
        <f>'MATRIZ GEN REG RES'!V542</f>
        <v/>
      </c>
      <c r="W318">
        <f>'MATRIZ GEN REG RES'!W542</f>
        <v/>
      </c>
      <c r="X318">
        <f>'MATRIZ GEN REG RES'!X542</f>
        <v/>
      </c>
      <c r="Y318">
        <f>'MATRIZ GEN REG RES'!Y542</f>
        <v/>
      </c>
      <c r="Z318">
        <f>'MATRIZ GEN REG RES'!Z542</f>
        <v/>
      </c>
      <c r="AA318">
        <f>'MATRIZ GEN REG RES'!AA542</f>
        <v/>
      </c>
    </row>
    <row r="319">
      <c r="A319" s="2">
        <f>'MATRIZ GEN REG RES'!A543</f>
        <v/>
      </c>
      <c r="B319" s="5">
        <f>'MATRIZ GEN REG RES'!B543</f>
        <v/>
      </c>
      <c r="C319" s="4">
        <f>'MATRIZ GEN REG RES'!C543</f>
        <v/>
      </c>
      <c r="D319">
        <f>'MATRIZ GEN REG RES'!D543</f>
        <v/>
      </c>
      <c r="E319">
        <f>'MATRIZ GEN REG RES'!E543</f>
        <v/>
      </c>
      <c r="F319">
        <f>'MATRIZ GEN REG RES'!F543</f>
        <v/>
      </c>
      <c r="G319">
        <f>'MATRIZ GEN REG RES'!G543</f>
        <v/>
      </c>
      <c r="H319">
        <f>'MATRIZ GEN REG RES'!H543</f>
        <v/>
      </c>
      <c r="I319">
        <f>'MATRIZ GEN REG RES'!I543</f>
        <v/>
      </c>
      <c r="J319">
        <f>'MATRIZ GEN REG RES'!J543</f>
        <v/>
      </c>
      <c r="K319">
        <f>'MATRIZ GEN REG RES'!K543</f>
        <v/>
      </c>
      <c r="L319">
        <f>'MATRIZ GEN REG RES'!L543</f>
        <v/>
      </c>
      <c r="M319">
        <f>'MATRIZ GEN REG RES'!M543</f>
        <v/>
      </c>
      <c r="N319">
        <f>'MATRIZ GEN REG RES'!N543</f>
        <v/>
      </c>
      <c r="O319">
        <f>'MATRIZ GEN REG RES'!O543</f>
        <v/>
      </c>
      <c r="P319">
        <f>'MATRIZ GEN REG RES'!P543</f>
        <v/>
      </c>
      <c r="Q319">
        <f>'MATRIZ GEN REG RES'!Q543</f>
        <v/>
      </c>
      <c r="R319">
        <f>'MATRIZ GEN REG RES'!R543</f>
        <v/>
      </c>
      <c r="S319">
        <f>'MATRIZ GEN REG RES'!S543</f>
        <v/>
      </c>
      <c r="T319">
        <f>'MATRIZ GEN REG RES'!T543</f>
        <v/>
      </c>
      <c r="U319">
        <f>'MATRIZ GEN REG RES'!U543</f>
        <v/>
      </c>
      <c r="V319">
        <f>'MATRIZ GEN REG RES'!V543</f>
        <v/>
      </c>
      <c r="W319">
        <f>'MATRIZ GEN REG RES'!W543</f>
        <v/>
      </c>
      <c r="X319">
        <f>'MATRIZ GEN REG RES'!X543</f>
        <v/>
      </c>
      <c r="Y319">
        <f>'MATRIZ GEN REG RES'!Y543</f>
        <v/>
      </c>
      <c r="Z319">
        <f>'MATRIZ GEN REG RES'!Z543</f>
        <v/>
      </c>
      <c r="AA319">
        <f>'MATRIZ GEN REG RES'!AA543</f>
        <v/>
      </c>
    </row>
    <row r="320" ht="18" customHeight="1" s="61">
      <c r="A320" s="2">
        <f>'MATRIZ GEN REG RES'!A544</f>
        <v/>
      </c>
      <c r="B320" s="5">
        <f>'MATRIZ GEN REG RES'!B544</f>
        <v/>
      </c>
      <c r="C320" s="4">
        <f>'MATRIZ GEN REG RES'!C544</f>
        <v/>
      </c>
      <c r="D320">
        <f>'MATRIZ GEN REG RES'!D544</f>
        <v/>
      </c>
      <c r="E320">
        <f>'MATRIZ GEN REG RES'!E544</f>
        <v/>
      </c>
      <c r="F320">
        <f>'MATRIZ GEN REG RES'!F544</f>
        <v/>
      </c>
      <c r="G320">
        <f>'MATRIZ GEN REG RES'!G544</f>
        <v/>
      </c>
      <c r="H320">
        <f>'MATRIZ GEN REG RES'!H544</f>
        <v/>
      </c>
      <c r="I320">
        <f>'MATRIZ GEN REG RES'!I544</f>
        <v/>
      </c>
      <c r="J320">
        <f>'MATRIZ GEN REG RES'!J544</f>
        <v/>
      </c>
      <c r="K320">
        <f>'MATRIZ GEN REG RES'!K544</f>
        <v/>
      </c>
      <c r="L320">
        <f>'MATRIZ GEN REG RES'!L544</f>
        <v/>
      </c>
      <c r="M320">
        <f>'MATRIZ GEN REG RES'!M544</f>
        <v/>
      </c>
      <c r="N320">
        <f>'MATRIZ GEN REG RES'!N544</f>
        <v/>
      </c>
      <c r="O320">
        <f>'MATRIZ GEN REG RES'!O544</f>
        <v/>
      </c>
      <c r="P320">
        <f>'MATRIZ GEN REG RES'!P544</f>
        <v/>
      </c>
      <c r="Q320">
        <f>'MATRIZ GEN REG RES'!Q544</f>
        <v/>
      </c>
      <c r="R320">
        <f>'MATRIZ GEN REG RES'!R544</f>
        <v/>
      </c>
      <c r="S320">
        <f>'MATRIZ GEN REG RES'!S544</f>
        <v/>
      </c>
      <c r="T320">
        <f>'MATRIZ GEN REG RES'!T544</f>
        <v/>
      </c>
      <c r="U320">
        <f>'MATRIZ GEN REG RES'!U544</f>
        <v/>
      </c>
      <c r="V320">
        <f>'MATRIZ GEN REG RES'!V544</f>
        <v/>
      </c>
      <c r="W320">
        <f>'MATRIZ GEN REG RES'!W544</f>
        <v/>
      </c>
      <c r="X320">
        <f>'MATRIZ GEN REG RES'!X544</f>
        <v/>
      </c>
      <c r="Y320">
        <f>'MATRIZ GEN REG RES'!Y544</f>
        <v/>
      </c>
      <c r="Z320">
        <f>'MATRIZ GEN REG RES'!Z544</f>
        <v/>
      </c>
      <c r="AA320">
        <f>'MATRIZ GEN REG RES'!AA544</f>
        <v/>
      </c>
    </row>
    <row r="321">
      <c r="A321" s="2">
        <f>'MATRIZ GEN REG RES'!A545</f>
        <v/>
      </c>
      <c r="B321" s="5">
        <f>'MATRIZ GEN REG RES'!B545</f>
        <v/>
      </c>
      <c r="C321" s="4">
        <f>'MATRIZ GEN REG RES'!C545</f>
        <v/>
      </c>
      <c r="D321">
        <f>'MATRIZ GEN REG RES'!D545</f>
        <v/>
      </c>
      <c r="E321">
        <f>'MATRIZ GEN REG RES'!E545</f>
        <v/>
      </c>
      <c r="F321">
        <f>'MATRIZ GEN REG RES'!F545</f>
        <v/>
      </c>
      <c r="G321">
        <f>'MATRIZ GEN REG RES'!G545</f>
        <v/>
      </c>
      <c r="H321">
        <f>'MATRIZ GEN REG RES'!H545</f>
        <v/>
      </c>
      <c r="I321">
        <f>'MATRIZ GEN REG RES'!I545</f>
        <v/>
      </c>
      <c r="J321">
        <f>'MATRIZ GEN REG RES'!J545</f>
        <v/>
      </c>
      <c r="K321">
        <f>'MATRIZ GEN REG RES'!K545</f>
        <v/>
      </c>
      <c r="L321">
        <f>'MATRIZ GEN REG RES'!L545</f>
        <v/>
      </c>
      <c r="M321">
        <f>'MATRIZ GEN REG RES'!M545</f>
        <v/>
      </c>
      <c r="N321">
        <f>'MATRIZ GEN REG RES'!N545</f>
        <v/>
      </c>
      <c r="O321">
        <f>'MATRIZ GEN REG RES'!O545</f>
        <v/>
      </c>
      <c r="P321">
        <f>'MATRIZ GEN REG RES'!P545</f>
        <v/>
      </c>
      <c r="Q321">
        <f>'MATRIZ GEN REG RES'!Q545</f>
        <v/>
      </c>
      <c r="R321">
        <f>'MATRIZ GEN REG RES'!R545</f>
        <v/>
      </c>
      <c r="S321">
        <f>'MATRIZ GEN REG RES'!S545</f>
        <v/>
      </c>
      <c r="T321">
        <f>'MATRIZ GEN REG RES'!T545</f>
        <v/>
      </c>
      <c r="U321">
        <f>'MATRIZ GEN REG RES'!U545</f>
        <v/>
      </c>
      <c r="V321">
        <f>'MATRIZ GEN REG RES'!V545</f>
        <v/>
      </c>
      <c r="W321">
        <f>'MATRIZ GEN REG RES'!W545</f>
        <v/>
      </c>
      <c r="X321">
        <f>'MATRIZ GEN REG RES'!X545</f>
        <v/>
      </c>
      <c r="Y321">
        <f>'MATRIZ GEN REG RES'!Y545</f>
        <v/>
      </c>
      <c r="Z321">
        <f>'MATRIZ GEN REG RES'!Z545</f>
        <v/>
      </c>
      <c r="AA321">
        <f>'MATRIZ GEN REG RES'!AA545</f>
        <v/>
      </c>
    </row>
    <row r="322" ht="18" customHeight="1" s="61">
      <c r="A322" s="2">
        <f>'MATRIZ GEN REG RES'!A546</f>
        <v/>
      </c>
      <c r="B322" s="5">
        <f>'MATRIZ GEN REG RES'!B546</f>
        <v/>
      </c>
      <c r="C322" s="4">
        <f>'MATRIZ GEN REG RES'!C546</f>
        <v/>
      </c>
      <c r="D322">
        <f>'MATRIZ GEN REG RES'!D546</f>
        <v/>
      </c>
      <c r="E322">
        <f>'MATRIZ GEN REG RES'!E546</f>
        <v/>
      </c>
      <c r="F322">
        <f>'MATRIZ GEN REG RES'!F546</f>
        <v/>
      </c>
      <c r="G322">
        <f>'MATRIZ GEN REG RES'!G546</f>
        <v/>
      </c>
      <c r="H322">
        <f>'MATRIZ GEN REG RES'!H546</f>
        <v/>
      </c>
      <c r="I322">
        <f>'MATRIZ GEN REG RES'!I546</f>
        <v/>
      </c>
      <c r="J322">
        <f>'MATRIZ GEN REG RES'!J546</f>
        <v/>
      </c>
      <c r="K322">
        <f>'MATRIZ GEN REG RES'!K546</f>
        <v/>
      </c>
      <c r="L322">
        <f>'MATRIZ GEN REG RES'!L546</f>
        <v/>
      </c>
      <c r="M322">
        <f>'MATRIZ GEN REG RES'!M546</f>
        <v/>
      </c>
      <c r="N322">
        <f>'MATRIZ GEN REG RES'!N546</f>
        <v/>
      </c>
      <c r="O322">
        <f>'MATRIZ GEN REG RES'!O546</f>
        <v/>
      </c>
      <c r="P322">
        <f>'MATRIZ GEN REG RES'!P546</f>
        <v/>
      </c>
      <c r="Q322">
        <f>'MATRIZ GEN REG RES'!Q546</f>
        <v/>
      </c>
      <c r="R322">
        <f>'MATRIZ GEN REG RES'!R546</f>
        <v/>
      </c>
      <c r="S322">
        <f>'MATRIZ GEN REG RES'!S546</f>
        <v/>
      </c>
      <c r="T322">
        <f>'MATRIZ GEN REG RES'!T546</f>
        <v/>
      </c>
      <c r="U322">
        <f>'MATRIZ GEN REG RES'!U546</f>
        <v/>
      </c>
      <c r="V322">
        <f>'MATRIZ GEN REG RES'!V546</f>
        <v/>
      </c>
      <c r="W322">
        <f>'MATRIZ GEN REG RES'!W546</f>
        <v/>
      </c>
      <c r="X322">
        <f>'MATRIZ GEN REG RES'!X546</f>
        <v/>
      </c>
      <c r="Y322">
        <f>'MATRIZ GEN REG RES'!Y546</f>
        <v/>
      </c>
      <c r="Z322">
        <f>'MATRIZ GEN REG RES'!Z546</f>
        <v/>
      </c>
      <c r="AA322">
        <f>'MATRIZ GEN REG RES'!AA546</f>
        <v/>
      </c>
    </row>
    <row r="323">
      <c r="A323" s="2">
        <f>'MATRIZ GEN REG RES'!A547</f>
        <v/>
      </c>
      <c r="B323" s="5">
        <f>'MATRIZ GEN REG RES'!B547</f>
        <v/>
      </c>
      <c r="C323" s="4">
        <f>'MATRIZ GEN REG RES'!C547</f>
        <v/>
      </c>
      <c r="D323">
        <f>'MATRIZ GEN REG RES'!D547</f>
        <v/>
      </c>
      <c r="E323">
        <f>'MATRIZ GEN REG RES'!E547</f>
        <v/>
      </c>
      <c r="F323">
        <f>'MATRIZ GEN REG RES'!F547</f>
        <v/>
      </c>
      <c r="G323">
        <f>'MATRIZ GEN REG RES'!G547</f>
        <v/>
      </c>
      <c r="H323">
        <f>'MATRIZ GEN REG RES'!H547</f>
        <v/>
      </c>
      <c r="I323">
        <f>'MATRIZ GEN REG RES'!I547</f>
        <v/>
      </c>
      <c r="J323">
        <f>'MATRIZ GEN REG RES'!J547</f>
        <v/>
      </c>
      <c r="K323">
        <f>'MATRIZ GEN REG RES'!K547</f>
        <v/>
      </c>
      <c r="L323">
        <f>'MATRIZ GEN REG RES'!L547</f>
        <v/>
      </c>
      <c r="M323">
        <f>'MATRIZ GEN REG RES'!M547</f>
        <v/>
      </c>
      <c r="N323">
        <f>'MATRIZ GEN REG RES'!N547</f>
        <v/>
      </c>
      <c r="O323">
        <f>'MATRIZ GEN REG RES'!O547</f>
        <v/>
      </c>
      <c r="P323">
        <f>'MATRIZ GEN REG RES'!P547</f>
        <v/>
      </c>
      <c r="Q323">
        <f>'MATRIZ GEN REG RES'!Q547</f>
        <v/>
      </c>
      <c r="R323">
        <f>'MATRIZ GEN REG RES'!R547</f>
        <v/>
      </c>
      <c r="S323">
        <f>'MATRIZ GEN REG RES'!S547</f>
        <v/>
      </c>
      <c r="T323">
        <f>'MATRIZ GEN REG RES'!T547</f>
        <v/>
      </c>
      <c r="U323">
        <f>'MATRIZ GEN REG RES'!U547</f>
        <v/>
      </c>
      <c r="V323">
        <f>'MATRIZ GEN REG RES'!V547</f>
        <v/>
      </c>
      <c r="W323">
        <f>'MATRIZ GEN REG RES'!W547</f>
        <v/>
      </c>
      <c r="X323">
        <f>'MATRIZ GEN REG RES'!X547</f>
        <v/>
      </c>
      <c r="Y323">
        <f>'MATRIZ GEN REG RES'!Y547</f>
        <v/>
      </c>
      <c r="Z323">
        <f>'MATRIZ GEN REG RES'!Z547</f>
        <v/>
      </c>
      <c r="AA323">
        <f>'MATRIZ GEN REG RES'!AA547</f>
        <v/>
      </c>
    </row>
    <row r="324">
      <c r="A324" s="2">
        <f>'MATRIZ GEN REG RES'!A652</f>
        <v/>
      </c>
      <c r="B324" s="5">
        <f>'MATRIZ GEN REG RES'!B652</f>
        <v/>
      </c>
      <c r="C324" s="4">
        <f>'MATRIZ GEN REG RES'!C652</f>
        <v/>
      </c>
      <c r="D324">
        <f>'MATRIZ GEN REG RES'!D652</f>
        <v/>
      </c>
      <c r="E324">
        <f>'MATRIZ GEN REG RES'!E652</f>
        <v/>
      </c>
      <c r="F324">
        <f>'MATRIZ GEN REG RES'!F652</f>
        <v/>
      </c>
      <c r="G324">
        <f>'MATRIZ GEN REG RES'!G652</f>
        <v/>
      </c>
      <c r="H324">
        <f>'MATRIZ GEN REG RES'!H652</f>
        <v/>
      </c>
      <c r="I324">
        <f>'MATRIZ GEN REG RES'!I652</f>
        <v/>
      </c>
      <c r="J324">
        <f>'MATRIZ GEN REG RES'!J652</f>
        <v/>
      </c>
      <c r="K324">
        <f>'MATRIZ GEN REG RES'!K652</f>
        <v/>
      </c>
      <c r="L324">
        <f>'MATRIZ GEN REG RES'!L652</f>
        <v/>
      </c>
      <c r="M324">
        <f>'MATRIZ GEN REG RES'!M652</f>
        <v/>
      </c>
      <c r="N324">
        <f>'MATRIZ GEN REG RES'!N652</f>
        <v/>
      </c>
      <c r="O324">
        <f>'MATRIZ GEN REG RES'!O652</f>
        <v/>
      </c>
      <c r="P324">
        <f>'MATRIZ GEN REG RES'!P652</f>
        <v/>
      </c>
      <c r="Q324">
        <f>'MATRIZ GEN REG RES'!Q652</f>
        <v/>
      </c>
      <c r="R324">
        <f>'MATRIZ GEN REG RES'!R652</f>
        <v/>
      </c>
      <c r="S324">
        <f>'MATRIZ GEN REG RES'!S652</f>
        <v/>
      </c>
      <c r="T324">
        <f>'MATRIZ GEN REG RES'!T652</f>
        <v/>
      </c>
      <c r="U324">
        <f>'MATRIZ GEN REG RES'!U652</f>
        <v/>
      </c>
      <c r="V324">
        <f>'MATRIZ GEN REG RES'!V652</f>
        <v/>
      </c>
      <c r="W324">
        <f>'MATRIZ GEN REG RES'!W652</f>
        <v/>
      </c>
      <c r="X324">
        <f>'MATRIZ GEN REG RES'!X652</f>
        <v/>
      </c>
      <c r="Y324">
        <f>'MATRIZ GEN REG RES'!Y652</f>
        <v/>
      </c>
      <c r="Z324">
        <f>'MATRIZ GEN REG RES'!Z652</f>
        <v/>
      </c>
      <c r="AA324">
        <f>'MATRIZ GEN REG RES'!AA652</f>
        <v/>
      </c>
    </row>
    <row r="325">
      <c r="A325" s="2">
        <f>'MATRIZ GEN REG RES'!A653</f>
        <v/>
      </c>
      <c r="B325" s="5">
        <f>'MATRIZ GEN REG RES'!B653</f>
        <v/>
      </c>
      <c r="C325" s="4">
        <f>'MATRIZ GEN REG RES'!C653</f>
        <v/>
      </c>
      <c r="D325">
        <f>'MATRIZ GEN REG RES'!D653</f>
        <v/>
      </c>
      <c r="E325">
        <f>'MATRIZ GEN REG RES'!E653</f>
        <v/>
      </c>
      <c r="F325">
        <f>'MATRIZ GEN REG RES'!F653</f>
        <v/>
      </c>
      <c r="G325">
        <f>'MATRIZ GEN REG RES'!G653</f>
        <v/>
      </c>
      <c r="H325">
        <f>'MATRIZ GEN REG RES'!H653</f>
        <v/>
      </c>
      <c r="I325">
        <f>'MATRIZ GEN REG RES'!I653</f>
        <v/>
      </c>
      <c r="J325">
        <f>'MATRIZ GEN REG RES'!J653</f>
        <v/>
      </c>
      <c r="K325">
        <f>'MATRIZ GEN REG RES'!K653</f>
        <v/>
      </c>
      <c r="L325">
        <f>'MATRIZ GEN REG RES'!L653</f>
        <v/>
      </c>
      <c r="M325">
        <f>'MATRIZ GEN REG RES'!M653</f>
        <v/>
      </c>
      <c r="N325">
        <f>'MATRIZ GEN REG RES'!N653</f>
        <v/>
      </c>
      <c r="O325">
        <f>'MATRIZ GEN REG RES'!O653</f>
        <v/>
      </c>
      <c r="P325">
        <f>'MATRIZ GEN REG RES'!P653</f>
        <v/>
      </c>
      <c r="Q325">
        <f>'MATRIZ GEN REG RES'!Q653</f>
        <v/>
      </c>
      <c r="R325">
        <f>'MATRIZ GEN REG RES'!R653</f>
        <v/>
      </c>
      <c r="S325">
        <f>'MATRIZ GEN REG RES'!S653</f>
        <v/>
      </c>
      <c r="T325">
        <f>'MATRIZ GEN REG RES'!T653</f>
        <v/>
      </c>
      <c r="U325">
        <f>'MATRIZ GEN REG RES'!U653</f>
        <v/>
      </c>
      <c r="V325">
        <f>'MATRIZ GEN REG RES'!V653</f>
        <v/>
      </c>
      <c r="W325">
        <f>'MATRIZ GEN REG RES'!W653</f>
        <v/>
      </c>
      <c r="X325">
        <f>'MATRIZ GEN REG RES'!X653</f>
        <v/>
      </c>
      <c r="Y325">
        <f>'MATRIZ GEN REG RES'!Y653</f>
        <v/>
      </c>
      <c r="Z325">
        <f>'MATRIZ GEN REG RES'!Z653</f>
        <v/>
      </c>
      <c r="AA325">
        <f>'MATRIZ GEN REG RES'!AA653</f>
        <v/>
      </c>
    </row>
    <row r="326">
      <c r="A326" s="2">
        <f>'MATRIZ GEN REG RES'!A654</f>
        <v/>
      </c>
      <c r="B326" s="5">
        <f>'MATRIZ GEN REG RES'!B654</f>
        <v/>
      </c>
      <c r="C326" s="4">
        <f>'MATRIZ GEN REG RES'!C654</f>
        <v/>
      </c>
      <c r="D326">
        <f>'MATRIZ GEN REG RES'!D654</f>
        <v/>
      </c>
      <c r="E326">
        <f>'MATRIZ GEN REG RES'!E654</f>
        <v/>
      </c>
      <c r="F326">
        <f>'MATRIZ GEN REG RES'!F654</f>
        <v/>
      </c>
      <c r="G326">
        <f>'MATRIZ GEN REG RES'!G654</f>
        <v/>
      </c>
      <c r="H326">
        <f>'MATRIZ GEN REG RES'!H654</f>
        <v/>
      </c>
      <c r="I326">
        <f>'MATRIZ GEN REG RES'!I654</f>
        <v/>
      </c>
      <c r="J326">
        <f>'MATRIZ GEN REG RES'!J654</f>
        <v/>
      </c>
      <c r="K326">
        <f>'MATRIZ GEN REG RES'!K654</f>
        <v/>
      </c>
      <c r="L326">
        <f>'MATRIZ GEN REG RES'!L654</f>
        <v/>
      </c>
      <c r="M326">
        <f>'MATRIZ GEN REG RES'!M654</f>
        <v/>
      </c>
      <c r="N326">
        <f>'MATRIZ GEN REG RES'!N654</f>
        <v/>
      </c>
      <c r="O326">
        <f>'MATRIZ GEN REG RES'!O654</f>
        <v/>
      </c>
      <c r="P326">
        <f>'MATRIZ GEN REG RES'!P654</f>
        <v/>
      </c>
      <c r="Q326">
        <f>'MATRIZ GEN REG RES'!Q654</f>
        <v/>
      </c>
      <c r="R326">
        <f>'MATRIZ GEN REG RES'!R654</f>
        <v/>
      </c>
      <c r="S326">
        <f>'MATRIZ GEN REG RES'!S654</f>
        <v/>
      </c>
      <c r="T326">
        <f>'MATRIZ GEN REG RES'!T654</f>
        <v/>
      </c>
      <c r="U326">
        <f>'MATRIZ GEN REG RES'!U654</f>
        <v/>
      </c>
      <c r="V326">
        <f>'MATRIZ GEN REG RES'!V654</f>
        <v/>
      </c>
      <c r="W326">
        <f>'MATRIZ GEN REG RES'!W654</f>
        <v/>
      </c>
      <c r="X326">
        <f>'MATRIZ GEN REG RES'!X654</f>
        <v/>
      </c>
      <c r="Y326">
        <f>'MATRIZ GEN REG RES'!Y654</f>
        <v/>
      </c>
      <c r="Z326">
        <f>'MATRIZ GEN REG RES'!Z654</f>
        <v/>
      </c>
      <c r="AA326">
        <f>'MATRIZ GEN REG RES'!AA654</f>
        <v/>
      </c>
    </row>
    <row r="327">
      <c r="A327" s="2">
        <f>'MATRIZ GEN REG RES'!A655</f>
        <v/>
      </c>
      <c r="B327" s="5">
        <f>'MATRIZ GEN REG RES'!B655</f>
        <v/>
      </c>
      <c r="C327" s="4">
        <f>'MATRIZ GEN REG RES'!C655</f>
        <v/>
      </c>
      <c r="D327">
        <f>'MATRIZ GEN REG RES'!D655</f>
        <v/>
      </c>
      <c r="E327">
        <f>'MATRIZ GEN REG RES'!E655</f>
        <v/>
      </c>
      <c r="F327">
        <f>'MATRIZ GEN REG RES'!F655</f>
        <v/>
      </c>
      <c r="G327">
        <f>'MATRIZ GEN REG RES'!G655</f>
        <v/>
      </c>
      <c r="H327">
        <f>'MATRIZ GEN REG RES'!H655</f>
        <v/>
      </c>
      <c r="I327">
        <f>'MATRIZ GEN REG RES'!I655</f>
        <v/>
      </c>
      <c r="J327">
        <f>'MATRIZ GEN REG RES'!J655</f>
        <v/>
      </c>
      <c r="K327">
        <f>'MATRIZ GEN REG RES'!K655</f>
        <v/>
      </c>
      <c r="L327">
        <f>'MATRIZ GEN REG RES'!L655</f>
        <v/>
      </c>
      <c r="M327">
        <f>'MATRIZ GEN REG RES'!M655</f>
        <v/>
      </c>
      <c r="N327">
        <f>'MATRIZ GEN REG RES'!N655</f>
        <v/>
      </c>
      <c r="O327">
        <f>'MATRIZ GEN REG RES'!O655</f>
        <v/>
      </c>
      <c r="P327">
        <f>'MATRIZ GEN REG RES'!P655</f>
        <v/>
      </c>
      <c r="Q327">
        <f>'MATRIZ GEN REG RES'!Q655</f>
        <v/>
      </c>
      <c r="R327">
        <f>'MATRIZ GEN REG RES'!R655</f>
        <v/>
      </c>
      <c r="S327">
        <f>'MATRIZ GEN REG RES'!S655</f>
        <v/>
      </c>
      <c r="T327">
        <f>'MATRIZ GEN REG RES'!T655</f>
        <v/>
      </c>
      <c r="U327">
        <f>'MATRIZ GEN REG RES'!U655</f>
        <v/>
      </c>
      <c r="V327">
        <f>'MATRIZ GEN REG RES'!V655</f>
        <v/>
      </c>
      <c r="W327">
        <f>'MATRIZ GEN REG RES'!W655</f>
        <v/>
      </c>
      <c r="X327">
        <f>'MATRIZ GEN REG RES'!X655</f>
        <v/>
      </c>
      <c r="Y327">
        <f>'MATRIZ GEN REG RES'!Y655</f>
        <v/>
      </c>
      <c r="Z327">
        <f>'MATRIZ GEN REG RES'!Z655</f>
        <v/>
      </c>
      <c r="AA327">
        <f>'MATRIZ GEN REG RES'!AA655</f>
        <v/>
      </c>
    </row>
    <row r="328" ht="18" customHeight="1" s="61">
      <c r="A328" s="2">
        <f>'MATRIZ GEN REG RES'!A656</f>
        <v/>
      </c>
      <c r="B328" s="5">
        <f>'MATRIZ GEN REG RES'!B656</f>
        <v/>
      </c>
      <c r="C328" s="4">
        <f>'MATRIZ GEN REG RES'!C656</f>
        <v/>
      </c>
      <c r="D328">
        <f>'MATRIZ GEN REG RES'!D656</f>
        <v/>
      </c>
      <c r="E328">
        <f>'MATRIZ GEN REG RES'!E656</f>
        <v/>
      </c>
      <c r="F328">
        <f>'MATRIZ GEN REG RES'!F656</f>
        <v/>
      </c>
      <c r="G328">
        <f>'MATRIZ GEN REG RES'!G656</f>
        <v/>
      </c>
      <c r="H328">
        <f>'MATRIZ GEN REG RES'!H656</f>
        <v/>
      </c>
      <c r="I328">
        <f>'MATRIZ GEN REG RES'!I656</f>
        <v/>
      </c>
      <c r="J328">
        <f>'MATRIZ GEN REG RES'!J656</f>
        <v/>
      </c>
      <c r="K328">
        <f>'MATRIZ GEN REG RES'!K656</f>
        <v/>
      </c>
      <c r="L328">
        <f>'MATRIZ GEN REG RES'!L656</f>
        <v/>
      </c>
      <c r="M328">
        <f>'MATRIZ GEN REG RES'!M656</f>
        <v/>
      </c>
      <c r="N328">
        <f>'MATRIZ GEN REG RES'!N656</f>
        <v/>
      </c>
      <c r="O328">
        <f>'MATRIZ GEN REG RES'!O656</f>
        <v/>
      </c>
      <c r="P328">
        <f>'MATRIZ GEN REG RES'!P656</f>
        <v/>
      </c>
      <c r="Q328">
        <f>'MATRIZ GEN REG RES'!Q656</f>
        <v/>
      </c>
      <c r="R328">
        <f>'MATRIZ GEN REG RES'!R656</f>
        <v/>
      </c>
      <c r="S328">
        <f>'MATRIZ GEN REG RES'!S656</f>
        <v/>
      </c>
      <c r="T328">
        <f>'MATRIZ GEN REG RES'!T656</f>
        <v/>
      </c>
      <c r="U328">
        <f>'MATRIZ GEN REG RES'!U656</f>
        <v/>
      </c>
      <c r="V328">
        <f>'MATRIZ GEN REG RES'!V656</f>
        <v/>
      </c>
      <c r="W328">
        <f>'MATRIZ GEN REG RES'!W656</f>
        <v/>
      </c>
      <c r="X328">
        <f>'MATRIZ GEN REG RES'!X656</f>
        <v/>
      </c>
      <c r="Y328">
        <f>'MATRIZ GEN REG RES'!Y656</f>
        <v/>
      </c>
      <c r="Z328">
        <f>'MATRIZ GEN REG RES'!Z656</f>
        <v/>
      </c>
      <c r="AA328">
        <f>'MATRIZ GEN REG RES'!AA656</f>
        <v/>
      </c>
    </row>
    <row r="329">
      <c r="A329" s="2">
        <f>'MATRIZ GEN REG RES'!A657</f>
        <v/>
      </c>
      <c r="B329" s="5">
        <f>'MATRIZ GEN REG RES'!B657</f>
        <v/>
      </c>
      <c r="C329" s="4">
        <f>'MATRIZ GEN REG RES'!C657</f>
        <v/>
      </c>
      <c r="D329">
        <f>'MATRIZ GEN REG RES'!D657</f>
        <v/>
      </c>
      <c r="E329">
        <f>'MATRIZ GEN REG RES'!E657</f>
        <v/>
      </c>
      <c r="F329">
        <f>'MATRIZ GEN REG RES'!F657</f>
        <v/>
      </c>
      <c r="G329">
        <f>'MATRIZ GEN REG RES'!G657</f>
        <v/>
      </c>
      <c r="H329">
        <f>'MATRIZ GEN REG RES'!H657</f>
        <v/>
      </c>
      <c r="I329">
        <f>'MATRIZ GEN REG RES'!I657</f>
        <v/>
      </c>
      <c r="J329">
        <f>'MATRIZ GEN REG RES'!J657</f>
        <v/>
      </c>
      <c r="K329">
        <f>'MATRIZ GEN REG RES'!K657</f>
        <v/>
      </c>
      <c r="L329">
        <f>'MATRIZ GEN REG RES'!L657</f>
        <v/>
      </c>
      <c r="M329">
        <f>'MATRIZ GEN REG RES'!M657</f>
        <v/>
      </c>
      <c r="N329">
        <f>'MATRIZ GEN REG RES'!N657</f>
        <v/>
      </c>
      <c r="O329">
        <f>'MATRIZ GEN REG RES'!O657</f>
        <v/>
      </c>
      <c r="P329">
        <f>'MATRIZ GEN REG RES'!P657</f>
        <v/>
      </c>
      <c r="Q329">
        <f>'MATRIZ GEN REG RES'!Q657</f>
        <v/>
      </c>
      <c r="R329">
        <f>'MATRIZ GEN REG RES'!R657</f>
        <v/>
      </c>
      <c r="S329">
        <f>'MATRIZ GEN REG RES'!S657</f>
        <v/>
      </c>
      <c r="T329">
        <f>'MATRIZ GEN REG RES'!T657</f>
        <v/>
      </c>
      <c r="U329">
        <f>'MATRIZ GEN REG RES'!U657</f>
        <v/>
      </c>
      <c r="V329">
        <f>'MATRIZ GEN REG RES'!V657</f>
        <v/>
      </c>
      <c r="W329">
        <f>'MATRIZ GEN REG RES'!W657</f>
        <v/>
      </c>
      <c r="X329">
        <f>'MATRIZ GEN REG RES'!X657</f>
        <v/>
      </c>
      <c r="Y329">
        <f>'MATRIZ GEN REG RES'!Y657</f>
        <v/>
      </c>
      <c r="Z329">
        <f>'MATRIZ GEN REG RES'!Z657</f>
        <v/>
      </c>
      <c r="AA329">
        <f>'MATRIZ GEN REG RES'!AA657</f>
        <v/>
      </c>
    </row>
    <row r="330">
      <c r="A330" s="2">
        <f>'MATRIZ GEN REG RES'!A658</f>
        <v/>
      </c>
      <c r="B330" s="5">
        <f>'MATRIZ GEN REG RES'!B658</f>
        <v/>
      </c>
      <c r="C330" s="4">
        <f>'MATRIZ GEN REG RES'!C658</f>
        <v/>
      </c>
      <c r="D330">
        <f>'MATRIZ GEN REG RES'!D658</f>
        <v/>
      </c>
      <c r="E330">
        <f>'MATRIZ GEN REG RES'!E658</f>
        <v/>
      </c>
      <c r="F330">
        <f>'MATRIZ GEN REG RES'!F658</f>
        <v/>
      </c>
      <c r="G330">
        <f>'MATRIZ GEN REG RES'!G658</f>
        <v/>
      </c>
      <c r="H330">
        <f>'MATRIZ GEN REG RES'!H658</f>
        <v/>
      </c>
      <c r="I330">
        <f>'MATRIZ GEN REG RES'!I658</f>
        <v/>
      </c>
      <c r="J330">
        <f>'MATRIZ GEN REG RES'!J658</f>
        <v/>
      </c>
      <c r="K330">
        <f>'MATRIZ GEN REG RES'!K658</f>
        <v/>
      </c>
      <c r="L330">
        <f>'MATRIZ GEN REG RES'!L658</f>
        <v/>
      </c>
      <c r="M330">
        <f>'MATRIZ GEN REG RES'!M658</f>
        <v/>
      </c>
      <c r="N330">
        <f>'MATRIZ GEN REG RES'!N658</f>
        <v/>
      </c>
      <c r="O330">
        <f>'MATRIZ GEN REG RES'!O658</f>
        <v/>
      </c>
      <c r="P330">
        <f>'MATRIZ GEN REG RES'!P658</f>
        <v/>
      </c>
      <c r="Q330">
        <f>'MATRIZ GEN REG RES'!Q658</f>
        <v/>
      </c>
      <c r="R330">
        <f>'MATRIZ GEN REG RES'!R658</f>
        <v/>
      </c>
      <c r="S330">
        <f>'MATRIZ GEN REG RES'!S658</f>
        <v/>
      </c>
      <c r="T330">
        <f>'MATRIZ GEN REG RES'!T658</f>
        <v/>
      </c>
      <c r="U330">
        <f>'MATRIZ GEN REG RES'!U658</f>
        <v/>
      </c>
      <c r="V330">
        <f>'MATRIZ GEN REG RES'!V658</f>
        <v/>
      </c>
      <c r="W330">
        <f>'MATRIZ GEN REG RES'!W658</f>
        <v/>
      </c>
      <c r="X330">
        <f>'MATRIZ GEN REG RES'!X658</f>
        <v/>
      </c>
      <c r="Y330">
        <f>'MATRIZ GEN REG RES'!Y658</f>
        <v/>
      </c>
      <c r="Z330">
        <f>'MATRIZ GEN REG RES'!Z658</f>
        <v/>
      </c>
      <c r="AA330">
        <f>'MATRIZ GEN REG RES'!AA658</f>
        <v/>
      </c>
    </row>
    <row r="331">
      <c r="A331" s="2">
        <f>'MATRIZ GEN REG RES'!A659</f>
        <v/>
      </c>
      <c r="B331" s="5">
        <f>'MATRIZ GEN REG RES'!B659</f>
        <v/>
      </c>
      <c r="C331" s="4">
        <f>'MATRIZ GEN REG RES'!C659</f>
        <v/>
      </c>
      <c r="D331">
        <f>'MATRIZ GEN REG RES'!D659</f>
        <v/>
      </c>
      <c r="E331">
        <f>'MATRIZ GEN REG RES'!E659</f>
        <v/>
      </c>
      <c r="F331">
        <f>'MATRIZ GEN REG RES'!F659</f>
        <v/>
      </c>
      <c r="G331">
        <f>'MATRIZ GEN REG RES'!G659</f>
        <v/>
      </c>
      <c r="H331">
        <f>'MATRIZ GEN REG RES'!H659</f>
        <v/>
      </c>
      <c r="I331">
        <f>'MATRIZ GEN REG RES'!I659</f>
        <v/>
      </c>
      <c r="J331">
        <f>'MATRIZ GEN REG RES'!J659</f>
        <v/>
      </c>
      <c r="K331">
        <f>'MATRIZ GEN REG RES'!K659</f>
        <v/>
      </c>
      <c r="L331">
        <f>'MATRIZ GEN REG RES'!L659</f>
        <v/>
      </c>
      <c r="M331">
        <f>'MATRIZ GEN REG RES'!M659</f>
        <v/>
      </c>
      <c r="N331">
        <f>'MATRIZ GEN REG RES'!N659</f>
        <v/>
      </c>
      <c r="O331">
        <f>'MATRIZ GEN REG RES'!O659</f>
        <v/>
      </c>
      <c r="P331">
        <f>'MATRIZ GEN REG RES'!P659</f>
        <v/>
      </c>
      <c r="Q331">
        <f>'MATRIZ GEN REG RES'!Q659</f>
        <v/>
      </c>
      <c r="R331">
        <f>'MATRIZ GEN REG RES'!R659</f>
        <v/>
      </c>
      <c r="S331">
        <f>'MATRIZ GEN REG RES'!S659</f>
        <v/>
      </c>
      <c r="T331">
        <f>'MATRIZ GEN REG RES'!T659</f>
        <v/>
      </c>
      <c r="U331">
        <f>'MATRIZ GEN REG RES'!U659</f>
        <v/>
      </c>
      <c r="V331">
        <f>'MATRIZ GEN REG RES'!V659</f>
        <v/>
      </c>
      <c r="W331">
        <f>'MATRIZ GEN REG RES'!W659</f>
        <v/>
      </c>
      <c r="X331">
        <f>'MATRIZ GEN REG RES'!X659</f>
        <v/>
      </c>
      <c r="Y331">
        <f>'MATRIZ GEN REG RES'!Y659</f>
        <v/>
      </c>
      <c r="Z331">
        <f>'MATRIZ GEN REG RES'!Z659</f>
        <v/>
      </c>
      <c r="AA331">
        <f>'MATRIZ GEN REG RES'!AA659</f>
        <v/>
      </c>
    </row>
    <row r="332">
      <c r="A332" s="2">
        <f>'MATRIZ GEN REG RES'!A660</f>
        <v/>
      </c>
      <c r="B332" s="5">
        <f>'MATRIZ GEN REG RES'!B660</f>
        <v/>
      </c>
      <c r="C332" s="4">
        <f>'MATRIZ GEN REG RES'!C660</f>
        <v/>
      </c>
      <c r="D332">
        <f>'MATRIZ GEN REG RES'!D660</f>
        <v/>
      </c>
      <c r="E332">
        <f>'MATRIZ GEN REG RES'!E660</f>
        <v/>
      </c>
      <c r="F332">
        <f>'MATRIZ GEN REG RES'!F660</f>
        <v/>
      </c>
      <c r="G332">
        <f>'MATRIZ GEN REG RES'!G660</f>
        <v/>
      </c>
      <c r="H332">
        <f>'MATRIZ GEN REG RES'!H660</f>
        <v/>
      </c>
      <c r="I332">
        <f>'MATRIZ GEN REG RES'!I660</f>
        <v/>
      </c>
      <c r="J332">
        <f>'MATRIZ GEN REG RES'!J660</f>
        <v/>
      </c>
      <c r="K332">
        <f>'MATRIZ GEN REG RES'!K660</f>
        <v/>
      </c>
      <c r="L332">
        <f>'MATRIZ GEN REG RES'!L660</f>
        <v/>
      </c>
      <c r="M332">
        <f>'MATRIZ GEN REG RES'!M660</f>
        <v/>
      </c>
      <c r="N332">
        <f>'MATRIZ GEN REG RES'!N660</f>
        <v/>
      </c>
      <c r="O332">
        <f>'MATRIZ GEN REG RES'!O660</f>
        <v/>
      </c>
      <c r="P332">
        <f>'MATRIZ GEN REG RES'!P660</f>
        <v/>
      </c>
      <c r="Q332">
        <f>'MATRIZ GEN REG RES'!Q660</f>
        <v/>
      </c>
      <c r="R332">
        <f>'MATRIZ GEN REG RES'!R660</f>
        <v/>
      </c>
      <c r="S332">
        <f>'MATRIZ GEN REG RES'!S660</f>
        <v/>
      </c>
      <c r="T332">
        <f>'MATRIZ GEN REG RES'!T660</f>
        <v/>
      </c>
      <c r="U332">
        <f>'MATRIZ GEN REG RES'!U660</f>
        <v/>
      </c>
      <c r="V332">
        <f>'MATRIZ GEN REG RES'!V660</f>
        <v/>
      </c>
      <c r="W332">
        <f>'MATRIZ GEN REG RES'!W660</f>
        <v/>
      </c>
      <c r="X332">
        <f>'MATRIZ GEN REG RES'!X660</f>
        <v/>
      </c>
      <c r="Y332">
        <f>'MATRIZ GEN REG RES'!Y660</f>
        <v/>
      </c>
      <c r="Z332">
        <f>'MATRIZ GEN REG RES'!Z660</f>
        <v/>
      </c>
      <c r="AA332">
        <f>'MATRIZ GEN REG RES'!AA660</f>
        <v/>
      </c>
    </row>
    <row r="333" ht="18" customHeight="1" s="61">
      <c r="A333" s="2">
        <f>'MATRIZ GEN REG RES'!A661</f>
        <v/>
      </c>
      <c r="B333" s="5">
        <f>'MATRIZ GEN REG RES'!B661</f>
        <v/>
      </c>
      <c r="C333" s="4">
        <f>'MATRIZ GEN REG RES'!C661</f>
        <v/>
      </c>
      <c r="D333">
        <f>'MATRIZ GEN REG RES'!D661</f>
        <v/>
      </c>
      <c r="E333">
        <f>'MATRIZ GEN REG RES'!E661</f>
        <v/>
      </c>
      <c r="F333">
        <f>'MATRIZ GEN REG RES'!F661</f>
        <v/>
      </c>
      <c r="G333">
        <f>'MATRIZ GEN REG RES'!G661</f>
        <v/>
      </c>
      <c r="H333">
        <f>'MATRIZ GEN REG RES'!H661</f>
        <v/>
      </c>
      <c r="I333">
        <f>'MATRIZ GEN REG RES'!I661</f>
        <v/>
      </c>
      <c r="J333">
        <f>'MATRIZ GEN REG RES'!J661</f>
        <v/>
      </c>
      <c r="K333">
        <f>'MATRIZ GEN REG RES'!K661</f>
        <v/>
      </c>
      <c r="L333">
        <f>'MATRIZ GEN REG RES'!L661</f>
        <v/>
      </c>
      <c r="M333">
        <f>'MATRIZ GEN REG RES'!M661</f>
        <v/>
      </c>
      <c r="N333">
        <f>'MATRIZ GEN REG RES'!N661</f>
        <v/>
      </c>
      <c r="O333">
        <f>'MATRIZ GEN REG RES'!O661</f>
        <v/>
      </c>
      <c r="P333">
        <f>'MATRIZ GEN REG RES'!P661</f>
        <v/>
      </c>
      <c r="Q333">
        <f>'MATRIZ GEN REG RES'!Q661</f>
        <v/>
      </c>
      <c r="R333">
        <f>'MATRIZ GEN REG RES'!R661</f>
        <v/>
      </c>
      <c r="S333">
        <f>'MATRIZ GEN REG RES'!S661</f>
        <v/>
      </c>
      <c r="T333">
        <f>'MATRIZ GEN REG RES'!T661</f>
        <v/>
      </c>
      <c r="U333">
        <f>'MATRIZ GEN REG RES'!U661</f>
        <v/>
      </c>
      <c r="V333">
        <f>'MATRIZ GEN REG RES'!V661</f>
        <v/>
      </c>
      <c r="W333">
        <f>'MATRIZ GEN REG RES'!W661</f>
        <v/>
      </c>
      <c r="X333">
        <f>'MATRIZ GEN REG RES'!X661</f>
        <v/>
      </c>
      <c r="Y333">
        <f>'MATRIZ GEN REG RES'!Y661</f>
        <v/>
      </c>
      <c r="Z333">
        <f>'MATRIZ GEN REG RES'!Z661</f>
        <v/>
      </c>
      <c r="AA333">
        <f>'MATRIZ GEN REG RES'!AA661</f>
        <v/>
      </c>
    </row>
    <row r="334">
      <c r="A334" s="2">
        <f>'MATRIZ GEN REG RES'!A662</f>
        <v/>
      </c>
      <c r="B334" s="5">
        <f>'MATRIZ GEN REG RES'!B662</f>
        <v/>
      </c>
      <c r="C334" s="4">
        <f>'MATRIZ GEN REG RES'!C662</f>
        <v/>
      </c>
      <c r="D334">
        <f>'MATRIZ GEN REG RES'!D662</f>
        <v/>
      </c>
      <c r="E334">
        <f>'MATRIZ GEN REG RES'!E662</f>
        <v/>
      </c>
      <c r="F334">
        <f>'MATRIZ GEN REG RES'!F662</f>
        <v/>
      </c>
      <c r="G334">
        <f>'MATRIZ GEN REG RES'!G662</f>
        <v/>
      </c>
      <c r="H334">
        <f>'MATRIZ GEN REG RES'!H662</f>
        <v/>
      </c>
      <c r="I334">
        <f>'MATRIZ GEN REG RES'!I662</f>
        <v/>
      </c>
      <c r="J334">
        <f>'MATRIZ GEN REG RES'!J662</f>
        <v/>
      </c>
      <c r="K334">
        <f>'MATRIZ GEN REG RES'!K662</f>
        <v/>
      </c>
      <c r="L334">
        <f>'MATRIZ GEN REG RES'!L662</f>
        <v/>
      </c>
      <c r="M334">
        <f>'MATRIZ GEN REG RES'!M662</f>
        <v/>
      </c>
      <c r="N334">
        <f>'MATRIZ GEN REG RES'!N662</f>
        <v/>
      </c>
      <c r="O334">
        <f>'MATRIZ GEN REG RES'!O662</f>
        <v/>
      </c>
      <c r="P334">
        <f>'MATRIZ GEN REG RES'!P662</f>
        <v/>
      </c>
      <c r="Q334">
        <f>'MATRIZ GEN REG RES'!Q662</f>
        <v/>
      </c>
      <c r="R334">
        <f>'MATRIZ GEN REG RES'!R662</f>
        <v/>
      </c>
      <c r="S334">
        <f>'MATRIZ GEN REG RES'!S662</f>
        <v/>
      </c>
      <c r="T334">
        <f>'MATRIZ GEN REG RES'!T662</f>
        <v/>
      </c>
      <c r="U334">
        <f>'MATRIZ GEN REG RES'!U662</f>
        <v/>
      </c>
      <c r="V334">
        <f>'MATRIZ GEN REG RES'!V662</f>
        <v/>
      </c>
      <c r="W334">
        <f>'MATRIZ GEN REG RES'!W662</f>
        <v/>
      </c>
      <c r="X334">
        <f>'MATRIZ GEN REG RES'!X662</f>
        <v/>
      </c>
      <c r="Y334">
        <f>'MATRIZ GEN REG RES'!Y662</f>
        <v/>
      </c>
      <c r="Z334">
        <f>'MATRIZ GEN REG RES'!Z662</f>
        <v/>
      </c>
      <c r="AA334">
        <f>'MATRIZ GEN REG RES'!AA662</f>
        <v/>
      </c>
    </row>
    <row r="335" ht="18" customHeight="1" s="61">
      <c r="A335" s="2">
        <f>'MATRIZ GEN REG RES'!A663</f>
        <v/>
      </c>
      <c r="B335" s="5">
        <f>'MATRIZ GEN REG RES'!B663</f>
        <v/>
      </c>
      <c r="C335" s="4">
        <f>'MATRIZ GEN REG RES'!C663</f>
        <v/>
      </c>
      <c r="D335">
        <f>'MATRIZ GEN REG RES'!D663</f>
        <v/>
      </c>
      <c r="E335">
        <f>'MATRIZ GEN REG RES'!E663</f>
        <v/>
      </c>
      <c r="F335">
        <f>'MATRIZ GEN REG RES'!F663</f>
        <v/>
      </c>
      <c r="G335">
        <f>'MATRIZ GEN REG RES'!G663</f>
        <v/>
      </c>
      <c r="H335">
        <f>'MATRIZ GEN REG RES'!H663</f>
        <v/>
      </c>
      <c r="I335">
        <f>'MATRIZ GEN REG RES'!I663</f>
        <v/>
      </c>
      <c r="J335">
        <f>'MATRIZ GEN REG RES'!J663</f>
        <v/>
      </c>
      <c r="K335">
        <f>'MATRIZ GEN REG RES'!K663</f>
        <v/>
      </c>
      <c r="L335">
        <f>'MATRIZ GEN REG RES'!L663</f>
        <v/>
      </c>
      <c r="M335">
        <f>'MATRIZ GEN REG RES'!M663</f>
        <v/>
      </c>
      <c r="N335">
        <f>'MATRIZ GEN REG RES'!N663</f>
        <v/>
      </c>
      <c r="O335">
        <f>'MATRIZ GEN REG RES'!O663</f>
        <v/>
      </c>
      <c r="P335">
        <f>'MATRIZ GEN REG RES'!P663</f>
        <v/>
      </c>
      <c r="Q335">
        <f>'MATRIZ GEN REG RES'!Q663</f>
        <v/>
      </c>
      <c r="R335">
        <f>'MATRIZ GEN REG RES'!R663</f>
        <v/>
      </c>
      <c r="S335">
        <f>'MATRIZ GEN REG RES'!S663</f>
        <v/>
      </c>
      <c r="T335">
        <f>'MATRIZ GEN REG RES'!T663</f>
        <v/>
      </c>
      <c r="U335">
        <f>'MATRIZ GEN REG RES'!U663</f>
        <v/>
      </c>
      <c r="V335">
        <f>'MATRIZ GEN REG RES'!V663</f>
        <v/>
      </c>
      <c r="W335">
        <f>'MATRIZ GEN REG RES'!W663</f>
        <v/>
      </c>
      <c r="X335">
        <f>'MATRIZ GEN REG RES'!X663</f>
        <v/>
      </c>
      <c r="Y335">
        <f>'MATRIZ GEN REG RES'!Y663</f>
        <v/>
      </c>
      <c r="Z335">
        <f>'MATRIZ GEN REG RES'!Z663</f>
        <v/>
      </c>
      <c r="AA335">
        <f>'MATRIZ GEN REG RES'!AA663</f>
        <v/>
      </c>
    </row>
    <row r="336">
      <c r="A336" s="2">
        <f>'MATRIZ GEN REG RES'!A664</f>
        <v/>
      </c>
      <c r="B336" s="5">
        <f>'MATRIZ GEN REG RES'!B664</f>
        <v/>
      </c>
      <c r="C336" s="4">
        <f>'MATRIZ GEN REG RES'!C664</f>
        <v/>
      </c>
      <c r="D336">
        <f>'MATRIZ GEN REG RES'!D664</f>
        <v/>
      </c>
      <c r="E336">
        <f>'MATRIZ GEN REG RES'!E664</f>
        <v/>
      </c>
      <c r="F336">
        <f>'MATRIZ GEN REG RES'!F664</f>
        <v/>
      </c>
      <c r="G336">
        <f>'MATRIZ GEN REG RES'!G664</f>
        <v/>
      </c>
      <c r="H336">
        <f>'MATRIZ GEN REG RES'!H664</f>
        <v/>
      </c>
      <c r="I336">
        <f>'MATRIZ GEN REG RES'!I664</f>
        <v/>
      </c>
      <c r="J336">
        <f>'MATRIZ GEN REG RES'!J664</f>
        <v/>
      </c>
      <c r="K336">
        <f>'MATRIZ GEN REG RES'!K664</f>
        <v/>
      </c>
      <c r="L336">
        <f>'MATRIZ GEN REG RES'!L664</f>
        <v/>
      </c>
      <c r="M336">
        <f>'MATRIZ GEN REG RES'!M664</f>
        <v/>
      </c>
      <c r="N336">
        <f>'MATRIZ GEN REG RES'!N664</f>
        <v/>
      </c>
      <c r="O336">
        <f>'MATRIZ GEN REG RES'!O664</f>
        <v/>
      </c>
      <c r="P336">
        <f>'MATRIZ GEN REG RES'!P664</f>
        <v/>
      </c>
      <c r="Q336">
        <f>'MATRIZ GEN REG RES'!Q664</f>
        <v/>
      </c>
      <c r="R336">
        <f>'MATRIZ GEN REG RES'!R664</f>
        <v/>
      </c>
      <c r="S336">
        <f>'MATRIZ GEN REG RES'!S664</f>
        <v/>
      </c>
      <c r="T336">
        <f>'MATRIZ GEN REG RES'!T664</f>
        <v/>
      </c>
      <c r="U336">
        <f>'MATRIZ GEN REG RES'!U664</f>
        <v/>
      </c>
      <c r="V336">
        <f>'MATRIZ GEN REG RES'!V664</f>
        <v/>
      </c>
      <c r="W336">
        <f>'MATRIZ GEN REG RES'!W664</f>
        <v/>
      </c>
      <c r="X336">
        <f>'MATRIZ GEN REG RES'!X664</f>
        <v/>
      </c>
      <c r="Y336">
        <f>'MATRIZ GEN REG RES'!Y664</f>
        <v/>
      </c>
      <c r="Z336">
        <f>'MATRIZ GEN REG RES'!Z664</f>
        <v/>
      </c>
      <c r="AA336">
        <f>'MATRIZ GEN REG RES'!AA664</f>
        <v/>
      </c>
    </row>
    <row r="338" ht="15.75" customHeight="1" s="61">
      <c r="A338" s="80" t="inlineStr">
        <is>
          <t>Peninsular</t>
        </is>
      </c>
      <c r="B338" s="81" t="n"/>
      <c r="C338" s="69" t="n"/>
      <c r="D338" s="6" t="inlineStr">
        <is>
          <t>Hour 1</t>
        </is>
      </c>
      <c r="E338" s="6" t="inlineStr">
        <is>
          <t>Hour 2</t>
        </is>
      </c>
      <c r="F338" s="6" t="inlineStr">
        <is>
          <t>Hour 3</t>
        </is>
      </c>
      <c r="G338" s="6" t="inlineStr">
        <is>
          <t>Hour 4</t>
        </is>
      </c>
      <c r="H338" s="6" t="inlineStr">
        <is>
          <t>Hour 5</t>
        </is>
      </c>
      <c r="I338" s="6" t="inlineStr">
        <is>
          <t>Hour 6</t>
        </is>
      </c>
      <c r="J338" s="6" t="inlineStr">
        <is>
          <t>Hour 7</t>
        </is>
      </c>
      <c r="K338" s="6" t="inlineStr">
        <is>
          <t>Hour 8</t>
        </is>
      </c>
      <c r="L338" s="6" t="inlineStr">
        <is>
          <t>Hour 9</t>
        </is>
      </c>
      <c r="M338" s="6" t="inlineStr">
        <is>
          <t>Hour 10</t>
        </is>
      </c>
      <c r="N338" s="6" t="inlineStr">
        <is>
          <t>Hour 11</t>
        </is>
      </c>
      <c r="O338" s="6" t="inlineStr">
        <is>
          <t>Hour 12</t>
        </is>
      </c>
      <c r="P338" s="6" t="inlineStr">
        <is>
          <t>Hour 13</t>
        </is>
      </c>
      <c r="Q338" s="6" t="inlineStr">
        <is>
          <t>Hour 14</t>
        </is>
      </c>
      <c r="R338" s="6" t="inlineStr">
        <is>
          <t>Hour 15</t>
        </is>
      </c>
      <c r="S338" s="6" t="inlineStr">
        <is>
          <t>Hour 16</t>
        </is>
      </c>
      <c r="T338" s="6" t="inlineStr">
        <is>
          <t>Hour 17</t>
        </is>
      </c>
      <c r="U338" s="6" t="inlineStr">
        <is>
          <t>Hour 18</t>
        </is>
      </c>
      <c r="V338" s="6" t="inlineStr">
        <is>
          <t>Hour 19</t>
        </is>
      </c>
      <c r="W338" s="6" t="inlineStr">
        <is>
          <t>Hour 20</t>
        </is>
      </c>
      <c r="X338" s="6" t="inlineStr">
        <is>
          <t>Hour 21</t>
        </is>
      </c>
      <c r="Y338" s="6" t="inlineStr">
        <is>
          <t>Hour 22</t>
        </is>
      </c>
      <c r="Z338" s="6" t="inlineStr">
        <is>
          <t>Hour 23</t>
        </is>
      </c>
      <c r="AA338" s="6" t="inlineStr">
        <is>
          <t>Hour 24</t>
        </is>
      </c>
    </row>
    <row r="339">
      <c r="A339" s="2">
        <f>'MATRIZ GEN REG RES'!A197</f>
        <v/>
      </c>
      <c r="B339" s="5">
        <f>'MATRIZ GEN REG RES'!B197</f>
        <v/>
      </c>
      <c r="C339" s="4">
        <f>'MATRIZ GEN REG RES'!C197</f>
        <v/>
      </c>
      <c r="D339">
        <f>'MATRIZ GEN REG RES'!D197</f>
        <v/>
      </c>
      <c r="E339">
        <f>'MATRIZ GEN REG RES'!E197</f>
        <v/>
      </c>
      <c r="F339">
        <f>'MATRIZ GEN REG RES'!F197</f>
        <v/>
      </c>
      <c r="G339">
        <f>'MATRIZ GEN REG RES'!G197</f>
        <v/>
      </c>
      <c r="H339">
        <f>'MATRIZ GEN REG RES'!H197</f>
        <v/>
      </c>
      <c r="I339">
        <f>'MATRIZ GEN REG RES'!I197</f>
        <v/>
      </c>
      <c r="J339">
        <f>'MATRIZ GEN REG RES'!J197</f>
        <v/>
      </c>
      <c r="K339">
        <f>'MATRIZ GEN REG RES'!K197</f>
        <v/>
      </c>
      <c r="L339">
        <f>'MATRIZ GEN REG RES'!L197</f>
        <v/>
      </c>
      <c r="M339">
        <f>'MATRIZ GEN REG RES'!M197</f>
        <v/>
      </c>
      <c r="N339">
        <f>'MATRIZ GEN REG RES'!N197</f>
        <v/>
      </c>
      <c r="O339">
        <f>'MATRIZ GEN REG RES'!O197</f>
        <v/>
      </c>
      <c r="P339">
        <f>'MATRIZ GEN REG RES'!P197</f>
        <v/>
      </c>
      <c r="Q339">
        <f>'MATRIZ GEN REG RES'!Q197</f>
        <v/>
      </c>
      <c r="R339">
        <f>'MATRIZ GEN REG RES'!R197</f>
        <v/>
      </c>
      <c r="S339">
        <f>'MATRIZ GEN REG RES'!S197</f>
        <v/>
      </c>
      <c r="T339">
        <f>'MATRIZ GEN REG RES'!T197</f>
        <v/>
      </c>
      <c r="U339">
        <f>'MATRIZ GEN REG RES'!U197</f>
        <v/>
      </c>
      <c r="V339">
        <f>'MATRIZ GEN REG RES'!V197</f>
        <v/>
      </c>
      <c r="W339">
        <f>'MATRIZ GEN REG RES'!W197</f>
        <v/>
      </c>
      <c r="X339">
        <f>'MATRIZ GEN REG RES'!X197</f>
        <v/>
      </c>
      <c r="Y339">
        <f>'MATRIZ GEN REG RES'!Y197</f>
        <v/>
      </c>
      <c r="Z339">
        <f>'MATRIZ GEN REG RES'!Z197</f>
        <v/>
      </c>
      <c r="AA339">
        <f>'MATRIZ GEN REG RES'!AA197</f>
        <v/>
      </c>
    </row>
    <row r="340">
      <c r="A340" s="2">
        <f>'MATRIZ GEN REG RES'!A198</f>
        <v/>
      </c>
      <c r="B340" s="5">
        <f>'MATRIZ GEN REG RES'!B198</f>
        <v/>
      </c>
      <c r="C340" s="4">
        <f>'MATRIZ GEN REG RES'!C198</f>
        <v/>
      </c>
      <c r="D340">
        <f>'MATRIZ GEN REG RES'!D198</f>
        <v/>
      </c>
      <c r="E340">
        <f>'MATRIZ GEN REG RES'!E198</f>
        <v/>
      </c>
      <c r="F340">
        <f>'MATRIZ GEN REG RES'!F198</f>
        <v/>
      </c>
      <c r="G340">
        <f>'MATRIZ GEN REG RES'!G198</f>
        <v/>
      </c>
      <c r="H340">
        <f>'MATRIZ GEN REG RES'!H198</f>
        <v/>
      </c>
      <c r="I340">
        <f>'MATRIZ GEN REG RES'!I198</f>
        <v/>
      </c>
      <c r="J340">
        <f>'MATRIZ GEN REG RES'!J198</f>
        <v/>
      </c>
      <c r="K340">
        <f>'MATRIZ GEN REG RES'!K198</f>
        <v/>
      </c>
      <c r="L340">
        <f>'MATRIZ GEN REG RES'!L198</f>
        <v/>
      </c>
      <c r="M340">
        <f>'MATRIZ GEN REG RES'!M198</f>
        <v/>
      </c>
      <c r="N340">
        <f>'MATRIZ GEN REG RES'!N198</f>
        <v/>
      </c>
      <c r="O340">
        <f>'MATRIZ GEN REG RES'!O198</f>
        <v/>
      </c>
      <c r="P340">
        <f>'MATRIZ GEN REG RES'!P198</f>
        <v/>
      </c>
      <c r="Q340">
        <f>'MATRIZ GEN REG RES'!Q198</f>
        <v/>
      </c>
      <c r="R340">
        <f>'MATRIZ GEN REG RES'!R198</f>
        <v/>
      </c>
      <c r="S340">
        <f>'MATRIZ GEN REG RES'!S198</f>
        <v/>
      </c>
      <c r="T340">
        <f>'MATRIZ GEN REG RES'!T198</f>
        <v/>
      </c>
      <c r="U340">
        <f>'MATRIZ GEN REG RES'!U198</f>
        <v/>
      </c>
      <c r="V340">
        <f>'MATRIZ GEN REG RES'!V198</f>
        <v/>
      </c>
      <c r="W340">
        <f>'MATRIZ GEN REG RES'!W198</f>
        <v/>
      </c>
      <c r="X340">
        <f>'MATRIZ GEN REG RES'!X198</f>
        <v/>
      </c>
      <c r="Y340">
        <f>'MATRIZ GEN REG RES'!Y198</f>
        <v/>
      </c>
      <c r="Z340">
        <f>'MATRIZ GEN REG RES'!Z198</f>
        <v/>
      </c>
      <c r="AA340">
        <f>'MATRIZ GEN REG RES'!AA198</f>
        <v/>
      </c>
    </row>
    <row r="341">
      <c r="A341" s="2">
        <f>'MATRIZ GEN REG RES'!A199</f>
        <v/>
      </c>
      <c r="B341" s="5">
        <f>'MATRIZ GEN REG RES'!B199</f>
        <v/>
      </c>
      <c r="C341" s="4">
        <f>'MATRIZ GEN REG RES'!C199</f>
        <v/>
      </c>
      <c r="D341">
        <f>'MATRIZ GEN REG RES'!D199</f>
        <v/>
      </c>
      <c r="E341">
        <f>'MATRIZ GEN REG RES'!E199</f>
        <v/>
      </c>
      <c r="F341">
        <f>'MATRIZ GEN REG RES'!F199</f>
        <v/>
      </c>
      <c r="G341">
        <f>'MATRIZ GEN REG RES'!G199</f>
        <v/>
      </c>
      <c r="H341">
        <f>'MATRIZ GEN REG RES'!H199</f>
        <v/>
      </c>
      <c r="I341">
        <f>'MATRIZ GEN REG RES'!I199</f>
        <v/>
      </c>
      <c r="J341">
        <f>'MATRIZ GEN REG RES'!J199</f>
        <v/>
      </c>
      <c r="K341">
        <f>'MATRIZ GEN REG RES'!K199</f>
        <v/>
      </c>
      <c r="L341">
        <f>'MATRIZ GEN REG RES'!L199</f>
        <v/>
      </c>
      <c r="M341">
        <f>'MATRIZ GEN REG RES'!M199</f>
        <v/>
      </c>
      <c r="N341">
        <f>'MATRIZ GEN REG RES'!N199</f>
        <v/>
      </c>
      <c r="O341">
        <f>'MATRIZ GEN REG RES'!O199</f>
        <v/>
      </c>
      <c r="P341">
        <f>'MATRIZ GEN REG RES'!P199</f>
        <v/>
      </c>
      <c r="Q341">
        <f>'MATRIZ GEN REG RES'!Q199</f>
        <v/>
      </c>
      <c r="R341">
        <f>'MATRIZ GEN REG RES'!R199</f>
        <v/>
      </c>
      <c r="S341">
        <f>'MATRIZ GEN REG RES'!S199</f>
        <v/>
      </c>
      <c r="T341">
        <f>'MATRIZ GEN REG RES'!T199</f>
        <v/>
      </c>
      <c r="U341">
        <f>'MATRIZ GEN REG RES'!U199</f>
        <v/>
      </c>
      <c r="V341">
        <f>'MATRIZ GEN REG RES'!V199</f>
        <v/>
      </c>
      <c r="W341">
        <f>'MATRIZ GEN REG RES'!W199</f>
        <v/>
      </c>
      <c r="X341">
        <f>'MATRIZ GEN REG RES'!X199</f>
        <v/>
      </c>
      <c r="Y341">
        <f>'MATRIZ GEN REG RES'!Y199</f>
        <v/>
      </c>
      <c r="Z341">
        <f>'MATRIZ GEN REG RES'!Z199</f>
        <v/>
      </c>
      <c r="AA341">
        <f>'MATRIZ GEN REG RES'!AA199</f>
        <v/>
      </c>
    </row>
    <row r="342">
      <c r="A342" s="2">
        <f>'MATRIZ GEN REG RES'!A200</f>
        <v/>
      </c>
      <c r="B342" s="5">
        <f>'MATRIZ GEN REG RES'!B200</f>
        <v/>
      </c>
      <c r="C342" s="4">
        <f>'MATRIZ GEN REG RES'!C200</f>
        <v/>
      </c>
      <c r="D342">
        <f>'MATRIZ GEN REG RES'!D200</f>
        <v/>
      </c>
      <c r="E342">
        <f>'MATRIZ GEN REG RES'!E200</f>
        <v/>
      </c>
      <c r="F342">
        <f>'MATRIZ GEN REG RES'!F200</f>
        <v/>
      </c>
      <c r="G342">
        <f>'MATRIZ GEN REG RES'!G200</f>
        <v/>
      </c>
      <c r="H342">
        <f>'MATRIZ GEN REG RES'!H200</f>
        <v/>
      </c>
      <c r="I342">
        <f>'MATRIZ GEN REG RES'!I200</f>
        <v/>
      </c>
      <c r="J342">
        <f>'MATRIZ GEN REG RES'!J200</f>
        <v/>
      </c>
      <c r="K342">
        <f>'MATRIZ GEN REG RES'!K200</f>
        <v/>
      </c>
      <c r="L342">
        <f>'MATRIZ GEN REG RES'!L200</f>
        <v/>
      </c>
      <c r="M342">
        <f>'MATRIZ GEN REG RES'!M200</f>
        <v/>
      </c>
      <c r="N342">
        <f>'MATRIZ GEN REG RES'!N200</f>
        <v/>
      </c>
      <c r="O342">
        <f>'MATRIZ GEN REG RES'!O200</f>
        <v/>
      </c>
      <c r="P342">
        <f>'MATRIZ GEN REG RES'!P200</f>
        <v/>
      </c>
      <c r="Q342">
        <f>'MATRIZ GEN REG RES'!Q200</f>
        <v/>
      </c>
      <c r="R342">
        <f>'MATRIZ GEN REG RES'!R200</f>
        <v/>
      </c>
      <c r="S342">
        <f>'MATRIZ GEN REG RES'!S200</f>
        <v/>
      </c>
      <c r="T342">
        <f>'MATRIZ GEN REG RES'!T200</f>
        <v/>
      </c>
      <c r="U342">
        <f>'MATRIZ GEN REG RES'!U200</f>
        <v/>
      </c>
      <c r="V342">
        <f>'MATRIZ GEN REG RES'!V200</f>
        <v/>
      </c>
      <c r="W342">
        <f>'MATRIZ GEN REG RES'!W200</f>
        <v/>
      </c>
      <c r="X342">
        <f>'MATRIZ GEN REG RES'!X200</f>
        <v/>
      </c>
      <c r="Y342">
        <f>'MATRIZ GEN REG RES'!Y200</f>
        <v/>
      </c>
      <c r="Z342">
        <f>'MATRIZ GEN REG RES'!Z200</f>
        <v/>
      </c>
      <c r="AA342">
        <f>'MATRIZ GEN REG RES'!AA200</f>
        <v/>
      </c>
    </row>
    <row r="343" ht="18" customHeight="1" s="61">
      <c r="A343" s="2">
        <f>'MATRIZ GEN REG RES'!A201</f>
        <v/>
      </c>
      <c r="B343" s="5">
        <f>'MATRIZ GEN REG RES'!B201</f>
        <v/>
      </c>
      <c r="C343" s="4">
        <f>'MATRIZ GEN REG RES'!C201</f>
        <v/>
      </c>
      <c r="D343">
        <f>'MATRIZ GEN REG RES'!D201</f>
        <v/>
      </c>
      <c r="E343">
        <f>'MATRIZ GEN REG RES'!E201</f>
        <v/>
      </c>
      <c r="F343">
        <f>'MATRIZ GEN REG RES'!F201</f>
        <v/>
      </c>
      <c r="G343">
        <f>'MATRIZ GEN REG RES'!G201</f>
        <v/>
      </c>
      <c r="H343">
        <f>'MATRIZ GEN REG RES'!H201</f>
        <v/>
      </c>
      <c r="I343">
        <f>'MATRIZ GEN REG RES'!I201</f>
        <v/>
      </c>
      <c r="J343">
        <f>'MATRIZ GEN REG RES'!J201</f>
        <v/>
      </c>
      <c r="K343">
        <f>'MATRIZ GEN REG RES'!K201</f>
        <v/>
      </c>
      <c r="L343">
        <f>'MATRIZ GEN REG RES'!L201</f>
        <v/>
      </c>
      <c r="M343">
        <f>'MATRIZ GEN REG RES'!M201</f>
        <v/>
      </c>
      <c r="N343">
        <f>'MATRIZ GEN REG RES'!N201</f>
        <v/>
      </c>
      <c r="O343">
        <f>'MATRIZ GEN REG RES'!O201</f>
        <v/>
      </c>
      <c r="P343">
        <f>'MATRIZ GEN REG RES'!P201</f>
        <v/>
      </c>
      <c r="Q343">
        <f>'MATRIZ GEN REG RES'!Q201</f>
        <v/>
      </c>
      <c r="R343">
        <f>'MATRIZ GEN REG RES'!R201</f>
        <v/>
      </c>
      <c r="S343">
        <f>'MATRIZ GEN REG RES'!S201</f>
        <v/>
      </c>
      <c r="T343">
        <f>'MATRIZ GEN REG RES'!T201</f>
        <v/>
      </c>
      <c r="U343">
        <f>'MATRIZ GEN REG RES'!U201</f>
        <v/>
      </c>
      <c r="V343">
        <f>'MATRIZ GEN REG RES'!V201</f>
        <v/>
      </c>
      <c r="W343">
        <f>'MATRIZ GEN REG RES'!W201</f>
        <v/>
      </c>
      <c r="X343">
        <f>'MATRIZ GEN REG RES'!X201</f>
        <v/>
      </c>
      <c r="Y343">
        <f>'MATRIZ GEN REG RES'!Y201</f>
        <v/>
      </c>
      <c r="Z343">
        <f>'MATRIZ GEN REG RES'!Z201</f>
        <v/>
      </c>
      <c r="AA343">
        <f>'MATRIZ GEN REG RES'!AA201</f>
        <v/>
      </c>
    </row>
    <row r="344">
      <c r="A344" s="2">
        <f>'MATRIZ GEN REG RES'!A202</f>
        <v/>
      </c>
      <c r="B344" s="5">
        <f>'MATRIZ GEN REG RES'!B202</f>
        <v/>
      </c>
      <c r="C344" s="4">
        <f>'MATRIZ GEN REG RES'!C202</f>
        <v/>
      </c>
      <c r="D344">
        <f>'MATRIZ GEN REG RES'!D202</f>
        <v/>
      </c>
      <c r="E344">
        <f>'MATRIZ GEN REG RES'!E202</f>
        <v/>
      </c>
      <c r="F344">
        <f>'MATRIZ GEN REG RES'!F202</f>
        <v/>
      </c>
      <c r="G344">
        <f>'MATRIZ GEN REG RES'!G202</f>
        <v/>
      </c>
      <c r="H344">
        <f>'MATRIZ GEN REG RES'!H202</f>
        <v/>
      </c>
      <c r="I344">
        <f>'MATRIZ GEN REG RES'!I202</f>
        <v/>
      </c>
      <c r="J344">
        <f>'MATRIZ GEN REG RES'!J202</f>
        <v/>
      </c>
      <c r="K344">
        <f>'MATRIZ GEN REG RES'!K202</f>
        <v/>
      </c>
      <c r="L344">
        <f>'MATRIZ GEN REG RES'!L202</f>
        <v/>
      </c>
      <c r="M344">
        <f>'MATRIZ GEN REG RES'!M202</f>
        <v/>
      </c>
      <c r="N344">
        <f>'MATRIZ GEN REG RES'!N202</f>
        <v/>
      </c>
      <c r="O344">
        <f>'MATRIZ GEN REG RES'!O202</f>
        <v/>
      </c>
      <c r="P344">
        <f>'MATRIZ GEN REG RES'!P202</f>
        <v/>
      </c>
      <c r="Q344">
        <f>'MATRIZ GEN REG RES'!Q202</f>
        <v/>
      </c>
      <c r="R344">
        <f>'MATRIZ GEN REG RES'!R202</f>
        <v/>
      </c>
      <c r="S344">
        <f>'MATRIZ GEN REG RES'!S202</f>
        <v/>
      </c>
      <c r="T344">
        <f>'MATRIZ GEN REG RES'!T202</f>
        <v/>
      </c>
      <c r="U344">
        <f>'MATRIZ GEN REG RES'!U202</f>
        <v/>
      </c>
      <c r="V344">
        <f>'MATRIZ GEN REG RES'!V202</f>
        <v/>
      </c>
      <c r="W344">
        <f>'MATRIZ GEN REG RES'!W202</f>
        <v/>
      </c>
      <c r="X344">
        <f>'MATRIZ GEN REG RES'!X202</f>
        <v/>
      </c>
      <c r="Y344">
        <f>'MATRIZ GEN REG RES'!Y202</f>
        <v/>
      </c>
      <c r="Z344">
        <f>'MATRIZ GEN REG RES'!Z202</f>
        <v/>
      </c>
      <c r="AA344">
        <f>'MATRIZ GEN REG RES'!AA202</f>
        <v/>
      </c>
    </row>
    <row r="345">
      <c r="A345" s="2">
        <f>'MATRIZ GEN REG RES'!A203</f>
        <v/>
      </c>
      <c r="B345" s="5">
        <f>'MATRIZ GEN REG RES'!B203</f>
        <v/>
      </c>
      <c r="C345" s="4">
        <f>'MATRIZ GEN REG RES'!C203</f>
        <v/>
      </c>
      <c r="D345">
        <f>'MATRIZ GEN REG RES'!D203</f>
        <v/>
      </c>
      <c r="E345">
        <f>'MATRIZ GEN REG RES'!E203</f>
        <v/>
      </c>
      <c r="F345">
        <f>'MATRIZ GEN REG RES'!F203</f>
        <v/>
      </c>
      <c r="G345">
        <f>'MATRIZ GEN REG RES'!G203</f>
        <v/>
      </c>
      <c r="H345">
        <f>'MATRIZ GEN REG RES'!H203</f>
        <v/>
      </c>
      <c r="I345">
        <f>'MATRIZ GEN REG RES'!I203</f>
        <v/>
      </c>
      <c r="J345">
        <f>'MATRIZ GEN REG RES'!J203</f>
        <v/>
      </c>
      <c r="K345">
        <f>'MATRIZ GEN REG RES'!K203</f>
        <v/>
      </c>
      <c r="L345">
        <f>'MATRIZ GEN REG RES'!L203</f>
        <v/>
      </c>
      <c r="M345">
        <f>'MATRIZ GEN REG RES'!M203</f>
        <v/>
      </c>
      <c r="N345">
        <f>'MATRIZ GEN REG RES'!N203</f>
        <v/>
      </c>
      <c r="O345">
        <f>'MATRIZ GEN REG RES'!O203</f>
        <v/>
      </c>
      <c r="P345">
        <f>'MATRIZ GEN REG RES'!P203</f>
        <v/>
      </c>
      <c r="Q345">
        <f>'MATRIZ GEN REG RES'!Q203</f>
        <v/>
      </c>
      <c r="R345">
        <f>'MATRIZ GEN REG RES'!R203</f>
        <v/>
      </c>
      <c r="S345">
        <f>'MATRIZ GEN REG RES'!S203</f>
        <v/>
      </c>
      <c r="T345">
        <f>'MATRIZ GEN REG RES'!T203</f>
        <v/>
      </c>
      <c r="U345">
        <f>'MATRIZ GEN REG RES'!U203</f>
        <v/>
      </c>
      <c r="V345">
        <f>'MATRIZ GEN REG RES'!V203</f>
        <v/>
      </c>
      <c r="W345">
        <f>'MATRIZ GEN REG RES'!W203</f>
        <v/>
      </c>
      <c r="X345">
        <f>'MATRIZ GEN REG RES'!X203</f>
        <v/>
      </c>
      <c r="Y345">
        <f>'MATRIZ GEN REG RES'!Y203</f>
        <v/>
      </c>
      <c r="Z345">
        <f>'MATRIZ GEN REG RES'!Z203</f>
        <v/>
      </c>
      <c r="AA345">
        <f>'MATRIZ GEN REG RES'!AA203</f>
        <v/>
      </c>
    </row>
    <row r="346">
      <c r="A346" s="2">
        <f>'MATRIZ GEN REG RES'!A204</f>
        <v/>
      </c>
      <c r="B346" s="5">
        <f>'MATRIZ GEN REG RES'!B204</f>
        <v/>
      </c>
      <c r="C346" s="4">
        <f>'MATRIZ GEN REG RES'!C204</f>
        <v/>
      </c>
      <c r="D346">
        <f>'MATRIZ GEN REG RES'!D204</f>
        <v/>
      </c>
      <c r="E346">
        <f>'MATRIZ GEN REG RES'!E204</f>
        <v/>
      </c>
      <c r="F346">
        <f>'MATRIZ GEN REG RES'!F204</f>
        <v/>
      </c>
      <c r="G346">
        <f>'MATRIZ GEN REG RES'!G204</f>
        <v/>
      </c>
      <c r="H346">
        <f>'MATRIZ GEN REG RES'!H204</f>
        <v/>
      </c>
      <c r="I346">
        <f>'MATRIZ GEN REG RES'!I204</f>
        <v/>
      </c>
      <c r="J346">
        <f>'MATRIZ GEN REG RES'!J204</f>
        <v/>
      </c>
      <c r="K346">
        <f>'MATRIZ GEN REG RES'!K204</f>
        <v/>
      </c>
      <c r="L346">
        <f>'MATRIZ GEN REG RES'!L204</f>
        <v/>
      </c>
      <c r="M346">
        <f>'MATRIZ GEN REG RES'!M204</f>
        <v/>
      </c>
      <c r="N346">
        <f>'MATRIZ GEN REG RES'!N204</f>
        <v/>
      </c>
      <c r="O346">
        <f>'MATRIZ GEN REG RES'!O204</f>
        <v/>
      </c>
      <c r="P346">
        <f>'MATRIZ GEN REG RES'!P204</f>
        <v/>
      </c>
      <c r="Q346">
        <f>'MATRIZ GEN REG RES'!Q204</f>
        <v/>
      </c>
      <c r="R346">
        <f>'MATRIZ GEN REG RES'!R204</f>
        <v/>
      </c>
      <c r="S346">
        <f>'MATRIZ GEN REG RES'!S204</f>
        <v/>
      </c>
      <c r="T346">
        <f>'MATRIZ GEN REG RES'!T204</f>
        <v/>
      </c>
      <c r="U346">
        <f>'MATRIZ GEN REG RES'!U204</f>
        <v/>
      </c>
      <c r="V346">
        <f>'MATRIZ GEN REG RES'!V204</f>
        <v/>
      </c>
      <c r="W346">
        <f>'MATRIZ GEN REG RES'!W204</f>
        <v/>
      </c>
      <c r="X346">
        <f>'MATRIZ GEN REG RES'!X204</f>
        <v/>
      </c>
      <c r="Y346">
        <f>'MATRIZ GEN REG RES'!Y204</f>
        <v/>
      </c>
      <c r="Z346">
        <f>'MATRIZ GEN REG RES'!Z204</f>
        <v/>
      </c>
      <c r="AA346">
        <f>'MATRIZ GEN REG RES'!AA204</f>
        <v/>
      </c>
    </row>
    <row r="347">
      <c r="A347" s="2">
        <f>'MATRIZ GEN REG RES'!A205</f>
        <v/>
      </c>
      <c r="B347" s="5">
        <f>'MATRIZ GEN REG RES'!B205</f>
        <v/>
      </c>
      <c r="C347" s="4">
        <f>'MATRIZ GEN REG RES'!C205</f>
        <v/>
      </c>
      <c r="D347">
        <f>'MATRIZ GEN REG RES'!D205</f>
        <v/>
      </c>
      <c r="E347">
        <f>'MATRIZ GEN REG RES'!E205</f>
        <v/>
      </c>
      <c r="F347">
        <f>'MATRIZ GEN REG RES'!F205</f>
        <v/>
      </c>
      <c r="G347">
        <f>'MATRIZ GEN REG RES'!G205</f>
        <v/>
      </c>
      <c r="H347">
        <f>'MATRIZ GEN REG RES'!H205</f>
        <v/>
      </c>
      <c r="I347">
        <f>'MATRIZ GEN REG RES'!I205</f>
        <v/>
      </c>
      <c r="J347">
        <f>'MATRIZ GEN REG RES'!J205</f>
        <v/>
      </c>
      <c r="K347">
        <f>'MATRIZ GEN REG RES'!K205</f>
        <v/>
      </c>
      <c r="L347">
        <f>'MATRIZ GEN REG RES'!L205</f>
        <v/>
      </c>
      <c r="M347">
        <f>'MATRIZ GEN REG RES'!M205</f>
        <v/>
      </c>
      <c r="N347">
        <f>'MATRIZ GEN REG RES'!N205</f>
        <v/>
      </c>
      <c r="O347">
        <f>'MATRIZ GEN REG RES'!O205</f>
        <v/>
      </c>
      <c r="P347">
        <f>'MATRIZ GEN REG RES'!P205</f>
        <v/>
      </c>
      <c r="Q347">
        <f>'MATRIZ GEN REG RES'!Q205</f>
        <v/>
      </c>
      <c r="R347">
        <f>'MATRIZ GEN REG RES'!R205</f>
        <v/>
      </c>
      <c r="S347">
        <f>'MATRIZ GEN REG RES'!S205</f>
        <v/>
      </c>
      <c r="T347">
        <f>'MATRIZ GEN REG RES'!T205</f>
        <v/>
      </c>
      <c r="U347">
        <f>'MATRIZ GEN REG RES'!U205</f>
        <v/>
      </c>
      <c r="V347">
        <f>'MATRIZ GEN REG RES'!V205</f>
        <v/>
      </c>
      <c r="W347">
        <f>'MATRIZ GEN REG RES'!W205</f>
        <v/>
      </c>
      <c r="X347">
        <f>'MATRIZ GEN REG RES'!X205</f>
        <v/>
      </c>
      <c r="Y347">
        <f>'MATRIZ GEN REG RES'!Y205</f>
        <v/>
      </c>
      <c r="Z347">
        <f>'MATRIZ GEN REG RES'!Z205</f>
        <v/>
      </c>
      <c r="AA347">
        <f>'MATRIZ GEN REG RES'!AA205</f>
        <v/>
      </c>
    </row>
    <row r="348" ht="18" customHeight="1" s="61">
      <c r="A348" s="2">
        <f>'MATRIZ GEN REG RES'!A206</f>
        <v/>
      </c>
      <c r="B348" s="5">
        <f>'MATRIZ GEN REG RES'!B206</f>
        <v/>
      </c>
      <c r="C348" s="4">
        <f>'MATRIZ GEN REG RES'!C206</f>
        <v/>
      </c>
      <c r="D348">
        <f>'MATRIZ GEN REG RES'!D206</f>
        <v/>
      </c>
      <c r="E348">
        <f>'MATRIZ GEN REG RES'!E206</f>
        <v/>
      </c>
      <c r="F348">
        <f>'MATRIZ GEN REG RES'!F206</f>
        <v/>
      </c>
      <c r="G348">
        <f>'MATRIZ GEN REG RES'!G206</f>
        <v/>
      </c>
      <c r="H348">
        <f>'MATRIZ GEN REG RES'!H206</f>
        <v/>
      </c>
      <c r="I348">
        <f>'MATRIZ GEN REG RES'!I206</f>
        <v/>
      </c>
      <c r="J348">
        <f>'MATRIZ GEN REG RES'!J206</f>
        <v/>
      </c>
      <c r="K348">
        <f>'MATRIZ GEN REG RES'!K206</f>
        <v/>
      </c>
      <c r="L348">
        <f>'MATRIZ GEN REG RES'!L206</f>
        <v/>
      </c>
      <c r="M348">
        <f>'MATRIZ GEN REG RES'!M206</f>
        <v/>
      </c>
      <c r="N348">
        <f>'MATRIZ GEN REG RES'!N206</f>
        <v/>
      </c>
      <c r="O348">
        <f>'MATRIZ GEN REG RES'!O206</f>
        <v/>
      </c>
      <c r="P348">
        <f>'MATRIZ GEN REG RES'!P206</f>
        <v/>
      </c>
      <c r="Q348">
        <f>'MATRIZ GEN REG RES'!Q206</f>
        <v/>
      </c>
      <c r="R348">
        <f>'MATRIZ GEN REG RES'!R206</f>
        <v/>
      </c>
      <c r="S348">
        <f>'MATRIZ GEN REG RES'!S206</f>
        <v/>
      </c>
      <c r="T348">
        <f>'MATRIZ GEN REG RES'!T206</f>
        <v/>
      </c>
      <c r="U348">
        <f>'MATRIZ GEN REG RES'!U206</f>
        <v/>
      </c>
      <c r="V348">
        <f>'MATRIZ GEN REG RES'!V206</f>
        <v/>
      </c>
      <c r="W348">
        <f>'MATRIZ GEN REG RES'!W206</f>
        <v/>
      </c>
      <c r="X348">
        <f>'MATRIZ GEN REG RES'!X206</f>
        <v/>
      </c>
      <c r="Y348">
        <f>'MATRIZ GEN REG RES'!Y206</f>
        <v/>
      </c>
      <c r="Z348">
        <f>'MATRIZ GEN REG RES'!Z206</f>
        <v/>
      </c>
      <c r="AA348">
        <f>'MATRIZ GEN REG RES'!AA206</f>
        <v/>
      </c>
    </row>
    <row r="349">
      <c r="A349" s="2">
        <f>'MATRIZ GEN REG RES'!A207</f>
        <v/>
      </c>
      <c r="B349" s="5">
        <f>'MATRIZ GEN REG RES'!B207</f>
        <v/>
      </c>
      <c r="C349" s="4">
        <f>'MATRIZ GEN REG RES'!C207</f>
        <v/>
      </c>
      <c r="D349">
        <f>'MATRIZ GEN REG RES'!D207</f>
        <v/>
      </c>
      <c r="E349">
        <f>'MATRIZ GEN REG RES'!E207</f>
        <v/>
      </c>
      <c r="F349">
        <f>'MATRIZ GEN REG RES'!F207</f>
        <v/>
      </c>
      <c r="G349">
        <f>'MATRIZ GEN REG RES'!G207</f>
        <v/>
      </c>
      <c r="H349">
        <f>'MATRIZ GEN REG RES'!H207</f>
        <v/>
      </c>
      <c r="I349">
        <f>'MATRIZ GEN REG RES'!I207</f>
        <v/>
      </c>
      <c r="J349">
        <f>'MATRIZ GEN REG RES'!J207</f>
        <v/>
      </c>
      <c r="K349">
        <f>'MATRIZ GEN REG RES'!K207</f>
        <v/>
      </c>
      <c r="L349">
        <f>'MATRIZ GEN REG RES'!L207</f>
        <v/>
      </c>
      <c r="M349">
        <f>'MATRIZ GEN REG RES'!M207</f>
        <v/>
      </c>
      <c r="N349">
        <f>'MATRIZ GEN REG RES'!N207</f>
        <v/>
      </c>
      <c r="O349">
        <f>'MATRIZ GEN REG RES'!O207</f>
        <v/>
      </c>
      <c r="P349">
        <f>'MATRIZ GEN REG RES'!P207</f>
        <v/>
      </c>
      <c r="Q349">
        <f>'MATRIZ GEN REG RES'!Q207</f>
        <v/>
      </c>
      <c r="R349">
        <f>'MATRIZ GEN REG RES'!R207</f>
        <v/>
      </c>
      <c r="S349">
        <f>'MATRIZ GEN REG RES'!S207</f>
        <v/>
      </c>
      <c r="T349">
        <f>'MATRIZ GEN REG RES'!T207</f>
        <v/>
      </c>
      <c r="U349">
        <f>'MATRIZ GEN REG RES'!U207</f>
        <v/>
      </c>
      <c r="V349">
        <f>'MATRIZ GEN REG RES'!V207</f>
        <v/>
      </c>
      <c r="W349">
        <f>'MATRIZ GEN REG RES'!W207</f>
        <v/>
      </c>
      <c r="X349">
        <f>'MATRIZ GEN REG RES'!X207</f>
        <v/>
      </c>
      <c r="Y349">
        <f>'MATRIZ GEN REG RES'!Y207</f>
        <v/>
      </c>
      <c r="Z349">
        <f>'MATRIZ GEN REG RES'!Z207</f>
        <v/>
      </c>
      <c r="AA349">
        <f>'MATRIZ GEN REG RES'!AA207</f>
        <v/>
      </c>
    </row>
    <row r="350" ht="18" customHeight="1" s="61">
      <c r="A350" s="2">
        <f>'MATRIZ GEN REG RES'!A208</f>
        <v/>
      </c>
      <c r="B350" s="5">
        <f>'MATRIZ GEN REG RES'!B208</f>
        <v/>
      </c>
      <c r="C350" s="4">
        <f>'MATRIZ GEN REG RES'!C208</f>
        <v/>
      </c>
      <c r="D350">
        <f>'MATRIZ GEN REG RES'!D208</f>
        <v/>
      </c>
      <c r="E350">
        <f>'MATRIZ GEN REG RES'!E208</f>
        <v/>
      </c>
      <c r="F350">
        <f>'MATRIZ GEN REG RES'!F208</f>
        <v/>
      </c>
      <c r="G350">
        <f>'MATRIZ GEN REG RES'!G208</f>
        <v/>
      </c>
      <c r="H350">
        <f>'MATRIZ GEN REG RES'!H208</f>
        <v/>
      </c>
      <c r="I350">
        <f>'MATRIZ GEN REG RES'!I208</f>
        <v/>
      </c>
      <c r="J350">
        <f>'MATRIZ GEN REG RES'!J208</f>
        <v/>
      </c>
      <c r="K350">
        <f>'MATRIZ GEN REG RES'!K208</f>
        <v/>
      </c>
      <c r="L350">
        <f>'MATRIZ GEN REG RES'!L208</f>
        <v/>
      </c>
      <c r="M350">
        <f>'MATRIZ GEN REG RES'!M208</f>
        <v/>
      </c>
      <c r="N350">
        <f>'MATRIZ GEN REG RES'!N208</f>
        <v/>
      </c>
      <c r="O350">
        <f>'MATRIZ GEN REG RES'!O208</f>
        <v/>
      </c>
      <c r="P350">
        <f>'MATRIZ GEN REG RES'!P208</f>
        <v/>
      </c>
      <c r="Q350">
        <f>'MATRIZ GEN REG RES'!Q208</f>
        <v/>
      </c>
      <c r="R350">
        <f>'MATRIZ GEN REG RES'!R208</f>
        <v/>
      </c>
      <c r="S350">
        <f>'MATRIZ GEN REG RES'!S208</f>
        <v/>
      </c>
      <c r="T350">
        <f>'MATRIZ GEN REG RES'!T208</f>
        <v/>
      </c>
      <c r="U350">
        <f>'MATRIZ GEN REG RES'!U208</f>
        <v/>
      </c>
      <c r="V350">
        <f>'MATRIZ GEN REG RES'!V208</f>
        <v/>
      </c>
      <c r="W350">
        <f>'MATRIZ GEN REG RES'!W208</f>
        <v/>
      </c>
      <c r="X350">
        <f>'MATRIZ GEN REG RES'!X208</f>
        <v/>
      </c>
      <c r="Y350">
        <f>'MATRIZ GEN REG RES'!Y208</f>
        <v/>
      </c>
      <c r="Z350">
        <f>'MATRIZ GEN REG RES'!Z208</f>
        <v/>
      </c>
      <c r="AA350">
        <f>'MATRIZ GEN REG RES'!AA208</f>
        <v/>
      </c>
    </row>
    <row r="351">
      <c r="A351" s="2">
        <f>'MATRIZ GEN REG RES'!A209</f>
        <v/>
      </c>
      <c r="B351" s="5">
        <f>'MATRIZ GEN REG RES'!B209</f>
        <v/>
      </c>
      <c r="C351" s="4">
        <f>'MATRIZ GEN REG RES'!C209</f>
        <v/>
      </c>
      <c r="D351">
        <f>'MATRIZ GEN REG RES'!D209</f>
        <v/>
      </c>
      <c r="E351">
        <f>'MATRIZ GEN REG RES'!E209</f>
        <v/>
      </c>
      <c r="F351">
        <f>'MATRIZ GEN REG RES'!F209</f>
        <v/>
      </c>
      <c r="G351">
        <f>'MATRIZ GEN REG RES'!G209</f>
        <v/>
      </c>
      <c r="H351">
        <f>'MATRIZ GEN REG RES'!H209</f>
        <v/>
      </c>
      <c r="I351">
        <f>'MATRIZ GEN REG RES'!I209</f>
        <v/>
      </c>
      <c r="J351">
        <f>'MATRIZ GEN REG RES'!J209</f>
        <v/>
      </c>
      <c r="K351">
        <f>'MATRIZ GEN REG RES'!K209</f>
        <v/>
      </c>
      <c r="L351">
        <f>'MATRIZ GEN REG RES'!L209</f>
        <v/>
      </c>
      <c r="M351">
        <f>'MATRIZ GEN REG RES'!M209</f>
        <v/>
      </c>
      <c r="N351">
        <f>'MATRIZ GEN REG RES'!N209</f>
        <v/>
      </c>
      <c r="O351">
        <f>'MATRIZ GEN REG RES'!O209</f>
        <v/>
      </c>
      <c r="P351">
        <f>'MATRIZ GEN REG RES'!P209</f>
        <v/>
      </c>
      <c r="Q351">
        <f>'MATRIZ GEN REG RES'!Q209</f>
        <v/>
      </c>
      <c r="R351">
        <f>'MATRIZ GEN REG RES'!R209</f>
        <v/>
      </c>
      <c r="S351">
        <f>'MATRIZ GEN REG RES'!S209</f>
        <v/>
      </c>
      <c r="T351">
        <f>'MATRIZ GEN REG RES'!T209</f>
        <v/>
      </c>
      <c r="U351">
        <f>'MATRIZ GEN REG RES'!U209</f>
        <v/>
      </c>
      <c r="V351">
        <f>'MATRIZ GEN REG RES'!V209</f>
        <v/>
      </c>
      <c r="W351">
        <f>'MATRIZ GEN REG RES'!W209</f>
        <v/>
      </c>
      <c r="X351">
        <f>'MATRIZ GEN REG RES'!X209</f>
        <v/>
      </c>
      <c r="Y351">
        <f>'MATRIZ GEN REG RES'!Y209</f>
        <v/>
      </c>
      <c r="Z351">
        <f>'MATRIZ GEN REG RES'!Z209</f>
        <v/>
      </c>
      <c r="AA351">
        <f>'MATRIZ GEN REG RES'!AA209</f>
        <v/>
      </c>
    </row>
    <row r="352">
      <c r="A352" s="2">
        <f>'MATRIZ GEN REG RES'!A782</f>
        <v/>
      </c>
      <c r="B352" s="5">
        <f>'MATRIZ GEN REG RES'!B782</f>
        <v/>
      </c>
      <c r="C352" s="4">
        <f>'MATRIZ GEN REG RES'!C782</f>
        <v/>
      </c>
      <c r="D352">
        <f>'MATRIZ GEN REG RES'!D782</f>
        <v/>
      </c>
      <c r="E352">
        <f>'MATRIZ GEN REG RES'!E782</f>
        <v/>
      </c>
      <c r="F352">
        <f>'MATRIZ GEN REG RES'!F782</f>
        <v/>
      </c>
      <c r="G352">
        <f>'MATRIZ GEN REG RES'!G782</f>
        <v/>
      </c>
      <c r="H352">
        <f>'MATRIZ GEN REG RES'!H782</f>
        <v/>
      </c>
      <c r="I352">
        <f>'MATRIZ GEN REG RES'!I782</f>
        <v/>
      </c>
      <c r="J352">
        <f>'MATRIZ GEN REG RES'!J782</f>
        <v/>
      </c>
      <c r="K352">
        <f>'MATRIZ GEN REG RES'!K782</f>
        <v/>
      </c>
      <c r="L352">
        <f>'MATRIZ GEN REG RES'!L782</f>
        <v/>
      </c>
      <c r="M352">
        <f>'MATRIZ GEN REG RES'!M782</f>
        <v/>
      </c>
      <c r="N352">
        <f>'MATRIZ GEN REG RES'!N782</f>
        <v/>
      </c>
      <c r="O352">
        <f>'MATRIZ GEN REG RES'!O782</f>
        <v/>
      </c>
      <c r="P352">
        <f>'MATRIZ GEN REG RES'!P782</f>
        <v/>
      </c>
      <c r="Q352">
        <f>'MATRIZ GEN REG RES'!Q782</f>
        <v/>
      </c>
      <c r="R352">
        <f>'MATRIZ GEN REG RES'!R782</f>
        <v/>
      </c>
      <c r="S352">
        <f>'MATRIZ GEN REG RES'!S782</f>
        <v/>
      </c>
      <c r="T352">
        <f>'MATRIZ GEN REG RES'!T782</f>
        <v/>
      </c>
      <c r="U352">
        <f>'MATRIZ GEN REG RES'!U782</f>
        <v/>
      </c>
      <c r="V352">
        <f>'MATRIZ GEN REG RES'!V782</f>
        <v/>
      </c>
      <c r="W352">
        <f>'MATRIZ GEN REG RES'!W782</f>
        <v/>
      </c>
      <c r="X352">
        <f>'MATRIZ GEN REG RES'!X782</f>
        <v/>
      </c>
      <c r="Y352">
        <f>'MATRIZ GEN REG RES'!Y782</f>
        <v/>
      </c>
      <c r="Z352">
        <f>'MATRIZ GEN REG RES'!Z782</f>
        <v/>
      </c>
      <c r="AA352">
        <f>'MATRIZ GEN REG RES'!AA782</f>
        <v/>
      </c>
    </row>
    <row r="353">
      <c r="A353" s="2">
        <f>'MATRIZ GEN REG RES'!A783</f>
        <v/>
      </c>
      <c r="B353" s="5">
        <f>'MATRIZ GEN REG RES'!B783</f>
        <v/>
      </c>
      <c r="C353" s="4">
        <f>'MATRIZ GEN REG RES'!C783</f>
        <v/>
      </c>
      <c r="D353">
        <f>'MATRIZ GEN REG RES'!D783</f>
        <v/>
      </c>
      <c r="E353">
        <f>'MATRIZ GEN REG RES'!E783</f>
        <v/>
      </c>
      <c r="F353">
        <f>'MATRIZ GEN REG RES'!F783</f>
        <v/>
      </c>
      <c r="G353">
        <f>'MATRIZ GEN REG RES'!G783</f>
        <v/>
      </c>
      <c r="H353">
        <f>'MATRIZ GEN REG RES'!H783</f>
        <v/>
      </c>
      <c r="I353">
        <f>'MATRIZ GEN REG RES'!I783</f>
        <v/>
      </c>
      <c r="J353">
        <f>'MATRIZ GEN REG RES'!J783</f>
        <v/>
      </c>
      <c r="K353">
        <f>'MATRIZ GEN REG RES'!K783</f>
        <v/>
      </c>
      <c r="L353">
        <f>'MATRIZ GEN REG RES'!L783</f>
        <v/>
      </c>
      <c r="M353">
        <f>'MATRIZ GEN REG RES'!M783</f>
        <v/>
      </c>
      <c r="N353">
        <f>'MATRIZ GEN REG RES'!N783</f>
        <v/>
      </c>
      <c r="O353">
        <f>'MATRIZ GEN REG RES'!O783</f>
        <v/>
      </c>
      <c r="P353">
        <f>'MATRIZ GEN REG RES'!P783</f>
        <v/>
      </c>
      <c r="Q353">
        <f>'MATRIZ GEN REG RES'!Q783</f>
        <v/>
      </c>
      <c r="R353">
        <f>'MATRIZ GEN REG RES'!R783</f>
        <v/>
      </c>
      <c r="S353">
        <f>'MATRIZ GEN REG RES'!S783</f>
        <v/>
      </c>
      <c r="T353">
        <f>'MATRIZ GEN REG RES'!T783</f>
        <v/>
      </c>
      <c r="U353">
        <f>'MATRIZ GEN REG RES'!U783</f>
        <v/>
      </c>
      <c r="V353">
        <f>'MATRIZ GEN REG RES'!V783</f>
        <v/>
      </c>
      <c r="W353">
        <f>'MATRIZ GEN REG RES'!W783</f>
        <v/>
      </c>
      <c r="X353">
        <f>'MATRIZ GEN REG RES'!X783</f>
        <v/>
      </c>
      <c r="Y353">
        <f>'MATRIZ GEN REG RES'!Y783</f>
        <v/>
      </c>
      <c r="Z353">
        <f>'MATRIZ GEN REG RES'!Z783</f>
        <v/>
      </c>
      <c r="AA353">
        <f>'MATRIZ GEN REG RES'!AA783</f>
        <v/>
      </c>
    </row>
    <row r="354">
      <c r="A354" s="2">
        <f>'MATRIZ GEN REG RES'!A784</f>
        <v/>
      </c>
      <c r="B354" s="5">
        <f>'MATRIZ GEN REG RES'!B784</f>
        <v/>
      </c>
      <c r="C354" s="4">
        <f>'MATRIZ GEN REG RES'!C784</f>
        <v/>
      </c>
      <c r="D354">
        <f>'MATRIZ GEN REG RES'!D784</f>
        <v/>
      </c>
      <c r="E354">
        <f>'MATRIZ GEN REG RES'!E784</f>
        <v/>
      </c>
      <c r="F354">
        <f>'MATRIZ GEN REG RES'!F784</f>
        <v/>
      </c>
      <c r="G354">
        <f>'MATRIZ GEN REG RES'!G784</f>
        <v/>
      </c>
      <c r="H354">
        <f>'MATRIZ GEN REG RES'!H784</f>
        <v/>
      </c>
      <c r="I354">
        <f>'MATRIZ GEN REG RES'!I784</f>
        <v/>
      </c>
      <c r="J354">
        <f>'MATRIZ GEN REG RES'!J784</f>
        <v/>
      </c>
      <c r="K354">
        <f>'MATRIZ GEN REG RES'!K784</f>
        <v/>
      </c>
      <c r="L354">
        <f>'MATRIZ GEN REG RES'!L784</f>
        <v/>
      </c>
      <c r="M354">
        <f>'MATRIZ GEN REG RES'!M784</f>
        <v/>
      </c>
      <c r="N354">
        <f>'MATRIZ GEN REG RES'!N784</f>
        <v/>
      </c>
      <c r="O354">
        <f>'MATRIZ GEN REG RES'!O784</f>
        <v/>
      </c>
      <c r="P354">
        <f>'MATRIZ GEN REG RES'!P784</f>
        <v/>
      </c>
      <c r="Q354">
        <f>'MATRIZ GEN REG RES'!Q784</f>
        <v/>
      </c>
      <c r="R354">
        <f>'MATRIZ GEN REG RES'!R784</f>
        <v/>
      </c>
      <c r="S354">
        <f>'MATRIZ GEN REG RES'!S784</f>
        <v/>
      </c>
      <c r="T354">
        <f>'MATRIZ GEN REG RES'!T784</f>
        <v/>
      </c>
      <c r="U354">
        <f>'MATRIZ GEN REG RES'!U784</f>
        <v/>
      </c>
      <c r="V354">
        <f>'MATRIZ GEN REG RES'!V784</f>
        <v/>
      </c>
      <c r="W354">
        <f>'MATRIZ GEN REG RES'!W784</f>
        <v/>
      </c>
      <c r="X354">
        <f>'MATRIZ GEN REG RES'!X784</f>
        <v/>
      </c>
      <c r="Y354">
        <f>'MATRIZ GEN REG RES'!Y784</f>
        <v/>
      </c>
      <c r="Z354">
        <f>'MATRIZ GEN REG RES'!Z784</f>
        <v/>
      </c>
      <c r="AA354">
        <f>'MATRIZ GEN REG RES'!AA784</f>
        <v/>
      </c>
    </row>
    <row r="355">
      <c r="A355" s="2">
        <f>'MATRIZ GEN REG RES'!A785</f>
        <v/>
      </c>
      <c r="B355" s="5">
        <f>'MATRIZ GEN REG RES'!B785</f>
        <v/>
      </c>
      <c r="C355" s="4">
        <f>'MATRIZ GEN REG RES'!C785</f>
        <v/>
      </c>
      <c r="D355">
        <f>'MATRIZ GEN REG RES'!D785</f>
        <v/>
      </c>
      <c r="E355">
        <f>'MATRIZ GEN REG RES'!E785</f>
        <v/>
      </c>
      <c r="F355">
        <f>'MATRIZ GEN REG RES'!F785</f>
        <v/>
      </c>
      <c r="G355">
        <f>'MATRIZ GEN REG RES'!G785</f>
        <v/>
      </c>
      <c r="H355">
        <f>'MATRIZ GEN REG RES'!H785</f>
        <v/>
      </c>
      <c r="I355">
        <f>'MATRIZ GEN REG RES'!I785</f>
        <v/>
      </c>
      <c r="J355">
        <f>'MATRIZ GEN REG RES'!J785</f>
        <v/>
      </c>
      <c r="K355">
        <f>'MATRIZ GEN REG RES'!K785</f>
        <v/>
      </c>
      <c r="L355">
        <f>'MATRIZ GEN REG RES'!L785</f>
        <v/>
      </c>
      <c r="M355">
        <f>'MATRIZ GEN REG RES'!M785</f>
        <v/>
      </c>
      <c r="N355">
        <f>'MATRIZ GEN REG RES'!N785</f>
        <v/>
      </c>
      <c r="O355">
        <f>'MATRIZ GEN REG RES'!O785</f>
        <v/>
      </c>
      <c r="P355">
        <f>'MATRIZ GEN REG RES'!P785</f>
        <v/>
      </c>
      <c r="Q355">
        <f>'MATRIZ GEN REG RES'!Q785</f>
        <v/>
      </c>
      <c r="R355">
        <f>'MATRIZ GEN REG RES'!R785</f>
        <v/>
      </c>
      <c r="S355">
        <f>'MATRIZ GEN REG RES'!S785</f>
        <v/>
      </c>
      <c r="T355">
        <f>'MATRIZ GEN REG RES'!T785</f>
        <v/>
      </c>
      <c r="U355">
        <f>'MATRIZ GEN REG RES'!U785</f>
        <v/>
      </c>
      <c r="V355">
        <f>'MATRIZ GEN REG RES'!V785</f>
        <v/>
      </c>
      <c r="W355">
        <f>'MATRIZ GEN REG RES'!W785</f>
        <v/>
      </c>
      <c r="X355">
        <f>'MATRIZ GEN REG RES'!X785</f>
        <v/>
      </c>
      <c r="Y355">
        <f>'MATRIZ GEN REG RES'!Y785</f>
        <v/>
      </c>
      <c r="Z355">
        <f>'MATRIZ GEN REG RES'!Z785</f>
        <v/>
      </c>
      <c r="AA355">
        <f>'MATRIZ GEN REG RES'!AA785</f>
        <v/>
      </c>
    </row>
    <row r="356" ht="18" customHeight="1" s="61">
      <c r="A356" s="2">
        <f>'MATRIZ GEN REG RES'!A786</f>
        <v/>
      </c>
      <c r="B356" s="5">
        <f>'MATRIZ GEN REG RES'!B786</f>
        <v/>
      </c>
      <c r="C356" s="4">
        <f>'MATRIZ GEN REG RES'!C786</f>
        <v/>
      </c>
      <c r="D356">
        <f>'MATRIZ GEN REG RES'!D786</f>
        <v/>
      </c>
      <c r="E356">
        <f>'MATRIZ GEN REG RES'!E786</f>
        <v/>
      </c>
      <c r="F356">
        <f>'MATRIZ GEN REG RES'!F786</f>
        <v/>
      </c>
      <c r="G356">
        <f>'MATRIZ GEN REG RES'!G786</f>
        <v/>
      </c>
      <c r="H356">
        <f>'MATRIZ GEN REG RES'!H786</f>
        <v/>
      </c>
      <c r="I356">
        <f>'MATRIZ GEN REG RES'!I786</f>
        <v/>
      </c>
      <c r="J356">
        <f>'MATRIZ GEN REG RES'!J786</f>
        <v/>
      </c>
      <c r="K356">
        <f>'MATRIZ GEN REG RES'!K786</f>
        <v/>
      </c>
      <c r="L356">
        <f>'MATRIZ GEN REG RES'!L786</f>
        <v/>
      </c>
      <c r="M356">
        <f>'MATRIZ GEN REG RES'!M786</f>
        <v/>
      </c>
      <c r="N356">
        <f>'MATRIZ GEN REG RES'!N786</f>
        <v/>
      </c>
      <c r="O356">
        <f>'MATRIZ GEN REG RES'!O786</f>
        <v/>
      </c>
      <c r="P356">
        <f>'MATRIZ GEN REG RES'!P786</f>
        <v/>
      </c>
      <c r="Q356">
        <f>'MATRIZ GEN REG RES'!Q786</f>
        <v/>
      </c>
      <c r="R356">
        <f>'MATRIZ GEN REG RES'!R786</f>
        <v/>
      </c>
      <c r="S356">
        <f>'MATRIZ GEN REG RES'!S786</f>
        <v/>
      </c>
      <c r="T356">
        <f>'MATRIZ GEN REG RES'!T786</f>
        <v/>
      </c>
      <c r="U356">
        <f>'MATRIZ GEN REG RES'!U786</f>
        <v/>
      </c>
      <c r="V356">
        <f>'MATRIZ GEN REG RES'!V786</f>
        <v/>
      </c>
      <c r="W356">
        <f>'MATRIZ GEN REG RES'!W786</f>
        <v/>
      </c>
      <c r="X356">
        <f>'MATRIZ GEN REG RES'!X786</f>
        <v/>
      </c>
      <c r="Y356">
        <f>'MATRIZ GEN REG RES'!Y786</f>
        <v/>
      </c>
      <c r="Z356">
        <f>'MATRIZ GEN REG RES'!Z786</f>
        <v/>
      </c>
      <c r="AA356">
        <f>'MATRIZ GEN REG RES'!AA786</f>
        <v/>
      </c>
    </row>
    <row r="357">
      <c r="A357" s="2">
        <f>'MATRIZ GEN REG RES'!A787</f>
        <v/>
      </c>
      <c r="B357" s="5">
        <f>'MATRIZ GEN REG RES'!B787</f>
        <v/>
      </c>
      <c r="C357" s="4">
        <f>'MATRIZ GEN REG RES'!C787</f>
        <v/>
      </c>
      <c r="D357">
        <f>'MATRIZ GEN REG RES'!D787</f>
        <v/>
      </c>
      <c r="E357">
        <f>'MATRIZ GEN REG RES'!E787</f>
        <v/>
      </c>
      <c r="F357">
        <f>'MATRIZ GEN REG RES'!F787</f>
        <v/>
      </c>
      <c r="G357">
        <f>'MATRIZ GEN REG RES'!G787</f>
        <v/>
      </c>
      <c r="H357">
        <f>'MATRIZ GEN REG RES'!H787</f>
        <v/>
      </c>
      <c r="I357">
        <f>'MATRIZ GEN REG RES'!I787</f>
        <v/>
      </c>
      <c r="J357">
        <f>'MATRIZ GEN REG RES'!J787</f>
        <v/>
      </c>
      <c r="K357">
        <f>'MATRIZ GEN REG RES'!K787</f>
        <v/>
      </c>
      <c r="L357">
        <f>'MATRIZ GEN REG RES'!L787</f>
        <v/>
      </c>
      <c r="M357">
        <f>'MATRIZ GEN REG RES'!M787</f>
        <v/>
      </c>
      <c r="N357">
        <f>'MATRIZ GEN REG RES'!N787</f>
        <v/>
      </c>
      <c r="O357">
        <f>'MATRIZ GEN REG RES'!O787</f>
        <v/>
      </c>
      <c r="P357">
        <f>'MATRIZ GEN REG RES'!P787</f>
        <v/>
      </c>
      <c r="Q357">
        <f>'MATRIZ GEN REG RES'!Q787</f>
        <v/>
      </c>
      <c r="R357">
        <f>'MATRIZ GEN REG RES'!R787</f>
        <v/>
      </c>
      <c r="S357">
        <f>'MATRIZ GEN REG RES'!S787</f>
        <v/>
      </c>
      <c r="T357">
        <f>'MATRIZ GEN REG RES'!T787</f>
        <v/>
      </c>
      <c r="U357">
        <f>'MATRIZ GEN REG RES'!U787</f>
        <v/>
      </c>
      <c r="V357">
        <f>'MATRIZ GEN REG RES'!V787</f>
        <v/>
      </c>
      <c r="W357">
        <f>'MATRIZ GEN REG RES'!W787</f>
        <v/>
      </c>
      <c r="X357">
        <f>'MATRIZ GEN REG RES'!X787</f>
        <v/>
      </c>
      <c r="Y357">
        <f>'MATRIZ GEN REG RES'!Y787</f>
        <v/>
      </c>
      <c r="Z357">
        <f>'MATRIZ GEN REG RES'!Z787</f>
        <v/>
      </c>
      <c r="AA357">
        <f>'MATRIZ GEN REG RES'!AA787</f>
        <v/>
      </c>
    </row>
    <row r="358">
      <c r="A358" s="2">
        <f>'MATRIZ GEN REG RES'!A788</f>
        <v/>
      </c>
      <c r="B358" s="5">
        <f>'MATRIZ GEN REG RES'!B788</f>
        <v/>
      </c>
      <c r="C358" s="4">
        <f>'MATRIZ GEN REG RES'!C788</f>
        <v/>
      </c>
      <c r="D358">
        <f>'MATRIZ GEN REG RES'!D788</f>
        <v/>
      </c>
      <c r="E358">
        <f>'MATRIZ GEN REG RES'!E788</f>
        <v/>
      </c>
      <c r="F358">
        <f>'MATRIZ GEN REG RES'!F788</f>
        <v/>
      </c>
      <c r="G358">
        <f>'MATRIZ GEN REG RES'!G788</f>
        <v/>
      </c>
      <c r="H358">
        <f>'MATRIZ GEN REG RES'!H788</f>
        <v/>
      </c>
      <c r="I358">
        <f>'MATRIZ GEN REG RES'!I788</f>
        <v/>
      </c>
      <c r="J358">
        <f>'MATRIZ GEN REG RES'!J788</f>
        <v/>
      </c>
      <c r="K358">
        <f>'MATRIZ GEN REG RES'!K788</f>
        <v/>
      </c>
      <c r="L358">
        <f>'MATRIZ GEN REG RES'!L788</f>
        <v/>
      </c>
      <c r="M358">
        <f>'MATRIZ GEN REG RES'!M788</f>
        <v/>
      </c>
      <c r="N358">
        <f>'MATRIZ GEN REG RES'!N788</f>
        <v/>
      </c>
      <c r="O358">
        <f>'MATRIZ GEN REG RES'!O788</f>
        <v/>
      </c>
      <c r="P358">
        <f>'MATRIZ GEN REG RES'!P788</f>
        <v/>
      </c>
      <c r="Q358">
        <f>'MATRIZ GEN REG RES'!Q788</f>
        <v/>
      </c>
      <c r="R358">
        <f>'MATRIZ GEN REG RES'!R788</f>
        <v/>
      </c>
      <c r="S358">
        <f>'MATRIZ GEN REG RES'!S788</f>
        <v/>
      </c>
      <c r="T358">
        <f>'MATRIZ GEN REG RES'!T788</f>
        <v/>
      </c>
      <c r="U358">
        <f>'MATRIZ GEN REG RES'!U788</f>
        <v/>
      </c>
      <c r="V358">
        <f>'MATRIZ GEN REG RES'!V788</f>
        <v/>
      </c>
      <c r="W358">
        <f>'MATRIZ GEN REG RES'!W788</f>
        <v/>
      </c>
      <c r="X358">
        <f>'MATRIZ GEN REG RES'!X788</f>
        <v/>
      </c>
      <c r="Y358">
        <f>'MATRIZ GEN REG RES'!Y788</f>
        <v/>
      </c>
      <c r="Z358">
        <f>'MATRIZ GEN REG RES'!Z788</f>
        <v/>
      </c>
      <c r="AA358">
        <f>'MATRIZ GEN REG RES'!AA788</f>
        <v/>
      </c>
    </row>
    <row r="359">
      <c r="A359" s="2">
        <f>'MATRIZ GEN REG RES'!A789</f>
        <v/>
      </c>
      <c r="B359" s="5">
        <f>'MATRIZ GEN REG RES'!B789</f>
        <v/>
      </c>
      <c r="C359" s="4">
        <f>'MATRIZ GEN REG RES'!C789</f>
        <v/>
      </c>
      <c r="D359">
        <f>'MATRIZ GEN REG RES'!D789</f>
        <v/>
      </c>
      <c r="E359">
        <f>'MATRIZ GEN REG RES'!E789</f>
        <v/>
      </c>
      <c r="F359">
        <f>'MATRIZ GEN REG RES'!F789</f>
        <v/>
      </c>
      <c r="G359">
        <f>'MATRIZ GEN REG RES'!G789</f>
        <v/>
      </c>
      <c r="H359">
        <f>'MATRIZ GEN REG RES'!H789</f>
        <v/>
      </c>
      <c r="I359">
        <f>'MATRIZ GEN REG RES'!I789</f>
        <v/>
      </c>
      <c r="J359">
        <f>'MATRIZ GEN REG RES'!J789</f>
        <v/>
      </c>
      <c r="K359">
        <f>'MATRIZ GEN REG RES'!K789</f>
        <v/>
      </c>
      <c r="L359">
        <f>'MATRIZ GEN REG RES'!L789</f>
        <v/>
      </c>
      <c r="M359">
        <f>'MATRIZ GEN REG RES'!M789</f>
        <v/>
      </c>
      <c r="N359">
        <f>'MATRIZ GEN REG RES'!N789</f>
        <v/>
      </c>
      <c r="O359">
        <f>'MATRIZ GEN REG RES'!O789</f>
        <v/>
      </c>
      <c r="P359">
        <f>'MATRIZ GEN REG RES'!P789</f>
        <v/>
      </c>
      <c r="Q359">
        <f>'MATRIZ GEN REG RES'!Q789</f>
        <v/>
      </c>
      <c r="R359">
        <f>'MATRIZ GEN REG RES'!R789</f>
        <v/>
      </c>
      <c r="S359">
        <f>'MATRIZ GEN REG RES'!S789</f>
        <v/>
      </c>
      <c r="T359">
        <f>'MATRIZ GEN REG RES'!T789</f>
        <v/>
      </c>
      <c r="U359">
        <f>'MATRIZ GEN REG RES'!U789</f>
        <v/>
      </c>
      <c r="V359">
        <f>'MATRIZ GEN REG RES'!V789</f>
        <v/>
      </c>
      <c r="W359">
        <f>'MATRIZ GEN REG RES'!W789</f>
        <v/>
      </c>
      <c r="X359">
        <f>'MATRIZ GEN REG RES'!X789</f>
        <v/>
      </c>
      <c r="Y359">
        <f>'MATRIZ GEN REG RES'!Y789</f>
        <v/>
      </c>
      <c r="Z359">
        <f>'MATRIZ GEN REG RES'!Z789</f>
        <v/>
      </c>
      <c r="AA359">
        <f>'MATRIZ GEN REG RES'!AA789</f>
        <v/>
      </c>
    </row>
    <row r="360">
      <c r="A360" s="2">
        <f>'MATRIZ GEN REG RES'!A790</f>
        <v/>
      </c>
      <c r="B360" s="5">
        <f>'MATRIZ GEN REG RES'!B790</f>
        <v/>
      </c>
      <c r="C360" s="4">
        <f>'MATRIZ GEN REG RES'!C790</f>
        <v/>
      </c>
      <c r="D360">
        <f>'MATRIZ GEN REG RES'!D790</f>
        <v/>
      </c>
      <c r="E360">
        <f>'MATRIZ GEN REG RES'!E790</f>
        <v/>
      </c>
      <c r="F360">
        <f>'MATRIZ GEN REG RES'!F790</f>
        <v/>
      </c>
      <c r="G360">
        <f>'MATRIZ GEN REG RES'!G790</f>
        <v/>
      </c>
      <c r="H360">
        <f>'MATRIZ GEN REG RES'!H790</f>
        <v/>
      </c>
      <c r="I360">
        <f>'MATRIZ GEN REG RES'!I790</f>
        <v/>
      </c>
      <c r="J360">
        <f>'MATRIZ GEN REG RES'!J790</f>
        <v/>
      </c>
      <c r="K360">
        <f>'MATRIZ GEN REG RES'!K790</f>
        <v/>
      </c>
      <c r="L360">
        <f>'MATRIZ GEN REG RES'!L790</f>
        <v/>
      </c>
      <c r="M360">
        <f>'MATRIZ GEN REG RES'!M790</f>
        <v/>
      </c>
      <c r="N360">
        <f>'MATRIZ GEN REG RES'!N790</f>
        <v/>
      </c>
      <c r="O360">
        <f>'MATRIZ GEN REG RES'!O790</f>
        <v/>
      </c>
      <c r="P360">
        <f>'MATRIZ GEN REG RES'!P790</f>
        <v/>
      </c>
      <c r="Q360">
        <f>'MATRIZ GEN REG RES'!Q790</f>
        <v/>
      </c>
      <c r="R360">
        <f>'MATRIZ GEN REG RES'!R790</f>
        <v/>
      </c>
      <c r="S360">
        <f>'MATRIZ GEN REG RES'!S790</f>
        <v/>
      </c>
      <c r="T360">
        <f>'MATRIZ GEN REG RES'!T790</f>
        <v/>
      </c>
      <c r="U360">
        <f>'MATRIZ GEN REG RES'!U790</f>
        <v/>
      </c>
      <c r="V360">
        <f>'MATRIZ GEN REG RES'!V790</f>
        <v/>
      </c>
      <c r="W360">
        <f>'MATRIZ GEN REG RES'!W790</f>
        <v/>
      </c>
      <c r="X360">
        <f>'MATRIZ GEN REG RES'!X790</f>
        <v/>
      </c>
      <c r="Y360">
        <f>'MATRIZ GEN REG RES'!Y790</f>
        <v/>
      </c>
      <c r="Z360">
        <f>'MATRIZ GEN REG RES'!Z790</f>
        <v/>
      </c>
      <c r="AA360">
        <f>'MATRIZ GEN REG RES'!AA790</f>
        <v/>
      </c>
    </row>
    <row r="361" ht="18" customHeight="1" s="61">
      <c r="A361" s="2">
        <f>'MATRIZ GEN REG RES'!A791</f>
        <v/>
      </c>
      <c r="B361" s="5">
        <f>'MATRIZ GEN REG RES'!B791</f>
        <v/>
      </c>
      <c r="C361" s="4">
        <f>'MATRIZ GEN REG RES'!C791</f>
        <v/>
      </c>
      <c r="D361">
        <f>'MATRIZ GEN REG RES'!D791</f>
        <v/>
      </c>
      <c r="E361">
        <f>'MATRIZ GEN REG RES'!E791</f>
        <v/>
      </c>
      <c r="F361">
        <f>'MATRIZ GEN REG RES'!F791</f>
        <v/>
      </c>
      <c r="G361">
        <f>'MATRIZ GEN REG RES'!G791</f>
        <v/>
      </c>
      <c r="H361">
        <f>'MATRIZ GEN REG RES'!H791</f>
        <v/>
      </c>
      <c r="I361">
        <f>'MATRIZ GEN REG RES'!I791</f>
        <v/>
      </c>
      <c r="J361">
        <f>'MATRIZ GEN REG RES'!J791</f>
        <v/>
      </c>
      <c r="K361">
        <f>'MATRIZ GEN REG RES'!K791</f>
        <v/>
      </c>
      <c r="L361">
        <f>'MATRIZ GEN REG RES'!L791</f>
        <v/>
      </c>
      <c r="M361">
        <f>'MATRIZ GEN REG RES'!M791</f>
        <v/>
      </c>
      <c r="N361">
        <f>'MATRIZ GEN REG RES'!N791</f>
        <v/>
      </c>
      <c r="O361">
        <f>'MATRIZ GEN REG RES'!O791</f>
        <v/>
      </c>
      <c r="P361">
        <f>'MATRIZ GEN REG RES'!P791</f>
        <v/>
      </c>
      <c r="Q361">
        <f>'MATRIZ GEN REG RES'!Q791</f>
        <v/>
      </c>
      <c r="R361">
        <f>'MATRIZ GEN REG RES'!R791</f>
        <v/>
      </c>
      <c r="S361">
        <f>'MATRIZ GEN REG RES'!S791</f>
        <v/>
      </c>
      <c r="T361">
        <f>'MATRIZ GEN REG RES'!T791</f>
        <v/>
      </c>
      <c r="U361">
        <f>'MATRIZ GEN REG RES'!U791</f>
        <v/>
      </c>
      <c r="V361">
        <f>'MATRIZ GEN REG RES'!V791</f>
        <v/>
      </c>
      <c r="W361">
        <f>'MATRIZ GEN REG RES'!W791</f>
        <v/>
      </c>
      <c r="X361">
        <f>'MATRIZ GEN REG RES'!X791</f>
        <v/>
      </c>
      <c r="Y361">
        <f>'MATRIZ GEN REG RES'!Y791</f>
        <v/>
      </c>
      <c r="Z361">
        <f>'MATRIZ GEN REG RES'!Z791</f>
        <v/>
      </c>
      <c r="AA361">
        <f>'MATRIZ GEN REG RES'!AA791</f>
        <v/>
      </c>
    </row>
    <row r="362">
      <c r="A362" s="2">
        <f>'MATRIZ GEN REG RES'!A792</f>
        <v/>
      </c>
      <c r="B362" s="5">
        <f>'MATRIZ GEN REG RES'!B792</f>
        <v/>
      </c>
      <c r="C362" s="4">
        <f>'MATRIZ GEN REG RES'!C792</f>
        <v/>
      </c>
      <c r="D362">
        <f>'MATRIZ GEN REG RES'!D792</f>
        <v/>
      </c>
      <c r="E362">
        <f>'MATRIZ GEN REG RES'!E792</f>
        <v/>
      </c>
      <c r="F362">
        <f>'MATRIZ GEN REG RES'!F792</f>
        <v/>
      </c>
      <c r="G362">
        <f>'MATRIZ GEN REG RES'!G792</f>
        <v/>
      </c>
      <c r="H362">
        <f>'MATRIZ GEN REG RES'!H792</f>
        <v/>
      </c>
      <c r="I362">
        <f>'MATRIZ GEN REG RES'!I792</f>
        <v/>
      </c>
      <c r="J362">
        <f>'MATRIZ GEN REG RES'!J792</f>
        <v/>
      </c>
      <c r="K362">
        <f>'MATRIZ GEN REG RES'!K792</f>
        <v/>
      </c>
      <c r="L362">
        <f>'MATRIZ GEN REG RES'!L792</f>
        <v/>
      </c>
      <c r="M362">
        <f>'MATRIZ GEN REG RES'!M792</f>
        <v/>
      </c>
      <c r="N362">
        <f>'MATRIZ GEN REG RES'!N792</f>
        <v/>
      </c>
      <c r="O362">
        <f>'MATRIZ GEN REG RES'!O792</f>
        <v/>
      </c>
      <c r="P362">
        <f>'MATRIZ GEN REG RES'!P792</f>
        <v/>
      </c>
      <c r="Q362">
        <f>'MATRIZ GEN REG RES'!Q792</f>
        <v/>
      </c>
      <c r="R362">
        <f>'MATRIZ GEN REG RES'!R792</f>
        <v/>
      </c>
      <c r="S362">
        <f>'MATRIZ GEN REG RES'!S792</f>
        <v/>
      </c>
      <c r="T362">
        <f>'MATRIZ GEN REG RES'!T792</f>
        <v/>
      </c>
      <c r="U362">
        <f>'MATRIZ GEN REG RES'!U792</f>
        <v/>
      </c>
      <c r="V362">
        <f>'MATRIZ GEN REG RES'!V792</f>
        <v/>
      </c>
      <c r="W362">
        <f>'MATRIZ GEN REG RES'!W792</f>
        <v/>
      </c>
      <c r="X362">
        <f>'MATRIZ GEN REG RES'!X792</f>
        <v/>
      </c>
      <c r="Y362">
        <f>'MATRIZ GEN REG RES'!Y792</f>
        <v/>
      </c>
      <c r="Z362">
        <f>'MATRIZ GEN REG RES'!Z792</f>
        <v/>
      </c>
      <c r="AA362">
        <f>'MATRIZ GEN REG RES'!AA792</f>
        <v/>
      </c>
    </row>
    <row r="363" ht="18" customHeight="1" s="61">
      <c r="A363" s="2">
        <f>'MATRIZ GEN REG RES'!A793</f>
        <v/>
      </c>
      <c r="B363" s="5">
        <f>'MATRIZ GEN REG RES'!B793</f>
        <v/>
      </c>
      <c r="C363" s="4">
        <f>'MATRIZ GEN REG RES'!C793</f>
        <v/>
      </c>
      <c r="D363">
        <f>'MATRIZ GEN REG RES'!D793</f>
        <v/>
      </c>
      <c r="E363">
        <f>'MATRIZ GEN REG RES'!E793</f>
        <v/>
      </c>
      <c r="F363">
        <f>'MATRIZ GEN REG RES'!F793</f>
        <v/>
      </c>
      <c r="G363">
        <f>'MATRIZ GEN REG RES'!G793</f>
        <v/>
      </c>
      <c r="H363">
        <f>'MATRIZ GEN REG RES'!H793</f>
        <v/>
      </c>
      <c r="I363">
        <f>'MATRIZ GEN REG RES'!I793</f>
        <v/>
      </c>
      <c r="J363">
        <f>'MATRIZ GEN REG RES'!J793</f>
        <v/>
      </c>
      <c r="K363">
        <f>'MATRIZ GEN REG RES'!K793</f>
        <v/>
      </c>
      <c r="L363">
        <f>'MATRIZ GEN REG RES'!L793</f>
        <v/>
      </c>
      <c r="M363">
        <f>'MATRIZ GEN REG RES'!M793</f>
        <v/>
      </c>
      <c r="N363">
        <f>'MATRIZ GEN REG RES'!N793</f>
        <v/>
      </c>
      <c r="O363">
        <f>'MATRIZ GEN REG RES'!O793</f>
        <v/>
      </c>
      <c r="P363">
        <f>'MATRIZ GEN REG RES'!P793</f>
        <v/>
      </c>
      <c r="Q363">
        <f>'MATRIZ GEN REG RES'!Q793</f>
        <v/>
      </c>
      <c r="R363">
        <f>'MATRIZ GEN REG RES'!R793</f>
        <v/>
      </c>
      <c r="S363">
        <f>'MATRIZ GEN REG RES'!S793</f>
        <v/>
      </c>
      <c r="T363">
        <f>'MATRIZ GEN REG RES'!T793</f>
        <v/>
      </c>
      <c r="U363">
        <f>'MATRIZ GEN REG RES'!U793</f>
        <v/>
      </c>
      <c r="V363">
        <f>'MATRIZ GEN REG RES'!V793</f>
        <v/>
      </c>
      <c r="W363">
        <f>'MATRIZ GEN REG RES'!W793</f>
        <v/>
      </c>
      <c r="X363">
        <f>'MATRIZ GEN REG RES'!X793</f>
        <v/>
      </c>
      <c r="Y363">
        <f>'MATRIZ GEN REG RES'!Y793</f>
        <v/>
      </c>
      <c r="Z363">
        <f>'MATRIZ GEN REG RES'!Z793</f>
        <v/>
      </c>
      <c r="AA363">
        <f>'MATRIZ GEN REG RES'!AA793</f>
        <v/>
      </c>
    </row>
    <row r="364">
      <c r="A364" s="2">
        <f>'MATRIZ GEN REG RES'!A794</f>
        <v/>
      </c>
      <c r="B364" s="5">
        <f>'MATRIZ GEN REG RES'!B794</f>
        <v/>
      </c>
      <c r="C364" s="4">
        <f>'MATRIZ GEN REG RES'!C794</f>
        <v/>
      </c>
      <c r="D364">
        <f>'MATRIZ GEN REG RES'!D794</f>
        <v/>
      </c>
      <c r="E364">
        <f>'MATRIZ GEN REG RES'!E794</f>
        <v/>
      </c>
      <c r="F364">
        <f>'MATRIZ GEN REG RES'!F794</f>
        <v/>
      </c>
      <c r="G364">
        <f>'MATRIZ GEN REG RES'!G794</f>
        <v/>
      </c>
      <c r="H364">
        <f>'MATRIZ GEN REG RES'!H794</f>
        <v/>
      </c>
      <c r="I364">
        <f>'MATRIZ GEN REG RES'!I794</f>
        <v/>
      </c>
      <c r="J364">
        <f>'MATRIZ GEN REG RES'!J794</f>
        <v/>
      </c>
      <c r="K364">
        <f>'MATRIZ GEN REG RES'!K794</f>
        <v/>
      </c>
      <c r="L364">
        <f>'MATRIZ GEN REG RES'!L794</f>
        <v/>
      </c>
      <c r="M364">
        <f>'MATRIZ GEN REG RES'!M794</f>
        <v/>
      </c>
      <c r="N364">
        <f>'MATRIZ GEN REG RES'!N794</f>
        <v/>
      </c>
      <c r="O364">
        <f>'MATRIZ GEN REG RES'!O794</f>
        <v/>
      </c>
      <c r="P364">
        <f>'MATRIZ GEN REG RES'!P794</f>
        <v/>
      </c>
      <c r="Q364">
        <f>'MATRIZ GEN REG RES'!Q794</f>
        <v/>
      </c>
      <c r="R364">
        <f>'MATRIZ GEN REG RES'!R794</f>
        <v/>
      </c>
      <c r="S364">
        <f>'MATRIZ GEN REG RES'!S794</f>
        <v/>
      </c>
      <c r="T364">
        <f>'MATRIZ GEN REG RES'!T794</f>
        <v/>
      </c>
      <c r="U364">
        <f>'MATRIZ GEN REG RES'!U794</f>
        <v/>
      </c>
      <c r="V364">
        <f>'MATRIZ GEN REG RES'!V794</f>
        <v/>
      </c>
      <c r="W364">
        <f>'MATRIZ GEN REG RES'!W794</f>
        <v/>
      </c>
      <c r="X364">
        <f>'MATRIZ GEN REG RES'!X794</f>
        <v/>
      </c>
      <c r="Y364">
        <f>'MATRIZ GEN REG RES'!Y794</f>
        <v/>
      </c>
      <c r="Z364">
        <f>'MATRIZ GEN REG RES'!Z794</f>
        <v/>
      </c>
      <c r="AA364">
        <f>'MATRIZ GEN REG RES'!AA794</f>
        <v/>
      </c>
    </row>
    <row r="366" ht="15.75" customHeight="1" s="61">
      <c r="A366" s="80" t="inlineStr">
        <is>
          <t>Baja California</t>
        </is>
      </c>
      <c r="B366" s="81" t="n"/>
      <c r="C366" s="69" t="n"/>
      <c r="D366" s="6" t="inlineStr">
        <is>
          <t>Hour 1</t>
        </is>
      </c>
      <c r="E366" s="6" t="inlineStr">
        <is>
          <t>Hour 2</t>
        </is>
      </c>
      <c r="F366" s="6" t="inlineStr">
        <is>
          <t>Hour 3</t>
        </is>
      </c>
      <c r="G366" s="6" t="inlineStr">
        <is>
          <t>Hour 4</t>
        </is>
      </c>
      <c r="H366" s="6" t="inlineStr">
        <is>
          <t>Hour 5</t>
        </is>
      </c>
      <c r="I366" s="6" t="inlineStr">
        <is>
          <t>Hour 6</t>
        </is>
      </c>
      <c r="J366" s="6" t="inlineStr">
        <is>
          <t>Hour 7</t>
        </is>
      </c>
      <c r="K366" s="6" t="inlineStr">
        <is>
          <t>Hour 8</t>
        </is>
      </c>
      <c r="L366" s="6" t="inlineStr">
        <is>
          <t>Hour 9</t>
        </is>
      </c>
      <c r="M366" s="6" t="inlineStr">
        <is>
          <t>Hour 10</t>
        </is>
      </c>
      <c r="N366" s="6" t="inlineStr">
        <is>
          <t>Hour 11</t>
        </is>
      </c>
      <c r="O366" s="6" t="inlineStr">
        <is>
          <t>Hour 12</t>
        </is>
      </c>
      <c r="P366" s="6" t="inlineStr">
        <is>
          <t>Hour 13</t>
        </is>
      </c>
      <c r="Q366" s="6" t="inlineStr">
        <is>
          <t>Hour 14</t>
        </is>
      </c>
      <c r="R366" s="6" t="inlineStr">
        <is>
          <t>Hour 15</t>
        </is>
      </c>
      <c r="S366" s="6" t="inlineStr">
        <is>
          <t>Hour 16</t>
        </is>
      </c>
      <c r="T366" s="6" t="inlineStr">
        <is>
          <t>Hour 17</t>
        </is>
      </c>
      <c r="U366" s="6" t="inlineStr">
        <is>
          <t>Hour 18</t>
        </is>
      </c>
      <c r="V366" s="6" t="inlineStr">
        <is>
          <t>Hour 19</t>
        </is>
      </c>
      <c r="W366" s="6" t="inlineStr">
        <is>
          <t>Hour 20</t>
        </is>
      </c>
      <c r="X366" s="6" t="inlineStr">
        <is>
          <t>Hour 21</t>
        </is>
      </c>
      <c r="Y366" s="6" t="inlineStr">
        <is>
          <t>Hour 22</t>
        </is>
      </c>
      <c r="Z366" s="6" t="inlineStr">
        <is>
          <t>Hour 23</t>
        </is>
      </c>
      <c r="AA366" s="6" t="inlineStr">
        <is>
          <t>Hour 24</t>
        </is>
      </c>
    </row>
    <row r="367">
      <c r="A367" s="2">
        <f>'MATRIZ GEN REG RES'!A912</f>
        <v/>
      </c>
      <c r="B367" s="5">
        <f>'MATRIZ GEN REG RES'!B912</f>
        <v/>
      </c>
      <c r="C367" s="4">
        <f>'MATRIZ GEN REG RES'!C912</f>
        <v/>
      </c>
      <c r="D367">
        <f>'MATRIZ GEN REG RES'!D912</f>
        <v/>
      </c>
      <c r="E367">
        <f>'MATRIZ GEN REG RES'!E912</f>
        <v/>
      </c>
      <c r="F367">
        <f>'MATRIZ GEN REG RES'!F912</f>
        <v/>
      </c>
      <c r="G367">
        <f>'MATRIZ GEN REG RES'!G912</f>
        <v/>
      </c>
      <c r="H367">
        <f>'MATRIZ GEN REG RES'!H912</f>
        <v/>
      </c>
      <c r="I367">
        <f>'MATRIZ GEN REG RES'!I912</f>
        <v/>
      </c>
      <c r="J367">
        <f>'MATRIZ GEN REG RES'!J912</f>
        <v/>
      </c>
      <c r="K367">
        <f>'MATRIZ GEN REG RES'!K912</f>
        <v/>
      </c>
      <c r="L367">
        <f>'MATRIZ GEN REG RES'!L912</f>
        <v/>
      </c>
      <c r="M367">
        <f>'MATRIZ GEN REG RES'!M912</f>
        <v/>
      </c>
      <c r="N367">
        <f>'MATRIZ GEN REG RES'!N912</f>
        <v/>
      </c>
      <c r="O367">
        <f>'MATRIZ GEN REG RES'!O912</f>
        <v/>
      </c>
      <c r="P367">
        <f>'MATRIZ GEN REG RES'!P912</f>
        <v/>
      </c>
      <c r="Q367">
        <f>'MATRIZ GEN REG RES'!Q912</f>
        <v/>
      </c>
      <c r="R367">
        <f>'MATRIZ GEN REG RES'!R912</f>
        <v/>
      </c>
      <c r="S367">
        <f>'MATRIZ GEN REG RES'!S912</f>
        <v/>
      </c>
      <c r="T367">
        <f>'MATRIZ GEN REG RES'!T912</f>
        <v/>
      </c>
      <c r="U367">
        <f>'MATRIZ GEN REG RES'!U912</f>
        <v/>
      </c>
      <c r="V367">
        <f>'MATRIZ GEN REG RES'!V912</f>
        <v/>
      </c>
      <c r="W367">
        <f>'MATRIZ GEN REG RES'!W912</f>
        <v/>
      </c>
      <c r="X367">
        <f>'MATRIZ GEN REG RES'!X912</f>
        <v/>
      </c>
      <c r="Y367">
        <f>'MATRIZ GEN REG RES'!Y912</f>
        <v/>
      </c>
      <c r="Z367">
        <f>'MATRIZ GEN REG RES'!Z912</f>
        <v/>
      </c>
      <c r="AA367">
        <f>'MATRIZ GEN REG RES'!AA912</f>
        <v/>
      </c>
    </row>
    <row r="368">
      <c r="A368" s="2">
        <f>'MATRIZ GEN REG RES'!A913</f>
        <v/>
      </c>
      <c r="B368" s="5">
        <f>'MATRIZ GEN REG RES'!B913</f>
        <v/>
      </c>
      <c r="C368" s="4">
        <f>'MATRIZ GEN REG RES'!C913</f>
        <v/>
      </c>
      <c r="D368">
        <f>'MATRIZ GEN REG RES'!D913</f>
        <v/>
      </c>
      <c r="E368">
        <f>'MATRIZ GEN REG RES'!E913</f>
        <v/>
      </c>
      <c r="F368">
        <f>'MATRIZ GEN REG RES'!F913</f>
        <v/>
      </c>
      <c r="G368">
        <f>'MATRIZ GEN REG RES'!G913</f>
        <v/>
      </c>
      <c r="H368">
        <f>'MATRIZ GEN REG RES'!H913</f>
        <v/>
      </c>
      <c r="I368">
        <f>'MATRIZ GEN REG RES'!I913</f>
        <v/>
      </c>
      <c r="J368">
        <f>'MATRIZ GEN REG RES'!J913</f>
        <v/>
      </c>
      <c r="K368">
        <f>'MATRIZ GEN REG RES'!K913</f>
        <v/>
      </c>
      <c r="L368">
        <f>'MATRIZ GEN REG RES'!L913</f>
        <v/>
      </c>
      <c r="M368">
        <f>'MATRIZ GEN REG RES'!M913</f>
        <v/>
      </c>
      <c r="N368">
        <f>'MATRIZ GEN REG RES'!N913</f>
        <v/>
      </c>
      <c r="O368">
        <f>'MATRIZ GEN REG RES'!O913</f>
        <v/>
      </c>
      <c r="P368">
        <f>'MATRIZ GEN REG RES'!P913</f>
        <v/>
      </c>
      <c r="Q368">
        <f>'MATRIZ GEN REG RES'!Q913</f>
        <v/>
      </c>
      <c r="R368">
        <f>'MATRIZ GEN REG RES'!R913</f>
        <v/>
      </c>
      <c r="S368">
        <f>'MATRIZ GEN REG RES'!S913</f>
        <v/>
      </c>
      <c r="T368">
        <f>'MATRIZ GEN REG RES'!T913</f>
        <v/>
      </c>
      <c r="U368">
        <f>'MATRIZ GEN REG RES'!U913</f>
        <v/>
      </c>
      <c r="V368">
        <f>'MATRIZ GEN REG RES'!V913</f>
        <v/>
      </c>
      <c r="W368">
        <f>'MATRIZ GEN REG RES'!W913</f>
        <v/>
      </c>
      <c r="X368">
        <f>'MATRIZ GEN REG RES'!X913</f>
        <v/>
      </c>
      <c r="Y368">
        <f>'MATRIZ GEN REG RES'!Y913</f>
        <v/>
      </c>
      <c r="Z368">
        <f>'MATRIZ GEN REG RES'!Z913</f>
        <v/>
      </c>
      <c r="AA368">
        <f>'MATRIZ GEN REG RES'!AA913</f>
        <v/>
      </c>
    </row>
    <row r="369">
      <c r="A369" s="2">
        <f>'MATRIZ GEN REG RES'!A914</f>
        <v/>
      </c>
      <c r="B369" s="5">
        <f>'MATRIZ GEN REG RES'!B914</f>
        <v/>
      </c>
      <c r="C369" s="4">
        <f>'MATRIZ GEN REG RES'!C914</f>
        <v/>
      </c>
      <c r="D369">
        <f>'MATRIZ GEN REG RES'!D914</f>
        <v/>
      </c>
      <c r="E369">
        <f>'MATRIZ GEN REG RES'!E914</f>
        <v/>
      </c>
      <c r="F369">
        <f>'MATRIZ GEN REG RES'!F914</f>
        <v/>
      </c>
      <c r="G369">
        <f>'MATRIZ GEN REG RES'!G914</f>
        <v/>
      </c>
      <c r="H369">
        <f>'MATRIZ GEN REG RES'!H914</f>
        <v/>
      </c>
      <c r="I369">
        <f>'MATRIZ GEN REG RES'!I914</f>
        <v/>
      </c>
      <c r="J369">
        <f>'MATRIZ GEN REG RES'!J914</f>
        <v/>
      </c>
      <c r="K369">
        <f>'MATRIZ GEN REG RES'!K914</f>
        <v/>
      </c>
      <c r="L369">
        <f>'MATRIZ GEN REG RES'!L914</f>
        <v/>
      </c>
      <c r="M369">
        <f>'MATRIZ GEN REG RES'!M914</f>
        <v/>
      </c>
      <c r="N369">
        <f>'MATRIZ GEN REG RES'!N914</f>
        <v/>
      </c>
      <c r="O369">
        <f>'MATRIZ GEN REG RES'!O914</f>
        <v/>
      </c>
      <c r="P369">
        <f>'MATRIZ GEN REG RES'!P914</f>
        <v/>
      </c>
      <c r="Q369">
        <f>'MATRIZ GEN REG RES'!Q914</f>
        <v/>
      </c>
      <c r="R369">
        <f>'MATRIZ GEN REG RES'!R914</f>
        <v/>
      </c>
      <c r="S369">
        <f>'MATRIZ GEN REG RES'!S914</f>
        <v/>
      </c>
      <c r="T369">
        <f>'MATRIZ GEN REG RES'!T914</f>
        <v/>
      </c>
      <c r="U369">
        <f>'MATRIZ GEN REG RES'!U914</f>
        <v/>
      </c>
      <c r="V369">
        <f>'MATRIZ GEN REG RES'!V914</f>
        <v/>
      </c>
      <c r="W369">
        <f>'MATRIZ GEN REG RES'!W914</f>
        <v/>
      </c>
      <c r="X369">
        <f>'MATRIZ GEN REG RES'!X914</f>
        <v/>
      </c>
      <c r="Y369">
        <f>'MATRIZ GEN REG RES'!Y914</f>
        <v/>
      </c>
      <c r="Z369">
        <f>'MATRIZ GEN REG RES'!Z914</f>
        <v/>
      </c>
      <c r="AA369">
        <f>'MATRIZ GEN REG RES'!AA914</f>
        <v/>
      </c>
    </row>
    <row r="370">
      <c r="A370" s="2">
        <f>'MATRIZ GEN REG RES'!A915</f>
        <v/>
      </c>
      <c r="B370" s="5">
        <f>'MATRIZ GEN REG RES'!B915</f>
        <v/>
      </c>
      <c r="C370" s="4">
        <f>'MATRIZ GEN REG RES'!C915</f>
        <v/>
      </c>
      <c r="D370">
        <f>'MATRIZ GEN REG RES'!D915</f>
        <v/>
      </c>
      <c r="E370">
        <f>'MATRIZ GEN REG RES'!E915</f>
        <v/>
      </c>
      <c r="F370">
        <f>'MATRIZ GEN REG RES'!F915</f>
        <v/>
      </c>
      <c r="G370">
        <f>'MATRIZ GEN REG RES'!G915</f>
        <v/>
      </c>
      <c r="H370">
        <f>'MATRIZ GEN REG RES'!H915</f>
        <v/>
      </c>
      <c r="I370">
        <f>'MATRIZ GEN REG RES'!I915</f>
        <v/>
      </c>
      <c r="J370">
        <f>'MATRIZ GEN REG RES'!J915</f>
        <v/>
      </c>
      <c r="K370">
        <f>'MATRIZ GEN REG RES'!K915</f>
        <v/>
      </c>
      <c r="L370">
        <f>'MATRIZ GEN REG RES'!L915</f>
        <v/>
      </c>
      <c r="M370">
        <f>'MATRIZ GEN REG RES'!M915</f>
        <v/>
      </c>
      <c r="N370">
        <f>'MATRIZ GEN REG RES'!N915</f>
        <v/>
      </c>
      <c r="O370">
        <f>'MATRIZ GEN REG RES'!O915</f>
        <v/>
      </c>
      <c r="P370">
        <f>'MATRIZ GEN REG RES'!P915</f>
        <v/>
      </c>
      <c r="Q370">
        <f>'MATRIZ GEN REG RES'!Q915</f>
        <v/>
      </c>
      <c r="R370">
        <f>'MATRIZ GEN REG RES'!R915</f>
        <v/>
      </c>
      <c r="S370">
        <f>'MATRIZ GEN REG RES'!S915</f>
        <v/>
      </c>
      <c r="T370">
        <f>'MATRIZ GEN REG RES'!T915</f>
        <v/>
      </c>
      <c r="U370">
        <f>'MATRIZ GEN REG RES'!U915</f>
        <v/>
      </c>
      <c r="V370">
        <f>'MATRIZ GEN REG RES'!V915</f>
        <v/>
      </c>
      <c r="W370">
        <f>'MATRIZ GEN REG RES'!W915</f>
        <v/>
      </c>
      <c r="X370">
        <f>'MATRIZ GEN REG RES'!X915</f>
        <v/>
      </c>
      <c r="Y370">
        <f>'MATRIZ GEN REG RES'!Y915</f>
        <v/>
      </c>
      <c r="Z370">
        <f>'MATRIZ GEN REG RES'!Z915</f>
        <v/>
      </c>
      <c r="AA370">
        <f>'MATRIZ GEN REG RES'!AA915</f>
        <v/>
      </c>
    </row>
    <row r="371" ht="18" customHeight="1" s="61">
      <c r="A371" s="2">
        <f>'MATRIZ GEN REG RES'!A916</f>
        <v/>
      </c>
      <c r="B371" s="5">
        <f>'MATRIZ GEN REG RES'!B916</f>
        <v/>
      </c>
      <c r="C371" s="4">
        <f>'MATRIZ GEN REG RES'!C916</f>
        <v/>
      </c>
      <c r="D371">
        <f>'MATRIZ GEN REG RES'!D916</f>
        <v/>
      </c>
      <c r="E371">
        <f>'MATRIZ GEN REG RES'!E916</f>
        <v/>
      </c>
      <c r="F371">
        <f>'MATRIZ GEN REG RES'!F916</f>
        <v/>
      </c>
      <c r="G371">
        <f>'MATRIZ GEN REG RES'!G916</f>
        <v/>
      </c>
      <c r="H371">
        <f>'MATRIZ GEN REG RES'!H916</f>
        <v/>
      </c>
      <c r="I371">
        <f>'MATRIZ GEN REG RES'!I916</f>
        <v/>
      </c>
      <c r="J371">
        <f>'MATRIZ GEN REG RES'!J916</f>
        <v/>
      </c>
      <c r="K371">
        <f>'MATRIZ GEN REG RES'!K916</f>
        <v/>
      </c>
      <c r="L371">
        <f>'MATRIZ GEN REG RES'!L916</f>
        <v/>
      </c>
      <c r="M371">
        <f>'MATRIZ GEN REG RES'!M916</f>
        <v/>
      </c>
      <c r="N371">
        <f>'MATRIZ GEN REG RES'!N916</f>
        <v/>
      </c>
      <c r="O371">
        <f>'MATRIZ GEN REG RES'!O916</f>
        <v/>
      </c>
      <c r="P371">
        <f>'MATRIZ GEN REG RES'!P916</f>
        <v/>
      </c>
      <c r="Q371">
        <f>'MATRIZ GEN REG RES'!Q916</f>
        <v/>
      </c>
      <c r="R371">
        <f>'MATRIZ GEN REG RES'!R916</f>
        <v/>
      </c>
      <c r="S371">
        <f>'MATRIZ GEN REG RES'!S916</f>
        <v/>
      </c>
      <c r="T371">
        <f>'MATRIZ GEN REG RES'!T916</f>
        <v/>
      </c>
      <c r="U371">
        <f>'MATRIZ GEN REG RES'!U916</f>
        <v/>
      </c>
      <c r="V371">
        <f>'MATRIZ GEN REG RES'!V916</f>
        <v/>
      </c>
      <c r="W371">
        <f>'MATRIZ GEN REG RES'!W916</f>
        <v/>
      </c>
      <c r="X371">
        <f>'MATRIZ GEN REG RES'!X916</f>
        <v/>
      </c>
      <c r="Y371">
        <f>'MATRIZ GEN REG RES'!Y916</f>
        <v/>
      </c>
      <c r="Z371">
        <f>'MATRIZ GEN REG RES'!Z916</f>
        <v/>
      </c>
      <c r="AA371">
        <f>'MATRIZ GEN REG RES'!AA916</f>
        <v/>
      </c>
    </row>
    <row r="372">
      <c r="A372" s="2">
        <f>'MATRIZ GEN REG RES'!A917</f>
        <v/>
      </c>
      <c r="B372" s="5">
        <f>'MATRIZ GEN REG RES'!B917</f>
        <v/>
      </c>
      <c r="C372" s="4">
        <f>'MATRIZ GEN REG RES'!C917</f>
        <v/>
      </c>
      <c r="D372">
        <f>'MATRIZ GEN REG RES'!D917</f>
        <v/>
      </c>
      <c r="E372">
        <f>'MATRIZ GEN REG RES'!E917</f>
        <v/>
      </c>
      <c r="F372">
        <f>'MATRIZ GEN REG RES'!F917</f>
        <v/>
      </c>
      <c r="G372">
        <f>'MATRIZ GEN REG RES'!G917</f>
        <v/>
      </c>
      <c r="H372">
        <f>'MATRIZ GEN REG RES'!H917</f>
        <v/>
      </c>
      <c r="I372">
        <f>'MATRIZ GEN REG RES'!I917</f>
        <v/>
      </c>
      <c r="J372">
        <f>'MATRIZ GEN REG RES'!J917</f>
        <v/>
      </c>
      <c r="K372">
        <f>'MATRIZ GEN REG RES'!K917</f>
        <v/>
      </c>
      <c r="L372">
        <f>'MATRIZ GEN REG RES'!L917</f>
        <v/>
      </c>
      <c r="M372">
        <f>'MATRIZ GEN REG RES'!M917</f>
        <v/>
      </c>
      <c r="N372">
        <f>'MATRIZ GEN REG RES'!N917</f>
        <v/>
      </c>
      <c r="O372">
        <f>'MATRIZ GEN REG RES'!O917</f>
        <v/>
      </c>
      <c r="P372">
        <f>'MATRIZ GEN REG RES'!P917</f>
        <v/>
      </c>
      <c r="Q372">
        <f>'MATRIZ GEN REG RES'!Q917</f>
        <v/>
      </c>
      <c r="R372">
        <f>'MATRIZ GEN REG RES'!R917</f>
        <v/>
      </c>
      <c r="S372">
        <f>'MATRIZ GEN REG RES'!S917</f>
        <v/>
      </c>
      <c r="T372">
        <f>'MATRIZ GEN REG RES'!T917</f>
        <v/>
      </c>
      <c r="U372">
        <f>'MATRIZ GEN REG RES'!U917</f>
        <v/>
      </c>
      <c r="V372">
        <f>'MATRIZ GEN REG RES'!V917</f>
        <v/>
      </c>
      <c r="W372">
        <f>'MATRIZ GEN REG RES'!W917</f>
        <v/>
      </c>
      <c r="X372">
        <f>'MATRIZ GEN REG RES'!X917</f>
        <v/>
      </c>
      <c r="Y372">
        <f>'MATRIZ GEN REG RES'!Y917</f>
        <v/>
      </c>
      <c r="Z372">
        <f>'MATRIZ GEN REG RES'!Z917</f>
        <v/>
      </c>
      <c r="AA372">
        <f>'MATRIZ GEN REG RES'!AA917</f>
        <v/>
      </c>
    </row>
    <row r="373">
      <c r="A373" s="2">
        <f>'MATRIZ GEN REG RES'!A918</f>
        <v/>
      </c>
      <c r="B373" s="5">
        <f>'MATRIZ GEN REG RES'!B918</f>
        <v/>
      </c>
      <c r="C373" s="4">
        <f>'MATRIZ GEN REG RES'!C918</f>
        <v/>
      </c>
      <c r="D373">
        <f>'MATRIZ GEN REG RES'!D918</f>
        <v/>
      </c>
      <c r="E373">
        <f>'MATRIZ GEN REG RES'!E918</f>
        <v/>
      </c>
      <c r="F373">
        <f>'MATRIZ GEN REG RES'!F918</f>
        <v/>
      </c>
      <c r="G373">
        <f>'MATRIZ GEN REG RES'!G918</f>
        <v/>
      </c>
      <c r="H373">
        <f>'MATRIZ GEN REG RES'!H918</f>
        <v/>
      </c>
      <c r="I373">
        <f>'MATRIZ GEN REG RES'!I918</f>
        <v/>
      </c>
      <c r="J373">
        <f>'MATRIZ GEN REG RES'!J918</f>
        <v/>
      </c>
      <c r="K373">
        <f>'MATRIZ GEN REG RES'!K918</f>
        <v/>
      </c>
      <c r="L373">
        <f>'MATRIZ GEN REG RES'!L918</f>
        <v/>
      </c>
      <c r="M373">
        <f>'MATRIZ GEN REG RES'!M918</f>
        <v/>
      </c>
      <c r="N373">
        <f>'MATRIZ GEN REG RES'!N918</f>
        <v/>
      </c>
      <c r="O373">
        <f>'MATRIZ GEN REG RES'!O918</f>
        <v/>
      </c>
      <c r="P373">
        <f>'MATRIZ GEN REG RES'!P918</f>
        <v/>
      </c>
      <c r="Q373">
        <f>'MATRIZ GEN REG RES'!Q918</f>
        <v/>
      </c>
      <c r="R373">
        <f>'MATRIZ GEN REG RES'!R918</f>
        <v/>
      </c>
      <c r="S373">
        <f>'MATRIZ GEN REG RES'!S918</f>
        <v/>
      </c>
      <c r="T373">
        <f>'MATRIZ GEN REG RES'!T918</f>
        <v/>
      </c>
      <c r="U373">
        <f>'MATRIZ GEN REG RES'!U918</f>
        <v/>
      </c>
      <c r="V373">
        <f>'MATRIZ GEN REG RES'!V918</f>
        <v/>
      </c>
      <c r="W373">
        <f>'MATRIZ GEN REG RES'!W918</f>
        <v/>
      </c>
      <c r="X373">
        <f>'MATRIZ GEN REG RES'!X918</f>
        <v/>
      </c>
      <c r="Y373">
        <f>'MATRIZ GEN REG RES'!Y918</f>
        <v/>
      </c>
      <c r="Z373">
        <f>'MATRIZ GEN REG RES'!Z918</f>
        <v/>
      </c>
      <c r="AA373">
        <f>'MATRIZ GEN REG RES'!AA918</f>
        <v/>
      </c>
    </row>
    <row r="374">
      <c r="A374" s="2">
        <f>'MATRIZ GEN REG RES'!A919</f>
        <v/>
      </c>
      <c r="B374" s="5">
        <f>'MATRIZ GEN REG RES'!B919</f>
        <v/>
      </c>
      <c r="C374" s="4">
        <f>'MATRIZ GEN REG RES'!C919</f>
        <v/>
      </c>
      <c r="D374">
        <f>'MATRIZ GEN REG RES'!D919</f>
        <v/>
      </c>
      <c r="E374">
        <f>'MATRIZ GEN REG RES'!E919</f>
        <v/>
      </c>
      <c r="F374">
        <f>'MATRIZ GEN REG RES'!F919</f>
        <v/>
      </c>
      <c r="G374">
        <f>'MATRIZ GEN REG RES'!G919</f>
        <v/>
      </c>
      <c r="H374">
        <f>'MATRIZ GEN REG RES'!H919</f>
        <v/>
      </c>
      <c r="I374">
        <f>'MATRIZ GEN REG RES'!I919</f>
        <v/>
      </c>
      <c r="J374">
        <f>'MATRIZ GEN REG RES'!J919</f>
        <v/>
      </c>
      <c r="K374">
        <f>'MATRIZ GEN REG RES'!K919</f>
        <v/>
      </c>
      <c r="L374">
        <f>'MATRIZ GEN REG RES'!L919</f>
        <v/>
      </c>
      <c r="M374">
        <f>'MATRIZ GEN REG RES'!M919</f>
        <v/>
      </c>
      <c r="N374">
        <f>'MATRIZ GEN REG RES'!N919</f>
        <v/>
      </c>
      <c r="O374">
        <f>'MATRIZ GEN REG RES'!O919</f>
        <v/>
      </c>
      <c r="P374">
        <f>'MATRIZ GEN REG RES'!P919</f>
        <v/>
      </c>
      <c r="Q374">
        <f>'MATRIZ GEN REG RES'!Q919</f>
        <v/>
      </c>
      <c r="R374">
        <f>'MATRIZ GEN REG RES'!R919</f>
        <v/>
      </c>
      <c r="S374">
        <f>'MATRIZ GEN REG RES'!S919</f>
        <v/>
      </c>
      <c r="T374">
        <f>'MATRIZ GEN REG RES'!T919</f>
        <v/>
      </c>
      <c r="U374">
        <f>'MATRIZ GEN REG RES'!U919</f>
        <v/>
      </c>
      <c r="V374">
        <f>'MATRIZ GEN REG RES'!V919</f>
        <v/>
      </c>
      <c r="W374">
        <f>'MATRIZ GEN REG RES'!W919</f>
        <v/>
      </c>
      <c r="X374">
        <f>'MATRIZ GEN REG RES'!X919</f>
        <v/>
      </c>
      <c r="Y374">
        <f>'MATRIZ GEN REG RES'!Y919</f>
        <v/>
      </c>
      <c r="Z374">
        <f>'MATRIZ GEN REG RES'!Z919</f>
        <v/>
      </c>
      <c r="AA374">
        <f>'MATRIZ GEN REG RES'!AA919</f>
        <v/>
      </c>
    </row>
    <row r="375">
      <c r="A375" s="2">
        <f>'MATRIZ GEN REG RES'!A920</f>
        <v/>
      </c>
      <c r="B375" s="5">
        <f>'MATRIZ GEN REG RES'!B920</f>
        <v/>
      </c>
      <c r="C375" s="4">
        <f>'MATRIZ GEN REG RES'!C920</f>
        <v/>
      </c>
      <c r="D375">
        <f>'MATRIZ GEN REG RES'!D920</f>
        <v/>
      </c>
      <c r="E375">
        <f>'MATRIZ GEN REG RES'!E920</f>
        <v/>
      </c>
      <c r="F375">
        <f>'MATRIZ GEN REG RES'!F920</f>
        <v/>
      </c>
      <c r="G375">
        <f>'MATRIZ GEN REG RES'!G920</f>
        <v/>
      </c>
      <c r="H375">
        <f>'MATRIZ GEN REG RES'!H920</f>
        <v/>
      </c>
      <c r="I375">
        <f>'MATRIZ GEN REG RES'!I920</f>
        <v/>
      </c>
      <c r="J375">
        <f>'MATRIZ GEN REG RES'!J920</f>
        <v/>
      </c>
      <c r="K375">
        <f>'MATRIZ GEN REG RES'!K920</f>
        <v/>
      </c>
      <c r="L375">
        <f>'MATRIZ GEN REG RES'!L920</f>
        <v/>
      </c>
      <c r="M375">
        <f>'MATRIZ GEN REG RES'!M920</f>
        <v/>
      </c>
      <c r="N375">
        <f>'MATRIZ GEN REG RES'!N920</f>
        <v/>
      </c>
      <c r="O375">
        <f>'MATRIZ GEN REG RES'!O920</f>
        <v/>
      </c>
      <c r="P375">
        <f>'MATRIZ GEN REG RES'!P920</f>
        <v/>
      </c>
      <c r="Q375">
        <f>'MATRIZ GEN REG RES'!Q920</f>
        <v/>
      </c>
      <c r="R375">
        <f>'MATRIZ GEN REG RES'!R920</f>
        <v/>
      </c>
      <c r="S375">
        <f>'MATRIZ GEN REG RES'!S920</f>
        <v/>
      </c>
      <c r="T375">
        <f>'MATRIZ GEN REG RES'!T920</f>
        <v/>
      </c>
      <c r="U375">
        <f>'MATRIZ GEN REG RES'!U920</f>
        <v/>
      </c>
      <c r="V375">
        <f>'MATRIZ GEN REG RES'!V920</f>
        <v/>
      </c>
      <c r="W375">
        <f>'MATRIZ GEN REG RES'!W920</f>
        <v/>
      </c>
      <c r="X375">
        <f>'MATRIZ GEN REG RES'!X920</f>
        <v/>
      </c>
      <c r="Y375">
        <f>'MATRIZ GEN REG RES'!Y920</f>
        <v/>
      </c>
      <c r="Z375">
        <f>'MATRIZ GEN REG RES'!Z920</f>
        <v/>
      </c>
      <c r="AA375">
        <f>'MATRIZ GEN REG RES'!AA920</f>
        <v/>
      </c>
    </row>
    <row r="376" ht="18" customHeight="1" s="61">
      <c r="A376" s="2">
        <f>'MATRIZ GEN REG RES'!A921</f>
        <v/>
      </c>
      <c r="B376" s="5">
        <f>'MATRIZ GEN REG RES'!B921</f>
        <v/>
      </c>
      <c r="C376" s="4">
        <f>'MATRIZ GEN REG RES'!C921</f>
        <v/>
      </c>
      <c r="D376">
        <f>'MATRIZ GEN REG RES'!D921</f>
        <v/>
      </c>
      <c r="E376">
        <f>'MATRIZ GEN REG RES'!E921</f>
        <v/>
      </c>
      <c r="F376">
        <f>'MATRIZ GEN REG RES'!F921</f>
        <v/>
      </c>
      <c r="G376">
        <f>'MATRIZ GEN REG RES'!G921</f>
        <v/>
      </c>
      <c r="H376">
        <f>'MATRIZ GEN REG RES'!H921</f>
        <v/>
      </c>
      <c r="I376">
        <f>'MATRIZ GEN REG RES'!I921</f>
        <v/>
      </c>
      <c r="J376">
        <f>'MATRIZ GEN REG RES'!J921</f>
        <v/>
      </c>
      <c r="K376">
        <f>'MATRIZ GEN REG RES'!K921</f>
        <v/>
      </c>
      <c r="L376">
        <f>'MATRIZ GEN REG RES'!L921</f>
        <v/>
      </c>
      <c r="M376">
        <f>'MATRIZ GEN REG RES'!M921</f>
        <v/>
      </c>
      <c r="N376">
        <f>'MATRIZ GEN REG RES'!N921</f>
        <v/>
      </c>
      <c r="O376">
        <f>'MATRIZ GEN REG RES'!O921</f>
        <v/>
      </c>
      <c r="P376">
        <f>'MATRIZ GEN REG RES'!P921</f>
        <v/>
      </c>
      <c r="Q376">
        <f>'MATRIZ GEN REG RES'!Q921</f>
        <v/>
      </c>
      <c r="R376">
        <f>'MATRIZ GEN REG RES'!R921</f>
        <v/>
      </c>
      <c r="S376">
        <f>'MATRIZ GEN REG RES'!S921</f>
        <v/>
      </c>
      <c r="T376">
        <f>'MATRIZ GEN REG RES'!T921</f>
        <v/>
      </c>
      <c r="U376">
        <f>'MATRIZ GEN REG RES'!U921</f>
        <v/>
      </c>
      <c r="V376">
        <f>'MATRIZ GEN REG RES'!V921</f>
        <v/>
      </c>
      <c r="W376">
        <f>'MATRIZ GEN REG RES'!W921</f>
        <v/>
      </c>
      <c r="X376">
        <f>'MATRIZ GEN REG RES'!X921</f>
        <v/>
      </c>
      <c r="Y376">
        <f>'MATRIZ GEN REG RES'!Y921</f>
        <v/>
      </c>
      <c r="Z376">
        <f>'MATRIZ GEN REG RES'!Z921</f>
        <v/>
      </c>
      <c r="AA376">
        <f>'MATRIZ GEN REG RES'!AA921</f>
        <v/>
      </c>
    </row>
    <row r="377">
      <c r="A377" s="2">
        <f>'MATRIZ GEN REG RES'!A922</f>
        <v/>
      </c>
      <c r="B377" s="5">
        <f>'MATRIZ GEN REG RES'!B922</f>
        <v/>
      </c>
      <c r="C377" s="4">
        <f>'MATRIZ GEN REG RES'!C922</f>
        <v/>
      </c>
      <c r="D377">
        <f>'MATRIZ GEN REG RES'!D922</f>
        <v/>
      </c>
      <c r="E377">
        <f>'MATRIZ GEN REG RES'!E922</f>
        <v/>
      </c>
      <c r="F377">
        <f>'MATRIZ GEN REG RES'!F922</f>
        <v/>
      </c>
      <c r="G377">
        <f>'MATRIZ GEN REG RES'!G922</f>
        <v/>
      </c>
      <c r="H377">
        <f>'MATRIZ GEN REG RES'!H922</f>
        <v/>
      </c>
      <c r="I377">
        <f>'MATRIZ GEN REG RES'!I922</f>
        <v/>
      </c>
      <c r="J377">
        <f>'MATRIZ GEN REG RES'!J922</f>
        <v/>
      </c>
      <c r="K377">
        <f>'MATRIZ GEN REG RES'!K922</f>
        <v/>
      </c>
      <c r="L377">
        <f>'MATRIZ GEN REG RES'!L922</f>
        <v/>
      </c>
      <c r="M377">
        <f>'MATRIZ GEN REG RES'!M922</f>
        <v/>
      </c>
      <c r="N377">
        <f>'MATRIZ GEN REG RES'!N922</f>
        <v/>
      </c>
      <c r="O377">
        <f>'MATRIZ GEN REG RES'!O922</f>
        <v/>
      </c>
      <c r="P377">
        <f>'MATRIZ GEN REG RES'!P922</f>
        <v/>
      </c>
      <c r="Q377">
        <f>'MATRIZ GEN REG RES'!Q922</f>
        <v/>
      </c>
      <c r="R377">
        <f>'MATRIZ GEN REG RES'!R922</f>
        <v/>
      </c>
      <c r="S377">
        <f>'MATRIZ GEN REG RES'!S922</f>
        <v/>
      </c>
      <c r="T377">
        <f>'MATRIZ GEN REG RES'!T922</f>
        <v/>
      </c>
      <c r="U377">
        <f>'MATRIZ GEN REG RES'!U922</f>
        <v/>
      </c>
      <c r="V377">
        <f>'MATRIZ GEN REG RES'!V922</f>
        <v/>
      </c>
      <c r="W377">
        <f>'MATRIZ GEN REG RES'!W922</f>
        <v/>
      </c>
      <c r="X377">
        <f>'MATRIZ GEN REG RES'!X922</f>
        <v/>
      </c>
      <c r="Y377">
        <f>'MATRIZ GEN REG RES'!Y922</f>
        <v/>
      </c>
      <c r="Z377">
        <f>'MATRIZ GEN REG RES'!Z922</f>
        <v/>
      </c>
      <c r="AA377">
        <f>'MATRIZ GEN REG RES'!AA922</f>
        <v/>
      </c>
    </row>
    <row r="378" ht="18" customHeight="1" s="61">
      <c r="A378" s="2">
        <f>'MATRIZ GEN REG RES'!A923</f>
        <v/>
      </c>
      <c r="B378" s="5">
        <f>'MATRIZ GEN REG RES'!B923</f>
        <v/>
      </c>
      <c r="C378" s="4">
        <f>'MATRIZ GEN REG RES'!C923</f>
        <v/>
      </c>
      <c r="D378">
        <f>'MATRIZ GEN REG RES'!D923</f>
        <v/>
      </c>
      <c r="E378">
        <f>'MATRIZ GEN REG RES'!E923</f>
        <v/>
      </c>
      <c r="F378">
        <f>'MATRIZ GEN REG RES'!F923</f>
        <v/>
      </c>
      <c r="G378">
        <f>'MATRIZ GEN REG RES'!G923</f>
        <v/>
      </c>
      <c r="H378">
        <f>'MATRIZ GEN REG RES'!H923</f>
        <v/>
      </c>
      <c r="I378">
        <f>'MATRIZ GEN REG RES'!I923</f>
        <v/>
      </c>
      <c r="J378">
        <f>'MATRIZ GEN REG RES'!J923</f>
        <v/>
      </c>
      <c r="K378">
        <f>'MATRIZ GEN REG RES'!K923</f>
        <v/>
      </c>
      <c r="L378">
        <f>'MATRIZ GEN REG RES'!L923</f>
        <v/>
      </c>
      <c r="M378">
        <f>'MATRIZ GEN REG RES'!M923</f>
        <v/>
      </c>
      <c r="N378">
        <f>'MATRIZ GEN REG RES'!N923</f>
        <v/>
      </c>
      <c r="O378">
        <f>'MATRIZ GEN REG RES'!O923</f>
        <v/>
      </c>
      <c r="P378">
        <f>'MATRIZ GEN REG RES'!P923</f>
        <v/>
      </c>
      <c r="Q378">
        <f>'MATRIZ GEN REG RES'!Q923</f>
        <v/>
      </c>
      <c r="R378">
        <f>'MATRIZ GEN REG RES'!R923</f>
        <v/>
      </c>
      <c r="S378">
        <f>'MATRIZ GEN REG RES'!S923</f>
        <v/>
      </c>
      <c r="T378">
        <f>'MATRIZ GEN REG RES'!T923</f>
        <v/>
      </c>
      <c r="U378">
        <f>'MATRIZ GEN REG RES'!U923</f>
        <v/>
      </c>
      <c r="V378">
        <f>'MATRIZ GEN REG RES'!V923</f>
        <v/>
      </c>
      <c r="W378">
        <f>'MATRIZ GEN REG RES'!W923</f>
        <v/>
      </c>
      <c r="X378">
        <f>'MATRIZ GEN REG RES'!X923</f>
        <v/>
      </c>
      <c r="Y378">
        <f>'MATRIZ GEN REG RES'!Y923</f>
        <v/>
      </c>
      <c r="Z378">
        <f>'MATRIZ GEN REG RES'!Z923</f>
        <v/>
      </c>
      <c r="AA378">
        <f>'MATRIZ GEN REG RES'!AA923</f>
        <v/>
      </c>
    </row>
    <row r="379">
      <c r="A379" s="2">
        <f>'MATRIZ GEN REG RES'!A924</f>
        <v/>
      </c>
      <c r="B379" s="5">
        <f>'MATRIZ GEN REG RES'!B924</f>
        <v/>
      </c>
      <c r="C379" s="4">
        <f>'MATRIZ GEN REG RES'!C924</f>
        <v/>
      </c>
      <c r="D379">
        <f>'MATRIZ GEN REG RES'!D924</f>
        <v/>
      </c>
      <c r="E379">
        <f>'MATRIZ GEN REG RES'!E924</f>
        <v/>
      </c>
      <c r="F379">
        <f>'MATRIZ GEN REG RES'!F924</f>
        <v/>
      </c>
      <c r="G379">
        <f>'MATRIZ GEN REG RES'!G924</f>
        <v/>
      </c>
      <c r="H379">
        <f>'MATRIZ GEN REG RES'!H924</f>
        <v/>
      </c>
      <c r="I379">
        <f>'MATRIZ GEN REG RES'!I924</f>
        <v/>
      </c>
      <c r="J379">
        <f>'MATRIZ GEN REG RES'!J924</f>
        <v/>
      </c>
      <c r="K379">
        <f>'MATRIZ GEN REG RES'!K924</f>
        <v/>
      </c>
      <c r="L379">
        <f>'MATRIZ GEN REG RES'!L924</f>
        <v/>
      </c>
      <c r="M379">
        <f>'MATRIZ GEN REG RES'!M924</f>
        <v/>
      </c>
      <c r="N379">
        <f>'MATRIZ GEN REG RES'!N924</f>
        <v/>
      </c>
      <c r="O379">
        <f>'MATRIZ GEN REG RES'!O924</f>
        <v/>
      </c>
      <c r="P379">
        <f>'MATRIZ GEN REG RES'!P924</f>
        <v/>
      </c>
      <c r="Q379">
        <f>'MATRIZ GEN REG RES'!Q924</f>
        <v/>
      </c>
      <c r="R379">
        <f>'MATRIZ GEN REG RES'!R924</f>
        <v/>
      </c>
      <c r="S379">
        <f>'MATRIZ GEN REG RES'!S924</f>
        <v/>
      </c>
      <c r="T379">
        <f>'MATRIZ GEN REG RES'!T924</f>
        <v/>
      </c>
      <c r="U379">
        <f>'MATRIZ GEN REG RES'!U924</f>
        <v/>
      </c>
      <c r="V379">
        <f>'MATRIZ GEN REG RES'!V924</f>
        <v/>
      </c>
      <c r="W379">
        <f>'MATRIZ GEN REG RES'!W924</f>
        <v/>
      </c>
      <c r="X379">
        <f>'MATRIZ GEN REG RES'!X924</f>
        <v/>
      </c>
      <c r="Y379">
        <f>'MATRIZ GEN REG RES'!Y924</f>
        <v/>
      </c>
      <c r="Z379">
        <f>'MATRIZ GEN REG RES'!Z924</f>
        <v/>
      </c>
      <c r="AA379">
        <f>'MATRIZ GEN REG RES'!AA924</f>
        <v/>
      </c>
    </row>
    <row r="381" ht="15.75" customHeight="1" s="61">
      <c r="A381" s="80" t="inlineStr">
        <is>
          <t>Baja California Sur</t>
        </is>
      </c>
      <c r="B381" s="81" t="n"/>
      <c r="C381" s="69" t="n"/>
      <c r="D381" s="6" t="inlineStr">
        <is>
          <t>Hour 1</t>
        </is>
      </c>
      <c r="E381" s="6" t="inlineStr">
        <is>
          <t>Hour 2</t>
        </is>
      </c>
      <c r="F381" s="6" t="inlineStr">
        <is>
          <t>Hour 3</t>
        </is>
      </c>
      <c r="G381" s="6" t="inlineStr">
        <is>
          <t>Hour 4</t>
        </is>
      </c>
      <c r="H381" s="6" t="inlineStr">
        <is>
          <t>Hour 5</t>
        </is>
      </c>
      <c r="I381" s="6" t="inlineStr">
        <is>
          <t>Hour 6</t>
        </is>
      </c>
      <c r="J381" s="6" t="inlineStr">
        <is>
          <t>Hour 7</t>
        </is>
      </c>
      <c r="K381" s="6" t="inlineStr">
        <is>
          <t>Hour 8</t>
        </is>
      </c>
      <c r="L381" s="6" t="inlineStr">
        <is>
          <t>Hour 9</t>
        </is>
      </c>
      <c r="M381" s="6" t="inlineStr">
        <is>
          <t>Hour 10</t>
        </is>
      </c>
      <c r="N381" s="6" t="inlineStr">
        <is>
          <t>Hour 11</t>
        </is>
      </c>
      <c r="O381" s="6" t="inlineStr">
        <is>
          <t>Hour 12</t>
        </is>
      </c>
      <c r="P381" s="6" t="inlineStr">
        <is>
          <t>Hour 13</t>
        </is>
      </c>
      <c r="Q381" s="6" t="inlineStr">
        <is>
          <t>Hour 14</t>
        </is>
      </c>
      <c r="R381" s="6" t="inlineStr">
        <is>
          <t>Hour 15</t>
        </is>
      </c>
      <c r="S381" s="6" t="inlineStr">
        <is>
          <t>Hour 16</t>
        </is>
      </c>
      <c r="T381" s="6" t="inlineStr">
        <is>
          <t>Hour 17</t>
        </is>
      </c>
      <c r="U381" s="6" t="inlineStr">
        <is>
          <t>Hour 18</t>
        </is>
      </c>
      <c r="V381" s="6" t="inlineStr">
        <is>
          <t>Hour 19</t>
        </is>
      </c>
      <c r="W381" s="6" t="inlineStr">
        <is>
          <t>Hour 20</t>
        </is>
      </c>
      <c r="X381" s="6" t="inlineStr">
        <is>
          <t>Hour 21</t>
        </is>
      </c>
      <c r="Y381" s="6" t="inlineStr">
        <is>
          <t>Hour 22</t>
        </is>
      </c>
      <c r="Z381" s="6" t="inlineStr">
        <is>
          <t>Hour 23</t>
        </is>
      </c>
      <c r="AA381" s="6" t="inlineStr">
        <is>
          <t>Hour 24</t>
        </is>
      </c>
    </row>
    <row r="382" ht="18" customHeight="1" s="61">
      <c r="A382" s="2">
        <f>'MATRIZ GEN REG RES'!A1042</f>
        <v/>
      </c>
      <c r="B382" s="5">
        <f>'MATRIZ GEN REG RES'!B1042</f>
        <v/>
      </c>
      <c r="C382" s="4">
        <f>'MATRIZ GEN REG RES'!C1042</f>
        <v/>
      </c>
      <c r="D382">
        <f>'MATRIZ GEN REG RES'!D1042</f>
        <v/>
      </c>
      <c r="E382">
        <f>'MATRIZ GEN REG RES'!E1042</f>
        <v/>
      </c>
      <c r="F382">
        <f>'MATRIZ GEN REG RES'!F1042</f>
        <v/>
      </c>
      <c r="G382">
        <f>'MATRIZ GEN REG RES'!G1042</f>
        <v/>
      </c>
      <c r="H382">
        <f>'MATRIZ GEN REG RES'!H1042</f>
        <v/>
      </c>
      <c r="I382">
        <f>'MATRIZ GEN REG RES'!I1042</f>
        <v/>
      </c>
      <c r="J382">
        <f>'MATRIZ GEN REG RES'!J1042</f>
        <v/>
      </c>
      <c r="K382">
        <f>'MATRIZ GEN REG RES'!K1042</f>
        <v/>
      </c>
      <c r="L382">
        <f>'MATRIZ GEN REG RES'!L1042</f>
        <v/>
      </c>
      <c r="M382">
        <f>'MATRIZ GEN REG RES'!M1042</f>
        <v/>
      </c>
      <c r="N382">
        <f>'MATRIZ GEN REG RES'!N1042</f>
        <v/>
      </c>
      <c r="O382">
        <f>'MATRIZ GEN REG RES'!O1042</f>
        <v/>
      </c>
      <c r="P382">
        <f>'MATRIZ GEN REG RES'!P1042</f>
        <v/>
      </c>
      <c r="Q382">
        <f>'MATRIZ GEN REG RES'!Q1042</f>
        <v/>
      </c>
      <c r="R382">
        <f>'MATRIZ GEN REG RES'!R1042</f>
        <v/>
      </c>
      <c r="S382">
        <f>'MATRIZ GEN REG RES'!S1042</f>
        <v/>
      </c>
      <c r="T382">
        <f>'MATRIZ GEN REG RES'!T1042</f>
        <v/>
      </c>
      <c r="U382">
        <f>'MATRIZ GEN REG RES'!U1042</f>
        <v/>
      </c>
      <c r="V382">
        <f>'MATRIZ GEN REG RES'!V1042</f>
        <v/>
      </c>
      <c r="W382">
        <f>'MATRIZ GEN REG RES'!W1042</f>
        <v/>
      </c>
      <c r="X382">
        <f>'MATRIZ GEN REG RES'!X1042</f>
        <v/>
      </c>
      <c r="Y382">
        <f>'MATRIZ GEN REG RES'!Y1042</f>
        <v/>
      </c>
      <c r="Z382">
        <f>'MATRIZ GEN REG RES'!Z1042</f>
        <v/>
      </c>
      <c r="AA382">
        <f>'MATRIZ GEN REG RES'!AA1042</f>
        <v/>
      </c>
    </row>
    <row r="383" ht="18" customHeight="1" s="61">
      <c r="A383" s="2">
        <f>'MATRIZ GEN REG RES'!A1043</f>
        <v/>
      </c>
      <c r="B383" s="5">
        <f>'MATRIZ GEN REG RES'!B1043</f>
        <v/>
      </c>
      <c r="C383" s="4">
        <f>'MATRIZ GEN REG RES'!C1043</f>
        <v/>
      </c>
      <c r="D383">
        <f>'MATRIZ GEN REG RES'!D1043</f>
        <v/>
      </c>
      <c r="E383">
        <f>'MATRIZ GEN REG RES'!E1043</f>
        <v/>
      </c>
      <c r="F383">
        <f>'MATRIZ GEN REG RES'!F1043</f>
        <v/>
      </c>
      <c r="G383">
        <f>'MATRIZ GEN REG RES'!G1043</f>
        <v/>
      </c>
      <c r="H383">
        <f>'MATRIZ GEN REG RES'!H1043</f>
        <v/>
      </c>
      <c r="I383">
        <f>'MATRIZ GEN REG RES'!I1043</f>
        <v/>
      </c>
      <c r="J383">
        <f>'MATRIZ GEN REG RES'!J1043</f>
        <v/>
      </c>
      <c r="K383">
        <f>'MATRIZ GEN REG RES'!K1043</f>
        <v/>
      </c>
      <c r="L383">
        <f>'MATRIZ GEN REG RES'!L1043</f>
        <v/>
      </c>
      <c r="M383">
        <f>'MATRIZ GEN REG RES'!M1043</f>
        <v/>
      </c>
      <c r="N383">
        <f>'MATRIZ GEN REG RES'!N1043</f>
        <v/>
      </c>
      <c r="O383">
        <f>'MATRIZ GEN REG RES'!O1043</f>
        <v/>
      </c>
      <c r="P383">
        <f>'MATRIZ GEN REG RES'!P1043</f>
        <v/>
      </c>
      <c r="Q383">
        <f>'MATRIZ GEN REG RES'!Q1043</f>
        <v/>
      </c>
      <c r="R383">
        <f>'MATRIZ GEN REG RES'!R1043</f>
        <v/>
      </c>
      <c r="S383">
        <f>'MATRIZ GEN REG RES'!S1043</f>
        <v/>
      </c>
      <c r="T383">
        <f>'MATRIZ GEN REG RES'!T1043</f>
        <v/>
      </c>
      <c r="U383">
        <f>'MATRIZ GEN REG RES'!U1043</f>
        <v/>
      </c>
      <c r="V383">
        <f>'MATRIZ GEN REG RES'!V1043</f>
        <v/>
      </c>
      <c r="W383">
        <f>'MATRIZ GEN REG RES'!W1043</f>
        <v/>
      </c>
      <c r="X383">
        <f>'MATRIZ GEN REG RES'!X1043</f>
        <v/>
      </c>
      <c r="Y383">
        <f>'MATRIZ GEN REG RES'!Y1043</f>
        <v/>
      </c>
      <c r="Z383">
        <f>'MATRIZ GEN REG RES'!Z1043</f>
        <v/>
      </c>
      <c r="AA383">
        <f>'MATRIZ GEN REG RES'!AA1043</f>
        <v/>
      </c>
    </row>
    <row r="384" ht="18" customHeight="1" s="61">
      <c r="A384" s="2">
        <f>'MATRIZ GEN REG RES'!A1044</f>
        <v/>
      </c>
      <c r="B384" s="5">
        <f>'MATRIZ GEN REG RES'!B1044</f>
        <v/>
      </c>
      <c r="C384" s="4">
        <f>'MATRIZ GEN REG RES'!C1044</f>
        <v/>
      </c>
      <c r="D384">
        <f>'MATRIZ GEN REG RES'!D1044</f>
        <v/>
      </c>
      <c r="E384">
        <f>'MATRIZ GEN REG RES'!E1044</f>
        <v/>
      </c>
      <c r="F384">
        <f>'MATRIZ GEN REG RES'!F1044</f>
        <v/>
      </c>
      <c r="G384">
        <f>'MATRIZ GEN REG RES'!G1044</f>
        <v/>
      </c>
      <c r="H384">
        <f>'MATRIZ GEN REG RES'!H1044</f>
        <v/>
      </c>
      <c r="I384">
        <f>'MATRIZ GEN REG RES'!I1044</f>
        <v/>
      </c>
      <c r="J384">
        <f>'MATRIZ GEN REG RES'!J1044</f>
        <v/>
      </c>
      <c r="K384">
        <f>'MATRIZ GEN REG RES'!K1044</f>
        <v/>
      </c>
      <c r="L384">
        <f>'MATRIZ GEN REG RES'!L1044</f>
        <v/>
      </c>
      <c r="M384">
        <f>'MATRIZ GEN REG RES'!M1044</f>
        <v/>
      </c>
      <c r="N384">
        <f>'MATRIZ GEN REG RES'!N1044</f>
        <v/>
      </c>
      <c r="O384">
        <f>'MATRIZ GEN REG RES'!O1044</f>
        <v/>
      </c>
      <c r="P384">
        <f>'MATRIZ GEN REG RES'!P1044</f>
        <v/>
      </c>
      <c r="Q384">
        <f>'MATRIZ GEN REG RES'!Q1044</f>
        <v/>
      </c>
      <c r="R384">
        <f>'MATRIZ GEN REG RES'!R1044</f>
        <v/>
      </c>
      <c r="S384">
        <f>'MATRIZ GEN REG RES'!S1044</f>
        <v/>
      </c>
      <c r="T384">
        <f>'MATRIZ GEN REG RES'!T1044</f>
        <v/>
      </c>
      <c r="U384">
        <f>'MATRIZ GEN REG RES'!U1044</f>
        <v/>
      </c>
      <c r="V384">
        <f>'MATRIZ GEN REG RES'!V1044</f>
        <v/>
      </c>
      <c r="W384">
        <f>'MATRIZ GEN REG RES'!W1044</f>
        <v/>
      </c>
      <c r="X384">
        <f>'MATRIZ GEN REG RES'!X1044</f>
        <v/>
      </c>
      <c r="Y384">
        <f>'MATRIZ GEN REG RES'!Y1044</f>
        <v/>
      </c>
      <c r="Z384">
        <f>'MATRIZ GEN REG RES'!Z1044</f>
        <v/>
      </c>
      <c r="AA384">
        <f>'MATRIZ GEN REG RES'!AA1044</f>
        <v/>
      </c>
    </row>
    <row r="385" ht="18" customHeight="1" s="61">
      <c r="A385" s="2">
        <f>'MATRIZ GEN REG RES'!A1045</f>
        <v/>
      </c>
      <c r="B385" s="5">
        <f>'MATRIZ GEN REG RES'!B1045</f>
        <v/>
      </c>
      <c r="C385" s="4">
        <f>'MATRIZ GEN REG RES'!C1045</f>
        <v/>
      </c>
      <c r="D385">
        <f>'MATRIZ GEN REG RES'!D1045</f>
        <v/>
      </c>
      <c r="E385">
        <f>'MATRIZ GEN REG RES'!E1045</f>
        <v/>
      </c>
      <c r="F385">
        <f>'MATRIZ GEN REG RES'!F1045</f>
        <v/>
      </c>
      <c r="G385">
        <f>'MATRIZ GEN REG RES'!G1045</f>
        <v/>
      </c>
      <c r="H385">
        <f>'MATRIZ GEN REG RES'!H1045</f>
        <v/>
      </c>
      <c r="I385">
        <f>'MATRIZ GEN REG RES'!I1045</f>
        <v/>
      </c>
      <c r="J385">
        <f>'MATRIZ GEN REG RES'!J1045</f>
        <v/>
      </c>
      <c r="K385">
        <f>'MATRIZ GEN REG RES'!K1045</f>
        <v/>
      </c>
      <c r="L385">
        <f>'MATRIZ GEN REG RES'!L1045</f>
        <v/>
      </c>
      <c r="M385">
        <f>'MATRIZ GEN REG RES'!M1045</f>
        <v/>
      </c>
      <c r="N385">
        <f>'MATRIZ GEN REG RES'!N1045</f>
        <v/>
      </c>
      <c r="O385">
        <f>'MATRIZ GEN REG RES'!O1045</f>
        <v/>
      </c>
      <c r="P385">
        <f>'MATRIZ GEN REG RES'!P1045</f>
        <v/>
      </c>
      <c r="Q385">
        <f>'MATRIZ GEN REG RES'!Q1045</f>
        <v/>
      </c>
      <c r="R385">
        <f>'MATRIZ GEN REG RES'!R1045</f>
        <v/>
      </c>
      <c r="S385">
        <f>'MATRIZ GEN REG RES'!S1045</f>
        <v/>
      </c>
      <c r="T385">
        <f>'MATRIZ GEN REG RES'!T1045</f>
        <v/>
      </c>
      <c r="U385">
        <f>'MATRIZ GEN REG RES'!U1045</f>
        <v/>
      </c>
      <c r="V385">
        <f>'MATRIZ GEN REG RES'!V1045</f>
        <v/>
      </c>
      <c r="W385">
        <f>'MATRIZ GEN REG RES'!W1045</f>
        <v/>
      </c>
      <c r="X385">
        <f>'MATRIZ GEN REG RES'!X1045</f>
        <v/>
      </c>
      <c r="Y385">
        <f>'MATRIZ GEN REG RES'!Y1045</f>
        <v/>
      </c>
      <c r="Z385">
        <f>'MATRIZ GEN REG RES'!Z1045</f>
        <v/>
      </c>
      <c r="AA385">
        <f>'MATRIZ GEN REG RES'!AA1045</f>
        <v/>
      </c>
    </row>
    <row r="386" ht="18" customHeight="1" s="61">
      <c r="A386" s="2">
        <f>'MATRIZ GEN REG RES'!A1046</f>
        <v/>
      </c>
      <c r="B386" s="5">
        <f>'MATRIZ GEN REG RES'!B1046</f>
        <v/>
      </c>
      <c r="C386" s="4">
        <f>'MATRIZ GEN REG RES'!C1046</f>
        <v/>
      </c>
      <c r="D386">
        <f>'MATRIZ GEN REG RES'!D1046</f>
        <v/>
      </c>
      <c r="E386">
        <f>'MATRIZ GEN REG RES'!E1046</f>
        <v/>
      </c>
      <c r="F386">
        <f>'MATRIZ GEN REG RES'!F1046</f>
        <v/>
      </c>
      <c r="G386">
        <f>'MATRIZ GEN REG RES'!G1046</f>
        <v/>
      </c>
      <c r="H386">
        <f>'MATRIZ GEN REG RES'!H1046</f>
        <v/>
      </c>
      <c r="I386">
        <f>'MATRIZ GEN REG RES'!I1046</f>
        <v/>
      </c>
      <c r="J386">
        <f>'MATRIZ GEN REG RES'!J1046</f>
        <v/>
      </c>
      <c r="K386">
        <f>'MATRIZ GEN REG RES'!K1046</f>
        <v/>
      </c>
      <c r="L386">
        <f>'MATRIZ GEN REG RES'!L1046</f>
        <v/>
      </c>
      <c r="M386">
        <f>'MATRIZ GEN REG RES'!M1046</f>
        <v/>
      </c>
      <c r="N386">
        <f>'MATRIZ GEN REG RES'!N1046</f>
        <v/>
      </c>
      <c r="O386">
        <f>'MATRIZ GEN REG RES'!O1046</f>
        <v/>
      </c>
      <c r="P386">
        <f>'MATRIZ GEN REG RES'!P1046</f>
        <v/>
      </c>
      <c r="Q386">
        <f>'MATRIZ GEN REG RES'!Q1046</f>
        <v/>
      </c>
      <c r="R386">
        <f>'MATRIZ GEN REG RES'!R1046</f>
        <v/>
      </c>
      <c r="S386">
        <f>'MATRIZ GEN REG RES'!S1046</f>
        <v/>
      </c>
      <c r="T386">
        <f>'MATRIZ GEN REG RES'!T1046</f>
        <v/>
      </c>
      <c r="U386">
        <f>'MATRIZ GEN REG RES'!U1046</f>
        <v/>
      </c>
      <c r="V386">
        <f>'MATRIZ GEN REG RES'!V1046</f>
        <v/>
      </c>
      <c r="W386">
        <f>'MATRIZ GEN REG RES'!W1046</f>
        <v/>
      </c>
      <c r="X386">
        <f>'MATRIZ GEN REG RES'!X1046</f>
        <v/>
      </c>
      <c r="Y386">
        <f>'MATRIZ GEN REG RES'!Y1046</f>
        <v/>
      </c>
      <c r="Z386">
        <f>'MATRIZ GEN REG RES'!Z1046</f>
        <v/>
      </c>
      <c r="AA386">
        <f>'MATRIZ GEN REG RES'!AA1046</f>
        <v/>
      </c>
    </row>
    <row r="387" ht="18" customHeight="1" s="61">
      <c r="A387" s="2">
        <f>'MATRIZ GEN REG RES'!A1047</f>
        <v/>
      </c>
      <c r="B387" s="5">
        <f>'MATRIZ GEN REG RES'!B1047</f>
        <v/>
      </c>
      <c r="C387" s="4">
        <f>'MATRIZ GEN REG RES'!C1047</f>
        <v/>
      </c>
      <c r="D387">
        <f>'MATRIZ GEN REG RES'!D1047</f>
        <v/>
      </c>
      <c r="E387">
        <f>'MATRIZ GEN REG RES'!E1047</f>
        <v/>
      </c>
      <c r="F387">
        <f>'MATRIZ GEN REG RES'!F1047</f>
        <v/>
      </c>
      <c r="G387">
        <f>'MATRIZ GEN REG RES'!G1047</f>
        <v/>
      </c>
      <c r="H387">
        <f>'MATRIZ GEN REG RES'!H1047</f>
        <v/>
      </c>
      <c r="I387">
        <f>'MATRIZ GEN REG RES'!I1047</f>
        <v/>
      </c>
      <c r="J387">
        <f>'MATRIZ GEN REG RES'!J1047</f>
        <v/>
      </c>
      <c r="K387">
        <f>'MATRIZ GEN REG RES'!K1047</f>
        <v/>
      </c>
      <c r="L387">
        <f>'MATRIZ GEN REG RES'!L1047</f>
        <v/>
      </c>
      <c r="M387">
        <f>'MATRIZ GEN REG RES'!M1047</f>
        <v/>
      </c>
      <c r="N387">
        <f>'MATRIZ GEN REG RES'!N1047</f>
        <v/>
      </c>
      <c r="O387">
        <f>'MATRIZ GEN REG RES'!O1047</f>
        <v/>
      </c>
      <c r="P387">
        <f>'MATRIZ GEN REG RES'!P1047</f>
        <v/>
      </c>
      <c r="Q387">
        <f>'MATRIZ GEN REG RES'!Q1047</f>
        <v/>
      </c>
      <c r="R387">
        <f>'MATRIZ GEN REG RES'!R1047</f>
        <v/>
      </c>
      <c r="S387">
        <f>'MATRIZ GEN REG RES'!S1047</f>
        <v/>
      </c>
      <c r="T387">
        <f>'MATRIZ GEN REG RES'!T1047</f>
        <v/>
      </c>
      <c r="U387">
        <f>'MATRIZ GEN REG RES'!U1047</f>
        <v/>
      </c>
      <c r="V387">
        <f>'MATRIZ GEN REG RES'!V1047</f>
        <v/>
      </c>
      <c r="W387">
        <f>'MATRIZ GEN REG RES'!W1047</f>
        <v/>
      </c>
      <c r="X387">
        <f>'MATRIZ GEN REG RES'!X1047</f>
        <v/>
      </c>
      <c r="Y387">
        <f>'MATRIZ GEN REG RES'!Y1047</f>
        <v/>
      </c>
      <c r="Z387">
        <f>'MATRIZ GEN REG RES'!Z1047</f>
        <v/>
      </c>
      <c r="AA387">
        <f>'MATRIZ GEN REG RES'!AA1047</f>
        <v/>
      </c>
    </row>
    <row r="388" ht="18" customHeight="1" s="61">
      <c r="A388" s="2">
        <f>'MATRIZ GEN REG RES'!A1048</f>
        <v/>
      </c>
      <c r="B388" s="5">
        <f>'MATRIZ GEN REG RES'!B1048</f>
        <v/>
      </c>
      <c r="C388" s="4">
        <f>'MATRIZ GEN REG RES'!C1048</f>
        <v/>
      </c>
      <c r="D388">
        <f>'MATRIZ GEN REG RES'!D1048</f>
        <v/>
      </c>
      <c r="E388">
        <f>'MATRIZ GEN REG RES'!E1048</f>
        <v/>
      </c>
      <c r="F388">
        <f>'MATRIZ GEN REG RES'!F1048</f>
        <v/>
      </c>
      <c r="G388">
        <f>'MATRIZ GEN REG RES'!G1048</f>
        <v/>
      </c>
      <c r="H388">
        <f>'MATRIZ GEN REG RES'!H1048</f>
        <v/>
      </c>
      <c r="I388">
        <f>'MATRIZ GEN REG RES'!I1048</f>
        <v/>
      </c>
      <c r="J388">
        <f>'MATRIZ GEN REG RES'!J1048</f>
        <v/>
      </c>
      <c r="K388">
        <f>'MATRIZ GEN REG RES'!K1048</f>
        <v/>
      </c>
      <c r="L388">
        <f>'MATRIZ GEN REG RES'!L1048</f>
        <v/>
      </c>
      <c r="M388">
        <f>'MATRIZ GEN REG RES'!M1048</f>
        <v/>
      </c>
      <c r="N388">
        <f>'MATRIZ GEN REG RES'!N1048</f>
        <v/>
      </c>
      <c r="O388">
        <f>'MATRIZ GEN REG RES'!O1048</f>
        <v/>
      </c>
      <c r="P388">
        <f>'MATRIZ GEN REG RES'!P1048</f>
        <v/>
      </c>
      <c r="Q388">
        <f>'MATRIZ GEN REG RES'!Q1048</f>
        <v/>
      </c>
      <c r="R388">
        <f>'MATRIZ GEN REG RES'!R1048</f>
        <v/>
      </c>
      <c r="S388">
        <f>'MATRIZ GEN REG RES'!S1048</f>
        <v/>
      </c>
      <c r="T388">
        <f>'MATRIZ GEN REG RES'!T1048</f>
        <v/>
      </c>
      <c r="U388">
        <f>'MATRIZ GEN REG RES'!U1048</f>
        <v/>
      </c>
      <c r="V388">
        <f>'MATRIZ GEN REG RES'!V1048</f>
        <v/>
      </c>
      <c r="W388">
        <f>'MATRIZ GEN REG RES'!W1048</f>
        <v/>
      </c>
      <c r="X388">
        <f>'MATRIZ GEN REG RES'!X1048</f>
        <v/>
      </c>
      <c r="Y388">
        <f>'MATRIZ GEN REG RES'!Y1048</f>
        <v/>
      </c>
      <c r="Z388">
        <f>'MATRIZ GEN REG RES'!Z1048</f>
        <v/>
      </c>
      <c r="AA388">
        <f>'MATRIZ GEN REG RES'!AA1048</f>
        <v/>
      </c>
    </row>
    <row r="389" ht="18" customHeight="1" s="61">
      <c r="A389" s="2">
        <f>'MATRIZ GEN REG RES'!A1049</f>
        <v/>
      </c>
      <c r="B389" s="5">
        <f>'MATRIZ GEN REG RES'!B1049</f>
        <v/>
      </c>
      <c r="C389" s="4">
        <f>'MATRIZ GEN REG RES'!C1049</f>
        <v/>
      </c>
      <c r="D389">
        <f>'MATRIZ GEN REG RES'!D1049</f>
        <v/>
      </c>
      <c r="E389">
        <f>'MATRIZ GEN REG RES'!E1049</f>
        <v/>
      </c>
      <c r="F389">
        <f>'MATRIZ GEN REG RES'!F1049</f>
        <v/>
      </c>
      <c r="G389">
        <f>'MATRIZ GEN REG RES'!G1049</f>
        <v/>
      </c>
      <c r="H389">
        <f>'MATRIZ GEN REG RES'!H1049</f>
        <v/>
      </c>
      <c r="I389">
        <f>'MATRIZ GEN REG RES'!I1049</f>
        <v/>
      </c>
      <c r="J389">
        <f>'MATRIZ GEN REG RES'!J1049</f>
        <v/>
      </c>
      <c r="K389">
        <f>'MATRIZ GEN REG RES'!K1049</f>
        <v/>
      </c>
      <c r="L389">
        <f>'MATRIZ GEN REG RES'!L1049</f>
        <v/>
      </c>
      <c r="M389">
        <f>'MATRIZ GEN REG RES'!M1049</f>
        <v/>
      </c>
      <c r="N389">
        <f>'MATRIZ GEN REG RES'!N1049</f>
        <v/>
      </c>
      <c r="O389">
        <f>'MATRIZ GEN REG RES'!O1049</f>
        <v/>
      </c>
      <c r="P389">
        <f>'MATRIZ GEN REG RES'!P1049</f>
        <v/>
      </c>
      <c r="Q389">
        <f>'MATRIZ GEN REG RES'!Q1049</f>
        <v/>
      </c>
      <c r="R389">
        <f>'MATRIZ GEN REG RES'!R1049</f>
        <v/>
      </c>
      <c r="S389">
        <f>'MATRIZ GEN REG RES'!S1049</f>
        <v/>
      </c>
      <c r="T389">
        <f>'MATRIZ GEN REG RES'!T1049</f>
        <v/>
      </c>
      <c r="U389">
        <f>'MATRIZ GEN REG RES'!U1049</f>
        <v/>
      </c>
      <c r="V389">
        <f>'MATRIZ GEN REG RES'!V1049</f>
        <v/>
      </c>
      <c r="W389">
        <f>'MATRIZ GEN REG RES'!W1049</f>
        <v/>
      </c>
      <c r="X389">
        <f>'MATRIZ GEN REG RES'!X1049</f>
        <v/>
      </c>
      <c r="Y389">
        <f>'MATRIZ GEN REG RES'!Y1049</f>
        <v/>
      </c>
      <c r="Z389">
        <f>'MATRIZ GEN REG RES'!Z1049</f>
        <v/>
      </c>
      <c r="AA389">
        <f>'MATRIZ GEN REG RES'!AA1049</f>
        <v/>
      </c>
    </row>
    <row r="390" ht="18" customHeight="1" s="61">
      <c r="A390" s="2">
        <f>'MATRIZ GEN REG RES'!A1050</f>
        <v/>
      </c>
      <c r="B390" s="5">
        <f>'MATRIZ GEN REG RES'!B1050</f>
        <v/>
      </c>
      <c r="C390" s="4">
        <f>'MATRIZ GEN REG RES'!C1050</f>
        <v/>
      </c>
      <c r="D390">
        <f>'MATRIZ GEN REG RES'!D1050</f>
        <v/>
      </c>
      <c r="E390">
        <f>'MATRIZ GEN REG RES'!E1050</f>
        <v/>
      </c>
      <c r="F390">
        <f>'MATRIZ GEN REG RES'!F1050</f>
        <v/>
      </c>
      <c r="G390">
        <f>'MATRIZ GEN REG RES'!G1050</f>
        <v/>
      </c>
      <c r="H390">
        <f>'MATRIZ GEN REG RES'!H1050</f>
        <v/>
      </c>
      <c r="I390">
        <f>'MATRIZ GEN REG RES'!I1050</f>
        <v/>
      </c>
      <c r="J390">
        <f>'MATRIZ GEN REG RES'!J1050</f>
        <v/>
      </c>
      <c r="K390">
        <f>'MATRIZ GEN REG RES'!K1050</f>
        <v/>
      </c>
      <c r="L390">
        <f>'MATRIZ GEN REG RES'!L1050</f>
        <v/>
      </c>
      <c r="M390">
        <f>'MATRIZ GEN REG RES'!M1050</f>
        <v/>
      </c>
      <c r="N390">
        <f>'MATRIZ GEN REG RES'!N1050</f>
        <v/>
      </c>
      <c r="O390">
        <f>'MATRIZ GEN REG RES'!O1050</f>
        <v/>
      </c>
      <c r="P390">
        <f>'MATRIZ GEN REG RES'!P1050</f>
        <v/>
      </c>
      <c r="Q390">
        <f>'MATRIZ GEN REG RES'!Q1050</f>
        <v/>
      </c>
      <c r="R390">
        <f>'MATRIZ GEN REG RES'!R1050</f>
        <v/>
      </c>
      <c r="S390">
        <f>'MATRIZ GEN REG RES'!S1050</f>
        <v/>
      </c>
      <c r="T390">
        <f>'MATRIZ GEN REG RES'!T1050</f>
        <v/>
      </c>
      <c r="U390">
        <f>'MATRIZ GEN REG RES'!U1050</f>
        <v/>
      </c>
      <c r="V390">
        <f>'MATRIZ GEN REG RES'!V1050</f>
        <v/>
      </c>
      <c r="W390">
        <f>'MATRIZ GEN REG RES'!W1050</f>
        <v/>
      </c>
      <c r="X390">
        <f>'MATRIZ GEN REG RES'!X1050</f>
        <v/>
      </c>
      <c r="Y390">
        <f>'MATRIZ GEN REG RES'!Y1050</f>
        <v/>
      </c>
      <c r="Z390">
        <f>'MATRIZ GEN REG RES'!Z1050</f>
        <v/>
      </c>
      <c r="AA390">
        <f>'MATRIZ GEN REG RES'!AA1050</f>
        <v/>
      </c>
    </row>
    <row r="391" ht="18" customHeight="1" s="61">
      <c r="A391" s="2">
        <f>'MATRIZ GEN REG RES'!A1051</f>
        <v/>
      </c>
      <c r="B391" s="5">
        <f>'MATRIZ GEN REG RES'!B1051</f>
        <v/>
      </c>
      <c r="C391" s="4">
        <f>'MATRIZ GEN REG RES'!C1051</f>
        <v/>
      </c>
      <c r="D391">
        <f>'MATRIZ GEN REG RES'!D1051</f>
        <v/>
      </c>
      <c r="E391">
        <f>'MATRIZ GEN REG RES'!E1051</f>
        <v/>
      </c>
      <c r="F391">
        <f>'MATRIZ GEN REG RES'!F1051</f>
        <v/>
      </c>
      <c r="G391">
        <f>'MATRIZ GEN REG RES'!G1051</f>
        <v/>
      </c>
      <c r="H391">
        <f>'MATRIZ GEN REG RES'!H1051</f>
        <v/>
      </c>
      <c r="I391">
        <f>'MATRIZ GEN REG RES'!I1051</f>
        <v/>
      </c>
      <c r="J391">
        <f>'MATRIZ GEN REG RES'!J1051</f>
        <v/>
      </c>
      <c r="K391">
        <f>'MATRIZ GEN REG RES'!K1051</f>
        <v/>
      </c>
      <c r="L391">
        <f>'MATRIZ GEN REG RES'!L1051</f>
        <v/>
      </c>
      <c r="M391">
        <f>'MATRIZ GEN REG RES'!M1051</f>
        <v/>
      </c>
      <c r="N391">
        <f>'MATRIZ GEN REG RES'!N1051</f>
        <v/>
      </c>
      <c r="O391">
        <f>'MATRIZ GEN REG RES'!O1051</f>
        <v/>
      </c>
      <c r="P391">
        <f>'MATRIZ GEN REG RES'!P1051</f>
        <v/>
      </c>
      <c r="Q391">
        <f>'MATRIZ GEN REG RES'!Q1051</f>
        <v/>
      </c>
      <c r="R391">
        <f>'MATRIZ GEN REG RES'!R1051</f>
        <v/>
      </c>
      <c r="S391">
        <f>'MATRIZ GEN REG RES'!S1051</f>
        <v/>
      </c>
      <c r="T391">
        <f>'MATRIZ GEN REG RES'!T1051</f>
        <v/>
      </c>
      <c r="U391">
        <f>'MATRIZ GEN REG RES'!U1051</f>
        <v/>
      </c>
      <c r="V391">
        <f>'MATRIZ GEN REG RES'!V1051</f>
        <v/>
      </c>
      <c r="W391">
        <f>'MATRIZ GEN REG RES'!W1051</f>
        <v/>
      </c>
      <c r="X391">
        <f>'MATRIZ GEN REG RES'!X1051</f>
        <v/>
      </c>
      <c r="Y391">
        <f>'MATRIZ GEN REG RES'!Y1051</f>
        <v/>
      </c>
      <c r="Z391">
        <f>'MATRIZ GEN REG RES'!Z1051</f>
        <v/>
      </c>
      <c r="AA391">
        <f>'MATRIZ GEN REG RES'!AA1051</f>
        <v/>
      </c>
    </row>
    <row r="392" ht="18" customHeight="1" s="61">
      <c r="A392" s="2">
        <f>'MATRIZ GEN REG RES'!A1052</f>
        <v/>
      </c>
      <c r="B392" s="5">
        <f>'MATRIZ GEN REG RES'!B1052</f>
        <v/>
      </c>
      <c r="C392" s="4">
        <f>'MATRIZ GEN REG RES'!C1052</f>
        <v/>
      </c>
      <c r="D392">
        <f>'MATRIZ GEN REG RES'!D1052</f>
        <v/>
      </c>
      <c r="E392">
        <f>'MATRIZ GEN REG RES'!E1052</f>
        <v/>
      </c>
      <c r="F392">
        <f>'MATRIZ GEN REG RES'!F1052</f>
        <v/>
      </c>
      <c r="G392">
        <f>'MATRIZ GEN REG RES'!G1052</f>
        <v/>
      </c>
      <c r="H392">
        <f>'MATRIZ GEN REG RES'!H1052</f>
        <v/>
      </c>
      <c r="I392">
        <f>'MATRIZ GEN REG RES'!I1052</f>
        <v/>
      </c>
      <c r="J392">
        <f>'MATRIZ GEN REG RES'!J1052</f>
        <v/>
      </c>
      <c r="K392">
        <f>'MATRIZ GEN REG RES'!K1052</f>
        <v/>
      </c>
      <c r="L392">
        <f>'MATRIZ GEN REG RES'!L1052</f>
        <v/>
      </c>
      <c r="M392">
        <f>'MATRIZ GEN REG RES'!M1052</f>
        <v/>
      </c>
      <c r="N392">
        <f>'MATRIZ GEN REG RES'!N1052</f>
        <v/>
      </c>
      <c r="O392">
        <f>'MATRIZ GEN REG RES'!O1052</f>
        <v/>
      </c>
      <c r="P392">
        <f>'MATRIZ GEN REG RES'!P1052</f>
        <v/>
      </c>
      <c r="Q392">
        <f>'MATRIZ GEN REG RES'!Q1052</f>
        <v/>
      </c>
      <c r="R392">
        <f>'MATRIZ GEN REG RES'!R1052</f>
        <v/>
      </c>
      <c r="S392">
        <f>'MATRIZ GEN REG RES'!S1052</f>
        <v/>
      </c>
      <c r="T392">
        <f>'MATRIZ GEN REG RES'!T1052</f>
        <v/>
      </c>
      <c r="U392">
        <f>'MATRIZ GEN REG RES'!U1052</f>
        <v/>
      </c>
      <c r="V392">
        <f>'MATRIZ GEN REG RES'!V1052</f>
        <v/>
      </c>
      <c r="W392">
        <f>'MATRIZ GEN REG RES'!W1052</f>
        <v/>
      </c>
      <c r="X392">
        <f>'MATRIZ GEN REG RES'!X1052</f>
        <v/>
      </c>
      <c r="Y392">
        <f>'MATRIZ GEN REG RES'!Y1052</f>
        <v/>
      </c>
      <c r="Z392">
        <f>'MATRIZ GEN REG RES'!Z1052</f>
        <v/>
      </c>
      <c r="AA392">
        <f>'MATRIZ GEN REG RES'!AA1052</f>
        <v/>
      </c>
    </row>
    <row r="393" ht="18" customHeight="1" s="61">
      <c r="A393" s="2">
        <f>'MATRIZ GEN REG RES'!A1053</f>
        <v/>
      </c>
      <c r="B393" s="5">
        <f>'MATRIZ GEN REG RES'!B1053</f>
        <v/>
      </c>
      <c r="C393" s="4">
        <f>'MATRIZ GEN REG RES'!C1053</f>
        <v/>
      </c>
      <c r="D393">
        <f>'MATRIZ GEN REG RES'!D1053</f>
        <v/>
      </c>
      <c r="E393">
        <f>'MATRIZ GEN REG RES'!E1053</f>
        <v/>
      </c>
      <c r="F393">
        <f>'MATRIZ GEN REG RES'!F1053</f>
        <v/>
      </c>
      <c r="G393">
        <f>'MATRIZ GEN REG RES'!G1053</f>
        <v/>
      </c>
      <c r="H393">
        <f>'MATRIZ GEN REG RES'!H1053</f>
        <v/>
      </c>
      <c r="I393">
        <f>'MATRIZ GEN REG RES'!I1053</f>
        <v/>
      </c>
      <c r="J393">
        <f>'MATRIZ GEN REG RES'!J1053</f>
        <v/>
      </c>
      <c r="K393">
        <f>'MATRIZ GEN REG RES'!K1053</f>
        <v/>
      </c>
      <c r="L393">
        <f>'MATRIZ GEN REG RES'!L1053</f>
        <v/>
      </c>
      <c r="M393">
        <f>'MATRIZ GEN REG RES'!M1053</f>
        <v/>
      </c>
      <c r="N393">
        <f>'MATRIZ GEN REG RES'!N1053</f>
        <v/>
      </c>
      <c r="O393">
        <f>'MATRIZ GEN REG RES'!O1053</f>
        <v/>
      </c>
      <c r="P393">
        <f>'MATRIZ GEN REG RES'!P1053</f>
        <v/>
      </c>
      <c r="Q393">
        <f>'MATRIZ GEN REG RES'!Q1053</f>
        <v/>
      </c>
      <c r="R393">
        <f>'MATRIZ GEN REG RES'!R1053</f>
        <v/>
      </c>
      <c r="S393">
        <f>'MATRIZ GEN REG RES'!S1053</f>
        <v/>
      </c>
      <c r="T393">
        <f>'MATRIZ GEN REG RES'!T1053</f>
        <v/>
      </c>
      <c r="U393">
        <f>'MATRIZ GEN REG RES'!U1053</f>
        <v/>
      </c>
      <c r="V393">
        <f>'MATRIZ GEN REG RES'!V1053</f>
        <v/>
      </c>
      <c r="W393">
        <f>'MATRIZ GEN REG RES'!W1053</f>
        <v/>
      </c>
      <c r="X393">
        <f>'MATRIZ GEN REG RES'!X1053</f>
        <v/>
      </c>
      <c r="Y393">
        <f>'MATRIZ GEN REG RES'!Y1053</f>
        <v/>
      </c>
      <c r="Z393">
        <f>'MATRIZ GEN REG RES'!Z1053</f>
        <v/>
      </c>
      <c r="AA393">
        <f>'MATRIZ GEN REG RES'!AA1053</f>
        <v/>
      </c>
    </row>
    <row r="394" ht="18" customHeight="1" s="61">
      <c r="A394" s="2">
        <f>'MATRIZ GEN REG RES'!A1054</f>
        <v/>
      </c>
      <c r="B394" s="5">
        <f>'MATRIZ GEN REG RES'!B1054</f>
        <v/>
      </c>
      <c r="C394" s="4">
        <f>'MATRIZ GEN REG RES'!C1054</f>
        <v/>
      </c>
      <c r="D394">
        <f>'MATRIZ GEN REG RES'!D1054</f>
        <v/>
      </c>
      <c r="E394">
        <f>'MATRIZ GEN REG RES'!E1054</f>
        <v/>
      </c>
      <c r="F394">
        <f>'MATRIZ GEN REG RES'!F1054</f>
        <v/>
      </c>
      <c r="G394">
        <f>'MATRIZ GEN REG RES'!G1054</f>
        <v/>
      </c>
      <c r="H394">
        <f>'MATRIZ GEN REG RES'!H1054</f>
        <v/>
      </c>
      <c r="I394">
        <f>'MATRIZ GEN REG RES'!I1054</f>
        <v/>
      </c>
      <c r="J394">
        <f>'MATRIZ GEN REG RES'!J1054</f>
        <v/>
      </c>
      <c r="K394">
        <f>'MATRIZ GEN REG RES'!K1054</f>
        <v/>
      </c>
      <c r="L394">
        <f>'MATRIZ GEN REG RES'!L1054</f>
        <v/>
      </c>
      <c r="M394">
        <f>'MATRIZ GEN REG RES'!M1054</f>
        <v/>
      </c>
      <c r="N394">
        <f>'MATRIZ GEN REG RES'!N1054</f>
        <v/>
      </c>
      <c r="O394">
        <f>'MATRIZ GEN REG RES'!O1054</f>
        <v/>
      </c>
      <c r="P394">
        <f>'MATRIZ GEN REG RES'!P1054</f>
        <v/>
      </c>
      <c r="Q394">
        <f>'MATRIZ GEN REG RES'!Q1054</f>
        <v/>
      </c>
      <c r="R394">
        <f>'MATRIZ GEN REG RES'!R1054</f>
        <v/>
      </c>
      <c r="S394">
        <f>'MATRIZ GEN REG RES'!S1054</f>
        <v/>
      </c>
      <c r="T394">
        <f>'MATRIZ GEN REG RES'!T1054</f>
        <v/>
      </c>
      <c r="U394">
        <f>'MATRIZ GEN REG RES'!U1054</f>
        <v/>
      </c>
      <c r="V394">
        <f>'MATRIZ GEN REG RES'!V1054</f>
        <v/>
      </c>
      <c r="W394">
        <f>'MATRIZ GEN REG RES'!W1054</f>
        <v/>
      </c>
      <c r="X394">
        <f>'MATRIZ GEN REG RES'!X1054</f>
        <v/>
      </c>
      <c r="Y394">
        <f>'MATRIZ GEN REG RES'!Y1054</f>
        <v/>
      </c>
      <c r="Z394">
        <f>'MATRIZ GEN REG RES'!Z1054</f>
        <v/>
      </c>
      <c r="AA394">
        <f>'MATRIZ GEN REG RES'!AA1054</f>
        <v/>
      </c>
    </row>
  </sheetData>
  <mergeCells count="9">
    <mergeCell ref="A338:C338"/>
    <mergeCell ref="A366:C366"/>
    <mergeCell ref="A381:C381"/>
    <mergeCell ref="A1:C1"/>
    <mergeCell ref="A42:C42"/>
    <mergeCell ref="A109:C109"/>
    <mergeCell ref="A189:C189"/>
    <mergeCell ref="A230:C230"/>
    <mergeCell ref="A284:C284"/>
  </mergeCells>
  <pageMargins left="0.7" right="0.7" top="0.75" bottom="0.75" header="0.3" footer="0.3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809"/>
  <sheetViews>
    <sheetView workbookViewId="0">
      <selection activeCell="A1" sqref="A1"/>
    </sheetView>
  </sheetViews>
  <sheetFormatPr baseColWidth="10" defaultRowHeight="15"/>
  <cols>
    <col width="14.140625" customWidth="1" style="61" min="1" max="1"/>
    <col width="13.7109375" customWidth="1" style="61" min="2" max="2"/>
    <col width="11.42578125" customWidth="1" style="61" min="6" max="6"/>
  </cols>
  <sheetData>
    <row r="1" ht="26.25" customHeight="1" s="61">
      <c r="A1" s="41" t="inlineStr">
        <is>
          <t>I</t>
        </is>
      </c>
      <c r="B1" s="42" t="inlineStr">
        <is>
          <t>G</t>
        </is>
      </c>
      <c r="C1" s="43" t="inlineStr">
        <is>
          <t>T</t>
        </is>
      </c>
      <c r="D1" s="44" t="inlineStr">
        <is>
          <t>FD</t>
        </is>
      </c>
      <c r="E1" s="44" t="inlineStr">
        <is>
          <t>CAP</t>
        </is>
      </c>
      <c r="F1" s="44" t="inlineStr">
        <is>
          <t>MPC</t>
        </is>
      </c>
    </row>
    <row r="2" ht="12" customHeight="1" s="61">
      <c r="A2" s="1" t="inlineStr">
        <is>
          <t>Conventional Thermoelectric</t>
        </is>
      </c>
      <c r="B2" s="2" t="inlineStr">
        <is>
          <t>Central</t>
        </is>
      </c>
      <c r="C2" s="83" t="inlineStr">
        <is>
          <t>Hour 1</t>
        </is>
      </c>
      <c r="D2" s="46" t="n">
        <v>0.8</v>
      </c>
      <c r="E2" s="46" t="n">
        <v>1897</v>
      </c>
      <c r="F2" s="46" t="n">
        <v>1517.6</v>
      </c>
    </row>
    <row r="3" ht="12" customHeight="1" s="61">
      <c r="A3" s="1" t="inlineStr">
        <is>
          <t>Combined Cycle</t>
        </is>
      </c>
      <c r="B3" s="2" t="inlineStr">
        <is>
          <t>Central</t>
        </is>
      </c>
      <c r="C3" s="83" t="inlineStr">
        <is>
          <t>Hour 1</t>
        </is>
      </c>
      <c r="D3" s="46" t="n">
        <v>0.85</v>
      </c>
      <c r="E3" s="46" t="n">
        <v>3457</v>
      </c>
      <c r="F3" s="46" t="n">
        <v>2938.45</v>
      </c>
    </row>
    <row r="4" ht="12" customHeight="1" s="61">
      <c r="A4" s="1" t="inlineStr">
        <is>
          <t>Coal</t>
        </is>
      </c>
      <c r="B4" s="2" t="inlineStr">
        <is>
          <t>Central</t>
        </is>
      </c>
      <c r="C4" s="83" t="inlineStr">
        <is>
          <t>Hour 1</t>
        </is>
      </c>
      <c r="D4" s="46" t="n">
        <v>0.9</v>
      </c>
      <c r="E4" s="46" t="n">
        <v>2778</v>
      </c>
      <c r="F4" s="46" t="n">
        <v>2500.2</v>
      </c>
    </row>
    <row r="5" ht="12" customHeight="1" s="61">
      <c r="A5" s="1" t="inlineStr">
        <is>
          <t>Turbogas</t>
        </is>
      </c>
      <c r="B5" s="2" t="inlineStr">
        <is>
          <t>Central</t>
        </is>
      </c>
      <c r="C5" s="83" t="inlineStr">
        <is>
          <t>Hour 1</t>
        </is>
      </c>
      <c r="D5" s="46" t="n">
        <v>0.75</v>
      </c>
      <c r="E5" s="46" t="n">
        <v>805</v>
      </c>
      <c r="F5" s="46" t="n">
        <v>603.75</v>
      </c>
    </row>
    <row r="6" ht="12" customHeight="1" s="61">
      <c r="A6" s="1" t="inlineStr">
        <is>
          <t>Internal Combustion</t>
        </is>
      </c>
      <c r="B6" s="2" t="inlineStr">
        <is>
          <t>Central</t>
        </is>
      </c>
      <c r="C6" s="83" t="inlineStr">
        <is>
          <t>Hour 1</t>
        </is>
      </c>
      <c r="D6" s="46" t="n">
        <v>0.85</v>
      </c>
      <c r="E6" s="46" t="n">
        <v>315</v>
      </c>
      <c r="F6" s="46" t="n">
        <v>267.75</v>
      </c>
    </row>
    <row r="7" ht="12" customHeight="1" s="61">
      <c r="A7" s="1" t="inlineStr">
        <is>
          <t>Fluidized Bed</t>
        </is>
      </c>
      <c r="B7" s="2" t="inlineStr">
        <is>
          <t>Central</t>
        </is>
      </c>
      <c r="C7" s="83" t="inlineStr">
        <is>
          <t>Hour 1</t>
        </is>
      </c>
      <c r="D7" s="46" t="n">
        <v>0.9</v>
      </c>
      <c r="E7" s="46" t="n">
        <v>0</v>
      </c>
      <c r="F7" s="46" t="n">
        <v>0</v>
      </c>
    </row>
    <row r="8" ht="12" customHeight="1" s="61">
      <c r="A8" s="1" t="inlineStr">
        <is>
          <t>Hydropower</t>
        </is>
      </c>
      <c r="B8" s="2" t="inlineStr">
        <is>
          <t>Central</t>
        </is>
      </c>
      <c r="C8" s="83" t="inlineStr">
        <is>
          <t>Hour 1</t>
        </is>
      </c>
      <c r="D8" s="46" t="n">
        <v>0</v>
      </c>
      <c r="E8" s="46" t="n">
        <v>1865</v>
      </c>
      <c r="F8" s="46" t="n">
        <v>0</v>
      </c>
    </row>
    <row r="9" ht="12" customHeight="1" s="61">
      <c r="A9" s="1" t="inlineStr">
        <is>
          <t>Wind</t>
        </is>
      </c>
      <c r="B9" s="2" t="inlineStr">
        <is>
          <t>Central</t>
        </is>
      </c>
      <c r="C9" s="83" t="inlineStr">
        <is>
          <t>Hour 1</t>
        </is>
      </c>
      <c r="D9" s="46" t="n">
        <v>0.09523809523809523</v>
      </c>
      <c r="E9" s="46" t="n">
        <v>0</v>
      </c>
      <c r="F9" s="46" t="n">
        <v>0</v>
      </c>
    </row>
    <row r="10" ht="12" customHeight="1" s="61">
      <c r="A10" s="1" t="inlineStr">
        <is>
          <t>Geothermal</t>
        </is>
      </c>
      <c r="B10" s="2" t="inlineStr">
        <is>
          <t>Central</t>
        </is>
      </c>
      <c r="C10" s="83" t="inlineStr">
        <is>
          <t>Hour 1</t>
        </is>
      </c>
      <c r="D10" s="46" t="n">
        <v>0.95</v>
      </c>
      <c r="E10" s="46" t="n">
        <v>0</v>
      </c>
      <c r="F10" s="46" t="n">
        <v>0</v>
      </c>
    </row>
    <row r="11" ht="12" customHeight="1" s="61">
      <c r="A11" s="1" t="inlineStr">
        <is>
          <t>Solar PV</t>
        </is>
      </c>
      <c r="B11" s="2" t="inlineStr">
        <is>
          <t>Central</t>
        </is>
      </c>
      <c r="C11" s="83" t="inlineStr">
        <is>
          <t>Hour 1</t>
        </is>
      </c>
      <c r="D11" s="46" t="n">
        <v>0</v>
      </c>
      <c r="E11" s="46" t="n">
        <v>1251</v>
      </c>
      <c r="F11" s="46" t="n">
        <v>0</v>
      </c>
    </row>
    <row r="12" ht="12" customHeight="1" s="61">
      <c r="A12" s="1" t="inlineStr">
        <is>
          <t>Biomass</t>
        </is>
      </c>
      <c r="B12" s="2" t="inlineStr">
        <is>
          <t>Central</t>
        </is>
      </c>
      <c r="C12" s="83" t="inlineStr">
        <is>
          <t>Hour 1</t>
        </is>
      </c>
      <c r="D12" s="46" t="n">
        <v>0.8</v>
      </c>
      <c r="E12" s="46" t="n">
        <v>81</v>
      </c>
      <c r="F12" s="46" t="n">
        <v>64.8</v>
      </c>
    </row>
    <row r="13" ht="12" customHeight="1" s="61">
      <c r="A13" s="1" t="inlineStr">
        <is>
          <t>Cogeneration</t>
        </is>
      </c>
      <c r="B13" s="2" t="inlineStr">
        <is>
          <t>Central</t>
        </is>
      </c>
      <c r="C13" s="83" t="inlineStr">
        <is>
          <t>Hour 1</t>
        </is>
      </c>
      <c r="D13" s="46" t="n">
        <v>0.8</v>
      </c>
      <c r="E13" s="46" t="n">
        <v>423</v>
      </c>
      <c r="F13" s="46" t="n">
        <v>338.4</v>
      </c>
    </row>
    <row r="14" ht="12" customHeight="1" s="61">
      <c r="A14" s="1" t="inlineStr">
        <is>
          <t>Nuclear</t>
        </is>
      </c>
      <c r="B14" s="2" t="inlineStr">
        <is>
          <t>Central</t>
        </is>
      </c>
      <c r="C14" s="83" t="inlineStr">
        <is>
          <t>Hour 1</t>
        </is>
      </c>
      <c r="D14" s="46" t="n">
        <v>0.9</v>
      </c>
      <c r="E14" s="46" t="n">
        <v>0</v>
      </c>
      <c r="F14" s="46" t="n">
        <v>0</v>
      </c>
    </row>
    <row r="15" ht="12" customHeight="1" s="61">
      <c r="A15" s="1">
        <f>A2</f>
        <v/>
      </c>
      <c r="B15" s="2" t="inlineStr">
        <is>
          <t>Oriental</t>
        </is>
      </c>
      <c r="C15" s="83" t="inlineStr">
        <is>
          <t>Hour 1</t>
        </is>
      </c>
      <c r="D15" s="45" t="n">
        <v>0.8</v>
      </c>
      <c r="E15" s="45" t="n">
        <v>363</v>
      </c>
      <c r="F15" s="45" t="n">
        <v>290.4</v>
      </c>
    </row>
    <row r="16" ht="12" customHeight="1" s="61">
      <c r="A16" s="1">
        <f>A3</f>
        <v/>
      </c>
      <c r="B16" s="2" t="inlineStr">
        <is>
          <t>Oriental</t>
        </is>
      </c>
      <c r="C16" s="83" t="inlineStr">
        <is>
          <t>Hour 1</t>
        </is>
      </c>
      <c r="D16" s="45" t="n">
        <v>0.85</v>
      </c>
      <c r="E16" s="45" t="n">
        <v>6593</v>
      </c>
      <c r="F16" s="45" t="n">
        <v>5604.05</v>
      </c>
    </row>
    <row r="17" ht="12" customHeight="1" s="61">
      <c r="A17" s="1">
        <f>A4</f>
        <v/>
      </c>
      <c r="B17" s="2" t="inlineStr">
        <is>
          <t>Oriental</t>
        </is>
      </c>
      <c r="C17" s="83" t="inlineStr">
        <is>
          <t>Hour 1</t>
        </is>
      </c>
      <c r="D17" s="45" t="n">
        <v>0.9</v>
      </c>
      <c r="E17" s="45" t="n">
        <v>0</v>
      </c>
      <c r="F17" s="45" t="n">
        <v>0</v>
      </c>
    </row>
    <row r="18" ht="12" customHeight="1" s="61">
      <c r="A18" s="1">
        <f>A5</f>
        <v/>
      </c>
      <c r="B18" s="2" t="inlineStr">
        <is>
          <t>Oriental</t>
        </is>
      </c>
      <c r="C18" s="83" t="inlineStr">
        <is>
          <t>Hour 1</t>
        </is>
      </c>
      <c r="D18" s="45" t="n">
        <v>0.75</v>
      </c>
      <c r="E18" s="45" t="n">
        <v>566</v>
      </c>
      <c r="F18" s="45" t="n">
        <v>424.5</v>
      </c>
    </row>
    <row r="19" ht="12" customHeight="1" s="61">
      <c r="A19" s="1">
        <f>A6</f>
        <v/>
      </c>
      <c r="B19" s="2" t="inlineStr">
        <is>
          <t>Oriental</t>
        </is>
      </c>
      <c r="C19" s="83" t="inlineStr">
        <is>
          <t>Hour 1</t>
        </is>
      </c>
      <c r="D19" s="45" t="n">
        <v>0.85</v>
      </c>
      <c r="E19" s="45" t="n">
        <v>149</v>
      </c>
      <c r="F19" s="45" t="n">
        <v>126.65</v>
      </c>
    </row>
    <row r="20" ht="12" customHeight="1" s="61">
      <c r="A20" s="1">
        <f>A7</f>
        <v/>
      </c>
      <c r="B20" s="2" t="inlineStr">
        <is>
          <t>Oriental</t>
        </is>
      </c>
      <c r="C20" s="83" t="inlineStr">
        <is>
          <t>Hour 1</t>
        </is>
      </c>
      <c r="D20" s="45" t="n">
        <v>0.9</v>
      </c>
      <c r="E20" s="45" t="n">
        <v>0</v>
      </c>
      <c r="F20" s="45" t="n">
        <v>0</v>
      </c>
    </row>
    <row r="21" ht="12" customHeight="1" s="61">
      <c r="A21" s="1">
        <f>A8</f>
        <v/>
      </c>
      <c r="B21" s="2" t="inlineStr">
        <is>
          <t>Oriental</t>
        </is>
      </c>
      <c r="C21" s="83" t="inlineStr">
        <is>
          <t>Hour 1</t>
        </is>
      </c>
      <c r="D21" s="45" t="n">
        <v>0</v>
      </c>
      <c r="E21" s="45" t="n">
        <v>6463</v>
      </c>
      <c r="F21" s="45" t="n">
        <v>0</v>
      </c>
    </row>
    <row r="22" ht="12" customHeight="1" s="61">
      <c r="A22" s="1">
        <f>A9</f>
        <v/>
      </c>
      <c r="B22" s="2" t="inlineStr">
        <is>
          <t>Oriental</t>
        </is>
      </c>
      <c r="C22" s="83" t="inlineStr">
        <is>
          <t>Hour 1</t>
        </is>
      </c>
      <c r="D22" s="45" t="n">
        <v>0.2013888888888889</v>
      </c>
      <c r="E22" s="45" t="n">
        <v>3926</v>
      </c>
      <c r="F22" s="45" t="n">
        <v>790.6527777777777</v>
      </c>
    </row>
    <row r="23" ht="12" customHeight="1" s="61">
      <c r="A23" s="1">
        <f>A10</f>
        <v/>
      </c>
      <c r="B23" s="2" t="inlineStr">
        <is>
          <t>Oriental</t>
        </is>
      </c>
      <c r="C23" s="83" t="inlineStr">
        <is>
          <t>Hour 1</t>
        </is>
      </c>
      <c r="D23" s="45" t="n">
        <v>0.95</v>
      </c>
      <c r="E23" s="45" t="n">
        <v>106</v>
      </c>
      <c r="F23" s="45" t="n">
        <v>100.7</v>
      </c>
    </row>
    <row r="24" ht="12" customHeight="1" s="61">
      <c r="A24" s="1">
        <f>A11</f>
        <v/>
      </c>
      <c r="B24" s="2" t="inlineStr">
        <is>
          <t>Oriental</t>
        </is>
      </c>
      <c r="C24" s="83" t="inlineStr">
        <is>
          <t>Hour 1</t>
        </is>
      </c>
      <c r="D24" s="45" t="n">
        <v>0</v>
      </c>
      <c r="E24" s="45" t="n">
        <v>700</v>
      </c>
      <c r="F24" s="45" t="n">
        <v>0</v>
      </c>
    </row>
    <row r="25" ht="12" customHeight="1" s="61">
      <c r="A25" s="1">
        <f>A12</f>
        <v/>
      </c>
      <c r="B25" s="2" t="inlineStr">
        <is>
          <t>Oriental</t>
        </is>
      </c>
      <c r="C25" s="83" t="inlineStr">
        <is>
          <t>Hour 1</t>
        </is>
      </c>
      <c r="D25" s="45" t="n">
        <v>0.8</v>
      </c>
      <c r="E25" s="45" t="n">
        <v>405</v>
      </c>
      <c r="F25" s="45" t="n">
        <v>324</v>
      </c>
    </row>
    <row r="26" ht="12" customHeight="1" s="61">
      <c r="A26" s="1">
        <f>A13</f>
        <v/>
      </c>
      <c r="B26" s="2" t="inlineStr">
        <is>
          <t>Oriental</t>
        </is>
      </c>
      <c r="C26" s="83" t="inlineStr">
        <is>
          <t>Hour 1</t>
        </is>
      </c>
      <c r="D26" s="45" t="n">
        <v>0.8</v>
      </c>
      <c r="E26" s="45" t="n">
        <v>1089</v>
      </c>
      <c r="F26" s="45" t="n">
        <v>871.2</v>
      </c>
    </row>
    <row r="27" ht="12" customHeight="1" s="61">
      <c r="A27" s="1">
        <f>A14</f>
        <v/>
      </c>
      <c r="B27" s="2" t="inlineStr">
        <is>
          <t>Oriental</t>
        </is>
      </c>
      <c r="C27" s="83" t="inlineStr">
        <is>
          <t>Hour 1</t>
        </is>
      </c>
      <c r="D27" s="45" t="n">
        <v>0.9</v>
      </c>
      <c r="E27" s="45" t="n">
        <v>1608</v>
      </c>
      <c r="F27" s="45" t="n">
        <v>1447.2</v>
      </c>
    </row>
    <row r="28" ht="12" customHeight="1" s="61">
      <c r="A28" s="1">
        <f>A15</f>
        <v/>
      </c>
      <c r="B28" s="2" t="inlineStr">
        <is>
          <t>Occidental</t>
        </is>
      </c>
      <c r="C28" s="83" t="inlineStr">
        <is>
          <t>Hour 1</t>
        </is>
      </c>
      <c r="D28" s="45" t="n">
        <v>0.8</v>
      </c>
      <c r="E28" s="45" t="n">
        <v>2148</v>
      </c>
      <c r="F28" s="45" t="n">
        <v>1718.4</v>
      </c>
    </row>
    <row r="29" ht="12" customHeight="1" s="61">
      <c r="A29" s="1">
        <f>A16</f>
        <v/>
      </c>
      <c r="B29" s="2" t="inlineStr">
        <is>
          <t>Occidental</t>
        </is>
      </c>
      <c r="C29" s="83" t="inlineStr">
        <is>
          <t>Hour 1</t>
        </is>
      </c>
      <c r="D29" s="45" t="n">
        <v>0.85</v>
      </c>
      <c r="E29" s="45" t="n">
        <v>5352</v>
      </c>
      <c r="F29" s="45" t="n">
        <v>4549.2</v>
      </c>
    </row>
    <row r="30" ht="12" customHeight="1" s="61">
      <c r="A30" s="1">
        <f>A17</f>
        <v/>
      </c>
      <c r="B30" s="2" t="inlineStr">
        <is>
          <t>Occidental</t>
        </is>
      </c>
      <c r="C30" s="83" t="inlineStr">
        <is>
          <t>Hour 1</t>
        </is>
      </c>
      <c r="D30" s="45" t="n">
        <v>0.9</v>
      </c>
      <c r="E30" s="45" t="n">
        <v>0</v>
      </c>
      <c r="F30" s="45" t="n">
        <v>0</v>
      </c>
    </row>
    <row r="31" ht="12" customHeight="1" s="61">
      <c r="A31" s="1">
        <f>A18</f>
        <v/>
      </c>
      <c r="B31" s="2" t="inlineStr">
        <is>
          <t>Occidental</t>
        </is>
      </c>
      <c r="C31" s="83" t="inlineStr">
        <is>
          <t>Hour 1</t>
        </is>
      </c>
      <c r="D31" s="45" t="n">
        <v>0.75</v>
      </c>
      <c r="E31" s="45" t="n">
        <v>430</v>
      </c>
      <c r="F31" s="45" t="n">
        <v>322.5</v>
      </c>
    </row>
    <row r="32" ht="12" customHeight="1" s="61">
      <c r="A32" s="1">
        <f>A19</f>
        <v/>
      </c>
      <c r="B32" s="2" t="inlineStr">
        <is>
          <t>Occidental</t>
        </is>
      </c>
      <c r="C32" s="83" t="inlineStr">
        <is>
          <t>Hour 1</t>
        </is>
      </c>
      <c r="D32" s="45" t="n">
        <v>0.85</v>
      </c>
      <c r="E32" s="45" t="n">
        <v>272</v>
      </c>
      <c r="F32" s="45" t="n">
        <v>231.2</v>
      </c>
    </row>
    <row r="33" ht="12" customHeight="1" s="61">
      <c r="A33" s="1">
        <f>A20</f>
        <v/>
      </c>
      <c r="B33" s="2" t="inlineStr">
        <is>
          <t>Occidental</t>
        </is>
      </c>
      <c r="C33" s="83" t="inlineStr">
        <is>
          <t>Hour 1</t>
        </is>
      </c>
      <c r="D33" s="45" t="n">
        <v>0.9</v>
      </c>
      <c r="E33" s="45" t="n">
        <v>0</v>
      </c>
      <c r="F33" s="45" t="n">
        <v>0</v>
      </c>
    </row>
    <row r="34" ht="12" customHeight="1" s="61">
      <c r="A34" s="1">
        <f>A21</f>
        <v/>
      </c>
      <c r="B34" s="2" t="inlineStr">
        <is>
          <t>Occidental</t>
        </is>
      </c>
      <c r="C34" s="83" t="inlineStr">
        <is>
          <t>Hour 1</t>
        </is>
      </c>
      <c r="D34" s="45" t="n">
        <v>0</v>
      </c>
      <c r="E34" s="45" t="n">
        <v>3449.8</v>
      </c>
      <c r="F34" s="45" t="n">
        <v>0</v>
      </c>
    </row>
    <row r="35" ht="12" customHeight="1" s="61">
      <c r="A35" s="1">
        <f>A22</f>
        <v/>
      </c>
      <c r="B35" s="2" t="inlineStr">
        <is>
          <t>Occidental</t>
        </is>
      </c>
      <c r="C35" s="83" t="inlineStr">
        <is>
          <t>Hour 1</t>
        </is>
      </c>
      <c r="D35" s="45" t="n">
        <v>0.04081632653061224</v>
      </c>
      <c r="E35" s="45" t="n">
        <v>1166</v>
      </c>
      <c r="F35" s="45" t="n">
        <v>47.59183673469387</v>
      </c>
    </row>
    <row r="36" ht="12" customHeight="1" s="61">
      <c r="A36" s="1">
        <f>A23</f>
        <v/>
      </c>
      <c r="B36" s="2" t="inlineStr">
        <is>
          <t>Occidental</t>
        </is>
      </c>
      <c r="C36" s="83" t="inlineStr">
        <is>
          <t>Hour 1</t>
        </is>
      </c>
      <c r="D36" s="45" t="n">
        <v>0.95</v>
      </c>
      <c r="E36" s="45" t="n">
        <v>62</v>
      </c>
      <c r="F36" s="45" t="n">
        <v>58.9</v>
      </c>
    </row>
    <row r="37" ht="12" customHeight="1" s="61">
      <c r="A37" s="1">
        <f>A24</f>
        <v/>
      </c>
      <c r="B37" s="2" t="inlineStr">
        <is>
          <t>Occidental</t>
        </is>
      </c>
      <c r="C37" s="83" t="inlineStr">
        <is>
          <t>Hour 1</t>
        </is>
      </c>
      <c r="D37" s="45" t="n">
        <v>0</v>
      </c>
      <c r="E37" s="45" t="n">
        <v>2794</v>
      </c>
      <c r="F37" s="45" t="n">
        <v>0</v>
      </c>
    </row>
    <row r="38" ht="12" customHeight="1" s="61">
      <c r="A38" s="1">
        <f>A25</f>
        <v/>
      </c>
      <c r="B38" s="2" t="inlineStr">
        <is>
          <t>Occidental</t>
        </is>
      </c>
      <c r="C38" s="83" t="inlineStr">
        <is>
          <t>Hour 1</t>
        </is>
      </c>
      <c r="D38" s="45" t="n">
        <v>0.8</v>
      </c>
      <c r="E38" s="45" t="n">
        <v>274</v>
      </c>
      <c r="F38" s="45" t="n">
        <v>219.2</v>
      </c>
    </row>
    <row r="39" ht="12" customHeight="1" s="61">
      <c r="A39" s="1">
        <f>A26</f>
        <v/>
      </c>
      <c r="B39" s="2" t="inlineStr">
        <is>
          <t>Occidental</t>
        </is>
      </c>
      <c r="C39" s="83" t="inlineStr">
        <is>
          <t>Hour 1</t>
        </is>
      </c>
      <c r="D39" s="45" t="n">
        <v>0.8</v>
      </c>
      <c r="E39" s="45" t="n">
        <v>129</v>
      </c>
      <c r="F39" s="45" t="n">
        <v>103.2</v>
      </c>
    </row>
    <row r="40" ht="12" customHeight="1" s="61">
      <c r="A40" s="1">
        <f>A27</f>
        <v/>
      </c>
      <c r="B40" s="2" t="inlineStr">
        <is>
          <t>Occidental</t>
        </is>
      </c>
      <c r="C40" s="83" t="inlineStr">
        <is>
          <t>Hour 1</t>
        </is>
      </c>
      <c r="D40" s="45" t="n">
        <v>0.9</v>
      </c>
      <c r="E40" s="45" t="n">
        <v>0</v>
      </c>
      <c r="F40" s="45" t="n">
        <v>0</v>
      </c>
    </row>
    <row r="41" ht="12" customHeight="1" s="61">
      <c r="A41" s="1">
        <f>A28</f>
        <v/>
      </c>
      <c r="B41" s="2" t="inlineStr">
        <is>
          <t>Noroeste</t>
        </is>
      </c>
      <c r="C41" s="83" t="inlineStr">
        <is>
          <t>Hour 1</t>
        </is>
      </c>
      <c r="D41" s="45" t="n">
        <v>0.8</v>
      </c>
      <c r="E41" s="45" t="n">
        <v>337</v>
      </c>
      <c r="F41" s="45" t="n">
        <v>269.6</v>
      </c>
    </row>
    <row r="42" ht="12" customHeight="1" s="61">
      <c r="A42" s="1">
        <f>A29</f>
        <v/>
      </c>
      <c r="B42" s="2" t="inlineStr">
        <is>
          <t>Noroeste</t>
        </is>
      </c>
      <c r="C42" s="83" t="inlineStr">
        <is>
          <t>Hour 1</t>
        </is>
      </c>
      <c r="D42" s="45" t="n">
        <v>0.85</v>
      </c>
      <c r="E42" s="45" t="n">
        <v>6525</v>
      </c>
      <c r="F42" s="45" t="n">
        <v>5546.25</v>
      </c>
    </row>
    <row r="43" ht="12" customHeight="1" s="61">
      <c r="A43" s="1">
        <f>A30</f>
        <v/>
      </c>
      <c r="B43" s="2" t="inlineStr">
        <is>
          <t>Noroeste</t>
        </is>
      </c>
      <c r="C43" s="83" t="inlineStr">
        <is>
          <t>Hour 1</t>
        </is>
      </c>
      <c r="D43" s="45" t="n">
        <v>0.9</v>
      </c>
      <c r="E43" s="45" t="n">
        <v>0</v>
      </c>
      <c r="F43" s="45" t="n">
        <v>0</v>
      </c>
    </row>
    <row r="44" ht="12" customHeight="1" s="61">
      <c r="A44" s="1">
        <f>A31</f>
        <v/>
      </c>
      <c r="B44" s="2" t="inlineStr">
        <is>
          <t>Noroeste</t>
        </is>
      </c>
      <c r="C44" s="83" t="inlineStr">
        <is>
          <t>Hour 1</t>
        </is>
      </c>
      <c r="D44" s="45" t="n">
        <v>0.75</v>
      </c>
      <c r="E44" s="45" t="n">
        <v>0</v>
      </c>
      <c r="F44" s="45" t="n">
        <v>0</v>
      </c>
    </row>
    <row r="45" ht="12" customHeight="1" s="61">
      <c r="A45" s="1">
        <f>A32</f>
        <v/>
      </c>
      <c r="B45" s="2" t="inlineStr">
        <is>
          <t>Noroeste</t>
        </is>
      </c>
      <c r="C45" s="83" t="inlineStr">
        <is>
          <t>Hour 1</t>
        </is>
      </c>
      <c r="D45" s="45" t="n">
        <v>0.85</v>
      </c>
      <c r="E45" s="45" t="n">
        <v>53</v>
      </c>
      <c r="F45" s="45" t="n">
        <v>45.05</v>
      </c>
    </row>
    <row r="46" ht="12" customHeight="1" s="61">
      <c r="A46" s="1">
        <f>A33</f>
        <v/>
      </c>
      <c r="B46" s="2" t="inlineStr">
        <is>
          <t>Noroeste</t>
        </is>
      </c>
      <c r="C46" s="83" t="inlineStr">
        <is>
          <t>Hour 1</t>
        </is>
      </c>
      <c r="D46" s="45" t="n">
        <v>0.9</v>
      </c>
      <c r="E46" s="45" t="n">
        <v>0</v>
      </c>
      <c r="F46" s="45" t="n">
        <v>0</v>
      </c>
    </row>
    <row r="47" ht="12" customHeight="1" s="61">
      <c r="A47" s="1">
        <f>A34</f>
        <v/>
      </c>
      <c r="B47" s="2" t="inlineStr">
        <is>
          <t>Noroeste</t>
        </is>
      </c>
      <c r="C47" s="83" t="inlineStr">
        <is>
          <t>Hour 1</t>
        </is>
      </c>
      <c r="D47" s="45" t="n">
        <v>0</v>
      </c>
      <c r="E47" s="45" t="n">
        <v>1025</v>
      </c>
      <c r="F47" s="45" t="n">
        <v>0</v>
      </c>
    </row>
    <row r="48" ht="12" customHeight="1" s="61">
      <c r="A48" s="1">
        <f>A35</f>
        <v/>
      </c>
      <c r="B48" s="2" t="inlineStr">
        <is>
          <t>Noroeste</t>
        </is>
      </c>
      <c r="C48" s="83" t="inlineStr">
        <is>
          <t>Hour 1</t>
        </is>
      </c>
      <c r="D48" s="45" t="n">
        <v>0.1824817518248175</v>
      </c>
      <c r="E48" s="45" t="n">
        <v>6</v>
      </c>
      <c r="F48" s="45" t="n">
        <v>1.094890510948905</v>
      </c>
    </row>
    <row r="49" ht="12" customHeight="1" s="61">
      <c r="A49" s="1">
        <f>A36</f>
        <v/>
      </c>
      <c r="B49" s="2" t="inlineStr">
        <is>
          <t>Noroeste</t>
        </is>
      </c>
      <c r="C49" s="83" t="inlineStr">
        <is>
          <t>Hour 1</t>
        </is>
      </c>
      <c r="D49" s="45" t="n">
        <v>0.95</v>
      </c>
      <c r="E49" s="45" t="n">
        <v>0</v>
      </c>
      <c r="F49" s="45" t="n">
        <v>0</v>
      </c>
    </row>
    <row r="50" ht="12" customHeight="1" s="61">
      <c r="A50" s="1">
        <f>A37</f>
        <v/>
      </c>
      <c r="B50" s="2" t="inlineStr">
        <is>
          <t>Noroeste</t>
        </is>
      </c>
      <c r="C50" s="83" t="inlineStr">
        <is>
          <t>Hour 1</t>
        </is>
      </c>
      <c r="D50" s="45" t="n">
        <v>0</v>
      </c>
      <c r="E50" s="45" t="n">
        <v>1076</v>
      </c>
      <c r="F50" s="45" t="n">
        <v>0</v>
      </c>
    </row>
    <row r="51" ht="12" customHeight="1" s="61">
      <c r="A51" s="1">
        <f>A38</f>
        <v/>
      </c>
      <c r="B51" s="2" t="inlineStr">
        <is>
          <t>Noroeste</t>
        </is>
      </c>
      <c r="C51" s="83" t="inlineStr">
        <is>
          <t>Hour 1</t>
        </is>
      </c>
      <c r="D51" s="45" t="n">
        <v>0.8</v>
      </c>
      <c r="E51" s="45" t="n">
        <v>24</v>
      </c>
      <c r="F51" s="45" t="n">
        <v>19.2</v>
      </c>
    </row>
    <row r="52" ht="12" customHeight="1" s="61">
      <c r="A52" s="1">
        <f>A39</f>
        <v/>
      </c>
      <c r="B52" s="2" t="inlineStr">
        <is>
          <t>Noroeste</t>
        </is>
      </c>
      <c r="C52" s="83" t="inlineStr">
        <is>
          <t>Hour 1</t>
        </is>
      </c>
      <c r="D52" s="45" t="n">
        <v>0.8</v>
      </c>
      <c r="E52" s="45" t="n">
        <v>30</v>
      </c>
      <c r="F52" s="45" t="n">
        <v>24</v>
      </c>
    </row>
    <row r="53" ht="12" customHeight="1" s="61">
      <c r="A53" s="1">
        <f>A40</f>
        <v/>
      </c>
      <c r="B53" s="2" t="inlineStr">
        <is>
          <t>Noroeste</t>
        </is>
      </c>
      <c r="C53" s="83" t="inlineStr">
        <is>
          <t>Hour 1</t>
        </is>
      </c>
      <c r="D53" s="45" t="n">
        <v>0.9</v>
      </c>
      <c r="E53" s="45" t="n">
        <v>0</v>
      </c>
      <c r="F53" s="45" t="n">
        <v>0</v>
      </c>
    </row>
    <row r="54" ht="12" customHeight="1" s="61">
      <c r="A54" s="1">
        <f>A41</f>
        <v/>
      </c>
      <c r="B54" s="2" t="inlineStr">
        <is>
          <t>Norte</t>
        </is>
      </c>
      <c r="C54" s="83" t="inlineStr">
        <is>
          <t>Hour 1</t>
        </is>
      </c>
      <c r="D54" s="45" t="n">
        <v>0.8</v>
      </c>
      <c r="E54" s="45" t="n">
        <v>72</v>
      </c>
      <c r="F54" s="45" t="n">
        <v>57.6</v>
      </c>
    </row>
    <row r="55" ht="12" customHeight="1" s="61">
      <c r="A55" s="1">
        <f>A42</f>
        <v/>
      </c>
      <c r="B55" s="2" t="inlineStr">
        <is>
          <t>Norte</t>
        </is>
      </c>
      <c r="C55" s="83" t="inlineStr">
        <is>
          <t>Hour 1</t>
        </is>
      </c>
      <c r="D55" s="45" t="n">
        <v>0.85</v>
      </c>
      <c r="E55" s="45" t="n">
        <v>4898</v>
      </c>
      <c r="F55" s="45" t="n">
        <v>4163.3</v>
      </c>
    </row>
    <row r="56" ht="12" customHeight="1" s="61">
      <c r="A56" s="1">
        <f>A43</f>
        <v/>
      </c>
      <c r="B56" s="2" t="inlineStr">
        <is>
          <t>Norte</t>
        </is>
      </c>
      <c r="C56" s="83" t="inlineStr">
        <is>
          <t>Hour 1</t>
        </is>
      </c>
      <c r="D56" s="45" t="n">
        <v>0.9</v>
      </c>
      <c r="E56" s="45" t="n">
        <v>0</v>
      </c>
      <c r="F56" s="45" t="n">
        <v>0</v>
      </c>
    </row>
    <row r="57" ht="12" customHeight="1" s="61">
      <c r="A57" s="1">
        <f>A44</f>
        <v/>
      </c>
      <c r="B57" s="2" t="inlineStr">
        <is>
          <t>Norte</t>
        </is>
      </c>
      <c r="C57" s="83" t="inlineStr">
        <is>
          <t>Hour 1</t>
        </is>
      </c>
      <c r="D57" s="45" t="n">
        <v>0.75</v>
      </c>
      <c r="E57" s="45" t="n">
        <v>23</v>
      </c>
      <c r="F57" s="45" t="n">
        <v>17.25</v>
      </c>
    </row>
    <row r="58" ht="12" customHeight="1" s="61">
      <c r="A58" s="1">
        <f>A45</f>
        <v/>
      </c>
      <c r="B58" s="2" t="inlineStr">
        <is>
          <t>Norte</t>
        </is>
      </c>
      <c r="C58" s="83" t="inlineStr">
        <is>
          <t>Hour 1</t>
        </is>
      </c>
      <c r="D58" s="45" t="n">
        <v>0.85</v>
      </c>
      <c r="E58" s="45" t="n">
        <v>141</v>
      </c>
      <c r="F58" s="45" t="n">
        <v>119.85</v>
      </c>
    </row>
    <row r="59" ht="12" customHeight="1" s="61">
      <c r="A59" s="1">
        <f>A46</f>
        <v/>
      </c>
      <c r="B59" s="2" t="inlineStr">
        <is>
          <t>Norte</t>
        </is>
      </c>
      <c r="C59" s="83" t="inlineStr">
        <is>
          <t>Hour 1</t>
        </is>
      </c>
      <c r="D59" s="45" t="n">
        <v>0.9</v>
      </c>
      <c r="E59" s="45" t="n">
        <v>0</v>
      </c>
      <c r="F59" s="45" t="n">
        <v>0</v>
      </c>
    </row>
    <row r="60" ht="12" customHeight="1" s="61">
      <c r="A60" s="1">
        <f>A47</f>
        <v/>
      </c>
      <c r="B60" s="2" t="inlineStr">
        <is>
          <t>Norte</t>
        </is>
      </c>
      <c r="C60" s="83" t="inlineStr">
        <is>
          <t>Hour 1</t>
        </is>
      </c>
      <c r="D60" s="45" t="n">
        <v>0</v>
      </c>
      <c r="E60" s="45" t="n">
        <v>91</v>
      </c>
      <c r="F60" s="45" t="n">
        <v>0</v>
      </c>
    </row>
    <row r="61" ht="12" customHeight="1" s="61">
      <c r="A61" s="1">
        <f>A48</f>
        <v/>
      </c>
      <c r="B61" s="2" t="inlineStr">
        <is>
          <t>Norte</t>
        </is>
      </c>
      <c r="C61" s="83" t="inlineStr">
        <is>
          <t>Hour 1</t>
        </is>
      </c>
      <c r="D61" s="45" t="n">
        <v>0.1944444444444444</v>
      </c>
      <c r="E61" s="45" t="n">
        <v>50</v>
      </c>
      <c r="F61" s="45" t="n">
        <v>9.722222222222221</v>
      </c>
    </row>
    <row r="62" ht="12" customHeight="1" s="61">
      <c r="A62" s="1">
        <f>A49</f>
        <v/>
      </c>
      <c r="B62" s="2" t="inlineStr">
        <is>
          <t>Norte</t>
        </is>
      </c>
      <c r="C62" s="83" t="inlineStr">
        <is>
          <t>Hour 1</t>
        </is>
      </c>
      <c r="D62" s="45" t="n">
        <v>0.95</v>
      </c>
      <c r="E62" s="45" t="n">
        <v>0</v>
      </c>
      <c r="F62" s="45" t="n">
        <v>0</v>
      </c>
    </row>
    <row r="63" ht="12" customHeight="1" s="61">
      <c r="A63" s="1">
        <f>A50</f>
        <v/>
      </c>
      <c r="B63" s="2" t="inlineStr">
        <is>
          <t>Norte</t>
        </is>
      </c>
      <c r="C63" s="83" t="inlineStr">
        <is>
          <t>Hour 1</t>
        </is>
      </c>
      <c r="D63" s="45" t="n">
        <v>0</v>
      </c>
      <c r="E63" s="45" t="n">
        <v>2940</v>
      </c>
      <c r="F63" s="45" t="n">
        <v>0</v>
      </c>
    </row>
    <row r="64" ht="12" customHeight="1" s="61">
      <c r="A64" s="1">
        <f>A51</f>
        <v/>
      </c>
      <c r="B64" s="2" t="inlineStr">
        <is>
          <t>Norte</t>
        </is>
      </c>
      <c r="C64" s="83" t="inlineStr">
        <is>
          <t>Hour 1</t>
        </is>
      </c>
      <c r="D64" s="45" t="n">
        <v>0.8</v>
      </c>
      <c r="E64" s="45" t="n">
        <v>12</v>
      </c>
      <c r="F64" s="45" t="n">
        <v>9.600000000000001</v>
      </c>
    </row>
    <row r="65" ht="12" customHeight="1" s="61">
      <c r="A65" s="1">
        <f>A52</f>
        <v/>
      </c>
      <c r="B65" s="2" t="inlineStr">
        <is>
          <t>Norte</t>
        </is>
      </c>
      <c r="C65" s="83" t="inlineStr">
        <is>
          <t>Hour 1</t>
        </is>
      </c>
      <c r="D65" s="45" t="n">
        <v>0.8</v>
      </c>
      <c r="E65" s="45" t="n">
        <v>0</v>
      </c>
      <c r="F65" s="45" t="n">
        <v>0</v>
      </c>
    </row>
    <row r="66" ht="12" customHeight="1" s="61">
      <c r="A66" s="1">
        <f>A53</f>
        <v/>
      </c>
      <c r="B66" s="2" t="inlineStr">
        <is>
          <t>Norte</t>
        </is>
      </c>
      <c r="C66" s="83" t="inlineStr">
        <is>
          <t>Hour 1</t>
        </is>
      </c>
      <c r="D66" s="45" t="n">
        <v>0.9</v>
      </c>
      <c r="E66" s="45" t="n">
        <v>0</v>
      </c>
      <c r="F66" s="45" t="n">
        <v>0</v>
      </c>
    </row>
    <row r="67" ht="12" customHeight="1" s="61">
      <c r="A67" s="1">
        <f>A54</f>
        <v/>
      </c>
      <c r="B67" s="2" t="inlineStr">
        <is>
          <t>Noreste</t>
        </is>
      </c>
      <c r="C67" s="83" t="inlineStr">
        <is>
          <t>Hour 1</t>
        </is>
      </c>
      <c r="D67" s="45" t="n">
        <v>0.8</v>
      </c>
      <c r="E67" s="45" t="n">
        <v>260</v>
      </c>
      <c r="F67" s="45" t="n">
        <v>208</v>
      </c>
    </row>
    <row r="68" ht="12" customHeight="1" s="61">
      <c r="A68" s="1">
        <f>A55</f>
        <v/>
      </c>
      <c r="B68" s="2" t="inlineStr">
        <is>
          <t>Noreste</t>
        </is>
      </c>
      <c r="C68" s="83" t="inlineStr">
        <is>
          <t>Hour 1</t>
        </is>
      </c>
      <c r="D68" s="45" t="n">
        <v>0.85</v>
      </c>
      <c r="E68" s="45" t="n">
        <v>12283</v>
      </c>
      <c r="F68" s="45" t="n">
        <v>10440.55</v>
      </c>
    </row>
    <row r="69" ht="12" customHeight="1" s="61">
      <c r="A69" s="1">
        <f>A56</f>
        <v/>
      </c>
      <c r="B69" s="2" t="inlineStr">
        <is>
          <t>Noreste</t>
        </is>
      </c>
      <c r="C69" s="83" t="inlineStr">
        <is>
          <t>Hour 1</t>
        </is>
      </c>
      <c r="D69" s="45" t="n">
        <v>0.9</v>
      </c>
      <c r="E69" s="45" t="n">
        <v>2729</v>
      </c>
      <c r="F69" s="45" t="n">
        <v>2456.1</v>
      </c>
    </row>
    <row r="70" ht="12" customHeight="1" s="61">
      <c r="A70" s="1">
        <f>A57</f>
        <v/>
      </c>
      <c r="B70" s="2" t="inlineStr">
        <is>
          <t>Noreste</t>
        </is>
      </c>
      <c r="C70" s="83" t="inlineStr">
        <is>
          <t>Hour 1</t>
        </is>
      </c>
      <c r="D70" s="45" t="n">
        <v>0.75</v>
      </c>
      <c r="E70" s="45" t="n">
        <v>1291</v>
      </c>
      <c r="F70" s="45" t="n">
        <v>968.25</v>
      </c>
    </row>
    <row r="71" ht="12" customHeight="1" s="61">
      <c r="A71" s="1">
        <f>A58</f>
        <v/>
      </c>
      <c r="B71" s="2" t="inlineStr">
        <is>
          <t>Noreste</t>
        </is>
      </c>
      <c r="C71" s="83" t="inlineStr">
        <is>
          <t>Hour 1</t>
        </is>
      </c>
      <c r="D71" s="45" t="n">
        <v>0.85</v>
      </c>
      <c r="E71" s="45" t="n">
        <v>272</v>
      </c>
      <c r="F71" s="45" t="n">
        <v>231.2</v>
      </c>
    </row>
    <row r="72" ht="12" customHeight="1" s="61">
      <c r="A72" s="1">
        <f>A59</f>
        <v/>
      </c>
      <c r="B72" s="2" t="inlineStr">
        <is>
          <t>Noreste</t>
        </is>
      </c>
      <c r="C72" s="83" t="inlineStr">
        <is>
          <t>Hour 1</t>
        </is>
      </c>
      <c r="D72" s="45" t="n">
        <v>0.9</v>
      </c>
      <c r="E72" s="45" t="n">
        <v>580</v>
      </c>
      <c r="F72" s="45" t="n">
        <v>522</v>
      </c>
    </row>
    <row r="73" ht="12" customHeight="1" s="61">
      <c r="A73" s="1">
        <f>A60</f>
        <v/>
      </c>
      <c r="B73" s="2" t="inlineStr">
        <is>
          <t>Noreste</t>
        </is>
      </c>
      <c r="C73" s="83" t="inlineStr">
        <is>
          <t>Hour 1</t>
        </is>
      </c>
      <c r="D73" s="45" t="n">
        <v>0</v>
      </c>
      <c r="E73" s="45" t="n">
        <v>143.3</v>
      </c>
      <c r="F73" s="45" t="n">
        <v>0</v>
      </c>
    </row>
    <row r="74" ht="12" customHeight="1" s="61">
      <c r="A74" s="1">
        <f>A61</f>
        <v/>
      </c>
      <c r="B74" s="2" t="inlineStr">
        <is>
          <t>Noreste</t>
        </is>
      </c>
      <c r="C74" s="83" t="inlineStr">
        <is>
          <t>Hour 1</t>
        </is>
      </c>
      <c r="D74" s="45" t="n">
        <v>0.2185430463576159</v>
      </c>
      <c r="E74" s="45" t="n">
        <v>4859.7</v>
      </c>
      <c r="F74" s="45" t="n">
        <v>1062.053642384106</v>
      </c>
    </row>
    <row r="75" ht="12" customHeight="1" s="61">
      <c r="A75" s="1">
        <f>A62</f>
        <v/>
      </c>
      <c r="B75" s="2" t="inlineStr">
        <is>
          <t>Noreste</t>
        </is>
      </c>
      <c r="C75" s="83" t="inlineStr">
        <is>
          <t>Hour 1</t>
        </is>
      </c>
      <c r="D75" s="45" t="n">
        <v>0.95</v>
      </c>
      <c r="E75" s="45" t="n">
        <v>0</v>
      </c>
      <c r="F75" s="45" t="n">
        <v>0</v>
      </c>
    </row>
    <row r="76" ht="12" customHeight="1" s="61">
      <c r="A76" s="1">
        <f>A63</f>
        <v/>
      </c>
      <c r="B76" s="2" t="inlineStr">
        <is>
          <t>Noreste</t>
        </is>
      </c>
      <c r="C76" s="83" t="inlineStr">
        <is>
          <t>Hour 1</t>
        </is>
      </c>
      <c r="D76" s="45" t="n">
        <v>0</v>
      </c>
      <c r="E76" s="45" t="n">
        <v>1069</v>
      </c>
      <c r="F76" s="45" t="n">
        <v>0</v>
      </c>
    </row>
    <row r="77" ht="12" customHeight="1" s="61">
      <c r="A77" s="1">
        <f>A64</f>
        <v/>
      </c>
      <c r="B77" s="2" t="inlineStr">
        <is>
          <t>Noreste</t>
        </is>
      </c>
      <c r="C77" s="83" t="inlineStr">
        <is>
          <t>Hour 1</t>
        </is>
      </c>
      <c r="D77" s="45" t="n">
        <v>0.8</v>
      </c>
      <c r="E77" s="45" t="n">
        <v>194</v>
      </c>
      <c r="F77" s="45" t="n">
        <v>155.2</v>
      </c>
    </row>
    <row r="78" ht="12" customHeight="1" s="61">
      <c r="A78" s="1">
        <f>A65</f>
        <v/>
      </c>
      <c r="B78" s="2" t="inlineStr">
        <is>
          <t>Noreste</t>
        </is>
      </c>
      <c r="C78" s="83" t="inlineStr">
        <is>
          <t>Hour 1</t>
        </is>
      </c>
      <c r="D78" s="45" t="n">
        <v>0.8</v>
      </c>
      <c r="E78" s="45" t="n">
        <v>923</v>
      </c>
      <c r="F78" s="45" t="n">
        <v>738.4000000000001</v>
      </c>
    </row>
    <row r="79" ht="12" customHeight="1" s="61">
      <c r="A79" s="1">
        <f>A66</f>
        <v/>
      </c>
      <c r="B79" s="2" t="inlineStr">
        <is>
          <t>Noreste</t>
        </is>
      </c>
      <c r="C79" s="83" t="inlineStr">
        <is>
          <t>Hour 1</t>
        </is>
      </c>
      <c r="D79" s="45" t="n">
        <v>0.9</v>
      </c>
      <c r="E79" s="45" t="n">
        <v>0</v>
      </c>
      <c r="F79" s="45" t="n">
        <v>0</v>
      </c>
    </row>
    <row r="80" ht="12" customHeight="1" s="61">
      <c r="A80" s="1">
        <f>A67</f>
        <v/>
      </c>
      <c r="B80" s="2" t="inlineStr">
        <is>
          <t>Peninsular</t>
        </is>
      </c>
      <c r="C80" s="83" t="inlineStr">
        <is>
          <t>Hour 1</t>
        </is>
      </c>
      <c r="D80" s="45" t="n">
        <v>0.8</v>
      </c>
      <c r="E80" s="45" t="n">
        <v>0</v>
      </c>
      <c r="F80" s="45" t="n">
        <v>0</v>
      </c>
    </row>
    <row r="81" ht="12" customHeight="1" s="61">
      <c r="A81" s="1">
        <f>A68</f>
        <v/>
      </c>
      <c r="B81" s="2" t="inlineStr">
        <is>
          <t>Peninsular</t>
        </is>
      </c>
      <c r="C81" s="83" t="inlineStr">
        <is>
          <t>Hour 1</t>
        </is>
      </c>
      <c r="D81" s="45" t="n">
        <v>0.85</v>
      </c>
      <c r="E81" s="45" t="n">
        <v>1496</v>
      </c>
      <c r="F81" s="45" t="n">
        <v>1271.6</v>
      </c>
    </row>
    <row r="82" ht="12" customHeight="1" s="61">
      <c r="A82" s="1">
        <f>A69</f>
        <v/>
      </c>
      <c r="B82" s="2" t="inlineStr">
        <is>
          <t>Peninsular</t>
        </is>
      </c>
      <c r="C82" s="83" t="inlineStr">
        <is>
          <t>Hour 1</t>
        </is>
      </c>
      <c r="D82" s="45" t="n">
        <v>0.9</v>
      </c>
      <c r="E82" s="45" t="n">
        <v>0</v>
      </c>
      <c r="F82" s="45" t="n">
        <v>0</v>
      </c>
    </row>
    <row r="83" ht="12" customHeight="1" s="61">
      <c r="A83" s="1">
        <f>A70</f>
        <v/>
      </c>
      <c r="B83" s="2" t="inlineStr">
        <is>
          <t>Peninsular</t>
        </is>
      </c>
      <c r="C83" s="83" t="inlineStr">
        <is>
          <t>Hour 1</t>
        </is>
      </c>
      <c r="D83" s="45" t="n">
        <v>0.75</v>
      </c>
      <c r="E83" s="45" t="n">
        <v>852</v>
      </c>
      <c r="F83" s="45" t="n">
        <v>639</v>
      </c>
    </row>
    <row r="84" ht="12" customHeight="1" s="61">
      <c r="A84" s="1">
        <f>A71</f>
        <v/>
      </c>
      <c r="B84" s="2" t="inlineStr">
        <is>
          <t>Peninsular</t>
        </is>
      </c>
      <c r="C84" s="83" t="inlineStr">
        <is>
          <t>Hour 1</t>
        </is>
      </c>
      <c r="D84" s="45" t="n">
        <v>0.85</v>
      </c>
      <c r="E84" s="45" t="n">
        <v>48</v>
      </c>
      <c r="F84" s="45" t="n">
        <v>40.8</v>
      </c>
    </row>
    <row r="85" ht="12" customHeight="1" s="61">
      <c r="A85" s="1">
        <f>A72</f>
        <v/>
      </c>
      <c r="B85" s="2" t="inlineStr">
        <is>
          <t>Peninsular</t>
        </is>
      </c>
      <c r="C85" s="83" t="inlineStr">
        <is>
          <t>Hour 1</t>
        </is>
      </c>
      <c r="D85" s="45" t="n">
        <v>0.9</v>
      </c>
      <c r="E85" s="45" t="n">
        <v>0</v>
      </c>
      <c r="F85" s="45" t="n">
        <v>0</v>
      </c>
    </row>
    <row r="86" ht="12" customHeight="1" s="61">
      <c r="A86" s="1">
        <f>A73</f>
        <v/>
      </c>
      <c r="B86" s="2" t="inlineStr">
        <is>
          <t>Peninsular</t>
        </is>
      </c>
      <c r="C86" s="83" t="inlineStr">
        <is>
          <t>Hour 1</t>
        </is>
      </c>
      <c r="D86" s="45" t="n">
        <v>0</v>
      </c>
      <c r="E86" s="45" t="n">
        <v>0</v>
      </c>
      <c r="F86" s="45" t="n">
        <v>0</v>
      </c>
    </row>
    <row r="87" ht="12" customHeight="1" s="61">
      <c r="A87" s="1">
        <f>A74</f>
        <v/>
      </c>
      <c r="B87" s="2" t="inlineStr">
        <is>
          <t>Peninsular</t>
        </is>
      </c>
      <c r="C87" s="83" t="inlineStr">
        <is>
          <t>Hour 1</t>
        </is>
      </c>
      <c r="D87" s="45" t="n">
        <v>0.09243697478991597</v>
      </c>
      <c r="E87" s="45" t="n">
        <v>546</v>
      </c>
      <c r="F87" s="45" t="n">
        <v>50.47058823529412</v>
      </c>
    </row>
    <row r="88" ht="12" customHeight="1" s="61">
      <c r="A88" s="1">
        <f>A75</f>
        <v/>
      </c>
      <c r="B88" s="2" t="inlineStr">
        <is>
          <t>Peninsular</t>
        </is>
      </c>
      <c r="C88" s="83" t="inlineStr">
        <is>
          <t>Hour 1</t>
        </is>
      </c>
      <c r="D88" s="45" t="n">
        <v>0.95</v>
      </c>
      <c r="E88" s="45" t="n">
        <v>0</v>
      </c>
      <c r="F88" s="45" t="n">
        <v>0</v>
      </c>
    </row>
    <row r="89" ht="12" customHeight="1" s="61">
      <c r="A89" s="1">
        <f>A76</f>
        <v/>
      </c>
      <c r="B89" s="2" t="inlineStr">
        <is>
          <t>Peninsular</t>
        </is>
      </c>
      <c r="C89" s="83" t="inlineStr">
        <is>
          <t>Hour 1</t>
        </is>
      </c>
      <c r="D89" s="45" t="n">
        <v>0</v>
      </c>
      <c r="E89" s="45" t="n">
        <v>833</v>
      </c>
      <c r="F89" s="45" t="n">
        <v>0</v>
      </c>
    </row>
    <row r="90" ht="12" customHeight="1" s="61">
      <c r="A90" s="1">
        <f>A77</f>
        <v/>
      </c>
      <c r="B90" s="2" t="inlineStr">
        <is>
          <t>Peninsular</t>
        </is>
      </c>
      <c r="C90" s="83" t="inlineStr">
        <is>
          <t>Hour 1</t>
        </is>
      </c>
      <c r="D90" s="45" t="n">
        <v>0.8</v>
      </c>
      <c r="E90" s="45" t="n">
        <v>62</v>
      </c>
      <c r="F90" s="45" t="n">
        <v>49.6</v>
      </c>
    </row>
    <row r="91" ht="12" customHeight="1" s="61">
      <c r="A91" s="1">
        <f>A78</f>
        <v/>
      </c>
      <c r="B91" s="2" t="inlineStr">
        <is>
          <t>Peninsular</t>
        </is>
      </c>
      <c r="C91" s="83" t="inlineStr">
        <is>
          <t>Hour 1</t>
        </is>
      </c>
      <c r="D91" s="45" t="n">
        <v>0.8</v>
      </c>
      <c r="E91" s="45" t="n">
        <v>13</v>
      </c>
      <c r="F91" s="45" t="n">
        <v>10.4</v>
      </c>
    </row>
    <row r="92" ht="12" customHeight="1" s="61">
      <c r="A92" s="1">
        <f>A79</f>
        <v/>
      </c>
      <c r="B92" s="2" t="inlineStr">
        <is>
          <t>Peninsular</t>
        </is>
      </c>
      <c r="C92" s="83" t="inlineStr">
        <is>
          <t>Hour 1</t>
        </is>
      </c>
      <c r="D92" s="45" t="n">
        <v>0.9</v>
      </c>
      <c r="E92" s="45" t="n">
        <v>0</v>
      </c>
      <c r="F92" s="45" t="n">
        <v>0</v>
      </c>
    </row>
    <row r="93" ht="12" customHeight="1" s="61">
      <c r="A93" s="1">
        <f>A80</f>
        <v/>
      </c>
      <c r="B93" s="2" t="inlineStr">
        <is>
          <t>Baja California</t>
        </is>
      </c>
      <c r="C93" s="83" t="inlineStr">
        <is>
          <t>Hour 1</t>
        </is>
      </c>
      <c r="D93" s="45" t="n">
        <v>0.8</v>
      </c>
      <c r="E93" s="45" t="n">
        <v>0</v>
      </c>
      <c r="F93" s="45" t="n">
        <v>0</v>
      </c>
    </row>
    <row r="94" ht="12" customHeight="1" s="61">
      <c r="A94" s="1">
        <f>A81</f>
        <v/>
      </c>
      <c r="B94" s="2" t="inlineStr">
        <is>
          <t>Baja California</t>
        </is>
      </c>
      <c r="C94" s="83" t="inlineStr">
        <is>
          <t>Hour 1</t>
        </is>
      </c>
      <c r="D94" s="45" t="n">
        <v>0.85</v>
      </c>
      <c r="E94" s="45" t="n">
        <v>3372</v>
      </c>
      <c r="F94" s="45" t="n">
        <v>2866.2</v>
      </c>
    </row>
    <row r="95" ht="12" customHeight="1" s="61">
      <c r="A95" s="1">
        <f>A82</f>
        <v/>
      </c>
      <c r="B95" s="2" t="inlineStr">
        <is>
          <t>Baja California</t>
        </is>
      </c>
      <c r="C95" s="83" t="inlineStr">
        <is>
          <t>Hour 1</t>
        </is>
      </c>
      <c r="D95" s="45" t="n">
        <v>0.9</v>
      </c>
      <c r="E95" s="45" t="n">
        <v>0</v>
      </c>
      <c r="F95" s="45" t="n">
        <v>0</v>
      </c>
    </row>
    <row r="96" ht="12" customHeight="1" s="61">
      <c r="A96" s="1">
        <f>A83</f>
        <v/>
      </c>
      <c r="B96" s="2" t="inlineStr">
        <is>
          <t>Baja California</t>
        </is>
      </c>
      <c r="C96" s="83" t="inlineStr">
        <is>
          <t>Hour 1</t>
        </is>
      </c>
      <c r="D96" s="45" t="n">
        <v>0.75</v>
      </c>
      <c r="E96" s="45" t="n">
        <v>717</v>
      </c>
      <c r="F96" s="45" t="n">
        <v>537.75</v>
      </c>
    </row>
    <row r="97" ht="12" customHeight="1" s="61">
      <c r="A97" s="1">
        <f>A84</f>
        <v/>
      </c>
      <c r="B97" s="2" t="inlineStr">
        <is>
          <t>Baja California</t>
        </is>
      </c>
      <c r="C97" s="83" t="inlineStr">
        <is>
          <t>Hour 1</t>
        </is>
      </c>
      <c r="D97" s="45" t="n">
        <v>0.85</v>
      </c>
      <c r="E97" s="45" t="n">
        <v>22</v>
      </c>
      <c r="F97" s="45" t="n">
        <v>18.7</v>
      </c>
    </row>
    <row r="98" ht="12" customHeight="1" s="61">
      <c r="A98" s="1">
        <f>A85</f>
        <v/>
      </c>
      <c r="B98" s="2" t="inlineStr">
        <is>
          <t>Baja California</t>
        </is>
      </c>
      <c r="C98" s="83" t="inlineStr">
        <is>
          <t>Hour 1</t>
        </is>
      </c>
      <c r="D98" s="45" t="n">
        <v>0.9</v>
      </c>
      <c r="E98" s="45" t="n">
        <v>0</v>
      </c>
      <c r="F98" s="45" t="n">
        <v>0</v>
      </c>
    </row>
    <row r="99" ht="12" customHeight="1" s="61">
      <c r="A99" s="1">
        <f>A86</f>
        <v/>
      </c>
      <c r="B99" s="2" t="inlineStr">
        <is>
          <t>Baja California</t>
        </is>
      </c>
      <c r="C99" s="83" t="inlineStr">
        <is>
          <t>Hour 1</t>
        </is>
      </c>
      <c r="D99" s="45" t="n">
        <v>0</v>
      </c>
      <c r="E99" s="45" t="n">
        <v>0</v>
      </c>
      <c r="F99" s="45" t="n">
        <v>0</v>
      </c>
    </row>
    <row r="100" ht="12" customHeight="1" s="61">
      <c r="A100" s="1">
        <f>A87</f>
        <v/>
      </c>
      <c r="B100" s="2" t="inlineStr">
        <is>
          <t>Baja California</t>
        </is>
      </c>
      <c r="C100" s="83" t="inlineStr">
        <is>
          <t>Hour 1</t>
        </is>
      </c>
      <c r="D100" s="45" t="n">
        <v>0.1272727272727273</v>
      </c>
      <c r="E100" s="45" t="n">
        <v>266</v>
      </c>
      <c r="F100" s="45" t="n">
        <v>33.85454545454546</v>
      </c>
    </row>
    <row r="101" ht="12" customHeight="1" s="61">
      <c r="A101" s="1">
        <f>A88</f>
        <v/>
      </c>
      <c r="B101" s="2" t="inlineStr">
        <is>
          <t>Baja California</t>
        </is>
      </c>
      <c r="C101" s="83" t="inlineStr">
        <is>
          <t>Hour 1</t>
        </is>
      </c>
      <c r="D101" s="45" t="n">
        <v>0.95</v>
      </c>
      <c r="E101" s="45" t="n">
        <v>540</v>
      </c>
      <c r="F101" s="45" t="n">
        <v>513</v>
      </c>
    </row>
    <row r="102" ht="12" customHeight="1" s="61">
      <c r="A102" s="1">
        <f>A89</f>
        <v/>
      </c>
      <c r="B102" s="2" t="inlineStr">
        <is>
          <t>Baja California</t>
        </is>
      </c>
      <c r="C102" s="83" t="inlineStr">
        <is>
          <t>Hour 1</t>
        </is>
      </c>
      <c r="D102" s="45" t="n">
        <v>0</v>
      </c>
      <c r="E102" s="45" t="n">
        <v>297</v>
      </c>
      <c r="F102" s="45" t="n">
        <v>0</v>
      </c>
    </row>
    <row r="103" ht="12" customHeight="1" s="61">
      <c r="A103" s="1">
        <f>A90</f>
        <v/>
      </c>
      <c r="B103" s="2" t="inlineStr">
        <is>
          <t>Baja California</t>
        </is>
      </c>
      <c r="C103" s="83" t="inlineStr">
        <is>
          <t>Hour 1</t>
        </is>
      </c>
      <c r="D103" s="45" t="n">
        <v>0.8</v>
      </c>
      <c r="E103" s="45" t="n">
        <v>0</v>
      </c>
      <c r="F103" s="45" t="n">
        <v>0</v>
      </c>
    </row>
    <row r="104" ht="12" customHeight="1" s="61">
      <c r="A104" s="1">
        <f>A91</f>
        <v/>
      </c>
      <c r="B104" s="2" t="inlineStr">
        <is>
          <t>Baja California</t>
        </is>
      </c>
      <c r="C104" s="83" t="inlineStr">
        <is>
          <t>Hour 1</t>
        </is>
      </c>
      <c r="D104" s="45" t="n">
        <v>0.8</v>
      </c>
      <c r="E104" s="45" t="n">
        <v>23</v>
      </c>
      <c r="F104" s="45" t="n">
        <v>18.4</v>
      </c>
    </row>
    <row r="105" ht="12" customHeight="1" s="61">
      <c r="A105" s="1">
        <f>A92</f>
        <v/>
      </c>
      <c r="B105" s="2" t="inlineStr">
        <is>
          <t>Baja California</t>
        </is>
      </c>
      <c r="C105" s="83" t="inlineStr">
        <is>
          <t>Hour 1</t>
        </is>
      </c>
      <c r="D105" s="45" t="n">
        <v>0.9</v>
      </c>
      <c r="E105" s="45" t="n">
        <v>0</v>
      </c>
      <c r="F105" s="45" t="n">
        <v>0</v>
      </c>
    </row>
    <row r="106" ht="12" customHeight="1" s="61">
      <c r="A106" s="1">
        <f>A93</f>
        <v/>
      </c>
      <c r="B106" s="2" t="inlineStr">
        <is>
          <t>Baja California Sur</t>
        </is>
      </c>
      <c r="C106" s="83" t="inlineStr">
        <is>
          <t>Hour 1</t>
        </is>
      </c>
      <c r="D106" s="45" t="n">
        <v>0.8</v>
      </c>
      <c r="E106" s="45" t="n">
        <v>45</v>
      </c>
      <c r="F106" s="45" t="n">
        <v>36</v>
      </c>
    </row>
    <row r="107" ht="12" customHeight="1" s="61">
      <c r="A107" s="1">
        <f>A94</f>
        <v/>
      </c>
      <c r="B107" s="2" t="inlineStr">
        <is>
          <t>Baja California Sur</t>
        </is>
      </c>
      <c r="C107" s="83" t="inlineStr">
        <is>
          <t>Hour 1</t>
        </is>
      </c>
      <c r="D107" s="45" t="n">
        <v>0.85</v>
      </c>
      <c r="E107" s="45" t="n">
        <v>0</v>
      </c>
      <c r="F107" s="45" t="n">
        <v>0</v>
      </c>
    </row>
    <row r="108" ht="12" customHeight="1" s="61">
      <c r="A108" s="1">
        <f>A95</f>
        <v/>
      </c>
      <c r="B108" s="2" t="inlineStr">
        <is>
          <t>Baja California Sur</t>
        </is>
      </c>
      <c r="C108" s="83" t="inlineStr">
        <is>
          <t>Hour 1</t>
        </is>
      </c>
      <c r="D108" s="45" t="n">
        <v>0.9</v>
      </c>
      <c r="E108" s="45" t="n">
        <v>0</v>
      </c>
      <c r="F108" s="45" t="n">
        <v>0</v>
      </c>
    </row>
    <row r="109" ht="12" customHeight="1" s="61">
      <c r="A109" s="1">
        <f>A96</f>
        <v/>
      </c>
      <c r="B109" s="2" t="inlineStr">
        <is>
          <t>Baja California Sur</t>
        </is>
      </c>
      <c r="C109" s="83" t="inlineStr">
        <is>
          <t>Hour 1</t>
        </is>
      </c>
      <c r="D109" s="45" t="n">
        <v>0.75</v>
      </c>
      <c r="E109" s="45" t="n">
        <v>467</v>
      </c>
      <c r="F109" s="45" t="n">
        <v>350.25</v>
      </c>
    </row>
    <row r="110" ht="12" customHeight="1" s="61">
      <c r="A110" s="1">
        <f>A97</f>
        <v/>
      </c>
      <c r="B110" s="2" t="inlineStr">
        <is>
          <t>Baja California Sur</t>
        </is>
      </c>
      <c r="C110" s="83" t="inlineStr">
        <is>
          <t>Hour 1</t>
        </is>
      </c>
      <c r="D110" s="45" t="n">
        <v>0.85</v>
      </c>
      <c r="E110" s="45" t="n">
        <v>396</v>
      </c>
      <c r="F110" s="45" t="n">
        <v>336.6</v>
      </c>
    </row>
    <row r="111" ht="12" customHeight="1" s="61">
      <c r="A111" s="1">
        <f>A98</f>
        <v/>
      </c>
      <c r="B111" s="2" t="inlineStr">
        <is>
          <t>Baja California Sur</t>
        </is>
      </c>
      <c r="C111" s="83" t="inlineStr">
        <is>
          <t>Hour 1</t>
        </is>
      </c>
      <c r="D111" s="45" t="n">
        <v>0.9</v>
      </c>
      <c r="E111" s="45" t="n">
        <v>0</v>
      </c>
      <c r="F111" s="45" t="n">
        <v>0</v>
      </c>
    </row>
    <row r="112" ht="12" customHeight="1" s="61">
      <c r="A112" s="1">
        <f>A99</f>
        <v/>
      </c>
      <c r="B112" s="2" t="inlineStr">
        <is>
          <t>Baja California Sur</t>
        </is>
      </c>
      <c r="C112" s="83" t="inlineStr">
        <is>
          <t>Hour 1</t>
        </is>
      </c>
      <c r="D112" s="45" t="n">
        <v>0</v>
      </c>
      <c r="E112" s="45" t="n">
        <v>0</v>
      </c>
      <c r="F112" s="45" t="n">
        <v>0</v>
      </c>
    </row>
    <row r="113" ht="12" customHeight="1" s="61">
      <c r="A113" s="1">
        <f>A100</f>
        <v/>
      </c>
      <c r="B113" s="2" t="inlineStr">
        <is>
          <t>Baja California Sur</t>
        </is>
      </c>
      <c r="C113" s="83" t="inlineStr">
        <is>
          <t>Hour 1</t>
        </is>
      </c>
      <c r="D113" s="45" t="n">
        <v>0.1176470588235294</v>
      </c>
      <c r="E113" s="45" t="n">
        <v>0</v>
      </c>
      <c r="F113" s="45" t="n">
        <v>0</v>
      </c>
    </row>
    <row r="114" ht="12" customHeight="1" s="61">
      <c r="A114" s="1">
        <f>A101</f>
        <v/>
      </c>
      <c r="B114" s="2" t="inlineStr">
        <is>
          <t>Baja California Sur</t>
        </is>
      </c>
      <c r="C114" s="83" t="inlineStr">
        <is>
          <t>Hour 1</t>
        </is>
      </c>
      <c r="D114" s="45" t="n">
        <v>0.95</v>
      </c>
      <c r="E114" s="45" t="n">
        <v>10</v>
      </c>
      <c r="F114" s="45" t="n">
        <v>9.5</v>
      </c>
    </row>
    <row r="115" ht="12" customHeight="1" s="61">
      <c r="A115" s="1">
        <f>A102</f>
        <v/>
      </c>
      <c r="B115" s="2" t="inlineStr">
        <is>
          <t>Baja California Sur</t>
        </is>
      </c>
      <c r="C115" s="83" t="inlineStr">
        <is>
          <t>Hour 1</t>
        </is>
      </c>
      <c r="D115" s="45" t="n">
        <v>0</v>
      </c>
      <c r="E115" s="45" t="n">
        <v>77</v>
      </c>
      <c r="F115" s="45" t="n">
        <v>0</v>
      </c>
    </row>
    <row r="116" ht="12" customHeight="1" s="61">
      <c r="A116" s="1">
        <f>A103</f>
        <v/>
      </c>
      <c r="B116" s="2" t="inlineStr">
        <is>
          <t>Baja California Sur</t>
        </is>
      </c>
      <c r="C116" s="83" t="inlineStr">
        <is>
          <t>Hour 1</t>
        </is>
      </c>
      <c r="D116" s="45" t="n">
        <v>0.8</v>
      </c>
      <c r="E116" s="45" t="n">
        <v>0</v>
      </c>
      <c r="F116" s="45" t="n">
        <v>0</v>
      </c>
    </row>
    <row r="117" ht="12" customHeight="1" s="61">
      <c r="A117" s="1">
        <f>A104</f>
        <v/>
      </c>
      <c r="B117" s="2" t="inlineStr">
        <is>
          <t>Baja California Sur</t>
        </is>
      </c>
      <c r="C117" s="83" t="inlineStr">
        <is>
          <t>Hour 1</t>
        </is>
      </c>
      <c r="D117" s="45" t="n">
        <v>0.8</v>
      </c>
      <c r="E117" s="45" t="n">
        <v>0</v>
      </c>
      <c r="F117" s="45" t="n">
        <v>0</v>
      </c>
    </row>
    <row r="118" ht="12" customHeight="1" s="61">
      <c r="A118" s="1">
        <f>A105</f>
        <v/>
      </c>
      <c r="B118" s="2" t="inlineStr">
        <is>
          <t>Baja California Sur</t>
        </is>
      </c>
      <c r="C118" s="83" t="inlineStr">
        <is>
          <t>Hour 1</t>
        </is>
      </c>
      <c r="D118" s="45" t="n">
        <v>0.9</v>
      </c>
      <c r="E118" s="45" t="n">
        <v>0</v>
      </c>
      <c r="F118" s="45" t="n">
        <v>0</v>
      </c>
    </row>
    <row r="119" ht="12" customHeight="1" s="61">
      <c r="A119" s="1">
        <f>A106</f>
        <v/>
      </c>
      <c r="B119" s="2" t="inlineStr">
        <is>
          <t>Central</t>
        </is>
      </c>
      <c r="C119" s="83" t="inlineStr">
        <is>
          <t>Hour 2</t>
        </is>
      </c>
      <c r="D119" s="46" t="n">
        <v>0.8</v>
      </c>
      <c r="E119" s="46" t="n">
        <v>1897</v>
      </c>
      <c r="F119" s="46" t="n">
        <v>1517.6</v>
      </c>
    </row>
    <row r="120" ht="12" customHeight="1" s="61">
      <c r="A120" s="1">
        <f>A107</f>
        <v/>
      </c>
      <c r="B120" s="2" t="inlineStr">
        <is>
          <t>Central</t>
        </is>
      </c>
      <c r="C120" s="83" t="inlineStr">
        <is>
          <t>Hour 2</t>
        </is>
      </c>
      <c r="D120" s="46" t="n">
        <v>0.85</v>
      </c>
      <c r="E120" s="46" t="n">
        <v>3457</v>
      </c>
      <c r="F120" s="46" t="n">
        <v>2938.45</v>
      </c>
    </row>
    <row r="121" ht="12" customHeight="1" s="61">
      <c r="A121" s="1">
        <f>A108</f>
        <v/>
      </c>
      <c r="B121" s="2" t="inlineStr">
        <is>
          <t>Central</t>
        </is>
      </c>
      <c r="C121" s="83" t="inlineStr">
        <is>
          <t>Hour 2</t>
        </is>
      </c>
      <c r="D121" s="46" t="n">
        <v>0.9</v>
      </c>
      <c r="E121" s="46" t="n">
        <v>2778</v>
      </c>
      <c r="F121" s="46" t="n">
        <v>2500.2</v>
      </c>
    </row>
    <row r="122" ht="12" customHeight="1" s="61">
      <c r="A122" s="1">
        <f>A109</f>
        <v/>
      </c>
      <c r="B122" s="2" t="inlineStr">
        <is>
          <t>Central</t>
        </is>
      </c>
      <c r="C122" s="83" t="inlineStr">
        <is>
          <t>Hour 2</t>
        </is>
      </c>
      <c r="D122" s="46" t="n">
        <v>0.75</v>
      </c>
      <c r="E122" s="46" t="n">
        <v>805</v>
      </c>
      <c r="F122" s="46" t="n">
        <v>603.75</v>
      </c>
    </row>
    <row r="123" ht="12" customHeight="1" s="61">
      <c r="A123" s="1">
        <f>A110</f>
        <v/>
      </c>
      <c r="B123" s="2" t="inlineStr">
        <is>
          <t>Central</t>
        </is>
      </c>
      <c r="C123" s="83" t="inlineStr">
        <is>
          <t>Hour 2</t>
        </is>
      </c>
      <c r="D123" s="46" t="n">
        <v>0.85</v>
      </c>
      <c r="E123" s="46" t="n">
        <v>315</v>
      </c>
      <c r="F123" s="46" t="n">
        <v>267.75</v>
      </c>
    </row>
    <row r="124" ht="12" customHeight="1" s="61">
      <c r="A124" s="1">
        <f>A111</f>
        <v/>
      </c>
      <c r="B124" s="2" t="inlineStr">
        <is>
          <t>Central</t>
        </is>
      </c>
      <c r="C124" s="83" t="inlineStr">
        <is>
          <t>Hour 2</t>
        </is>
      </c>
      <c r="D124" s="46" t="n">
        <v>0.9</v>
      </c>
      <c r="E124" s="46" t="n">
        <v>0</v>
      </c>
      <c r="F124" s="46" t="n">
        <v>0</v>
      </c>
    </row>
    <row r="125" ht="12" customHeight="1" s="61">
      <c r="A125" s="1">
        <f>A112</f>
        <v/>
      </c>
      <c r="B125" s="2" t="inlineStr">
        <is>
          <t>Central</t>
        </is>
      </c>
      <c r="C125" s="83" t="inlineStr">
        <is>
          <t>Hour 2</t>
        </is>
      </c>
      <c r="D125" s="46" t="n">
        <v>0</v>
      </c>
      <c r="E125" s="46" t="n">
        <v>1865</v>
      </c>
      <c r="F125" s="46" t="n">
        <v>0</v>
      </c>
    </row>
    <row r="126" ht="12" customHeight="1" s="61">
      <c r="A126" s="1">
        <f>A113</f>
        <v/>
      </c>
      <c r="B126" s="2" t="inlineStr">
        <is>
          <t>Central</t>
        </is>
      </c>
      <c r="C126" s="83" t="inlineStr">
        <is>
          <t>Hour 2</t>
        </is>
      </c>
      <c r="D126" s="46" t="n">
        <v>0.0761904761904762</v>
      </c>
      <c r="E126" s="46" t="n">
        <v>0</v>
      </c>
      <c r="F126" s="46" t="n">
        <v>0</v>
      </c>
    </row>
    <row r="127" ht="12" customHeight="1" s="61">
      <c r="A127" s="1">
        <f>A114</f>
        <v/>
      </c>
      <c r="B127" s="2" t="inlineStr">
        <is>
          <t>Central</t>
        </is>
      </c>
      <c r="C127" s="83" t="inlineStr">
        <is>
          <t>Hour 2</t>
        </is>
      </c>
      <c r="D127" s="46" t="n">
        <v>0.95</v>
      </c>
      <c r="E127" s="46" t="n">
        <v>0</v>
      </c>
      <c r="F127" s="46" t="n">
        <v>0</v>
      </c>
    </row>
    <row r="128" ht="12" customHeight="1" s="61">
      <c r="A128" s="1">
        <f>A115</f>
        <v/>
      </c>
      <c r="B128" s="2" t="inlineStr">
        <is>
          <t>Central</t>
        </is>
      </c>
      <c r="C128" s="83" t="inlineStr">
        <is>
          <t>Hour 2</t>
        </is>
      </c>
      <c r="D128" s="46" t="n">
        <v>0</v>
      </c>
      <c r="E128" s="46" t="n">
        <v>1251</v>
      </c>
      <c r="F128" s="46" t="n">
        <v>0</v>
      </c>
    </row>
    <row r="129" ht="12" customHeight="1" s="61">
      <c r="A129" s="1">
        <f>A116</f>
        <v/>
      </c>
      <c r="B129" s="2" t="inlineStr">
        <is>
          <t>Central</t>
        </is>
      </c>
      <c r="C129" s="83" t="inlineStr">
        <is>
          <t>Hour 2</t>
        </is>
      </c>
      <c r="D129" s="46" t="n">
        <v>0.8</v>
      </c>
      <c r="E129" s="46" t="n">
        <v>81</v>
      </c>
      <c r="F129" s="46" t="n">
        <v>64.8</v>
      </c>
    </row>
    <row r="130" ht="12" customHeight="1" s="61">
      <c r="A130" s="1">
        <f>A117</f>
        <v/>
      </c>
      <c r="B130" s="2" t="inlineStr">
        <is>
          <t>Central</t>
        </is>
      </c>
      <c r="C130" s="83" t="inlineStr">
        <is>
          <t>Hour 2</t>
        </is>
      </c>
      <c r="D130" s="46" t="n">
        <v>0.8</v>
      </c>
      <c r="E130" s="46" t="n">
        <v>423</v>
      </c>
      <c r="F130" s="46" t="n">
        <v>338.4</v>
      </c>
    </row>
    <row r="131" ht="12" customHeight="1" s="61">
      <c r="A131" s="1">
        <f>A118</f>
        <v/>
      </c>
      <c r="B131" s="2" t="inlineStr">
        <is>
          <t>Central</t>
        </is>
      </c>
      <c r="C131" s="83" t="inlineStr">
        <is>
          <t>Hour 2</t>
        </is>
      </c>
      <c r="D131" s="46" t="n">
        <v>0.9</v>
      </c>
      <c r="E131" s="46" t="n">
        <v>0</v>
      </c>
      <c r="F131" s="46" t="n">
        <v>0</v>
      </c>
    </row>
    <row r="132" ht="12" customHeight="1" s="61">
      <c r="A132" s="1">
        <f>A119</f>
        <v/>
      </c>
      <c r="B132" s="2" t="inlineStr">
        <is>
          <t>Oriental</t>
        </is>
      </c>
      <c r="C132" s="83" t="inlineStr">
        <is>
          <t>Hour 2</t>
        </is>
      </c>
      <c r="D132" s="45" t="n">
        <v>0.8</v>
      </c>
      <c r="E132" s="45" t="n">
        <v>363</v>
      </c>
      <c r="F132" s="45" t="n">
        <v>290.4</v>
      </c>
    </row>
    <row r="133" ht="12" customHeight="1" s="61">
      <c r="A133" s="1">
        <f>A120</f>
        <v/>
      </c>
      <c r="B133" s="2" t="inlineStr">
        <is>
          <t>Oriental</t>
        </is>
      </c>
      <c r="C133" s="83" t="inlineStr">
        <is>
          <t>Hour 2</t>
        </is>
      </c>
      <c r="D133" s="45" t="n">
        <v>0.85</v>
      </c>
      <c r="E133" s="45" t="n">
        <v>6593</v>
      </c>
      <c r="F133" s="45" t="n">
        <v>5604.05</v>
      </c>
    </row>
    <row r="134" ht="12" customHeight="1" s="61">
      <c r="A134" s="1">
        <f>A121</f>
        <v/>
      </c>
      <c r="B134" s="2" t="inlineStr">
        <is>
          <t>Oriental</t>
        </is>
      </c>
      <c r="C134" s="83" t="inlineStr">
        <is>
          <t>Hour 2</t>
        </is>
      </c>
      <c r="D134" s="45" t="n">
        <v>0.9</v>
      </c>
      <c r="E134" s="45" t="n">
        <v>0</v>
      </c>
      <c r="F134" s="45" t="n">
        <v>0</v>
      </c>
    </row>
    <row r="135" ht="12" customHeight="1" s="61">
      <c r="A135" s="1">
        <f>A122</f>
        <v/>
      </c>
      <c r="B135" s="2" t="inlineStr">
        <is>
          <t>Oriental</t>
        </is>
      </c>
      <c r="C135" s="83" t="inlineStr">
        <is>
          <t>Hour 2</t>
        </is>
      </c>
      <c r="D135" s="45" t="n">
        <v>0.75</v>
      </c>
      <c r="E135" s="45" t="n">
        <v>566</v>
      </c>
      <c r="F135" s="45" t="n">
        <v>424.5</v>
      </c>
    </row>
    <row r="136" ht="12" customHeight="1" s="61">
      <c r="A136" s="1">
        <f>A123</f>
        <v/>
      </c>
      <c r="B136" s="2" t="inlineStr">
        <is>
          <t>Oriental</t>
        </is>
      </c>
      <c r="C136" s="83" t="inlineStr">
        <is>
          <t>Hour 2</t>
        </is>
      </c>
      <c r="D136" s="45" t="n">
        <v>0.85</v>
      </c>
      <c r="E136" s="45" t="n">
        <v>149</v>
      </c>
      <c r="F136" s="45" t="n">
        <v>126.65</v>
      </c>
    </row>
    <row r="137" ht="12" customHeight="1" s="61">
      <c r="A137" s="1">
        <f>A124</f>
        <v/>
      </c>
      <c r="B137" s="2" t="inlineStr">
        <is>
          <t>Oriental</t>
        </is>
      </c>
      <c r="C137" s="83" t="inlineStr">
        <is>
          <t>Hour 2</t>
        </is>
      </c>
      <c r="D137" s="45" t="n">
        <v>0.9</v>
      </c>
      <c r="E137" s="45" t="n">
        <v>0</v>
      </c>
      <c r="F137" s="45" t="n">
        <v>0</v>
      </c>
    </row>
    <row r="138" ht="12" customHeight="1" s="61">
      <c r="A138" s="1">
        <f>A125</f>
        <v/>
      </c>
      <c r="B138" s="2" t="inlineStr">
        <is>
          <t>Oriental</t>
        </is>
      </c>
      <c r="C138" s="83" t="inlineStr">
        <is>
          <t>Hour 2</t>
        </is>
      </c>
      <c r="D138" s="45" t="n">
        <v>0</v>
      </c>
      <c r="E138" s="45" t="n">
        <v>6463</v>
      </c>
      <c r="F138" s="45" t="n">
        <v>0</v>
      </c>
    </row>
    <row r="139" ht="12" customHeight="1" s="61">
      <c r="A139" s="1">
        <f>A126</f>
        <v/>
      </c>
      <c r="B139" s="2" t="inlineStr">
        <is>
          <t>Oriental</t>
        </is>
      </c>
      <c r="C139" s="83" t="inlineStr">
        <is>
          <t>Hour 2</t>
        </is>
      </c>
      <c r="D139" s="45" t="n">
        <v>0.1805555555555556</v>
      </c>
      <c r="E139" s="45" t="n">
        <v>3926</v>
      </c>
      <c r="F139" s="45" t="n">
        <v>708.8611111111111</v>
      </c>
    </row>
    <row r="140" ht="12" customHeight="1" s="61">
      <c r="A140" s="1">
        <f>A127</f>
        <v/>
      </c>
      <c r="B140" s="2" t="inlineStr">
        <is>
          <t>Oriental</t>
        </is>
      </c>
      <c r="C140" s="83" t="inlineStr">
        <is>
          <t>Hour 2</t>
        </is>
      </c>
      <c r="D140" s="45" t="n">
        <v>0.95</v>
      </c>
      <c r="E140" s="45" t="n">
        <v>106</v>
      </c>
      <c r="F140" s="45" t="n">
        <v>100.7</v>
      </c>
    </row>
    <row r="141" ht="12" customHeight="1" s="61">
      <c r="A141" s="1">
        <f>A128</f>
        <v/>
      </c>
      <c r="B141" s="2" t="inlineStr">
        <is>
          <t>Oriental</t>
        </is>
      </c>
      <c r="C141" s="83" t="inlineStr">
        <is>
          <t>Hour 2</t>
        </is>
      </c>
      <c r="D141" s="45" t="n">
        <v>0</v>
      </c>
      <c r="E141" s="45" t="n">
        <v>700</v>
      </c>
      <c r="F141" s="45" t="n">
        <v>0</v>
      </c>
    </row>
    <row r="142" ht="12" customHeight="1" s="61">
      <c r="A142" s="1">
        <f>A129</f>
        <v/>
      </c>
      <c r="B142" s="2" t="inlineStr">
        <is>
          <t>Oriental</t>
        </is>
      </c>
      <c r="C142" s="83" t="inlineStr">
        <is>
          <t>Hour 2</t>
        </is>
      </c>
      <c r="D142" s="45" t="n">
        <v>0.8</v>
      </c>
      <c r="E142" s="45" t="n">
        <v>405</v>
      </c>
      <c r="F142" s="45" t="n">
        <v>324</v>
      </c>
    </row>
    <row r="143" ht="12" customHeight="1" s="61">
      <c r="A143" s="1">
        <f>A130</f>
        <v/>
      </c>
      <c r="B143" s="2" t="inlineStr">
        <is>
          <t>Oriental</t>
        </is>
      </c>
      <c r="C143" s="83" t="inlineStr">
        <is>
          <t>Hour 2</t>
        </is>
      </c>
      <c r="D143" s="45" t="n">
        <v>0.8</v>
      </c>
      <c r="E143" s="45" t="n">
        <v>1089</v>
      </c>
      <c r="F143" s="45" t="n">
        <v>871.2</v>
      </c>
    </row>
    <row r="144" ht="12" customHeight="1" s="61">
      <c r="A144" s="1">
        <f>A131</f>
        <v/>
      </c>
      <c r="B144" s="2" t="inlineStr">
        <is>
          <t>Oriental</t>
        </is>
      </c>
      <c r="C144" s="83" t="inlineStr">
        <is>
          <t>Hour 2</t>
        </is>
      </c>
      <c r="D144" s="45" t="n">
        <v>0.9</v>
      </c>
      <c r="E144" s="45" t="n">
        <v>1608</v>
      </c>
      <c r="F144" s="45" t="n">
        <v>1447.2</v>
      </c>
    </row>
    <row r="145" ht="12" customHeight="1" s="61">
      <c r="A145" s="1">
        <f>A132</f>
        <v/>
      </c>
      <c r="B145" s="2" t="inlineStr">
        <is>
          <t>Occidental</t>
        </is>
      </c>
      <c r="C145" s="83" t="inlineStr">
        <is>
          <t>Hour 2</t>
        </is>
      </c>
      <c r="D145" s="45" t="n">
        <v>0.8</v>
      </c>
      <c r="E145" s="45" t="n">
        <v>2148</v>
      </c>
      <c r="F145" s="45" t="n">
        <v>1718.4</v>
      </c>
    </row>
    <row r="146" ht="12" customHeight="1" s="61">
      <c r="A146" s="1">
        <f>A133</f>
        <v/>
      </c>
      <c r="B146" s="2" t="inlineStr">
        <is>
          <t>Occidental</t>
        </is>
      </c>
      <c r="C146" s="83" t="inlineStr">
        <is>
          <t>Hour 2</t>
        </is>
      </c>
      <c r="D146" s="45" t="n">
        <v>0.85</v>
      </c>
      <c r="E146" s="45" t="n">
        <v>5352</v>
      </c>
      <c r="F146" s="45" t="n">
        <v>4549.2</v>
      </c>
    </row>
    <row r="147" ht="12" customHeight="1" s="61">
      <c r="A147" s="1">
        <f>A134</f>
        <v/>
      </c>
      <c r="B147" s="2" t="inlineStr">
        <is>
          <t>Occidental</t>
        </is>
      </c>
      <c r="C147" s="83" t="inlineStr">
        <is>
          <t>Hour 2</t>
        </is>
      </c>
      <c r="D147" s="45" t="n">
        <v>0.9</v>
      </c>
      <c r="E147" s="45" t="n">
        <v>0</v>
      </c>
      <c r="F147" s="45" t="n">
        <v>0</v>
      </c>
    </row>
    <row r="148" ht="12" customHeight="1" s="61">
      <c r="A148" s="1">
        <f>A135</f>
        <v/>
      </c>
      <c r="B148" s="2" t="inlineStr">
        <is>
          <t>Occidental</t>
        </is>
      </c>
      <c r="C148" s="83" t="inlineStr">
        <is>
          <t>Hour 2</t>
        </is>
      </c>
      <c r="D148" s="45" t="n">
        <v>0.75</v>
      </c>
      <c r="E148" s="45" t="n">
        <v>430</v>
      </c>
      <c r="F148" s="45" t="n">
        <v>322.5</v>
      </c>
    </row>
    <row r="149" ht="12" customHeight="1" s="61">
      <c r="A149" s="1">
        <f>A136</f>
        <v/>
      </c>
      <c r="B149" s="2" t="inlineStr">
        <is>
          <t>Occidental</t>
        </is>
      </c>
      <c r="C149" s="83" t="inlineStr">
        <is>
          <t>Hour 2</t>
        </is>
      </c>
      <c r="D149" s="45" t="n">
        <v>0.85</v>
      </c>
      <c r="E149" s="45" t="n">
        <v>272</v>
      </c>
      <c r="F149" s="45" t="n">
        <v>231.2</v>
      </c>
    </row>
    <row r="150" ht="12" customHeight="1" s="61">
      <c r="A150" s="1">
        <f>A137</f>
        <v/>
      </c>
      <c r="B150" s="2" t="inlineStr">
        <is>
          <t>Occidental</t>
        </is>
      </c>
      <c r="C150" s="83" t="inlineStr">
        <is>
          <t>Hour 2</t>
        </is>
      </c>
      <c r="D150" s="45" t="n">
        <v>0.9</v>
      </c>
      <c r="E150" s="45" t="n">
        <v>0</v>
      </c>
      <c r="F150" s="45" t="n">
        <v>0</v>
      </c>
    </row>
    <row r="151" ht="12" customHeight="1" s="61">
      <c r="A151" s="1">
        <f>A138</f>
        <v/>
      </c>
      <c r="B151" s="2" t="inlineStr">
        <is>
          <t>Occidental</t>
        </is>
      </c>
      <c r="C151" s="83" t="inlineStr">
        <is>
          <t>Hour 2</t>
        </is>
      </c>
      <c r="D151" s="45" t="n">
        <v>0</v>
      </c>
      <c r="E151" s="45" t="n">
        <v>3449.8</v>
      </c>
      <c r="F151" s="45" t="n">
        <v>0</v>
      </c>
    </row>
    <row r="152" ht="12" customHeight="1" s="61">
      <c r="A152" s="1">
        <f>A139</f>
        <v/>
      </c>
      <c r="B152" s="2" t="inlineStr">
        <is>
          <t>Occidental</t>
        </is>
      </c>
      <c r="C152" s="83" t="inlineStr">
        <is>
          <t>Hour 2</t>
        </is>
      </c>
      <c r="D152" s="45" t="n">
        <v>0.03061224489795918</v>
      </c>
      <c r="E152" s="45" t="n">
        <v>1166</v>
      </c>
      <c r="F152" s="45" t="n">
        <v>35.69387755102041</v>
      </c>
    </row>
    <row r="153" ht="12" customHeight="1" s="61">
      <c r="A153" s="1">
        <f>A140</f>
        <v/>
      </c>
      <c r="B153" s="2" t="inlineStr">
        <is>
          <t>Occidental</t>
        </is>
      </c>
      <c r="C153" s="83" t="inlineStr">
        <is>
          <t>Hour 2</t>
        </is>
      </c>
      <c r="D153" s="45" t="n">
        <v>0.95</v>
      </c>
      <c r="E153" s="45" t="n">
        <v>62</v>
      </c>
      <c r="F153" s="45" t="n">
        <v>58.9</v>
      </c>
    </row>
    <row r="154" ht="12" customHeight="1" s="61">
      <c r="A154" s="1">
        <f>A141</f>
        <v/>
      </c>
      <c r="B154" s="2" t="inlineStr">
        <is>
          <t>Occidental</t>
        </is>
      </c>
      <c r="C154" s="83" t="inlineStr">
        <is>
          <t>Hour 2</t>
        </is>
      </c>
      <c r="D154" s="45" t="n">
        <v>0</v>
      </c>
      <c r="E154" s="45" t="n">
        <v>2794</v>
      </c>
      <c r="F154" s="45" t="n">
        <v>0</v>
      </c>
    </row>
    <row r="155" ht="12" customHeight="1" s="61">
      <c r="A155" s="1">
        <f>A142</f>
        <v/>
      </c>
      <c r="B155" s="2" t="inlineStr">
        <is>
          <t>Occidental</t>
        </is>
      </c>
      <c r="C155" s="83" t="inlineStr">
        <is>
          <t>Hour 2</t>
        </is>
      </c>
      <c r="D155" s="45" t="n">
        <v>0.8</v>
      </c>
      <c r="E155" s="45" t="n">
        <v>274</v>
      </c>
      <c r="F155" s="45" t="n">
        <v>219.2</v>
      </c>
    </row>
    <row r="156" ht="12" customHeight="1" s="61">
      <c r="A156" s="1">
        <f>A143</f>
        <v/>
      </c>
      <c r="B156" s="2" t="inlineStr">
        <is>
          <t>Occidental</t>
        </is>
      </c>
      <c r="C156" s="83" t="inlineStr">
        <is>
          <t>Hour 2</t>
        </is>
      </c>
      <c r="D156" s="45" t="n">
        <v>0.8</v>
      </c>
      <c r="E156" s="45" t="n">
        <v>129</v>
      </c>
      <c r="F156" s="45" t="n">
        <v>103.2</v>
      </c>
    </row>
    <row r="157" ht="12" customHeight="1" s="61">
      <c r="A157" s="1">
        <f>A144</f>
        <v/>
      </c>
      <c r="B157" s="2" t="inlineStr">
        <is>
          <t>Occidental</t>
        </is>
      </c>
      <c r="C157" s="83" t="inlineStr">
        <is>
          <t>Hour 2</t>
        </is>
      </c>
      <c r="D157" s="45" t="n">
        <v>0.9</v>
      </c>
      <c r="E157" s="45" t="n">
        <v>0</v>
      </c>
      <c r="F157" s="45" t="n">
        <v>0</v>
      </c>
    </row>
    <row r="158" ht="12" customHeight="1" s="61">
      <c r="A158" s="1">
        <f>A145</f>
        <v/>
      </c>
      <c r="B158" s="2" t="inlineStr">
        <is>
          <t>Noroeste</t>
        </is>
      </c>
      <c r="C158" s="83" t="inlineStr">
        <is>
          <t>Hour 2</t>
        </is>
      </c>
      <c r="D158" s="45" t="n">
        <v>0.8</v>
      </c>
      <c r="E158" s="45" t="n">
        <v>337</v>
      </c>
      <c r="F158" s="45" t="n">
        <v>269.6</v>
      </c>
    </row>
    <row r="159" ht="12" customHeight="1" s="61">
      <c r="A159" s="1">
        <f>A146</f>
        <v/>
      </c>
      <c r="B159" s="2" t="inlineStr">
        <is>
          <t>Noroeste</t>
        </is>
      </c>
      <c r="C159" s="83" t="inlineStr">
        <is>
          <t>Hour 2</t>
        </is>
      </c>
      <c r="D159" s="45" t="n">
        <v>0.85</v>
      </c>
      <c r="E159" s="45" t="n">
        <v>6525</v>
      </c>
      <c r="F159" s="45" t="n">
        <v>5546.25</v>
      </c>
    </row>
    <row r="160" ht="12" customHeight="1" s="61">
      <c r="A160" s="1">
        <f>A147</f>
        <v/>
      </c>
      <c r="B160" s="2" t="inlineStr">
        <is>
          <t>Noroeste</t>
        </is>
      </c>
      <c r="C160" s="83" t="inlineStr">
        <is>
          <t>Hour 2</t>
        </is>
      </c>
      <c r="D160" s="45" t="n">
        <v>0.9</v>
      </c>
      <c r="E160" s="45" t="n">
        <v>0</v>
      </c>
      <c r="F160" s="45" t="n">
        <v>0</v>
      </c>
    </row>
    <row r="161" ht="12" customHeight="1" s="61">
      <c r="A161" s="1">
        <f>A148</f>
        <v/>
      </c>
      <c r="B161" s="2" t="inlineStr">
        <is>
          <t>Noroeste</t>
        </is>
      </c>
      <c r="C161" s="83" t="inlineStr">
        <is>
          <t>Hour 2</t>
        </is>
      </c>
      <c r="D161" s="45" t="n">
        <v>0.75</v>
      </c>
      <c r="E161" s="45" t="n">
        <v>0</v>
      </c>
      <c r="F161" s="45" t="n">
        <v>0</v>
      </c>
    </row>
    <row r="162" ht="12" customHeight="1" s="61">
      <c r="A162" s="1">
        <f>A149</f>
        <v/>
      </c>
      <c r="B162" s="2" t="inlineStr">
        <is>
          <t>Noroeste</t>
        </is>
      </c>
      <c r="C162" s="83" t="inlineStr">
        <is>
          <t>Hour 2</t>
        </is>
      </c>
      <c r="D162" s="45" t="n">
        <v>0.85</v>
      </c>
      <c r="E162" s="45" t="n">
        <v>53</v>
      </c>
      <c r="F162" s="45" t="n">
        <v>45.05</v>
      </c>
    </row>
    <row r="163" ht="12" customHeight="1" s="61">
      <c r="A163" s="1">
        <f>A150</f>
        <v/>
      </c>
      <c r="B163" s="2" t="inlineStr">
        <is>
          <t>Noroeste</t>
        </is>
      </c>
      <c r="C163" s="83" t="inlineStr">
        <is>
          <t>Hour 2</t>
        </is>
      </c>
      <c r="D163" s="45" t="n">
        <v>0.9</v>
      </c>
      <c r="E163" s="45" t="n">
        <v>0</v>
      </c>
      <c r="F163" s="45" t="n">
        <v>0</v>
      </c>
    </row>
    <row r="164" ht="12" customHeight="1" s="61">
      <c r="A164" s="1">
        <f>A151</f>
        <v/>
      </c>
      <c r="B164" s="2" t="inlineStr">
        <is>
          <t>Noroeste</t>
        </is>
      </c>
      <c r="C164" s="83" t="inlineStr">
        <is>
          <t>Hour 2</t>
        </is>
      </c>
      <c r="D164" s="45" t="n">
        <v>0</v>
      </c>
      <c r="E164" s="45" t="n">
        <v>1025</v>
      </c>
      <c r="F164" s="45" t="n">
        <v>0</v>
      </c>
    </row>
    <row r="165" ht="12" customHeight="1" s="61">
      <c r="A165" s="1">
        <f>A152</f>
        <v/>
      </c>
      <c r="B165" s="2" t="inlineStr">
        <is>
          <t>Noroeste</t>
        </is>
      </c>
      <c r="C165" s="83" t="inlineStr">
        <is>
          <t>Hour 2</t>
        </is>
      </c>
      <c r="D165" s="45" t="n">
        <v>0.1386861313868613</v>
      </c>
      <c r="E165" s="45" t="n">
        <v>6</v>
      </c>
      <c r="F165" s="45" t="n">
        <v>0.8321167883211679</v>
      </c>
    </row>
    <row r="166" ht="12" customHeight="1" s="61">
      <c r="A166" s="1">
        <f>A153</f>
        <v/>
      </c>
      <c r="B166" s="2" t="inlineStr">
        <is>
          <t>Noroeste</t>
        </is>
      </c>
      <c r="C166" s="83" t="inlineStr">
        <is>
          <t>Hour 2</t>
        </is>
      </c>
      <c r="D166" s="45" t="n">
        <v>0.95</v>
      </c>
      <c r="E166" s="45" t="n">
        <v>0</v>
      </c>
      <c r="F166" s="45" t="n">
        <v>0</v>
      </c>
    </row>
    <row r="167" ht="12" customHeight="1" s="61">
      <c r="A167" s="1">
        <f>A154</f>
        <v/>
      </c>
      <c r="B167" s="2" t="inlineStr">
        <is>
          <t>Noroeste</t>
        </is>
      </c>
      <c r="C167" s="83" t="inlineStr">
        <is>
          <t>Hour 2</t>
        </is>
      </c>
      <c r="D167" s="45" t="n">
        <v>0</v>
      </c>
      <c r="E167" s="45" t="n">
        <v>1076</v>
      </c>
      <c r="F167" s="45" t="n">
        <v>0</v>
      </c>
    </row>
    <row r="168" ht="12" customHeight="1" s="61">
      <c r="A168" s="1">
        <f>A155</f>
        <v/>
      </c>
      <c r="B168" s="2" t="inlineStr">
        <is>
          <t>Noroeste</t>
        </is>
      </c>
      <c r="C168" s="83" t="inlineStr">
        <is>
          <t>Hour 2</t>
        </is>
      </c>
      <c r="D168" s="45" t="n">
        <v>0.8</v>
      </c>
      <c r="E168" s="45" t="n">
        <v>24</v>
      </c>
      <c r="F168" s="45" t="n">
        <v>19.2</v>
      </c>
    </row>
    <row r="169" ht="12" customHeight="1" s="61">
      <c r="A169" s="1">
        <f>A156</f>
        <v/>
      </c>
      <c r="B169" s="2" t="inlineStr">
        <is>
          <t>Noroeste</t>
        </is>
      </c>
      <c r="C169" s="83" t="inlineStr">
        <is>
          <t>Hour 2</t>
        </is>
      </c>
      <c r="D169" s="45" t="n">
        <v>0.8</v>
      </c>
      <c r="E169" s="45" t="n">
        <v>30</v>
      </c>
      <c r="F169" s="45" t="n">
        <v>24</v>
      </c>
    </row>
    <row r="170" ht="12" customHeight="1" s="61">
      <c r="A170" s="1">
        <f>A157</f>
        <v/>
      </c>
      <c r="B170" s="2" t="inlineStr">
        <is>
          <t>Noroeste</t>
        </is>
      </c>
      <c r="C170" s="83" t="inlineStr">
        <is>
          <t>Hour 2</t>
        </is>
      </c>
      <c r="D170" s="45" t="n">
        <v>0.9</v>
      </c>
      <c r="E170" s="45" t="n">
        <v>0</v>
      </c>
      <c r="F170" s="45" t="n">
        <v>0</v>
      </c>
    </row>
    <row r="171" ht="12" customHeight="1" s="61">
      <c r="A171" s="1">
        <f>A158</f>
        <v/>
      </c>
      <c r="B171" s="2" t="inlineStr">
        <is>
          <t>Norte</t>
        </is>
      </c>
      <c r="C171" s="83" t="inlineStr">
        <is>
          <t>Hour 2</t>
        </is>
      </c>
      <c r="D171" s="45" t="n">
        <v>0.8</v>
      </c>
      <c r="E171" s="45" t="n">
        <v>72</v>
      </c>
      <c r="F171" s="45" t="n">
        <v>57.6</v>
      </c>
    </row>
    <row r="172" ht="12" customHeight="1" s="61">
      <c r="A172" s="1">
        <f>A159</f>
        <v/>
      </c>
      <c r="B172" s="2" t="inlineStr">
        <is>
          <t>Norte</t>
        </is>
      </c>
      <c r="C172" s="83" t="inlineStr">
        <is>
          <t>Hour 2</t>
        </is>
      </c>
      <c r="D172" s="45" t="n">
        <v>0.85</v>
      </c>
      <c r="E172" s="45" t="n">
        <v>4898</v>
      </c>
      <c r="F172" s="45" t="n">
        <v>4163.3</v>
      </c>
    </row>
    <row r="173" ht="12" customHeight="1" s="61">
      <c r="A173" s="1">
        <f>A160</f>
        <v/>
      </c>
      <c r="B173" s="2" t="inlineStr">
        <is>
          <t>Norte</t>
        </is>
      </c>
      <c r="C173" s="83" t="inlineStr">
        <is>
          <t>Hour 2</t>
        </is>
      </c>
      <c r="D173" s="45" t="n">
        <v>0.9</v>
      </c>
      <c r="E173" s="45" t="n">
        <v>0</v>
      </c>
      <c r="F173" s="45" t="n">
        <v>0</v>
      </c>
    </row>
    <row r="174" ht="12" customHeight="1" s="61">
      <c r="A174" s="1">
        <f>A161</f>
        <v/>
      </c>
      <c r="B174" s="2" t="inlineStr">
        <is>
          <t>Norte</t>
        </is>
      </c>
      <c r="C174" s="83" t="inlineStr">
        <is>
          <t>Hour 2</t>
        </is>
      </c>
      <c r="D174" s="45" t="n">
        <v>0.75</v>
      </c>
      <c r="E174" s="45" t="n">
        <v>23</v>
      </c>
      <c r="F174" s="45" t="n">
        <v>17.25</v>
      </c>
    </row>
    <row r="175" ht="12" customHeight="1" s="61">
      <c r="A175" s="1">
        <f>A162</f>
        <v/>
      </c>
      <c r="B175" s="2" t="inlineStr">
        <is>
          <t>Norte</t>
        </is>
      </c>
      <c r="C175" s="83" t="inlineStr">
        <is>
          <t>Hour 2</t>
        </is>
      </c>
      <c r="D175" s="45" t="n">
        <v>0.85</v>
      </c>
      <c r="E175" s="45" t="n">
        <v>141</v>
      </c>
      <c r="F175" s="45" t="n">
        <v>119.85</v>
      </c>
    </row>
    <row r="176" ht="12" customHeight="1" s="61">
      <c r="A176" s="1">
        <f>A163</f>
        <v/>
      </c>
      <c r="B176" s="2" t="inlineStr">
        <is>
          <t>Norte</t>
        </is>
      </c>
      <c r="C176" s="83" t="inlineStr">
        <is>
          <t>Hour 2</t>
        </is>
      </c>
      <c r="D176" s="45" t="n">
        <v>0.9</v>
      </c>
      <c r="E176" s="45" t="n">
        <v>0</v>
      </c>
      <c r="F176" s="45" t="n">
        <v>0</v>
      </c>
    </row>
    <row r="177" ht="12" customHeight="1" s="61">
      <c r="A177" s="1">
        <f>A164</f>
        <v/>
      </c>
      <c r="B177" s="2" t="inlineStr">
        <is>
          <t>Norte</t>
        </is>
      </c>
      <c r="C177" s="83" t="inlineStr">
        <is>
          <t>Hour 2</t>
        </is>
      </c>
      <c r="D177" s="45" t="n">
        <v>0</v>
      </c>
      <c r="E177" s="45" t="n">
        <v>91</v>
      </c>
      <c r="F177" s="45" t="n">
        <v>0</v>
      </c>
    </row>
    <row r="178" ht="12" customHeight="1" s="61">
      <c r="A178" s="1">
        <f>A165</f>
        <v/>
      </c>
      <c r="B178" s="2" t="inlineStr">
        <is>
          <t>Norte</t>
        </is>
      </c>
      <c r="C178" s="83" t="inlineStr">
        <is>
          <t>Hour 2</t>
        </is>
      </c>
      <c r="D178" s="45" t="n">
        <v>0.1597222222222222</v>
      </c>
      <c r="E178" s="45" t="n">
        <v>50</v>
      </c>
      <c r="F178" s="45" t="n">
        <v>7.986111111111111</v>
      </c>
    </row>
    <row r="179" ht="12" customHeight="1" s="61">
      <c r="A179" s="1">
        <f>A166</f>
        <v/>
      </c>
      <c r="B179" s="2" t="inlineStr">
        <is>
          <t>Norte</t>
        </is>
      </c>
      <c r="C179" s="83" t="inlineStr">
        <is>
          <t>Hour 2</t>
        </is>
      </c>
      <c r="D179" s="45" t="n">
        <v>0.95</v>
      </c>
      <c r="E179" s="45" t="n">
        <v>0</v>
      </c>
      <c r="F179" s="45" t="n">
        <v>0</v>
      </c>
    </row>
    <row r="180" ht="12" customHeight="1" s="61">
      <c r="A180" s="1">
        <f>A167</f>
        <v/>
      </c>
      <c r="B180" s="2" t="inlineStr">
        <is>
          <t>Norte</t>
        </is>
      </c>
      <c r="C180" s="83" t="inlineStr">
        <is>
          <t>Hour 2</t>
        </is>
      </c>
      <c r="D180" s="45" t="n">
        <v>0</v>
      </c>
      <c r="E180" s="45" t="n">
        <v>2940</v>
      </c>
      <c r="F180" s="45" t="n">
        <v>0</v>
      </c>
    </row>
    <row r="181" ht="12" customHeight="1" s="61">
      <c r="A181" s="1">
        <f>A168</f>
        <v/>
      </c>
      <c r="B181" s="2" t="inlineStr">
        <is>
          <t>Norte</t>
        </is>
      </c>
      <c r="C181" s="83" t="inlineStr">
        <is>
          <t>Hour 2</t>
        </is>
      </c>
      <c r="D181" s="45" t="n">
        <v>0.8</v>
      </c>
      <c r="E181" s="45" t="n">
        <v>12</v>
      </c>
      <c r="F181" s="45" t="n">
        <v>9.600000000000001</v>
      </c>
    </row>
    <row r="182" ht="12" customHeight="1" s="61">
      <c r="A182" s="1">
        <f>A169</f>
        <v/>
      </c>
      <c r="B182" s="2" t="inlineStr">
        <is>
          <t>Norte</t>
        </is>
      </c>
      <c r="C182" s="83" t="inlineStr">
        <is>
          <t>Hour 2</t>
        </is>
      </c>
      <c r="D182" s="45" t="n">
        <v>0.8</v>
      </c>
      <c r="E182" s="45" t="n">
        <v>0</v>
      </c>
      <c r="F182" s="45" t="n">
        <v>0</v>
      </c>
    </row>
    <row r="183" ht="12" customHeight="1" s="61">
      <c r="A183" s="1">
        <f>A170</f>
        <v/>
      </c>
      <c r="B183" s="2" t="inlineStr">
        <is>
          <t>Norte</t>
        </is>
      </c>
      <c r="C183" s="83" t="inlineStr">
        <is>
          <t>Hour 2</t>
        </is>
      </c>
      <c r="D183" s="45" t="n">
        <v>0.9</v>
      </c>
      <c r="E183" s="45" t="n">
        <v>0</v>
      </c>
      <c r="F183" s="45" t="n">
        <v>0</v>
      </c>
    </row>
    <row r="184" ht="12" customHeight="1" s="61">
      <c r="A184" s="1">
        <f>A171</f>
        <v/>
      </c>
      <c r="B184" s="2" t="inlineStr">
        <is>
          <t>Noreste</t>
        </is>
      </c>
      <c r="C184" s="83" t="inlineStr">
        <is>
          <t>Hour 2</t>
        </is>
      </c>
      <c r="D184" s="45" t="n">
        <v>0.8</v>
      </c>
      <c r="E184" s="45" t="n">
        <v>260</v>
      </c>
      <c r="F184" s="45" t="n">
        <v>208</v>
      </c>
    </row>
    <row r="185" ht="12" customHeight="1" s="61">
      <c r="A185" s="1">
        <f>A172</f>
        <v/>
      </c>
      <c r="B185" s="2" t="inlineStr">
        <is>
          <t>Noreste</t>
        </is>
      </c>
      <c r="C185" s="83" t="inlineStr">
        <is>
          <t>Hour 2</t>
        </is>
      </c>
      <c r="D185" s="45" t="n">
        <v>0.85</v>
      </c>
      <c r="E185" s="45" t="n">
        <v>12283</v>
      </c>
      <c r="F185" s="45" t="n">
        <v>10440.55</v>
      </c>
    </row>
    <row r="186" ht="12" customHeight="1" s="61">
      <c r="A186" s="1">
        <f>A173</f>
        <v/>
      </c>
      <c r="B186" s="2" t="inlineStr">
        <is>
          <t>Noreste</t>
        </is>
      </c>
      <c r="C186" s="83" t="inlineStr">
        <is>
          <t>Hour 2</t>
        </is>
      </c>
      <c r="D186" s="45" t="n">
        <v>0.9</v>
      </c>
      <c r="E186" s="45" t="n">
        <v>2729</v>
      </c>
      <c r="F186" s="45" t="n">
        <v>2456.1</v>
      </c>
    </row>
    <row r="187" ht="12" customHeight="1" s="61">
      <c r="A187" s="1">
        <f>A174</f>
        <v/>
      </c>
      <c r="B187" s="2" t="inlineStr">
        <is>
          <t>Noreste</t>
        </is>
      </c>
      <c r="C187" s="83" t="inlineStr">
        <is>
          <t>Hour 2</t>
        </is>
      </c>
      <c r="D187" s="45" t="n">
        <v>0.75</v>
      </c>
      <c r="E187" s="45" t="n">
        <v>1291</v>
      </c>
      <c r="F187" s="45" t="n">
        <v>968.25</v>
      </c>
    </row>
    <row r="188" ht="12" customHeight="1" s="61">
      <c r="A188" s="1">
        <f>A175</f>
        <v/>
      </c>
      <c r="B188" s="2" t="inlineStr">
        <is>
          <t>Noreste</t>
        </is>
      </c>
      <c r="C188" s="83" t="inlineStr">
        <is>
          <t>Hour 2</t>
        </is>
      </c>
      <c r="D188" s="45" t="n">
        <v>0.85</v>
      </c>
      <c r="E188" s="45" t="n">
        <v>272</v>
      </c>
      <c r="F188" s="45" t="n">
        <v>231.2</v>
      </c>
    </row>
    <row r="189" ht="12" customHeight="1" s="61">
      <c r="A189" s="1">
        <f>A176</f>
        <v/>
      </c>
      <c r="B189" s="2" t="inlineStr">
        <is>
          <t>Noreste</t>
        </is>
      </c>
      <c r="C189" s="83" t="inlineStr">
        <is>
          <t>Hour 2</t>
        </is>
      </c>
      <c r="D189" s="45" t="n">
        <v>0.9</v>
      </c>
      <c r="E189" s="45" t="n">
        <v>580</v>
      </c>
      <c r="F189" s="45" t="n">
        <v>522</v>
      </c>
    </row>
    <row r="190" ht="12" customHeight="1" s="61">
      <c r="A190" s="1">
        <f>A177</f>
        <v/>
      </c>
      <c r="B190" s="2" t="inlineStr">
        <is>
          <t>Noreste</t>
        </is>
      </c>
      <c r="C190" s="83" t="inlineStr">
        <is>
          <t>Hour 2</t>
        </is>
      </c>
      <c r="D190" s="45" t="n">
        <v>0</v>
      </c>
      <c r="E190" s="45" t="n">
        <v>143.3</v>
      </c>
      <c r="F190" s="45" t="n">
        <v>0</v>
      </c>
    </row>
    <row r="191" ht="12" customHeight="1" s="61">
      <c r="A191" s="1">
        <f>A178</f>
        <v/>
      </c>
      <c r="B191" s="2" t="inlineStr">
        <is>
          <t>Noreste</t>
        </is>
      </c>
      <c r="C191" s="83" t="inlineStr">
        <is>
          <t>Hour 2</t>
        </is>
      </c>
      <c r="D191" s="45" t="n">
        <v>0.1854304635761589</v>
      </c>
      <c r="E191" s="45" t="n">
        <v>4859.7</v>
      </c>
      <c r="F191" s="45" t="n">
        <v>901.1364238410596</v>
      </c>
    </row>
    <row r="192" ht="12" customHeight="1" s="61">
      <c r="A192" s="1">
        <f>A179</f>
        <v/>
      </c>
      <c r="B192" s="2" t="inlineStr">
        <is>
          <t>Noreste</t>
        </is>
      </c>
      <c r="C192" s="83" t="inlineStr">
        <is>
          <t>Hour 2</t>
        </is>
      </c>
      <c r="D192" s="45" t="n">
        <v>0.95</v>
      </c>
      <c r="E192" s="45" t="n">
        <v>0</v>
      </c>
      <c r="F192" s="45" t="n">
        <v>0</v>
      </c>
    </row>
    <row r="193" ht="12" customHeight="1" s="61">
      <c r="A193" s="1">
        <f>A180</f>
        <v/>
      </c>
      <c r="B193" s="2" t="inlineStr">
        <is>
          <t>Noreste</t>
        </is>
      </c>
      <c r="C193" s="83" t="inlineStr">
        <is>
          <t>Hour 2</t>
        </is>
      </c>
      <c r="D193" s="45" t="n">
        <v>0</v>
      </c>
      <c r="E193" s="45" t="n">
        <v>1069</v>
      </c>
      <c r="F193" s="45" t="n">
        <v>0</v>
      </c>
    </row>
    <row r="194" ht="12" customHeight="1" s="61">
      <c r="A194" s="1">
        <f>A181</f>
        <v/>
      </c>
      <c r="B194" s="2" t="inlineStr">
        <is>
          <t>Noreste</t>
        </is>
      </c>
      <c r="C194" s="83" t="inlineStr">
        <is>
          <t>Hour 2</t>
        </is>
      </c>
      <c r="D194" s="45" t="n">
        <v>0.8</v>
      </c>
      <c r="E194" s="45" t="n">
        <v>194</v>
      </c>
      <c r="F194" s="45" t="n">
        <v>155.2</v>
      </c>
    </row>
    <row r="195" ht="12" customHeight="1" s="61">
      <c r="A195" s="1">
        <f>A182</f>
        <v/>
      </c>
      <c r="B195" s="2" t="inlineStr">
        <is>
          <t>Noreste</t>
        </is>
      </c>
      <c r="C195" s="83" t="inlineStr">
        <is>
          <t>Hour 2</t>
        </is>
      </c>
      <c r="D195" s="45" t="n">
        <v>0.8</v>
      </c>
      <c r="E195" s="45" t="n">
        <v>923</v>
      </c>
      <c r="F195" s="45" t="n">
        <v>738.4000000000001</v>
      </c>
    </row>
    <row r="196" ht="12" customHeight="1" s="61">
      <c r="A196" s="1">
        <f>A183</f>
        <v/>
      </c>
      <c r="B196" s="2" t="inlineStr">
        <is>
          <t>Noreste</t>
        </is>
      </c>
      <c r="C196" s="83" t="inlineStr">
        <is>
          <t>Hour 2</t>
        </is>
      </c>
      <c r="D196" s="45" t="n">
        <v>0.9</v>
      </c>
      <c r="E196" s="45" t="n">
        <v>0</v>
      </c>
      <c r="F196" s="45" t="n">
        <v>0</v>
      </c>
    </row>
    <row r="197" ht="12" customHeight="1" s="61">
      <c r="A197" s="1">
        <f>A184</f>
        <v/>
      </c>
      <c r="B197" s="2" t="inlineStr">
        <is>
          <t>Peninsular</t>
        </is>
      </c>
      <c r="C197" s="83" t="inlineStr">
        <is>
          <t>Hour 2</t>
        </is>
      </c>
      <c r="D197" s="45" t="n">
        <v>0.8</v>
      </c>
      <c r="E197" s="45" t="n">
        <v>0</v>
      </c>
      <c r="F197" s="45" t="n">
        <v>0</v>
      </c>
    </row>
    <row r="198" ht="12" customHeight="1" s="61">
      <c r="A198" s="1">
        <f>A185</f>
        <v/>
      </c>
      <c r="B198" s="2" t="inlineStr">
        <is>
          <t>Peninsular</t>
        </is>
      </c>
      <c r="C198" s="83" t="inlineStr">
        <is>
          <t>Hour 2</t>
        </is>
      </c>
      <c r="D198" s="45" t="n">
        <v>0.85</v>
      </c>
      <c r="E198" s="45" t="n">
        <v>1496</v>
      </c>
      <c r="F198" s="45" t="n">
        <v>1271.6</v>
      </c>
    </row>
    <row r="199" ht="12" customHeight="1" s="61">
      <c r="A199" s="1">
        <f>A186</f>
        <v/>
      </c>
      <c r="B199" s="2" t="inlineStr">
        <is>
          <t>Peninsular</t>
        </is>
      </c>
      <c r="C199" s="83" t="inlineStr">
        <is>
          <t>Hour 2</t>
        </is>
      </c>
      <c r="D199" s="45" t="n">
        <v>0.9</v>
      </c>
      <c r="E199" s="45" t="n">
        <v>0</v>
      </c>
      <c r="F199" s="45" t="n">
        <v>0</v>
      </c>
    </row>
    <row r="200" ht="12" customHeight="1" s="61">
      <c r="A200" s="1">
        <f>A187</f>
        <v/>
      </c>
      <c r="B200" s="2" t="inlineStr">
        <is>
          <t>Peninsular</t>
        </is>
      </c>
      <c r="C200" s="83" t="inlineStr">
        <is>
          <t>Hour 2</t>
        </is>
      </c>
      <c r="D200" s="45" t="n">
        <v>0.75</v>
      </c>
      <c r="E200" s="45" t="n">
        <v>852</v>
      </c>
      <c r="F200" s="45" t="n">
        <v>639</v>
      </c>
    </row>
    <row r="201" ht="12" customHeight="1" s="61">
      <c r="A201" s="1">
        <f>A188</f>
        <v/>
      </c>
      <c r="B201" s="2" t="inlineStr">
        <is>
          <t>Peninsular</t>
        </is>
      </c>
      <c r="C201" s="83" t="inlineStr">
        <is>
          <t>Hour 2</t>
        </is>
      </c>
      <c r="D201" s="45" t="n">
        <v>0.85</v>
      </c>
      <c r="E201" s="45" t="n">
        <v>48</v>
      </c>
      <c r="F201" s="45" t="n">
        <v>40.8</v>
      </c>
    </row>
    <row r="202" ht="12" customHeight="1" s="61">
      <c r="A202" s="1">
        <f>A189</f>
        <v/>
      </c>
      <c r="B202" s="2" t="inlineStr">
        <is>
          <t>Peninsular</t>
        </is>
      </c>
      <c r="C202" s="83" t="inlineStr">
        <is>
          <t>Hour 2</t>
        </is>
      </c>
      <c r="D202" s="45" t="n">
        <v>0.9</v>
      </c>
      <c r="E202" s="45" t="n">
        <v>0</v>
      </c>
      <c r="F202" s="45" t="n">
        <v>0</v>
      </c>
    </row>
    <row r="203" ht="12" customHeight="1" s="61">
      <c r="A203" s="1">
        <f>A190</f>
        <v/>
      </c>
      <c r="B203" s="2" t="inlineStr">
        <is>
          <t>Peninsular</t>
        </is>
      </c>
      <c r="C203" s="83" t="inlineStr">
        <is>
          <t>Hour 2</t>
        </is>
      </c>
      <c r="D203" s="45" t="n">
        <v>0</v>
      </c>
      <c r="E203" s="45" t="n">
        <v>0</v>
      </c>
      <c r="F203" s="45" t="n">
        <v>0</v>
      </c>
    </row>
    <row r="204" ht="12" customHeight="1" s="61">
      <c r="A204" s="1">
        <f>A191</f>
        <v/>
      </c>
      <c r="B204" s="2" t="inlineStr">
        <is>
          <t>Peninsular</t>
        </is>
      </c>
      <c r="C204" s="83" t="inlineStr">
        <is>
          <t>Hour 2</t>
        </is>
      </c>
      <c r="D204" s="45" t="n">
        <v>0.07563025210084033</v>
      </c>
      <c r="E204" s="45" t="n">
        <v>546</v>
      </c>
      <c r="F204" s="45" t="n">
        <v>41.29411764705882</v>
      </c>
    </row>
    <row r="205" ht="12" customHeight="1" s="61">
      <c r="A205" s="1">
        <f>A192</f>
        <v/>
      </c>
      <c r="B205" s="2" t="inlineStr">
        <is>
          <t>Peninsular</t>
        </is>
      </c>
      <c r="C205" s="83" t="inlineStr">
        <is>
          <t>Hour 2</t>
        </is>
      </c>
      <c r="D205" s="45" t="n">
        <v>0.95</v>
      </c>
      <c r="E205" s="45" t="n">
        <v>0</v>
      </c>
      <c r="F205" s="45" t="n">
        <v>0</v>
      </c>
    </row>
    <row r="206" ht="12" customHeight="1" s="61">
      <c r="A206" s="1">
        <f>A193</f>
        <v/>
      </c>
      <c r="B206" s="2" t="inlineStr">
        <is>
          <t>Peninsular</t>
        </is>
      </c>
      <c r="C206" s="83" t="inlineStr">
        <is>
          <t>Hour 2</t>
        </is>
      </c>
      <c r="D206" s="45" t="n">
        <v>0</v>
      </c>
      <c r="E206" s="45" t="n">
        <v>833</v>
      </c>
      <c r="F206" s="45" t="n">
        <v>0</v>
      </c>
    </row>
    <row r="207" ht="12" customHeight="1" s="61">
      <c r="A207" s="1">
        <f>A194</f>
        <v/>
      </c>
      <c r="B207" s="2" t="inlineStr">
        <is>
          <t>Peninsular</t>
        </is>
      </c>
      <c r="C207" s="83" t="inlineStr">
        <is>
          <t>Hour 2</t>
        </is>
      </c>
      <c r="D207" s="45" t="n">
        <v>0.8</v>
      </c>
      <c r="E207" s="45" t="n">
        <v>62</v>
      </c>
      <c r="F207" s="45" t="n">
        <v>49.6</v>
      </c>
    </row>
    <row r="208" ht="12" customHeight="1" s="61">
      <c r="A208" s="1">
        <f>A195</f>
        <v/>
      </c>
      <c r="B208" s="2" t="inlineStr">
        <is>
          <t>Peninsular</t>
        </is>
      </c>
      <c r="C208" s="83" t="inlineStr">
        <is>
          <t>Hour 2</t>
        </is>
      </c>
      <c r="D208" s="45" t="n">
        <v>0.8</v>
      </c>
      <c r="E208" s="45" t="n">
        <v>13</v>
      </c>
      <c r="F208" s="45" t="n">
        <v>10.4</v>
      </c>
    </row>
    <row r="209" ht="12" customHeight="1" s="61">
      <c r="A209" s="1">
        <f>A196</f>
        <v/>
      </c>
      <c r="B209" s="2" t="inlineStr">
        <is>
          <t>Peninsular</t>
        </is>
      </c>
      <c r="C209" s="83" t="inlineStr">
        <is>
          <t>Hour 2</t>
        </is>
      </c>
      <c r="D209" s="45" t="n">
        <v>0.9</v>
      </c>
      <c r="E209" s="45" t="n">
        <v>0</v>
      </c>
      <c r="F209" s="45" t="n">
        <v>0</v>
      </c>
    </row>
    <row r="210" ht="12" customHeight="1" s="61">
      <c r="A210" s="1">
        <f>A197</f>
        <v/>
      </c>
      <c r="B210" s="2" t="inlineStr">
        <is>
          <t>Baja California</t>
        </is>
      </c>
      <c r="C210" s="83" t="inlineStr">
        <is>
          <t>Hour 2</t>
        </is>
      </c>
      <c r="D210" s="45" t="n">
        <v>0.8</v>
      </c>
      <c r="E210" s="45" t="n">
        <v>0</v>
      </c>
      <c r="F210" s="45" t="n">
        <v>0</v>
      </c>
    </row>
    <row r="211" ht="12" customHeight="1" s="61">
      <c r="A211" s="1">
        <f>A198</f>
        <v/>
      </c>
      <c r="B211" s="2" t="inlineStr">
        <is>
          <t>Baja California</t>
        </is>
      </c>
      <c r="C211" s="83" t="inlineStr">
        <is>
          <t>Hour 2</t>
        </is>
      </c>
      <c r="D211" s="45" t="n">
        <v>0.85</v>
      </c>
      <c r="E211" s="45" t="n">
        <v>3372</v>
      </c>
      <c r="F211" s="45" t="n">
        <v>2866.2</v>
      </c>
    </row>
    <row r="212" ht="12" customHeight="1" s="61">
      <c r="A212" s="1">
        <f>A199</f>
        <v/>
      </c>
      <c r="B212" s="2" t="inlineStr">
        <is>
          <t>Baja California</t>
        </is>
      </c>
      <c r="C212" s="83" t="inlineStr">
        <is>
          <t>Hour 2</t>
        </is>
      </c>
      <c r="D212" s="45" t="n">
        <v>0.9</v>
      </c>
      <c r="E212" s="45" t="n">
        <v>0</v>
      </c>
      <c r="F212" s="45" t="n">
        <v>0</v>
      </c>
    </row>
    <row r="213" ht="12" customHeight="1" s="61">
      <c r="A213" s="1">
        <f>A200</f>
        <v/>
      </c>
      <c r="B213" s="2" t="inlineStr">
        <is>
          <t>Baja California</t>
        </is>
      </c>
      <c r="C213" s="83" t="inlineStr">
        <is>
          <t>Hour 2</t>
        </is>
      </c>
      <c r="D213" s="45" t="n">
        <v>0.75</v>
      </c>
      <c r="E213" s="45" t="n">
        <v>717</v>
      </c>
      <c r="F213" s="45" t="n">
        <v>537.75</v>
      </c>
    </row>
    <row r="214" ht="12" customHeight="1" s="61">
      <c r="A214" s="1">
        <f>A201</f>
        <v/>
      </c>
      <c r="B214" s="2" t="inlineStr">
        <is>
          <t>Baja California</t>
        </is>
      </c>
      <c r="C214" s="83" t="inlineStr">
        <is>
          <t>Hour 2</t>
        </is>
      </c>
      <c r="D214" s="45" t="n">
        <v>0.85</v>
      </c>
      <c r="E214" s="45" t="n">
        <v>22</v>
      </c>
      <c r="F214" s="45" t="n">
        <v>18.7</v>
      </c>
    </row>
    <row r="215" ht="12" customHeight="1" s="61">
      <c r="A215" s="1">
        <f>A202</f>
        <v/>
      </c>
      <c r="B215" s="2" t="inlineStr">
        <is>
          <t>Baja California</t>
        </is>
      </c>
      <c r="C215" s="83" t="inlineStr">
        <is>
          <t>Hour 2</t>
        </is>
      </c>
      <c r="D215" s="45" t="n">
        <v>0.9</v>
      </c>
      <c r="E215" s="45" t="n">
        <v>0</v>
      </c>
      <c r="F215" s="45" t="n">
        <v>0</v>
      </c>
    </row>
    <row r="216" ht="12" customHeight="1" s="61">
      <c r="A216" s="1">
        <f>A203</f>
        <v/>
      </c>
      <c r="B216" s="2" t="inlineStr">
        <is>
          <t>Baja California</t>
        </is>
      </c>
      <c r="C216" s="83" t="inlineStr">
        <is>
          <t>Hour 2</t>
        </is>
      </c>
      <c r="D216" s="45" t="n">
        <v>0</v>
      </c>
      <c r="E216" s="45" t="n">
        <v>0</v>
      </c>
      <c r="F216" s="45" t="n">
        <v>0</v>
      </c>
    </row>
    <row r="217" ht="12" customHeight="1" s="61">
      <c r="A217" s="1">
        <f>A204</f>
        <v/>
      </c>
      <c r="B217" s="2" t="inlineStr">
        <is>
          <t>Baja California</t>
        </is>
      </c>
      <c r="C217" s="83" t="inlineStr">
        <is>
          <t>Hour 2</t>
        </is>
      </c>
      <c r="D217" s="45" t="n">
        <v>0.1575757575757576</v>
      </c>
      <c r="E217" s="45" t="n">
        <v>266</v>
      </c>
      <c r="F217" s="45" t="n">
        <v>41.91515151515152</v>
      </c>
    </row>
    <row r="218" ht="12" customHeight="1" s="61">
      <c r="A218" s="1">
        <f>A205</f>
        <v/>
      </c>
      <c r="B218" s="2" t="inlineStr">
        <is>
          <t>Baja California</t>
        </is>
      </c>
      <c r="C218" s="83" t="inlineStr">
        <is>
          <t>Hour 2</t>
        </is>
      </c>
      <c r="D218" s="45" t="n">
        <v>0.95</v>
      </c>
      <c r="E218" s="45" t="n">
        <v>540</v>
      </c>
      <c r="F218" s="45" t="n">
        <v>513</v>
      </c>
    </row>
    <row r="219" ht="12" customHeight="1" s="61">
      <c r="A219" s="1">
        <f>A206</f>
        <v/>
      </c>
      <c r="B219" s="2" t="inlineStr">
        <is>
          <t>Baja California</t>
        </is>
      </c>
      <c r="C219" s="83" t="inlineStr">
        <is>
          <t>Hour 2</t>
        </is>
      </c>
      <c r="D219" s="45" t="n">
        <v>0</v>
      </c>
      <c r="E219" s="45" t="n">
        <v>297</v>
      </c>
      <c r="F219" s="45" t="n">
        <v>0</v>
      </c>
    </row>
    <row r="220" ht="12" customHeight="1" s="61">
      <c r="A220" s="1">
        <f>A207</f>
        <v/>
      </c>
      <c r="B220" s="2" t="inlineStr">
        <is>
          <t>Baja California</t>
        </is>
      </c>
      <c r="C220" s="83" t="inlineStr">
        <is>
          <t>Hour 2</t>
        </is>
      </c>
      <c r="D220" s="45" t="n">
        <v>0.8</v>
      </c>
      <c r="E220" s="45" t="n">
        <v>0</v>
      </c>
      <c r="F220" s="45" t="n">
        <v>0</v>
      </c>
    </row>
    <row r="221" ht="12" customHeight="1" s="61">
      <c r="A221" s="1">
        <f>A208</f>
        <v/>
      </c>
      <c r="B221" s="2" t="inlineStr">
        <is>
          <t>Baja California</t>
        </is>
      </c>
      <c r="C221" s="83" t="inlineStr">
        <is>
          <t>Hour 2</t>
        </is>
      </c>
      <c r="D221" s="45" t="n">
        <v>0.8</v>
      </c>
      <c r="E221" s="45" t="n">
        <v>23</v>
      </c>
      <c r="F221" s="45" t="n">
        <v>18.4</v>
      </c>
    </row>
    <row r="222" ht="12" customHeight="1" s="61">
      <c r="A222" s="1">
        <f>A209</f>
        <v/>
      </c>
      <c r="B222" s="2" t="inlineStr">
        <is>
          <t>Baja California</t>
        </is>
      </c>
      <c r="C222" s="83" t="inlineStr">
        <is>
          <t>Hour 2</t>
        </is>
      </c>
      <c r="D222" s="45" t="n">
        <v>0.9</v>
      </c>
      <c r="E222" s="45" t="n">
        <v>0</v>
      </c>
      <c r="F222" s="45" t="n">
        <v>0</v>
      </c>
    </row>
    <row r="223" ht="12" customHeight="1" s="61">
      <c r="A223" s="1">
        <f>A210</f>
        <v/>
      </c>
      <c r="B223" s="2" t="inlineStr">
        <is>
          <t>Baja California Sur</t>
        </is>
      </c>
      <c r="C223" s="83" t="inlineStr">
        <is>
          <t>Hour 2</t>
        </is>
      </c>
      <c r="D223" s="45" t="n">
        <v>0.8</v>
      </c>
      <c r="E223" s="45" t="n">
        <v>45</v>
      </c>
      <c r="F223" s="45" t="n">
        <v>36</v>
      </c>
    </row>
    <row r="224" ht="12" customHeight="1" s="61">
      <c r="A224" s="1">
        <f>A211</f>
        <v/>
      </c>
      <c r="B224" s="2" t="inlineStr">
        <is>
          <t>Baja California Sur</t>
        </is>
      </c>
      <c r="C224" s="83" t="inlineStr">
        <is>
          <t>Hour 2</t>
        </is>
      </c>
      <c r="D224" s="45" t="n">
        <v>0.85</v>
      </c>
      <c r="E224" s="45" t="n">
        <v>0</v>
      </c>
      <c r="F224" s="45" t="n">
        <v>0</v>
      </c>
    </row>
    <row r="225" ht="12" customHeight="1" s="61">
      <c r="A225" s="1">
        <f>A212</f>
        <v/>
      </c>
      <c r="B225" s="2" t="inlineStr">
        <is>
          <t>Baja California Sur</t>
        </is>
      </c>
      <c r="C225" s="83" t="inlineStr">
        <is>
          <t>Hour 2</t>
        </is>
      </c>
      <c r="D225" s="45" t="n">
        <v>0.9</v>
      </c>
      <c r="E225" s="45" t="n">
        <v>0</v>
      </c>
      <c r="F225" s="45" t="n">
        <v>0</v>
      </c>
    </row>
    <row r="226" ht="12" customHeight="1" s="61">
      <c r="A226" s="1">
        <f>A213</f>
        <v/>
      </c>
      <c r="B226" s="2" t="inlineStr">
        <is>
          <t>Baja California Sur</t>
        </is>
      </c>
      <c r="C226" s="83" t="inlineStr">
        <is>
          <t>Hour 2</t>
        </is>
      </c>
      <c r="D226" s="45" t="n">
        <v>0.75</v>
      </c>
      <c r="E226" s="45" t="n">
        <v>467</v>
      </c>
      <c r="F226" s="45" t="n">
        <v>350.25</v>
      </c>
    </row>
    <row r="227" ht="12" customHeight="1" s="61">
      <c r="A227" s="1">
        <f>A214</f>
        <v/>
      </c>
      <c r="B227" s="2" t="inlineStr">
        <is>
          <t>Baja California Sur</t>
        </is>
      </c>
      <c r="C227" s="83" t="inlineStr">
        <is>
          <t>Hour 2</t>
        </is>
      </c>
      <c r="D227" s="45" t="n">
        <v>0.85</v>
      </c>
      <c r="E227" s="45" t="n">
        <v>396</v>
      </c>
      <c r="F227" s="45" t="n">
        <v>336.6</v>
      </c>
    </row>
    <row r="228" ht="12" customHeight="1" s="61">
      <c r="A228" s="1">
        <f>A215</f>
        <v/>
      </c>
      <c r="B228" s="2" t="inlineStr">
        <is>
          <t>Baja California Sur</t>
        </is>
      </c>
      <c r="C228" s="83" t="inlineStr">
        <is>
          <t>Hour 2</t>
        </is>
      </c>
      <c r="D228" s="45" t="n">
        <v>0.9</v>
      </c>
      <c r="E228" s="45" t="n">
        <v>0</v>
      </c>
      <c r="F228" s="45" t="n">
        <v>0</v>
      </c>
    </row>
    <row r="229" ht="12" customHeight="1" s="61">
      <c r="A229" s="1">
        <f>A216</f>
        <v/>
      </c>
      <c r="B229" s="2" t="inlineStr">
        <is>
          <t>Baja California Sur</t>
        </is>
      </c>
      <c r="C229" s="83" t="inlineStr">
        <is>
          <t>Hour 2</t>
        </is>
      </c>
      <c r="D229" s="45" t="n">
        <v>0</v>
      </c>
      <c r="E229" s="45" t="n">
        <v>0</v>
      </c>
      <c r="F229" s="45" t="n">
        <v>0</v>
      </c>
    </row>
    <row r="230" ht="12" customHeight="1" s="61">
      <c r="A230" s="1">
        <f>A217</f>
        <v/>
      </c>
      <c r="B230" s="2" t="inlineStr">
        <is>
          <t>Baja California Sur</t>
        </is>
      </c>
      <c r="C230" s="83" t="inlineStr">
        <is>
          <t>Hour 2</t>
        </is>
      </c>
      <c r="D230" s="45" t="n">
        <v>0.08403361344537814</v>
      </c>
      <c r="E230" s="45" t="n">
        <v>0</v>
      </c>
      <c r="F230" s="45" t="n">
        <v>0</v>
      </c>
    </row>
    <row r="231" ht="12" customHeight="1" s="61">
      <c r="A231" s="1">
        <f>A218</f>
        <v/>
      </c>
      <c r="B231" s="2" t="inlineStr">
        <is>
          <t>Baja California Sur</t>
        </is>
      </c>
      <c r="C231" s="83" t="inlineStr">
        <is>
          <t>Hour 2</t>
        </is>
      </c>
      <c r="D231" s="45" t="n">
        <v>0.95</v>
      </c>
      <c r="E231" s="45" t="n">
        <v>10</v>
      </c>
      <c r="F231" s="45" t="n">
        <v>9.5</v>
      </c>
    </row>
    <row r="232" ht="12" customHeight="1" s="61">
      <c r="A232" s="1">
        <f>A219</f>
        <v/>
      </c>
      <c r="B232" s="2" t="inlineStr">
        <is>
          <t>Baja California Sur</t>
        </is>
      </c>
      <c r="C232" s="83" t="inlineStr">
        <is>
          <t>Hour 2</t>
        </is>
      </c>
      <c r="D232" s="45" t="n">
        <v>0</v>
      </c>
      <c r="E232" s="45" t="n">
        <v>77</v>
      </c>
      <c r="F232" s="45" t="n">
        <v>0</v>
      </c>
    </row>
    <row r="233" ht="12" customHeight="1" s="61">
      <c r="A233" s="1">
        <f>A220</f>
        <v/>
      </c>
      <c r="B233" s="2" t="inlineStr">
        <is>
          <t>Baja California Sur</t>
        </is>
      </c>
      <c r="C233" s="83" t="inlineStr">
        <is>
          <t>Hour 2</t>
        </is>
      </c>
      <c r="D233" s="45" t="n">
        <v>0.8</v>
      </c>
      <c r="E233" s="45" t="n">
        <v>0</v>
      </c>
      <c r="F233" s="45" t="n">
        <v>0</v>
      </c>
    </row>
    <row r="234" ht="12" customHeight="1" s="61">
      <c r="A234" s="1">
        <f>A221</f>
        <v/>
      </c>
      <c r="B234" s="2" t="inlineStr">
        <is>
          <t>Baja California Sur</t>
        </is>
      </c>
      <c r="C234" s="83" t="inlineStr">
        <is>
          <t>Hour 2</t>
        </is>
      </c>
      <c r="D234" s="45" t="n">
        <v>0.8</v>
      </c>
      <c r="E234" s="45" t="n">
        <v>0</v>
      </c>
      <c r="F234" s="45" t="n">
        <v>0</v>
      </c>
    </row>
    <row r="235" ht="12" customHeight="1" s="61">
      <c r="A235" s="1">
        <f>A222</f>
        <v/>
      </c>
      <c r="B235" s="2" t="inlineStr">
        <is>
          <t>Baja California Sur</t>
        </is>
      </c>
      <c r="C235" s="83" t="inlineStr">
        <is>
          <t>Hour 2</t>
        </is>
      </c>
      <c r="D235" s="45" t="n">
        <v>0.9</v>
      </c>
      <c r="E235" s="45" t="n">
        <v>0</v>
      </c>
      <c r="F235" s="45" t="n">
        <v>0</v>
      </c>
    </row>
    <row r="236" ht="12" customHeight="1" s="61">
      <c r="A236" s="1">
        <f>A223</f>
        <v/>
      </c>
      <c r="B236" s="2" t="inlineStr">
        <is>
          <t>Central</t>
        </is>
      </c>
      <c r="C236" s="83" t="inlineStr">
        <is>
          <t>Hour 3</t>
        </is>
      </c>
      <c r="D236" s="46" t="n">
        <v>0.8</v>
      </c>
      <c r="E236" s="46" t="n">
        <v>1897</v>
      </c>
      <c r="F236" s="46" t="n">
        <v>1517.6</v>
      </c>
    </row>
    <row r="237" ht="12" customHeight="1" s="61">
      <c r="A237" s="1">
        <f>A224</f>
        <v/>
      </c>
      <c r="B237" s="2" t="inlineStr">
        <is>
          <t>Central</t>
        </is>
      </c>
      <c r="C237" s="83" t="inlineStr">
        <is>
          <t>Hour 3</t>
        </is>
      </c>
      <c r="D237" s="46" t="n">
        <v>0.85</v>
      </c>
      <c r="E237" s="46" t="n">
        <v>3457</v>
      </c>
      <c r="F237" s="46" t="n">
        <v>2938.45</v>
      </c>
    </row>
    <row r="238" ht="12" customHeight="1" s="61">
      <c r="A238" s="1">
        <f>A225</f>
        <v/>
      </c>
      <c r="B238" s="2" t="inlineStr">
        <is>
          <t>Central</t>
        </is>
      </c>
      <c r="C238" s="83" t="inlineStr">
        <is>
          <t>Hour 3</t>
        </is>
      </c>
      <c r="D238" s="46" t="n">
        <v>0.9</v>
      </c>
      <c r="E238" s="46" t="n">
        <v>2778</v>
      </c>
      <c r="F238" s="46" t="n">
        <v>2500.2</v>
      </c>
    </row>
    <row r="239" ht="12" customHeight="1" s="61">
      <c r="A239" s="1">
        <f>A226</f>
        <v/>
      </c>
      <c r="B239" s="2" t="inlineStr">
        <is>
          <t>Central</t>
        </is>
      </c>
      <c r="C239" s="83" t="inlineStr">
        <is>
          <t>Hour 3</t>
        </is>
      </c>
      <c r="D239" s="46" t="n">
        <v>0.75</v>
      </c>
      <c r="E239" s="46" t="n">
        <v>805</v>
      </c>
      <c r="F239" s="46" t="n">
        <v>603.75</v>
      </c>
    </row>
    <row r="240" ht="12" customHeight="1" s="61">
      <c r="A240" s="1">
        <f>A227</f>
        <v/>
      </c>
      <c r="B240" s="2" t="inlineStr">
        <is>
          <t>Central</t>
        </is>
      </c>
      <c r="C240" s="83" t="inlineStr">
        <is>
          <t>Hour 3</t>
        </is>
      </c>
      <c r="D240" s="46" t="n">
        <v>0.85</v>
      </c>
      <c r="E240" s="46" t="n">
        <v>315</v>
      </c>
      <c r="F240" s="46" t="n">
        <v>267.75</v>
      </c>
    </row>
    <row r="241" ht="12" customHeight="1" s="61">
      <c r="A241" s="1">
        <f>A228</f>
        <v/>
      </c>
      <c r="B241" s="2" t="inlineStr">
        <is>
          <t>Central</t>
        </is>
      </c>
      <c r="C241" s="83" t="inlineStr">
        <is>
          <t>Hour 3</t>
        </is>
      </c>
      <c r="D241" s="46" t="n">
        <v>0.9</v>
      </c>
      <c r="E241" s="46" t="n">
        <v>0</v>
      </c>
      <c r="F241" s="46" t="n">
        <v>0</v>
      </c>
    </row>
    <row r="242" ht="12" customHeight="1" s="61">
      <c r="A242" s="1">
        <f>A229</f>
        <v/>
      </c>
      <c r="B242" s="2" t="inlineStr">
        <is>
          <t>Central</t>
        </is>
      </c>
      <c r="C242" s="83" t="inlineStr">
        <is>
          <t>Hour 3</t>
        </is>
      </c>
      <c r="D242" s="46" t="n">
        <v>0</v>
      </c>
      <c r="E242" s="46" t="n">
        <v>1865</v>
      </c>
      <c r="F242" s="46" t="n">
        <v>0</v>
      </c>
    </row>
    <row r="243" ht="12" customHeight="1" s="61">
      <c r="A243" s="1">
        <f>A230</f>
        <v/>
      </c>
      <c r="B243" s="2" t="inlineStr">
        <is>
          <t>Central</t>
        </is>
      </c>
      <c r="C243" s="83" t="inlineStr">
        <is>
          <t>Hour 3</t>
        </is>
      </c>
      <c r="D243" s="46" t="n">
        <v>0.0761904761904762</v>
      </c>
      <c r="E243" s="46" t="n">
        <v>0</v>
      </c>
      <c r="F243" s="46" t="n">
        <v>0</v>
      </c>
    </row>
    <row r="244" ht="12" customHeight="1" s="61">
      <c r="A244" s="1">
        <f>A231</f>
        <v/>
      </c>
      <c r="B244" s="2" t="inlineStr">
        <is>
          <t>Central</t>
        </is>
      </c>
      <c r="C244" s="83" t="inlineStr">
        <is>
          <t>Hour 3</t>
        </is>
      </c>
      <c r="D244" s="46" t="n">
        <v>0.95</v>
      </c>
      <c r="E244" s="46" t="n">
        <v>0</v>
      </c>
      <c r="F244" s="46" t="n">
        <v>0</v>
      </c>
    </row>
    <row r="245" ht="12" customHeight="1" s="61">
      <c r="A245" s="1">
        <f>A232</f>
        <v/>
      </c>
      <c r="B245" s="2" t="inlineStr">
        <is>
          <t>Central</t>
        </is>
      </c>
      <c r="C245" s="83" t="inlineStr">
        <is>
          <t>Hour 3</t>
        </is>
      </c>
      <c r="D245" s="46" t="n">
        <v>0</v>
      </c>
      <c r="E245" s="46" t="n">
        <v>1251</v>
      </c>
      <c r="F245" s="46" t="n">
        <v>0</v>
      </c>
    </row>
    <row r="246" ht="12" customHeight="1" s="61">
      <c r="A246" s="1">
        <f>A233</f>
        <v/>
      </c>
      <c r="B246" s="2" t="inlineStr">
        <is>
          <t>Central</t>
        </is>
      </c>
      <c r="C246" s="83" t="inlineStr">
        <is>
          <t>Hour 3</t>
        </is>
      </c>
      <c r="D246" s="46" t="n">
        <v>0.8</v>
      </c>
      <c r="E246" s="46" t="n">
        <v>81</v>
      </c>
      <c r="F246" s="46" t="n">
        <v>64.8</v>
      </c>
    </row>
    <row r="247" ht="12" customHeight="1" s="61">
      <c r="A247" s="1">
        <f>A234</f>
        <v/>
      </c>
      <c r="B247" s="2" t="inlineStr">
        <is>
          <t>Central</t>
        </is>
      </c>
      <c r="C247" s="83" t="inlineStr">
        <is>
          <t>Hour 3</t>
        </is>
      </c>
      <c r="D247" s="46" t="n">
        <v>0.8</v>
      </c>
      <c r="E247" s="46" t="n">
        <v>423</v>
      </c>
      <c r="F247" s="46" t="n">
        <v>338.4</v>
      </c>
    </row>
    <row r="248" ht="12" customHeight="1" s="61">
      <c r="A248" s="1">
        <f>A235</f>
        <v/>
      </c>
      <c r="B248" s="2" t="inlineStr">
        <is>
          <t>Central</t>
        </is>
      </c>
      <c r="C248" s="83" t="inlineStr">
        <is>
          <t>Hour 3</t>
        </is>
      </c>
      <c r="D248" s="46" t="n">
        <v>0.9</v>
      </c>
      <c r="E248" s="46" t="n">
        <v>0</v>
      </c>
      <c r="F248" s="46" t="n">
        <v>0</v>
      </c>
    </row>
    <row r="249" ht="12" customHeight="1" s="61">
      <c r="A249" s="1">
        <f>A236</f>
        <v/>
      </c>
      <c r="B249" s="2" t="inlineStr">
        <is>
          <t>Oriental</t>
        </is>
      </c>
      <c r="C249" s="83" t="inlineStr">
        <is>
          <t>Hour 3</t>
        </is>
      </c>
      <c r="D249" s="45" t="n">
        <v>0.8</v>
      </c>
      <c r="E249" s="45" t="n">
        <v>363</v>
      </c>
      <c r="F249" s="45" t="n">
        <v>290.4</v>
      </c>
    </row>
    <row r="250" ht="12" customHeight="1" s="61">
      <c r="A250" s="1">
        <f>A237</f>
        <v/>
      </c>
      <c r="B250" s="2" t="inlineStr">
        <is>
          <t>Oriental</t>
        </is>
      </c>
      <c r="C250" s="83" t="inlineStr">
        <is>
          <t>Hour 3</t>
        </is>
      </c>
      <c r="D250" s="45" t="n">
        <v>0.85</v>
      </c>
      <c r="E250" s="45" t="n">
        <v>6593</v>
      </c>
      <c r="F250" s="45" t="n">
        <v>5604.05</v>
      </c>
    </row>
    <row r="251" ht="12" customHeight="1" s="61">
      <c r="A251" s="1">
        <f>A238</f>
        <v/>
      </c>
      <c r="B251" s="2" t="inlineStr">
        <is>
          <t>Oriental</t>
        </is>
      </c>
      <c r="C251" s="83" t="inlineStr">
        <is>
          <t>Hour 3</t>
        </is>
      </c>
      <c r="D251" s="45" t="n">
        <v>0.9</v>
      </c>
      <c r="E251" s="45" t="n">
        <v>0</v>
      </c>
      <c r="F251" s="45" t="n">
        <v>0</v>
      </c>
    </row>
    <row r="252" ht="12" customHeight="1" s="61">
      <c r="A252" s="1">
        <f>A239</f>
        <v/>
      </c>
      <c r="B252" s="2" t="inlineStr">
        <is>
          <t>Oriental</t>
        </is>
      </c>
      <c r="C252" s="83" t="inlineStr">
        <is>
          <t>Hour 3</t>
        </is>
      </c>
      <c r="D252" s="45" t="n">
        <v>0.75</v>
      </c>
      <c r="E252" s="45" t="n">
        <v>566</v>
      </c>
      <c r="F252" s="45" t="n">
        <v>424.5</v>
      </c>
    </row>
    <row r="253" ht="12" customHeight="1" s="61">
      <c r="A253" s="1">
        <f>A240</f>
        <v/>
      </c>
      <c r="B253" s="2" t="inlineStr">
        <is>
          <t>Oriental</t>
        </is>
      </c>
      <c r="C253" s="83" t="inlineStr">
        <is>
          <t>Hour 3</t>
        </is>
      </c>
      <c r="D253" s="45" t="n">
        <v>0.85</v>
      </c>
      <c r="E253" s="45" t="n">
        <v>149</v>
      </c>
      <c r="F253" s="45" t="n">
        <v>126.65</v>
      </c>
    </row>
    <row r="254" ht="12" customHeight="1" s="61">
      <c r="A254" s="1">
        <f>A241</f>
        <v/>
      </c>
      <c r="B254" s="2" t="inlineStr">
        <is>
          <t>Oriental</t>
        </is>
      </c>
      <c r="C254" s="83" t="inlineStr">
        <is>
          <t>Hour 3</t>
        </is>
      </c>
      <c r="D254" s="45" t="n">
        <v>0.9</v>
      </c>
      <c r="E254" s="45" t="n">
        <v>0</v>
      </c>
      <c r="F254" s="45" t="n">
        <v>0</v>
      </c>
    </row>
    <row r="255" ht="12" customHeight="1" s="61">
      <c r="A255" s="1">
        <f>A242</f>
        <v/>
      </c>
      <c r="B255" s="2" t="inlineStr">
        <is>
          <t>Oriental</t>
        </is>
      </c>
      <c r="C255" s="83" t="inlineStr">
        <is>
          <t>Hour 3</t>
        </is>
      </c>
      <c r="D255" s="45" t="n">
        <v>0</v>
      </c>
      <c r="E255" s="45" t="n">
        <v>6463</v>
      </c>
      <c r="F255" s="45" t="n">
        <v>0</v>
      </c>
    </row>
    <row r="256" ht="12" customHeight="1" s="61">
      <c r="A256" s="1">
        <f>A243</f>
        <v/>
      </c>
      <c r="B256" s="2" t="inlineStr">
        <is>
          <t>Oriental</t>
        </is>
      </c>
      <c r="C256" s="83" t="inlineStr">
        <is>
          <t>Hour 3</t>
        </is>
      </c>
      <c r="D256" s="45" t="n">
        <v>0.1597222222222222</v>
      </c>
      <c r="E256" s="45" t="n">
        <v>3926</v>
      </c>
      <c r="F256" s="45" t="n">
        <v>627.0694444444443</v>
      </c>
    </row>
    <row r="257" ht="12" customHeight="1" s="61">
      <c r="A257" s="1">
        <f>A244</f>
        <v/>
      </c>
      <c r="B257" s="2" t="inlineStr">
        <is>
          <t>Oriental</t>
        </is>
      </c>
      <c r="C257" s="83" t="inlineStr">
        <is>
          <t>Hour 3</t>
        </is>
      </c>
      <c r="D257" s="45" t="n">
        <v>0.95</v>
      </c>
      <c r="E257" s="45" t="n">
        <v>106</v>
      </c>
      <c r="F257" s="45" t="n">
        <v>100.7</v>
      </c>
    </row>
    <row r="258" ht="12" customHeight="1" s="61">
      <c r="A258" s="1">
        <f>A245</f>
        <v/>
      </c>
      <c r="B258" s="2" t="inlineStr">
        <is>
          <t>Oriental</t>
        </is>
      </c>
      <c r="C258" s="83" t="inlineStr">
        <is>
          <t>Hour 3</t>
        </is>
      </c>
      <c r="D258" s="45" t="n">
        <v>0</v>
      </c>
      <c r="E258" s="45" t="n">
        <v>700</v>
      </c>
      <c r="F258" s="45" t="n">
        <v>0</v>
      </c>
    </row>
    <row r="259" ht="12" customHeight="1" s="61">
      <c r="A259" s="1">
        <f>A246</f>
        <v/>
      </c>
      <c r="B259" s="2" t="inlineStr">
        <is>
          <t>Oriental</t>
        </is>
      </c>
      <c r="C259" s="83" t="inlineStr">
        <is>
          <t>Hour 3</t>
        </is>
      </c>
      <c r="D259" s="45" t="n">
        <v>0.8</v>
      </c>
      <c r="E259" s="45" t="n">
        <v>405</v>
      </c>
      <c r="F259" s="45" t="n">
        <v>324</v>
      </c>
    </row>
    <row r="260" ht="12" customHeight="1" s="61">
      <c r="A260" s="1">
        <f>A247</f>
        <v/>
      </c>
      <c r="B260" s="2" t="inlineStr">
        <is>
          <t>Oriental</t>
        </is>
      </c>
      <c r="C260" s="83" t="inlineStr">
        <is>
          <t>Hour 3</t>
        </is>
      </c>
      <c r="D260" s="45" t="n">
        <v>0.8</v>
      </c>
      <c r="E260" s="45" t="n">
        <v>1089</v>
      </c>
      <c r="F260" s="45" t="n">
        <v>871.2</v>
      </c>
    </row>
    <row r="261" ht="12" customHeight="1" s="61">
      <c r="A261" s="1">
        <f>A248</f>
        <v/>
      </c>
      <c r="B261" s="2" t="inlineStr">
        <is>
          <t>Oriental</t>
        </is>
      </c>
      <c r="C261" s="83" t="inlineStr">
        <is>
          <t>Hour 3</t>
        </is>
      </c>
      <c r="D261" s="45" t="n">
        <v>0.9</v>
      </c>
      <c r="E261" s="45" t="n">
        <v>1608</v>
      </c>
      <c r="F261" s="45" t="n">
        <v>1447.2</v>
      </c>
    </row>
    <row r="262" ht="12" customHeight="1" s="61">
      <c r="A262" s="1">
        <f>A249</f>
        <v/>
      </c>
      <c r="B262" s="2" t="inlineStr">
        <is>
          <t>Occidental</t>
        </is>
      </c>
      <c r="C262" s="83" t="inlineStr">
        <is>
          <t>Hour 3</t>
        </is>
      </c>
      <c r="D262" s="45" t="n">
        <v>0.8</v>
      </c>
      <c r="E262" s="45" t="n">
        <v>2148</v>
      </c>
      <c r="F262" s="45" t="n">
        <v>1718.4</v>
      </c>
    </row>
    <row r="263" ht="12" customHeight="1" s="61">
      <c r="A263" s="1">
        <f>A250</f>
        <v/>
      </c>
      <c r="B263" s="2" t="inlineStr">
        <is>
          <t>Occidental</t>
        </is>
      </c>
      <c r="C263" s="83" t="inlineStr">
        <is>
          <t>Hour 3</t>
        </is>
      </c>
      <c r="D263" s="45" t="n">
        <v>0.85</v>
      </c>
      <c r="E263" s="45" t="n">
        <v>5352</v>
      </c>
      <c r="F263" s="45" t="n">
        <v>4549.2</v>
      </c>
    </row>
    <row r="264" ht="12" customHeight="1" s="61">
      <c r="A264" s="1">
        <f>A251</f>
        <v/>
      </c>
      <c r="B264" s="2" t="inlineStr">
        <is>
          <t>Occidental</t>
        </is>
      </c>
      <c r="C264" s="83" t="inlineStr">
        <is>
          <t>Hour 3</t>
        </is>
      </c>
      <c r="D264" s="45" t="n">
        <v>0.9</v>
      </c>
      <c r="E264" s="45" t="n">
        <v>0</v>
      </c>
      <c r="F264" s="45" t="n">
        <v>0</v>
      </c>
    </row>
    <row r="265" ht="12" customHeight="1" s="61">
      <c r="A265" s="1">
        <f>A252</f>
        <v/>
      </c>
      <c r="B265" s="2" t="inlineStr">
        <is>
          <t>Occidental</t>
        </is>
      </c>
      <c r="C265" s="83" t="inlineStr">
        <is>
          <t>Hour 3</t>
        </is>
      </c>
      <c r="D265" s="45" t="n">
        <v>0.75</v>
      </c>
      <c r="E265" s="45" t="n">
        <v>430</v>
      </c>
      <c r="F265" s="45" t="n">
        <v>322.5</v>
      </c>
    </row>
    <row r="266" ht="12" customHeight="1" s="61">
      <c r="A266" s="1">
        <f>A253</f>
        <v/>
      </c>
      <c r="B266" s="2" t="inlineStr">
        <is>
          <t>Occidental</t>
        </is>
      </c>
      <c r="C266" s="83" t="inlineStr">
        <is>
          <t>Hour 3</t>
        </is>
      </c>
      <c r="D266" s="45" t="n">
        <v>0.85</v>
      </c>
      <c r="E266" s="45" t="n">
        <v>272</v>
      </c>
      <c r="F266" s="45" t="n">
        <v>231.2</v>
      </c>
    </row>
    <row r="267" ht="12" customHeight="1" s="61">
      <c r="A267" s="1">
        <f>A254</f>
        <v/>
      </c>
      <c r="B267" s="2" t="inlineStr">
        <is>
          <t>Occidental</t>
        </is>
      </c>
      <c r="C267" s="83" t="inlineStr">
        <is>
          <t>Hour 3</t>
        </is>
      </c>
      <c r="D267" s="45" t="n">
        <v>0.9</v>
      </c>
      <c r="E267" s="45" t="n">
        <v>0</v>
      </c>
      <c r="F267" s="45" t="n">
        <v>0</v>
      </c>
    </row>
    <row r="268" ht="12" customHeight="1" s="61">
      <c r="A268" s="1">
        <f>A255</f>
        <v/>
      </c>
      <c r="B268" s="2" t="inlineStr">
        <is>
          <t>Occidental</t>
        </is>
      </c>
      <c r="C268" s="83" t="inlineStr">
        <is>
          <t>Hour 3</t>
        </is>
      </c>
      <c r="D268" s="45" t="n">
        <v>0</v>
      </c>
      <c r="E268" s="45" t="n">
        <v>3449.8</v>
      </c>
      <c r="F268" s="45" t="n">
        <v>0</v>
      </c>
    </row>
    <row r="269" ht="12" customHeight="1" s="61">
      <c r="A269" s="1">
        <f>A256</f>
        <v/>
      </c>
      <c r="B269" s="2" t="inlineStr">
        <is>
          <t>Occidental</t>
        </is>
      </c>
      <c r="C269" s="83" t="inlineStr">
        <is>
          <t>Hour 3</t>
        </is>
      </c>
      <c r="D269" s="45" t="n">
        <v>0.04081632653061224</v>
      </c>
      <c r="E269" s="45" t="n">
        <v>1166</v>
      </c>
      <c r="F269" s="45" t="n">
        <v>47.59183673469387</v>
      </c>
    </row>
    <row r="270" ht="12" customHeight="1" s="61">
      <c r="A270" s="1">
        <f>A257</f>
        <v/>
      </c>
      <c r="B270" s="2" t="inlineStr">
        <is>
          <t>Occidental</t>
        </is>
      </c>
      <c r="C270" s="83" t="inlineStr">
        <is>
          <t>Hour 3</t>
        </is>
      </c>
      <c r="D270" s="45" t="n">
        <v>0.95</v>
      </c>
      <c r="E270" s="45" t="n">
        <v>62</v>
      </c>
      <c r="F270" s="45" t="n">
        <v>58.9</v>
      </c>
    </row>
    <row r="271" ht="12" customHeight="1" s="61">
      <c r="A271" s="1">
        <f>A258</f>
        <v/>
      </c>
      <c r="B271" s="2" t="inlineStr">
        <is>
          <t>Occidental</t>
        </is>
      </c>
      <c r="C271" s="83" t="inlineStr">
        <is>
          <t>Hour 3</t>
        </is>
      </c>
      <c r="D271" s="45" t="n">
        <v>0</v>
      </c>
      <c r="E271" s="45" t="n">
        <v>2794</v>
      </c>
      <c r="F271" s="45" t="n">
        <v>0</v>
      </c>
    </row>
    <row r="272" ht="12" customHeight="1" s="61">
      <c r="A272" s="1">
        <f>A259</f>
        <v/>
      </c>
      <c r="B272" s="2" t="inlineStr">
        <is>
          <t>Occidental</t>
        </is>
      </c>
      <c r="C272" s="83" t="inlineStr">
        <is>
          <t>Hour 3</t>
        </is>
      </c>
      <c r="D272" s="45" t="n">
        <v>0.8</v>
      </c>
      <c r="E272" s="45" t="n">
        <v>274</v>
      </c>
      <c r="F272" s="45" t="n">
        <v>219.2</v>
      </c>
    </row>
    <row r="273" ht="12" customHeight="1" s="61">
      <c r="A273" s="1">
        <f>A260</f>
        <v/>
      </c>
      <c r="B273" s="2" t="inlineStr">
        <is>
          <t>Occidental</t>
        </is>
      </c>
      <c r="C273" s="83" t="inlineStr">
        <is>
          <t>Hour 3</t>
        </is>
      </c>
      <c r="D273" s="45" t="n">
        <v>0.8</v>
      </c>
      <c r="E273" s="45" t="n">
        <v>129</v>
      </c>
      <c r="F273" s="45" t="n">
        <v>103.2</v>
      </c>
    </row>
    <row r="274" ht="12" customHeight="1" s="61">
      <c r="A274" s="1">
        <f>A261</f>
        <v/>
      </c>
      <c r="B274" s="2" t="inlineStr">
        <is>
          <t>Occidental</t>
        </is>
      </c>
      <c r="C274" s="83" t="inlineStr">
        <is>
          <t>Hour 3</t>
        </is>
      </c>
      <c r="D274" s="45" t="n">
        <v>0.9</v>
      </c>
      <c r="E274" s="45" t="n">
        <v>0</v>
      </c>
      <c r="F274" s="45" t="n">
        <v>0</v>
      </c>
    </row>
    <row r="275" ht="12" customHeight="1" s="61">
      <c r="A275" s="1">
        <f>A262</f>
        <v/>
      </c>
      <c r="B275" s="2" t="inlineStr">
        <is>
          <t>Noroeste</t>
        </is>
      </c>
      <c r="C275" s="83" t="inlineStr">
        <is>
          <t>Hour 3</t>
        </is>
      </c>
      <c r="D275" s="45" t="n">
        <v>0.8</v>
      </c>
      <c r="E275" s="45" t="n">
        <v>337</v>
      </c>
      <c r="F275" s="45" t="n">
        <v>269.6</v>
      </c>
    </row>
    <row r="276" ht="12" customHeight="1" s="61">
      <c r="A276" s="1">
        <f>A263</f>
        <v/>
      </c>
      <c r="B276" s="2" t="inlineStr">
        <is>
          <t>Noroeste</t>
        </is>
      </c>
      <c r="C276" s="83" t="inlineStr">
        <is>
          <t>Hour 3</t>
        </is>
      </c>
      <c r="D276" s="45" t="n">
        <v>0.85</v>
      </c>
      <c r="E276" s="45" t="n">
        <v>6525</v>
      </c>
      <c r="F276" s="45" t="n">
        <v>5546.25</v>
      </c>
    </row>
    <row r="277" ht="12" customHeight="1" s="61">
      <c r="A277" s="1">
        <f>A264</f>
        <v/>
      </c>
      <c r="B277" s="2" t="inlineStr">
        <is>
          <t>Noroeste</t>
        </is>
      </c>
      <c r="C277" s="83" t="inlineStr">
        <is>
          <t>Hour 3</t>
        </is>
      </c>
      <c r="D277" s="45" t="n">
        <v>0.9</v>
      </c>
      <c r="E277" s="45" t="n">
        <v>0</v>
      </c>
      <c r="F277" s="45" t="n">
        <v>0</v>
      </c>
    </row>
    <row r="278" ht="12" customHeight="1" s="61">
      <c r="A278" s="1">
        <f>A265</f>
        <v/>
      </c>
      <c r="B278" s="2" t="inlineStr">
        <is>
          <t>Noroeste</t>
        </is>
      </c>
      <c r="C278" s="83" t="inlineStr">
        <is>
          <t>Hour 3</t>
        </is>
      </c>
      <c r="D278" s="45" t="n">
        <v>0.75</v>
      </c>
      <c r="E278" s="45" t="n">
        <v>0</v>
      </c>
      <c r="F278" s="45" t="n">
        <v>0</v>
      </c>
    </row>
    <row r="279" ht="12" customHeight="1" s="61">
      <c r="A279" s="1">
        <f>A266</f>
        <v/>
      </c>
      <c r="B279" s="2" t="inlineStr">
        <is>
          <t>Noroeste</t>
        </is>
      </c>
      <c r="C279" s="83" t="inlineStr">
        <is>
          <t>Hour 3</t>
        </is>
      </c>
      <c r="D279" s="45" t="n">
        <v>0.85</v>
      </c>
      <c r="E279" s="45" t="n">
        <v>53</v>
      </c>
      <c r="F279" s="45" t="n">
        <v>45.05</v>
      </c>
    </row>
    <row r="280" ht="12" customHeight="1" s="61">
      <c r="A280" s="1">
        <f>A267</f>
        <v/>
      </c>
      <c r="B280" s="2" t="inlineStr">
        <is>
          <t>Noroeste</t>
        </is>
      </c>
      <c r="C280" s="83" t="inlineStr">
        <is>
          <t>Hour 3</t>
        </is>
      </c>
      <c r="D280" s="45" t="n">
        <v>0.9</v>
      </c>
      <c r="E280" s="45" t="n">
        <v>0</v>
      </c>
      <c r="F280" s="45" t="n">
        <v>0</v>
      </c>
    </row>
    <row r="281" ht="12" customHeight="1" s="61">
      <c r="A281" s="1">
        <f>A268</f>
        <v/>
      </c>
      <c r="B281" s="2" t="inlineStr">
        <is>
          <t>Noroeste</t>
        </is>
      </c>
      <c r="C281" s="83" t="inlineStr">
        <is>
          <t>Hour 3</t>
        </is>
      </c>
      <c r="D281" s="45" t="n">
        <v>0</v>
      </c>
      <c r="E281" s="45" t="n">
        <v>1025</v>
      </c>
      <c r="F281" s="45" t="n">
        <v>0</v>
      </c>
    </row>
    <row r="282" ht="12" customHeight="1" s="61">
      <c r="A282" s="1">
        <f>A269</f>
        <v/>
      </c>
      <c r="B282" s="2" t="inlineStr">
        <is>
          <t>Noroeste</t>
        </is>
      </c>
      <c r="C282" s="83" t="inlineStr">
        <is>
          <t>Hour 3</t>
        </is>
      </c>
      <c r="D282" s="45" t="n">
        <v>0.1167883211678832</v>
      </c>
      <c r="E282" s="45" t="n">
        <v>6</v>
      </c>
      <c r="F282" s="45" t="n">
        <v>0.7007299270072993</v>
      </c>
    </row>
    <row r="283" ht="12" customHeight="1" s="61">
      <c r="A283" s="1">
        <f>A270</f>
        <v/>
      </c>
      <c r="B283" s="2" t="inlineStr">
        <is>
          <t>Noroeste</t>
        </is>
      </c>
      <c r="C283" s="83" t="inlineStr">
        <is>
          <t>Hour 3</t>
        </is>
      </c>
      <c r="D283" s="45" t="n">
        <v>0.95</v>
      </c>
      <c r="E283" s="45" t="n">
        <v>0</v>
      </c>
      <c r="F283" s="45" t="n">
        <v>0</v>
      </c>
    </row>
    <row r="284" ht="12" customHeight="1" s="61">
      <c r="A284" s="1">
        <f>A271</f>
        <v/>
      </c>
      <c r="B284" s="2" t="inlineStr">
        <is>
          <t>Noroeste</t>
        </is>
      </c>
      <c r="C284" s="83" t="inlineStr">
        <is>
          <t>Hour 3</t>
        </is>
      </c>
      <c r="D284" s="45" t="n">
        <v>0</v>
      </c>
      <c r="E284" s="45" t="n">
        <v>1076</v>
      </c>
      <c r="F284" s="45" t="n">
        <v>0</v>
      </c>
    </row>
    <row r="285" ht="12" customHeight="1" s="61">
      <c r="A285" s="1">
        <f>A272</f>
        <v/>
      </c>
      <c r="B285" s="2" t="inlineStr">
        <is>
          <t>Noroeste</t>
        </is>
      </c>
      <c r="C285" s="83" t="inlineStr">
        <is>
          <t>Hour 3</t>
        </is>
      </c>
      <c r="D285" s="45" t="n">
        <v>0.8</v>
      </c>
      <c r="E285" s="45" t="n">
        <v>24</v>
      </c>
      <c r="F285" s="45" t="n">
        <v>19.2</v>
      </c>
    </row>
    <row r="286" ht="12" customHeight="1" s="61">
      <c r="A286" s="1">
        <f>A273</f>
        <v/>
      </c>
      <c r="B286" s="2" t="inlineStr">
        <is>
          <t>Noroeste</t>
        </is>
      </c>
      <c r="C286" s="83" t="inlineStr">
        <is>
          <t>Hour 3</t>
        </is>
      </c>
      <c r="D286" s="45" t="n">
        <v>0.8</v>
      </c>
      <c r="E286" s="45" t="n">
        <v>30</v>
      </c>
      <c r="F286" s="45" t="n">
        <v>24</v>
      </c>
    </row>
    <row r="287" ht="12" customHeight="1" s="61">
      <c r="A287" s="1">
        <f>A274</f>
        <v/>
      </c>
      <c r="B287" s="2" t="inlineStr">
        <is>
          <t>Noroeste</t>
        </is>
      </c>
      <c r="C287" s="83" t="inlineStr">
        <is>
          <t>Hour 3</t>
        </is>
      </c>
      <c r="D287" s="45" t="n">
        <v>0.9</v>
      </c>
      <c r="E287" s="45" t="n">
        <v>0</v>
      </c>
      <c r="F287" s="45" t="n">
        <v>0</v>
      </c>
    </row>
    <row r="288" ht="12" customHeight="1" s="61">
      <c r="A288" s="1">
        <f>A275</f>
        <v/>
      </c>
      <c r="B288" s="2" t="inlineStr">
        <is>
          <t>Norte</t>
        </is>
      </c>
      <c r="C288" s="83" t="inlineStr">
        <is>
          <t>Hour 3</t>
        </is>
      </c>
      <c r="D288" s="45" t="n">
        <v>0.8</v>
      </c>
      <c r="E288" s="45" t="n">
        <v>72</v>
      </c>
      <c r="F288" s="45" t="n">
        <v>57.6</v>
      </c>
    </row>
    <row r="289" ht="12" customHeight="1" s="61">
      <c r="A289" s="1">
        <f>A276</f>
        <v/>
      </c>
      <c r="B289" s="2" t="inlineStr">
        <is>
          <t>Norte</t>
        </is>
      </c>
      <c r="C289" s="83" t="inlineStr">
        <is>
          <t>Hour 3</t>
        </is>
      </c>
      <c r="D289" s="45" t="n">
        <v>0.85</v>
      </c>
      <c r="E289" s="45" t="n">
        <v>4898</v>
      </c>
      <c r="F289" s="45" t="n">
        <v>4163.3</v>
      </c>
    </row>
    <row r="290" ht="12" customHeight="1" s="61">
      <c r="A290" s="1">
        <f>A277</f>
        <v/>
      </c>
      <c r="B290" s="2" t="inlineStr">
        <is>
          <t>Norte</t>
        </is>
      </c>
      <c r="C290" s="83" t="inlineStr">
        <is>
          <t>Hour 3</t>
        </is>
      </c>
      <c r="D290" s="45" t="n">
        <v>0.9</v>
      </c>
      <c r="E290" s="45" t="n">
        <v>0</v>
      </c>
      <c r="F290" s="45" t="n">
        <v>0</v>
      </c>
    </row>
    <row r="291" ht="12" customHeight="1" s="61">
      <c r="A291" s="1">
        <f>A278</f>
        <v/>
      </c>
      <c r="B291" s="2" t="inlineStr">
        <is>
          <t>Norte</t>
        </is>
      </c>
      <c r="C291" s="83" t="inlineStr">
        <is>
          <t>Hour 3</t>
        </is>
      </c>
      <c r="D291" s="45" t="n">
        <v>0.75</v>
      </c>
      <c r="E291" s="45" t="n">
        <v>23</v>
      </c>
      <c r="F291" s="45" t="n">
        <v>17.25</v>
      </c>
    </row>
    <row r="292" ht="12" customHeight="1" s="61">
      <c r="A292" s="1">
        <f>A279</f>
        <v/>
      </c>
      <c r="B292" s="2" t="inlineStr">
        <is>
          <t>Norte</t>
        </is>
      </c>
      <c r="C292" s="83" t="inlineStr">
        <is>
          <t>Hour 3</t>
        </is>
      </c>
      <c r="D292" s="45" t="n">
        <v>0.85</v>
      </c>
      <c r="E292" s="45" t="n">
        <v>141</v>
      </c>
      <c r="F292" s="45" t="n">
        <v>119.85</v>
      </c>
    </row>
    <row r="293" ht="12" customHeight="1" s="61">
      <c r="A293" s="1">
        <f>A280</f>
        <v/>
      </c>
      <c r="B293" s="2" t="inlineStr">
        <is>
          <t>Norte</t>
        </is>
      </c>
      <c r="C293" s="83" t="inlineStr">
        <is>
          <t>Hour 3</t>
        </is>
      </c>
      <c r="D293" s="45" t="n">
        <v>0.9</v>
      </c>
      <c r="E293" s="45" t="n">
        <v>0</v>
      </c>
      <c r="F293" s="45" t="n">
        <v>0</v>
      </c>
    </row>
    <row r="294" ht="12" customHeight="1" s="61">
      <c r="A294" s="1">
        <f>A281</f>
        <v/>
      </c>
      <c r="B294" s="2" t="inlineStr">
        <is>
          <t>Norte</t>
        </is>
      </c>
      <c r="C294" s="83" t="inlineStr">
        <is>
          <t>Hour 3</t>
        </is>
      </c>
      <c r="D294" s="45" t="n">
        <v>0</v>
      </c>
      <c r="E294" s="45" t="n">
        <v>91</v>
      </c>
      <c r="F294" s="45" t="n">
        <v>0</v>
      </c>
    </row>
    <row r="295" ht="12" customHeight="1" s="61">
      <c r="A295" s="1">
        <f>A282</f>
        <v/>
      </c>
      <c r="B295" s="2" t="inlineStr">
        <is>
          <t>Norte</t>
        </is>
      </c>
      <c r="C295" s="83" t="inlineStr">
        <is>
          <t>Hour 3</t>
        </is>
      </c>
      <c r="D295" s="45" t="n">
        <v>0.1319444444444444</v>
      </c>
      <c r="E295" s="45" t="n">
        <v>50</v>
      </c>
      <c r="F295" s="45" t="n">
        <v>6.597222222222222</v>
      </c>
    </row>
    <row r="296" ht="12" customHeight="1" s="61">
      <c r="A296" s="1">
        <f>A283</f>
        <v/>
      </c>
      <c r="B296" s="2" t="inlineStr">
        <is>
          <t>Norte</t>
        </is>
      </c>
      <c r="C296" s="83" t="inlineStr">
        <is>
          <t>Hour 3</t>
        </is>
      </c>
      <c r="D296" s="45" t="n">
        <v>0.95</v>
      </c>
      <c r="E296" s="45" t="n">
        <v>0</v>
      </c>
      <c r="F296" s="45" t="n">
        <v>0</v>
      </c>
    </row>
    <row r="297" ht="12" customHeight="1" s="61">
      <c r="A297" s="1">
        <f>A284</f>
        <v/>
      </c>
      <c r="B297" s="2" t="inlineStr">
        <is>
          <t>Norte</t>
        </is>
      </c>
      <c r="C297" s="83" t="inlineStr">
        <is>
          <t>Hour 3</t>
        </is>
      </c>
      <c r="D297" s="45" t="n">
        <v>0</v>
      </c>
      <c r="E297" s="45" t="n">
        <v>2940</v>
      </c>
      <c r="F297" s="45" t="n">
        <v>0</v>
      </c>
    </row>
    <row r="298" ht="12" customHeight="1" s="61">
      <c r="A298" s="1">
        <f>A285</f>
        <v/>
      </c>
      <c r="B298" s="2" t="inlineStr">
        <is>
          <t>Norte</t>
        </is>
      </c>
      <c r="C298" s="83" t="inlineStr">
        <is>
          <t>Hour 3</t>
        </is>
      </c>
      <c r="D298" s="45" t="n">
        <v>0.8</v>
      </c>
      <c r="E298" s="45" t="n">
        <v>12</v>
      </c>
      <c r="F298" s="45" t="n">
        <v>9.600000000000001</v>
      </c>
    </row>
    <row r="299" ht="12" customHeight="1" s="61">
      <c r="A299" s="1">
        <f>A286</f>
        <v/>
      </c>
      <c r="B299" s="2" t="inlineStr">
        <is>
          <t>Norte</t>
        </is>
      </c>
      <c r="C299" s="83" t="inlineStr">
        <is>
          <t>Hour 3</t>
        </is>
      </c>
      <c r="D299" s="45" t="n">
        <v>0.8</v>
      </c>
      <c r="E299" s="45" t="n">
        <v>0</v>
      </c>
      <c r="F299" s="45" t="n">
        <v>0</v>
      </c>
    </row>
    <row r="300" ht="12" customHeight="1" s="61">
      <c r="A300" s="1">
        <f>A287</f>
        <v/>
      </c>
      <c r="B300" s="2" t="inlineStr">
        <is>
          <t>Norte</t>
        </is>
      </c>
      <c r="C300" s="83" t="inlineStr">
        <is>
          <t>Hour 3</t>
        </is>
      </c>
      <c r="D300" s="45" t="n">
        <v>0.9</v>
      </c>
      <c r="E300" s="45" t="n">
        <v>0</v>
      </c>
      <c r="F300" s="45" t="n">
        <v>0</v>
      </c>
    </row>
    <row r="301" ht="12" customHeight="1" s="61">
      <c r="A301" s="1">
        <f>A288</f>
        <v/>
      </c>
      <c r="B301" s="2" t="inlineStr">
        <is>
          <t>Noreste</t>
        </is>
      </c>
      <c r="C301" s="83" t="inlineStr">
        <is>
          <t>Hour 3</t>
        </is>
      </c>
      <c r="D301" s="45" t="n">
        <v>0.8</v>
      </c>
      <c r="E301" s="45" t="n">
        <v>260</v>
      </c>
      <c r="F301" s="45" t="n">
        <v>208</v>
      </c>
    </row>
    <row r="302" ht="12" customHeight="1" s="61">
      <c r="A302" s="1">
        <f>A289</f>
        <v/>
      </c>
      <c r="B302" s="2" t="inlineStr">
        <is>
          <t>Noreste</t>
        </is>
      </c>
      <c r="C302" s="83" t="inlineStr">
        <is>
          <t>Hour 3</t>
        </is>
      </c>
      <c r="D302" s="45" t="n">
        <v>0.85</v>
      </c>
      <c r="E302" s="45" t="n">
        <v>12283</v>
      </c>
      <c r="F302" s="45" t="n">
        <v>10440.55</v>
      </c>
    </row>
    <row r="303" ht="12" customHeight="1" s="61">
      <c r="A303" s="1">
        <f>A290</f>
        <v/>
      </c>
      <c r="B303" s="2" t="inlineStr">
        <is>
          <t>Noreste</t>
        </is>
      </c>
      <c r="C303" s="83" t="inlineStr">
        <is>
          <t>Hour 3</t>
        </is>
      </c>
      <c r="D303" s="45" t="n">
        <v>0.9</v>
      </c>
      <c r="E303" s="45" t="n">
        <v>2729</v>
      </c>
      <c r="F303" s="45" t="n">
        <v>2456.1</v>
      </c>
    </row>
    <row r="304" ht="12" customHeight="1" s="61">
      <c r="A304" s="1">
        <f>A291</f>
        <v/>
      </c>
      <c r="B304" s="2" t="inlineStr">
        <is>
          <t>Noreste</t>
        </is>
      </c>
      <c r="C304" s="83" t="inlineStr">
        <is>
          <t>Hour 3</t>
        </is>
      </c>
      <c r="D304" s="45" t="n">
        <v>0.75</v>
      </c>
      <c r="E304" s="45" t="n">
        <v>1291</v>
      </c>
      <c r="F304" s="45" t="n">
        <v>968.25</v>
      </c>
    </row>
    <row r="305" ht="12" customHeight="1" s="61">
      <c r="A305" s="1">
        <f>A292</f>
        <v/>
      </c>
      <c r="B305" s="2" t="inlineStr">
        <is>
          <t>Noreste</t>
        </is>
      </c>
      <c r="C305" s="83" t="inlineStr">
        <is>
          <t>Hour 3</t>
        </is>
      </c>
      <c r="D305" s="45" t="n">
        <v>0.85</v>
      </c>
      <c r="E305" s="45" t="n">
        <v>272</v>
      </c>
      <c r="F305" s="45" t="n">
        <v>231.2</v>
      </c>
    </row>
    <row r="306" ht="12" customHeight="1" s="61">
      <c r="A306" s="1">
        <f>A293</f>
        <v/>
      </c>
      <c r="B306" s="2" t="inlineStr">
        <is>
          <t>Noreste</t>
        </is>
      </c>
      <c r="C306" s="83" t="inlineStr">
        <is>
          <t>Hour 3</t>
        </is>
      </c>
      <c r="D306" s="45" t="n">
        <v>0.9</v>
      </c>
      <c r="E306" s="45" t="n">
        <v>580</v>
      </c>
      <c r="F306" s="45" t="n">
        <v>522</v>
      </c>
    </row>
    <row r="307" ht="12" customHeight="1" s="61">
      <c r="A307" s="1">
        <f>A294</f>
        <v/>
      </c>
      <c r="B307" s="2" t="inlineStr">
        <is>
          <t>Noreste</t>
        </is>
      </c>
      <c r="C307" s="83" t="inlineStr">
        <is>
          <t>Hour 3</t>
        </is>
      </c>
      <c r="D307" s="45" t="n">
        <v>0</v>
      </c>
      <c r="E307" s="45" t="n">
        <v>143.3</v>
      </c>
      <c r="F307" s="45" t="n">
        <v>0</v>
      </c>
    </row>
    <row r="308" ht="12" customHeight="1" s="61">
      <c r="A308" s="1">
        <f>A295</f>
        <v/>
      </c>
      <c r="B308" s="2" t="inlineStr">
        <is>
          <t>Noreste</t>
        </is>
      </c>
      <c r="C308" s="83" t="inlineStr">
        <is>
          <t>Hour 3</t>
        </is>
      </c>
      <c r="D308" s="45" t="n">
        <v>0.1589403973509934</v>
      </c>
      <c r="E308" s="45" t="n">
        <v>4859.7</v>
      </c>
      <c r="F308" s="45" t="n">
        <v>772.4026490066225</v>
      </c>
    </row>
    <row r="309" ht="12" customHeight="1" s="61">
      <c r="A309" s="1">
        <f>A296</f>
        <v/>
      </c>
      <c r="B309" s="2" t="inlineStr">
        <is>
          <t>Noreste</t>
        </is>
      </c>
      <c r="C309" s="83" t="inlineStr">
        <is>
          <t>Hour 3</t>
        </is>
      </c>
      <c r="D309" s="45" t="n">
        <v>0.95</v>
      </c>
      <c r="E309" s="45" t="n">
        <v>0</v>
      </c>
      <c r="F309" s="45" t="n">
        <v>0</v>
      </c>
    </row>
    <row r="310" ht="12" customHeight="1" s="61">
      <c r="A310" s="1">
        <f>A297</f>
        <v/>
      </c>
      <c r="B310" s="2" t="inlineStr">
        <is>
          <t>Noreste</t>
        </is>
      </c>
      <c r="C310" s="83" t="inlineStr">
        <is>
          <t>Hour 3</t>
        </is>
      </c>
      <c r="D310" s="45" t="n">
        <v>0</v>
      </c>
      <c r="E310" s="45" t="n">
        <v>1069</v>
      </c>
      <c r="F310" s="45" t="n">
        <v>0</v>
      </c>
    </row>
    <row r="311" ht="12" customHeight="1" s="61">
      <c r="A311" s="1">
        <f>A298</f>
        <v/>
      </c>
      <c r="B311" s="2" t="inlineStr">
        <is>
          <t>Noreste</t>
        </is>
      </c>
      <c r="C311" s="83" t="inlineStr">
        <is>
          <t>Hour 3</t>
        </is>
      </c>
      <c r="D311" s="45" t="n">
        <v>0.8</v>
      </c>
      <c r="E311" s="45" t="n">
        <v>194</v>
      </c>
      <c r="F311" s="45" t="n">
        <v>155.2</v>
      </c>
    </row>
    <row r="312" ht="12" customHeight="1" s="61">
      <c r="A312" s="1">
        <f>A299</f>
        <v/>
      </c>
      <c r="B312" s="2" t="inlineStr">
        <is>
          <t>Noreste</t>
        </is>
      </c>
      <c r="C312" s="83" t="inlineStr">
        <is>
          <t>Hour 3</t>
        </is>
      </c>
      <c r="D312" s="45" t="n">
        <v>0.8</v>
      </c>
      <c r="E312" s="45" t="n">
        <v>923</v>
      </c>
      <c r="F312" s="45" t="n">
        <v>738.4000000000001</v>
      </c>
    </row>
    <row r="313" ht="12" customHeight="1" s="61">
      <c r="A313" s="1">
        <f>A300</f>
        <v/>
      </c>
      <c r="B313" s="2" t="inlineStr">
        <is>
          <t>Noreste</t>
        </is>
      </c>
      <c r="C313" s="83" t="inlineStr">
        <is>
          <t>Hour 3</t>
        </is>
      </c>
      <c r="D313" s="45" t="n">
        <v>0.9</v>
      </c>
      <c r="E313" s="45" t="n">
        <v>0</v>
      </c>
      <c r="F313" s="45" t="n">
        <v>0</v>
      </c>
    </row>
    <row r="314" ht="12" customHeight="1" s="61">
      <c r="A314" s="1">
        <f>A301</f>
        <v/>
      </c>
      <c r="B314" s="2" t="inlineStr">
        <is>
          <t>Peninsular</t>
        </is>
      </c>
      <c r="C314" s="83" t="inlineStr">
        <is>
          <t>Hour 3</t>
        </is>
      </c>
      <c r="D314" s="45" t="n">
        <v>0.8</v>
      </c>
      <c r="E314" s="45" t="n">
        <v>0</v>
      </c>
      <c r="F314" s="45" t="n">
        <v>0</v>
      </c>
    </row>
    <row r="315" ht="12" customHeight="1" s="61">
      <c r="A315" s="1">
        <f>A302</f>
        <v/>
      </c>
      <c r="B315" s="2" t="inlineStr">
        <is>
          <t>Peninsular</t>
        </is>
      </c>
      <c r="C315" s="83" t="inlineStr">
        <is>
          <t>Hour 3</t>
        </is>
      </c>
      <c r="D315" s="45" t="n">
        <v>0.85</v>
      </c>
      <c r="E315" s="45" t="n">
        <v>1496</v>
      </c>
      <c r="F315" s="45" t="n">
        <v>1271.6</v>
      </c>
    </row>
    <row r="316" ht="12" customHeight="1" s="61">
      <c r="A316" s="1">
        <f>A303</f>
        <v/>
      </c>
      <c r="B316" s="2" t="inlineStr">
        <is>
          <t>Peninsular</t>
        </is>
      </c>
      <c r="C316" s="83" t="inlineStr">
        <is>
          <t>Hour 3</t>
        </is>
      </c>
      <c r="D316" s="45" t="n">
        <v>0.9</v>
      </c>
      <c r="E316" s="45" t="n">
        <v>0</v>
      </c>
      <c r="F316" s="45" t="n">
        <v>0</v>
      </c>
    </row>
    <row r="317" ht="12" customHeight="1" s="61">
      <c r="A317" s="1">
        <f>A304</f>
        <v/>
      </c>
      <c r="B317" s="2" t="inlineStr">
        <is>
          <t>Peninsular</t>
        </is>
      </c>
      <c r="C317" s="83" t="inlineStr">
        <is>
          <t>Hour 3</t>
        </is>
      </c>
      <c r="D317" s="45" t="n">
        <v>0.75</v>
      </c>
      <c r="E317" s="45" t="n">
        <v>852</v>
      </c>
      <c r="F317" s="45" t="n">
        <v>639</v>
      </c>
    </row>
    <row r="318" ht="12" customHeight="1" s="61">
      <c r="A318" s="1">
        <f>A305</f>
        <v/>
      </c>
      <c r="B318" s="2" t="inlineStr">
        <is>
          <t>Peninsular</t>
        </is>
      </c>
      <c r="C318" s="83" t="inlineStr">
        <is>
          <t>Hour 3</t>
        </is>
      </c>
      <c r="D318" s="45" t="n">
        <v>0.85</v>
      </c>
      <c r="E318" s="45" t="n">
        <v>48</v>
      </c>
      <c r="F318" s="45" t="n">
        <v>40.8</v>
      </c>
    </row>
    <row r="319" ht="12" customHeight="1" s="61">
      <c r="A319" s="1">
        <f>A306</f>
        <v/>
      </c>
      <c r="B319" s="2" t="inlineStr">
        <is>
          <t>Peninsular</t>
        </is>
      </c>
      <c r="C319" s="83" t="inlineStr">
        <is>
          <t>Hour 3</t>
        </is>
      </c>
      <c r="D319" s="45" t="n">
        <v>0.9</v>
      </c>
      <c r="E319" s="45" t="n">
        <v>0</v>
      </c>
      <c r="F319" s="45" t="n">
        <v>0</v>
      </c>
    </row>
    <row r="320" ht="12" customHeight="1" s="61">
      <c r="A320" s="1">
        <f>A307</f>
        <v/>
      </c>
      <c r="B320" s="2" t="inlineStr">
        <is>
          <t>Peninsular</t>
        </is>
      </c>
      <c r="C320" s="83" t="inlineStr">
        <is>
          <t>Hour 3</t>
        </is>
      </c>
      <c r="D320" s="45" t="n">
        <v>0</v>
      </c>
      <c r="E320" s="45" t="n">
        <v>0</v>
      </c>
      <c r="F320" s="45" t="n">
        <v>0</v>
      </c>
    </row>
    <row r="321" ht="12" customHeight="1" s="61">
      <c r="A321" s="1">
        <f>A308</f>
        <v/>
      </c>
      <c r="B321" s="2" t="inlineStr">
        <is>
          <t>Peninsular</t>
        </is>
      </c>
      <c r="C321" s="83" t="inlineStr">
        <is>
          <t>Hour 3</t>
        </is>
      </c>
      <c r="D321" s="45" t="n">
        <v>0.08403361344537814</v>
      </c>
      <c r="E321" s="45" t="n">
        <v>546</v>
      </c>
      <c r="F321" s="45" t="n">
        <v>45.88235294117646</v>
      </c>
    </row>
    <row r="322" ht="12" customHeight="1" s="61">
      <c r="A322" s="1">
        <f>A309</f>
        <v/>
      </c>
      <c r="B322" s="2" t="inlineStr">
        <is>
          <t>Peninsular</t>
        </is>
      </c>
      <c r="C322" s="83" t="inlineStr">
        <is>
          <t>Hour 3</t>
        </is>
      </c>
      <c r="D322" s="45" t="n">
        <v>0.95</v>
      </c>
      <c r="E322" s="45" t="n">
        <v>0</v>
      </c>
      <c r="F322" s="45" t="n">
        <v>0</v>
      </c>
    </row>
    <row r="323" ht="12" customHeight="1" s="61">
      <c r="A323" s="1">
        <f>A310</f>
        <v/>
      </c>
      <c r="B323" s="2" t="inlineStr">
        <is>
          <t>Peninsular</t>
        </is>
      </c>
      <c r="C323" s="83" t="inlineStr">
        <is>
          <t>Hour 3</t>
        </is>
      </c>
      <c r="D323" s="45" t="n">
        <v>0</v>
      </c>
      <c r="E323" s="45" t="n">
        <v>833</v>
      </c>
      <c r="F323" s="45" t="n">
        <v>0</v>
      </c>
    </row>
    <row r="324" ht="12" customHeight="1" s="61">
      <c r="A324" s="1">
        <f>A311</f>
        <v/>
      </c>
      <c r="B324" s="2" t="inlineStr">
        <is>
          <t>Peninsular</t>
        </is>
      </c>
      <c r="C324" s="83" t="inlineStr">
        <is>
          <t>Hour 3</t>
        </is>
      </c>
      <c r="D324" s="45" t="n">
        <v>0.8</v>
      </c>
      <c r="E324" s="45" t="n">
        <v>62</v>
      </c>
      <c r="F324" s="45" t="n">
        <v>49.6</v>
      </c>
    </row>
    <row r="325" ht="12" customHeight="1" s="61">
      <c r="A325" s="1">
        <f>A312</f>
        <v/>
      </c>
      <c r="B325" s="2" t="inlineStr">
        <is>
          <t>Peninsular</t>
        </is>
      </c>
      <c r="C325" s="83" t="inlineStr">
        <is>
          <t>Hour 3</t>
        </is>
      </c>
      <c r="D325" s="45" t="n">
        <v>0.8</v>
      </c>
      <c r="E325" s="45" t="n">
        <v>13</v>
      </c>
      <c r="F325" s="45" t="n">
        <v>10.4</v>
      </c>
    </row>
    <row r="326" ht="12" customHeight="1" s="61">
      <c r="A326" s="1">
        <f>A313</f>
        <v/>
      </c>
      <c r="B326" s="2" t="inlineStr">
        <is>
          <t>Peninsular</t>
        </is>
      </c>
      <c r="C326" s="83" t="inlineStr">
        <is>
          <t>Hour 3</t>
        </is>
      </c>
      <c r="D326" s="45" t="n">
        <v>0.9</v>
      </c>
      <c r="E326" s="45" t="n">
        <v>0</v>
      </c>
      <c r="F326" s="45" t="n">
        <v>0</v>
      </c>
    </row>
    <row r="327" ht="12" customHeight="1" s="61">
      <c r="A327" s="1">
        <f>A314</f>
        <v/>
      </c>
      <c r="B327" s="2" t="inlineStr">
        <is>
          <t>Baja California</t>
        </is>
      </c>
      <c r="C327" s="83" t="inlineStr">
        <is>
          <t>Hour 3</t>
        </is>
      </c>
      <c r="D327" s="45" t="n">
        <v>0.8</v>
      </c>
      <c r="E327" s="45" t="n">
        <v>0</v>
      </c>
      <c r="F327" s="45" t="n">
        <v>0</v>
      </c>
    </row>
    <row r="328" ht="12" customHeight="1" s="61">
      <c r="A328" s="1">
        <f>A315</f>
        <v/>
      </c>
      <c r="B328" s="2" t="inlineStr">
        <is>
          <t>Baja California</t>
        </is>
      </c>
      <c r="C328" s="83" t="inlineStr">
        <is>
          <t>Hour 3</t>
        </is>
      </c>
      <c r="D328" s="45" t="n">
        <v>0.85</v>
      </c>
      <c r="E328" s="45" t="n">
        <v>3372</v>
      </c>
      <c r="F328" s="45" t="n">
        <v>2866.2</v>
      </c>
    </row>
    <row r="329" ht="12" customHeight="1" s="61">
      <c r="A329" s="1">
        <f>A316</f>
        <v/>
      </c>
      <c r="B329" s="2" t="inlineStr">
        <is>
          <t>Baja California</t>
        </is>
      </c>
      <c r="C329" s="83" t="inlineStr">
        <is>
          <t>Hour 3</t>
        </is>
      </c>
      <c r="D329" s="45" t="n">
        <v>0.9</v>
      </c>
      <c r="E329" s="45" t="n">
        <v>0</v>
      </c>
      <c r="F329" s="45" t="n">
        <v>0</v>
      </c>
    </row>
    <row r="330" ht="12" customHeight="1" s="61">
      <c r="A330" s="1">
        <f>A317</f>
        <v/>
      </c>
      <c r="B330" s="2" t="inlineStr">
        <is>
          <t>Baja California</t>
        </is>
      </c>
      <c r="C330" s="83" t="inlineStr">
        <is>
          <t>Hour 3</t>
        </is>
      </c>
      <c r="D330" s="45" t="n">
        <v>0.75</v>
      </c>
      <c r="E330" s="45" t="n">
        <v>717</v>
      </c>
      <c r="F330" s="45" t="n">
        <v>537.75</v>
      </c>
    </row>
    <row r="331" ht="12" customHeight="1" s="61">
      <c r="A331" s="1">
        <f>A318</f>
        <v/>
      </c>
      <c r="B331" s="2" t="inlineStr">
        <is>
          <t>Baja California</t>
        </is>
      </c>
      <c r="C331" s="83" t="inlineStr">
        <is>
          <t>Hour 3</t>
        </is>
      </c>
      <c r="D331" s="45" t="n">
        <v>0.85</v>
      </c>
      <c r="E331" s="45" t="n">
        <v>22</v>
      </c>
      <c r="F331" s="45" t="n">
        <v>18.7</v>
      </c>
    </row>
    <row r="332" ht="12" customHeight="1" s="61">
      <c r="A332" s="1">
        <f>A319</f>
        <v/>
      </c>
      <c r="B332" s="2" t="inlineStr">
        <is>
          <t>Baja California</t>
        </is>
      </c>
      <c r="C332" s="83" t="inlineStr">
        <is>
          <t>Hour 3</t>
        </is>
      </c>
      <c r="D332" s="45" t="n">
        <v>0.9</v>
      </c>
      <c r="E332" s="45" t="n">
        <v>0</v>
      </c>
      <c r="F332" s="45" t="n">
        <v>0</v>
      </c>
    </row>
    <row r="333" ht="12" customHeight="1" s="61">
      <c r="A333" s="1">
        <f>A320</f>
        <v/>
      </c>
      <c r="B333" s="2" t="inlineStr">
        <is>
          <t>Baja California</t>
        </is>
      </c>
      <c r="C333" s="83" t="inlineStr">
        <is>
          <t>Hour 3</t>
        </is>
      </c>
      <c r="D333" s="45" t="n">
        <v>0</v>
      </c>
      <c r="E333" s="45" t="n">
        <v>0</v>
      </c>
      <c r="F333" s="45" t="n">
        <v>0</v>
      </c>
    </row>
    <row r="334" ht="12" customHeight="1" s="61">
      <c r="A334" s="1">
        <f>A321</f>
        <v/>
      </c>
      <c r="B334" s="2" t="inlineStr">
        <is>
          <t>Baja California</t>
        </is>
      </c>
      <c r="C334" s="83" t="inlineStr">
        <is>
          <t>Hour 3</t>
        </is>
      </c>
      <c r="D334" s="45" t="n">
        <v>0.1272727272727273</v>
      </c>
      <c r="E334" s="45" t="n">
        <v>266</v>
      </c>
      <c r="F334" s="45" t="n">
        <v>33.85454545454546</v>
      </c>
    </row>
    <row r="335" ht="12" customHeight="1" s="61">
      <c r="A335" s="1">
        <f>A322</f>
        <v/>
      </c>
      <c r="B335" s="2" t="inlineStr">
        <is>
          <t>Baja California</t>
        </is>
      </c>
      <c r="C335" s="83" t="inlineStr">
        <is>
          <t>Hour 3</t>
        </is>
      </c>
      <c r="D335" s="45" t="n">
        <v>0.95</v>
      </c>
      <c r="E335" s="45" t="n">
        <v>540</v>
      </c>
      <c r="F335" s="45" t="n">
        <v>513</v>
      </c>
    </row>
    <row r="336" ht="12" customHeight="1" s="61">
      <c r="A336" s="1">
        <f>A323</f>
        <v/>
      </c>
      <c r="B336" s="2" t="inlineStr">
        <is>
          <t>Baja California</t>
        </is>
      </c>
      <c r="C336" s="83" t="inlineStr">
        <is>
          <t>Hour 3</t>
        </is>
      </c>
      <c r="D336" s="45" t="n">
        <v>0</v>
      </c>
      <c r="E336" s="45" t="n">
        <v>297</v>
      </c>
      <c r="F336" s="45" t="n">
        <v>0</v>
      </c>
    </row>
    <row r="337" ht="12" customHeight="1" s="61">
      <c r="A337" s="1">
        <f>A324</f>
        <v/>
      </c>
      <c r="B337" s="2" t="inlineStr">
        <is>
          <t>Baja California</t>
        </is>
      </c>
      <c r="C337" s="83" t="inlineStr">
        <is>
          <t>Hour 3</t>
        </is>
      </c>
      <c r="D337" s="45" t="n">
        <v>0.8</v>
      </c>
      <c r="E337" s="45" t="n">
        <v>0</v>
      </c>
      <c r="F337" s="45" t="n">
        <v>0</v>
      </c>
    </row>
    <row r="338" ht="12" customHeight="1" s="61">
      <c r="A338" s="1">
        <f>A325</f>
        <v/>
      </c>
      <c r="B338" s="2" t="inlineStr">
        <is>
          <t>Baja California</t>
        </is>
      </c>
      <c r="C338" s="83" t="inlineStr">
        <is>
          <t>Hour 3</t>
        </is>
      </c>
      <c r="D338" s="45" t="n">
        <v>0.8</v>
      </c>
      <c r="E338" s="45" t="n">
        <v>23</v>
      </c>
      <c r="F338" s="45" t="n">
        <v>18.4</v>
      </c>
    </row>
    <row r="339" ht="12" customHeight="1" s="61">
      <c r="A339" s="1">
        <f>A326</f>
        <v/>
      </c>
      <c r="B339" s="2" t="inlineStr">
        <is>
          <t>Baja California</t>
        </is>
      </c>
      <c r="C339" s="83" t="inlineStr">
        <is>
          <t>Hour 3</t>
        </is>
      </c>
      <c r="D339" s="45" t="n">
        <v>0.9</v>
      </c>
      <c r="E339" s="45" t="n">
        <v>0</v>
      </c>
      <c r="F339" s="45" t="n">
        <v>0</v>
      </c>
    </row>
    <row r="340" ht="12" customHeight="1" s="61">
      <c r="A340" s="1">
        <f>A327</f>
        <v/>
      </c>
      <c r="B340" s="2" t="inlineStr">
        <is>
          <t>Baja California Sur</t>
        </is>
      </c>
      <c r="C340" s="83" t="inlineStr">
        <is>
          <t>Hour 3</t>
        </is>
      </c>
      <c r="D340" s="45" t="n">
        <v>0.8</v>
      </c>
      <c r="E340" s="45" t="n">
        <v>45</v>
      </c>
      <c r="F340" s="45" t="n">
        <v>36</v>
      </c>
    </row>
    <row r="341" ht="12" customHeight="1" s="61">
      <c r="A341" s="1">
        <f>A328</f>
        <v/>
      </c>
      <c r="B341" s="2" t="inlineStr">
        <is>
          <t>Baja California Sur</t>
        </is>
      </c>
      <c r="C341" s="83" t="inlineStr">
        <is>
          <t>Hour 3</t>
        </is>
      </c>
      <c r="D341" s="45" t="n">
        <v>0.85</v>
      </c>
      <c r="E341" s="45" t="n">
        <v>0</v>
      </c>
      <c r="F341" s="45" t="n">
        <v>0</v>
      </c>
    </row>
    <row r="342" ht="12" customHeight="1" s="61">
      <c r="A342" s="1">
        <f>A329</f>
        <v/>
      </c>
      <c r="B342" s="2" t="inlineStr">
        <is>
          <t>Baja California Sur</t>
        </is>
      </c>
      <c r="C342" s="83" t="inlineStr">
        <is>
          <t>Hour 3</t>
        </is>
      </c>
      <c r="D342" s="45" t="n">
        <v>0.9</v>
      </c>
      <c r="E342" s="45" t="n">
        <v>0</v>
      </c>
      <c r="F342" s="45" t="n">
        <v>0</v>
      </c>
    </row>
    <row r="343" ht="12" customHeight="1" s="61">
      <c r="A343" s="1">
        <f>A330</f>
        <v/>
      </c>
      <c r="B343" s="2" t="inlineStr">
        <is>
          <t>Baja California Sur</t>
        </is>
      </c>
      <c r="C343" s="83" t="inlineStr">
        <is>
          <t>Hour 3</t>
        </is>
      </c>
      <c r="D343" s="45" t="n">
        <v>0.75</v>
      </c>
      <c r="E343" s="45" t="n">
        <v>467</v>
      </c>
      <c r="F343" s="45" t="n">
        <v>350.25</v>
      </c>
    </row>
    <row r="344" ht="12" customHeight="1" s="61">
      <c r="A344" s="1">
        <f>A331</f>
        <v/>
      </c>
      <c r="B344" s="2" t="inlineStr">
        <is>
          <t>Baja California Sur</t>
        </is>
      </c>
      <c r="C344" s="83" t="inlineStr">
        <is>
          <t>Hour 3</t>
        </is>
      </c>
      <c r="D344" s="45" t="n">
        <v>0.85</v>
      </c>
      <c r="E344" s="45" t="n">
        <v>396</v>
      </c>
      <c r="F344" s="45" t="n">
        <v>336.6</v>
      </c>
    </row>
    <row r="345" ht="12" customHeight="1" s="61">
      <c r="A345" s="1">
        <f>A332</f>
        <v/>
      </c>
      <c r="B345" s="2" t="inlineStr">
        <is>
          <t>Baja California Sur</t>
        </is>
      </c>
      <c r="C345" s="83" t="inlineStr">
        <is>
          <t>Hour 3</t>
        </is>
      </c>
      <c r="D345" s="45" t="n">
        <v>0.9</v>
      </c>
      <c r="E345" s="45" t="n">
        <v>0</v>
      </c>
      <c r="F345" s="45" t="n">
        <v>0</v>
      </c>
    </row>
    <row r="346" ht="12" customHeight="1" s="61">
      <c r="A346" s="1">
        <f>A333</f>
        <v/>
      </c>
      <c r="B346" s="2" t="inlineStr">
        <is>
          <t>Baja California Sur</t>
        </is>
      </c>
      <c r="C346" s="83" t="inlineStr">
        <is>
          <t>Hour 3</t>
        </is>
      </c>
      <c r="D346" s="45" t="n">
        <v>0</v>
      </c>
      <c r="E346" s="45" t="n">
        <v>0</v>
      </c>
      <c r="F346" s="45" t="n">
        <v>0</v>
      </c>
    </row>
    <row r="347" ht="12" customHeight="1" s="61">
      <c r="A347" s="1">
        <f>A334</f>
        <v/>
      </c>
      <c r="B347" s="2" t="inlineStr">
        <is>
          <t>Baja California Sur</t>
        </is>
      </c>
      <c r="C347" s="83" t="inlineStr">
        <is>
          <t>Hour 3</t>
        </is>
      </c>
      <c r="D347" s="45" t="n">
        <v>0.06722689075630252</v>
      </c>
      <c r="E347" s="45" t="n">
        <v>0</v>
      </c>
      <c r="F347" s="45" t="n">
        <v>0</v>
      </c>
    </row>
    <row r="348" ht="12" customHeight="1" s="61">
      <c r="A348" s="1">
        <f>A335</f>
        <v/>
      </c>
      <c r="B348" s="2" t="inlineStr">
        <is>
          <t>Baja California Sur</t>
        </is>
      </c>
      <c r="C348" s="83" t="inlineStr">
        <is>
          <t>Hour 3</t>
        </is>
      </c>
      <c r="D348" s="45" t="n">
        <v>0.95</v>
      </c>
      <c r="E348" s="45" t="n">
        <v>10</v>
      </c>
      <c r="F348" s="45" t="n">
        <v>9.5</v>
      </c>
    </row>
    <row r="349" ht="12" customHeight="1" s="61">
      <c r="A349" s="1">
        <f>A336</f>
        <v/>
      </c>
      <c r="B349" s="2" t="inlineStr">
        <is>
          <t>Baja California Sur</t>
        </is>
      </c>
      <c r="C349" s="83" t="inlineStr">
        <is>
          <t>Hour 3</t>
        </is>
      </c>
      <c r="D349" s="45" t="n">
        <v>0</v>
      </c>
      <c r="E349" s="45" t="n">
        <v>77</v>
      </c>
      <c r="F349" s="45" t="n">
        <v>0</v>
      </c>
    </row>
    <row r="350" ht="12" customHeight="1" s="61">
      <c r="A350" s="1">
        <f>A337</f>
        <v/>
      </c>
      <c r="B350" s="2" t="inlineStr">
        <is>
          <t>Baja California Sur</t>
        </is>
      </c>
      <c r="C350" s="83" t="inlineStr">
        <is>
          <t>Hour 3</t>
        </is>
      </c>
      <c r="D350" s="45" t="n">
        <v>0.8</v>
      </c>
      <c r="E350" s="45" t="n">
        <v>0</v>
      </c>
      <c r="F350" s="45" t="n">
        <v>0</v>
      </c>
    </row>
    <row r="351" ht="12" customHeight="1" s="61">
      <c r="A351" s="1">
        <f>A338</f>
        <v/>
      </c>
      <c r="B351" s="2" t="inlineStr">
        <is>
          <t>Baja California Sur</t>
        </is>
      </c>
      <c r="C351" s="83" t="inlineStr">
        <is>
          <t>Hour 3</t>
        </is>
      </c>
      <c r="D351" s="45" t="n">
        <v>0.8</v>
      </c>
      <c r="E351" s="45" t="n">
        <v>0</v>
      </c>
      <c r="F351" s="45" t="n">
        <v>0</v>
      </c>
    </row>
    <row r="352" ht="12" customHeight="1" s="61">
      <c r="A352" s="1">
        <f>A339</f>
        <v/>
      </c>
      <c r="B352" s="2" t="inlineStr">
        <is>
          <t>Baja California Sur</t>
        </is>
      </c>
      <c r="C352" s="83" t="inlineStr">
        <is>
          <t>Hour 3</t>
        </is>
      </c>
      <c r="D352" s="45" t="n">
        <v>0.9</v>
      </c>
      <c r="E352" s="45" t="n">
        <v>0</v>
      </c>
      <c r="F352" s="45" t="n">
        <v>0</v>
      </c>
    </row>
    <row r="353" ht="12" customHeight="1" s="61">
      <c r="A353" s="1">
        <f>A340</f>
        <v/>
      </c>
      <c r="B353" s="2" t="inlineStr">
        <is>
          <t>Central</t>
        </is>
      </c>
      <c r="C353" s="83" t="inlineStr">
        <is>
          <t>Hour 4</t>
        </is>
      </c>
      <c r="D353" s="46" t="n">
        <v>0.8</v>
      </c>
      <c r="E353" s="46" t="n">
        <v>1897</v>
      </c>
      <c r="F353" s="46" t="n">
        <v>1517.6</v>
      </c>
    </row>
    <row r="354" ht="12" customHeight="1" s="61">
      <c r="A354" s="1">
        <f>A341</f>
        <v/>
      </c>
      <c r="B354" s="2" t="inlineStr">
        <is>
          <t>Central</t>
        </is>
      </c>
      <c r="C354" s="83" t="inlineStr">
        <is>
          <t>Hour 4</t>
        </is>
      </c>
      <c r="D354" s="46" t="n">
        <v>0.85</v>
      </c>
      <c r="E354" s="46" t="n">
        <v>3457</v>
      </c>
      <c r="F354" s="46" t="n">
        <v>2938.45</v>
      </c>
    </row>
    <row r="355" ht="12" customHeight="1" s="61">
      <c r="A355" s="1">
        <f>A342</f>
        <v/>
      </c>
      <c r="B355" s="2" t="inlineStr">
        <is>
          <t>Central</t>
        </is>
      </c>
      <c r="C355" s="83" t="inlineStr">
        <is>
          <t>Hour 4</t>
        </is>
      </c>
      <c r="D355" s="46" t="n">
        <v>0.9</v>
      </c>
      <c r="E355" s="46" t="n">
        <v>2778</v>
      </c>
      <c r="F355" s="46" t="n">
        <v>2500.2</v>
      </c>
    </row>
    <row r="356" ht="12" customHeight="1" s="61">
      <c r="A356" s="1">
        <f>A343</f>
        <v/>
      </c>
      <c r="B356" s="2" t="inlineStr">
        <is>
          <t>Central</t>
        </is>
      </c>
      <c r="C356" s="83" t="inlineStr">
        <is>
          <t>Hour 4</t>
        </is>
      </c>
      <c r="D356" s="46" t="n">
        <v>0.75</v>
      </c>
      <c r="E356" s="46" t="n">
        <v>805</v>
      </c>
      <c r="F356" s="46" t="n">
        <v>603.75</v>
      </c>
    </row>
    <row r="357" ht="12" customHeight="1" s="61">
      <c r="A357" s="1">
        <f>A344</f>
        <v/>
      </c>
      <c r="B357" s="2" t="inlineStr">
        <is>
          <t>Central</t>
        </is>
      </c>
      <c r="C357" s="83" t="inlineStr">
        <is>
          <t>Hour 4</t>
        </is>
      </c>
      <c r="D357" s="46" t="n">
        <v>0.85</v>
      </c>
      <c r="E357" s="46" t="n">
        <v>315</v>
      </c>
      <c r="F357" s="46" t="n">
        <v>267.75</v>
      </c>
    </row>
    <row r="358" ht="12" customHeight="1" s="61">
      <c r="A358" s="1">
        <f>A345</f>
        <v/>
      </c>
      <c r="B358" s="2" t="inlineStr">
        <is>
          <t>Central</t>
        </is>
      </c>
      <c r="C358" s="83" t="inlineStr">
        <is>
          <t>Hour 4</t>
        </is>
      </c>
      <c r="D358" s="46" t="n">
        <v>0.9</v>
      </c>
      <c r="E358" s="46" t="n">
        <v>0</v>
      </c>
      <c r="F358" s="46" t="n">
        <v>0</v>
      </c>
    </row>
    <row r="359" ht="12" customHeight="1" s="61">
      <c r="A359" s="1">
        <f>A346</f>
        <v/>
      </c>
      <c r="B359" s="2" t="inlineStr">
        <is>
          <t>Central</t>
        </is>
      </c>
      <c r="C359" s="83" t="inlineStr">
        <is>
          <t>Hour 4</t>
        </is>
      </c>
      <c r="D359" s="46" t="n">
        <v>0</v>
      </c>
      <c r="E359" s="46" t="n">
        <v>1865</v>
      </c>
      <c r="F359" s="46" t="n">
        <v>0</v>
      </c>
    </row>
    <row r="360" ht="12" customHeight="1" s="61">
      <c r="A360" s="1">
        <f>A347</f>
        <v/>
      </c>
      <c r="B360" s="2" t="inlineStr">
        <is>
          <t>Central</t>
        </is>
      </c>
      <c r="C360" s="83" t="inlineStr">
        <is>
          <t>Hour 4</t>
        </is>
      </c>
      <c r="D360" s="46" t="n">
        <v>0.1047619047619048</v>
      </c>
      <c r="E360" s="46" t="n">
        <v>0</v>
      </c>
      <c r="F360" s="46" t="n">
        <v>0</v>
      </c>
    </row>
    <row r="361" ht="12" customHeight="1" s="61">
      <c r="A361" s="1">
        <f>A348</f>
        <v/>
      </c>
      <c r="B361" s="2" t="inlineStr">
        <is>
          <t>Central</t>
        </is>
      </c>
      <c r="C361" s="83" t="inlineStr">
        <is>
          <t>Hour 4</t>
        </is>
      </c>
      <c r="D361" s="46" t="n">
        <v>0.95</v>
      </c>
      <c r="E361" s="46" t="n">
        <v>0</v>
      </c>
      <c r="F361" s="46" t="n">
        <v>0</v>
      </c>
    </row>
    <row r="362" ht="12" customHeight="1" s="61">
      <c r="A362" s="1">
        <f>A349</f>
        <v/>
      </c>
      <c r="B362" s="2" t="inlineStr">
        <is>
          <t>Central</t>
        </is>
      </c>
      <c r="C362" s="83" t="inlineStr">
        <is>
          <t>Hour 4</t>
        </is>
      </c>
      <c r="D362" s="46" t="n">
        <v>0</v>
      </c>
      <c r="E362" s="46" t="n">
        <v>1251</v>
      </c>
      <c r="F362" s="46" t="n">
        <v>0</v>
      </c>
    </row>
    <row r="363" ht="12" customHeight="1" s="61">
      <c r="A363" s="1">
        <f>A350</f>
        <v/>
      </c>
      <c r="B363" s="2" t="inlineStr">
        <is>
          <t>Central</t>
        </is>
      </c>
      <c r="C363" s="83" t="inlineStr">
        <is>
          <t>Hour 4</t>
        </is>
      </c>
      <c r="D363" s="46" t="n">
        <v>0.8</v>
      </c>
      <c r="E363" s="46" t="n">
        <v>81</v>
      </c>
      <c r="F363" s="46" t="n">
        <v>64.8</v>
      </c>
    </row>
    <row r="364" ht="12" customHeight="1" s="61">
      <c r="A364" s="1">
        <f>A351</f>
        <v/>
      </c>
      <c r="B364" s="2" t="inlineStr">
        <is>
          <t>Central</t>
        </is>
      </c>
      <c r="C364" s="83" t="inlineStr">
        <is>
          <t>Hour 4</t>
        </is>
      </c>
      <c r="D364" s="46" t="n">
        <v>0.8</v>
      </c>
      <c r="E364" s="46" t="n">
        <v>423</v>
      </c>
      <c r="F364" s="46" t="n">
        <v>338.4</v>
      </c>
    </row>
    <row r="365" ht="12" customHeight="1" s="61">
      <c r="A365" s="1">
        <f>A352</f>
        <v/>
      </c>
      <c r="B365" s="2" t="inlineStr">
        <is>
          <t>Central</t>
        </is>
      </c>
      <c r="C365" s="83" t="inlineStr">
        <is>
          <t>Hour 4</t>
        </is>
      </c>
      <c r="D365" s="46" t="n">
        <v>0.9</v>
      </c>
      <c r="E365" s="46" t="n">
        <v>0</v>
      </c>
      <c r="F365" s="46" t="n">
        <v>0</v>
      </c>
    </row>
    <row r="366" ht="12" customHeight="1" s="61">
      <c r="A366" s="1">
        <f>A353</f>
        <v/>
      </c>
      <c r="B366" s="2" t="inlineStr">
        <is>
          <t>Oriental</t>
        </is>
      </c>
      <c r="C366" s="83" t="inlineStr">
        <is>
          <t>Hour 4</t>
        </is>
      </c>
      <c r="D366" s="45" t="n">
        <v>0.8</v>
      </c>
      <c r="E366" s="45" t="n">
        <v>363</v>
      </c>
      <c r="F366" s="45" t="n">
        <v>290.4</v>
      </c>
    </row>
    <row r="367" ht="12" customHeight="1" s="61">
      <c r="A367" s="1">
        <f>A354</f>
        <v/>
      </c>
      <c r="B367" s="2" t="inlineStr">
        <is>
          <t>Oriental</t>
        </is>
      </c>
      <c r="C367" s="83" t="inlineStr">
        <is>
          <t>Hour 4</t>
        </is>
      </c>
      <c r="D367" s="45" t="n">
        <v>0.85</v>
      </c>
      <c r="E367" s="45" t="n">
        <v>6593</v>
      </c>
      <c r="F367" s="45" t="n">
        <v>5604.05</v>
      </c>
    </row>
    <row r="368" ht="12" customHeight="1" s="61">
      <c r="A368" s="1">
        <f>A355</f>
        <v/>
      </c>
      <c r="B368" s="2" t="inlineStr">
        <is>
          <t>Oriental</t>
        </is>
      </c>
      <c r="C368" s="83" t="inlineStr">
        <is>
          <t>Hour 4</t>
        </is>
      </c>
      <c r="D368" s="45" t="n">
        <v>0.9</v>
      </c>
      <c r="E368" s="45" t="n">
        <v>0</v>
      </c>
      <c r="F368" s="45" t="n">
        <v>0</v>
      </c>
    </row>
    <row r="369" ht="12" customHeight="1" s="61">
      <c r="A369" s="1">
        <f>A356</f>
        <v/>
      </c>
      <c r="B369" s="2" t="inlineStr">
        <is>
          <t>Oriental</t>
        </is>
      </c>
      <c r="C369" s="83" t="inlineStr">
        <is>
          <t>Hour 4</t>
        </is>
      </c>
      <c r="D369" s="45" t="n">
        <v>0.75</v>
      </c>
      <c r="E369" s="45" t="n">
        <v>566</v>
      </c>
      <c r="F369" s="45" t="n">
        <v>424.5</v>
      </c>
    </row>
    <row r="370" ht="12" customHeight="1" s="61">
      <c r="A370" s="1">
        <f>A357</f>
        <v/>
      </c>
      <c r="B370" s="2" t="inlineStr">
        <is>
          <t>Oriental</t>
        </is>
      </c>
      <c r="C370" s="83" t="inlineStr">
        <is>
          <t>Hour 4</t>
        </is>
      </c>
      <c r="D370" s="45" t="n">
        <v>0.85</v>
      </c>
      <c r="E370" s="45" t="n">
        <v>149</v>
      </c>
      <c r="F370" s="45" t="n">
        <v>126.65</v>
      </c>
    </row>
    <row r="371" ht="12" customHeight="1" s="61">
      <c r="A371" s="1">
        <f>A358</f>
        <v/>
      </c>
      <c r="B371" s="2" t="inlineStr">
        <is>
          <t>Oriental</t>
        </is>
      </c>
      <c r="C371" s="83" t="inlineStr">
        <is>
          <t>Hour 4</t>
        </is>
      </c>
      <c r="D371" s="45" t="n">
        <v>0.9</v>
      </c>
      <c r="E371" s="45" t="n">
        <v>0</v>
      </c>
      <c r="F371" s="45" t="n">
        <v>0</v>
      </c>
    </row>
    <row r="372" ht="12" customHeight="1" s="61">
      <c r="A372" s="1">
        <f>A359</f>
        <v/>
      </c>
      <c r="B372" s="2" t="inlineStr">
        <is>
          <t>Oriental</t>
        </is>
      </c>
      <c r="C372" s="83" t="inlineStr">
        <is>
          <t>Hour 4</t>
        </is>
      </c>
      <c r="D372" s="45" t="n">
        <v>0</v>
      </c>
      <c r="E372" s="45" t="n">
        <v>6463</v>
      </c>
      <c r="F372" s="45" t="n">
        <v>0</v>
      </c>
    </row>
    <row r="373" ht="12" customHeight="1" s="61">
      <c r="A373" s="1">
        <f>A360</f>
        <v/>
      </c>
      <c r="B373" s="2" t="inlineStr">
        <is>
          <t>Oriental</t>
        </is>
      </c>
      <c r="C373" s="83" t="inlineStr">
        <is>
          <t>Hour 4</t>
        </is>
      </c>
      <c r="D373" s="45" t="n">
        <v>0.1805555555555556</v>
      </c>
      <c r="E373" s="45" t="n">
        <v>3926</v>
      </c>
      <c r="F373" s="45" t="n">
        <v>708.8611111111111</v>
      </c>
    </row>
    <row r="374" ht="12" customHeight="1" s="61">
      <c r="A374" s="1">
        <f>A361</f>
        <v/>
      </c>
      <c r="B374" s="2" t="inlineStr">
        <is>
          <t>Oriental</t>
        </is>
      </c>
      <c r="C374" s="83" t="inlineStr">
        <is>
          <t>Hour 4</t>
        </is>
      </c>
      <c r="D374" s="45" t="n">
        <v>0.95</v>
      </c>
      <c r="E374" s="45" t="n">
        <v>106</v>
      </c>
      <c r="F374" s="45" t="n">
        <v>100.7</v>
      </c>
    </row>
    <row r="375" ht="12" customHeight="1" s="61">
      <c r="A375" s="1">
        <f>A362</f>
        <v/>
      </c>
      <c r="B375" s="2" t="inlineStr">
        <is>
          <t>Oriental</t>
        </is>
      </c>
      <c r="C375" s="83" t="inlineStr">
        <is>
          <t>Hour 4</t>
        </is>
      </c>
      <c r="D375" s="45" t="n">
        <v>0</v>
      </c>
      <c r="E375" s="45" t="n">
        <v>700</v>
      </c>
      <c r="F375" s="45" t="n">
        <v>0</v>
      </c>
    </row>
    <row r="376" ht="12" customHeight="1" s="61">
      <c r="A376" s="1">
        <f>A363</f>
        <v/>
      </c>
      <c r="B376" s="2" t="inlineStr">
        <is>
          <t>Oriental</t>
        </is>
      </c>
      <c r="C376" s="83" t="inlineStr">
        <is>
          <t>Hour 4</t>
        </is>
      </c>
      <c r="D376" s="45" t="n">
        <v>0.8</v>
      </c>
      <c r="E376" s="45" t="n">
        <v>405</v>
      </c>
      <c r="F376" s="45" t="n">
        <v>324</v>
      </c>
    </row>
    <row r="377" ht="12" customHeight="1" s="61">
      <c r="A377" s="1">
        <f>A364</f>
        <v/>
      </c>
      <c r="B377" s="2" t="inlineStr">
        <is>
          <t>Oriental</t>
        </is>
      </c>
      <c r="C377" s="83" t="inlineStr">
        <is>
          <t>Hour 4</t>
        </is>
      </c>
      <c r="D377" s="45" t="n">
        <v>0.8</v>
      </c>
      <c r="E377" s="45" t="n">
        <v>1089</v>
      </c>
      <c r="F377" s="45" t="n">
        <v>871.2</v>
      </c>
    </row>
    <row r="378" ht="12" customHeight="1" s="61">
      <c r="A378" s="1">
        <f>A365</f>
        <v/>
      </c>
      <c r="B378" s="2" t="inlineStr">
        <is>
          <t>Oriental</t>
        </is>
      </c>
      <c r="C378" s="83" t="inlineStr">
        <is>
          <t>Hour 4</t>
        </is>
      </c>
      <c r="D378" s="45" t="n">
        <v>0.9</v>
      </c>
      <c r="E378" s="45" t="n">
        <v>1608</v>
      </c>
      <c r="F378" s="45" t="n">
        <v>1447.2</v>
      </c>
    </row>
    <row r="379" ht="12" customHeight="1" s="61">
      <c r="A379" s="1">
        <f>A366</f>
        <v/>
      </c>
      <c r="B379" s="2" t="inlineStr">
        <is>
          <t>Occidental</t>
        </is>
      </c>
      <c r="C379" s="83" t="inlineStr">
        <is>
          <t>Hour 4</t>
        </is>
      </c>
      <c r="D379" s="45" t="n">
        <v>0.8</v>
      </c>
      <c r="E379" s="45" t="n">
        <v>2148</v>
      </c>
      <c r="F379" s="45" t="n">
        <v>1718.4</v>
      </c>
    </row>
    <row r="380" ht="12" customHeight="1" s="61">
      <c r="A380" s="1">
        <f>A367</f>
        <v/>
      </c>
      <c r="B380" s="2" t="inlineStr">
        <is>
          <t>Occidental</t>
        </is>
      </c>
      <c r="C380" s="83" t="inlineStr">
        <is>
          <t>Hour 4</t>
        </is>
      </c>
      <c r="D380" s="45" t="n">
        <v>0.85</v>
      </c>
      <c r="E380" s="45" t="n">
        <v>5352</v>
      </c>
      <c r="F380" s="45" t="n">
        <v>4549.2</v>
      </c>
    </row>
    <row r="381" ht="12" customHeight="1" s="61">
      <c r="A381" s="1">
        <f>A368</f>
        <v/>
      </c>
      <c r="B381" s="2" t="inlineStr">
        <is>
          <t>Occidental</t>
        </is>
      </c>
      <c r="C381" s="83" t="inlineStr">
        <is>
          <t>Hour 4</t>
        </is>
      </c>
      <c r="D381" s="45" t="n">
        <v>0.9</v>
      </c>
      <c r="E381" s="45" t="n">
        <v>0</v>
      </c>
      <c r="F381" s="45" t="n">
        <v>0</v>
      </c>
    </row>
    <row r="382" ht="12" customHeight="1" s="61">
      <c r="A382" s="1">
        <f>A369</f>
        <v/>
      </c>
      <c r="B382" s="2" t="inlineStr">
        <is>
          <t>Occidental</t>
        </is>
      </c>
      <c r="C382" s="83" t="inlineStr">
        <is>
          <t>Hour 4</t>
        </is>
      </c>
      <c r="D382" s="45" t="n">
        <v>0.75</v>
      </c>
      <c r="E382" s="45" t="n">
        <v>430</v>
      </c>
      <c r="F382" s="45" t="n">
        <v>322.5</v>
      </c>
    </row>
    <row r="383" ht="12" customHeight="1" s="61">
      <c r="A383" s="1">
        <f>A370</f>
        <v/>
      </c>
      <c r="B383" s="2" t="inlineStr">
        <is>
          <t>Occidental</t>
        </is>
      </c>
      <c r="C383" s="83" t="inlineStr">
        <is>
          <t>Hour 4</t>
        </is>
      </c>
      <c r="D383" s="45" t="n">
        <v>0.85</v>
      </c>
      <c r="E383" s="45" t="n">
        <v>272</v>
      </c>
      <c r="F383" s="45" t="n">
        <v>231.2</v>
      </c>
    </row>
    <row r="384" ht="12" customHeight="1" s="61">
      <c r="A384" s="1">
        <f>A371</f>
        <v/>
      </c>
      <c r="B384" s="2" t="inlineStr">
        <is>
          <t>Occidental</t>
        </is>
      </c>
      <c r="C384" s="83" t="inlineStr">
        <is>
          <t>Hour 4</t>
        </is>
      </c>
      <c r="D384" s="45" t="n">
        <v>0.9</v>
      </c>
      <c r="E384" s="45" t="n">
        <v>0</v>
      </c>
      <c r="F384" s="45" t="n">
        <v>0</v>
      </c>
    </row>
    <row r="385" ht="12" customHeight="1" s="61">
      <c r="A385" s="1">
        <f>A372</f>
        <v/>
      </c>
      <c r="B385" s="2" t="inlineStr">
        <is>
          <t>Occidental</t>
        </is>
      </c>
      <c r="C385" s="83" t="inlineStr">
        <is>
          <t>Hour 4</t>
        </is>
      </c>
      <c r="D385" s="45" t="n">
        <v>0</v>
      </c>
      <c r="E385" s="45" t="n">
        <v>3449.8</v>
      </c>
      <c r="F385" s="45" t="n">
        <v>0</v>
      </c>
    </row>
    <row r="386" ht="12" customHeight="1" s="61">
      <c r="A386" s="1">
        <f>A373</f>
        <v/>
      </c>
      <c r="B386" s="2" t="inlineStr">
        <is>
          <t>Occidental</t>
        </is>
      </c>
      <c r="C386" s="83" t="inlineStr">
        <is>
          <t>Hour 4</t>
        </is>
      </c>
      <c r="D386" s="45" t="n">
        <v>0.07142857142857142</v>
      </c>
      <c r="E386" s="45" t="n">
        <v>1166</v>
      </c>
      <c r="F386" s="45" t="n">
        <v>83.28571428571428</v>
      </c>
    </row>
    <row r="387" ht="12" customHeight="1" s="61">
      <c r="A387" s="1">
        <f>A374</f>
        <v/>
      </c>
      <c r="B387" s="2" t="inlineStr">
        <is>
          <t>Occidental</t>
        </is>
      </c>
      <c r="C387" s="83" t="inlineStr">
        <is>
          <t>Hour 4</t>
        </is>
      </c>
      <c r="D387" s="45" t="n">
        <v>0.95</v>
      </c>
      <c r="E387" s="45" t="n">
        <v>62</v>
      </c>
      <c r="F387" s="45" t="n">
        <v>58.9</v>
      </c>
    </row>
    <row r="388" ht="12" customHeight="1" s="61">
      <c r="A388" s="1">
        <f>A375</f>
        <v/>
      </c>
      <c r="B388" s="2" t="inlineStr">
        <is>
          <t>Occidental</t>
        </is>
      </c>
      <c r="C388" s="83" t="inlineStr">
        <is>
          <t>Hour 4</t>
        </is>
      </c>
      <c r="D388" s="45" t="n">
        <v>0</v>
      </c>
      <c r="E388" s="45" t="n">
        <v>2794</v>
      </c>
      <c r="F388" s="45" t="n">
        <v>0</v>
      </c>
    </row>
    <row r="389" ht="12" customHeight="1" s="61">
      <c r="A389" s="1">
        <f>A376</f>
        <v/>
      </c>
      <c r="B389" s="2" t="inlineStr">
        <is>
          <t>Occidental</t>
        </is>
      </c>
      <c r="C389" s="83" t="inlineStr">
        <is>
          <t>Hour 4</t>
        </is>
      </c>
      <c r="D389" s="45" t="n">
        <v>0.8</v>
      </c>
      <c r="E389" s="45" t="n">
        <v>274</v>
      </c>
      <c r="F389" s="45" t="n">
        <v>219.2</v>
      </c>
    </row>
    <row r="390" ht="12" customHeight="1" s="61">
      <c r="A390" s="1">
        <f>A377</f>
        <v/>
      </c>
      <c r="B390" s="2" t="inlineStr">
        <is>
          <t>Occidental</t>
        </is>
      </c>
      <c r="C390" s="83" t="inlineStr">
        <is>
          <t>Hour 4</t>
        </is>
      </c>
      <c r="D390" s="45" t="n">
        <v>0.8</v>
      </c>
      <c r="E390" s="45" t="n">
        <v>129</v>
      </c>
      <c r="F390" s="45" t="n">
        <v>103.2</v>
      </c>
    </row>
    <row r="391" ht="12" customHeight="1" s="61">
      <c r="A391" s="1">
        <f>A378</f>
        <v/>
      </c>
      <c r="B391" s="2" t="inlineStr">
        <is>
          <t>Occidental</t>
        </is>
      </c>
      <c r="C391" s="83" t="inlineStr">
        <is>
          <t>Hour 4</t>
        </is>
      </c>
      <c r="D391" s="45" t="n">
        <v>0.9</v>
      </c>
      <c r="E391" s="45" t="n">
        <v>0</v>
      </c>
      <c r="F391" s="45" t="n">
        <v>0</v>
      </c>
    </row>
    <row r="392" ht="12" customHeight="1" s="61">
      <c r="A392" s="1">
        <f>A379</f>
        <v/>
      </c>
      <c r="B392" s="2" t="inlineStr">
        <is>
          <t>Noroeste</t>
        </is>
      </c>
      <c r="C392" s="83" t="inlineStr">
        <is>
          <t>Hour 4</t>
        </is>
      </c>
      <c r="D392" s="45" t="n">
        <v>0.8</v>
      </c>
      <c r="E392" s="45" t="n">
        <v>337</v>
      </c>
      <c r="F392" s="45" t="n">
        <v>269.6</v>
      </c>
    </row>
    <row r="393" ht="12" customHeight="1" s="61">
      <c r="A393" s="1">
        <f>A380</f>
        <v/>
      </c>
      <c r="B393" s="2" t="inlineStr">
        <is>
          <t>Noroeste</t>
        </is>
      </c>
      <c r="C393" s="83" t="inlineStr">
        <is>
          <t>Hour 4</t>
        </is>
      </c>
      <c r="D393" s="45" t="n">
        <v>0.85</v>
      </c>
      <c r="E393" s="45" t="n">
        <v>6525</v>
      </c>
      <c r="F393" s="45" t="n">
        <v>5546.25</v>
      </c>
    </row>
    <row r="394" ht="12" customHeight="1" s="61">
      <c r="A394" s="1">
        <f>A381</f>
        <v/>
      </c>
      <c r="B394" s="2" t="inlineStr">
        <is>
          <t>Noroeste</t>
        </is>
      </c>
      <c r="C394" s="83" t="inlineStr">
        <is>
          <t>Hour 4</t>
        </is>
      </c>
      <c r="D394" s="45" t="n">
        <v>0.9</v>
      </c>
      <c r="E394" s="45" t="n">
        <v>0</v>
      </c>
      <c r="F394" s="45" t="n">
        <v>0</v>
      </c>
    </row>
    <row r="395" ht="12" customHeight="1" s="61">
      <c r="A395" s="1">
        <f>A382</f>
        <v/>
      </c>
      <c r="B395" s="2" t="inlineStr">
        <is>
          <t>Noroeste</t>
        </is>
      </c>
      <c r="C395" s="83" t="inlineStr">
        <is>
          <t>Hour 4</t>
        </is>
      </c>
      <c r="D395" s="45" t="n">
        <v>0.75</v>
      </c>
      <c r="E395" s="45" t="n">
        <v>0</v>
      </c>
      <c r="F395" s="45" t="n">
        <v>0</v>
      </c>
    </row>
    <row r="396" ht="12" customHeight="1" s="61">
      <c r="A396" s="1">
        <f>A383</f>
        <v/>
      </c>
      <c r="B396" s="2" t="inlineStr">
        <is>
          <t>Noroeste</t>
        </is>
      </c>
      <c r="C396" s="83" t="inlineStr">
        <is>
          <t>Hour 4</t>
        </is>
      </c>
      <c r="D396" s="45" t="n">
        <v>0.85</v>
      </c>
      <c r="E396" s="45" t="n">
        <v>53</v>
      </c>
      <c r="F396" s="45" t="n">
        <v>45.05</v>
      </c>
    </row>
    <row r="397" ht="12" customHeight="1" s="61">
      <c r="A397" s="1">
        <f>A384</f>
        <v/>
      </c>
      <c r="B397" s="2" t="inlineStr">
        <is>
          <t>Noroeste</t>
        </is>
      </c>
      <c r="C397" s="83" t="inlineStr">
        <is>
          <t>Hour 4</t>
        </is>
      </c>
      <c r="D397" s="45" t="n">
        <v>0.9</v>
      </c>
      <c r="E397" s="45" t="n">
        <v>0</v>
      </c>
      <c r="F397" s="45" t="n">
        <v>0</v>
      </c>
    </row>
    <row r="398" ht="12" customHeight="1" s="61">
      <c r="A398" s="1">
        <f>A385</f>
        <v/>
      </c>
      <c r="B398" s="2" t="inlineStr">
        <is>
          <t>Noroeste</t>
        </is>
      </c>
      <c r="C398" s="83" t="inlineStr">
        <is>
          <t>Hour 4</t>
        </is>
      </c>
      <c r="D398" s="45" t="n">
        <v>0</v>
      </c>
      <c r="E398" s="45" t="n">
        <v>1025</v>
      </c>
      <c r="F398" s="45" t="n">
        <v>0</v>
      </c>
    </row>
    <row r="399" ht="12" customHeight="1" s="61">
      <c r="A399" s="1">
        <f>A386</f>
        <v/>
      </c>
      <c r="B399" s="2" t="inlineStr">
        <is>
          <t>Noroeste</t>
        </is>
      </c>
      <c r="C399" s="83" t="inlineStr">
        <is>
          <t>Hour 4</t>
        </is>
      </c>
      <c r="D399" s="45" t="n">
        <v>0.1386861313868613</v>
      </c>
      <c r="E399" s="45" t="n">
        <v>6</v>
      </c>
      <c r="F399" s="45" t="n">
        <v>0.8321167883211679</v>
      </c>
    </row>
    <row r="400" ht="12" customHeight="1" s="61">
      <c r="A400" s="1">
        <f>A387</f>
        <v/>
      </c>
      <c r="B400" s="2" t="inlineStr">
        <is>
          <t>Noroeste</t>
        </is>
      </c>
      <c r="C400" s="83" t="inlineStr">
        <is>
          <t>Hour 4</t>
        </is>
      </c>
      <c r="D400" s="45" t="n">
        <v>0.95</v>
      </c>
      <c r="E400" s="45" t="n">
        <v>0</v>
      </c>
      <c r="F400" s="45" t="n">
        <v>0</v>
      </c>
    </row>
    <row r="401" ht="12" customHeight="1" s="61">
      <c r="A401" s="1">
        <f>A388</f>
        <v/>
      </c>
      <c r="B401" s="2" t="inlineStr">
        <is>
          <t>Noroeste</t>
        </is>
      </c>
      <c r="C401" s="83" t="inlineStr">
        <is>
          <t>Hour 4</t>
        </is>
      </c>
      <c r="D401" s="45" t="n">
        <v>0</v>
      </c>
      <c r="E401" s="45" t="n">
        <v>1076</v>
      </c>
      <c r="F401" s="45" t="n">
        <v>0</v>
      </c>
    </row>
    <row r="402" ht="12" customHeight="1" s="61">
      <c r="A402" s="1">
        <f>A389</f>
        <v/>
      </c>
      <c r="B402" s="2" t="inlineStr">
        <is>
          <t>Noroeste</t>
        </is>
      </c>
      <c r="C402" s="83" t="inlineStr">
        <is>
          <t>Hour 4</t>
        </is>
      </c>
      <c r="D402" s="45" t="n">
        <v>0.8</v>
      </c>
      <c r="E402" s="45" t="n">
        <v>24</v>
      </c>
      <c r="F402" s="45" t="n">
        <v>19.2</v>
      </c>
    </row>
    <row r="403" ht="12" customHeight="1" s="61">
      <c r="A403" s="1">
        <f>A390</f>
        <v/>
      </c>
      <c r="B403" s="2" t="inlineStr">
        <is>
          <t>Noroeste</t>
        </is>
      </c>
      <c r="C403" s="83" t="inlineStr">
        <is>
          <t>Hour 4</t>
        </is>
      </c>
      <c r="D403" s="45" t="n">
        <v>0.8</v>
      </c>
      <c r="E403" s="45" t="n">
        <v>30</v>
      </c>
      <c r="F403" s="45" t="n">
        <v>24</v>
      </c>
    </row>
    <row r="404" ht="12" customHeight="1" s="61">
      <c r="A404" s="1">
        <f>A391</f>
        <v/>
      </c>
      <c r="B404" s="2" t="inlineStr">
        <is>
          <t>Noroeste</t>
        </is>
      </c>
      <c r="C404" s="83" t="inlineStr">
        <is>
          <t>Hour 4</t>
        </is>
      </c>
      <c r="D404" s="45" t="n">
        <v>0.9</v>
      </c>
      <c r="E404" s="45" t="n">
        <v>0</v>
      </c>
      <c r="F404" s="45" t="n">
        <v>0</v>
      </c>
    </row>
    <row r="405" ht="12" customHeight="1" s="61">
      <c r="A405" s="1">
        <f>A392</f>
        <v/>
      </c>
      <c r="B405" s="2" t="inlineStr">
        <is>
          <t>Norte</t>
        </is>
      </c>
      <c r="C405" s="83" t="inlineStr">
        <is>
          <t>Hour 4</t>
        </is>
      </c>
      <c r="D405" s="45" t="n">
        <v>0.8</v>
      </c>
      <c r="E405" s="45" t="n">
        <v>72</v>
      </c>
      <c r="F405" s="45" t="n">
        <v>57.6</v>
      </c>
    </row>
    <row r="406" ht="12" customHeight="1" s="61">
      <c r="A406" s="1">
        <f>A393</f>
        <v/>
      </c>
      <c r="B406" s="2" t="inlineStr">
        <is>
          <t>Norte</t>
        </is>
      </c>
      <c r="C406" s="83" t="inlineStr">
        <is>
          <t>Hour 4</t>
        </is>
      </c>
      <c r="D406" s="45" t="n">
        <v>0.85</v>
      </c>
      <c r="E406" s="45" t="n">
        <v>4898</v>
      </c>
      <c r="F406" s="45" t="n">
        <v>4163.3</v>
      </c>
    </row>
    <row r="407" ht="12" customHeight="1" s="61">
      <c r="A407" s="1">
        <f>A394</f>
        <v/>
      </c>
      <c r="B407" s="2" t="inlineStr">
        <is>
          <t>Norte</t>
        </is>
      </c>
      <c r="C407" s="83" t="inlineStr">
        <is>
          <t>Hour 4</t>
        </is>
      </c>
      <c r="D407" s="45" t="n">
        <v>0.9</v>
      </c>
      <c r="E407" s="45" t="n">
        <v>0</v>
      </c>
      <c r="F407" s="45" t="n">
        <v>0</v>
      </c>
    </row>
    <row r="408" ht="12" customHeight="1" s="61">
      <c r="A408" s="1">
        <f>A395</f>
        <v/>
      </c>
      <c r="B408" s="2" t="inlineStr">
        <is>
          <t>Norte</t>
        </is>
      </c>
      <c r="C408" s="83" t="inlineStr">
        <is>
          <t>Hour 4</t>
        </is>
      </c>
      <c r="D408" s="45" t="n">
        <v>0.75</v>
      </c>
      <c r="E408" s="45" t="n">
        <v>23</v>
      </c>
      <c r="F408" s="45" t="n">
        <v>17.25</v>
      </c>
    </row>
    <row r="409" ht="12" customHeight="1" s="61">
      <c r="A409" s="1">
        <f>A396</f>
        <v/>
      </c>
      <c r="B409" s="2" t="inlineStr">
        <is>
          <t>Norte</t>
        </is>
      </c>
      <c r="C409" s="83" t="inlineStr">
        <is>
          <t>Hour 4</t>
        </is>
      </c>
      <c r="D409" s="45" t="n">
        <v>0.85</v>
      </c>
      <c r="E409" s="45" t="n">
        <v>141</v>
      </c>
      <c r="F409" s="45" t="n">
        <v>119.85</v>
      </c>
    </row>
    <row r="410" ht="12" customHeight="1" s="61">
      <c r="A410" s="1">
        <f>A397</f>
        <v/>
      </c>
      <c r="B410" s="2" t="inlineStr">
        <is>
          <t>Norte</t>
        </is>
      </c>
      <c r="C410" s="83" t="inlineStr">
        <is>
          <t>Hour 4</t>
        </is>
      </c>
      <c r="D410" s="45" t="n">
        <v>0.9</v>
      </c>
      <c r="E410" s="45" t="n">
        <v>0</v>
      </c>
      <c r="F410" s="45" t="n">
        <v>0</v>
      </c>
    </row>
    <row r="411" ht="12" customHeight="1" s="61">
      <c r="A411" s="1">
        <f>A398</f>
        <v/>
      </c>
      <c r="B411" s="2" t="inlineStr">
        <is>
          <t>Norte</t>
        </is>
      </c>
      <c r="C411" s="83" t="inlineStr">
        <is>
          <t>Hour 4</t>
        </is>
      </c>
      <c r="D411" s="45" t="n">
        <v>0</v>
      </c>
      <c r="E411" s="45" t="n">
        <v>91</v>
      </c>
      <c r="F411" s="45" t="n">
        <v>0</v>
      </c>
    </row>
    <row r="412" ht="12" customHeight="1" s="61">
      <c r="A412" s="1">
        <f>A399</f>
        <v/>
      </c>
      <c r="B412" s="2" t="inlineStr">
        <is>
          <t>Norte</t>
        </is>
      </c>
      <c r="C412" s="83" t="inlineStr">
        <is>
          <t>Hour 4</t>
        </is>
      </c>
      <c r="D412" s="45" t="n">
        <v>0.1597222222222222</v>
      </c>
      <c r="E412" s="45" t="n">
        <v>50</v>
      </c>
      <c r="F412" s="45" t="n">
        <v>7.986111111111111</v>
      </c>
    </row>
    <row r="413" ht="12" customHeight="1" s="61">
      <c r="A413" s="1">
        <f>A400</f>
        <v/>
      </c>
      <c r="B413" s="2" t="inlineStr">
        <is>
          <t>Norte</t>
        </is>
      </c>
      <c r="C413" s="83" t="inlineStr">
        <is>
          <t>Hour 4</t>
        </is>
      </c>
      <c r="D413" s="45" t="n">
        <v>0.95</v>
      </c>
      <c r="E413" s="45" t="n">
        <v>0</v>
      </c>
      <c r="F413" s="45" t="n">
        <v>0</v>
      </c>
    </row>
    <row r="414" ht="12" customHeight="1" s="61">
      <c r="A414" s="1">
        <f>A401</f>
        <v/>
      </c>
      <c r="B414" s="2" t="inlineStr">
        <is>
          <t>Norte</t>
        </is>
      </c>
      <c r="C414" s="83" t="inlineStr">
        <is>
          <t>Hour 4</t>
        </is>
      </c>
      <c r="D414" s="45" t="n">
        <v>0</v>
      </c>
      <c r="E414" s="45" t="n">
        <v>2940</v>
      </c>
      <c r="F414" s="45" t="n">
        <v>0</v>
      </c>
    </row>
    <row r="415" ht="12" customHeight="1" s="61">
      <c r="A415" s="1">
        <f>A402</f>
        <v/>
      </c>
      <c r="B415" s="2" t="inlineStr">
        <is>
          <t>Norte</t>
        </is>
      </c>
      <c r="C415" s="83" t="inlineStr">
        <is>
          <t>Hour 4</t>
        </is>
      </c>
      <c r="D415" s="45" t="n">
        <v>0.8</v>
      </c>
      <c r="E415" s="45" t="n">
        <v>12</v>
      </c>
      <c r="F415" s="45" t="n">
        <v>9.600000000000001</v>
      </c>
    </row>
    <row r="416" ht="12" customHeight="1" s="61">
      <c r="A416" s="1">
        <f>A403</f>
        <v/>
      </c>
      <c r="B416" s="2" t="inlineStr">
        <is>
          <t>Norte</t>
        </is>
      </c>
      <c r="C416" s="83" t="inlineStr">
        <is>
          <t>Hour 4</t>
        </is>
      </c>
      <c r="D416" s="45" t="n">
        <v>0.8</v>
      </c>
      <c r="E416" s="45" t="n">
        <v>0</v>
      </c>
      <c r="F416" s="45" t="n">
        <v>0</v>
      </c>
    </row>
    <row r="417" ht="12" customHeight="1" s="61">
      <c r="A417" s="1">
        <f>A404</f>
        <v/>
      </c>
      <c r="B417" s="2" t="inlineStr">
        <is>
          <t>Norte</t>
        </is>
      </c>
      <c r="C417" s="83" t="inlineStr">
        <is>
          <t>Hour 4</t>
        </is>
      </c>
      <c r="D417" s="45" t="n">
        <v>0.9</v>
      </c>
      <c r="E417" s="45" t="n">
        <v>0</v>
      </c>
      <c r="F417" s="45" t="n">
        <v>0</v>
      </c>
    </row>
    <row r="418" ht="12" customHeight="1" s="61">
      <c r="A418" s="1">
        <f>A405</f>
        <v/>
      </c>
      <c r="B418" s="2" t="inlineStr">
        <is>
          <t>Noreste</t>
        </is>
      </c>
      <c r="C418" s="83" t="inlineStr">
        <is>
          <t>Hour 4</t>
        </is>
      </c>
      <c r="D418" s="45" t="n">
        <v>0.8</v>
      </c>
      <c r="E418" s="45" t="n">
        <v>260</v>
      </c>
      <c r="F418" s="45" t="n">
        <v>208</v>
      </c>
    </row>
    <row r="419" ht="12" customHeight="1" s="61">
      <c r="A419" s="1">
        <f>A406</f>
        <v/>
      </c>
      <c r="B419" s="2" t="inlineStr">
        <is>
          <t>Noreste</t>
        </is>
      </c>
      <c r="C419" s="83" t="inlineStr">
        <is>
          <t>Hour 4</t>
        </is>
      </c>
      <c r="D419" s="45" t="n">
        <v>0.85</v>
      </c>
      <c r="E419" s="45" t="n">
        <v>12283</v>
      </c>
      <c r="F419" s="45" t="n">
        <v>10440.55</v>
      </c>
    </row>
    <row r="420" ht="12" customHeight="1" s="61">
      <c r="A420" s="1">
        <f>A407</f>
        <v/>
      </c>
      <c r="B420" s="2" t="inlineStr">
        <is>
          <t>Noreste</t>
        </is>
      </c>
      <c r="C420" s="83" t="inlineStr">
        <is>
          <t>Hour 4</t>
        </is>
      </c>
      <c r="D420" s="45" t="n">
        <v>0.9</v>
      </c>
      <c r="E420" s="45" t="n">
        <v>2729</v>
      </c>
      <c r="F420" s="45" t="n">
        <v>2456.1</v>
      </c>
    </row>
    <row r="421" ht="12" customHeight="1" s="61">
      <c r="A421" s="1">
        <f>A408</f>
        <v/>
      </c>
      <c r="B421" s="2" t="inlineStr">
        <is>
          <t>Noreste</t>
        </is>
      </c>
      <c r="C421" s="83" t="inlineStr">
        <is>
          <t>Hour 4</t>
        </is>
      </c>
      <c r="D421" s="45" t="n">
        <v>0.75</v>
      </c>
      <c r="E421" s="45" t="n">
        <v>1291</v>
      </c>
      <c r="F421" s="45" t="n">
        <v>968.25</v>
      </c>
    </row>
    <row r="422" ht="12" customHeight="1" s="61">
      <c r="A422" s="1">
        <f>A409</f>
        <v/>
      </c>
      <c r="B422" s="2" t="inlineStr">
        <is>
          <t>Noreste</t>
        </is>
      </c>
      <c r="C422" s="83" t="inlineStr">
        <is>
          <t>Hour 4</t>
        </is>
      </c>
      <c r="D422" s="45" t="n">
        <v>0.85</v>
      </c>
      <c r="E422" s="45" t="n">
        <v>272</v>
      </c>
      <c r="F422" s="45" t="n">
        <v>231.2</v>
      </c>
    </row>
    <row r="423" ht="12" customHeight="1" s="61">
      <c r="A423" s="1">
        <f>A410</f>
        <v/>
      </c>
      <c r="B423" s="2" t="inlineStr">
        <is>
          <t>Noreste</t>
        </is>
      </c>
      <c r="C423" s="83" t="inlineStr">
        <is>
          <t>Hour 4</t>
        </is>
      </c>
      <c r="D423" s="45" t="n">
        <v>0.9</v>
      </c>
      <c r="E423" s="45" t="n">
        <v>580</v>
      </c>
      <c r="F423" s="45" t="n">
        <v>522</v>
      </c>
    </row>
    <row r="424" ht="12" customHeight="1" s="61">
      <c r="A424" s="1">
        <f>A411</f>
        <v/>
      </c>
      <c r="B424" s="2" t="inlineStr">
        <is>
          <t>Noreste</t>
        </is>
      </c>
      <c r="C424" s="83" t="inlineStr">
        <is>
          <t>Hour 4</t>
        </is>
      </c>
      <c r="D424" s="45" t="n">
        <v>0</v>
      </c>
      <c r="E424" s="45" t="n">
        <v>143.3</v>
      </c>
      <c r="F424" s="45" t="n">
        <v>0</v>
      </c>
    </row>
    <row r="425" ht="12" customHeight="1" s="61">
      <c r="A425" s="1">
        <f>A412</f>
        <v/>
      </c>
      <c r="B425" s="2" t="inlineStr">
        <is>
          <t>Noreste</t>
        </is>
      </c>
      <c r="C425" s="83" t="inlineStr">
        <is>
          <t>Hour 4</t>
        </is>
      </c>
      <c r="D425" s="45" t="n">
        <v>0.1854304635761589</v>
      </c>
      <c r="E425" s="45" t="n">
        <v>4859.7</v>
      </c>
      <c r="F425" s="45" t="n">
        <v>901.1364238410596</v>
      </c>
    </row>
    <row r="426" ht="12" customHeight="1" s="61">
      <c r="A426" s="1">
        <f>A413</f>
        <v/>
      </c>
      <c r="B426" s="2" t="inlineStr">
        <is>
          <t>Noreste</t>
        </is>
      </c>
      <c r="C426" s="83" t="inlineStr">
        <is>
          <t>Hour 4</t>
        </is>
      </c>
      <c r="D426" s="45" t="n">
        <v>0.95</v>
      </c>
      <c r="E426" s="45" t="n">
        <v>0</v>
      </c>
      <c r="F426" s="45" t="n">
        <v>0</v>
      </c>
    </row>
    <row r="427" ht="12" customHeight="1" s="61">
      <c r="A427" s="1">
        <f>A414</f>
        <v/>
      </c>
      <c r="B427" s="2" t="inlineStr">
        <is>
          <t>Noreste</t>
        </is>
      </c>
      <c r="C427" s="83" t="inlineStr">
        <is>
          <t>Hour 4</t>
        </is>
      </c>
      <c r="D427" s="45" t="n">
        <v>0</v>
      </c>
      <c r="E427" s="45" t="n">
        <v>1069</v>
      </c>
      <c r="F427" s="45" t="n">
        <v>0</v>
      </c>
    </row>
    <row r="428" ht="12" customHeight="1" s="61">
      <c r="A428" s="1">
        <f>A415</f>
        <v/>
      </c>
      <c r="B428" s="2" t="inlineStr">
        <is>
          <t>Noreste</t>
        </is>
      </c>
      <c r="C428" s="83" t="inlineStr">
        <is>
          <t>Hour 4</t>
        </is>
      </c>
      <c r="D428" s="45" t="n">
        <v>0.8</v>
      </c>
      <c r="E428" s="45" t="n">
        <v>194</v>
      </c>
      <c r="F428" s="45" t="n">
        <v>155.2</v>
      </c>
    </row>
    <row r="429" ht="12" customHeight="1" s="61">
      <c r="A429" s="1">
        <f>A416</f>
        <v/>
      </c>
      <c r="B429" s="2" t="inlineStr">
        <is>
          <t>Noreste</t>
        </is>
      </c>
      <c r="C429" s="83" t="inlineStr">
        <is>
          <t>Hour 4</t>
        </is>
      </c>
      <c r="D429" s="45" t="n">
        <v>0.8</v>
      </c>
      <c r="E429" s="45" t="n">
        <v>923</v>
      </c>
      <c r="F429" s="45" t="n">
        <v>738.4000000000001</v>
      </c>
    </row>
    <row r="430" ht="12" customHeight="1" s="61">
      <c r="A430" s="1">
        <f>A417</f>
        <v/>
      </c>
      <c r="B430" s="2" t="inlineStr">
        <is>
          <t>Noreste</t>
        </is>
      </c>
      <c r="C430" s="83" t="inlineStr">
        <is>
          <t>Hour 4</t>
        </is>
      </c>
      <c r="D430" s="45" t="n">
        <v>0.9</v>
      </c>
      <c r="E430" s="45" t="n">
        <v>0</v>
      </c>
      <c r="F430" s="45" t="n">
        <v>0</v>
      </c>
    </row>
    <row r="431" ht="12" customHeight="1" s="61">
      <c r="A431" s="1">
        <f>A418</f>
        <v/>
      </c>
      <c r="B431" s="2" t="inlineStr">
        <is>
          <t>Peninsular</t>
        </is>
      </c>
      <c r="C431" s="83" t="inlineStr">
        <is>
          <t>Hour 4</t>
        </is>
      </c>
      <c r="D431" s="45" t="n">
        <v>0.8</v>
      </c>
      <c r="E431" s="45" t="n">
        <v>0</v>
      </c>
      <c r="F431" s="45" t="n">
        <v>0</v>
      </c>
    </row>
    <row r="432" ht="12" customHeight="1" s="61">
      <c r="A432" s="1">
        <f>A419</f>
        <v/>
      </c>
      <c r="B432" s="2" t="inlineStr">
        <is>
          <t>Peninsular</t>
        </is>
      </c>
      <c r="C432" s="83" t="inlineStr">
        <is>
          <t>Hour 4</t>
        </is>
      </c>
      <c r="D432" s="45" t="n">
        <v>0.85</v>
      </c>
      <c r="E432" s="45" t="n">
        <v>1496</v>
      </c>
      <c r="F432" s="45" t="n">
        <v>1271.6</v>
      </c>
    </row>
    <row r="433" ht="12" customHeight="1" s="61">
      <c r="A433" s="1">
        <f>A420</f>
        <v/>
      </c>
      <c r="B433" s="2" t="inlineStr">
        <is>
          <t>Peninsular</t>
        </is>
      </c>
      <c r="C433" s="83" t="inlineStr">
        <is>
          <t>Hour 4</t>
        </is>
      </c>
      <c r="D433" s="45" t="n">
        <v>0.9</v>
      </c>
      <c r="E433" s="45" t="n">
        <v>0</v>
      </c>
      <c r="F433" s="45" t="n">
        <v>0</v>
      </c>
    </row>
    <row r="434" ht="12" customHeight="1" s="61">
      <c r="A434" s="1">
        <f>A421</f>
        <v/>
      </c>
      <c r="B434" s="2" t="inlineStr">
        <is>
          <t>Peninsular</t>
        </is>
      </c>
      <c r="C434" s="83" t="inlineStr">
        <is>
          <t>Hour 4</t>
        </is>
      </c>
      <c r="D434" s="45" t="n">
        <v>0.75</v>
      </c>
      <c r="E434" s="45" t="n">
        <v>852</v>
      </c>
      <c r="F434" s="45" t="n">
        <v>639</v>
      </c>
    </row>
    <row r="435" ht="12" customHeight="1" s="61">
      <c r="A435" s="1">
        <f>A422</f>
        <v/>
      </c>
      <c r="B435" s="2" t="inlineStr">
        <is>
          <t>Peninsular</t>
        </is>
      </c>
      <c r="C435" s="83" t="inlineStr">
        <is>
          <t>Hour 4</t>
        </is>
      </c>
      <c r="D435" s="45" t="n">
        <v>0.85</v>
      </c>
      <c r="E435" s="45" t="n">
        <v>48</v>
      </c>
      <c r="F435" s="45" t="n">
        <v>40.8</v>
      </c>
    </row>
    <row r="436" ht="12" customHeight="1" s="61">
      <c r="A436" s="1">
        <f>A423</f>
        <v/>
      </c>
      <c r="B436" s="2" t="inlineStr">
        <is>
          <t>Peninsular</t>
        </is>
      </c>
      <c r="C436" s="83" t="inlineStr">
        <is>
          <t>Hour 4</t>
        </is>
      </c>
      <c r="D436" s="45" t="n">
        <v>0.9</v>
      </c>
      <c r="E436" s="45" t="n">
        <v>0</v>
      </c>
      <c r="F436" s="45" t="n">
        <v>0</v>
      </c>
    </row>
    <row r="437" ht="12" customHeight="1" s="61">
      <c r="A437" s="1">
        <f>A424</f>
        <v/>
      </c>
      <c r="B437" s="2" t="inlineStr">
        <is>
          <t>Peninsular</t>
        </is>
      </c>
      <c r="C437" s="83" t="inlineStr">
        <is>
          <t>Hour 4</t>
        </is>
      </c>
      <c r="D437" s="45" t="n">
        <v>0</v>
      </c>
      <c r="E437" s="45" t="n">
        <v>0</v>
      </c>
      <c r="F437" s="45" t="n">
        <v>0</v>
      </c>
    </row>
    <row r="438" ht="12" customHeight="1" s="61">
      <c r="A438" s="1">
        <f>A425</f>
        <v/>
      </c>
      <c r="B438" s="2" t="inlineStr">
        <is>
          <t>Peninsular</t>
        </is>
      </c>
      <c r="C438" s="83" t="inlineStr">
        <is>
          <t>Hour 4</t>
        </is>
      </c>
      <c r="D438" s="45" t="n">
        <v>0.1092436974789916</v>
      </c>
      <c r="E438" s="45" t="n">
        <v>546</v>
      </c>
      <c r="F438" s="45" t="n">
        <v>59.64705882352941</v>
      </c>
    </row>
    <row r="439" ht="12" customHeight="1" s="61">
      <c r="A439" s="1">
        <f>A426</f>
        <v/>
      </c>
      <c r="B439" s="2" t="inlineStr">
        <is>
          <t>Peninsular</t>
        </is>
      </c>
      <c r="C439" s="83" t="inlineStr">
        <is>
          <t>Hour 4</t>
        </is>
      </c>
      <c r="D439" s="45" t="n">
        <v>0.95</v>
      </c>
      <c r="E439" s="45" t="n">
        <v>0</v>
      </c>
      <c r="F439" s="45" t="n">
        <v>0</v>
      </c>
    </row>
    <row r="440" ht="12" customHeight="1" s="61">
      <c r="A440" s="1">
        <f>A427</f>
        <v/>
      </c>
      <c r="B440" s="2" t="inlineStr">
        <is>
          <t>Peninsular</t>
        </is>
      </c>
      <c r="C440" s="83" t="inlineStr">
        <is>
          <t>Hour 4</t>
        </is>
      </c>
      <c r="D440" s="45" t="n">
        <v>0</v>
      </c>
      <c r="E440" s="45" t="n">
        <v>833</v>
      </c>
      <c r="F440" s="45" t="n">
        <v>0</v>
      </c>
    </row>
    <row r="441" ht="12" customHeight="1" s="61">
      <c r="A441" s="1">
        <f>A428</f>
        <v/>
      </c>
      <c r="B441" s="2" t="inlineStr">
        <is>
          <t>Peninsular</t>
        </is>
      </c>
      <c r="C441" s="83" t="inlineStr">
        <is>
          <t>Hour 4</t>
        </is>
      </c>
      <c r="D441" s="45" t="n">
        <v>0.8</v>
      </c>
      <c r="E441" s="45" t="n">
        <v>62</v>
      </c>
      <c r="F441" s="45" t="n">
        <v>49.6</v>
      </c>
    </row>
    <row r="442" ht="12" customHeight="1" s="61">
      <c r="A442" s="1">
        <f>A429</f>
        <v/>
      </c>
      <c r="B442" s="2" t="inlineStr">
        <is>
          <t>Peninsular</t>
        </is>
      </c>
      <c r="C442" s="83" t="inlineStr">
        <is>
          <t>Hour 4</t>
        </is>
      </c>
      <c r="D442" s="45" t="n">
        <v>0.8</v>
      </c>
      <c r="E442" s="45" t="n">
        <v>13</v>
      </c>
      <c r="F442" s="45" t="n">
        <v>10.4</v>
      </c>
    </row>
    <row r="443" ht="12" customHeight="1" s="61">
      <c r="A443" s="1">
        <f>A430</f>
        <v/>
      </c>
      <c r="B443" s="2" t="inlineStr">
        <is>
          <t>Peninsular</t>
        </is>
      </c>
      <c r="C443" s="83" t="inlineStr">
        <is>
          <t>Hour 4</t>
        </is>
      </c>
      <c r="D443" s="45" t="n">
        <v>0.9</v>
      </c>
      <c r="E443" s="45" t="n">
        <v>0</v>
      </c>
      <c r="F443" s="45" t="n">
        <v>0</v>
      </c>
    </row>
    <row r="444" ht="12" customHeight="1" s="61">
      <c r="A444" s="1">
        <f>A431</f>
        <v/>
      </c>
      <c r="B444" s="2" t="inlineStr">
        <is>
          <t>Baja California</t>
        </is>
      </c>
      <c r="C444" s="83" t="inlineStr">
        <is>
          <t>Hour 4</t>
        </is>
      </c>
      <c r="D444" s="45" t="n">
        <v>0.8</v>
      </c>
      <c r="E444" s="45" t="n">
        <v>0</v>
      </c>
      <c r="F444" s="45" t="n">
        <v>0</v>
      </c>
    </row>
    <row r="445" ht="12" customHeight="1" s="61">
      <c r="A445" s="1">
        <f>A432</f>
        <v/>
      </c>
      <c r="B445" s="2" t="inlineStr">
        <is>
          <t>Baja California</t>
        </is>
      </c>
      <c r="C445" s="83" t="inlineStr">
        <is>
          <t>Hour 4</t>
        </is>
      </c>
      <c r="D445" s="45" t="n">
        <v>0.85</v>
      </c>
      <c r="E445" s="45" t="n">
        <v>3372</v>
      </c>
      <c r="F445" s="45" t="n">
        <v>2866.2</v>
      </c>
    </row>
    <row r="446" ht="12" customHeight="1" s="61">
      <c r="A446" s="1">
        <f>A433</f>
        <v/>
      </c>
      <c r="B446" s="2" t="inlineStr">
        <is>
          <t>Baja California</t>
        </is>
      </c>
      <c r="C446" s="83" t="inlineStr">
        <is>
          <t>Hour 4</t>
        </is>
      </c>
      <c r="D446" s="45" t="n">
        <v>0.9</v>
      </c>
      <c r="E446" s="45" t="n">
        <v>0</v>
      </c>
      <c r="F446" s="45" t="n">
        <v>0</v>
      </c>
    </row>
    <row r="447" ht="12" customHeight="1" s="61">
      <c r="A447" s="1">
        <f>A434</f>
        <v/>
      </c>
      <c r="B447" s="2" t="inlineStr">
        <is>
          <t>Baja California</t>
        </is>
      </c>
      <c r="C447" s="83" t="inlineStr">
        <is>
          <t>Hour 4</t>
        </is>
      </c>
      <c r="D447" s="45" t="n">
        <v>0.75</v>
      </c>
      <c r="E447" s="45" t="n">
        <v>717</v>
      </c>
      <c r="F447" s="45" t="n">
        <v>537.75</v>
      </c>
    </row>
    <row r="448" ht="12" customHeight="1" s="61">
      <c r="A448" s="1">
        <f>A435</f>
        <v/>
      </c>
      <c r="B448" s="2" t="inlineStr">
        <is>
          <t>Baja California</t>
        </is>
      </c>
      <c r="C448" s="83" t="inlineStr">
        <is>
          <t>Hour 4</t>
        </is>
      </c>
      <c r="D448" s="45" t="n">
        <v>0.85</v>
      </c>
      <c r="E448" s="45" t="n">
        <v>22</v>
      </c>
      <c r="F448" s="45" t="n">
        <v>18.7</v>
      </c>
    </row>
    <row r="449" ht="12" customHeight="1" s="61">
      <c r="A449" s="1">
        <f>A436</f>
        <v/>
      </c>
      <c r="B449" s="2" t="inlineStr">
        <is>
          <t>Baja California</t>
        </is>
      </c>
      <c r="C449" s="83" t="inlineStr">
        <is>
          <t>Hour 4</t>
        </is>
      </c>
      <c r="D449" s="45" t="n">
        <v>0.9</v>
      </c>
      <c r="E449" s="45" t="n">
        <v>0</v>
      </c>
      <c r="F449" s="45" t="n">
        <v>0</v>
      </c>
    </row>
    <row r="450" ht="12" customHeight="1" s="61">
      <c r="A450" s="1">
        <f>A437</f>
        <v/>
      </c>
      <c r="B450" s="2" t="inlineStr">
        <is>
          <t>Baja California</t>
        </is>
      </c>
      <c r="C450" s="83" t="inlineStr">
        <is>
          <t>Hour 4</t>
        </is>
      </c>
      <c r="D450" s="45" t="n">
        <v>0</v>
      </c>
      <c r="E450" s="45" t="n">
        <v>0</v>
      </c>
      <c r="F450" s="45" t="n">
        <v>0</v>
      </c>
    </row>
    <row r="451" ht="12" customHeight="1" s="61">
      <c r="A451" s="1">
        <f>A438</f>
        <v/>
      </c>
      <c r="B451" s="2" t="inlineStr">
        <is>
          <t>Baja California</t>
        </is>
      </c>
      <c r="C451" s="83" t="inlineStr">
        <is>
          <t>Hour 4</t>
        </is>
      </c>
      <c r="D451" s="45" t="n">
        <v>0.1272727272727273</v>
      </c>
      <c r="E451" s="45" t="n">
        <v>266</v>
      </c>
      <c r="F451" s="45" t="n">
        <v>33.85454545454546</v>
      </c>
    </row>
    <row r="452" ht="12" customHeight="1" s="61">
      <c r="A452" s="1">
        <f>A439</f>
        <v/>
      </c>
      <c r="B452" s="2" t="inlineStr">
        <is>
          <t>Baja California</t>
        </is>
      </c>
      <c r="C452" s="83" t="inlineStr">
        <is>
          <t>Hour 4</t>
        </is>
      </c>
      <c r="D452" s="45" t="n">
        <v>0.95</v>
      </c>
      <c r="E452" s="45" t="n">
        <v>540</v>
      </c>
      <c r="F452" s="45" t="n">
        <v>513</v>
      </c>
    </row>
    <row r="453" ht="12" customHeight="1" s="61">
      <c r="A453" s="1">
        <f>A440</f>
        <v/>
      </c>
      <c r="B453" s="2" t="inlineStr">
        <is>
          <t>Baja California</t>
        </is>
      </c>
      <c r="C453" s="83" t="inlineStr">
        <is>
          <t>Hour 4</t>
        </is>
      </c>
      <c r="D453" s="45" t="n">
        <v>0</v>
      </c>
      <c r="E453" s="45" t="n">
        <v>297</v>
      </c>
      <c r="F453" s="45" t="n">
        <v>0</v>
      </c>
    </row>
    <row r="454" ht="12" customHeight="1" s="61">
      <c r="A454" s="1">
        <f>A441</f>
        <v/>
      </c>
      <c r="B454" s="2" t="inlineStr">
        <is>
          <t>Baja California</t>
        </is>
      </c>
      <c r="C454" s="83" t="inlineStr">
        <is>
          <t>Hour 4</t>
        </is>
      </c>
      <c r="D454" s="45" t="n">
        <v>0.8</v>
      </c>
      <c r="E454" s="45" t="n">
        <v>0</v>
      </c>
      <c r="F454" s="45" t="n">
        <v>0</v>
      </c>
    </row>
    <row r="455" ht="12" customHeight="1" s="61">
      <c r="A455" s="1">
        <f>A442</f>
        <v/>
      </c>
      <c r="B455" s="2" t="inlineStr">
        <is>
          <t>Baja California</t>
        </is>
      </c>
      <c r="C455" s="83" t="inlineStr">
        <is>
          <t>Hour 4</t>
        </is>
      </c>
      <c r="D455" s="45" t="n">
        <v>0.8</v>
      </c>
      <c r="E455" s="45" t="n">
        <v>23</v>
      </c>
      <c r="F455" s="45" t="n">
        <v>18.4</v>
      </c>
    </row>
    <row r="456" ht="12" customHeight="1" s="61">
      <c r="A456" s="1">
        <f>A443</f>
        <v/>
      </c>
      <c r="B456" s="2" t="inlineStr">
        <is>
          <t>Baja California</t>
        </is>
      </c>
      <c r="C456" s="83" t="inlineStr">
        <is>
          <t>Hour 4</t>
        </is>
      </c>
      <c r="D456" s="45" t="n">
        <v>0.9</v>
      </c>
      <c r="E456" s="45" t="n">
        <v>0</v>
      </c>
      <c r="F456" s="45" t="n">
        <v>0</v>
      </c>
    </row>
    <row r="457" ht="12" customHeight="1" s="61">
      <c r="A457" s="1">
        <f>A444</f>
        <v/>
      </c>
      <c r="B457" s="2" t="inlineStr">
        <is>
          <t>Baja California Sur</t>
        </is>
      </c>
      <c r="C457" s="83" t="inlineStr">
        <is>
          <t>Hour 4</t>
        </is>
      </c>
      <c r="D457" s="45" t="n">
        <v>0.8</v>
      </c>
      <c r="E457" s="45" t="n">
        <v>45</v>
      </c>
      <c r="F457" s="45" t="n">
        <v>36</v>
      </c>
    </row>
    <row r="458" ht="12" customHeight="1" s="61">
      <c r="A458" s="1">
        <f>A445</f>
        <v/>
      </c>
      <c r="B458" s="2" t="inlineStr">
        <is>
          <t>Baja California Sur</t>
        </is>
      </c>
      <c r="C458" s="83" t="inlineStr">
        <is>
          <t>Hour 4</t>
        </is>
      </c>
      <c r="D458" s="45" t="n">
        <v>0.85</v>
      </c>
      <c r="E458" s="45" t="n">
        <v>0</v>
      </c>
      <c r="F458" s="45" t="n">
        <v>0</v>
      </c>
    </row>
    <row r="459" ht="12" customHeight="1" s="61">
      <c r="A459" s="1">
        <f>A446</f>
        <v/>
      </c>
      <c r="B459" s="2" t="inlineStr">
        <is>
          <t>Baja California Sur</t>
        </is>
      </c>
      <c r="C459" s="83" t="inlineStr">
        <is>
          <t>Hour 4</t>
        </is>
      </c>
      <c r="D459" s="45" t="n">
        <v>0.9</v>
      </c>
      <c r="E459" s="45" t="n">
        <v>0</v>
      </c>
      <c r="F459" s="45" t="n">
        <v>0</v>
      </c>
    </row>
    <row r="460" ht="12" customHeight="1" s="61">
      <c r="A460" s="1">
        <f>A447</f>
        <v/>
      </c>
      <c r="B460" s="2" t="inlineStr">
        <is>
          <t>Baja California Sur</t>
        </is>
      </c>
      <c r="C460" s="83" t="inlineStr">
        <is>
          <t>Hour 4</t>
        </is>
      </c>
      <c r="D460" s="45" t="n">
        <v>0.75</v>
      </c>
      <c r="E460" s="45" t="n">
        <v>467</v>
      </c>
      <c r="F460" s="45" t="n">
        <v>350.25</v>
      </c>
    </row>
    <row r="461" ht="12" customHeight="1" s="61">
      <c r="A461" s="1">
        <f>A448</f>
        <v/>
      </c>
      <c r="B461" s="2" t="inlineStr">
        <is>
          <t>Baja California Sur</t>
        </is>
      </c>
      <c r="C461" s="83" t="inlineStr">
        <is>
          <t>Hour 4</t>
        </is>
      </c>
      <c r="D461" s="45" t="n">
        <v>0.85</v>
      </c>
      <c r="E461" s="45" t="n">
        <v>396</v>
      </c>
      <c r="F461" s="45" t="n">
        <v>336.6</v>
      </c>
    </row>
    <row r="462" ht="12" customHeight="1" s="61">
      <c r="A462" s="1">
        <f>A449</f>
        <v/>
      </c>
      <c r="B462" s="2" t="inlineStr">
        <is>
          <t>Baja California Sur</t>
        </is>
      </c>
      <c r="C462" s="83" t="inlineStr">
        <is>
          <t>Hour 4</t>
        </is>
      </c>
      <c r="D462" s="45" t="n">
        <v>0.9</v>
      </c>
      <c r="E462" s="45" t="n">
        <v>0</v>
      </c>
      <c r="F462" s="45" t="n">
        <v>0</v>
      </c>
    </row>
    <row r="463" ht="12" customHeight="1" s="61">
      <c r="A463" s="1">
        <f>A450</f>
        <v/>
      </c>
      <c r="B463" s="2" t="inlineStr">
        <is>
          <t>Baja California Sur</t>
        </is>
      </c>
      <c r="C463" s="83" t="inlineStr">
        <is>
          <t>Hour 4</t>
        </is>
      </c>
      <c r="D463" s="45" t="n">
        <v>0</v>
      </c>
      <c r="E463" s="45" t="n">
        <v>0</v>
      </c>
      <c r="F463" s="45" t="n">
        <v>0</v>
      </c>
    </row>
    <row r="464" ht="12" customHeight="1" s="61">
      <c r="A464" s="1">
        <f>A451</f>
        <v/>
      </c>
      <c r="B464" s="2" t="inlineStr">
        <is>
          <t>Baja California Sur</t>
        </is>
      </c>
      <c r="C464" s="83" t="inlineStr">
        <is>
          <t>Hour 4</t>
        </is>
      </c>
      <c r="D464" s="45" t="n">
        <v>0.09243697478991597</v>
      </c>
      <c r="E464" s="45" t="n">
        <v>0</v>
      </c>
      <c r="F464" s="45" t="n">
        <v>0</v>
      </c>
    </row>
    <row r="465" ht="12" customHeight="1" s="61">
      <c r="A465" s="1">
        <f>A452</f>
        <v/>
      </c>
      <c r="B465" s="2" t="inlineStr">
        <is>
          <t>Baja California Sur</t>
        </is>
      </c>
      <c r="C465" s="83" t="inlineStr">
        <is>
          <t>Hour 4</t>
        </is>
      </c>
      <c r="D465" s="45" t="n">
        <v>0.95</v>
      </c>
      <c r="E465" s="45" t="n">
        <v>10</v>
      </c>
      <c r="F465" s="45" t="n">
        <v>9.5</v>
      </c>
    </row>
    <row r="466" ht="12" customHeight="1" s="61">
      <c r="A466" s="1">
        <f>A453</f>
        <v/>
      </c>
      <c r="B466" s="2" t="inlineStr">
        <is>
          <t>Baja California Sur</t>
        </is>
      </c>
      <c r="C466" s="83" t="inlineStr">
        <is>
          <t>Hour 4</t>
        </is>
      </c>
      <c r="D466" s="45" t="n">
        <v>0</v>
      </c>
      <c r="E466" s="45" t="n">
        <v>77</v>
      </c>
      <c r="F466" s="45" t="n">
        <v>0</v>
      </c>
    </row>
    <row r="467" ht="12" customHeight="1" s="61">
      <c r="A467" s="1">
        <f>A454</f>
        <v/>
      </c>
      <c r="B467" s="2" t="inlineStr">
        <is>
          <t>Baja California Sur</t>
        </is>
      </c>
      <c r="C467" s="83" t="inlineStr">
        <is>
          <t>Hour 4</t>
        </is>
      </c>
      <c r="D467" s="45" t="n">
        <v>0.8</v>
      </c>
      <c r="E467" s="45" t="n">
        <v>0</v>
      </c>
      <c r="F467" s="45" t="n">
        <v>0</v>
      </c>
    </row>
    <row r="468" ht="12" customHeight="1" s="61">
      <c r="A468" s="1">
        <f>A455</f>
        <v/>
      </c>
      <c r="B468" s="2" t="inlineStr">
        <is>
          <t>Baja California Sur</t>
        </is>
      </c>
      <c r="C468" s="83" t="inlineStr">
        <is>
          <t>Hour 4</t>
        </is>
      </c>
      <c r="D468" s="45" t="n">
        <v>0.8</v>
      </c>
      <c r="E468" s="45" t="n">
        <v>0</v>
      </c>
      <c r="F468" s="45" t="n">
        <v>0</v>
      </c>
    </row>
    <row r="469" ht="12" customHeight="1" s="61">
      <c r="A469" s="1">
        <f>A456</f>
        <v/>
      </c>
      <c r="B469" s="2" t="inlineStr">
        <is>
          <t>Baja California Sur</t>
        </is>
      </c>
      <c r="C469" s="83" t="inlineStr">
        <is>
          <t>Hour 4</t>
        </is>
      </c>
      <c r="D469" s="45" t="n">
        <v>0.9</v>
      </c>
      <c r="E469" s="45" t="n">
        <v>0</v>
      </c>
      <c r="F469" s="45" t="n">
        <v>0</v>
      </c>
    </row>
    <row r="470" ht="12" customHeight="1" s="61">
      <c r="A470" s="1">
        <f>A457</f>
        <v/>
      </c>
      <c r="B470" s="2" t="inlineStr">
        <is>
          <t>Central</t>
        </is>
      </c>
      <c r="C470" s="83" t="inlineStr">
        <is>
          <t>Hour 5</t>
        </is>
      </c>
      <c r="D470" s="46" t="n">
        <v>0.8</v>
      </c>
      <c r="E470" s="46" t="n">
        <v>1897</v>
      </c>
      <c r="F470" s="46" t="n">
        <v>1517.6</v>
      </c>
    </row>
    <row r="471" ht="12" customHeight="1" s="61">
      <c r="A471" s="1">
        <f>A458</f>
        <v/>
      </c>
      <c r="B471" s="2" t="inlineStr">
        <is>
          <t>Central</t>
        </is>
      </c>
      <c r="C471" s="83" t="inlineStr">
        <is>
          <t>Hour 5</t>
        </is>
      </c>
      <c r="D471" s="46" t="n">
        <v>0.85</v>
      </c>
      <c r="E471" s="46" t="n">
        <v>3457</v>
      </c>
      <c r="F471" s="46" t="n">
        <v>2938.45</v>
      </c>
    </row>
    <row r="472" ht="12" customHeight="1" s="61">
      <c r="A472" s="1">
        <f>A459</f>
        <v/>
      </c>
      <c r="B472" s="2" t="inlineStr">
        <is>
          <t>Central</t>
        </is>
      </c>
      <c r="C472" s="83" t="inlineStr">
        <is>
          <t>Hour 5</t>
        </is>
      </c>
      <c r="D472" s="46" t="n">
        <v>0.9</v>
      </c>
      <c r="E472" s="46" t="n">
        <v>2778</v>
      </c>
      <c r="F472" s="46" t="n">
        <v>2500.2</v>
      </c>
    </row>
    <row r="473" ht="12" customHeight="1" s="61">
      <c r="A473" s="1">
        <f>A460</f>
        <v/>
      </c>
      <c r="B473" s="2" t="inlineStr">
        <is>
          <t>Central</t>
        </is>
      </c>
      <c r="C473" s="83" t="inlineStr">
        <is>
          <t>Hour 5</t>
        </is>
      </c>
      <c r="D473" s="46" t="n">
        <v>0.75</v>
      </c>
      <c r="E473" s="46" t="n">
        <v>805</v>
      </c>
      <c r="F473" s="46" t="n">
        <v>603.75</v>
      </c>
    </row>
    <row r="474" ht="12" customHeight="1" s="61">
      <c r="A474" s="1">
        <f>A461</f>
        <v/>
      </c>
      <c r="B474" s="2" t="inlineStr">
        <is>
          <t>Central</t>
        </is>
      </c>
      <c r="C474" s="83" t="inlineStr">
        <is>
          <t>Hour 5</t>
        </is>
      </c>
      <c r="D474" s="46" t="n">
        <v>0.85</v>
      </c>
      <c r="E474" s="46" t="n">
        <v>315</v>
      </c>
      <c r="F474" s="46" t="n">
        <v>267.75</v>
      </c>
    </row>
    <row r="475" ht="12" customHeight="1" s="61">
      <c r="A475" s="1">
        <f>A462</f>
        <v/>
      </c>
      <c r="B475" s="2" t="inlineStr">
        <is>
          <t>Central</t>
        </is>
      </c>
      <c r="C475" s="83" t="inlineStr">
        <is>
          <t>Hour 5</t>
        </is>
      </c>
      <c r="D475" s="46" t="n">
        <v>0.9</v>
      </c>
      <c r="E475" s="46" t="n">
        <v>0</v>
      </c>
      <c r="F475" s="46" t="n">
        <v>0</v>
      </c>
    </row>
    <row r="476" ht="12" customHeight="1" s="61">
      <c r="A476" s="1">
        <f>A463</f>
        <v/>
      </c>
      <c r="B476" s="2" t="inlineStr">
        <is>
          <t>Central</t>
        </is>
      </c>
      <c r="C476" s="83" t="inlineStr">
        <is>
          <t>Hour 5</t>
        </is>
      </c>
      <c r="D476" s="46" t="n">
        <v>0</v>
      </c>
      <c r="E476" s="46" t="n">
        <v>1865</v>
      </c>
      <c r="F476" s="46" t="n">
        <v>0</v>
      </c>
    </row>
    <row r="477" ht="12" customHeight="1" s="61">
      <c r="A477" s="1">
        <f>A464</f>
        <v/>
      </c>
      <c r="B477" s="2" t="inlineStr">
        <is>
          <t>Central</t>
        </is>
      </c>
      <c r="C477" s="83" t="inlineStr">
        <is>
          <t>Hour 5</t>
        </is>
      </c>
      <c r="D477" s="46" t="n">
        <v>0.06666666666666667</v>
      </c>
      <c r="E477" s="46" t="n">
        <v>0</v>
      </c>
      <c r="F477" s="46" t="n">
        <v>0</v>
      </c>
    </row>
    <row r="478" ht="12" customHeight="1" s="61">
      <c r="A478" s="1">
        <f>A465</f>
        <v/>
      </c>
      <c r="B478" s="2" t="inlineStr">
        <is>
          <t>Central</t>
        </is>
      </c>
      <c r="C478" s="83" t="inlineStr">
        <is>
          <t>Hour 5</t>
        </is>
      </c>
      <c r="D478" s="46" t="n">
        <v>0.95</v>
      </c>
      <c r="E478" s="46" t="n">
        <v>0</v>
      </c>
      <c r="F478" s="46" t="n">
        <v>0</v>
      </c>
    </row>
    <row r="479" ht="12" customHeight="1" s="61">
      <c r="A479" s="1">
        <f>A466</f>
        <v/>
      </c>
      <c r="B479" s="2" t="inlineStr">
        <is>
          <t>Central</t>
        </is>
      </c>
      <c r="C479" s="83" t="inlineStr">
        <is>
          <t>Hour 5</t>
        </is>
      </c>
      <c r="D479" s="46" t="n">
        <v>0</v>
      </c>
      <c r="E479" s="46" t="n">
        <v>1251</v>
      </c>
      <c r="F479" s="46" t="n">
        <v>0</v>
      </c>
    </row>
    <row r="480" ht="12" customHeight="1" s="61">
      <c r="A480" s="1">
        <f>A467</f>
        <v/>
      </c>
      <c r="B480" s="2" t="inlineStr">
        <is>
          <t>Central</t>
        </is>
      </c>
      <c r="C480" s="83" t="inlineStr">
        <is>
          <t>Hour 5</t>
        </is>
      </c>
      <c r="D480" s="46" t="n">
        <v>0.8</v>
      </c>
      <c r="E480" s="46" t="n">
        <v>81</v>
      </c>
      <c r="F480" s="46" t="n">
        <v>64.8</v>
      </c>
    </row>
    <row r="481" ht="12" customHeight="1" s="61">
      <c r="A481" s="1">
        <f>A468</f>
        <v/>
      </c>
      <c r="B481" s="2" t="inlineStr">
        <is>
          <t>Central</t>
        </is>
      </c>
      <c r="C481" s="83" t="inlineStr">
        <is>
          <t>Hour 5</t>
        </is>
      </c>
      <c r="D481" s="46" t="n">
        <v>0.8</v>
      </c>
      <c r="E481" s="46" t="n">
        <v>423</v>
      </c>
      <c r="F481" s="46" t="n">
        <v>338.4</v>
      </c>
    </row>
    <row r="482" ht="12" customHeight="1" s="61">
      <c r="A482" s="1">
        <f>A469</f>
        <v/>
      </c>
      <c r="B482" s="2" t="inlineStr">
        <is>
          <t>Central</t>
        </is>
      </c>
      <c r="C482" s="83" t="inlineStr">
        <is>
          <t>Hour 5</t>
        </is>
      </c>
      <c r="D482" s="46" t="n">
        <v>0.9</v>
      </c>
      <c r="E482" s="46" t="n">
        <v>0</v>
      </c>
      <c r="F482" s="46" t="n">
        <v>0</v>
      </c>
    </row>
    <row r="483" ht="12" customHeight="1" s="61">
      <c r="A483" s="1">
        <f>A470</f>
        <v/>
      </c>
      <c r="B483" s="2" t="inlineStr">
        <is>
          <t>Oriental</t>
        </is>
      </c>
      <c r="C483" s="83" t="inlineStr">
        <is>
          <t>Hour 5</t>
        </is>
      </c>
      <c r="D483" s="45" t="n">
        <v>0.8</v>
      </c>
      <c r="E483" s="45" t="n">
        <v>363</v>
      </c>
      <c r="F483" s="45" t="n">
        <v>290.4</v>
      </c>
    </row>
    <row r="484" ht="12" customHeight="1" s="61">
      <c r="A484" s="1">
        <f>A471</f>
        <v/>
      </c>
      <c r="B484" s="2" t="inlineStr">
        <is>
          <t>Oriental</t>
        </is>
      </c>
      <c r="C484" s="83" t="inlineStr">
        <is>
          <t>Hour 5</t>
        </is>
      </c>
      <c r="D484" s="45" t="n">
        <v>0.85</v>
      </c>
      <c r="E484" s="45" t="n">
        <v>6593</v>
      </c>
      <c r="F484" s="45" t="n">
        <v>5604.05</v>
      </c>
    </row>
    <row r="485" ht="12" customHeight="1" s="61">
      <c r="A485" s="1">
        <f>A472</f>
        <v/>
      </c>
      <c r="B485" s="2" t="inlineStr">
        <is>
          <t>Oriental</t>
        </is>
      </c>
      <c r="C485" s="83" t="inlineStr">
        <is>
          <t>Hour 5</t>
        </is>
      </c>
      <c r="D485" s="45" t="n">
        <v>0.9</v>
      </c>
      <c r="E485" s="45" t="n">
        <v>0</v>
      </c>
      <c r="F485" s="45" t="n">
        <v>0</v>
      </c>
    </row>
    <row r="486" ht="12" customHeight="1" s="61">
      <c r="A486" s="1">
        <f>A473</f>
        <v/>
      </c>
      <c r="B486" s="2" t="inlineStr">
        <is>
          <t>Oriental</t>
        </is>
      </c>
      <c r="C486" s="83" t="inlineStr">
        <is>
          <t>Hour 5</t>
        </is>
      </c>
      <c r="D486" s="45" t="n">
        <v>0.75</v>
      </c>
      <c r="E486" s="45" t="n">
        <v>566</v>
      </c>
      <c r="F486" s="45" t="n">
        <v>424.5</v>
      </c>
    </row>
    <row r="487" ht="12" customHeight="1" s="61">
      <c r="A487" s="1">
        <f>A474</f>
        <v/>
      </c>
      <c r="B487" s="2" t="inlineStr">
        <is>
          <t>Oriental</t>
        </is>
      </c>
      <c r="C487" s="83" t="inlineStr">
        <is>
          <t>Hour 5</t>
        </is>
      </c>
      <c r="D487" s="45" t="n">
        <v>0.85</v>
      </c>
      <c r="E487" s="45" t="n">
        <v>149</v>
      </c>
      <c r="F487" s="45" t="n">
        <v>126.65</v>
      </c>
    </row>
    <row r="488" ht="12" customHeight="1" s="61">
      <c r="A488" s="1">
        <f>A475</f>
        <v/>
      </c>
      <c r="B488" s="2" t="inlineStr">
        <is>
          <t>Oriental</t>
        </is>
      </c>
      <c r="C488" s="83" t="inlineStr">
        <is>
          <t>Hour 5</t>
        </is>
      </c>
      <c r="D488" s="45" t="n">
        <v>0.9</v>
      </c>
      <c r="E488" s="45" t="n">
        <v>0</v>
      </c>
      <c r="F488" s="45" t="n">
        <v>0</v>
      </c>
    </row>
    <row r="489" ht="12" customHeight="1" s="61">
      <c r="A489" s="1">
        <f>A476</f>
        <v/>
      </c>
      <c r="B489" s="2" t="inlineStr">
        <is>
          <t>Oriental</t>
        </is>
      </c>
      <c r="C489" s="83" t="inlineStr">
        <is>
          <t>Hour 5</t>
        </is>
      </c>
      <c r="D489" s="45" t="n">
        <v>0</v>
      </c>
      <c r="E489" s="45" t="n">
        <v>6463</v>
      </c>
      <c r="F489" s="45" t="n">
        <v>0</v>
      </c>
    </row>
    <row r="490" ht="12" customHeight="1" s="61">
      <c r="A490" s="1">
        <f>A477</f>
        <v/>
      </c>
      <c r="B490" s="2" t="inlineStr">
        <is>
          <t>Oriental</t>
        </is>
      </c>
      <c r="C490" s="83" t="inlineStr">
        <is>
          <t>Hour 5</t>
        </is>
      </c>
      <c r="D490" s="45" t="n">
        <v>0.1805555555555556</v>
      </c>
      <c r="E490" s="45" t="n">
        <v>3926</v>
      </c>
      <c r="F490" s="45" t="n">
        <v>708.8611111111111</v>
      </c>
    </row>
    <row r="491" ht="12" customHeight="1" s="61">
      <c r="A491" s="1">
        <f>A478</f>
        <v/>
      </c>
      <c r="B491" s="2" t="inlineStr">
        <is>
          <t>Oriental</t>
        </is>
      </c>
      <c r="C491" s="83" t="inlineStr">
        <is>
          <t>Hour 5</t>
        </is>
      </c>
      <c r="D491" s="45" t="n">
        <v>0.95</v>
      </c>
      <c r="E491" s="45" t="n">
        <v>106</v>
      </c>
      <c r="F491" s="45" t="n">
        <v>100.7</v>
      </c>
    </row>
    <row r="492" ht="12" customHeight="1" s="61">
      <c r="A492" s="1">
        <f>A479</f>
        <v/>
      </c>
      <c r="B492" s="2" t="inlineStr">
        <is>
          <t>Oriental</t>
        </is>
      </c>
      <c r="C492" s="83" t="inlineStr">
        <is>
          <t>Hour 5</t>
        </is>
      </c>
      <c r="D492" s="45" t="n">
        <v>0</v>
      </c>
      <c r="E492" s="45" t="n">
        <v>700</v>
      </c>
      <c r="F492" s="45" t="n">
        <v>0</v>
      </c>
    </row>
    <row r="493" ht="12" customHeight="1" s="61">
      <c r="A493" s="1">
        <f>A480</f>
        <v/>
      </c>
      <c r="B493" s="2" t="inlineStr">
        <is>
          <t>Oriental</t>
        </is>
      </c>
      <c r="C493" s="83" t="inlineStr">
        <is>
          <t>Hour 5</t>
        </is>
      </c>
      <c r="D493" s="45" t="n">
        <v>0.8</v>
      </c>
      <c r="E493" s="45" t="n">
        <v>405</v>
      </c>
      <c r="F493" s="45" t="n">
        <v>324</v>
      </c>
    </row>
    <row r="494" ht="12" customHeight="1" s="61">
      <c r="A494" s="1">
        <f>A481</f>
        <v/>
      </c>
      <c r="B494" s="2" t="inlineStr">
        <is>
          <t>Oriental</t>
        </is>
      </c>
      <c r="C494" s="83" t="inlineStr">
        <is>
          <t>Hour 5</t>
        </is>
      </c>
      <c r="D494" s="45" t="n">
        <v>0.8</v>
      </c>
      <c r="E494" s="45" t="n">
        <v>1089</v>
      </c>
      <c r="F494" s="45" t="n">
        <v>871.2</v>
      </c>
    </row>
    <row r="495" ht="12" customHeight="1" s="61">
      <c r="A495" s="1">
        <f>A482</f>
        <v/>
      </c>
      <c r="B495" s="2" t="inlineStr">
        <is>
          <t>Oriental</t>
        </is>
      </c>
      <c r="C495" s="83" t="inlineStr">
        <is>
          <t>Hour 5</t>
        </is>
      </c>
      <c r="D495" s="45" t="n">
        <v>0.9</v>
      </c>
      <c r="E495" s="45" t="n">
        <v>1608</v>
      </c>
      <c r="F495" s="45" t="n">
        <v>1447.2</v>
      </c>
    </row>
    <row r="496" ht="12" customHeight="1" s="61">
      <c r="A496" s="1">
        <f>A483</f>
        <v/>
      </c>
      <c r="B496" s="2" t="inlineStr">
        <is>
          <t>Occidental</t>
        </is>
      </c>
      <c r="C496" s="83" t="inlineStr">
        <is>
          <t>Hour 5</t>
        </is>
      </c>
      <c r="D496" s="45" t="n">
        <v>0.8</v>
      </c>
      <c r="E496" s="45" t="n">
        <v>2148</v>
      </c>
      <c r="F496" s="45" t="n">
        <v>1718.4</v>
      </c>
    </row>
    <row r="497" ht="12" customHeight="1" s="61">
      <c r="A497" s="1">
        <f>A484</f>
        <v/>
      </c>
      <c r="B497" s="2" t="inlineStr">
        <is>
          <t>Occidental</t>
        </is>
      </c>
      <c r="C497" s="83" t="inlineStr">
        <is>
          <t>Hour 5</t>
        </is>
      </c>
      <c r="D497" s="45" t="n">
        <v>0.85</v>
      </c>
      <c r="E497" s="45" t="n">
        <v>5352</v>
      </c>
      <c r="F497" s="45" t="n">
        <v>4549.2</v>
      </c>
    </row>
    <row r="498" ht="12" customHeight="1" s="61">
      <c r="A498" s="1">
        <f>A485</f>
        <v/>
      </c>
      <c r="B498" s="2" t="inlineStr">
        <is>
          <t>Occidental</t>
        </is>
      </c>
      <c r="C498" s="83" t="inlineStr">
        <is>
          <t>Hour 5</t>
        </is>
      </c>
      <c r="D498" s="45" t="n">
        <v>0.9</v>
      </c>
      <c r="E498" s="45" t="n">
        <v>0</v>
      </c>
      <c r="F498" s="45" t="n">
        <v>0</v>
      </c>
    </row>
    <row r="499" ht="12" customHeight="1" s="61">
      <c r="A499" s="1">
        <f>A486</f>
        <v/>
      </c>
      <c r="B499" s="2" t="inlineStr">
        <is>
          <t>Occidental</t>
        </is>
      </c>
      <c r="C499" s="83" t="inlineStr">
        <is>
          <t>Hour 5</t>
        </is>
      </c>
      <c r="D499" s="45" t="n">
        <v>0.75</v>
      </c>
      <c r="E499" s="45" t="n">
        <v>430</v>
      </c>
      <c r="F499" s="45" t="n">
        <v>322.5</v>
      </c>
    </row>
    <row r="500" ht="12" customHeight="1" s="61">
      <c r="A500" s="1">
        <f>A487</f>
        <v/>
      </c>
      <c r="B500" s="2" t="inlineStr">
        <is>
          <t>Occidental</t>
        </is>
      </c>
      <c r="C500" s="83" t="inlineStr">
        <is>
          <t>Hour 5</t>
        </is>
      </c>
      <c r="D500" s="45" t="n">
        <v>0.85</v>
      </c>
      <c r="E500" s="45" t="n">
        <v>272</v>
      </c>
      <c r="F500" s="45" t="n">
        <v>231.2</v>
      </c>
    </row>
    <row r="501" ht="12" customHeight="1" s="61">
      <c r="A501" s="1">
        <f>A488</f>
        <v/>
      </c>
      <c r="B501" s="2" t="inlineStr">
        <is>
          <t>Occidental</t>
        </is>
      </c>
      <c r="C501" s="83" t="inlineStr">
        <is>
          <t>Hour 5</t>
        </is>
      </c>
      <c r="D501" s="45" t="n">
        <v>0.9</v>
      </c>
      <c r="E501" s="45" t="n">
        <v>0</v>
      </c>
      <c r="F501" s="45" t="n">
        <v>0</v>
      </c>
    </row>
    <row r="502" ht="12" customHeight="1" s="61">
      <c r="A502" s="1">
        <f>A489</f>
        <v/>
      </c>
      <c r="B502" s="2" t="inlineStr">
        <is>
          <t>Occidental</t>
        </is>
      </c>
      <c r="C502" s="83" t="inlineStr">
        <is>
          <t>Hour 5</t>
        </is>
      </c>
      <c r="D502" s="45" t="n">
        <v>0</v>
      </c>
      <c r="E502" s="45" t="n">
        <v>3449.8</v>
      </c>
      <c r="F502" s="45" t="n">
        <v>0</v>
      </c>
    </row>
    <row r="503" ht="12" customHeight="1" s="61">
      <c r="A503" s="1">
        <f>A490</f>
        <v/>
      </c>
      <c r="B503" s="2" t="inlineStr">
        <is>
          <t>Occidental</t>
        </is>
      </c>
      <c r="C503" s="83" t="inlineStr">
        <is>
          <t>Hour 5</t>
        </is>
      </c>
      <c r="D503" s="45" t="n">
        <v>0.03061224489795918</v>
      </c>
      <c r="E503" s="45" t="n">
        <v>1166</v>
      </c>
      <c r="F503" s="45" t="n">
        <v>35.69387755102041</v>
      </c>
    </row>
    <row r="504" ht="12" customHeight="1" s="61">
      <c r="A504" s="1">
        <f>A491</f>
        <v/>
      </c>
      <c r="B504" s="2" t="inlineStr">
        <is>
          <t>Occidental</t>
        </is>
      </c>
      <c r="C504" s="83" t="inlineStr">
        <is>
          <t>Hour 5</t>
        </is>
      </c>
      <c r="D504" s="45" t="n">
        <v>0.95</v>
      </c>
      <c r="E504" s="45" t="n">
        <v>62</v>
      </c>
      <c r="F504" s="45" t="n">
        <v>58.9</v>
      </c>
    </row>
    <row r="505" ht="12" customHeight="1" s="61">
      <c r="A505" s="1">
        <f>A492</f>
        <v/>
      </c>
      <c r="B505" s="2" t="inlineStr">
        <is>
          <t>Occidental</t>
        </is>
      </c>
      <c r="C505" s="83" t="inlineStr">
        <is>
          <t>Hour 5</t>
        </is>
      </c>
      <c r="D505" s="45" t="n">
        <v>0</v>
      </c>
      <c r="E505" s="45" t="n">
        <v>2794</v>
      </c>
      <c r="F505" s="45" t="n">
        <v>0</v>
      </c>
    </row>
    <row r="506" ht="12" customHeight="1" s="61">
      <c r="A506" s="1">
        <f>A493</f>
        <v/>
      </c>
      <c r="B506" s="2" t="inlineStr">
        <is>
          <t>Occidental</t>
        </is>
      </c>
      <c r="C506" s="83" t="inlineStr">
        <is>
          <t>Hour 5</t>
        </is>
      </c>
      <c r="D506" s="45" t="n">
        <v>0.8</v>
      </c>
      <c r="E506" s="45" t="n">
        <v>274</v>
      </c>
      <c r="F506" s="45" t="n">
        <v>219.2</v>
      </c>
    </row>
    <row r="507" ht="12" customHeight="1" s="61">
      <c r="A507" s="1">
        <f>A494</f>
        <v/>
      </c>
      <c r="B507" s="2" t="inlineStr">
        <is>
          <t>Occidental</t>
        </is>
      </c>
      <c r="C507" s="83" t="inlineStr">
        <is>
          <t>Hour 5</t>
        </is>
      </c>
      <c r="D507" s="45" t="n">
        <v>0.8</v>
      </c>
      <c r="E507" s="45" t="n">
        <v>129</v>
      </c>
      <c r="F507" s="45" t="n">
        <v>103.2</v>
      </c>
    </row>
    <row r="508" ht="12" customHeight="1" s="61">
      <c r="A508" s="1">
        <f>A495</f>
        <v/>
      </c>
      <c r="B508" s="2" t="inlineStr">
        <is>
          <t>Occidental</t>
        </is>
      </c>
      <c r="C508" s="83" t="inlineStr">
        <is>
          <t>Hour 5</t>
        </is>
      </c>
      <c r="D508" s="45" t="n">
        <v>0.9</v>
      </c>
      <c r="E508" s="45" t="n">
        <v>0</v>
      </c>
      <c r="F508" s="45" t="n">
        <v>0</v>
      </c>
    </row>
    <row r="509" ht="12" customHeight="1" s="61">
      <c r="A509" s="1">
        <f>A496</f>
        <v/>
      </c>
      <c r="B509" s="2" t="inlineStr">
        <is>
          <t>Noroeste</t>
        </is>
      </c>
      <c r="C509" s="83" t="inlineStr">
        <is>
          <t>Hour 5</t>
        </is>
      </c>
      <c r="D509" s="45" t="n">
        <v>0.8</v>
      </c>
      <c r="E509" s="45" t="n">
        <v>337</v>
      </c>
      <c r="F509" s="45" t="n">
        <v>269.6</v>
      </c>
    </row>
    <row r="510" ht="12" customHeight="1" s="61">
      <c r="A510" s="1">
        <f>A497</f>
        <v/>
      </c>
      <c r="B510" s="2" t="inlineStr">
        <is>
          <t>Noroeste</t>
        </is>
      </c>
      <c r="C510" s="83" t="inlineStr">
        <is>
          <t>Hour 5</t>
        </is>
      </c>
      <c r="D510" s="45" t="n">
        <v>0.85</v>
      </c>
      <c r="E510" s="45" t="n">
        <v>6525</v>
      </c>
      <c r="F510" s="45" t="n">
        <v>5546.25</v>
      </c>
    </row>
    <row r="511" ht="12" customHeight="1" s="61">
      <c r="A511" s="1">
        <f>A498</f>
        <v/>
      </c>
      <c r="B511" s="2" t="inlineStr">
        <is>
          <t>Noroeste</t>
        </is>
      </c>
      <c r="C511" s="83" t="inlineStr">
        <is>
          <t>Hour 5</t>
        </is>
      </c>
      <c r="D511" s="45" t="n">
        <v>0.9</v>
      </c>
      <c r="E511" s="45" t="n">
        <v>0</v>
      </c>
      <c r="F511" s="45" t="n">
        <v>0</v>
      </c>
    </row>
    <row r="512" ht="12" customHeight="1" s="61">
      <c r="A512" s="1">
        <f>A499</f>
        <v/>
      </c>
      <c r="B512" s="2" t="inlineStr">
        <is>
          <t>Noroeste</t>
        </is>
      </c>
      <c r="C512" s="83" t="inlineStr">
        <is>
          <t>Hour 5</t>
        </is>
      </c>
      <c r="D512" s="45" t="n">
        <v>0.75</v>
      </c>
      <c r="E512" s="45" t="n">
        <v>0</v>
      </c>
      <c r="F512" s="45" t="n">
        <v>0</v>
      </c>
    </row>
    <row r="513" ht="12" customHeight="1" s="61">
      <c r="A513" s="1">
        <f>A500</f>
        <v/>
      </c>
      <c r="B513" s="2" t="inlineStr">
        <is>
          <t>Noroeste</t>
        </is>
      </c>
      <c r="C513" s="83" t="inlineStr">
        <is>
          <t>Hour 5</t>
        </is>
      </c>
      <c r="D513" s="45" t="n">
        <v>0.85</v>
      </c>
      <c r="E513" s="45" t="n">
        <v>53</v>
      </c>
      <c r="F513" s="45" t="n">
        <v>45.05</v>
      </c>
    </row>
    <row r="514" ht="12" customHeight="1" s="61">
      <c r="A514" s="1">
        <f>A501</f>
        <v/>
      </c>
      <c r="B514" s="2" t="inlineStr">
        <is>
          <t>Noroeste</t>
        </is>
      </c>
      <c r="C514" s="83" t="inlineStr">
        <is>
          <t>Hour 5</t>
        </is>
      </c>
      <c r="D514" s="45" t="n">
        <v>0.9</v>
      </c>
      <c r="E514" s="45" t="n">
        <v>0</v>
      </c>
      <c r="F514" s="45" t="n">
        <v>0</v>
      </c>
    </row>
    <row r="515" ht="12" customHeight="1" s="61">
      <c r="A515" s="1">
        <f>A502</f>
        <v/>
      </c>
      <c r="B515" s="2" t="inlineStr">
        <is>
          <t>Noroeste</t>
        </is>
      </c>
      <c r="C515" s="83" t="inlineStr">
        <is>
          <t>Hour 5</t>
        </is>
      </c>
      <c r="D515" s="45" t="n">
        <v>0</v>
      </c>
      <c r="E515" s="45" t="n">
        <v>1025</v>
      </c>
      <c r="F515" s="45" t="n">
        <v>0</v>
      </c>
    </row>
    <row r="516" ht="12" customHeight="1" s="61">
      <c r="A516" s="1">
        <f>A503</f>
        <v/>
      </c>
      <c r="B516" s="2" t="inlineStr">
        <is>
          <t>Noroeste</t>
        </is>
      </c>
      <c r="C516" s="83" t="inlineStr">
        <is>
          <t>Hour 5</t>
        </is>
      </c>
      <c r="D516" s="45" t="n">
        <v>0.1386861313868613</v>
      </c>
      <c r="E516" s="45" t="n">
        <v>6</v>
      </c>
      <c r="F516" s="45" t="n">
        <v>0.8321167883211679</v>
      </c>
    </row>
    <row r="517" ht="12" customHeight="1" s="61">
      <c r="A517" s="1">
        <f>A504</f>
        <v/>
      </c>
      <c r="B517" s="2" t="inlineStr">
        <is>
          <t>Noroeste</t>
        </is>
      </c>
      <c r="C517" s="83" t="inlineStr">
        <is>
          <t>Hour 5</t>
        </is>
      </c>
      <c r="D517" s="45" t="n">
        <v>0.95</v>
      </c>
      <c r="E517" s="45" t="n">
        <v>0</v>
      </c>
      <c r="F517" s="45" t="n">
        <v>0</v>
      </c>
    </row>
    <row r="518" ht="12" customHeight="1" s="61">
      <c r="A518" s="1">
        <f>A505</f>
        <v/>
      </c>
      <c r="B518" s="2" t="inlineStr">
        <is>
          <t>Noroeste</t>
        </is>
      </c>
      <c r="C518" s="83" t="inlineStr">
        <is>
          <t>Hour 5</t>
        </is>
      </c>
      <c r="D518" s="45" t="n">
        <v>0</v>
      </c>
      <c r="E518" s="45" t="n">
        <v>1076</v>
      </c>
      <c r="F518" s="45" t="n">
        <v>0</v>
      </c>
    </row>
    <row r="519" ht="12" customHeight="1" s="61">
      <c r="A519" s="1">
        <f>A506</f>
        <v/>
      </c>
      <c r="B519" s="2" t="inlineStr">
        <is>
          <t>Noroeste</t>
        </is>
      </c>
      <c r="C519" s="83" t="inlineStr">
        <is>
          <t>Hour 5</t>
        </is>
      </c>
      <c r="D519" s="45" t="n">
        <v>0.8</v>
      </c>
      <c r="E519" s="45" t="n">
        <v>24</v>
      </c>
      <c r="F519" s="45" t="n">
        <v>19.2</v>
      </c>
    </row>
    <row r="520" ht="12" customHeight="1" s="61">
      <c r="A520" s="1">
        <f>A507</f>
        <v/>
      </c>
      <c r="B520" s="2" t="inlineStr">
        <is>
          <t>Noroeste</t>
        </is>
      </c>
      <c r="C520" s="83" t="inlineStr">
        <is>
          <t>Hour 5</t>
        </is>
      </c>
      <c r="D520" s="45" t="n">
        <v>0.8</v>
      </c>
      <c r="E520" s="45" t="n">
        <v>30</v>
      </c>
      <c r="F520" s="45" t="n">
        <v>24</v>
      </c>
    </row>
    <row r="521" ht="12" customHeight="1" s="61">
      <c r="A521" s="1">
        <f>A508</f>
        <v/>
      </c>
      <c r="B521" s="2" t="inlineStr">
        <is>
          <t>Noroeste</t>
        </is>
      </c>
      <c r="C521" s="83" t="inlineStr">
        <is>
          <t>Hour 5</t>
        </is>
      </c>
      <c r="D521" s="45" t="n">
        <v>0.9</v>
      </c>
      <c r="E521" s="45" t="n">
        <v>0</v>
      </c>
      <c r="F521" s="45" t="n">
        <v>0</v>
      </c>
    </row>
    <row r="522" ht="12" customHeight="1" s="61">
      <c r="A522" s="1">
        <f>A509</f>
        <v/>
      </c>
      <c r="B522" s="2" t="inlineStr">
        <is>
          <t>Norte</t>
        </is>
      </c>
      <c r="C522" s="83" t="inlineStr">
        <is>
          <t>Hour 5</t>
        </is>
      </c>
      <c r="D522" s="45" t="n">
        <v>0.8</v>
      </c>
      <c r="E522" s="45" t="n">
        <v>72</v>
      </c>
      <c r="F522" s="45" t="n">
        <v>57.6</v>
      </c>
    </row>
    <row r="523" ht="12" customHeight="1" s="61">
      <c r="A523" s="1">
        <f>A510</f>
        <v/>
      </c>
      <c r="B523" s="2" t="inlineStr">
        <is>
          <t>Norte</t>
        </is>
      </c>
      <c r="C523" s="83" t="inlineStr">
        <is>
          <t>Hour 5</t>
        </is>
      </c>
      <c r="D523" s="45" t="n">
        <v>0.85</v>
      </c>
      <c r="E523" s="45" t="n">
        <v>4898</v>
      </c>
      <c r="F523" s="45" t="n">
        <v>4163.3</v>
      </c>
    </row>
    <row r="524" ht="12" customHeight="1" s="61">
      <c r="A524" s="1">
        <f>A511</f>
        <v/>
      </c>
      <c r="B524" s="2" t="inlineStr">
        <is>
          <t>Norte</t>
        </is>
      </c>
      <c r="C524" s="83" t="inlineStr">
        <is>
          <t>Hour 5</t>
        </is>
      </c>
      <c r="D524" s="45" t="n">
        <v>0.9</v>
      </c>
      <c r="E524" s="45" t="n">
        <v>0</v>
      </c>
      <c r="F524" s="45" t="n">
        <v>0</v>
      </c>
    </row>
    <row r="525" ht="12" customHeight="1" s="61">
      <c r="A525" s="1">
        <f>A512</f>
        <v/>
      </c>
      <c r="B525" s="2" t="inlineStr">
        <is>
          <t>Norte</t>
        </is>
      </c>
      <c r="C525" s="83" t="inlineStr">
        <is>
          <t>Hour 5</t>
        </is>
      </c>
      <c r="D525" s="45" t="n">
        <v>0.75</v>
      </c>
      <c r="E525" s="45" t="n">
        <v>23</v>
      </c>
      <c r="F525" s="45" t="n">
        <v>17.25</v>
      </c>
    </row>
    <row r="526" ht="12" customHeight="1" s="61">
      <c r="A526" s="1">
        <f>A513</f>
        <v/>
      </c>
      <c r="B526" s="2" t="inlineStr">
        <is>
          <t>Norte</t>
        </is>
      </c>
      <c r="C526" s="83" t="inlineStr">
        <is>
          <t>Hour 5</t>
        </is>
      </c>
      <c r="D526" s="45" t="n">
        <v>0.85</v>
      </c>
      <c r="E526" s="45" t="n">
        <v>141</v>
      </c>
      <c r="F526" s="45" t="n">
        <v>119.85</v>
      </c>
    </row>
    <row r="527" ht="12" customHeight="1" s="61">
      <c r="A527" s="1">
        <f>A514</f>
        <v/>
      </c>
      <c r="B527" s="2" t="inlineStr">
        <is>
          <t>Norte</t>
        </is>
      </c>
      <c r="C527" s="83" t="inlineStr">
        <is>
          <t>Hour 5</t>
        </is>
      </c>
      <c r="D527" s="45" t="n">
        <v>0.9</v>
      </c>
      <c r="E527" s="45" t="n">
        <v>0</v>
      </c>
      <c r="F527" s="45" t="n">
        <v>0</v>
      </c>
    </row>
    <row r="528" ht="12" customHeight="1" s="61">
      <c r="A528" s="1">
        <f>A515</f>
        <v/>
      </c>
      <c r="B528" s="2" t="inlineStr">
        <is>
          <t>Norte</t>
        </is>
      </c>
      <c r="C528" s="83" t="inlineStr">
        <is>
          <t>Hour 5</t>
        </is>
      </c>
      <c r="D528" s="45" t="n">
        <v>0</v>
      </c>
      <c r="E528" s="45" t="n">
        <v>91</v>
      </c>
      <c r="F528" s="45" t="n">
        <v>0</v>
      </c>
    </row>
    <row r="529" ht="12" customHeight="1" s="61">
      <c r="A529" s="1">
        <f>A516</f>
        <v/>
      </c>
      <c r="B529" s="2" t="inlineStr">
        <is>
          <t>Norte</t>
        </is>
      </c>
      <c r="C529" s="83" t="inlineStr">
        <is>
          <t>Hour 5</t>
        </is>
      </c>
      <c r="D529" s="45" t="n">
        <v>0.1527777777777778</v>
      </c>
      <c r="E529" s="45" t="n">
        <v>50</v>
      </c>
      <c r="F529" s="45" t="n">
        <v>7.638888888888889</v>
      </c>
    </row>
    <row r="530" ht="12" customHeight="1" s="61">
      <c r="A530" s="1">
        <f>A517</f>
        <v/>
      </c>
      <c r="B530" s="2" t="inlineStr">
        <is>
          <t>Norte</t>
        </is>
      </c>
      <c r="C530" s="83" t="inlineStr">
        <is>
          <t>Hour 5</t>
        </is>
      </c>
      <c r="D530" s="45" t="n">
        <v>0.95</v>
      </c>
      <c r="E530" s="45" t="n">
        <v>0</v>
      </c>
      <c r="F530" s="45" t="n">
        <v>0</v>
      </c>
    </row>
    <row r="531" ht="12" customHeight="1" s="61">
      <c r="A531" s="1">
        <f>A518</f>
        <v/>
      </c>
      <c r="B531" s="2" t="inlineStr">
        <is>
          <t>Norte</t>
        </is>
      </c>
      <c r="C531" s="83" t="inlineStr">
        <is>
          <t>Hour 5</t>
        </is>
      </c>
      <c r="D531" s="45" t="n">
        <v>0</v>
      </c>
      <c r="E531" s="45" t="n">
        <v>2940</v>
      </c>
      <c r="F531" s="45" t="n">
        <v>0</v>
      </c>
    </row>
    <row r="532" ht="12" customHeight="1" s="61">
      <c r="A532" s="1">
        <f>A519</f>
        <v/>
      </c>
      <c r="B532" s="2" t="inlineStr">
        <is>
          <t>Norte</t>
        </is>
      </c>
      <c r="C532" s="83" t="inlineStr">
        <is>
          <t>Hour 5</t>
        </is>
      </c>
      <c r="D532" s="45" t="n">
        <v>0.8</v>
      </c>
      <c r="E532" s="45" t="n">
        <v>12</v>
      </c>
      <c r="F532" s="45" t="n">
        <v>9.600000000000001</v>
      </c>
    </row>
    <row r="533" ht="12" customHeight="1" s="61">
      <c r="A533" s="1">
        <f>A520</f>
        <v/>
      </c>
      <c r="B533" s="2" t="inlineStr">
        <is>
          <t>Norte</t>
        </is>
      </c>
      <c r="C533" s="83" t="inlineStr">
        <is>
          <t>Hour 5</t>
        </is>
      </c>
      <c r="D533" s="45" t="n">
        <v>0.8</v>
      </c>
      <c r="E533" s="45" t="n">
        <v>0</v>
      </c>
      <c r="F533" s="45" t="n">
        <v>0</v>
      </c>
    </row>
    <row r="534" ht="12" customHeight="1" s="61">
      <c r="A534" s="1">
        <f>A521</f>
        <v/>
      </c>
      <c r="B534" s="2" t="inlineStr">
        <is>
          <t>Norte</t>
        </is>
      </c>
      <c r="C534" s="83" t="inlineStr">
        <is>
          <t>Hour 5</t>
        </is>
      </c>
      <c r="D534" s="45" t="n">
        <v>0.9</v>
      </c>
      <c r="E534" s="45" t="n">
        <v>0</v>
      </c>
      <c r="F534" s="45" t="n">
        <v>0</v>
      </c>
    </row>
    <row r="535" ht="12" customHeight="1" s="61">
      <c r="A535" s="1">
        <f>A522</f>
        <v/>
      </c>
      <c r="B535" s="2" t="inlineStr">
        <is>
          <t>Noreste</t>
        </is>
      </c>
      <c r="C535" s="83" t="inlineStr">
        <is>
          <t>Hour 5</t>
        </is>
      </c>
      <c r="D535" s="45" t="n">
        <v>0.8</v>
      </c>
      <c r="E535" s="45" t="n">
        <v>260</v>
      </c>
      <c r="F535" s="45" t="n">
        <v>208</v>
      </c>
    </row>
    <row r="536" ht="12" customHeight="1" s="61">
      <c r="A536" s="1">
        <f>A523</f>
        <v/>
      </c>
      <c r="B536" s="2" t="inlineStr">
        <is>
          <t>Noreste</t>
        </is>
      </c>
      <c r="C536" s="83" t="inlineStr">
        <is>
          <t>Hour 5</t>
        </is>
      </c>
      <c r="D536" s="45" t="n">
        <v>0.85</v>
      </c>
      <c r="E536" s="45" t="n">
        <v>12283</v>
      </c>
      <c r="F536" s="45" t="n">
        <v>10440.55</v>
      </c>
    </row>
    <row r="537" ht="12" customHeight="1" s="61">
      <c r="A537" s="1">
        <f>A524</f>
        <v/>
      </c>
      <c r="B537" s="2" t="inlineStr">
        <is>
          <t>Noreste</t>
        </is>
      </c>
      <c r="C537" s="83" t="inlineStr">
        <is>
          <t>Hour 5</t>
        </is>
      </c>
      <c r="D537" s="45" t="n">
        <v>0.9</v>
      </c>
      <c r="E537" s="45" t="n">
        <v>2729</v>
      </c>
      <c r="F537" s="45" t="n">
        <v>2456.1</v>
      </c>
    </row>
    <row r="538" ht="12" customHeight="1" s="61">
      <c r="A538" s="1">
        <f>A525</f>
        <v/>
      </c>
      <c r="B538" s="2" t="inlineStr">
        <is>
          <t>Noreste</t>
        </is>
      </c>
      <c r="C538" s="83" t="inlineStr">
        <is>
          <t>Hour 5</t>
        </is>
      </c>
      <c r="D538" s="45" t="n">
        <v>0.75</v>
      </c>
      <c r="E538" s="45" t="n">
        <v>1291</v>
      </c>
      <c r="F538" s="45" t="n">
        <v>968.25</v>
      </c>
    </row>
    <row r="539" ht="12" customHeight="1" s="61">
      <c r="A539" s="1">
        <f>A526</f>
        <v/>
      </c>
      <c r="B539" s="2" t="inlineStr">
        <is>
          <t>Noreste</t>
        </is>
      </c>
      <c r="C539" s="83" t="inlineStr">
        <is>
          <t>Hour 5</t>
        </is>
      </c>
      <c r="D539" s="45" t="n">
        <v>0.85</v>
      </c>
      <c r="E539" s="45" t="n">
        <v>272</v>
      </c>
      <c r="F539" s="45" t="n">
        <v>231.2</v>
      </c>
    </row>
    <row r="540" ht="12" customHeight="1" s="61">
      <c r="A540" s="1">
        <f>A527</f>
        <v/>
      </c>
      <c r="B540" s="2" t="inlineStr">
        <is>
          <t>Noreste</t>
        </is>
      </c>
      <c r="C540" s="83" t="inlineStr">
        <is>
          <t>Hour 5</t>
        </is>
      </c>
      <c r="D540" s="45" t="n">
        <v>0.9</v>
      </c>
      <c r="E540" s="45" t="n">
        <v>580</v>
      </c>
      <c r="F540" s="45" t="n">
        <v>522</v>
      </c>
    </row>
    <row r="541" ht="12" customHeight="1" s="61">
      <c r="A541" s="1">
        <f>A528</f>
        <v/>
      </c>
      <c r="B541" s="2" t="inlineStr">
        <is>
          <t>Noreste</t>
        </is>
      </c>
      <c r="C541" s="83" t="inlineStr">
        <is>
          <t>Hour 5</t>
        </is>
      </c>
      <c r="D541" s="45" t="n">
        <v>0</v>
      </c>
      <c r="E541" s="45" t="n">
        <v>143.3</v>
      </c>
      <c r="F541" s="45" t="n">
        <v>0</v>
      </c>
    </row>
    <row r="542" ht="12" customHeight="1" s="61">
      <c r="A542" s="1">
        <f>A529</f>
        <v/>
      </c>
      <c r="B542" s="2" t="inlineStr">
        <is>
          <t>Noreste</t>
        </is>
      </c>
      <c r="C542" s="83" t="inlineStr">
        <is>
          <t>Hour 5</t>
        </is>
      </c>
      <c r="D542" s="45" t="n">
        <v>0.1788079470198676</v>
      </c>
      <c r="E542" s="45" t="n">
        <v>4859.7</v>
      </c>
      <c r="F542" s="45" t="n">
        <v>868.9529801324504</v>
      </c>
    </row>
    <row r="543" ht="12" customHeight="1" s="61">
      <c r="A543" s="1">
        <f>A530</f>
        <v/>
      </c>
      <c r="B543" s="2" t="inlineStr">
        <is>
          <t>Noreste</t>
        </is>
      </c>
      <c r="C543" s="83" t="inlineStr">
        <is>
          <t>Hour 5</t>
        </is>
      </c>
      <c r="D543" s="45" t="n">
        <v>0.95</v>
      </c>
      <c r="E543" s="45" t="n">
        <v>0</v>
      </c>
      <c r="F543" s="45" t="n">
        <v>0</v>
      </c>
    </row>
    <row r="544" ht="12" customHeight="1" s="61">
      <c r="A544" s="1">
        <f>A531</f>
        <v/>
      </c>
      <c r="B544" s="2" t="inlineStr">
        <is>
          <t>Noreste</t>
        </is>
      </c>
      <c r="C544" s="83" t="inlineStr">
        <is>
          <t>Hour 5</t>
        </is>
      </c>
      <c r="D544" s="45" t="n">
        <v>0</v>
      </c>
      <c r="E544" s="45" t="n">
        <v>1069</v>
      </c>
      <c r="F544" s="45" t="n">
        <v>0</v>
      </c>
    </row>
    <row r="545" ht="12" customHeight="1" s="61">
      <c r="A545" s="1">
        <f>A532</f>
        <v/>
      </c>
      <c r="B545" s="2" t="inlineStr">
        <is>
          <t>Noreste</t>
        </is>
      </c>
      <c r="C545" s="83" t="inlineStr">
        <is>
          <t>Hour 5</t>
        </is>
      </c>
      <c r="D545" s="45" t="n">
        <v>0.8</v>
      </c>
      <c r="E545" s="45" t="n">
        <v>194</v>
      </c>
      <c r="F545" s="45" t="n">
        <v>155.2</v>
      </c>
    </row>
    <row r="546" ht="12" customHeight="1" s="61">
      <c r="A546" s="1">
        <f>A533</f>
        <v/>
      </c>
      <c r="B546" s="2" t="inlineStr">
        <is>
          <t>Noreste</t>
        </is>
      </c>
      <c r="C546" s="83" t="inlineStr">
        <is>
          <t>Hour 5</t>
        </is>
      </c>
      <c r="D546" s="45" t="n">
        <v>0.8</v>
      </c>
      <c r="E546" s="45" t="n">
        <v>923</v>
      </c>
      <c r="F546" s="45" t="n">
        <v>738.4000000000001</v>
      </c>
    </row>
    <row r="547" ht="12" customHeight="1" s="61">
      <c r="A547" s="1">
        <f>A534</f>
        <v/>
      </c>
      <c r="B547" s="2" t="inlineStr">
        <is>
          <t>Noreste</t>
        </is>
      </c>
      <c r="C547" s="83" t="inlineStr">
        <is>
          <t>Hour 5</t>
        </is>
      </c>
      <c r="D547" s="45" t="n">
        <v>0.9</v>
      </c>
      <c r="E547" s="45" t="n">
        <v>0</v>
      </c>
      <c r="F547" s="45" t="n">
        <v>0</v>
      </c>
    </row>
    <row r="548" ht="12" customHeight="1" s="61">
      <c r="A548" s="1">
        <f>A535</f>
        <v/>
      </c>
      <c r="B548" s="2" t="inlineStr">
        <is>
          <t>Peninsular</t>
        </is>
      </c>
      <c r="C548" s="83" t="inlineStr">
        <is>
          <t>Hour 5</t>
        </is>
      </c>
      <c r="D548" s="45" t="n">
        <v>0.8</v>
      </c>
      <c r="E548" s="45" t="n">
        <v>0</v>
      </c>
      <c r="F548" s="45" t="n">
        <v>0</v>
      </c>
    </row>
    <row r="549" ht="12" customHeight="1" s="61">
      <c r="A549" s="1">
        <f>A536</f>
        <v/>
      </c>
      <c r="B549" s="2" t="inlineStr">
        <is>
          <t>Peninsular</t>
        </is>
      </c>
      <c r="C549" s="83" t="inlineStr">
        <is>
          <t>Hour 5</t>
        </is>
      </c>
      <c r="D549" s="45" t="n">
        <v>0.85</v>
      </c>
      <c r="E549" s="45" t="n">
        <v>1496</v>
      </c>
      <c r="F549" s="45" t="n">
        <v>1271.6</v>
      </c>
    </row>
    <row r="550" ht="12" customHeight="1" s="61">
      <c r="A550" s="1">
        <f>A537</f>
        <v/>
      </c>
      <c r="B550" s="2" t="inlineStr">
        <is>
          <t>Peninsular</t>
        </is>
      </c>
      <c r="C550" s="83" t="inlineStr">
        <is>
          <t>Hour 5</t>
        </is>
      </c>
      <c r="D550" s="45" t="n">
        <v>0.9</v>
      </c>
      <c r="E550" s="45" t="n">
        <v>0</v>
      </c>
      <c r="F550" s="45" t="n">
        <v>0</v>
      </c>
    </row>
    <row r="551" ht="12" customHeight="1" s="61">
      <c r="A551" s="1">
        <f>A538</f>
        <v/>
      </c>
      <c r="B551" s="2" t="inlineStr">
        <is>
          <t>Peninsular</t>
        </is>
      </c>
      <c r="C551" s="83" t="inlineStr">
        <is>
          <t>Hour 5</t>
        </is>
      </c>
      <c r="D551" s="45" t="n">
        <v>0.75</v>
      </c>
      <c r="E551" s="45" t="n">
        <v>852</v>
      </c>
      <c r="F551" s="45" t="n">
        <v>639</v>
      </c>
    </row>
    <row r="552" ht="12" customHeight="1" s="61">
      <c r="A552" s="1">
        <f>A539</f>
        <v/>
      </c>
      <c r="B552" s="2" t="inlineStr">
        <is>
          <t>Peninsular</t>
        </is>
      </c>
      <c r="C552" s="83" t="inlineStr">
        <is>
          <t>Hour 5</t>
        </is>
      </c>
      <c r="D552" s="45" t="n">
        <v>0.85</v>
      </c>
      <c r="E552" s="45" t="n">
        <v>48</v>
      </c>
      <c r="F552" s="45" t="n">
        <v>40.8</v>
      </c>
    </row>
    <row r="553" ht="12" customHeight="1" s="61">
      <c r="A553" s="1">
        <f>A540</f>
        <v/>
      </c>
      <c r="B553" s="2" t="inlineStr">
        <is>
          <t>Peninsular</t>
        </is>
      </c>
      <c r="C553" s="83" t="inlineStr">
        <is>
          <t>Hour 5</t>
        </is>
      </c>
      <c r="D553" s="45" t="n">
        <v>0.9</v>
      </c>
      <c r="E553" s="45" t="n">
        <v>0</v>
      </c>
      <c r="F553" s="45" t="n">
        <v>0</v>
      </c>
    </row>
    <row r="554" ht="12" customHeight="1" s="61">
      <c r="A554" s="1">
        <f>A541</f>
        <v/>
      </c>
      <c r="B554" s="2" t="inlineStr">
        <is>
          <t>Peninsular</t>
        </is>
      </c>
      <c r="C554" s="83" t="inlineStr">
        <is>
          <t>Hour 5</t>
        </is>
      </c>
      <c r="D554" s="45" t="n">
        <v>0</v>
      </c>
      <c r="E554" s="45" t="n">
        <v>0</v>
      </c>
      <c r="F554" s="45" t="n">
        <v>0</v>
      </c>
    </row>
    <row r="555" ht="12" customHeight="1" s="61">
      <c r="A555" s="1">
        <f>A542</f>
        <v/>
      </c>
      <c r="B555" s="2" t="inlineStr">
        <is>
          <t>Peninsular</t>
        </is>
      </c>
      <c r="C555" s="83" t="inlineStr">
        <is>
          <t>Hour 5</t>
        </is>
      </c>
      <c r="D555" s="45" t="n">
        <v>0.06722689075630252</v>
      </c>
      <c r="E555" s="45" t="n">
        <v>546</v>
      </c>
      <c r="F555" s="45" t="n">
        <v>36.70588235294117</v>
      </c>
    </row>
    <row r="556" ht="12" customHeight="1" s="61">
      <c r="A556" s="1">
        <f>A543</f>
        <v/>
      </c>
      <c r="B556" s="2" t="inlineStr">
        <is>
          <t>Peninsular</t>
        </is>
      </c>
      <c r="C556" s="83" t="inlineStr">
        <is>
          <t>Hour 5</t>
        </is>
      </c>
      <c r="D556" s="45" t="n">
        <v>0.95</v>
      </c>
      <c r="E556" s="45" t="n">
        <v>0</v>
      </c>
      <c r="F556" s="45" t="n">
        <v>0</v>
      </c>
    </row>
    <row r="557" ht="12" customHeight="1" s="61">
      <c r="A557" s="1">
        <f>A544</f>
        <v/>
      </c>
      <c r="B557" s="2" t="inlineStr">
        <is>
          <t>Peninsular</t>
        </is>
      </c>
      <c r="C557" s="83" t="inlineStr">
        <is>
          <t>Hour 5</t>
        </is>
      </c>
      <c r="D557" s="45" t="n">
        <v>0</v>
      </c>
      <c r="E557" s="45" t="n">
        <v>833</v>
      </c>
      <c r="F557" s="45" t="n">
        <v>0</v>
      </c>
    </row>
    <row r="558" ht="12" customHeight="1" s="61">
      <c r="A558" s="1">
        <f>A545</f>
        <v/>
      </c>
      <c r="B558" s="2" t="inlineStr">
        <is>
          <t>Peninsular</t>
        </is>
      </c>
      <c r="C558" s="83" t="inlineStr">
        <is>
          <t>Hour 5</t>
        </is>
      </c>
      <c r="D558" s="45" t="n">
        <v>0.8</v>
      </c>
      <c r="E558" s="45" t="n">
        <v>62</v>
      </c>
      <c r="F558" s="45" t="n">
        <v>49.6</v>
      </c>
    </row>
    <row r="559" ht="12" customHeight="1" s="61">
      <c r="A559" s="1">
        <f>A546</f>
        <v/>
      </c>
      <c r="B559" s="2" t="inlineStr">
        <is>
          <t>Peninsular</t>
        </is>
      </c>
      <c r="C559" s="83" t="inlineStr">
        <is>
          <t>Hour 5</t>
        </is>
      </c>
      <c r="D559" s="45" t="n">
        <v>0.8</v>
      </c>
      <c r="E559" s="45" t="n">
        <v>13</v>
      </c>
      <c r="F559" s="45" t="n">
        <v>10.4</v>
      </c>
    </row>
    <row r="560" ht="12" customHeight="1" s="61">
      <c r="A560" s="1">
        <f>A547</f>
        <v/>
      </c>
      <c r="B560" s="2" t="inlineStr">
        <is>
          <t>Peninsular</t>
        </is>
      </c>
      <c r="C560" s="83" t="inlineStr">
        <is>
          <t>Hour 5</t>
        </is>
      </c>
      <c r="D560" s="45" t="n">
        <v>0.9</v>
      </c>
      <c r="E560" s="45" t="n">
        <v>0</v>
      </c>
      <c r="F560" s="45" t="n">
        <v>0</v>
      </c>
    </row>
    <row r="561" ht="12" customHeight="1" s="61">
      <c r="A561" s="1">
        <f>A548</f>
        <v/>
      </c>
      <c r="B561" s="2" t="inlineStr">
        <is>
          <t>Baja California</t>
        </is>
      </c>
      <c r="C561" s="83" t="inlineStr">
        <is>
          <t>Hour 5</t>
        </is>
      </c>
      <c r="D561" s="45" t="n">
        <v>0.8</v>
      </c>
      <c r="E561" s="45" t="n">
        <v>0</v>
      </c>
      <c r="F561" s="45" t="n">
        <v>0</v>
      </c>
    </row>
    <row r="562" ht="12" customHeight="1" s="61">
      <c r="A562" s="1">
        <f>A549</f>
        <v/>
      </c>
      <c r="B562" s="2" t="inlineStr">
        <is>
          <t>Baja California</t>
        </is>
      </c>
      <c r="C562" s="83" t="inlineStr">
        <is>
          <t>Hour 5</t>
        </is>
      </c>
      <c r="D562" s="45" t="n">
        <v>0.85</v>
      </c>
      <c r="E562" s="45" t="n">
        <v>3372</v>
      </c>
      <c r="F562" s="45" t="n">
        <v>2866.2</v>
      </c>
    </row>
    <row r="563" ht="12" customHeight="1" s="61">
      <c r="A563" s="1">
        <f>A550</f>
        <v/>
      </c>
      <c r="B563" s="2" t="inlineStr">
        <is>
          <t>Baja California</t>
        </is>
      </c>
      <c r="C563" s="83" t="inlineStr">
        <is>
          <t>Hour 5</t>
        </is>
      </c>
      <c r="D563" s="45" t="n">
        <v>0.9</v>
      </c>
      <c r="E563" s="45" t="n">
        <v>0</v>
      </c>
      <c r="F563" s="45" t="n">
        <v>0</v>
      </c>
    </row>
    <row r="564" ht="12" customHeight="1" s="61">
      <c r="A564" s="1">
        <f>A551</f>
        <v/>
      </c>
      <c r="B564" s="2" t="inlineStr">
        <is>
          <t>Baja California</t>
        </is>
      </c>
      <c r="C564" s="83" t="inlineStr">
        <is>
          <t>Hour 5</t>
        </is>
      </c>
      <c r="D564" s="45" t="n">
        <v>0.75</v>
      </c>
      <c r="E564" s="45" t="n">
        <v>717</v>
      </c>
      <c r="F564" s="45" t="n">
        <v>537.75</v>
      </c>
    </row>
    <row r="565" ht="12" customHeight="1" s="61">
      <c r="A565" s="1">
        <f>A552</f>
        <v/>
      </c>
      <c r="B565" s="2" t="inlineStr">
        <is>
          <t>Baja California</t>
        </is>
      </c>
      <c r="C565" s="83" t="inlineStr">
        <is>
          <t>Hour 5</t>
        </is>
      </c>
      <c r="D565" s="45" t="n">
        <v>0.85</v>
      </c>
      <c r="E565" s="45" t="n">
        <v>22</v>
      </c>
      <c r="F565" s="45" t="n">
        <v>18.7</v>
      </c>
    </row>
    <row r="566" ht="12" customHeight="1" s="61">
      <c r="A566" s="1">
        <f>A553</f>
        <v/>
      </c>
      <c r="B566" s="2" t="inlineStr">
        <is>
          <t>Baja California</t>
        </is>
      </c>
      <c r="C566" s="83" t="inlineStr">
        <is>
          <t>Hour 5</t>
        </is>
      </c>
      <c r="D566" s="45" t="n">
        <v>0.9</v>
      </c>
      <c r="E566" s="45" t="n">
        <v>0</v>
      </c>
      <c r="F566" s="45" t="n">
        <v>0</v>
      </c>
    </row>
    <row r="567" ht="12" customHeight="1" s="61">
      <c r="A567" s="1">
        <f>A554</f>
        <v/>
      </c>
      <c r="B567" s="2" t="inlineStr">
        <is>
          <t>Baja California</t>
        </is>
      </c>
      <c r="C567" s="83" t="inlineStr">
        <is>
          <t>Hour 5</t>
        </is>
      </c>
      <c r="D567" s="45" t="n">
        <v>0</v>
      </c>
      <c r="E567" s="45" t="n">
        <v>0</v>
      </c>
      <c r="F567" s="45" t="n">
        <v>0</v>
      </c>
    </row>
    <row r="568" ht="12" customHeight="1" s="61">
      <c r="A568" s="1">
        <f>A555</f>
        <v/>
      </c>
      <c r="B568" s="2" t="inlineStr">
        <is>
          <t>Baja California</t>
        </is>
      </c>
      <c r="C568" s="83" t="inlineStr">
        <is>
          <t>Hour 5</t>
        </is>
      </c>
      <c r="D568" s="45" t="n">
        <v>0.1272727272727273</v>
      </c>
      <c r="E568" s="45" t="n">
        <v>266</v>
      </c>
      <c r="F568" s="45" t="n">
        <v>33.85454545454546</v>
      </c>
    </row>
    <row r="569" ht="12" customHeight="1" s="61">
      <c r="A569" s="1">
        <f>A556</f>
        <v/>
      </c>
      <c r="B569" s="2" t="inlineStr">
        <is>
          <t>Baja California</t>
        </is>
      </c>
      <c r="C569" s="83" t="inlineStr">
        <is>
          <t>Hour 5</t>
        </is>
      </c>
      <c r="D569" s="45" t="n">
        <v>0.95</v>
      </c>
      <c r="E569" s="45" t="n">
        <v>540</v>
      </c>
      <c r="F569" s="45" t="n">
        <v>513</v>
      </c>
    </row>
    <row r="570" ht="12" customHeight="1" s="61">
      <c r="A570" s="1">
        <f>A557</f>
        <v/>
      </c>
      <c r="B570" s="2" t="inlineStr">
        <is>
          <t>Baja California</t>
        </is>
      </c>
      <c r="C570" s="83" t="inlineStr">
        <is>
          <t>Hour 5</t>
        </is>
      </c>
      <c r="D570" s="45" t="n">
        <v>0</v>
      </c>
      <c r="E570" s="45" t="n">
        <v>297</v>
      </c>
      <c r="F570" s="45" t="n">
        <v>0</v>
      </c>
    </row>
    <row r="571" ht="12" customHeight="1" s="61">
      <c r="A571" s="1">
        <f>A558</f>
        <v/>
      </c>
      <c r="B571" s="2" t="inlineStr">
        <is>
          <t>Baja California</t>
        </is>
      </c>
      <c r="C571" s="83" t="inlineStr">
        <is>
          <t>Hour 5</t>
        </is>
      </c>
      <c r="D571" s="45" t="n">
        <v>0.8</v>
      </c>
      <c r="E571" s="45" t="n">
        <v>0</v>
      </c>
      <c r="F571" s="45" t="n">
        <v>0</v>
      </c>
    </row>
    <row r="572" ht="12" customHeight="1" s="61">
      <c r="A572" s="1">
        <f>A559</f>
        <v/>
      </c>
      <c r="B572" s="2" t="inlineStr">
        <is>
          <t>Baja California</t>
        </is>
      </c>
      <c r="C572" s="83" t="inlineStr">
        <is>
          <t>Hour 5</t>
        </is>
      </c>
      <c r="D572" s="45" t="n">
        <v>0.8</v>
      </c>
      <c r="E572" s="45" t="n">
        <v>23</v>
      </c>
      <c r="F572" s="45" t="n">
        <v>18.4</v>
      </c>
    </row>
    <row r="573" ht="12" customHeight="1" s="61">
      <c r="A573" s="1">
        <f>A560</f>
        <v/>
      </c>
      <c r="B573" s="2" t="inlineStr">
        <is>
          <t>Baja California</t>
        </is>
      </c>
      <c r="C573" s="83" t="inlineStr">
        <is>
          <t>Hour 5</t>
        </is>
      </c>
      <c r="D573" s="45" t="n">
        <v>0.9</v>
      </c>
      <c r="E573" s="45" t="n">
        <v>0</v>
      </c>
      <c r="F573" s="45" t="n">
        <v>0</v>
      </c>
    </row>
    <row r="574" ht="12" customHeight="1" s="61">
      <c r="A574" s="1">
        <f>A561</f>
        <v/>
      </c>
      <c r="B574" s="2" t="inlineStr">
        <is>
          <t>Baja California Sur</t>
        </is>
      </c>
      <c r="C574" s="83" t="inlineStr">
        <is>
          <t>Hour 5</t>
        </is>
      </c>
      <c r="D574" s="45" t="n">
        <v>0.8</v>
      </c>
      <c r="E574" s="45" t="n">
        <v>45</v>
      </c>
      <c r="F574" s="45" t="n">
        <v>36</v>
      </c>
    </row>
    <row r="575" ht="12" customHeight="1" s="61">
      <c r="A575" s="1">
        <f>A562</f>
        <v/>
      </c>
      <c r="B575" s="2" t="inlineStr">
        <is>
          <t>Baja California Sur</t>
        </is>
      </c>
      <c r="C575" s="83" t="inlineStr">
        <is>
          <t>Hour 5</t>
        </is>
      </c>
      <c r="D575" s="45" t="n">
        <v>0.85</v>
      </c>
      <c r="E575" s="45" t="n">
        <v>0</v>
      </c>
      <c r="F575" s="45" t="n">
        <v>0</v>
      </c>
    </row>
    <row r="576" ht="12" customHeight="1" s="61">
      <c r="A576" s="1">
        <f>A563</f>
        <v/>
      </c>
      <c r="B576" s="2" t="inlineStr">
        <is>
          <t>Baja California Sur</t>
        </is>
      </c>
      <c r="C576" s="83" t="inlineStr">
        <is>
          <t>Hour 5</t>
        </is>
      </c>
      <c r="D576" s="45" t="n">
        <v>0.9</v>
      </c>
      <c r="E576" s="45" t="n">
        <v>0</v>
      </c>
      <c r="F576" s="45" t="n">
        <v>0</v>
      </c>
    </row>
    <row r="577" ht="12" customHeight="1" s="61">
      <c r="A577" s="1">
        <f>A564</f>
        <v/>
      </c>
      <c r="B577" s="2" t="inlineStr">
        <is>
          <t>Baja California Sur</t>
        </is>
      </c>
      <c r="C577" s="83" t="inlineStr">
        <is>
          <t>Hour 5</t>
        </is>
      </c>
      <c r="D577" s="45" t="n">
        <v>0.75</v>
      </c>
      <c r="E577" s="45" t="n">
        <v>467</v>
      </c>
      <c r="F577" s="45" t="n">
        <v>350.25</v>
      </c>
    </row>
    <row r="578" ht="12" customHeight="1" s="61">
      <c r="A578" s="1">
        <f>A565</f>
        <v/>
      </c>
      <c r="B578" s="2" t="inlineStr">
        <is>
          <t>Baja California Sur</t>
        </is>
      </c>
      <c r="C578" s="83" t="inlineStr">
        <is>
          <t>Hour 5</t>
        </is>
      </c>
      <c r="D578" s="45" t="n">
        <v>0.85</v>
      </c>
      <c r="E578" s="45" t="n">
        <v>396</v>
      </c>
      <c r="F578" s="45" t="n">
        <v>336.6</v>
      </c>
    </row>
    <row r="579" ht="12" customHeight="1" s="61">
      <c r="A579" s="1">
        <f>A566</f>
        <v/>
      </c>
      <c r="B579" s="2" t="inlineStr">
        <is>
          <t>Baja California Sur</t>
        </is>
      </c>
      <c r="C579" s="83" t="inlineStr">
        <is>
          <t>Hour 5</t>
        </is>
      </c>
      <c r="D579" s="45" t="n">
        <v>0.9</v>
      </c>
      <c r="E579" s="45" t="n">
        <v>0</v>
      </c>
      <c r="F579" s="45" t="n">
        <v>0</v>
      </c>
    </row>
    <row r="580" ht="12" customHeight="1" s="61">
      <c r="A580" s="1">
        <f>A567</f>
        <v/>
      </c>
      <c r="B580" s="2" t="inlineStr">
        <is>
          <t>Baja California Sur</t>
        </is>
      </c>
      <c r="C580" s="83" t="inlineStr">
        <is>
          <t>Hour 5</t>
        </is>
      </c>
      <c r="D580" s="45" t="n">
        <v>0</v>
      </c>
      <c r="E580" s="45" t="n">
        <v>0</v>
      </c>
      <c r="F580" s="45" t="n">
        <v>0</v>
      </c>
    </row>
    <row r="581" ht="12" customHeight="1" s="61">
      <c r="A581" s="1">
        <f>A568</f>
        <v/>
      </c>
      <c r="B581" s="2" t="inlineStr">
        <is>
          <t>Baja California Sur</t>
        </is>
      </c>
      <c r="C581" s="83" t="inlineStr">
        <is>
          <t>Hour 5</t>
        </is>
      </c>
      <c r="D581" s="45" t="n">
        <v>0.09243697478991597</v>
      </c>
      <c r="E581" s="45" t="n">
        <v>0</v>
      </c>
      <c r="F581" s="45" t="n">
        <v>0</v>
      </c>
    </row>
    <row r="582" ht="12" customHeight="1" s="61">
      <c r="A582" s="1">
        <f>A569</f>
        <v/>
      </c>
      <c r="B582" s="2" t="inlineStr">
        <is>
          <t>Baja California Sur</t>
        </is>
      </c>
      <c r="C582" s="83" t="inlineStr">
        <is>
          <t>Hour 5</t>
        </is>
      </c>
      <c r="D582" s="45" t="n">
        <v>0.95</v>
      </c>
      <c r="E582" s="45" t="n">
        <v>10</v>
      </c>
      <c r="F582" s="45" t="n">
        <v>9.5</v>
      </c>
    </row>
    <row r="583" ht="12" customHeight="1" s="61">
      <c r="A583" s="1">
        <f>A570</f>
        <v/>
      </c>
      <c r="B583" s="2" t="inlineStr">
        <is>
          <t>Baja California Sur</t>
        </is>
      </c>
      <c r="C583" s="83" t="inlineStr">
        <is>
          <t>Hour 5</t>
        </is>
      </c>
      <c r="D583" s="45" t="n">
        <v>0</v>
      </c>
      <c r="E583" s="45" t="n">
        <v>77</v>
      </c>
      <c r="F583" s="45" t="n">
        <v>0</v>
      </c>
    </row>
    <row r="584" ht="12" customHeight="1" s="61">
      <c r="A584" s="1">
        <f>A571</f>
        <v/>
      </c>
      <c r="B584" s="2" t="inlineStr">
        <is>
          <t>Baja California Sur</t>
        </is>
      </c>
      <c r="C584" s="83" t="inlineStr">
        <is>
          <t>Hour 5</t>
        </is>
      </c>
      <c r="D584" s="45" t="n">
        <v>0.8</v>
      </c>
      <c r="E584" s="45" t="n">
        <v>0</v>
      </c>
      <c r="F584" s="45" t="n">
        <v>0</v>
      </c>
    </row>
    <row r="585" ht="12" customHeight="1" s="61">
      <c r="A585" s="1">
        <f>A572</f>
        <v/>
      </c>
      <c r="B585" s="2" t="inlineStr">
        <is>
          <t>Baja California Sur</t>
        </is>
      </c>
      <c r="C585" s="83" t="inlineStr">
        <is>
          <t>Hour 5</t>
        </is>
      </c>
      <c r="D585" s="45" t="n">
        <v>0.8</v>
      </c>
      <c r="E585" s="45" t="n">
        <v>0</v>
      </c>
      <c r="F585" s="45" t="n">
        <v>0</v>
      </c>
    </row>
    <row r="586" ht="12" customHeight="1" s="61">
      <c r="A586" s="1">
        <f>A573</f>
        <v/>
      </c>
      <c r="B586" s="2" t="inlineStr">
        <is>
          <t>Baja California Sur</t>
        </is>
      </c>
      <c r="C586" s="83" t="inlineStr">
        <is>
          <t>Hour 5</t>
        </is>
      </c>
      <c r="D586" s="45" t="n">
        <v>0.9</v>
      </c>
      <c r="E586" s="45" t="n">
        <v>0</v>
      </c>
      <c r="F586" s="45" t="n">
        <v>0</v>
      </c>
    </row>
    <row r="587" ht="12" customHeight="1" s="61">
      <c r="A587" s="1">
        <f>A574</f>
        <v/>
      </c>
      <c r="B587" s="2" t="inlineStr">
        <is>
          <t>Central</t>
        </is>
      </c>
      <c r="C587" s="83" t="inlineStr">
        <is>
          <t>Hour 6</t>
        </is>
      </c>
      <c r="D587" s="46" t="n">
        <v>0.8</v>
      </c>
      <c r="E587" s="46" t="n">
        <v>1897</v>
      </c>
      <c r="F587" s="46" t="n">
        <v>1517.6</v>
      </c>
    </row>
    <row r="588" ht="12" customHeight="1" s="61">
      <c r="A588" s="1">
        <f>A575</f>
        <v/>
      </c>
      <c r="B588" s="2" t="inlineStr">
        <is>
          <t>Central</t>
        </is>
      </c>
      <c r="C588" s="83" t="inlineStr">
        <is>
          <t>Hour 6</t>
        </is>
      </c>
      <c r="D588" s="46" t="n">
        <v>0.85</v>
      </c>
      <c r="E588" s="46" t="n">
        <v>3457</v>
      </c>
      <c r="F588" s="46" t="n">
        <v>2938.45</v>
      </c>
    </row>
    <row r="589" ht="12" customHeight="1" s="61">
      <c r="A589" s="1">
        <f>A576</f>
        <v/>
      </c>
      <c r="B589" s="2" t="inlineStr">
        <is>
          <t>Central</t>
        </is>
      </c>
      <c r="C589" s="83" t="inlineStr">
        <is>
          <t>Hour 6</t>
        </is>
      </c>
      <c r="D589" s="46" t="n">
        <v>0.9</v>
      </c>
      <c r="E589" s="46" t="n">
        <v>2778</v>
      </c>
      <c r="F589" s="46" t="n">
        <v>2500.2</v>
      </c>
    </row>
    <row r="590" ht="12" customHeight="1" s="61">
      <c r="A590" s="1">
        <f>A577</f>
        <v/>
      </c>
      <c r="B590" s="2" t="inlineStr">
        <is>
          <t>Central</t>
        </is>
      </c>
      <c r="C590" s="83" t="inlineStr">
        <is>
          <t>Hour 6</t>
        </is>
      </c>
      <c r="D590" s="46" t="n">
        <v>0.75</v>
      </c>
      <c r="E590" s="46" t="n">
        <v>805</v>
      </c>
      <c r="F590" s="46" t="n">
        <v>603.75</v>
      </c>
    </row>
    <row r="591" ht="12" customHeight="1" s="61">
      <c r="A591" s="1">
        <f>A578</f>
        <v/>
      </c>
      <c r="B591" s="2" t="inlineStr">
        <is>
          <t>Central</t>
        </is>
      </c>
      <c r="C591" s="83" t="inlineStr">
        <is>
          <t>Hour 6</t>
        </is>
      </c>
      <c r="D591" s="46" t="n">
        <v>0.85</v>
      </c>
      <c r="E591" s="46" t="n">
        <v>315</v>
      </c>
      <c r="F591" s="46" t="n">
        <v>267.75</v>
      </c>
    </row>
    <row r="592" ht="12" customHeight="1" s="61">
      <c r="A592" s="1">
        <f>A579</f>
        <v/>
      </c>
      <c r="B592" s="2" t="inlineStr">
        <is>
          <t>Central</t>
        </is>
      </c>
      <c r="C592" s="83" t="inlineStr">
        <is>
          <t>Hour 6</t>
        </is>
      </c>
      <c r="D592" s="46" t="n">
        <v>0.9</v>
      </c>
      <c r="E592" s="46" t="n">
        <v>0</v>
      </c>
      <c r="F592" s="46" t="n">
        <v>0</v>
      </c>
    </row>
    <row r="593" ht="12" customHeight="1" s="61">
      <c r="A593" s="1">
        <f>A580</f>
        <v/>
      </c>
      <c r="B593" s="2" t="inlineStr">
        <is>
          <t>Central</t>
        </is>
      </c>
      <c r="C593" s="83" t="inlineStr">
        <is>
          <t>Hour 6</t>
        </is>
      </c>
      <c r="D593" s="46" t="n">
        <v>0</v>
      </c>
      <c r="E593" s="46" t="n">
        <v>1865</v>
      </c>
      <c r="F593" s="46" t="n">
        <v>0</v>
      </c>
    </row>
    <row r="594" ht="12" customHeight="1" s="61">
      <c r="A594" s="1">
        <f>A581</f>
        <v/>
      </c>
      <c r="B594" s="2" t="inlineStr">
        <is>
          <t>Central</t>
        </is>
      </c>
      <c r="C594" s="83" t="inlineStr">
        <is>
          <t>Hour 6</t>
        </is>
      </c>
      <c r="D594" s="46" t="n">
        <v>0.08571428571428572</v>
      </c>
      <c r="E594" s="46" t="n">
        <v>0</v>
      </c>
      <c r="F594" s="46" t="n">
        <v>0</v>
      </c>
    </row>
    <row r="595" ht="12" customHeight="1" s="61">
      <c r="A595" s="1">
        <f>A582</f>
        <v/>
      </c>
      <c r="B595" s="2" t="inlineStr">
        <is>
          <t>Central</t>
        </is>
      </c>
      <c r="C595" s="83" t="inlineStr">
        <is>
          <t>Hour 6</t>
        </is>
      </c>
      <c r="D595" s="46" t="n">
        <v>0.95</v>
      </c>
      <c r="E595" s="46" t="n">
        <v>0</v>
      </c>
      <c r="F595" s="46" t="n">
        <v>0</v>
      </c>
    </row>
    <row r="596" ht="12" customHeight="1" s="61">
      <c r="A596" s="1">
        <f>A583</f>
        <v/>
      </c>
      <c r="B596" s="2" t="inlineStr">
        <is>
          <t>Central</t>
        </is>
      </c>
      <c r="C596" s="83" t="inlineStr">
        <is>
          <t>Hour 6</t>
        </is>
      </c>
      <c r="D596" s="46" t="n">
        <v>0</v>
      </c>
      <c r="E596" s="46" t="n">
        <v>1251</v>
      </c>
      <c r="F596" s="46" t="n">
        <v>0</v>
      </c>
    </row>
    <row r="597" ht="12" customHeight="1" s="61">
      <c r="A597" s="1">
        <f>A584</f>
        <v/>
      </c>
      <c r="B597" s="2" t="inlineStr">
        <is>
          <t>Central</t>
        </is>
      </c>
      <c r="C597" s="83" t="inlineStr">
        <is>
          <t>Hour 6</t>
        </is>
      </c>
      <c r="D597" s="46" t="n">
        <v>0.8</v>
      </c>
      <c r="E597" s="46" t="n">
        <v>81</v>
      </c>
      <c r="F597" s="46" t="n">
        <v>64.8</v>
      </c>
    </row>
    <row r="598" ht="12" customHeight="1" s="61">
      <c r="A598" s="1">
        <f>A585</f>
        <v/>
      </c>
      <c r="B598" s="2" t="inlineStr">
        <is>
          <t>Central</t>
        </is>
      </c>
      <c r="C598" s="83" t="inlineStr">
        <is>
          <t>Hour 6</t>
        </is>
      </c>
      <c r="D598" s="46" t="n">
        <v>0.8</v>
      </c>
      <c r="E598" s="46" t="n">
        <v>423</v>
      </c>
      <c r="F598" s="46" t="n">
        <v>338.4</v>
      </c>
    </row>
    <row r="599" ht="12" customHeight="1" s="61">
      <c r="A599" s="1">
        <f>A586</f>
        <v/>
      </c>
      <c r="B599" s="2" t="inlineStr">
        <is>
          <t>Central</t>
        </is>
      </c>
      <c r="C599" s="83" t="inlineStr">
        <is>
          <t>Hour 6</t>
        </is>
      </c>
      <c r="D599" s="46" t="n">
        <v>0.9</v>
      </c>
      <c r="E599" s="46" t="n">
        <v>0</v>
      </c>
      <c r="F599" s="46" t="n">
        <v>0</v>
      </c>
    </row>
    <row r="600" ht="12" customHeight="1" s="61">
      <c r="A600" s="1">
        <f>A587</f>
        <v/>
      </c>
      <c r="B600" s="2" t="inlineStr">
        <is>
          <t>Oriental</t>
        </is>
      </c>
      <c r="C600" s="83" t="inlineStr">
        <is>
          <t>Hour 6</t>
        </is>
      </c>
      <c r="D600" s="45" t="n">
        <v>0.8</v>
      </c>
      <c r="E600" s="45" t="n">
        <v>363</v>
      </c>
      <c r="F600" s="45" t="n">
        <v>290.4</v>
      </c>
    </row>
    <row r="601" ht="12" customHeight="1" s="61">
      <c r="A601" s="1">
        <f>A588</f>
        <v/>
      </c>
      <c r="B601" s="2" t="inlineStr">
        <is>
          <t>Oriental</t>
        </is>
      </c>
      <c r="C601" s="83" t="inlineStr">
        <is>
          <t>Hour 6</t>
        </is>
      </c>
      <c r="D601" s="45" t="n">
        <v>0.85</v>
      </c>
      <c r="E601" s="45" t="n">
        <v>6593</v>
      </c>
      <c r="F601" s="45" t="n">
        <v>5604.05</v>
      </c>
    </row>
    <row r="602" ht="12" customHeight="1" s="61">
      <c r="A602" s="1">
        <f>A589</f>
        <v/>
      </c>
      <c r="B602" s="2" t="inlineStr">
        <is>
          <t>Oriental</t>
        </is>
      </c>
      <c r="C602" s="83" t="inlineStr">
        <is>
          <t>Hour 6</t>
        </is>
      </c>
      <c r="D602" s="45" t="n">
        <v>0.9</v>
      </c>
      <c r="E602" s="45" t="n">
        <v>0</v>
      </c>
      <c r="F602" s="45" t="n">
        <v>0</v>
      </c>
    </row>
    <row r="603" ht="12" customHeight="1" s="61">
      <c r="A603" s="1">
        <f>A590</f>
        <v/>
      </c>
      <c r="B603" s="2" t="inlineStr">
        <is>
          <t>Oriental</t>
        </is>
      </c>
      <c r="C603" s="83" t="inlineStr">
        <is>
          <t>Hour 6</t>
        </is>
      </c>
      <c r="D603" s="45" t="n">
        <v>0.75</v>
      </c>
      <c r="E603" s="45" t="n">
        <v>566</v>
      </c>
      <c r="F603" s="45" t="n">
        <v>424.5</v>
      </c>
    </row>
    <row r="604" ht="12" customHeight="1" s="61">
      <c r="A604" s="1">
        <f>A591</f>
        <v/>
      </c>
      <c r="B604" s="2" t="inlineStr">
        <is>
          <t>Oriental</t>
        </is>
      </c>
      <c r="C604" s="83" t="inlineStr">
        <is>
          <t>Hour 6</t>
        </is>
      </c>
      <c r="D604" s="45" t="n">
        <v>0.85</v>
      </c>
      <c r="E604" s="45" t="n">
        <v>149</v>
      </c>
      <c r="F604" s="45" t="n">
        <v>126.65</v>
      </c>
    </row>
    <row r="605" ht="12" customHeight="1" s="61">
      <c r="A605" s="1">
        <f>A592</f>
        <v/>
      </c>
      <c r="B605" s="2" t="inlineStr">
        <is>
          <t>Oriental</t>
        </is>
      </c>
      <c r="C605" s="83" t="inlineStr">
        <is>
          <t>Hour 6</t>
        </is>
      </c>
      <c r="D605" s="45" t="n">
        <v>0.9</v>
      </c>
      <c r="E605" s="45" t="n">
        <v>0</v>
      </c>
      <c r="F605" s="45" t="n">
        <v>0</v>
      </c>
    </row>
    <row r="606" ht="12" customHeight="1" s="61">
      <c r="A606" s="1">
        <f>A593</f>
        <v/>
      </c>
      <c r="B606" s="2" t="inlineStr">
        <is>
          <t>Oriental</t>
        </is>
      </c>
      <c r="C606" s="83" t="inlineStr">
        <is>
          <t>Hour 6</t>
        </is>
      </c>
      <c r="D606" s="45" t="n">
        <v>0</v>
      </c>
      <c r="E606" s="45" t="n">
        <v>6463</v>
      </c>
      <c r="F606" s="45" t="n">
        <v>0</v>
      </c>
    </row>
    <row r="607" ht="12" customHeight="1" s="61">
      <c r="A607" s="1">
        <f>A594</f>
        <v/>
      </c>
      <c r="B607" s="2" t="inlineStr">
        <is>
          <t>Oriental</t>
        </is>
      </c>
      <c r="C607" s="83" t="inlineStr">
        <is>
          <t>Hour 6</t>
        </is>
      </c>
      <c r="D607" s="45" t="n">
        <v>0.1944444444444444</v>
      </c>
      <c r="E607" s="45" t="n">
        <v>3926</v>
      </c>
      <c r="F607" s="45" t="n">
        <v>763.3888888888888</v>
      </c>
    </row>
    <row r="608" ht="12" customHeight="1" s="61">
      <c r="A608" s="1">
        <f>A595</f>
        <v/>
      </c>
      <c r="B608" s="2" t="inlineStr">
        <is>
          <t>Oriental</t>
        </is>
      </c>
      <c r="C608" s="83" t="inlineStr">
        <is>
          <t>Hour 6</t>
        </is>
      </c>
      <c r="D608" s="45" t="n">
        <v>0.95</v>
      </c>
      <c r="E608" s="45" t="n">
        <v>106</v>
      </c>
      <c r="F608" s="45" t="n">
        <v>100.7</v>
      </c>
    </row>
    <row r="609" ht="12" customHeight="1" s="61">
      <c r="A609" s="1">
        <f>A596</f>
        <v/>
      </c>
      <c r="B609" s="2" t="inlineStr">
        <is>
          <t>Oriental</t>
        </is>
      </c>
      <c r="C609" s="83" t="inlineStr">
        <is>
          <t>Hour 6</t>
        </is>
      </c>
      <c r="D609" s="45" t="n">
        <v>0</v>
      </c>
      <c r="E609" s="45" t="n">
        <v>700</v>
      </c>
      <c r="F609" s="45" t="n">
        <v>0</v>
      </c>
    </row>
    <row r="610" ht="12" customHeight="1" s="61">
      <c r="A610" s="1">
        <f>A597</f>
        <v/>
      </c>
      <c r="B610" s="2" t="inlineStr">
        <is>
          <t>Oriental</t>
        </is>
      </c>
      <c r="C610" s="83" t="inlineStr">
        <is>
          <t>Hour 6</t>
        </is>
      </c>
      <c r="D610" s="45" t="n">
        <v>0.8</v>
      </c>
      <c r="E610" s="45" t="n">
        <v>405</v>
      </c>
      <c r="F610" s="45" t="n">
        <v>324</v>
      </c>
    </row>
    <row r="611" ht="12" customHeight="1" s="61">
      <c r="A611" s="1">
        <f>A598</f>
        <v/>
      </c>
      <c r="B611" s="2" t="inlineStr">
        <is>
          <t>Oriental</t>
        </is>
      </c>
      <c r="C611" s="83" t="inlineStr">
        <is>
          <t>Hour 6</t>
        </is>
      </c>
      <c r="D611" s="45" t="n">
        <v>0.8</v>
      </c>
      <c r="E611" s="45" t="n">
        <v>1089</v>
      </c>
      <c r="F611" s="45" t="n">
        <v>871.2</v>
      </c>
    </row>
    <row r="612" ht="12" customHeight="1" s="61">
      <c r="A612" s="1">
        <f>A599</f>
        <v/>
      </c>
      <c r="B612" s="2" t="inlineStr">
        <is>
          <t>Oriental</t>
        </is>
      </c>
      <c r="C612" s="83" t="inlineStr">
        <is>
          <t>Hour 6</t>
        </is>
      </c>
      <c r="D612" s="45" t="n">
        <v>0.9</v>
      </c>
      <c r="E612" s="45" t="n">
        <v>1608</v>
      </c>
      <c r="F612" s="45" t="n">
        <v>1447.2</v>
      </c>
    </row>
    <row r="613" ht="12" customHeight="1" s="61">
      <c r="A613" s="1">
        <f>A600</f>
        <v/>
      </c>
      <c r="B613" s="2" t="inlineStr">
        <is>
          <t>Occidental</t>
        </is>
      </c>
      <c r="C613" s="83" t="inlineStr">
        <is>
          <t>Hour 6</t>
        </is>
      </c>
      <c r="D613" s="45" t="n">
        <v>0.8</v>
      </c>
      <c r="E613" s="45" t="n">
        <v>2148</v>
      </c>
      <c r="F613" s="45" t="n">
        <v>1718.4</v>
      </c>
    </row>
    <row r="614" ht="12" customHeight="1" s="61">
      <c r="A614" s="1">
        <f>A601</f>
        <v/>
      </c>
      <c r="B614" s="2" t="inlineStr">
        <is>
          <t>Occidental</t>
        </is>
      </c>
      <c r="C614" s="83" t="inlineStr">
        <is>
          <t>Hour 6</t>
        </is>
      </c>
      <c r="D614" s="45" t="n">
        <v>0.85</v>
      </c>
      <c r="E614" s="45" t="n">
        <v>5352</v>
      </c>
      <c r="F614" s="45" t="n">
        <v>4549.2</v>
      </c>
    </row>
    <row r="615" ht="12" customHeight="1" s="61">
      <c r="A615" s="1">
        <f>A602</f>
        <v/>
      </c>
      <c r="B615" s="2" t="inlineStr">
        <is>
          <t>Occidental</t>
        </is>
      </c>
      <c r="C615" s="83" t="inlineStr">
        <is>
          <t>Hour 6</t>
        </is>
      </c>
      <c r="D615" s="45" t="n">
        <v>0.9</v>
      </c>
      <c r="E615" s="45" t="n">
        <v>0</v>
      </c>
      <c r="F615" s="45" t="n">
        <v>0</v>
      </c>
    </row>
    <row r="616" ht="12" customHeight="1" s="61">
      <c r="A616" s="1">
        <f>A603</f>
        <v/>
      </c>
      <c r="B616" s="2" t="inlineStr">
        <is>
          <t>Occidental</t>
        </is>
      </c>
      <c r="C616" s="83" t="inlineStr">
        <is>
          <t>Hour 6</t>
        </is>
      </c>
      <c r="D616" s="45" t="n">
        <v>0.75</v>
      </c>
      <c r="E616" s="45" t="n">
        <v>430</v>
      </c>
      <c r="F616" s="45" t="n">
        <v>322.5</v>
      </c>
    </row>
    <row r="617" ht="12" customHeight="1" s="61">
      <c r="A617" s="1">
        <f>A604</f>
        <v/>
      </c>
      <c r="B617" s="2" t="inlineStr">
        <is>
          <t>Occidental</t>
        </is>
      </c>
      <c r="C617" s="83" t="inlineStr">
        <is>
          <t>Hour 6</t>
        </is>
      </c>
      <c r="D617" s="45" t="n">
        <v>0.85</v>
      </c>
      <c r="E617" s="45" t="n">
        <v>272</v>
      </c>
      <c r="F617" s="45" t="n">
        <v>231.2</v>
      </c>
    </row>
    <row r="618" ht="12" customHeight="1" s="61">
      <c r="A618" s="1">
        <f>A605</f>
        <v/>
      </c>
      <c r="B618" s="2" t="inlineStr">
        <is>
          <t>Occidental</t>
        </is>
      </c>
      <c r="C618" s="83" t="inlineStr">
        <is>
          <t>Hour 6</t>
        </is>
      </c>
      <c r="D618" s="45" t="n">
        <v>0.9</v>
      </c>
      <c r="E618" s="45" t="n">
        <v>0</v>
      </c>
      <c r="F618" s="45" t="n">
        <v>0</v>
      </c>
    </row>
    <row r="619" ht="12" customHeight="1" s="61">
      <c r="A619" s="1">
        <f>A606</f>
        <v/>
      </c>
      <c r="B619" s="2" t="inlineStr">
        <is>
          <t>Occidental</t>
        </is>
      </c>
      <c r="C619" s="83" t="inlineStr">
        <is>
          <t>Hour 6</t>
        </is>
      </c>
      <c r="D619" s="45" t="n">
        <v>0</v>
      </c>
      <c r="E619" s="45" t="n">
        <v>3449.8</v>
      </c>
      <c r="F619" s="45" t="n">
        <v>0</v>
      </c>
    </row>
    <row r="620" ht="12" customHeight="1" s="61">
      <c r="A620" s="1">
        <f>A607</f>
        <v/>
      </c>
      <c r="B620" s="2" t="inlineStr">
        <is>
          <t>Occidental</t>
        </is>
      </c>
      <c r="C620" s="83" t="inlineStr">
        <is>
          <t>Hour 6</t>
        </is>
      </c>
      <c r="D620" s="45" t="n">
        <v>0.0510204081632653</v>
      </c>
      <c r="E620" s="45" t="n">
        <v>1166</v>
      </c>
      <c r="F620" s="45" t="n">
        <v>59.48979591836734</v>
      </c>
    </row>
    <row r="621" ht="12" customHeight="1" s="61">
      <c r="A621" s="1">
        <f>A608</f>
        <v/>
      </c>
      <c r="B621" s="2" t="inlineStr">
        <is>
          <t>Occidental</t>
        </is>
      </c>
      <c r="C621" s="83" t="inlineStr">
        <is>
          <t>Hour 6</t>
        </is>
      </c>
      <c r="D621" s="45" t="n">
        <v>0.95</v>
      </c>
      <c r="E621" s="45" t="n">
        <v>62</v>
      </c>
      <c r="F621" s="45" t="n">
        <v>58.9</v>
      </c>
    </row>
    <row r="622" ht="12" customHeight="1" s="61">
      <c r="A622" s="1">
        <f>A609</f>
        <v/>
      </c>
      <c r="B622" s="2" t="inlineStr">
        <is>
          <t>Occidental</t>
        </is>
      </c>
      <c r="C622" s="83" t="inlineStr">
        <is>
          <t>Hour 6</t>
        </is>
      </c>
      <c r="D622" s="45" t="n">
        <v>0</v>
      </c>
      <c r="E622" s="45" t="n">
        <v>2794</v>
      </c>
      <c r="F622" s="45" t="n">
        <v>0</v>
      </c>
    </row>
    <row r="623" ht="12" customHeight="1" s="61">
      <c r="A623" s="1">
        <f>A610</f>
        <v/>
      </c>
      <c r="B623" s="2" t="inlineStr">
        <is>
          <t>Occidental</t>
        </is>
      </c>
      <c r="C623" s="83" t="inlineStr">
        <is>
          <t>Hour 6</t>
        </is>
      </c>
      <c r="D623" s="45" t="n">
        <v>0.8</v>
      </c>
      <c r="E623" s="45" t="n">
        <v>274</v>
      </c>
      <c r="F623" s="45" t="n">
        <v>219.2</v>
      </c>
    </row>
    <row r="624" ht="12" customHeight="1" s="61">
      <c r="A624" s="1">
        <f>A611</f>
        <v/>
      </c>
      <c r="B624" s="2" t="inlineStr">
        <is>
          <t>Occidental</t>
        </is>
      </c>
      <c r="C624" s="83" t="inlineStr">
        <is>
          <t>Hour 6</t>
        </is>
      </c>
      <c r="D624" s="45" t="n">
        <v>0.8</v>
      </c>
      <c r="E624" s="45" t="n">
        <v>129</v>
      </c>
      <c r="F624" s="45" t="n">
        <v>103.2</v>
      </c>
    </row>
    <row r="625" ht="12" customHeight="1" s="61">
      <c r="A625" s="1">
        <f>A612</f>
        <v/>
      </c>
      <c r="B625" s="2" t="inlineStr">
        <is>
          <t>Occidental</t>
        </is>
      </c>
      <c r="C625" s="83" t="inlineStr">
        <is>
          <t>Hour 6</t>
        </is>
      </c>
      <c r="D625" s="45" t="n">
        <v>0.9</v>
      </c>
      <c r="E625" s="45" t="n">
        <v>0</v>
      </c>
      <c r="F625" s="45" t="n">
        <v>0</v>
      </c>
    </row>
    <row r="626" ht="12" customHeight="1" s="61">
      <c r="A626" s="1">
        <f>A613</f>
        <v/>
      </c>
      <c r="B626" s="2" t="inlineStr">
        <is>
          <t>Noroeste</t>
        </is>
      </c>
      <c r="C626" s="83" t="inlineStr">
        <is>
          <t>Hour 6</t>
        </is>
      </c>
      <c r="D626" s="45" t="n">
        <v>0.8</v>
      </c>
      <c r="E626" s="45" t="n">
        <v>337</v>
      </c>
      <c r="F626" s="45" t="n">
        <v>269.6</v>
      </c>
    </row>
    <row r="627" ht="12" customHeight="1" s="61">
      <c r="A627" s="1">
        <f>A614</f>
        <v/>
      </c>
      <c r="B627" s="2" t="inlineStr">
        <is>
          <t>Noroeste</t>
        </is>
      </c>
      <c r="C627" s="83" t="inlineStr">
        <is>
          <t>Hour 6</t>
        </is>
      </c>
      <c r="D627" s="45" t="n">
        <v>0.85</v>
      </c>
      <c r="E627" s="45" t="n">
        <v>6525</v>
      </c>
      <c r="F627" s="45" t="n">
        <v>5546.25</v>
      </c>
    </row>
    <row r="628" ht="12" customHeight="1" s="61">
      <c r="A628" s="1">
        <f>A615</f>
        <v/>
      </c>
      <c r="B628" s="2" t="inlineStr">
        <is>
          <t>Noroeste</t>
        </is>
      </c>
      <c r="C628" s="83" t="inlineStr">
        <is>
          <t>Hour 6</t>
        </is>
      </c>
      <c r="D628" s="45" t="n">
        <v>0.9</v>
      </c>
      <c r="E628" s="45" t="n">
        <v>0</v>
      </c>
      <c r="F628" s="45" t="n">
        <v>0</v>
      </c>
    </row>
    <row r="629" ht="12" customHeight="1" s="61">
      <c r="A629" s="1">
        <f>A616</f>
        <v/>
      </c>
      <c r="B629" s="2" t="inlineStr">
        <is>
          <t>Noroeste</t>
        </is>
      </c>
      <c r="C629" s="83" t="inlineStr">
        <is>
          <t>Hour 6</t>
        </is>
      </c>
      <c r="D629" s="45" t="n">
        <v>0.75</v>
      </c>
      <c r="E629" s="45" t="n">
        <v>0</v>
      </c>
      <c r="F629" s="45" t="n">
        <v>0</v>
      </c>
    </row>
    <row r="630" ht="12" customHeight="1" s="61">
      <c r="A630" s="1">
        <f>A617</f>
        <v/>
      </c>
      <c r="B630" s="2" t="inlineStr">
        <is>
          <t>Noroeste</t>
        </is>
      </c>
      <c r="C630" s="83" t="inlineStr">
        <is>
          <t>Hour 6</t>
        </is>
      </c>
      <c r="D630" s="45" t="n">
        <v>0.85</v>
      </c>
      <c r="E630" s="45" t="n">
        <v>53</v>
      </c>
      <c r="F630" s="45" t="n">
        <v>45.05</v>
      </c>
    </row>
    <row r="631" ht="12" customHeight="1" s="61">
      <c r="A631" s="1">
        <f>A618</f>
        <v/>
      </c>
      <c r="B631" s="2" t="inlineStr">
        <is>
          <t>Noroeste</t>
        </is>
      </c>
      <c r="C631" s="83" t="inlineStr">
        <is>
          <t>Hour 6</t>
        </is>
      </c>
      <c r="D631" s="45" t="n">
        <v>0.9</v>
      </c>
      <c r="E631" s="45" t="n">
        <v>0</v>
      </c>
      <c r="F631" s="45" t="n">
        <v>0</v>
      </c>
    </row>
    <row r="632" ht="12" customHeight="1" s="61">
      <c r="A632" s="1">
        <f>A619</f>
        <v/>
      </c>
      <c r="B632" s="2" t="inlineStr">
        <is>
          <t>Noroeste</t>
        </is>
      </c>
      <c r="C632" s="83" t="inlineStr">
        <is>
          <t>Hour 6</t>
        </is>
      </c>
      <c r="D632" s="45" t="n">
        <v>0</v>
      </c>
      <c r="E632" s="45" t="n">
        <v>1025</v>
      </c>
      <c r="F632" s="45" t="n">
        <v>0</v>
      </c>
    </row>
    <row r="633" ht="12" customHeight="1" s="61">
      <c r="A633" s="1">
        <f>A620</f>
        <v/>
      </c>
      <c r="B633" s="2" t="inlineStr">
        <is>
          <t>Noroeste</t>
        </is>
      </c>
      <c r="C633" s="83" t="inlineStr">
        <is>
          <t>Hour 6</t>
        </is>
      </c>
      <c r="D633" s="45" t="n">
        <v>0.1605839416058394</v>
      </c>
      <c r="E633" s="45" t="n">
        <v>6</v>
      </c>
      <c r="F633" s="45" t="n">
        <v>0.9635036496350367</v>
      </c>
    </row>
    <row r="634" ht="12" customHeight="1" s="61">
      <c r="A634" s="1">
        <f>A621</f>
        <v/>
      </c>
      <c r="B634" s="2" t="inlineStr">
        <is>
          <t>Noroeste</t>
        </is>
      </c>
      <c r="C634" s="83" t="inlineStr">
        <is>
          <t>Hour 6</t>
        </is>
      </c>
      <c r="D634" s="45" t="n">
        <v>0.95</v>
      </c>
      <c r="E634" s="45" t="n">
        <v>0</v>
      </c>
      <c r="F634" s="45" t="n">
        <v>0</v>
      </c>
    </row>
    <row r="635" ht="12" customHeight="1" s="61">
      <c r="A635" s="1">
        <f>A622</f>
        <v/>
      </c>
      <c r="B635" s="2" t="inlineStr">
        <is>
          <t>Noroeste</t>
        </is>
      </c>
      <c r="C635" s="83" t="inlineStr">
        <is>
          <t>Hour 6</t>
        </is>
      </c>
      <c r="D635" s="45" t="n">
        <v>0</v>
      </c>
      <c r="E635" s="45" t="n">
        <v>1076</v>
      </c>
      <c r="F635" s="45" t="n">
        <v>0</v>
      </c>
    </row>
    <row r="636" ht="12" customHeight="1" s="61">
      <c r="A636" s="1">
        <f>A623</f>
        <v/>
      </c>
      <c r="B636" s="2" t="inlineStr">
        <is>
          <t>Noroeste</t>
        </is>
      </c>
      <c r="C636" s="83" t="inlineStr">
        <is>
          <t>Hour 6</t>
        </is>
      </c>
      <c r="D636" s="45" t="n">
        <v>0.8</v>
      </c>
      <c r="E636" s="45" t="n">
        <v>24</v>
      </c>
      <c r="F636" s="45" t="n">
        <v>19.2</v>
      </c>
    </row>
    <row r="637" ht="12" customHeight="1" s="61">
      <c r="A637" s="1">
        <f>A624</f>
        <v/>
      </c>
      <c r="B637" s="2" t="inlineStr">
        <is>
          <t>Noroeste</t>
        </is>
      </c>
      <c r="C637" s="83" t="inlineStr">
        <is>
          <t>Hour 6</t>
        </is>
      </c>
      <c r="D637" s="45" t="n">
        <v>0.8</v>
      </c>
      <c r="E637" s="45" t="n">
        <v>30</v>
      </c>
      <c r="F637" s="45" t="n">
        <v>24</v>
      </c>
    </row>
    <row r="638" ht="12" customHeight="1" s="61">
      <c r="A638" s="1">
        <f>A625</f>
        <v/>
      </c>
      <c r="B638" s="2" t="inlineStr">
        <is>
          <t>Noroeste</t>
        </is>
      </c>
      <c r="C638" s="83" t="inlineStr">
        <is>
          <t>Hour 6</t>
        </is>
      </c>
      <c r="D638" s="45" t="n">
        <v>0.9</v>
      </c>
      <c r="E638" s="45" t="n">
        <v>0</v>
      </c>
      <c r="F638" s="45" t="n">
        <v>0</v>
      </c>
    </row>
    <row r="639" ht="12" customHeight="1" s="61">
      <c r="A639" s="1">
        <f>A626</f>
        <v/>
      </c>
      <c r="B639" s="2" t="inlineStr">
        <is>
          <t>Norte</t>
        </is>
      </c>
      <c r="C639" s="83" t="inlineStr">
        <is>
          <t>Hour 6</t>
        </is>
      </c>
      <c r="D639" s="45" t="n">
        <v>0.8</v>
      </c>
      <c r="E639" s="45" t="n">
        <v>72</v>
      </c>
      <c r="F639" s="45" t="n">
        <v>57.6</v>
      </c>
    </row>
    <row r="640" ht="12" customHeight="1" s="61">
      <c r="A640" s="1">
        <f>A627</f>
        <v/>
      </c>
      <c r="B640" s="2" t="inlineStr">
        <is>
          <t>Norte</t>
        </is>
      </c>
      <c r="C640" s="83" t="inlineStr">
        <is>
          <t>Hour 6</t>
        </is>
      </c>
      <c r="D640" s="45" t="n">
        <v>0.85</v>
      </c>
      <c r="E640" s="45" t="n">
        <v>4898</v>
      </c>
      <c r="F640" s="45" t="n">
        <v>4163.3</v>
      </c>
    </row>
    <row r="641" ht="12" customHeight="1" s="61">
      <c r="A641" s="1">
        <f>A628</f>
        <v/>
      </c>
      <c r="B641" s="2" t="inlineStr">
        <is>
          <t>Norte</t>
        </is>
      </c>
      <c r="C641" s="83" t="inlineStr">
        <is>
          <t>Hour 6</t>
        </is>
      </c>
      <c r="D641" s="45" t="n">
        <v>0.9</v>
      </c>
      <c r="E641" s="45" t="n">
        <v>0</v>
      </c>
      <c r="F641" s="45" t="n">
        <v>0</v>
      </c>
    </row>
    <row r="642" ht="12" customHeight="1" s="61">
      <c r="A642" s="1">
        <f>A629</f>
        <v/>
      </c>
      <c r="B642" s="2" t="inlineStr">
        <is>
          <t>Norte</t>
        </is>
      </c>
      <c r="C642" s="83" t="inlineStr">
        <is>
          <t>Hour 6</t>
        </is>
      </c>
      <c r="D642" s="45" t="n">
        <v>0.75</v>
      </c>
      <c r="E642" s="45" t="n">
        <v>23</v>
      </c>
      <c r="F642" s="45" t="n">
        <v>17.25</v>
      </c>
    </row>
    <row r="643" ht="12" customHeight="1" s="61">
      <c r="A643" s="1">
        <f>A630</f>
        <v/>
      </c>
      <c r="B643" s="2" t="inlineStr">
        <is>
          <t>Norte</t>
        </is>
      </c>
      <c r="C643" s="83" t="inlineStr">
        <is>
          <t>Hour 6</t>
        </is>
      </c>
      <c r="D643" s="45" t="n">
        <v>0.85</v>
      </c>
      <c r="E643" s="45" t="n">
        <v>141</v>
      </c>
      <c r="F643" s="45" t="n">
        <v>119.85</v>
      </c>
    </row>
    <row r="644" ht="12" customHeight="1" s="61">
      <c r="A644" s="1">
        <f>A631</f>
        <v/>
      </c>
      <c r="B644" s="2" t="inlineStr">
        <is>
          <t>Norte</t>
        </is>
      </c>
      <c r="C644" s="83" t="inlineStr">
        <is>
          <t>Hour 6</t>
        </is>
      </c>
      <c r="D644" s="45" t="n">
        <v>0.9</v>
      </c>
      <c r="E644" s="45" t="n">
        <v>0</v>
      </c>
      <c r="F644" s="45" t="n">
        <v>0</v>
      </c>
    </row>
    <row r="645" ht="12" customHeight="1" s="61">
      <c r="A645" s="1">
        <f>A632</f>
        <v/>
      </c>
      <c r="B645" s="2" t="inlineStr">
        <is>
          <t>Norte</t>
        </is>
      </c>
      <c r="C645" s="83" t="inlineStr">
        <is>
          <t>Hour 6</t>
        </is>
      </c>
      <c r="D645" s="45" t="n">
        <v>0</v>
      </c>
      <c r="E645" s="45" t="n">
        <v>91</v>
      </c>
      <c r="F645" s="45" t="n">
        <v>0</v>
      </c>
    </row>
    <row r="646" ht="12" customHeight="1" s="61">
      <c r="A646" s="1">
        <f>A633</f>
        <v/>
      </c>
      <c r="B646" s="2" t="inlineStr">
        <is>
          <t>Norte</t>
        </is>
      </c>
      <c r="C646" s="83" t="inlineStr">
        <is>
          <t>Hour 6</t>
        </is>
      </c>
      <c r="D646" s="45" t="n">
        <v>0.1666666666666667</v>
      </c>
      <c r="E646" s="45" t="n">
        <v>50</v>
      </c>
      <c r="F646" s="45" t="n">
        <v>8.333333333333332</v>
      </c>
    </row>
    <row r="647" ht="12" customHeight="1" s="61">
      <c r="A647" s="1">
        <f>A634</f>
        <v/>
      </c>
      <c r="B647" s="2" t="inlineStr">
        <is>
          <t>Norte</t>
        </is>
      </c>
      <c r="C647" s="83" t="inlineStr">
        <is>
          <t>Hour 6</t>
        </is>
      </c>
      <c r="D647" s="45" t="n">
        <v>0.95</v>
      </c>
      <c r="E647" s="45" t="n">
        <v>0</v>
      </c>
      <c r="F647" s="45" t="n">
        <v>0</v>
      </c>
    </row>
    <row r="648" ht="12" customHeight="1" s="61">
      <c r="A648" s="1">
        <f>A635</f>
        <v/>
      </c>
      <c r="B648" s="2" t="inlineStr">
        <is>
          <t>Norte</t>
        </is>
      </c>
      <c r="C648" s="83" t="inlineStr">
        <is>
          <t>Hour 6</t>
        </is>
      </c>
      <c r="D648" s="45" t="n">
        <v>0</v>
      </c>
      <c r="E648" s="45" t="n">
        <v>2940</v>
      </c>
      <c r="F648" s="45" t="n">
        <v>0</v>
      </c>
    </row>
    <row r="649" ht="12" customHeight="1" s="61">
      <c r="A649" s="1">
        <f>A636</f>
        <v/>
      </c>
      <c r="B649" s="2" t="inlineStr">
        <is>
          <t>Norte</t>
        </is>
      </c>
      <c r="C649" s="83" t="inlineStr">
        <is>
          <t>Hour 6</t>
        </is>
      </c>
      <c r="D649" s="45" t="n">
        <v>0.8</v>
      </c>
      <c r="E649" s="45" t="n">
        <v>12</v>
      </c>
      <c r="F649" s="45" t="n">
        <v>9.600000000000001</v>
      </c>
    </row>
    <row r="650" ht="12" customHeight="1" s="61">
      <c r="A650" s="1">
        <f>A637</f>
        <v/>
      </c>
      <c r="B650" s="2" t="inlineStr">
        <is>
          <t>Norte</t>
        </is>
      </c>
      <c r="C650" s="83" t="inlineStr">
        <is>
          <t>Hour 6</t>
        </is>
      </c>
      <c r="D650" s="45" t="n">
        <v>0.8</v>
      </c>
      <c r="E650" s="45" t="n">
        <v>0</v>
      </c>
      <c r="F650" s="45" t="n">
        <v>0</v>
      </c>
    </row>
    <row r="651" ht="12" customHeight="1" s="61">
      <c r="A651" s="1">
        <f>A638</f>
        <v/>
      </c>
      <c r="B651" s="2" t="inlineStr">
        <is>
          <t>Norte</t>
        </is>
      </c>
      <c r="C651" s="83" t="inlineStr">
        <is>
          <t>Hour 6</t>
        </is>
      </c>
      <c r="D651" s="45" t="n">
        <v>0.9</v>
      </c>
      <c r="E651" s="45" t="n">
        <v>0</v>
      </c>
      <c r="F651" s="45" t="n">
        <v>0</v>
      </c>
    </row>
    <row r="652" ht="12" customHeight="1" s="61">
      <c r="A652" s="1">
        <f>A639</f>
        <v/>
      </c>
      <c r="B652" s="2" t="inlineStr">
        <is>
          <t>Noreste</t>
        </is>
      </c>
      <c r="C652" s="83" t="inlineStr">
        <is>
          <t>Hour 6</t>
        </is>
      </c>
      <c r="D652" s="45" t="n">
        <v>0.8</v>
      </c>
      <c r="E652" s="45" t="n">
        <v>260</v>
      </c>
      <c r="F652" s="45" t="n">
        <v>208</v>
      </c>
    </row>
    <row r="653" ht="12" customHeight="1" s="61">
      <c r="A653" s="1">
        <f>A640</f>
        <v/>
      </c>
      <c r="B653" s="2" t="inlineStr">
        <is>
          <t>Noreste</t>
        </is>
      </c>
      <c r="C653" s="83" t="inlineStr">
        <is>
          <t>Hour 6</t>
        </is>
      </c>
      <c r="D653" s="45" t="n">
        <v>0.85</v>
      </c>
      <c r="E653" s="45" t="n">
        <v>12283</v>
      </c>
      <c r="F653" s="45" t="n">
        <v>10440.55</v>
      </c>
    </row>
    <row r="654" ht="12" customHeight="1" s="61">
      <c r="A654" s="1">
        <f>A641</f>
        <v/>
      </c>
      <c r="B654" s="2" t="inlineStr">
        <is>
          <t>Noreste</t>
        </is>
      </c>
      <c r="C654" s="83" t="inlineStr">
        <is>
          <t>Hour 6</t>
        </is>
      </c>
      <c r="D654" s="45" t="n">
        <v>0.9</v>
      </c>
      <c r="E654" s="45" t="n">
        <v>2729</v>
      </c>
      <c r="F654" s="45" t="n">
        <v>2456.1</v>
      </c>
    </row>
    <row r="655" ht="12" customHeight="1" s="61">
      <c r="A655" s="1">
        <f>A642</f>
        <v/>
      </c>
      <c r="B655" s="2" t="inlineStr">
        <is>
          <t>Noreste</t>
        </is>
      </c>
      <c r="C655" s="83" t="inlineStr">
        <is>
          <t>Hour 6</t>
        </is>
      </c>
      <c r="D655" s="45" t="n">
        <v>0.75</v>
      </c>
      <c r="E655" s="45" t="n">
        <v>1291</v>
      </c>
      <c r="F655" s="45" t="n">
        <v>968.25</v>
      </c>
    </row>
    <row r="656" ht="12" customHeight="1" s="61">
      <c r="A656" s="1">
        <f>A643</f>
        <v/>
      </c>
      <c r="B656" s="2" t="inlineStr">
        <is>
          <t>Noreste</t>
        </is>
      </c>
      <c r="C656" s="83" t="inlineStr">
        <is>
          <t>Hour 6</t>
        </is>
      </c>
      <c r="D656" s="45" t="n">
        <v>0.85</v>
      </c>
      <c r="E656" s="45" t="n">
        <v>272</v>
      </c>
      <c r="F656" s="45" t="n">
        <v>231.2</v>
      </c>
    </row>
    <row r="657" ht="12" customHeight="1" s="61">
      <c r="A657" s="1">
        <f>A644</f>
        <v/>
      </c>
      <c r="B657" s="2" t="inlineStr">
        <is>
          <t>Noreste</t>
        </is>
      </c>
      <c r="C657" s="83" t="inlineStr">
        <is>
          <t>Hour 6</t>
        </is>
      </c>
      <c r="D657" s="45" t="n">
        <v>0.9</v>
      </c>
      <c r="E657" s="45" t="n">
        <v>580</v>
      </c>
      <c r="F657" s="45" t="n">
        <v>522</v>
      </c>
    </row>
    <row r="658" ht="12" customHeight="1" s="61">
      <c r="A658" s="1">
        <f>A645</f>
        <v/>
      </c>
      <c r="B658" s="2" t="inlineStr">
        <is>
          <t>Noreste</t>
        </is>
      </c>
      <c r="C658" s="83" t="inlineStr">
        <is>
          <t>Hour 6</t>
        </is>
      </c>
      <c r="D658" s="45" t="n">
        <v>0</v>
      </c>
      <c r="E658" s="45" t="n">
        <v>143.3</v>
      </c>
      <c r="F658" s="45" t="n">
        <v>0</v>
      </c>
    </row>
    <row r="659" ht="12" customHeight="1" s="61">
      <c r="A659" s="1">
        <f>A646</f>
        <v/>
      </c>
      <c r="B659" s="2" t="inlineStr">
        <is>
          <t>Noreste</t>
        </is>
      </c>
      <c r="C659" s="83" t="inlineStr">
        <is>
          <t>Hour 6</t>
        </is>
      </c>
      <c r="D659" s="45" t="n">
        <v>0.1920529801324503</v>
      </c>
      <c r="E659" s="45" t="n">
        <v>4859.7</v>
      </c>
      <c r="F659" s="45" t="n">
        <v>933.3198675496689</v>
      </c>
    </row>
    <row r="660" ht="12" customHeight="1" s="61">
      <c r="A660" s="1">
        <f>A647</f>
        <v/>
      </c>
      <c r="B660" s="2" t="inlineStr">
        <is>
          <t>Noreste</t>
        </is>
      </c>
      <c r="C660" s="83" t="inlineStr">
        <is>
          <t>Hour 6</t>
        </is>
      </c>
      <c r="D660" s="45" t="n">
        <v>0.95</v>
      </c>
      <c r="E660" s="45" t="n">
        <v>0</v>
      </c>
      <c r="F660" s="45" t="n">
        <v>0</v>
      </c>
    </row>
    <row r="661" ht="12" customHeight="1" s="61">
      <c r="A661" s="1">
        <f>A648</f>
        <v/>
      </c>
      <c r="B661" s="2" t="inlineStr">
        <is>
          <t>Noreste</t>
        </is>
      </c>
      <c r="C661" s="83" t="inlineStr">
        <is>
          <t>Hour 6</t>
        </is>
      </c>
      <c r="D661" s="45" t="n">
        <v>0</v>
      </c>
      <c r="E661" s="45" t="n">
        <v>1069</v>
      </c>
      <c r="F661" s="45" t="n">
        <v>0</v>
      </c>
    </row>
    <row r="662" ht="12" customHeight="1" s="61">
      <c r="A662" s="1">
        <f>A649</f>
        <v/>
      </c>
      <c r="B662" s="2" t="inlineStr">
        <is>
          <t>Noreste</t>
        </is>
      </c>
      <c r="C662" s="83" t="inlineStr">
        <is>
          <t>Hour 6</t>
        </is>
      </c>
      <c r="D662" s="45" t="n">
        <v>0.8</v>
      </c>
      <c r="E662" s="45" t="n">
        <v>194</v>
      </c>
      <c r="F662" s="45" t="n">
        <v>155.2</v>
      </c>
    </row>
    <row r="663" ht="12" customHeight="1" s="61">
      <c r="A663" s="1">
        <f>A650</f>
        <v/>
      </c>
      <c r="B663" s="2" t="inlineStr">
        <is>
          <t>Noreste</t>
        </is>
      </c>
      <c r="C663" s="83" t="inlineStr">
        <is>
          <t>Hour 6</t>
        </is>
      </c>
      <c r="D663" s="45" t="n">
        <v>0.8</v>
      </c>
      <c r="E663" s="45" t="n">
        <v>923</v>
      </c>
      <c r="F663" s="45" t="n">
        <v>738.4000000000001</v>
      </c>
    </row>
    <row r="664" ht="12" customHeight="1" s="61">
      <c r="A664" s="1">
        <f>A651</f>
        <v/>
      </c>
      <c r="B664" s="2" t="inlineStr">
        <is>
          <t>Noreste</t>
        </is>
      </c>
      <c r="C664" s="83" t="inlineStr">
        <is>
          <t>Hour 6</t>
        </is>
      </c>
      <c r="D664" s="45" t="n">
        <v>0.9</v>
      </c>
      <c r="E664" s="45" t="n">
        <v>0</v>
      </c>
      <c r="F664" s="45" t="n">
        <v>0</v>
      </c>
    </row>
    <row r="665" ht="12" customHeight="1" s="61">
      <c r="A665" s="1">
        <f>A652</f>
        <v/>
      </c>
      <c r="B665" s="2" t="inlineStr">
        <is>
          <t>Peninsular</t>
        </is>
      </c>
      <c r="C665" s="83" t="inlineStr">
        <is>
          <t>Hour 6</t>
        </is>
      </c>
      <c r="D665" s="45" t="n">
        <v>0.8</v>
      </c>
      <c r="E665" s="45" t="n">
        <v>0</v>
      </c>
      <c r="F665" s="45" t="n">
        <v>0</v>
      </c>
    </row>
    <row r="666" ht="12" customHeight="1" s="61">
      <c r="A666" s="1">
        <f>A653</f>
        <v/>
      </c>
      <c r="B666" s="2" t="inlineStr">
        <is>
          <t>Peninsular</t>
        </is>
      </c>
      <c r="C666" s="83" t="inlineStr">
        <is>
          <t>Hour 6</t>
        </is>
      </c>
      <c r="D666" s="45" t="n">
        <v>0.85</v>
      </c>
      <c r="E666" s="45" t="n">
        <v>1496</v>
      </c>
      <c r="F666" s="45" t="n">
        <v>1271.6</v>
      </c>
    </row>
    <row r="667" ht="12" customHeight="1" s="61">
      <c r="A667" s="1">
        <f>A654</f>
        <v/>
      </c>
      <c r="B667" s="2" t="inlineStr">
        <is>
          <t>Peninsular</t>
        </is>
      </c>
      <c r="C667" s="83" t="inlineStr">
        <is>
          <t>Hour 6</t>
        </is>
      </c>
      <c r="D667" s="45" t="n">
        <v>0.9</v>
      </c>
      <c r="E667" s="45" t="n">
        <v>0</v>
      </c>
      <c r="F667" s="45" t="n">
        <v>0</v>
      </c>
    </row>
    <row r="668" ht="12" customHeight="1" s="61">
      <c r="A668" s="1">
        <f>A655</f>
        <v/>
      </c>
      <c r="B668" s="2" t="inlineStr">
        <is>
          <t>Peninsular</t>
        </is>
      </c>
      <c r="C668" s="83" t="inlineStr">
        <is>
          <t>Hour 6</t>
        </is>
      </c>
      <c r="D668" s="45" t="n">
        <v>0.75</v>
      </c>
      <c r="E668" s="45" t="n">
        <v>852</v>
      </c>
      <c r="F668" s="45" t="n">
        <v>639</v>
      </c>
    </row>
    <row r="669" ht="12" customHeight="1" s="61">
      <c r="A669" s="1">
        <f>A656</f>
        <v/>
      </c>
      <c r="B669" s="2" t="inlineStr">
        <is>
          <t>Peninsular</t>
        </is>
      </c>
      <c r="C669" s="83" t="inlineStr">
        <is>
          <t>Hour 6</t>
        </is>
      </c>
      <c r="D669" s="45" t="n">
        <v>0.85</v>
      </c>
      <c r="E669" s="45" t="n">
        <v>48</v>
      </c>
      <c r="F669" s="45" t="n">
        <v>40.8</v>
      </c>
    </row>
    <row r="670" ht="12" customHeight="1" s="61">
      <c r="A670" s="1">
        <f>A657</f>
        <v/>
      </c>
      <c r="B670" s="2" t="inlineStr">
        <is>
          <t>Peninsular</t>
        </is>
      </c>
      <c r="C670" s="83" t="inlineStr">
        <is>
          <t>Hour 6</t>
        </is>
      </c>
      <c r="D670" s="45" t="n">
        <v>0.9</v>
      </c>
      <c r="E670" s="45" t="n">
        <v>0</v>
      </c>
      <c r="F670" s="45" t="n">
        <v>0</v>
      </c>
    </row>
    <row r="671" ht="12" customHeight="1" s="61">
      <c r="A671" s="1">
        <f>A658</f>
        <v/>
      </c>
      <c r="B671" s="2" t="inlineStr">
        <is>
          <t>Peninsular</t>
        </is>
      </c>
      <c r="C671" s="83" t="inlineStr">
        <is>
          <t>Hour 6</t>
        </is>
      </c>
      <c r="D671" s="45" t="n">
        <v>0</v>
      </c>
      <c r="E671" s="45" t="n">
        <v>0</v>
      </c>
      <c r="F671" s="45" t="n">
        <v>0</v>
      </c>
    </row>
    <row r="672" ht="12" customHeight="1" s="61">
      <c r="A672" s="1">
        <f>A659</f>
        <v/>
      </c>
      <c r="B672" s="2" t="inlineStr">
        <is>
          <t>Peninsular</t>
        </is>
      </c>
      <c r="C672" s="83" t="inlineStr">
        <is>
          <t>Hour 6</t>
        </is>
      </c>
      <c r="D672" s="45" t="n">
        <v>0.09243697478991597</v>
      </c>
      <c r="E672" s="45" t="n">
        <v>546</v>
      </c>
      <c r="F672" s="45" t="n">
        <v>50.47058823529412</v>
      </c>
    </row>
    <row r="673" ht="12" customHeight="1" s="61">
      <c r="A673" s="1">
        <f>A660</f>
        <v/>
      </c>
      <c r="B673" s="2" t="inlineStr">
        <is>
          <t>Peninsular</t>
        </is>
      </c>
      <c r="C673" s="83" t="inlineStr">
        <is>
          <t>Hour 6</t>
        </is>
      </c>
      <c r="D673" s="45" t="n">
        <v>0.95</v>
      </c>
      <c r="E673" s="45" t="n">
        <v>0</v>
      </c>
      <c r="F673" s="45" t="n">
        <v>0</v>
      </c>
    </row>
    <row r="674" ht="12" customHeight="1" s="61">
      <c r="A674" s="1">
        <f>A661</f>
        <v/>
      </c>
      <c r="B674" s="2" t="inlineStr">
        <is>
          <t>Peninsular</t>
        </is>
      </c>
      <c r="C674" s="83" t="inlineStr">
        <is>
          <t>Hour 6</t>
        </is>
      </c>
      <c r="D674" s="45" t="n">
        <v>0</v>
      </c>
      <c r="E674" s="45" t="n">
        <v>833</v>
      </c>
      <c r="F674" s="45" t="n">
        <v>0</v>
      </c>
    </row>
    <row r="675" ht="12" customHeight="1" s="61">
      <c r="A675" s="1">
        <f>A662</f>
        <v/>
      </c>
      <c r="B675" s="2" t="inlineStr">
        <is>
          <t>Peninsular</t>
        </is>
      </c>
      <c r="C675" s="83" t="inlineStr">
        <is>
          <t>Hour 6</t>
        </is>
      </c>
      <c r="D675" s="45" t="n">
        <v>0.8</v>
      </c>
      <c r="E675" s="45" t="n">
        <v>62</v>
      </c>
      <c r="F675" s="45" t="n">
        <v>49.6</v>
      </c>
    </row>
    <row r="676" ht="12" customHeight="1" s="61">
      <c r="A676" s="1">
        <f>A663</f>
        <v/>
      </c>
      <c r="B676" s="2" t="inlineStr">
        <is>
          <t>Peninsular</t>
        </is>
      </c>
      <c r="C676" s="83" t="inlineStr">
        <is>
          <t>Hour 6</t>
        </is>
      </c>
      <c r="D676" s="45" t="n">
        <v>0.8</v>
      </c>
      <c r="E676" s="45" t="n">
        <v>13</v>
      </c>
      <c r="F676" s="45" t="n">
        <v>10.4</v>
      </c>
    </row>
    <row r="677" ht="12" customHeight="1" s="61">
      <c r="A677" s="1">
        <f>A664</f>
        <v/>
      </c>
      <c r="B677" s="2" t="inlineStr">
        <is>
          <t>Peninsular</t>
        </is>
      </c>
      <c r="C677" s="83" t="inlineStr">
        <is>
          <t>Hour 6</t>
        </is>
      </c>
      <c r="D677" s="45" t="n">
        <v>0.9</v>
      </c>
      <c r="E677" s="45" t="n">
        <v>0</v>
      </c>
      <c r="F677" s="45" t="n">
        <v>0</v>
      </c>
    </row>
    <row r="678" ht="12" customHeight="1" s="61">
      <c r="A678" s="1">
        <f>A665</f>
        <v/>
      </c>
      <c r="B678" s="2" t="inlineStr">
        <is>
          <t>Baja California</t>
        </is>
      </c>
      <c r="C678" s="83" t="inlineStr">
        <is>
          <t>Hour 6</t>
        </is>
      </c>
      <c r="D678" s="45" t="n">
        <v>0.8</v>
      </c>
      <c r="E678" s="45" t="n">
        <v>0</v>
      </c>
      <c r="F678" s="45" t="n">
        <v>0</v>
      </c>
    </row>
    <row r="679" ht="12" customHeight="1" s="61">
      <c r="A679" s="1">
        <f>A666</f>
        <v/>
      </c>
      <c r="B679" s="2" t="inlineStr">
        <is>
          <t>Baja California</t>
        </is>
      </c>
      <c r="C679" s="83" t="inlineStr">
        <is>
          <t>Hour 6</t>
        </is>
      </c>
      <c r="D679" s="45" t="n">
        <v>0.85</v>
      </c>
      <c r="E679" s="45" t="n">
        <v>3372</v>
      </c>
      <c r="F679" s="45" t="n">
        <v>2866.2</v>
      </c>
    </row>
    <row r="680" ht="12" customHeight="1" s="61">
      <c r="A680" s="1">
        <f>A667</f>
        <v/>
      </c>
      <c r="B680" s="2" t="inlineStr">
        <is>
          <t>Baja California</t>
        </is>
      </c>
      <c r="C680" s="83" t="inlineStr">
        <is>
          <t>Hour 6</t>
        </is>
      </c>
      <c r="D680" s="45" t="n">
        <v>0.9</v>
      </c>
      <c r="E680" s="45" t="n">
        <v>0</v>
      </c>
      <c r="F680" s="45" t="n">
        <v>0</v>
      </c>
    </row>
    <row r="681" ht="12" customHeight="1" s="61">
      <c r="A681" s="1">
        <f>A668</f>
        <v/>
      </c>
      <c r="B681" s="2" t="inlineStr">
        <is>
          <t>Baja California</t>
        </is>
      </c>
      <c r="C681" s="83" t="inlineStr">
        <is>
          <t>Hour 6</t>
        </is>
      </c>
      <c r="D681" s="45" t="n">
        <v>0.75</v>
      </c>
      <c r="E681" s="45" t="n">
        <v>717</v>
      </c>
      <c r="F681" s="45" t="n">
        <v>537.75</v>
      </c>
    </row>
    <row r="682" ht="12" customHeight="1" s="61">
      <c r="A682" s="1">
        <f>A669</f>
        <v/>
      </c>
      <c r="B682" s="2" t="inlineStr">
        <is>
          <t>Baja California</t>
        </is>
      </c>
      <c r="C682" s="83" t="inlineStr">
        <is>
          <t>Hour 6</t>
        </is>
      </c>
      <c r="D682" s="45" t="n">
        <v>0.85</v>
      </c>
      <c r="E682" s="45" t="n">
        <v>22</v>
      </c>
      <c r="F682" s="45" t="n">
        <v>18.7</v>
      </c>
    </row>
    <row r="683" ht="12" customHeight="1" s="61">
      <c r="A683" s="1">
        <f>A670</f>
        <v/>
      </c>
      <c r="B683" s="2" t="inlineStr">
        <is>
          <t>Baja California</t>
        </is>
      </c>
      <c r="C683" s="83" t="inlineStr">
        <is>
          <t>Hour 6</t>
        </is>
      </c>
      <c r="D683" s="45" t="n">
        <v>0.9</v>
      </c>
      <c r="E683" s="45" t="n">
        <v>0</v>
      </c>
      <c r="F683" s="45" t="n">
        <v>0</v>
      </c>
    </row>
    <row r="684" ht="12" customHeight="1" s="61">
      <c r="A684" s="1">
        <f>A671</f>
        <v/>
      </c>
      <c r="B684" s="2" t="inlineStr">
        <is>
          <t>Baja California</t>
        </is>
      </c>
      <c r="C684" s="83" t="inlineStr">
        <is>
          <t>Hour 6</t>
        </is>
      </c>
      <c r="D684" s="45" t="n">
        <v>0</v>
      </c>
      <c r="E684" s="45" t="n">
        <v>0</v>
      </c>
      <c r="F684" s="45" t="n">
        <v>0</v>
      </c>
    </row>
    <row r="685" ht="12" customHeight="1" s="61">
      <c r="A685" s="1">
        <f>A672</f>
        <v/>
      </c>
      <c r="B685" s="2" t="inlineStr">
        <is>
          <t>Baja California</t>
        </is>
      </c>
      <c r="C685" s="83" t="inlineStr">
        <is>
          <t>Hour 6</t>
        </is>
      </c>
      <c r="D685" s="45" t="n">
        <v>0.1272727272727273</v>
      </c>
      <c r="E685" s="45" t="n">
        <v>266</v>
      </c>
      <c r="F685" s="45" t="n">
        <v>33.85454545454546</v>
      </c>
    </row>
    <row r="686" ht="12" customHeight="1" s="61">
      <c r="A686" s="1">
        <f>A673</f>
        <v/>
      </c>
      <c r="B686" s="2" t="inlineStr">
        <is>
          <t>Baja California</t>
        </is>
      </c>
      <c r="C686" s="83" t="inlineStr">
        <is>
          <t>Hour 6</t>
        </is>
      </c>
      <c r="D686" s="45" t="n">
        <v>0.95</v>
      </c>
      <c r="E686" s="45" t="n">
        <v>540</v>
      </c>
      <c r="F686" s="45" t="n">
        <v>513</v>
      </c>
    </row>
    <row r="687" ht="12" customHeight="1" s="61">
      <c r="A687" s="1">
        <f>A674</f>
        <v/>
      </c>
      <c r="B687" s="2" t="inlineStr">
        <is>
          <t>Baja California</t>
        </is>
      </c>
      <c r="C687" s="83" t="inlineStr">
        <is>
          <t>Hour 6</t>
        </is>
      </c>
      <c r="D687" s="45" t="n">
        <v>0</v>
      </c>
      <c r="E687" s="45" t="n">
        <v>297</v>
      </c>
      <c r="F687" s="45" t="n">
        <v>0</v>
      </c>
    </row>
    <row r="688" ht="12" customHeight="1" s="61">
      <c r="A688" s="1">
        <f>A675</f>
        <v/>
      </c>
      <c r="B688" s="2" t="inlineStr">
        <is>
          <t>Baja California</t>
        </is>
      </c>
      <c r="C688" s="83" t="inlineStr">
        <is>
          <t>Hour 6</t>
        </is>
      </c>
      <c r="D688" s="45" t="n">
        <v>0.8</v>
      </c>
      <c r="E688" s="45" t="n">
        <v>0</v>
      </c>
      <c r="F688" s="45" t="n">
        <v>0</v>
      </c>
    </row>
    <row r="689" ht="12" customHeight="1" s="61">
      <c r="A689" s="1">
        <f>A676</f>
        <v/>
      </c>
      <c r="B689" s="2" t="inlineStr">
        <is>
          <t>Baja California</t>
        </is>
      </c>
      <c r="C689" s="83" t="inlineStr">
        <is>
          <t>Hour 6</t>
        </is>
      </c>
      <c r="D689" s="45" t="n">
        <v>0.8</v>
      </c>
      <c r="E689" s="45" t="n">
        <v>23</v>
      </c>
      <c r="F689" s="45" t="n">
        <v>18.4</v>
      </c>
    </row>
    <row r="690" ht="12" customHeight="1" s="61">
      <c r="A690" s="1">
        <f>A677</f>
        <v/>
      </c>
      <c r="B690" s="2" t="inlineStr">
        <is>
          <t>Baja California</t>
        </is>
      </c>
      <c r="C690" s="83" t="inlineStr">
        <is>
          <t>Hour 6</t>
        </is>
      </c>
      <c r="D690" s="45" t="n">
        <v>0.9</v>
      </c>
      <c r="E690" s="45" t="n">
        <v>0</v>
      </c>
      <c r="F690" s="45" t="n">
        <v>0</v>
      </c>
    </row>
    <row r="691" ht="12" customHeight="1" s="61">
      <c r="A691" s="1">
        <f>A678</f>
        <v/>
      </c>
      <c r="B691" s="2" t="inlineStr">
        <is>
          <t>Baja California Sur</t>
        </is>
      </c>
      <c r="C691" s="83" t="inlineStr">
        <is>
          <t>Hour 6</t>
        </is>
      </c>
      <c r="D691" s="45" t="n">
        <v>0.8</v>
      </c>
      <c r="E691" s="45" t="n">
        <v>45</v>
      </c>
      <c r="F691" s="45" t="n">
        <v>36</v>
      </c>
    </row>
    <row r="692" ht="12" customHeight="1" s="61">
      <c r="A692" s="1">
        <f>A679</f>
        <v/>
      </c>
      <c r="B692" s="2" t="inlineStr">
        <is>
          <t>Baja California Sur</t>
        </is>
      </c>
      <c r="C692" s="83" t="inlineStr">
        <is>
          <t>Hour 6</t>
        </is>
      </c>
      <c r="D692" s="45" t="n">
        <v>0.85</v>
      </c>
      <c r="E692" s="45" t="n">
        <v>0</v>
      </c>
      <c r="F692" s="45" t="n">
        <v>0</v>
      </c>
    </row>
    <row r="693" ht="12" customHeight="1" s="61">
      <c r="A693" s="1">
        <f>A680</f>
        <v/>
      </c>
      <c r="B693" s="2" t="inlineStr">
        <is>
          <t>Baja California Sur</t>
        </is>
      </c>
      <c r="C693" s="83" t="inlineStr">
        <is>
          <t>Hour 6</t>
        </is>
      </c>
      <c r="D693" s="45" t="n">
        <v>0.9</v>
      </c>
      <c r="E693" s="45" t="n">
        <v>0</v>
      </c>
      <c r="F693" s="45" t="n">
        <v>0</v>
      </c>
    </row>
    <row r="694" ht="12" customHeight="1" s="61">
      <c r="A694" s="1">
        <f>A681</f>
        <v/>
      </c>
      <c r="B694" s="2" t="inlineStr">
        <is>
          <t>Baja California Sur</t>
        </is>
      </c>
      <c r="C694" s="83" t="inlineStr">
        <is>
          <t>Hour 6</t>
        </is>
      </c>
      <c r="D694" s="45" t="n">
        <v>0.75</v>
      </c>
      <c r="E694" s="45" t="n">
        <v>467</v>
      </c>
      <c r="F694" s="45" t="n">
        <v>350.25</v>
      </c>
    </row>
    <row r="695" ht="12" customHeight="1" s="61">
      <c r="A695" s="1">
        <f>A682</f>
        <v/>
      </c>
      <c r="B695" s="2" t="inlineStr">
        <is>
          <t>Baja California Sur</t>
        </is>
      </c>
      <c r="C695" s="83" t="inlineStr">
        <is>
          <t>Hour 6</t>
        </is>
      </c>
      <c r="D695" s="45" t="n">
        <v>0.85</v>
      </c>
      <c r="E695" s="45" t="n">
        <v>396</v>
      </c>
      <c r="F695" s="45" t="n">
        <v>336.6</v>
      </c>
    </row>
    <row r="696" ht="12" customHeight="1" s="61">
      <c r="A696" s="1">
        <f>A683</f>
        <v/>
      </c>
      <c r="B696" s="2" t="inlineStr">
        <is>
          <t>Baja California Sur</t>
        </is>
      </c>
      <c r="C696" s="83" t="inlineStr">
        <is>
          <t>Hour 6</t>
        </is>
      </c>
      <c r="D696" s="45" t="n">
        <v>0.9</v>
      </c>
      <c r="E696" s="45" t="n">
        <v>0</v>
      </c>
      <c r="F696" s="45" t="n">
        <v>0</v>
      </c>
    </row>
    <row r="697" ht="12" customHeight="1" s="61">
      <c r="A697" s="1">
        <f>A684</f>
        <v/>
      </c>
      <c r="B697" s="2" t="inlineStr">
        <is>
          <t>Baja California Sur</t>
        </is>
      </c>
      <c r="C697" s="83" t="inlineStr">
        <is>
          <t>Hour 6</t>
        </is>
      </c>
      <c r="D697" s="45" t="n">
        <v>0</v>
      </c>
      <c r="E697" s="45" t="n">
        <v>0</v>
      </c>
      <c r="F697" s="45" t="n">
        <v>0</v>
      </c>
    </row>
    <row r="698" ht="12" customHeight="1" s="61">
      <c r="A698" s="1">
        <f>A685</f>
        <v/>
      </c>
      <c r="B698" s="2" t="inlineStr">
        <is>
          <t>Baja California Sur</t>
        </is>
      </c>
      <c r="C698" s="83" t="inlineStr">
        <is>
          <t>Hour 6</t>
        </is>
      </c>
      <c r="D698" s="45" t="n">
        <v>0.1176470588235294</v>
      </c>
      <c r="E698" s="45" t="n">
        <v>0</v>
      </c>
      <c r="F698" s="45" t="n">
        <v>0</v>
      </c>
    </row>
    <row r="699" ht="12" customHeight="1" s="61">
      <c r="A699" s="1">
        <f>A686</f>
        <v/>
      </c>
      <c r="B699" s="2" t="inlineStr">
        <is>
          <t>Baja California Sur</t>
        </is>
      </c>
      <c r="C699" s="83" t="inlineStr">
        <is>
          <t>Hour 6</t>
        </is>
      </c>
      <c r="D699" s="45" t="n">
        <v>0.95</v>
      </c>
      <c r="E699" s="45" t="n">
        <v>10</v>
      </c>
      <c r="F699" s="45" t="n">
        <v>9.5</v>
      </c>
    </row>
    <row r="700" ht="12" customHeight="1" s="61">
      <c r="A700" s="1">
        <f>A687</f>
        <v/>
      </c>
      <c r="B700" s="2" t="inlineStr">
        <is>
          <t>Baja California Sur</t>
        </is>
      </c>
      <c r="C700" s="83" t="inlineStr">
        <is>
          <t>Hour 6</t>
        </is>
      </c>
      <c r="D700" s="45" t="n">
        <v>0</v>
      </c>
      <c r="E700" s="45" t="n">
        <v>77</v>
      </c>
      <c r="F700" s="45" t="n">
        <v>0</v>
      </c>
    </row>
    <row r="701" ht="12" customHeight="1" s="61">
      <c r="A701" s="1">
        <f>A688</f>
        <v/>
      </c>
      <c r="B701" s="2" t="inlineStr">
        <is>
          <t>Baja California Sur</t>
        </is>
      </c>
      <c r="C701" s="83" t="inlineStr">
        <is>
          <t>Hour 6</t>
        </is>
      </c>
      <c r="D701" s="45" t="n">
        <v>0.8</v>
      </c>
      <c r="E701" s="45" t="n">
        <v>0</v>
      </c>
      <c r="F701" s="45" t="n">
        <v>0</v>
      </c>
    </row>
    <row r="702" ht="12" customHeight="1" s="61">
      <c r="A702" s="1">
        <f>A689</f>
        <v/>
      </c>
      <c r="B702" s="2" t="inlineStr">
        <is>
          <t>Baja California Sur</t>
        </is>
      </c>
      <c r="C702" s="83" t="inlineStr">
        <is>
          <t>Hour 6</t>
        </is>
      </c>
      <c r="D702" s="45" t="n">
        <v>0.8</v>
      </c>
      <c r="E702" s="45" t="n">
        <v>0</v>
      </c>
      <c r="F702" s="45" t="n">
        <v>0</v>
      </c>
    </row>
    <row r="703" ht="12" customHeight="1" s="61">
      <c r="A703" s="1">
        <f>A690</f>
        <v/>
      </c>
      <c r="B703" s="2" t="inlineStr">
        <is>
          <t>Baja California Sur</t>
        </is>
      </c>
      <c r="C703" s="83" t="inlineStr">
        <is>
          <t>Hour 6</t>
        </is>
      </c>
      <c r="D703" s="45" t="n">
        <v>0.9</v>
      </c>
      <c r="E703" s="45" t="n">
        <v>0</v>
      </c>
      <c r="F703" s="45" t="n">
        <v>0</v>
      </c>
    </row>
    <row r="704" ht="12" customHeight="1" s="61">
      <c r="A704" s="1">
        <f>A691</f>
        <v/>
      </c>
      <c r="B704" s="2" t="inlineStr">
        <is>
          <t>Central</t>
        </is>
      </c>
      <c r="C704" s="83" t="inlineStr">
        <is>
          <t>Hour 7</t>
        </is>
      </c>
      <c r="D704" s="46" t="n">
        <v>0.8</v>
      </c>
      <c r="E704" s="46" t="n">
        <v>1897</v>
      </c>
      <c r="F704" s="46" t="n">
        <v>1517.6</v>
      </c>
    </row>
    <row r="705" ht="12" customHeight="1" s="61">
      <c r="A705" s="1">
        <f>A692</f>
        <v/>
      </c>
      <c r="B705" s="2" t="inlineStr">
        <is>
          <t>Central</t>
        </is>
      </c>
      <c r="C705" s="83" t="inlineStr">
        <is>
          <t>Hour 7</t>
        </is>
      </c>
      <c r="D705" s="46" t="n">
        <v>0.85</v>
      </c>
      <c r="E705" s="46" t="n">
        <v>3457</v>
      </c>
      <c r="F705" s="46" t="n">
        <v>2938.45</v>
      </c>
    </row>
    <row r="706" ht="12" customHeight="1" s="61">
      <c r="A706" s="1">
        <f>A693</f>
        <v/>
      </c>
      <c r="B706" s="2" t="inlineStr">
        <is>
          <t>Central</t>
        </is>
      </c>
      <c r="C706" s="83" t="inlineStr">
        <is>
          <t>Hour 7</t>
        </is>
      </c>
      <c r="D706" s="46" t="n">
        <v>0.9</v>
      </c>
      <c r="E706" s="46" t="n">
        <v>2778</v>
      </c>
      <c r="F706" s="46" t="n">
        <v>2500.2</v>
      </c>
    </row>
    <row r="707" ht="12" customHeight="1" s="61">
      <c r="A707" s="1">
        <f>A694</f>
        <v/>
      </c>
      <c r="B707" s="2" t="inlineStr">
        <is>
          <t>Central</t>
        </is>
      </c>
      <c r="C707" s="83" t="inlineStr">
        <is>
          <t>Hour 7</t>
        </is>
      </c>
      <c r="D707" s="46" t="n">
        <v>0.75</v>
      </c>
      <c r="E707" s="46" t="n">
        <v>805</v>
      </c>
      <c r="F707" s="46" t="n">
        <v>603.75</v>
      </c>
    </row>
    <row r="708" ht="12" customHeight="1" s="61">
      <c r="A708" s="1">
        <f>A695</f>
        <v/>
      </c>
      <c r="B708" s="2" t="inlineStr">
        <is>
          <t>Central</t>
        </is>
      </c>
      <c r="C708" s="83" t="inlineStr">
        <is>
          <t>Hour 7</t>
        </is>
      </c>
      <c r="D708" s="46" t="n">
        <v>0.85</v>
      </c>
      <c r="E708" s="46" t="n">
        <v>315</v>
      </c>
      <c r="F708" s="46" t="n">
        <v>267.75</v>
      </c>
    </row>
    <row r="709" ht="12" customHeight="1" s="61">
      <c r="A709" s="1">
        <f>A696</f>
        <v/>
      </c>
      <c r="B709" s="2" t="inlineStr">
        <is>
          <t>Central</t>
        </is>
      </c>
      <c r="C709" s="83" t="inlineStr">
        <is>
          <t>Hour 7</t>
        </is>
      </c>
      <c r="D709" s="46" t="n">
        <v>0.9</v>
      </c>
      <c r="E709" s="46" t="n">
        <v>0</v>
      </c>
      <c r="F709" s="46" t="n">
        <v>0</v>
      </c>
    </row>
    <row r="710" ht="12" customHeight="1" s="61">
      <c r="A710" s="1">
        <f>A697</f>
        <v/>
      </c>
      <c r="B710" s="2" t="inlineStr">
        <is>
          <t>Central</t>
        </is>
      </c>
      <c r="C710" s="83" t="inlineStr">
        <is>
          <t>Hour 7</t>
        </is>
      </c>
      <c r="D710" s="46" t="n">
        <v>0</v>
      </c>
      <c r="E710" s="46" t="n">
        <v>1865</v>
      </c>
      <c r="F710" s="46" t="n">
        <v>0</v>
      </c>
    </row>
    <row r="711" ht="12" customHeight="1" s="61">
      <c r="A711" s="1">
        <f>A698</f>
        <v/>
      </c>
      <c r="B711" s="2" t="inlineStr">
        <is>
          <t>Central</t>
        </is>
      </c>
      <c r="C711" s="83" t="inlineStr">
        <is>
          <t>Hour 7</t>
        </is>
      </c>
      <c r="D711" s="46" t="n">
        <v>0.06666666666666667</v>
      </c>
      <c r="E711" s="46" t="n">
        <v>0</v>
      </c>
      <c r="F711" s="46" t="n">
        <v>0</v>
      </c>
    </row>
    <row r="712" ht="12" customHeight="1" s="61">
      <c r="A712" s="1">
        <f>A699</f>
        <v/>
      </c>
      <c r="B712" s="2" t="inlineStr">
        <is>
          <t>Central</t>
        </is>
      </c>
      <c r="C712" s="83" t="inlineStr">
        <is>
          <t>Hour 7</t>
        </is>
      </c>
      <c r="D712" s="46" t="n">
        <v>0.95</v>
      </c>
      <c r="E712" s="46" t="n">
        <v>0</v>
      </c>
      <c r="F712" s="46" t="n">
        <v>0</v>
      </c>
    </row>
    <row r="713" ht="12" customHeight="1" s="61">
      <c r="A713" s="1">
        <f>A700</f>
        <v/>
      </c>
      <c r="B713" s="2" t="inlineStr">
        <is>
          <t>Central</t>
        </is>
      </c>
      <c r="C713" s="83" t="inlineStr">
        <is>
          <t>Hour 7</t>
        </is>
      </c>
      <c r="D713" s="46" t="n">
        <v>0</v>
      </c>
      <c r="E713" s="46" t="n">
        <v>1251</v>
      </c>
      <c r="F713" s="46" t="n">
        <v>0</v>
      </c>
    </row>
    <row r="714" ht="12" customHeight="1" s="61">
      <c r="A714" s="1">
        <f>A701</f>
        <v/>
      </c>
      <c r="B714" s="2" t="inlineStr">
        <is>
          <t>Central</t>
        </is>
      </c>
      <c r="C714" s="83" t="inlineStr">
        <is>
          <t>Hour 7</t>
        </is>
      </c>
      <c r="D714" s="46" t="n">
        <v>0.8</v>
      </c>
      <c r="E714" s="46" t="n">
        <v>81</v>
      </c>
      <c r="F714" s="46" t="n">
        <v>64.8</v>
      </c>
    </row>
    <row r="715" ht="12" customHeight="1" s="61">
      <c r="A715" s="1">
        <f>A702</f>
        <v/>
      </c>
      <c r="B715" s="2" t="inlineStr">
        <is>
          <t>Central</t>
        </is>
      </c>
      <c r="C715" s="83" t="inlineStr">
        <is>
          <t>Hour 7</t>
        </is>
      </c>
      <c r="D715" s="46" t="n">
        <v>0.8</v>
      </c>
      <c r="E715" s="46" t="n">
        <v>423</v>
      </c>
      <c r="F715" s="46" t="n">
        <v>338.4</v>
      </c>
    </row>
    <row r="716" ht="12" customHeight="1" s="61">
      <c r="A716" s="1">
        <f>A703</f>
        <v/>
      </c>
      <c r="B716" s="2" t="inlineStr">
        <is>
          <t>Central</t>
        </is>
      </c>
      <c r="C716" s="83" t="inlineStr">
        <is>
          <t>Hour 7</t>
        </is>
      </c>
      <c r="D716" s="46" t="n">
        <v>0.9</v>
      </c>
      <c r="E716" s="46" t="n">
        <v>0</v>
      </c>
      <c r="F716" s="46" t="n">
        <v>0</v>
      </c>
    </row>
    <row r="717" ht="12" customHeight="1" s="61">
      <c r="A717" s="1">
        <f>A704</f>
        <v/>
      </c>
      <c r="B717" s="2" t="inlineStr">
        <is>
          <t>Oriental</t>
        </is>
      </c>
      <c r="C717" s="83" t="inlineStr">
        <is>
          <t>Hour 7</t>
        </is>
      </c>
      <c r="D717" s="45" t="n">
        <v>0.8</v>
      </c>
      <c r="E717" s="45" t="n">
        <v>363</v>
      </c>
      <c r="F717" s="45" t="n">
        <v>290.4</v>
      </c>
    </row>
    <row r="718" ht="12" customHeight="1" s="61">
      <c r="A718" s="1">
        <f>A705</f>
        <v/>
      </c>
      <c r="B718" s="2" t="inlineStr">
        <is>
          <t>Oriental</t>
        </is>
      </c>
      <c r="C718" s="83" t="inlineStr">
        <is>
          <t>Hour 7</t>
        </is>
      </c>
      <c r="D718" s="45" t="n">
        <v>0.85</v>
      </c>
      <c r="E718" s="45" t="n">
        <v>6593</v>
      </c>
      <c r="F718" s="45" t="n">
        <v>5604.05</v>
      </c>
    </row>
    <row r="719" ht="12" customHeight="1" s="61">
      <c r="A719" s="1">
        <f>A706</f>
        <v/>
      </c>
      <c r="B719" s="2" t="inlineStr">
        <is>
          <t>Oriental</t>
        </is>
      </c>
      <c r="C719" s="83" t="inlineStr">
        <is>
          <t>Hour 7</t>
        </is>
      </c>
      <c r="D719" s="45" t="n">
        <v>0.9</v>
      </c>
      <c r="E719" s="45" t="n">
        <v>0</v>
      </c>
      <c r="F719" s="45" t="n">
        <v>0</v>
      </c>
    </row>
    <row r="720" ht="12" customHeight="1" s="61">
      <c r="A720" s="1">
        <f>A707</f>
        <v/>
      </c>
      <c r="B720" s="2" t="inlineStr">
        <is>
          <t>Oriental</t>
        </is>
      </c>
      <c r="C720" s="83" t="inlineStr">
        <is>
          <t>Hour 7</t>
        </is>
      </c>
      <c r="D720" s="45" t="n">
        <v>0.75</v>
      </c>
      <c r="E720" s="45" t="n">
        <v>566</v>
      </c>
      <c r="F720" s="45" t="n">
        <v>424.5</v>
      </c>
    </row>
    <row r="721" ht="12" customHeight="1" s="61">
      <c r="A721" s="1">
        <f>A708</f>
        <v/>
      </c>
      <c r="B721" s="2" t="inlineStr">
        <is>
          <t>Oriental</t>
        </is>
      </c>
      <c r="C721" s="83" t="inlineStr">
        <is>
          <t>Hour 7</t>
        </is>
      </c>
      <c r="D721" s="45" t="n">
        <v>0.85</v>
      </c>
      <c r="E721" s="45" t="n">
        <v>149</v>
      </c>
      <c r="F721" s="45" t="n">
        <v>126.65</v>
      </c>
    </row>
    <row r="722" ht="12" customHeight="1" s="61">
      <c r="A722" s="1">
        <f>A709</f>
        <v/>
      </c>
      <c r="B722" s="2" t="inlineStr">
        <is>
          <t>Oriental</t>
        </is>
      </c>
      <c r="C722" s="83" t="inlineStr">
        <is>
          <t>Hour 7</t>
        </is>
      </c>
      <c r="D722" s="45" t="n">
        <v>0.9</v>
      </c>
      <c r="E722" s="45" t="n">
        <v>0</v>
      </c>
      <c r="F722" s="45" t="n">
        <v>0</v>
      </c>
    </row>
    <row r="723" ht="12" customHeight="1" s="61">
      <c r="A723" s="1">
        <f>A710</f>
        <v/>
      </c>
      <c r="B723" s="2" t="inlineStr">
        <is>
          <t>Oriental</t>
        </is>
      </c>
      <c r="C723" s="83" t="inlineStr">
        <is>
          <t>Hour 7</t>
        </is>
      </c>
      <c r="D723" s="45" t="n">
        <v>0</v>
      </c>
      <c r="E723" s="45" t="n">
        <v>6463</v>
      </c>
      <c r="F723" s="45" t="n">
        <v>0</v>
      </c>
    </row>
    <row r="724" ht="12" customHeight="1" s="61">
      <c r="A724" s="1">
        <f>A711</f>
        <v/>
      </c>
      <c r="B724" s="2" t="inlineStr">
        <is>
          <t>Oriental</t>
        </is>
      </c>
      <c r="C724" s="83" t="inlineStr">
        <is>
          <t>Hour 7</t>
        </is>
      </c>
      <c r="D724" s="45" t="n">
        <v>0.1666666666666667</v>
      </c>
      <c r="E724" s="45" t="n">
        <v>3926</v>
      </c>
      <c r="F724" s="45" t="n">
        <v>654.3333333333333</v>
      </c>
    </row>
    <row r="725" ht="12" customHeight="1" s="61">
      <c r="A725" s="1">
        <f>A712</f>
        <v/>
      </c>
      <c r="B725" s="2" t="inlineStr">
        <is>
          <t>Oriental</t>
        </is>
      </c>
      <c r="C725" s="83" t="inlineStr">
        <is>
          <t>Hour 7</t>
        </is>
      </c>
      <c r="D725" s="45" t="n">
        <v>0.95</v>
      </c>
      <c r="E725" s="45" t="n">
        <v>106</v>
      </c>
      <c r="F725" s="45" t="n">
        <v>100.7</v>
      </c>
    </row>
    <row r="726" ht="12" customHeight="1" s="61">
      <c r="A726" s="1">
        <f>A713</f>
        <v/>
      </c>
      <c r="B726" s="2" t="inlineStr">
        <is>
          <t>Oriental</t>
        </is>
      </c>
      <c r="C726" s="83" t="inlineStr">
        <is>
          <t>Hour 7</t>
        </is>
      </c>
      <c r="D726" s="45" t="n">
        <v>0</v>
      </c>
      <c r="E726" s="45" t="n">
        <v>700</v>
      </c>
      <c r="F726" s="45" t="n">
        <v>0</v>
      </c>
    </row>
    <row r="727" ht="12" customHeight="1" s="61">
      <c r="A727" s="1">
        <f>A714</f>
        <v/>
      </c>
      <c r="B727" s="2" t="inlineStr">
        <is>
          <t>Oriental</t>
        </is>
      </c>
      <c r="C727" s="83" t="inlineStr">
        <is>
          <t>Hour 7</t>
        </is>
      </c>
      <c r="D727" s="45" t="n">
        <v>0.8</v>
      </c>
      <c r="E727" s="45" t="n">
        <v>405</v>
      </c>
      <c r="F727" s="45" t="n">
        <v>324</v>
      </c>
    </row>
    <row r="728" ht="12" customHeight="1" s="61">
      <c r="A728" s="1">
        <f>A715</f>
        <v/>
      </c>
      <c r="B728" s="2" t="inlineStr">
        <is>
          <t>Oriental</t>
        </is>
      </c>
      <c r="C728" s="83" t="inlineStr">
        <is>
          <t>Hour 7</t>
        </is>
      </c>
      <c r="D728" s="45" t="n">
        <v>0.8</v>
      </c>
      <c r="E728" s="45" t="n">
        <v>1089</v>
      </c>
      <c r="F728" s="45" t="n">
        <v>871.2</v>
      </c>
    </row>
    <row r="729" ht="12" customHeight="1" s="61">
      <c r="A729" s="1">
        <f>A716</f>
        <v/>
      </c>
      <c r="B729" s="2" t="inlineStr">
        <is>
          <t>Oriental</t>
        </is>
      </c>
      <c r="C729" s="83" t="inlineStr">
        <is>
          <t>Hour 7</t>
        </is>
      </c>
      <c r="D729" s="45" t="n">
        <v>0.9</v>
      </c>
      <c r="E729" s="45" t="n">
        <v>1608</v>
      </c>
      <c r="F729" s="45" t="n">
        <v>1447.2</v>
      </c>
    </row>
    <row r="730" ht="12" customHeight="1" s="61">
      <c r="A730" s="1">
        <f>A717</f>
        <v/>
      </c>
      <c r="B730" s="2" t="inlineStr">
        <is>
          <t>Occidental</t>
        </is>
      </c>
      <c r="C730" s="83" t="inlineStr">
        <is>
          <t>Hour 7</t>
        </is>
      </c>
      <c r="D730" s="45" t="n">
        <v>0.8</v>
      </c>
      <c r="E730" s="45" t="n">
        <v>2148</v>
      </c>
      <c r="F730" s="45" t="n">
        <v>1718.4</v>
      </c>
    </row>
    <row r="731" ht="12" customHeight="1" s="61">
      <c r="A731" s="1">
        <f>A718</f>
        <v/>
      </c>
      <c r="B731" s="2" t="inlineStr">
        <is>
          <t>Occidental</t>
        </is>
      </c>
      <c r="C731" s="83" t="inlineStr">
        <is>
          <t>Hour 7</t>
        </is>
      </c>
      <c r="D731" s="45" t="n">
        <v>0.85</v>
      </c>
      <c r="E731" s="45" t="n">
        <v>5352</v>
      </c>
      <c r="F731" s="45" t="n">
        <v>4549.2</v>
      </c>
    </row>
    <row r="732" ht="12" customHeight="1" s="61">
      <c r="A732" s="1">
        <f>A719</f>
        <v/>
      </c>
      <c r="B732" s="2" t="inlineStr">
        <is>
          <t>Occidental</t>
        </is>
      </c>
      <c r="C732" s="83" t="inlineStr">
        <is>
          <t>Hour 7</t>
        </is>
      </c>
      <c r="D732" s="45" t="n">
        <v>0.9</v>
      </c>
      <c r="E732" s="45" t="n">
        <v>0</v>
      </c>
      <c r="F732" s="45" t="n">
        <v>0</v>
      </c>
    </row>
    <row r="733" ht="12" customHeight="1" s="61">
      <c r="A733" s="1">
        <f>A720</f>
        <v/>
      </c>
      <c r="B733" s="2" t="inlineStr">
        <is>
          <t>Occidental</t>
        </is>
      </c>
      <c r="C733" s="83" t="inlineStr">
        <is>
          <t>Hour 7</t>
        </is>
      </c>
      <c r="D733" s="45" t="n">
        <v>0.75</v>
      </c>
      <c r="E733" s="45" t="n">
        <v>430</v>
      </c>
      <c r="F733" s="45" t="n">
        <v>322.5</v>
      </c>
    </row>
    <row r="734" ht="12" customHeight="1" s="61">
      <c r="A734" s="1">
        <f>A721</f>
        <v/>
      </c>
      <c r="B734" s="2" t="inlineStr">
        <is>
          <t>Occidental</t>
        </is>
      </c>
      <c r="C734" s="83" t="inlineStr">
        <is>
          <t>Hour 7</t>
        </is>
      </c>
      <c r="D734" s="45" t="n">
        <v>0.85</v>
      </c>
      <c r="E734" s="45" t="n">
        <v>272</v>
      </c>
      <c r="F734" s="45" t="n">
        <v>231.2</v>
      </c>
    </row>
    <row r="735" ht="12" customHeight="1" s="61">
      <c r="A735" s="1">
        <f>A722</f>
        <v/>
      </c>
      <c r="B735" s="2" t="inlineStr">
        <is>
          <t>Occidental</t>
        </is>
      </c>
      <c r="C735" s="83" t="inlineStr">
        <is>
          <t>Hour 7</t>
        </is>
      </c>
      <c r="D735" s="45" t="n">
        <v>0.9</v>
      </c>
      <c r="E735" s="45" t="n">
        <v>0</v>
      </c>
      <c r="F735" s="45" t="n">
        <v>0</v>
      </c>
    </row>
    <row r="736" ht="12" customHeight="1" s="61">
      <c r="A736" s="1">
        <f>A723</f>
        <v/>
      </c>
      <c r="B736" s="2" t="inlineStr">
        <is>
          <t>Occidental</t>
        </is>
      </c>
      <c r="C736" s="83" t="inlineStr">
        <is>
          <t>Hour 7</t>
        </is>
      </c>
      <c r="D736" s="45" t="n">
        <v>0</v>
      </c>
      <c r="E736" s="45" t="n">
        <v>3449.8</v>
      </c>
      <c r="F736" s="45" t="n">
        <v>0</v>
      </c>
    </row>
    <row r="737" ht="12" customHeight="1" s="61">
      <c r="A737" s="1">
        <f>A724</f>
        <v/>
      </c>
      <c r="B737" s="2" t="inlineStr">
        <is>
          <t>Occidental</t>
        </is>
      </c>
      <c r="C737" s="83" t="inlineStr">
        <is>
          <t>Hour 7</t>
        </is>
      </c>
      <c r="D737" s="45" t="n">
        <v>0.03061224489795918</v>
      </c>
      <c r="E737" s="45" t="n">
        <v>1166</v>
      </c>
      <c r="F737" s="45" t="n">
        <v>35.69387755102041</v>
      </c>
    </row>
    <row r="738" ht="12" customHeight="1" s="61">
      <c r="A738" s="1">
        <f>A725</f>
        <v/>
      </c>
      <c r="B738" s="2" t="inlineStr">
        <is>
          <t>Occidental</t>
        </is>
      </c>
      <c r="C738" s="83" t="inlineStr">
        <is>
          <t>Hour 7</t>
        </is>
      </c>
      <c r="D738" s="45" t="n">
        <v>0.95</v>
      </c>
      <c r="E738" s="45" t="n">
        <v>62</v>
      </c>
      <c r="F738" s="45" t="n">
        <v>58.9</v>
      </c>
    </row>
    <row r="739" ht="12" customHeight="1" s="61">
      <c r="A739" s="1">
        <f>A726</f>
        <v/>
      </c>
      <c r="B739" s="2" t="inlineStr">
        <is>
          <t>Occidental</t>
        </is>
      </c>
      <c r="C739" s="83" t="inlineStr">
        <is>
          <t>Hour 7</t>
        </is>
      </c>
      <c r="D739" s="45" t="n">
        <v>0</v>
      </c>
      <c r="E739" s="45" t="n">
        <v>2794</v>
      </c>
      <c r="F739" s="45" t="n">
        <v>0</v>
      </c>
    </row>
    <row r="740" ht="12" customHeight="1" s="61">
      <c r="A740" s="1">
        <f>A727</f>
        <v/>
      </c>
      <c r="B740" s="2" t="inlineStr">
        <is>
          <t>Occidental</t>
        </is>
      </c>
      <c r="C740" s="83" t="inlineStr">
        <is>
          <t>Hour 7</t>
        </is>
      </c>
      <c r="D740" s="45" t="n">
        <v>0.8</v>
      </c>
      <c r="E740" s="45" t="n">
        <v>274</v>
      </c>
      <c r="F740" s="45" t="n">
        <v>219.2</v>
      </c>
    </row>
    <row r="741" ht="12" customHeight="1" s="61">
      <c r="A741" s="1">
        <f>A728</f>
        <v/>
      </c>
      <c r="B741" s="2" t="inlineStr">
        <is>
          <t>Occidental</t>
        </is>
      </c>
      <c r="C741" s="83" t="inlineStr">
        <is>
          <t>Hour 7</t>
        </is>
      </c>
      <c r="D741" s="45" t="n">
        <v>0.8</v>
      </c>
      <c r="E741" s="45" t="n">
        <v>129</v>
      </c>
      <c r="F741" s="45" t="n">
        <v>103.2</v>
      </c>
    </row>
    <row r="742" ht="12" customHeight="1" s="61">
      <c r="A742" s="1">
        <f>A729</f>
        <v/>
      </c>
      <c r="B742" s="2" t="inlineStr">
        <is>
          <t>Occidental</t>
        </is>
      </c>
      <c r="C742" s="83" t="inlineStr">
        <is>
          <t>Hour 7</t>
        </is>
      </c>
      <c r="D742" s="45" t="n">
        <v>0.9</v>
      </c>
      <c r="E742" s="45" t="n">
        <v>0</v>
      </c>
      <c r="F742" s="45" t="n">
        <v>0</v>
      </c>
    </row>
    <row r="743" ht="12" customHeight="1" s="61">
      <c r="A743" s="1">
        <f>A730</f>
        <v/>
      </c>
      <c r="B743" s="2" t="inlineStr">
        <is>
          <t>Noroeste</t>
        </is>
      </c>
      <c r="C743" s="83" t="inlineStr">
        <is>
          <t>Hour 7</t>
        </is>
      </c>
      <c r="D743" s="45" t="n">
        <v>0.8</v>
      </c>
      <c r="E743" s="45" t="n">
        <v>337</v>
      </c>
      <c r="F743" s="45" t="n">
        <v>269.6</v>
      </c>
    </row>
    <row r="744" ht="12" customHeight="1" s="61">
      <c r="A744" s="1">
        <f>A731</f>
        <v/>
      </c>
      <c r="B744" s="2" t="inlineStr">
        <is>
          <t>Noroeste</t>
        </is>
      </c>
      <c r="C744" s="83" t="inlineStr">
        <is>
          <t>Hour 7</t>
        </is>
      </c>
      <c r="D744" s="45" t="n">
        <v>0.85</v>
      </c>
      <c r="E744" s="45" t="n">
        <v>6525</v>
      </c>
      <c r="F744" s="45" t="n">
        <v>5546.25</v>
      </c>
    </row>
    <row r="745" ht="12" customHeight="1" s="61">
      <c r="A745" s="1">
        <f>A732</f>
        <v/>
      </c>
      <c r="B745" s="2" t="inlineStr">
        <is>
          <t>Noroeste</t>
        </is>
      </c>
      <c r="C745" s="83" t="inlineStr">
        <is>
          <t>Hour 7</t>
        </is>
      </c>
      <c r="D745" s="45" t="n">
        <v>0.9</v>
      </c>
      <c r="E745" s="45" t="n">
        <v>0</v>
      </c>
      <c r="F745" s="45" t="n">
        <v>0</v>
      </c>
    </row>
    <row r="746" ht="12" customHeight="1" s="61">
      <c r="A746" s="1">
        <f>A733</f>
        <v/>
      </c>
      <c r="B746" s="2" t="inlineStr">
        <is>
          <t>Noroeste</t>
        </is>
      </c>
      <c r="C746" s="83" t="inlineStr">
        <is>
          <t>Hour 7</t>
        </is>
      </c>
      <c r="D746" s="45" t="n">
        <v>0.75</v>
      </c>
      <c r="E746" s="45" t="n">
        <v>0</v>
      </c>
      <c r="F746" s="45" t="n">
        <v>0</v>
      </c>
    </row>
    <row r="747" ht="12" customHeight="1" s="61">
      <c r="A747" s="1">
        <f>A734</f>
        <v/>
      </c>
      <c r="B747" s="2" t="inlineStr">
        <is>
          <t>Noroeste</t>
        </is>
      </c>
      <c r="C747" s="83" t="inlineStr">
        <is>
          <t>Hour 7</t>
        </is>
      </c>
      <c r="D747" s="45" t="n">
        <v>0.85</v>
      </c>
      <c r="E747" s="45" t="n">
        <v>53</v>
      </c>
      <c r="F747" s="45" t="n">
        <v>45.05</v>
      </c>
    </row>
    <row r="748" ht="12" customHeight="1" s="61">
      <c r="A748" s="1">
        <f>A735</f>
        <v/>
      </c>
      <c r="B748" s="2" t="inlineStr">
        <is>
          <t>Noroeste</t>
        </is>
      </c>
      <c r="C748" s="83" t="inlineStr">
        <is>
          <t>Hour 7</t>
        </is>
      </c>
      <c r="D748" s="45" t="n">
        <v>0.9</v>
      </c>
      <c r="E748" s="45" t="n">
        <v>0</v>
      </c>
      <c r="F748" s="45" t="n">
        <v>0</v>
      </c>
    </row>
    <row r="749" ht="12" customHeight="1" s="61">
      <c r="A749" s="1">
        <f>A736</f>
        <v/>
      </c>
      <c r="B749" s="2" t="inlineStr">
        <is>
          <t>Noroeste</t>
        </is>
      </c>
      <c r="C749" s="83" t="inlineStr">
        <is>
          <t>Hour 7</t>
        </is>
      </c>
      <c r="D749" s="45" t="n">
        <v>0</v>
      </c>
      <c r="E749" s="45" t="n">
        <v>1025</v>
      </c>
      <c r="F749" s="45" t="n">
        <v>0</v>
      </c>
    </row>
    <row r="750" ht="12" customHeight="1" s="61">
      <c r="A750" s="1">
        <f>A737</f>
        <v/>
      </c>
      <c r="B750" s="2" t="inlineStr">
        <is>
          <t>Noroeste</t>
        </is>
      </c>
      <c r="C750" s="83" t="inlineStr">
        <is>
          <t>Hour 7</t>
        </is>
      </c>
      <c r="D750" s="45" t="n">
        <v>0.1240875912408759</v>
      </c>
      <c r="E750" s="45" t="n">
        <v>6</v>
      </c>
      <c r="F750" s="45" t="n">
        <v>0.7445255474452555</v>
      </c>
    </row>
    <row r="751" ht="12" customHeight="1" s="61">
      <c r="A751" s="1">
        <f>A738</f>
        <v/>
      </c>
      <c r="B751" s="2" t="inlineStr">
        <is>
          <t>Noroeste</t>
        </is>
      </c>
      <c r="C751" s="83" t="inlineStr">
        <is>
          <t>Hour 7</t>
        </is>
      </c>
      <c r="D751" s="45" t="n">
        <v>0.95</v>
      </c>
      <c r="E751" s="45" t="n">
        <v>0</v>
      </c>
      <c r="F751" s="45" t="n">
        <v>0</v>
      </c>
    </row>
    <row r="752" ht="12" customHeight="1" s="61">
      <c r="A752" s="1">
        <f>A739</f>
        <v/>
      </c>
      <c r="B752" s="2" t="inlineStr">
        <is>
          <t>Noroeste</t>
        </is>
      </c>
      <c r="C752" s="83" t="inlineStr">
        <is>
          <t>Hour 7</t>
        </is>
      </c>
      <c r="D752" s="45" t="n">
        <v>0</v>
      </c>
      <c r="E752" s="45" t="n">
        <v>1076</v>
      </c>
      <c r="F752" s="45" t="n">
        <v>0</v>
      </c>
    </row>
    <row r="753" ht="12" customHeight="1" s="61">
      <c r="A753" s="1">
        <f>A740</f>
        <v/>
      </c>
      <c r="B753" s="2" t="inlineStr">
        <is>
          <t>Noroeste</t>
        </is>
      </c>
      <c r="C753" s="83" t="inlineStr">
        <is>
          <t>Hour 7</t>
        </is>
      </c>
      <c r="D753" s="45" t="n">
        <v>0.8</v>
      </c>
      <c r="E753" s="45" t="n">
        <v>24</v>
      </c>
      <c r="F753" s="45" t="n">
        <v>19.2</v>
      </c>
    </row>
    <row r="754" ht="12" customHeight="1" s="61">
      <c r="A754" s="1">
        <f>A741</f>
        <v/>
      </c>
      <c r="B754" s="2" t="inlineStr">
        <is>
          <t>Noroeste</t>
        </is>
      </c>
      <c r="C754" s="83" t="inlineStr">
        <is>
          <t>Hour 7</t>
        </is>
      </c>
      <c r="D754" s="45" t="n">
        <v>0.8</v>
      </c>
      <c r="E754" s="45" t="n">
        <v>30</v>
      </c>
      <c r="F754" s="45" t="n">
        <v>24</v>
      </c>
    </row>
    <row r="755" ht="12" customHeight="1" s="61">
      <c r="A755" s="1">
        <f>A742</f>
        <v/>
      </c>
      <c r="B755" s="2" t="inlineStr">
        <is>
          <t>Noroeste</t>
        </is>
      </c>
      <c r="C755" s="83" t="inlineStr">
        <is>
          <t>Hour 7</t>
        </is>
      </c>
      <c r="D755" s="45" t="n">
        <v>0.9</v>
      </c>
      <c r="E755" s="45" t="n">
        <v>0</v>
      </c>
      <c r="F755" s="45" t="n">
        <v>0</v>
      </c>
    </row>
    <row r="756" ht="12" customHeight="1" s="61">
      <c r="A756" s="1">
        <f>A743</f>
        <v/>
      </c>
      <c r="B756" s="2" t="inlineStr">
        <is>
          <t>Norte</t>
        </is>
      </c>
      <c r="C756" s="83" t="inlineStr">
        <is>
          <t>Hour 7</t>
        </is>
      </c>
      <c r="D756" s="45" t="n">
        <v>0.8</v>
      </c>
      <c r="E756" s="45" t="n">
        <v>72</v>
      </c>
      <c r="F756" s="45" t="n">
        <v>57.6</v>
      </c>
    </row>
    <row r="757" ht="12" customHeight="1" s="61">
      <c r="A757" s="1">
        <f>A744</f>
        <v/>
      </c>
      <c r="B757" s="2" t="inlineStr">
        <is>
          <t>Norte</t>
        </is>
      </c>
      <c r="C757" s="83" t="inlineStr">
        <is>
          <t>Hour 7</t>
        </is>
      </c>
      <c r="D757" s="45" t="n">
        <v>0.85</v>
      </c>
      <c r="E757" s="45" t="n">
        <v>4898</v>
      </c>
      <c r="F757" s="45" t="n">
        <v>4163.3</v>
      </c>
    </row>
    <row r="758" ht="12" customHeight="1" s="61">
      <c r="A758" s="1">
        <f>A745</f>
        <v/>
      </c>
      <c r="B758" s="2" t="inlineStr">
        <is>
          <t>Norte</t>
        </is>
      </c>
      <c r="C758" s="83" t="inlineStr">
        <is>
          <t>Hour 7</t>
        </is>
      </c>
      <c r="D758" s="45" t="n">
        <v>0.9</v>
      </c>
      <c r="E758" s="45" t="n">
        <v>0</v>
      </c>
      <c r="F758" s="45" t="n">
        <v>0</v>
      </c>
    </row>
    <row r="759" ht="12" customHeight="1" s="61">
      <c r="A759" s="1">
        <f>A746</f>
        <v/>
      </c>
      <c r="B759" s="2" t="inlineStr">
        <is>
          <t>Norte</t>
        </is>
      </c>
      <c r="C759" s="83" t="inlineStr">
        <is>
          <t>Hour 7</t>
        </is>
      </c>
      <c r="D759" s="45" t="n">
        <v>0.75</v>
      </c>
      <c r="E759" s="45" t="n">
        <v>23</v>
      </c>
      <c r="F759" s="45" t="n">
        <v>17.25</v>
      </c>
    </row>
    <row r="760" ht="12" customHeight="1" s="61">
      <c r="A760" s="1">
        <f>A747</f>
        <v/>
      </c>
      <c r="B760" s="2" t="inlineStr">
        <is>
          <t>Norte</t>
        </is>
      </c>
      <c r="C760" s="83" t="inlineStr">
        <is>
          <t>Hour 7</t>
        </is>
      </c>
      <c r="D760" s="45" t="n">
        <v>0.85</v>
      </c>
      <c r="E760" s="45" t="n">
        <v>141</v>
      </c>
      <c r="F760" s="45" t="n">
        <v>119.85</v>
      </c>
    </row>
    <row r="761" ht="12" customHeight="1" s="61">
      <c r="A761" s="1">
        <f>A748</f>
        <v/>
      </c>
      <c r="B761" s="2" t="inlineStr">
        <is>
          <t>Norte</t>
        </is>
      </c>
      <c r="C761" s="83" t="inlineStr">
        <is>
          <t>Hour 7</t>
        </is>
      </c>
      <c r="D761" s="45" t="n">
        <v>0.9</v>
      </c>
      <c r="E761" s="45" t="n">
        <v>0</v>
      </c>
      <c r="F761" s="45" t="n">
        <v>0</v>
      </c>
    </row>
    <row r="762" ht="12" customHeight="1" s="61">
      <c r="A762" s="1">
        <f>A749</f>
        <v/>
      </c>
      <c r="B762" s="2" t="inlineStr">
        <is>
          <t>Norte</t>
        </is>
      </c>
      <c r="C762" s="83" t="inlineStr">
        <is>
          <t>Hour 7</t>
        </is>
      </c>
      <c r="D762" s="45" t="n">
        <v>0</v>
      </c>
      <c r="E762" s="45" t="n">
        <v>91</v>
      </c>
      <c r="F762" s="45" t="n">
        <v>0</v>
      </c>
    </row>
    <row r="763" ht="12" customHeight="1" s="61">
      <c r="A763" s="1">
        <f>A750</f>
        <v/>
      </c>
      <c r="B763" s="2" t="inlineStr">
        <is>
          <t>Norte</t>
        </is>
      </c>
      <c r="C763" s="83" t="inlineStr">
        <is>
          <t>Hour 7</t>
        </is>
      </c>
      <c r="D763" s="45" t="n">
        <v>0.1388888888888889</v>
      </c>
      <c r="E763" s="45" t="n">
        <v>50</v>
      </c>
      <c r="F763" s="45" t="n">
        <v>6.944444444444445</v>
      </c>
    </row>
    <row r="764" ht="12" customHeight="1" s="61">
      <c r="A764" s="1">
        <f>A751</f>
        <v/>
      </c>
      <c r="B764" s="2" t="inlineStr">
        <is>
          <t>Norte</t>
        </is>
      </c>
      <c r="C764" s="83" t="inlineStr">
        <is>
          <t>Hour 7</t>
        </is>
      </c>
      <c r="D764" s="45" t="n">
        <v>0.95</v>
      </c>
      <c r="E764" s="45" t="n">
        <v>0</v>
      </c>
      <c r="F764" s="45" t="n">
        <v>0</v>
      </c>
    </row>
    <row r="765" ht="12" customHeight="1" s="61">
      <c r="A765" s="1">
        <f>A752</f>
        <v/>
      </c>
      <c r="B765" s="2" t="inlineStr">
        <is>
          <t>Norte</t>
        </is>
      </c>
      <c r="C765" s="83" t="inlineStr">
        <is>
          <t>Hour 7</t>
        </is>
      </c>
      <c r="D765" s="45" t="n">
        <v>0</v>
      </c>
      <c r="E765" s="45" t="n">
        <v>2940</v>
      </c>
      <c r="F765" s="45" t="n">
        <v>0</v>
      </c>
    </row>
    <row r="766" ht="12" customHeight="1" s="61">
      <c r="A766" s="1">
        <f>A753</f>
        <v/>
      </c>
      <c r="B766" s="2" t="inlineStr">
        <is>
          <t>Norte</t>
        </is>
      </c>
      <c r="C766" s="83" t="inlineStr">
        <is>
          <t>Hour 7</t>
        </is>
      </c>
      <c r="D766" s="45" t="n">
        <v>0.8</v>
      </c>
      <c r="E766" s="45" t="n">
        <v>12</v>
      </c>
      <c r="F766" s="45" t="n">
        <v>9.600000000000001</v>
      </c>
    </row>
    <row r="767" ht="12" customHeight="1" s="61">
      <c r="A767" s="1">
        <f>A754</f>
        <v/>
      </c>
      <c r="B767" s="2" t="inlineStr">
        <is>
          <t>Norte</t>
        </is>
      </c>
      <c r="C767" s="83" t="inlineStr">
        <is>
          <t>Hour 7</t>
        </is>
      </c>
      <c r="D767" s="45" t="n">
        <v>0.8</v>
      </c>
      <c r="E767" s="45" t="n">
        <v>0</v>
      </c>
      <c r="F767" s="45" t="n">
        <v>0</v>
      </c>
    </row>
    <row r="768" ht="12" customHeight="1" s="61">
      <c r="A768" s="1">
        <f>A755</f>
        <v/>
      </c>
      <c r="B768" s="2" t="inlineStr">
        <is>
          <t>Norte</t>
        </is>
      </c>
      <c r="C768" s="83" t="inlineStr">
        <is>
          <t>Hour 7</t>
        </is>
      </c>
      <c r="D768" s="45" t="n">
        <v>0.9</v>
      </c>
      <c r="E768" s="45" t="n">
        <v>0</v>
      </c>
      <c r="F768" s="45" t="n">
        <v>0</v>
      </c>
    </row>
    <row r="769" ht="12" customHeight="1" s="61">
      <c r="A769" s="1">
        <f>A756</f>
        <v/>
      </c>
      <c r="B769" s="2" t="inlineStr">
        <is>
          <t>Noreste</t>
        </is>
      </c>
      <c r="C769" s="83" t="inlineStr">
        <is>
          <t>Hour 7</t>
        </is>
      </c>
      <c r="D769" s="45" t="n">
        <v>0.8</v>
      </c>
      <c r="E769" s="45" t="n">
        <v>260</v>
      </c>
      <c r="F769" s="45" t="n">
        <v>208</v>
      </c>
    </row>
    <row r="770" ht="12" customHeight="1" s="61">
      <c r="A770" s="1">
        <f>A757</f>
        <v/>
      </c>
      <c r="B770" s="2" t="inlineStr">
        <is>
          <t>Noreste</t>
        </is>
      </c>
      <c r="C770" s="83" t="inlineStr">
        <is>
          <t>Hour 7</t>
        </is>
      </c>
      <c r="D770" s="45" t="n">
        <v>0.85</v>
      </c>
      <c r="E770" s="45" t="n">
        <v>12283</v>
      </c>
      <c r="F770" s="45" t="n">
        <v>10440.55</v>
      </c>
    </row>
    <row r="771" ht="12" customHeight="1" s="61">
      <c r="A771" s="1">
        <f>A758</f>
        <v/>
      </c>
      <c r="B771" s="2" t="inlineStr">
        <is>
          <t>Noreste</t>
        </is>
      </c>
      <c r="C771" s="83" t="inlineStr">
        <is>
          <t>Hour 7</t>
        </is>
      </c>
      <c r="D771" s="45" t="n">
        <v>0.9</v>
      </c>
      <c r="E771" s="45" t="n">
        <v>2729</v>
      </c>
      <c r="F771" s="45" t="n">
        <v>2456.1</v>
      </c>
    </row>
    <row r="772" ht="12" customHeight="1" s="61">
      <c r="A772" s="1">
        <f>A759</f>
        <v/>
      </c>
      <c r="B772" s="2" t="inlineStr">
        <is>
          <t>Noreste</t>
        </is>
      </c>
      <c r="C772" s="83" t="inlineStr">
        <is>
          <t>Hour 7</t>
        </is>
      </c>
      <c r="D772" s="45" t="n">
        <v>0.75</v>
      </c>
      <c r="E772" s="45" t="n">
        <v>1291</v>
      </c>
      <c r="F772" s="45" t="n">
        <v>968.25</v>
      </c>
    </row>
    <row r="773" ht="12" customHeight="1" s="61">
      <c r="A773" s="1">
        <f>A760</f>
        <v/>
      </c>
      <c r="B773" s="2" t="inlineStr">
        <is>
          <t>Noreste</t>
        </is>
      </c>
      <c r="C773" s="83" t="inlineStr">
        <is>
          <t>Hour 7</t>
        </is>
      </c>
      <c r="D773" s="45" t="n">
        <v>0.85</v>
      </c>
      <c r="E773" s="45" t="n">
        <v>272</v>
      </c>
      <c r="F773" s="45" t="n">
        <v>231.2</v>
      </c>
    </row>
    <row r="774" ht="12" customHeight="1" s="61">
      <c r="A774" s="1">
        <f>A761</f>
        <v/>
      </c>
      <c r="B774" s="2" t="inlineStr">
        <is>
          <t>Noreste</t>
        </is>
      </c>
      <c r="C774" s="83" t="inlineStr">
        <is>
          <t>Hour 7</t>
        </is>
      </c>
      <c r="D774" s="45" t="n">
        <v>0.9</v>
      </c>
      <c r="E774" s="45" t="n">
        <v>580</v>
      </c>
      <c r="F774" s="45" t="n">
        <v>522</v>
      </c>
    </row>
    <row r="775" ht="12" customHeight="1" s="61">
      <c r="A775" s="1">
        <f>A762</f>
        <v/>
      </c>
      <c r="B775" s="2" t="inlineStr">
        <is>
          <t>Noreste</t>
        </is>
      </c>
      <c r="C775" s="83" t="inlineStr">
        <is>
          <t>Hour 7</t>
        </is>
      </c>
      <c r="D775" s="45" t="n">
        <v>0</v>
      </c>
      <c r="E775" s="45" t="n">
        <v>143.3</v>
      </c>
      <c r="F775" s="45" t="n">
        <v>0</v>
      </c>
    </row>
    <row r="776" ht="12" customHeight="1" s="61">
      <c r="A776" s="1">
        <f>A763</f>
        <v/>
      </c>
      <c r="B776" s="2" t="inlineStr">
        <is>
          <t>Noreste</t>
        </is>
      </c>
      <c r="C776" s="83" t="inlineStr">
        <is>
          <t>Hour 7</t>
        </is>
      </c>
      <c r="D776" s="45" t="n">
        <v>0.1721854304635762</v>
      </c>
      <c r="E776" s="45" t="n">
        <v>4859.7</v>
      </c>
      <c r="F776" s="45" t="n">
        <v>836.7695364238411</v>
      </c>
    </row>
    <row r="777" ht="12" customHeight="1" s="61">
      <c r="A777" s="1">
        <f>A764</f>
        <v/>
      </c>
      <c r="B777" s="2" t="inlineStr">
        <is>
          <t>Noreste</t>
        </is>
      </c>
      <c r="C777" s="83" t="inlineStr">
        <is>
          <t>Hour 7</t>
        </is>
      </c>
      <c r="D777" s="45" t="n">
        <v>0.95</v>
      </c>
      <c r="E777" s="45" t="n">
        <v>0</v>
      </c>
      <c r="F777" s="45" t="n">
        <v>0</v>
      </c>
    </row>
    <row r="778" ht="12" customHeight="1" s="61">
      <c r="A778" s="1">
        <f>A765</f>
        <v/>
      </c>
      <c r="B778" s="2" t="inlineStr">
        <is>
          <t>Noreste</t>
        </is>
      </c>
      <c r="C778" s="83" t="inlineStr">
        <is>
          <t>Hour 7</t>
        </is>
      </c>
      <c r="D778" s="45" t="n">
        <v>0</v>
      </c>
      <c r="E778" s="45" t="n">
        <v>1069</v>
      </c>
      <c r="F778" s="45" t="n">
        <v>0</v>
      </c>
    </row>
    <row r="779" ht="12" customHeight="1" s="61">
      <c r="A779" s="1">
        <f>A766</f>
        <v/>
      </c>
      <c r="B779" s="2" t="inlineStr">
        <is>
          <t>Noreste</t>
        </is>
      </c>
      <c r="C779" s="83" t="inlineStr">
        <is>
          <t>Hour 7</t>
        </is>
      </c>
      <c r="D779" s="45" t="n">
        <v>0.8</v>
      </c>
      <c r="E779" s="45" t="n">
        <v>194</v>
      </c>
      <c r="F779" s="45" t="n">
        <v>155.2</v>
      </c>
    </row>
    <row r="780" ht="12" customHeight="1" s="61">
      <c r="A780" s="1">
        <f>A767</f>
        <v/>
      </c>
      <c r="B780" s="2" t="inlineStr">
        <is>
          <t>Noreste</t>
        </is>
      </c>
      <c r="C780" s="83" t="inlineStr">
        <is>
          <t>Hour 7</t>
        </is>
      </c>
      <c r="D780" s="45" t="n">
        <v>0.8</v>
      </c>
      <c r="E780" s="45" t="n">
        <v>923</v>
      </c>
      <c r="F780" s="45" t="n">
        <v>738.4000000000001</v>
      </c>
    </row>
    <row r="781" ht="12" customHeight="1" s="61">
      <c r="A781" s="1">
        <f>A768</f>
        <v/>
      </c>
      <c r="B781" s="2" t="inlineStr">
        <is>
          <t>Noreste</t>
        </is>
      </c>
      <c r="C781" s="83" t="inlineStr">
        <is>
          <t>Hour 7</t>
        </is>
      </c>
      <c r="D781" s="45" t="n">
        <v>0.9</v>
      </c>
      <c r="E781" s="45" t="n">
        <v>0</v>
      </c>
      <c r="F781" s="45" t="n">
        <v>0</v>
      </c>
    </row>
    <row r="782" ht="12" customHeight="1" s="61">
      <c r="A782" s="1">
        <f>A769</f>
        <v/>
      </c>
      <c r="B782" s="2" t="inlineStr">
        <is>
          <t>Peninsular</t>
        </is>
      </c>
      <c r="C782" s="83" t="inlineStr">
        <is>
          <t>Hour 7</t>
        </is>
      </c>
      <c r="D782" s="45" t="n">
        <v>0.8</v>
      </c>
      <c r="E782" s="45" t="n">
        <v>0</v>
      </c>
      <c r="F782" s="45" t="n">
        <v>0</v>
      </c>
    </row>
    <row r="783" ht="12" customHeight="1" s="61">
      <c r="A783" s="1">
        <f>A770</f>
        <v/>
      </c>
      <c r="B783" s="2" t="inlineStr">
        <is>
          <t>Peninsular</t>
        </is>
      </c>
      <c r="C783" s="83" t="inlineStr">
        <is>
          <t>Hour 7</t>
        </is>
      </c>
      <c r="D783" s="45" t="n">
        <v>0.85</v>
      </c>
      <c r="E783" s="45" t="n">
        <v>1496</v>
      </c>
      <c r="F783" s="45" t="n">
        <v>1271.6</v>
      </c>
    </row>
    <row r="784" ht="12" customHeight="1" s="61">
      <c r="A784" s="1">
        <f>A771</f>
        <v/>
      </c>
      <c r="B784" s="2" t="inlineStr">
        <is>
          <t>Peninsular</t>
        </is>
      </c>
      <c r="C784" s="83" t="inlineStr">
        <is>
          <t>Hour 7</t>
        </is>
      </c>
      <c r="D784" s="45" t="n">
        <v>0.9</v>
      </c>
      <c r="E784" s="45" t="n">
        <v>0</v>
      </c>
      <c r="F784" s="45" t="n">
        <v>0</v>
      </c>
    </row>
    <row r="785" ht="12" customHeight="1" s="61">
      <c r="A785" s="1">
        <f>A772</f>
        <v/>
      </c>
      <c r="B785" s="2" t="inlineStr">
        <is>
          <t>Peninsular</t>
        </is>
      </c>
      <c r="C785" s="83" t="inlineStr">
        <is>
          <t>Hour 7</t>
        </is>
      </c>
      <c r="D785" s="45" t="n">
        <v>0.75</v>
      </c>
      <c r="E785" s="45" t="n">
        <v>852</v>
      </c>
      <c r="F785" s="45" t="n">
        <v>639</v>
      </c>
    </row>
    <row r="786" ht="12" customHeight="1" s="61">
      <c r="A786" s="1">
        <f>A773</f>
        <v/>
      </c>
      <c r="B786" s="2" t="inlineStr">
        <is>
          <t>Peninsular</t>
        </is>
      </c>
      <c r="C786" s="83" t="inlineStr">
        <is>
          <t>Hour 7</t>
        </is>
      </c>
      <c r="D786" s="45" t="n">
        <v>0.85</v>
      </c>
      <c r="E786" s="45" t="n">
        <v>48</v>
      </c>
      <c r="F786" s="45" t="n">
        <v>40.8</v>
      </c>
    </row>
    <row r="787" ht="12" customHeight="1" s="61">
      <c r="A787" s="1">
        <f>A774</f>
        <v/>
      </c>
      <c r="B787" s="2" t="inlineStr">
        <is>
          <t>Peninsular</t>
        </is>
      </c>
      <c r="C787" s="83" t="inlineStr">
        <is>
          <t>Hour 7</t>
        </is>
      </c>
      <c r="D787" s="45" t="n">
        <v>0.9</v>
      </c>
      <c r="E787" s="45" t="n">
        <v>0</v>
      </c>
      <c r="F787" s="45" t="n">
        <v>0</v>
      </c>
    </row>
    <row r="788" ht="12" customHeight="1" s="61">
      <c r="A788" s="1">
        <f>A775</f>
        <v/>
      </c>
      <c r="B788" s="2" t="inlineStr">
        <is>
          <t>Peninsular</t>
        </is>
      </c>
      <c r="C788" s="83" t="inlineStr">
        <is>
          <t>Hour 7</t>
        </is>
      </c>
      <c r="D788" s="45" t="n">
        <v>0</v>
      </c>
      <c r="E788" s="45" t="n">
        <v>0</v>
      </c>
      <c r="F788" s="45" t="n">
        <v>0</v>
      </c>
    </row>
    <row r="789" ht="12" customHeight="1" s="61">
      <c r="A789" s="1">
        <f>A776</f>
        <v/>
      </c>
      <c r="B789" s="2" t="inlineStr">
        <is>
          <t>Peninsular</t>
        </is>
      </c>
      <c r="C789" s="83" t="inlineStr">
        <is>
          <t>Hour 7</t>
        </is>
      </c>
      <c r="D789" s="45" t="n">
        <v>0.06722689075630252</v>
      </c>
      <c r="E789" s="45" t="n">
        <v>546</v>
      </c>
      <c r="F789" s="45" t="n">
        <v>36.70588235294117</v>
      </c>
    </row>
    <row r="790" ht="12" customHeight="1" s="61">
      <c r="A790" s="1">
        <f>A777</f>
        <v/>
      </c>
      <c r="B790" s="2" t="inlineStr">
        <is>
          <t>Peninsular</t>
        </is>
      </c>
      <c r="C790" s="83" t="inlineStr">
        <is>
          <t>Hour 7</t>
        </is>
      </c>
      <c r="D790" s="45" t="n">
        <v>0.95</v>
      </c>
      <c r="E790" s="45" t="n">
        <v>0</v>
      </c>
      <c r="F790" s="45" t="n">
        <v>0</v>
      </c>
    </row>
    <row r="791" ht="12" customHeight="1" s="61">
      <c r="A791" s="1">
        <f>A778</f>
        <v/>
      </c>
      <c r="B791" s="2" t="inlineStr">
        <is>
          <t>Peninsular</t>
        </is>
      </c>
      <c r="C791" s="83" t="inlineStr">
        <is>
          <t>Hour 7</t>
        </is>
      </c>
      <c r="D791" s="45" t="n">
        <v>0.00277264325323475</v>
      </c>
      <c r="E791" s="45" t="n">
        <v>833</v>
      </c>
      <c r="F791" s="45" t="n">
        <v>2.309611829944547</v>
      </c>
    </row>
    <row r="792" ht="12" customHeight="1" s="61">
      <c r="A792" s="1">
        <f>A779</f>
        <v/>
      </c>
      <c r="B792" s="2" t="inlineStr">
        <is>
          <t>Peninsular</t>
        </is>
      </c>
      <c r="C792" s="83" t="inlineStr">
        <is>
          <t>Hour 7</t>
        </is>
      </c>
      <c r="D792" s="45" t="n">
        <v>0.8</v>
      </c>
      <c r="E792" s="45" t="n">
        <v>62</v>
      </c>
      <c r="F792" s="45" t="n">
        <v>49.6</v>
      </c>
    </row>
    <row r="793" ht="12" customHeight="1" s="61">
      <c r="A793" s="1">
        <f>A780</f>
        <v/>
      </c>
      <c r="B793" s="2" t="inlineStr">
        <is>
          <t>Peninsular</t>
        </is>
      </c>
      <c r="C793" s="83" t="inlineStr">
        <is>
          <t>Hour 7</t>
        </is>
      </c>
      <c r="D793" s="45" t="n">
        <v>0.8</v>
      </c>
      <c r="E793" s="45" t="n">
        <v>13</v>
      </c>
      <c r="F793" s="45" t="n">
        <v>10.4</v>
      </c>
    </row>
    <row r="794" ht="12" customHeight="1" s="61">
      <c r="A794" s="1">
        <f>A781</f>
        <v/>
      </c>
      <c r="B794" s="2" t="inlineStr">
        <is>
          <t>Peninsular</t>
        </is>
      </c>
      <c r="C794" s="83" t="inlineStr">
        <is>
          <t>Hour 7</t>
        </is>
      </c>
      <c r="D794" s="45" t="n">
        <v>0.9</v>
      </c>
      <c r="E794" s="45" t="n">
        <v>0</v>
      </c>
      <c r="F794" s="45" t="n">
        <v>0</v>
      </c>
    </row>
    <row r="795" ht="12" customHeight="1" s="61">
      <c r="A795" s="1">
        <f>A782</f>
        <v/>
      </c>
      <c r="B795" s="2" t="inlineStr">
        <is>
          <t>Baja California</t>
        </is>
      </c>
      <c r="C795" s="83" t="inlineStr">
        <is>
          <t>Hour 7</t>
        </is>
      </c>
      <c r="D795" s="45" t="n">
        <v>0.8</v>
      </c>
      <c r="E795" s="45" t="n">
        <v>0</v>
      </c>
      <c r="F795" s="45" t="n">
        <v>0</v>
      </c>
    </row>
    <row r="796" ht="12" customHeight="1" s="61">
      <c r="A796" s="1">
        <f>A783</f>
        <v/>
      </c>
      <c r="B796" s="2" t="inlineStr">
        <is>
          <t>Baja California</t>
        </is>
      </c>
      <c r="C796" s="83" t="inlineStr">
        <is>
          <t>Hour 7</t>
        </is>
      </c>
      <c r="D796" s="45" t="n">
        <v>0.85</v>
      </c>
      <c r="E796" s="45" t="n">
        <v>3372</v>
      </c>
      <c r="F796" s="45" t="n">
        <v>2866.2</v>
      </c>
    </row>
    <row r="797" ht="12" customHeight="1" s="61">
      <c r="A797" s="1">
        <f>A784</f>
        <v/>
      </c>
      <c r="B797" s="2" t="inlineStr">
        <is>
          <t>Baja California</t>
        </is>
      </c>
      <c r="C797" s="83" t="inlineStr">
        <is>
          <t>Hour 7</t>
        </is>
      </c>
      <c r="D797" s="45" t="n">
        <v>0.9</v>
      </c>
      <c r="E797" s="45" t="n">
        <v>0</v>
      </c>
      <c r="F797" s="45" t="n">
        <v>0</v>
      </c>
    </row>
    <row r="798" ht="12" customHeight="1" s="61">
      <c r="A798" s="1">
        <f>A785</f>
        <v/>
      </c>
      <c r="B798" s="2" t="inlineStr">
        <is>
          <t>Baja California</t>
        </is>
      </c>
      <c r="C798" s="83" t="inlineStr">
        <is>
          <t>Hour 7</t>
        </is>
      </c>
      <c r="D798" s="45" t="n">
        <v>0.75</v>
      </c>
      <c r="E798" s="45" t="n">
        <v>717</v>
      </c>
      <c r="F798" s="45" t="n">
        <v>537.75</v>
      </c>
    </row>
    <row r="799" ht="12" customHeight="1" s="61">
      <c r="A799" s="1">
        <f>A786</f>
        <v/>
      </c>
      <c r="B799" s="2" t="inlineStr">
        <is>
          <t>Baja California</t>
        </is>
      </c>
      <c r="C799" s="83" t="inlineStr">
        <is>
          <t>Hour 7</t>
        </is>
      </c>
      <c r="D799" s="45" t="n">
        <v>0.85</v>
      </c>
      <c r="E799" s="45" t="n">
        <v>22</v>
      </c>
      <c r="F799" s="45" t="n">
        <v>18.7</v>
      </c>
    </row>
    <row r="800" ht="12" customHeight="1" s="61">
      <c r="A800" s="1">
        <f>A787</f>
        <v/>
      </c>
      <c r="B800" s="2" t="inlineStr">
        <is>
          <t>Baja California</t>
        </is>
      </c>
      <c r="C800" s="83" t="inlineStr">
        <is>
          <t>Hour 7</t>
        </is>
      </c>
      <c r="D800" s="45" t="n">
        <v>0.9</v>
      </c>
      <c r="E800" s="45" t="n">
        <v>0</v>
      </c>
      <c r="F800" s="45" t="n">
        <v>0</v>
      </c>
    </row>
    <row r="801" ht="12" customHeight="1" s="61">
      <c r="A801" s="1">
        <f>A788</f>
        <v/>
      </c>
      <c r="B801" s="2" t="inlineStr">
        <is>
          <t>Baja California</t>
        </is>
      </c>
      <c r="C801" s="83" t="inlineStr">
        <is>
          <t>Hour 7</t>
        </is>
      </c>
      <c r="D801" s="45" t="n">
        <v>0</v>
      </c>
      <c r="E801" s="45" t="n">
        <v>0</v>
      </c>
      <c r="F801" s="45" t="n">
        <v>0</v>
      </c>
    </row>
    <row r="802" ht="12" customHeight="1" s="61">
      <c r="A802" s="1">
        <f>A789</f>
        <v/>
      </c>
      <c r="B802" s="2" t="inlineStr">
        <is>
          <t>Baja California</t>
        </is>
      </c>
      <c r="C802" s="83" t="inlineStr">
        <is>
          <t>Hour 7</t>
        </is>
      </c>
      <c r="D802" s="45" t="n">
        <v>0.1272727272727273</v>
      </c>
      <c r="E802" s="45" t="n">
        <v>266</v>
      </c>
      <c r="F802" s="45" t="n">
        <v>33.85454545454546</v>
      </c>
    </row>
    <row r="803" ht="12" customHeight="1" s="61">
      <c r="A803" s="1">
        <f>A790</f>
        <v/>
      </c>
      <c r="B803" s="2" t="inlineStr">
        <is>
          <t>Baja California</t>
        </is>
      </c>
      <c r="C803" s="83" t="inlineStr">
        <is>
          <t>Hour 7</t>
        </is>
      </c>
      <c r="D803" s="45" t="n">
        <v>0.95</v>
      </c>
      <c r="E803" s="45" t="n">
        <v>540</v>
      </c>
      <c r="F803" s="45" t="n">
        <v>513</v>
      </c>
    </row>
    <row r="804" ht="12" customHeight="1" s="61">
      <c r="A804" s="1">
        <f>A791</f>
        <v/>
      </c>
      <c r="B804" s="2" t="inlineStr">
        <is>
          <t>Baja California</t>
        </is>
      </c>
      <c r="C804" s="83" t="inlineStr">
        <is>
          <t>Hour 7</t>
        </is>
      </c>
      <c r="D804" s="45" t="n">
        <v>0</v>
      </c>
      <c r="E804" s="45" t="n">
        <v>297</v>
      </c>
      <c r="F804" s="45" t="n">
        <v>0</v>
      </c>
    </row>
    <row r="805" ht="12" customHeight="1" s="61">
      <c r="A805" s="1">
        <f>A792</f>
        <v/>
      </c>
      <c r="B805" s="2" t="inlineStr">
        <is>
          <t>Baja California</t>
        </is>
      </c>
      <c r="C805" s="83" t="inlineStr">
        <is>
          <t>Hour 7</t>
        </is>
      </c>
      <c r="D805" s="45" t="n">
        <v>0.8</v>
      </c>
      <c r="E805" s="45" t="n">
        <v>0</v>
      </c>
      <c r="F805" s="45" t="n">
        <v>0</v>
      </c>
    </row>
    <row r="806" ht="12" customHeight="1" s="61">
      <c r="A806" s="1">
        <f>A793</f>
        <v/>
      </c>
      <c r="B806" s="2" t="inlineStr">
        <is>
          <t>Baja California</t>
        </is>
      </c>
      <c r="C806" s="83" t="inlineStr">
        <is>
          <t>Hour 7</t>
        </is>
      </c>
      <c r="D806" s="45" t="n">
        <v>0.8</v>
      </c>
      <c r="E806" s="45" t="n">
        <v>23</v>
      </c>
      <c r="F806" s="45" t="n">
        <v>18.4</v>
      </c>
    </row>
    <row r="807" ht="12" customHeight="1" s="61">
      <c r="A807" s="1">
        <f>A794</f>
        <v/>
      </c>
      <c r="B807" s="2" t="inlineStr">
        <is>
          <t>Baja California</t>
        </is>
      </c>
      <c r="C807" s="83" t="inlineStr">
        <is>
          <t>Hour 7</t>
        </is>
      </c>
      <c r="D807" s="45" t="n">
        <v>0.9</v>
      </c>
      <c r="E807" s="45" t="n">
        <v>0</v>
      </c>
      <c r="F807" s="45" t="n">
        <v>0</v>
      </c>
    </row>
    <row r="808" ht="12" customHeight="1" s="61">
      <c r="A808" s="1">
        <f>A795</f>
        <v/>
      </c>
      <c r="B808" s="2" t="inlineStr">
        <is>
          <t>Baja California Sur</t>
        </is>
      </c>
      <c r="C808" s="83" t="inlineStr">
        <is>
          <t>Hour 7</t>
        </is>
      </c>
      <c r="D808" s="45" t="n">
        <v>0.8</v>
      </c>
      <c r="E808" s="45" t="n">
        <v>45</v>
      </c>
      <c r="F808" s="45" t="n">
        <v>36</v>
      </c>
    </row>
    <row r="809" ht="12" customHeight="1" s="61">
      <c r="A809" s="1">
        <f>A796</f>
        <v/>
      </c>
      <c r="B809" s="2" t="inlineStr">
        <is>
          <t>Baja California Sur</t>
        </is>
      </c>
      <c r="C809" s="83" t="inlineStr">
        <is>
          <t>Hour 7</t>
        </is>
      </c>
      <c r="D809" s="45" t="n">
        <v>0.85</v>
      </c>
      <c r="E809" s="45" t="n">
        <v>0</v>
      </c>
      <c r="F809" s="45" t="n">
        <v>0</v>
      </c>
    </row>
    <row r="810" ht="12" customHeight="1" s="61">
      <c r="A810" s="1">
        <f>A797</f>
        <v/>
      </c>
      <c r="B810" s="2" t="inlineStr">
        <is>
          <t>Baja California Sur</t>
        </is>
      </c>
      <c r="C810" s="83" t="inlineStr">
        <is>
          <t>Hour 7</t>
        </is>
      </c>
      <c r="D810" s="45" t="n">
        <v>0.9</v>
      </c>
      <c r="E810" s="45" t="n">
        <v>0</v>
      </c>
      <c r="F810" s="45" t="n">
        <v>0</v>
      </c>
    </row>
    <row r="811" ht="12" customHeight="1" s="61">
      <c r="A811" s="1">
        <f>A798</f>
        <v/>
      </c>
      <c r="B811" s="2" t="inlineStr">
        <is>
          <t>Baja California Sur</t>
        </is>
      </c>
      <c r="C811" s="83" t="inlineStr">
        <is>
          <t>Hour 7</t>
        </is>
      </c>
      <c r="D811" s="45" t="n">
        <v>0.75</v>
      </c>
      <c r="E811" s="45" t="n">
        <v>467</v>
      </c>
      <c r="F811" s="45" t="n">
        <v>350.25</v>
      </c>
    </row>
    <row r="812" ht="12" customHeight="1" s="61">
      <c r="A812" s="1">
        <f>A799</f>
        <v/>
      </c>
      <c r="B812" s="2" t="inlineStr">
        <is>
          <t>Baja California Sur</t>
        </is>
      </c>
      <c r="C812" s="83" t="inlineStr">
        <is>
          <t>Hour 7</t>
        </is>
      </c>
      <c r="D812" s="45" t="n">
        <v>0.85</v>
      </c>
      <c r="E812" s="45" t="n">
        <v>396</v>
      </c>
      <c r="F812" s="45" t="n">
        <v>336.6</v>
      </c>
    </row>
    <row r="813" ht="12" customHeight="1" s="61">
      <c r="A813" s="1">
        <f>A800</f>
        <v/>
      </c>
      <c r="B813" s="2" t="inlineStr">
        <is>
          <t>Baja California Sur</t>
        </is>
      </c>
      <c r="C813" s="83" t="inlineStr">
        <is>
          <t>Hour 7</t>
        </is>
      </c>
      <c r="D813" s="45" t="n">
        <v>0.9</v>
      </c>
      <c r="E813" s="45" t="n">
        <v>0</v>
      </c>
      <c r="F813" s="45" t="n">
        <v>0</v>
      </c>
    </row>
    <row r="814" ht="12" customHeight="1" s="61">
      <c r="A814" s="1">
        <f>A801</f>
        <v/>
      </c>
      <c r="B814" s="2" t="inlineStr">
        <is>
          <t>Baja California Sur</t>
        </is>
      </c>
      <c r="C814" s="83" t="inlineStr">
        <is>
          <t>Hour 7</t>
        </is>
      </c>
      <c r="D814" s="45" t="n">
        <v>0</v>
      </c>
      <c r="E814" s="45" t="n">
        <v>0</v>
      </c>
      <c r="F814" s="45" t="n">
        <v>0</v>
      </c>
    </row>
    <row r="815" ht="12" customHeight="1" s="61">
      <c r="A815" s="1">
        <f>A802</f>
        <v/>
      </c>
      <c r="B815" s="2" t="inlineStr">
        <is>
          <t>Baja California Sur</t>
        </is>
      </c>
      <c r="C815" s="83" t="inlineStr">
        <is>
          <t>Hour 7</t>
        </is>
      </c>
      <c r="D815" s="45" t="n">
        <v>0.08403361344537814</v>
      </c>
      <c r="E815" s="45" t="n">
        <v>0</v>
      </c>
      <c r="F815" s="45" t="n">
        <v>0</v>
      </c>
    </row>
    <row r="816" ht="12" customHeight="1" s="61">
      <c r="A816" s="1">
        <f>A803</f>
        <v/>
      </c>
      <c r="B816" s="2" t="inlineStr">
        <is>
          <t>Baja California Sur</t>
        </is>
      </c>
      <c r="C816" s="83" t="inlineStr">
        <is>
          <t>Hour 7</t>
        </is>
      </c>
      <c r="D816" s="45" t="n">
        <v>0.95</v>
      </c>
      <c r="E816" s="45" t="n">
        <v>10</v>
      </c>
      <c r="F816" s="45" t="n">
        <v>9.5</v>
      </c>
    </row>
    <row r="817" ht="12" customHeight="1" s="61">
      <c r="A817" s="1">
        <f>A804</f>
        <v/>
      </c>
      <c r="B817" s="2" t="inlineStr">
        <is>
          <t>Baja California Sur</t>
        </is>
      </c>
      <c r="C817" s="83" t="inlineStr">
        <is>
          <t>Hour 7</t>
        </is>
      </c>
      <c r="D817" s="45" t="n">
        <v>0</v>
      </c>
      <c r="E817" s="45" t="n">
        <v>77</v>
      </c>
      <c r="F817" s="45" t="n">
        <v>0</v>
      </c>
    </row>
    <row r="818" ht="12" customHeight="1" s="61">
      <c r="A818" s="1">
        <f>A805</f>
        <v/>
      </c>
      <c r="B818" s="2" t="inlineStr">
        <is>
          <t>Baja California Sur</t>
        </is>
      </c>
      <c r="C818" s="83" t="inlineStr">
        <is>
          <t>Hour 7</t>
        </is>
      </c>
      <c r="D818" s="45" t="n">
        <v>0.8</v>
      </c>
      <c r="E818" s="45" t="n">
        <v>0</v>
      </c>
      <c r="F818" s="45" t="n">
        <v>0</v>
      </c>
    </row>
    <row r="819" ht="12" customHeight="1" s="61">
      <c r="A819" s="1">
        <f>A806</f>
        <v/>
      </c>
      <c r="B819" s="2" t="inlineStr">
        <is>
          <t>Baja California Sur</t>
        </is>
      </c>
      <c r="C819" s="83" t="inlineStr">
        <is>
          <t>Hour 7</t>
        </is>
      </c>
      <c r="D819" s="45" t="n">
        <v>0.8</v>
      </c>
      <c r="E819" s="45" t="n">
        <v>0</v>
      </c>
      <c r="F819" s="45" t="n">
        <v>0</v>
      </c>
    </row>
    <row r="820" ht="12" customHeight="1" s="61">
      <c r="A820" s="1">
        <f>A807</f>
        <v/>
      </c>
      <c r="B820" s="2" t="inlineStr">
        <is>
          <t>Baja California Sur</t>
        </is>
      </c>
      <c r="C820" s="83" t="inlineStr">
        <is>
          <t>Hour 7</t>
        </is>
      </c>
      <c r="D820" s="45" t="n">
        <v>0.9</v>
      </c>
      <c r="E820" s="45" t="n">
        <v>0</v>
      </c>
      <c r="F820" s="45" t="n">
        <v>0</v>
      </c>
    </row>
    <row r="821" ht="12" customHeight="1" s="61">
      <c r="A821" s="1">
        <f>A808</f>
        <v/>
      </c>
      <c r="B821" s="2" t="inlineStr">
        <is>
          <t>Central</t>
        </is>
      </c>
      <c r="C821" s="83" t="inlineStr">
        <is>
          <t>Hour 8</t>
        </is>
      </c>
      <c r="D821" s="46" t="n">
        <v>0.8</v>
      </c>
      <c r="E821" s="46" t="n">
        <v>1897</v>
      </c>
      <c r="F821" s="46" t="n">
        <v>1517.6</v>
      </c>
    </row>
    <row r="822" ht="12" customHeight="1" s="61">
      <c r="A822" s="1">
        <f>A809</f>
        <v/>
      </c>
      <c r="B822" s="2" t="inlineStr">
        <is>
          <t>Central</t>
        </is>
      </c>
      <c r="C822" s="83" t="inlineStr">
        <is>
          <t>Hour 8</t>
        </is>
      </c>
      <c r="D822" s="46" t="n">
        <v>0.85</v>
      </c>
      <c r="E822" s="46" t="n">
        <v>3457</v>
      </c>
      <c r="F822" s="46" t="n">
        <v>2938.45</v>
      </c>
    </row>
    <row r="823" ht="12" customHeight="1" s="61">
      <c r="A823" s="1">
        <f>A810</f>
        <v/>
      </c>
      <c r="B823" s="2" t="inlineStr">
        <is>
          <t>Central</t>
        </is>
      </c>
      <c r="C823" s="83" t="inlineStr">
        <is>
          <t>Hour 8</t>
        </is>
      </c>
      <c r="D823" s="46" t="n">
        <v>0.9</v>
      </c>
      <c r="E823" s="46" t="n">
        <v>2778</v>
      </c>
      <c r="F823" s="46" t="n">
        <v>2500.2</v>
      </c>
    </row>
    <row r="824" ht="12" customHeight="1" s="61">
      <c r="A824" s="1">
        <f>A811</f>
        <v/>
      </c>
      <c r="B824" s="2" t="inlineStr">
        <is>
          <t>Central</t>
        </is>
      </c>
      <c r="C824" s="83" t="inlineStr">
        <is>
          <t>Hour 8</t>
        </is>
      </c>
      <c r="D824" s="46" t="n">
        <v>0.75</v>
      </c>
      <c r="E824" s="46" t="n">
        <v>805</v>
      </c>
      <c r="F824" s="46" t="n">
        <v>603.75</v>
      </c>
    </row>
    <row r="825" ht="12" customHeight="1" s="61">
      <c r="A825" s="1">
        <f>A812</f>
        <v/>
      </c>
      <c r="B825" s="2" t="inlineStr">
        <is>
          <t>Central</t>
        </is>
      </c>
      <c r="C825" s="83" t="inlineStr">
        <is>
          <t>Hour 8</t>
        </is>
      </c>
      <c r="D825" s="46" t="n">
        <v>0.85</v>
      </c>
      <c r="E825" s="46" t="n">
        <v>315</v>
      </c>
      <c r="F825" s="46" t="n">
        <v>267.75</v>
      </c>
    </row>
    <row r="826" ht="12" customHeight="1" s="61">
      <c r="A826" s="1">
        <f>A813</f>
        <v/>
      </c>
      <c r="B826" s="2" t="inlineStr">
        <is>
          <t>Central</t>
        </is>
      </c>
      <c r="C826" s="83" t="inlineStr">
        <is>
          <t>Hour 8</t>
        </is>
      </c>
      <c r="D826" s="46" t="n">
        <v>0.9</v>
      </c>
      <c r="E826" s="46" t="n">
        <v>0</v>
      </c>
      <c r="F826" s="46" t="n">
        <v>0</v>
      </c>
    </row>
    <row r="827" ht="12" customHeight="1" s="61">
      <c r="A827" s="1">
        <f>A814</f>
        <v/>
      </c>
      <c r="B827" s="2" t="inlineStr">
        <is>
          <t>Central</t>
        </is>
      </c>
      <c r="C827" s="83" t="inlineStr">
        <is>
          <t>Hour 8</t>
        </is>
      </c>
      <c r="D827" s="46" t="n">
        <v>0</v>
      </c>
      <c r="E827" s="46" t="n">
        <v>1865</v>
      </c>
      <c r="F827" s="46" t="n">
        <v>0</v>
      </c>
    </row>
    <row r="828" ht="12" customHeight="1" s="61">
      <c r="A828" s="1">
        <f>A815</f>
        <v/>
      </c>
      <c r="B828" s="2" t="inlineStr">
        <is>
          <t>Central</t>
        </is>
      </c>
      <c r="C828" s="83" t="inlineStr">
        <is>
          <t>Hour 8</t>
        </is>
      </c>
      <c r="D828" s="46" t="n">
        <v>0.1333333333333333</v>
      </c>
      <c r="E828" s="46" t="n">
        <v>0</v>
      </c>
      <c r="F828" s="46" t="n">
        <v>0</v>
      </c>
    </row>
    <row r="829" ht="12" customHeight="1" s="61">
      <c r="A829" s="1">
        <f>A816</f>
        <v/>
      </c>
      <c r="B829" s="2" t="inlineStr">
        <is>
          <t>Central</t>
        </is>
      </c>
      <c r="C829" s="83" t="inlineStr">
        <is>
          <t>Hour 8</t>
        </is>
      </c>
      <c r="D829" s="46" t="n">
        <v>0.95</v>
      </c>
      <c r="E829" s="46" t="n">
        <v>0</v>
      </c>
      <c r="F829" s="46" t="n">
        <v>0</v>
      </c>
    </row>
    <row r="830" ht="12" customHeight="1" s="61">
      <c r="A830" s="1">
        <f>A817</f>
        <v/>
      </c>
      <c r="B830" s="2" t="inlineStr">
        <is>
          <t>Central</t>
        </is>
      </c>
      <c r="C830" s="83" t="inlineStr">
        <is>
          <t>Hour 8</t>
        </is>
      </c>
      <c r="D830" s="46" t="n">
        <v>0.01639344262295082</v>
      </c>
      <c r="E830" s="46" t="n">
        <v>1251</v>
      </c>
      <c r="F830" s="46" t="n">
        <v>20.50819672131148</v>
      </c>
    </row>
    <row r="831" ht="12" customHeight="1" s="61">
      <c r="A831" s="1">
        <f>A818</f>
        <v/>
      </c>
      <c r="B831" s="2" t="inlineStr">
        <is>
          <t>Central</t>
        </is>
      </c>
      <c r="C831" s="83" t="inlineStr">
        <is>
          <t>Hour 8</t>
        </is>
      </c>
      <c r="D831" s="46" t="n">
        <v>0.8</v>
      </c>
      <c r="E831" s="46" t="n">
        <v>81</v>
      </c>
      <c r="F831" s="46" t="n">
        <v>64.8</v>
      </c>
    </row>
    <row r="832" ht="12" customHeight="1" s="61">
      <c r="A832" s="1">
        <f>A819</f>
        <v/>
      </c>
      <c r="B832" s="2" t="inlineStr">
        <is>
          <t>Central</t>
        </is>
      </c>
      <c r="C832" s="83" t="inlineStr">
        <is>
          <t>Hour 8</t>
        </is>
      </c>
      <c r="D832" s="46" t="n">
        <v>0.8</v>
      </c>
      <c r="E832" s="46" t="n">
        <v>423</v>
      </c>
      <c r="F832" s="46" t="n">
        <v>338.4</v>
      </c>
    </row>
    <row r="833" ht="12" customHeight="1" s="61">
      <c r="A833" s="1">
        <f>A820</f>
        <v/>
      </c>
      <c r="B833" s="2" t="inlineStr">
        <is>
          <t>Central</t>
        </is>
      </c>
      <c r="C833" s="83" t="inlineStr">
        <is>
          <t>Hour 8</t>
        </is>
      </c>
      <c r="D833" s="46" t="n">
        <v>0.9</v>
      </c>
      <c r="E833" s="46" t="n">
        <v>0</v>
      </c>
      <c r="F833" s="46" t="n">
        <v>0</v>
      </c>
    </row>
    <row r="834" ht="12" customHeight="1" s="61">
      <c r="A834" s="1">
        <f>A821</f>
        <v/>
      </c>
      <c r="B834" s="2" t="inlineStr">
        <is>
          <t>Oriental</t>
        </is>
      </c>
      <c r="C834" s="83" t="inlineStr">
        <is>
          <t>Hour 8</t>
        </is>
      </c>
      <c r="D834" s="45" t="n">
        <v>0.8</v>
      </c>
      <c r="E834" s="45" t="n">
        <v>363</v>
      </c>
      <c r="F834" s="45" t="n">
        <v>290.4</v>
      </c>
    </row>
    <row r="835" ht="12" customHeight="1" s="61">
      <c r="A835" s="1">
        <f>A822</f>
        <v/>
      </c>
      <c r="B835" s="2" t="inlineStr">
        <is>
          <t>Oriental</t>
        </is>
      </c>
      <c r="C835" s="83" t="inlineStr">
        <is>
          <t>Hour 8</t>
        </is>
      </c>
      <c r="D835" s="45" t="n">
        <v>0.85</v>
      </c>
      <c r="E835" s="45" t="n">
        <v>6593</v>
      </c>
      <c r="F835" s="45" t="n">
        <v>5604.05</v>
      </c>
    </row>
    <row r="836" ht="12" customHeight="1" s="61">
      <c r="A836" s="1">
        <f>A823</f>
        <v/>
      </c>
      <c r="B836" s="2" t="inlineStr">
        <is>
          <t>Oriental</t>
        </is>
      </c>
      <c r="C836" s="83" t="inlineStr">
        <is>
          <t>Hour 8</t>
        </is>
      </c>
      <c r="D836" s="45" t="n">
        <v>0.9</v>
      </c>
      <c r="E836" s="45" t="n">
        <v>0</v>
      </c>
      <c r="F836" s="45" t="n">
        <v>0</v>
      </c>
    </row>
    <row r="837" ht="12" customHeight="1" s="61">
      <c r="A837" s="1">
        <f>A824</f>
        <v/>
      </c>
      <c r="B837" s="2" t="inlineStr">
        <is>
          <t>Oriental</t>
        </is>
      </c>
      <c r="C837" s="83" t="inlineStr">
        <is>
          <t>Hour 8</t>
        </is>
      </c>
      <c r="D837" s="45" t="n">
        <v>0.75</v>
      </c>
      <c r="E837" s="45" t="n">
        <v>566</v>
      </c>
      <c r="F837" s="45" t="n">
        <v>424.5</v>
      </c>
    </row>
    <row r="838" ht="12" customHeight="1" s="61">
      <c r="A838" s="1">
        <f>A825</f>
        <v/>
      </c>
      <c r="B838" s="2" t="inlineStr">
        <is>
          <t>Oriental</t>
        </is>
      </c>
      <c r="C838" s="83" t="inlineStr">
        <is>
          <t>Hour 8</t>
        </is>
      </c>
      <c r="D838" s="45" t="n">
        <v>0.85</v>
      </c>
      <c r="E838" s="45" t="n">
        <v>149</v>
      </c>
      <c r="F838" s="45" t="n">
        <v>126.65</v>
      </c>
    </row>
    <row r="839" ht="12" customHeight="1" s="61">
      <c r="A839" s="1">
        <f>A826</f>
        <v/>
      </c>
      <c r="B839" s="2" t="inlineStr">
        <is>
          <t>Oriental</t>
        </is>
      </c>
      <c r="C839" s="83" t="inlineStr">
        <is>
          <t>Hour 8</t>
        </is>
      </c>
      <c r="D839" s="45" t="n">
        <v>0.9</v>
      </c>
      <c r="E839" s="45" t="n">
        <v>0</v>
      </c>
      <c r="F839" s="45" t="n">
        <v>0</v>
      </c>
    </row>
    <row r="840" ht="12" customHeight="1" s="61">
      <c r="A840" s="1">
        <f>A827</f>
        <v/>
      </c>
      <c r="B840" s="2" t="inlineStr">
        <is>
          <t>Oriental</t>
        </is>
      </c>
      <c r="C840" s="83" t="inlineStr">
        <is>
          <t>Hour 8</t>
        </is>
      </c>
      <c r="D840" s="45" t="n">
        <v>0</v>
      </c>
      <c r="E840" s="45" t="n">
        <v>6463</v>
      </c>
      <c r="F840" s="45" t="n">
        <v>0</v>
      </c>
    </row>
    <row r="841" ht="12" customHeight="1" s="61">
      <c r="A841" s="1">
        <f>A828</f>
        <v/>
      </c>
      <c r="B841" s="2" t="inlineStr">
        <is>
          <t>Oriental</t>
        </is>
      </c>
      <c r="C841" s="83" t="inlineStr">
        <is>
          <t>Hour 8</t>
        </is>
      </c>
      <c r="D841" s="45" t="n">
        <v>0.2152777777777778</v>
      </c>
      <c r="E841" s="45" t="n">
        <v>3926</v>
      </c>
      <c r="F841" s="45" t="n">
        <v>845.1805555555557</v>
      </c>
    </row>
    <row r="842" ht="12" customHeight="1" s="61">
      <c r="A842" s="1">
        <f>A829</f>
        <v/>
      </c>
      <c r="B842" s="2" t="inlineStr">
        <is>
          <t>Oriental</t>
        </is>
      </c>
      <c r="C842" s="83" t="inlineStr">
        <is>
          <t>Hour 8</t>
        </is>
      </c>
      <c r="D842" s="45" t="n">
        <v>0.95</v>
      </c>
      <c r="E842" s="45" t="n">
        <v>106</v>
      </c>
      <c r="F842" s="45" t="n">
        <v>100.7</v>
      </c>
    </row>
    <row r="843" ht="12" customHeight="1" s="61">
      <c r="A843" s="1">
        <f>A830</f>
        <v/>
      </c>
      <c r="B843" s="2" t="inlineStr">
        <is>
          <t>Oriental</t>
        </is>
      </c>
      <c r="C843" s="83" t="inlineStr">
        <is>
          <t>Hour 8</t>
        </is>
      </c>
      <c r="D843" s="45" t="n">
        <v>0.04181494661921708</v>
      </c>
      <c r="E843" s="45" t="n">
        <v>700</v>
      </c>
      <c r="F843" s="45" t="n">
        <v>29.27046263345196</v>
      </c>
    </row>
    <row r="844" ht="12" customHeight="1" s="61">
      <c r="A844" s="1">
        <f>A831</f>
        <v/>
      </c>
      <c r="B844" s="2" t="inlineStr">
        <is>
          <t>Oriental</t>
        </is>
      </c>
      <c r="C844" s="83" t="inlineStr">
        <is>
          <t>Hour 8</t>
        </is>
      </c>
      <c r="D844" s="45" t="n">
        <v>0.8</v>
      </c>
      <c r="E844" s="45" t="n">
        <v>405</v>
      </c>
      <c r="F844" s="45" t="n">
        <v>324</v>
      </c>
    </row>
    <row r="845" ht="12" customHeight="1" s="61">
      <c r="A845" s="1">
        <f>A832</f>
        <v/>
      </c>
      <c r="B845" s="2" t="inlineStr">
        <is>
          <t>Oriental</t>
        </is>
      </c>
      <c r="C845" s="83" t="inlineStr">
        <is>
          <t>Hour 8</t>
        </is>
      </c>
      <c r="D845" s="45" t="n">
        <v>0.8</v>
      </c>
      <c r="E845" s="45" t="n">
        <v>1089</v>
      </c>
      <c r="F845" s="45" t="n">
        <v>871.2</v>
      </c>
    </row>
    <row r="846" ht="12" customHeight="1" s="61">
      <c r="A846" s="1">
        <f>A833</f>
        <v/>
      </c>
      <c r="B846" s="2" t="inlineStr">
        <is>
          <t>Oriental</t>
        </is>
      </c>
      <c r="C846" s="83" t="inlineStr">
        <is>
          <t>Hour 8</t>
        </is>
      </c>
      <c r="D846" s="45" t="n">
        <v>0.9</v>
      </c>
      <c r="E846" s="45" t="n">
        <v>1608</v>
      </c>
      <c r="F846" s="45" t="n">
        <v>1447.2</v>
      </c>
    </row>
    <row r="847" ht="12" customHeight="1" s="61">
      <c r="A847" s="1">
        <f>A834</f>
        <v/>
      </c>
      <c r="B847" s="2" t="inlineStr">
        <is>
          <t>Occidental</t>
        </is>
      </c>
      <c r="C847" s="83" t="inlineStr">
        <is>
          <t>Hour 8</t>
        </is>
      </c>
      <c r="D847" s="45" t="n">
        <v>0.8</v>
      </c>
      <c r="E847" s="45" t="n">
        <v>2148</v>
      </c>
      <c r="F847" s="45" t="n">
        <v>1718.4</v>
      </c>
    </row>
    <row r="848" ht="12" customHeight="1" s="61">
      <c r="A848" s="1">
        <f>A835</f>
        <v/>
      </c>
      <c r="B848" s="2" t="inlineStr">
        <is>
          <t>Occidental</t>
        </is>
      </c>
      <c r="C848" s="83" t="inlineStr">
        <is>
          <t>Hour 8</t>
        </is>
      </c>
      <c r="D848" s="45" t="n">
        <v>0.85</v>
      </c>
      <c r="E848" s="45" t="n">
        <v>5352</v>
      </c>
      <c r="F848" s="45" t="n">
        <v>4549.2</v>
      </c>
    </row>
    <row r="849" ht="12" customHeight="1" s="61">
      <c r="A849" s="1">
        <f>A836</f>
        <v/>
      </c>
      <c r="B849" s="2" t="inlineStr">
        <is>
          <t>Occidental</t>
        </is>
      </c>
      <c r="C849" s="83" t="inlineStr">
        <is>
          <t>Hour 8</t>
        </is>
      </c>
      <c r="D849" s="45" t="n">
        <v>0.9</v>
      </c>
      <c r="E849" s="45" t="n">
        <v>0</v>
      </c>
      <c r="F849" s="45" t="n">
        <v>0</v>
      </c>
    </row>
    <row r="850" ht="12" customHeight="1" s="61">
      <c r="A850" s="1">
        <f>A837</f>
        <v/>
      </c>
      <c r="B850" s="2" t="inlineStr">
        <is>
          <t>Occidental</t>
        </is>
      </c>
      <c r="C850" s="83" t="inlineStr">
        <is>
          <t>Hour 8</t>
        </is>
      </c>
      <c r="D850" s="45" t="n">
        <v>0.75</v>
      </c>
      <c r="E850" s="45" t="n">
        <v>430</v>
      </c>
      <c r="F850" s="45" t="n">
        <v>322.5</v>
      </c>
    </row>
    <row r="851" ht="12" customHeight="1" s="61">
      <c r="A851" s="1">
        <f>A838</f>
        <v/>
      </c>
      <c r="B851" s="2" t="inlineStr">
        <is>
          <t>Occidental</t>
        </is>
      </c>
      <c r="C851" s="83" t="inlineStr">
        <is>
          <t>Hour 8</t>
        </is>
      </c>
      <c r="D851" s="45" t="n">
        <v>0.85</v>
      </c>
      <c r="E851" s="45" t="n">
        <v>272</v>
      </c>
      <c r="F851" s="45" t="n">
        <v>231.2</v>
      </c>
    </row>
    <row r="852" ht="12" customHeight="1" s="61">
      <c r="A852" s="1">
        <f>A839</f>
        <v/>
      </c>
      <c r="B852" s="2" t="inlineStr">
        <is>
          <t>Occidental</t>
        </is>
      </c>
      <c r="C852" s="83" t="inlineStr">
        <is>
          <t>Hour 8</t>
        </is>
      </c>
      <c r="D852" s="45" t="n">
        <v>0.9</v>
      </c>
      <c r="E852" s="45" t="n">
        <v>0</v>
      </c>
      <c r="F852" s="45" t="n">
        <v>0</v>
      </c>
    </row>
    <row r="853" ht="12" customHeight="1" s="61">
      <c r="A853" s="1">
        <f>A840</f>
        <v/>
      </c>
      <c r="B853" s="2" t="inlineStr">
        <is>
          <t>Occidental</t>
        </is>
      </c>
      <c r="C853" s="83" t="inlineStr">
        <is>
          <t>Hour 8</t>
        </is>
      </c>
      <c r="D853" s="45" t="n">
        <v>0</v>
      </c>
      <c r="E853" s="45" t="n">
        <v>3449.8</v>
      </c>
      <c r="F853" s="45" t="n">
        <v>0</v>
      </c>
    </row>
    <row r="854" ht="12" customHeight="1" s="61">
      <c r="A854" s="1">
        <f>A841</f>
        <v/>
      </c>
      <c r="B854" s="2" t="inlineStr">
        <is>
          <t>Occidental</t>
        </is>
      </c>
      <c r="C854" s="83" t="inlineStr">
        <is>
          <t>Hour 8</t>
        </is>
      </c>
      <c r="D854" s="45" t="n">
        <v>0.08163265306122448</v>
      </c>
      <c r="E854" s="45" t="n">
        <v>1166</v>
      </c>
      <c r="F854" s="45" t="n">
        <v>95.18367346938774</v>
      </c>
    </row>
    <row r="855" ht="12" customHeight="1" s="61">
      <c r="A855" s="1">
        <f>A842</f>
        <v/>
      </c>
      <c r="B855" s="2" t="inlineStr">
        <is>
          <t>Occidental</t>
        </is>
      </c>
      <c r="C855" s="83" t="inlineStr">
        <is>
          <t>Hour 8</t>
        </is>
      </c>
      <c r="D855" s="45" t="n">
        <v>0.95</v>
      </c>
      <c r="E855" s="45" t="n">
        <v>62</v>
      </c>
      <c r="F855" s="45" t="n">
        <v>58.9</v>
      </c>
    </row>
    <row r="856" ht="12" customHeight="1" s="61">
      <c r="A856" s="1">
        <f>A843</f>
        <v/>
      </c>
      <c r="B856" s="2" t="inlineStr">
        <is>
          <t>Occidental</t>
        </is>
      </c>
      <c r="C856" s="83" t="inlineStr">
        <is>
          <t>Hour 8</t>
        </is>
      </c>
      <c r="D856" s="45" t="n">
        <v>0.002538071065989848</v>
      </c>
      <c r="E856" s="45" t="n">
        <v>2794</v>
      </c>
      <c r="F856" s="45" t="n">
        <v>7.091370558375634</v>
      </c>
    </row>
    <row r="857" ht="12" customHeight="1" s="61">
      <c r="A857" s="1">
        <f>A844</f>
        <v/>
      </c>
      <c r="B857" s="2" t="inlineStr">
        <is>
          <t>Occidental</t>
        </is>
      </c>
      <c r="C857" s="83" t="inlineStr">
        <is>
          <t>Hour 8</t>
        </is>
      </c>
      <c r="D857" s="45" t="n">
        <v>0.8</v>
      </c>
      <c r="E857" s="45" t="n">
        <v>274</v>
      </c>
      <c r="F857" s="45" t="n">
        <v>219.2</v>
      </c>
    </row>
    <row r="858" ht="12" customHeight="1" s="61">
      <c r="A858" s="1">
        <f>A845</f>
        <v/>
      </c>
      <c r="B858" s="2" t="inlineStr">
        <is>
          <t>Occidental</t>
        </is>
      </c>
      <c r="C858" s="83" t="inlineStr">
        <is>
          <t>Hour 8</t>
        </is>
      </c>
      <c r="D858" s="45" t="n">
        <v>0.8</v>
      </c>
      <c r="E858" s="45" t="n">
        <v>129</v>
      </c>
      <c r="F858" s="45" t="n">
        <v>103.2</v>
      </c>
    </row>
    <row r="859" ht="12" customHeight="1" s="61">
      <c r="A859" s="1">
        <f>A846</f>
        <v/>
      </c>
      <c r="B859" s="2" t="inlineStr">
        <is>
          <t>Occidental</t>
        </is>
      </c>
      <c r="C859" s="83" t="inlineStr">
        <is>
          <t>Hour 8</t>
        </is>
      </c>
      <c r="D859" s="45" t="n">
        <v>0.9</v>
      </c>
      <c r="E859" s="45" t="n">
        <v>0</v>
      </c>
      <c r="F859" s="45" t="n">
        <v>0</v>
      </c>
    </row>
    <row r="860" ht="12" customHeight="1" s="61">
      <c r="A860" s="1">
        <f>A847</f>
        <v/>
      </c>
      <c r="B860" s="2" t="inlineStr">
        <is>
          <t>Noroeste</t>
        </is>
      </c>
      <c r="C860" s="83" t="inlineStr">
        <is>
          <t>Hour 8</t>
        </is>
      </c>
      <c r="D860" s="45" t="n">
        <v>0.8</v>
      </c>
      <c r="E860" s="45" t="n">
        <v>337</v>
      </c>
      <c r="F860" s="45" t="n">
        <v>269.6</v>
      </c>
    </row>
    <row r="861" ht="12" customHeight="1" s="61">
      <c r="A861" s="1">
        <f>A848</f>
        <v/>
      </c>
      <c r="B861" s="2" t="inlineStr">
        <is>
          <t>Noroeste</t>
        </is>
      </c>
      <c r="C861" s="83" t="inlineStr">
        <is>
          <t>Hour 8</t>
        </is>
      </c>
      <c r="D861" s="45" t="n">
        <v>0.85</v>
      </c>
      <c r="E861" s="45" t="n">
        <v>6525</v>
      </c>
      <c r="F861" s="45" t="n">
        <v>5546.25</v>
      </c>
    </row>
    <row r="862" ht="12" customHeight="1" s="61">
      <c r="A862" s="1">
        <f>A849</f>
        <v/>
      </c>
      <c r="B862" s="2" t="inlineStr">
        <is>
          <t>Noroeste</t>
        </is>
      </c>
      <c r="C862" s="83" t="inlineStr">
        <is>
          <t>Hour 8</t>
        </is>
      </c>
      <c r="D862" s="45" t="n">
        <v>0.9</v>
      </c>
      <c r="E862" s="45" t="n">
        <v>0</v>
      </c>
      <c r="F862" s="45" t="n">
        <v>0</v>
      </c>
    </row>
    <row r="863" ht="12" customHeight="1" s="61">
      <c r="A863" s="1">
        <f>A850</f>
        <v/>
      </c>
      <c r="B863" s="2" t="inlineStr">
        <is>
          <t>Noroeste</t>
        </is>
      </c>
      <c r="C863" s="83" t="inlineStr">
        <is>
          <t>Hour 8</t>
        </is>
      </c>
      <c r="D863" s="45" t="n">
        <v>0.75</v>
      </c>
      <c r="E863" s="45" t="n">
        <v>0</v>
      </c>
      <c r="F863" s="45" t="n">
        <v>0</v>
      </c>
    </row>
    <row r="864" ht="12" customHeight="1" s="61">
      <c r="A864" s="1">
        <f>A851</f>
        <v/>
      </c>
      <c r="B864" s="2" t="inlineStr">
        <is>
          <t>Noroeste</t>
        </is>
      </c>
      <c r="C864" s="83" t="inlineStr">
        <is>
          <t>Hour 8</t>
        </is>
      </c>
      <c r="D864" s="45" t="n">
        <v>0.85</v>
      </c>
      <c r="E864" s="45" t="n">
        <v>53</v>
      </c>
      <c r="F864" s="45" t="n">
        <v>45.05</v>
      </c>
    </row>
    <row r="865" ht="12" customHeight="1" s="61">
      <c r="A865" s="1">
        <f>A852</f>
        <v/>
      </c>
      <c r="B865" s="2" t="inlineStr">
        <is>
          <t>Noroeste</t>
        </is>
      </c>
      <c r="C865" s="83" t="inlineStr">
        <is>
          <t>Hour 8</t>
        </is>
      </c>
      <c r="D865" s="45" t="n">
        <v>0.9</v>
      </c>
      <c r="E865" s="45" t="n">
        <v>0</v>
      </c>
      <c r="F865" s="45" t="n">
        <v>0</v>
      </c>
    </row>
    <row r="866" ht="12" customHeight="1" s="61">
      <c r="A866" s="1">
        <f>A853</f>
        <v/>
      </c>
      <c r="B866" s="2" t="inlineStr">
        <is>
          <t>Noroeste</t>
        </is>
      </c>
      <c r="C866" s="83" t="inlineStr">
        <is>
          <t>Hour 8</t>
        </is>
      </c>
      <c r="D866" s="45" t="n">
        <v>0</v>
      </c>
      <c r="E866" s="45" t="n">
        <v>1025</v>
      </c>
      <c r="F866" s="45" t="n">
        <v>0</v>
      </c>
    </row>
    <row r="867" ht="12" customHeight="1" s="61">
      <c r="A867" s="1">
        <f>A854</f>
        <v/>
      </c>
      <c r="B867" s="2" t="inlineStr">
        <is>
          <t>Noroeste</t>
        </is>
      </c>
      <c r="C867" s="83" t="inlineStr">
        <is>
          <t>Hour 8</t>
        </is>
      </c>
      <c r="D867" s="45" t="n">
        <v>0.1824817518248175</v>
      </c>
      <c r="E867" s="45" t="n">
        <v>6</v>
      </c>
      <c r="F867" s="45" t="n">
        <v>1.094890510948905</v>
      </c>
    </row>
    <row r="868" ht="12" customHeight="1" s="61">
      <c r="A868" s="1">
        <f>A855</f>
        <v/>
      </c>
      <c r="B868" s="2" t="inlineStr">
        <is>
          <t>Noroeste</t>
        </is>
      </c>
      <c r="C868" s="83" t="inlineStr">
        <is>
          <t>Hour 8</t>
        </is>
      </c>
      <c r="D868" s="45" t="n">
        <v>0.95</v>
      </c>
      <c r="E868" s="45" t="n">
        <v>0</v>
      </c>
      <c r="F868" s="45" t="n">
        <v>0</v>
      </c>
    </row>
    <row r="869" ht="12" customHeight="1" s="61">
      <c r="A869" s="1">
        <f>A856</f>
        <v/>
      </c>
      <c r="B869" s="2" t="inlineStr">
        <is>
          <t>Noroeste</t>
        </is>
      </c>
      <c r="C869" s="83" t="inlineStr">
        <is>
          <t>Hour 8</t>
        </is>
      </c>
      <c r="D869" s="45" t="n">
        <v>0.004068348250610252</v>
      </c>
      <c r="E869" s="45" t="n">
        <v>1076</v>
      </c>
      <c r="F869" s="45" t="n">
        <v>4.377542717656632</v>
      </c>
    </row>
    <row r="870" ht="12" customHeight="1" s="61">
      <c r="A870" s="1">
        <f>A857</f>
        <v/>
      </c>
      <c r="B870" s="2" t="inlineStr">
        <is>
          <t>Noroeste</t>
        </is>
      </c>
      <c r="C870" s="83" t="inlineStr">
        <is>
          <t>Hour 8</t>
        </is>
      </c>
      <c r="D870" s="45" t="n">
        <v>0.8</v>
      </c>
      <c r="E870" s="45" t="n">
        <v>24</v>
      </c>
      <c r="F870" s="45" t="n">
        <v>19.2</v>
      </c>
    </row>
    <row r="871" ht="12" customHeight="1" s="61">
      <c r="A871" s="1">
        <f>A858</f>
        <v/>
      </c>
      <c r="B871" s="2" t="inlineStr">
        <is>
          <t>Noroeste</t>
        </is>
      </c>
      <c r="C871" s="83" t="inlineStr">
        <is>
          <t>Hour 8</t>
        </is>
      </c>
      <c r="D871" s="45" t="n">
        <v>0.8</v>
      </c>
      <c r="E871" s="45" t="n">
        <v>30</v>
      </c>
      <c r="F871" s="45" t="n">
        <v>24</v>
      </c>
    </row>
    <row r="872" ht="12" customHeight="1" s="61">
      <c r="A872" s="1">
        <f>A859</f>
        <v/>
      </c>
      <c r="B872" s="2" t="inlineStr">
        <is>
          <t>Noroeste</t>
        </is>
      </c>
      <c r="C872" s="83" t="inlineStr">
        <is>
          <t>Hour 8</t>
        </is>
      </c>
      <c r="D872" s="45" t="n">
        <v>0.9</v>
      </c>
      <c r="E872" s="45" t="n">
        <v>0</v>
      </c>
      <c r="F872" s="45" t="n">
        <v>0</v>
      </c>
    </row>
    <row r="873" ht="12" customHeight="1" s="61">
      <c r="A873" s="1">
        <f>A860</f>
        <v/>
      </c>
      <c r="B873" s="2" t="inlineStr">
        <is>
          <t>Norte</t>
        </is>
      </c>
      <c r="C873" s="83" t="inlineStr">
        <is>
          <t>Hour 8</t>
        </is>
      </c>
      <c r="D873" s="45" t="n">
        <v>0.8</v>
      </c>
      <c r="E873" s="45" t="n">
        <v>72</v>
      </c>
      <c r="F873" s="45" t="n">
        <v>57.6</v>
      </c>
    </row>
    <row r="874" ht="12" customHeight="1" s="61">
      <c r="A874" s="1">
        <f>A861</f>
        <v/>
      </c>
      <c r="B874" s="2" t="inlineStr">
        <is>
          <t>Norte</t>
        </is>
      </c>
      <c r="C874" s="83" t="inlineStr">
        <is>
          <t>Hour 8</t>
        </is>
      </c>
      <c r="D874" s="45" t="n">
        <v>0.85</v>
      </c>
      <c r="E874" s="45" t="n">
        <v>4898</v>
      </c>
      <c r="F874" s="45" t="n">
        <v>4163.3</v>
      </c>
    </row>
    <row r="875" ht="12" customHeight="1" s="61">
      <c r="A875" s="1">
        <f>A862</f>
        <v/>
      </c>
      <c r="B875" s="2" t="inlineStr">
        <is>
          <t>Norte</t>
        </is>
      </c>
      <c r="C875" s="83" t="inlineStr">
        <is>
          <t>Hour 8</t>
        </is>
      </c>
      <c r="D875" s="45" t="n">
        <v>0.9</v>
      </c>
      <c r="E875" s="45" t="n">
        <v>0</v>
      </c>
      <c r="F875" s="45" t="n">
        <v>0</v>
      </c>
    </row>
    <row r="876" ht="12" customHeight="1" s="61">
      <c r="A876" s="1">
        <f>A863</f>
        <v/>
      </c>
      <c r="B876" s="2" t="inlineStr">
        <is>
          <t>Norte</t>
        </is>
      </c>
      <c r="C876" s="83" t="inlineStr">
        <is>
          <t>Hour 8</t>
        </is>
      </c>
      <c r="D876" s="45" t="n">
        <v>0.75</v>
      </c>
      <c r="E876" s="45" t="n">
        <v>23</v>
      </c>
      <c r="F876" s="45" t="n">
        <v>17.25</v>
      </c>
    </row>
    <row r="877" ht="12" customHeight="1" s="61">
      <c r="A877" s="1">
        <f>A864</f>
        <v/>
      </c>
      <c r="B877" s="2" t="inlineStr">
        <is>
          <t>Norte</t>
        </is>
      </c>
      <c r="C877" s="83" t="inlineStr">
        <is>
          <t>Hour 8</t>
        </is>
      </c>
      <c r="D877" s="45" t="n">
        <v>0.85</v>
      </c>
      <c r="E877" s="45" t="n">
        <v>141</v>
      </c>
      <c r="F877" s="45" t="n">
        <v>119.85</v>
      </c>
    </row>
    <row r="878" ht="12" customHeight="1" s="61">
      <c r="A878" s="1">
        <f>A865</f>
        <v/>
      </c>
      <c r="B878" s="2" t="inlineStr">
        <is>
          <t>Norte</t>
        </is>
      </c>
      <c r="C878" s="83" t="inlineStr">
        <is>
          <t>Hour 8</t>
        </is>
      </c>
      <c r="D878" s="45" t="n">
        <v>0.9</v>
      </c>
      <c r="E878" s="45" t="n">
        <v>0</v>
      </c>
      <c r="F878" s="45" t="n">
        <v>0</v>
      </c>
    </row>
    <row r="879" ht="12" customHeight="1" s="61">
      <c r="A879" s="1">
        <f>A866</f>
        <v/>
      </c>
      <c r="B879" s="2" t="inlineStr">
        <is>
          <t>Norte</t>
        </is>
      </c>
      <c r="C879" s="83" t="inlineStr">
        <is>
          <t>Hour 8</t>
        </is>
      </c>
      <c r="D879" s="45" t="n">
        <v>0</v>
      </c>
      <c r="E879" s="45" t="n">
        <v>91</v>
      </c>
      <c r="F879" s="45" t="n">
        <v>0</v>
      </c>
    </row>
    <row r="880" ht="12" customHeight="1" s="61">
      <c r="A880" s="1">
        <f>A867</f>
        <v/>
      </c>
      <c r="B880" s="2" t="inlineStr">
        <is>
          <t>Norte</t>
        </is>
      </c>
      <c r="C880" s="83" t="inlineStr">
        <is>
          <t>Hour 8</t>
        </is>
      </c>
      <c r="D880" s="45" t="n">
        <v>0.1944444444444444</v>
      </c>
      <c r="E880" s="45" t="n">
        <v>50</v>
      </c>
      <c r="F880" s="45" t="n">
        <v>9.722222222222221</v>
      </c>
    </row>
    <row r="881" ht="12" customHeight="1" s="61">
      <c r="A881" s="1">
        <f>A868</f>
        <v/>
      </c>
      <c r="B881" s="2" t="inlineStr">
        <is>
          <t>Norte</t>
        </is>
      </c>
      <c r="C881" s="83" t="inlineStr">
        <is>
          <t>Hour 8</t>
        </is>
      </c>
      <c r="D881" s="45" t="n">
        <v>0.95</v>
      </c>
      <c r="E881" s="45" t="n">
        <v>0</v>
      </c>
      <c r="F881" s="45" t="n">
        <v>0</v>
      </c>
    </row>
    <row r="882" ht="12" customHeight="1" s="61">
      <c r="A882" s="1">
        <f>A869</f>
        <v/>
      </c>
      <c r="B882" s="2" t="inlineStr">
        <is>
          <t>Norte</t>
        </is>
      </c>
      <c r="C882" s="83" t="inlineStr">
        <is>
          <t>Hour 8</t>
        </is>
      </c>
      <c r="D882" s="45" t="n">
        <v>0</v>
      </c>
      <c r="E882" s="45" t="n">
        <v>2940</v>
      </c>
      <c r="F882" s="45" t="n">
        <v>0</v>
      </c>
    </row>
    <row r="883" ht="12" customHeight="1" s="61">
      <c r="A883" s="1">
        <f>A870</f>
        <v/>
      </c>
      <c r="B883" s="2" t="inlineStr">
        <is>
          <t>Norte</t>
        </is>
      </c>
      <c r="C883" s="83" t="inlineStr">
        <is>
          <t>Hour 8</t>
        </is>
      </c>
      <c r="D883" s="45" t="n">
        <v>0.8</v>
      </c>
      <c r="E883" s="45" t="n">
        <v>12</v>
      </c>
      <c r="F883" s="45" t="n">
        <v>9.600000000000001</v>
      </c>
    </row>
    <row r="884" ht="12" customHeight="1" s="61">
      <c r="A884" s="1">
        <f>A871</f>
        <v/>
      </c>
      <c r="B884" s="2" t="inlineStr">
        <is>
          <t>Norte</t>
        </is>
      </c>
      <c r="C884" s="83" t="inlineStr">
        <is>
          <t>Hour 8</t>
        </is>
      </c>
      <c r="D884" s="45" t="n">
        <v>0.8</v>
      </c>
      <c r="E884" s="45" t="n">
        <v>0</v>
      </c>
      <c r="F884" s="45" t="n">
        <v>0</v>
      </c>
    </row>
    <row r="885" ht="12" customHeight="1" s="61">
      <c r="A885" s="1">
        <f>A872</f>
        <v/>
      </c>
      <c r="B885" s="2" t="inlineStr">
        <is>
          <t>Norte</t>
        </is>
      </c>
      <c r="C885" s="83" t="inlineStr">
        <is>
          <t>Hour 8</t>
        </is>
      </c>
      <c r="D885" s="45" t="n">
        <v>0.9</v>
      </c>
      <c r="E885" s="45" t="n">
        <v>0</v>
      </c>
      <c r="F885" s="45" t="n">
        <v>0</v>
      </c>
    </row>
    <row r="886" ht="12" customHeight="1" s="61">
      <c r="A886" s="1">
        <f>A873</f>
        <v/>
      </c>
      <c r="B886" s="2" t="inlineStr">
        <is>
          <t>Noreste</t>
        </is>
      </c>
      <c r="C886" s="83" t="inlineStr">
        <is>
          <t>Hour 8</t>
        </is>
      </c>
      <c r="D886" s="45" t="n">
        <v>0.8</v>
      </c>
      <c r="E886" s="45" t="n">
        <v>260</v>
      </c>
      <c r="F886" s="45" t="n">
        <v>208</v>
      </c>
    </row>
    <row r="887" ht="12" customHeight="1" s="61">
      <c r="A887" s="1">
        <f>A874</f>
        <v/>
      </c>
      <c r="B887" s="2" t="inlineStr">
        <is>
          <t>Noreste</t>
        </is>
      </c>
      <c r="C887" s="83" t="inlineStr">
        <is>
          <t>Hour 8</t>
        </is>
      </c>
      <c r="D887" s="45" t="n">
        <v>0.85</v>
      </c>
      <c r="E887" s="45" t="n">
        <v>12283</v>
      </c>
      <c r="F887" s="45" t="n">
        <v>10440.55</v>
      </c>
    </row>
    <row r="888" ht="12" customHeight="1" s="61">
      <c r="A888" s="1">
        <f>A875</f>
        <v/>
      </c>
      <c r="B888" s="2" t="inlineStr">
        <is>
          <t>Noreste</t>
        </is>
      </c>
      <c r="C888" s="83" t="inlineStr">
        <is>
          <t>Hour 8</t>
        </is>
      </c>
      <c r="D888" s="45" t="n">
        <v>0.9</v>
      </c>
      <c r="E888" s="45" t="n">
        <v>2729</v>
      </c>
      <c r="F888" s="45" t="n">
        <v>2456.1</v>
      </c>
    </row>
    <row r="889" ht="12" customHeight="1" s="61">
      <c r="A889" s="1">
        <f>A876</f>
        <v/>
      </c>
      <c r="B889" s="2" t="inlineStr">
        <is>
          <t>Noreste</t>
        </is>
      </c>
      <c r="C889" s="83" t="inlineStr">
        <is>
          <t>Hour 8</t>
        </is>
      </c>
      <c r="D889" s="45" t="n">
        <v>0.75</v>
      </c>
      <c r="E889" s="45" t="n">
        <v>1291</v>
      </c>
      <c r="F889" s="45" t="n">
        <v>968.25</v>
      </c>
    </row>
    <row r="890" ht="12" customHeight="1" s="61">
      <c r="A890" s="1">
        <f>A877</f>
        <v/>
      </c>
      <c r="B890" s="2" t="inlineStr">
        <is>
          <t>Noreste</t>
        </is>
      </c>
      <c r="C890" s="83" t="inlineStr">
        <is>
          <t>Hour 8</t>
        </is>
      </c>
      <c r="D890" s="45" t="n">
        <v>0.85</v>
      </c>
      <c r="E890" s="45" t="n">
        <v>272</v>
      </c>
      <c r="F890" s="45" t="n">
        <v>231.2</v>
      </c>
    </row>
    <row r="891" ht="12" customHeight="1" s="61">
      <c r="A891" s="1">
        <f>A878</f>
        <v/>
      </c>
      <c r="B891" s="2" t="inlineStr">
        <is>
          <t>Noreste</t>
        </is>
      </c>
      <c r="C891" s="83" t="inlineStr">
        <is>
          <t>Hour 8</t>
        </is>
      </c>
      <c r="D891" s="45" t="n">
        <v>0.9</v>
      </c>
      <c r="E891" s="45" t="n">
        <v>580</v>
      </c>
      <c r="F891" s="45" t="n">
        <v>522</v>
      </c>
    </row>
    <row r="892" ht="12" customHeight="1" s="61">
      <c r="A892" s="1">
        <f>A879</f>
        <v/>
      </c>
      <c r="B892" s="2" t="inlineStr">
        <is>
          <t>Noreste</t>
        </is>
      </c>
      <c r="C892" s="83" t="inlineStr">
        <is>
          <t>Hour 8</t>
        </is>
      </c>
      <c r="D892" s="45" t="n">
        <v>0</v>
      </c>
      <c r="E892" s="45" t="n">
        <v>143.3</v>
      </c>
      <c r="F892" s="45" t="n">
        <v>0</v>
      </c>
    </row>
    <row r="893" ht="12" customHeight="1" s="61">
      <c r="A893" s="1">
        <f>A880</f>
        <v/>
      </c>
      <c r="B893" s="2" t="inlineStr">
        <is>
          <t>Noreste</t>
        </is>
      </c>
      <c r="C893" s="83" t="inlineStr">
        <is>
          <t>Hour 8</t>
        </is>
      </c>
      <c r="D893" s="45" t="n">
        <v>0.2185430463576159</v>
      </c>
      <c r="E893" s="45" t="n">
        <v>4859.7</v>
      </c>
      <c r="F893" s="45" t="n">
        <v>1062.053642384106</v>
      </c>
    </row>
    <row r="894" ht="12" customHeight="1" s="61">
      <c r="A894" s="1">
        <f>A881</f>
        <v/>
      </c>
      <c r="B894" s="2" t="inlineStr">
        <is>
          <t>Noreste</t>
        </is>
      </c>
      <c r="C894" s="83" t="inlineStr">
        <is>
          <t>Hour 8</t>
        </is>
      </c>
      <c r="D894" s="45" t="n">
        <v>0.95</v>
      </c>
      <c r="E894" s="45" t="n">
        <v>0</v>
      </c>
      <c r="F894" s="45" t="n">
        <v>0</v>
      </c>
    </row>
    <row r="895" ht="12" customHeight="1" s="61">
      <c r="A895" s="1">
        <f>A882</f>
        <v/>
      </c>
      <c r="B895" s="2" t="inlineStr">
        <is>
          <t>Noreste</t>
        </is>
      </c>
      <c r="C895" s="83" t="inlineStr">
        <is>
          <t>Hour 8</t>
        </is>
      </c>
      <c r="D895" s="45" t="n">
        <v>0.002744739249771272</v>
      </c>
      <c r="E895" s="45" t="n">
        <v>1069</v>
      </c>
      <c r="F895" s="45" t="n">
        <v>2.934126258005489</v>
      </c>
    </row>
    <row r="896" ht="12" customHeight="1" s="61">
      <c r="A896" s="1">
        <f>A883</f>
        <v/>
      </c>
      <c r="B896" s="2" t="inlineStr">
        <is>
          <t>Noreste</t>
        </is>
      </c>
      <c r="C896" s="83" t="inlineStr">
        <is>
          <t>Hour 8</t>
        </is>
      </c>
      <c r="D896" s="45" t="n">
        <v>0.8</v>
      </c>
      <c r="E896" s="45" t="n">
        <v>194</v>
      </c>
      <c r="F896" s="45" t="n">
        <v>155.2</v>
      </c>
    </row>
    <row r="897" ht="12" customHeight="1" s="61">
      <c r="A897" s="1">
        <f>A884</f>
        <v/>
      </c>
      <c r="B897" s="2" t="inlineStr">
        <is>
          <t>Noreste</t>
        </is>
      </c>
      <c r="C897" s="83" t="inlineStr">
        <is>
          <t>Hour 8</t>
        </is>
      </c>
      <c r="D897" s="45" t="n">
        <v>0.8</v>
      </c>
      <c r="E897" s="45" t="n">
        <v>923</v>
      </c>
      <c r="F897" s="45" t="n">
        <v>738.4000000000001</v>
      </c>
    </row>
    <row r="898" ht="12" customHeight="1" s="61">
      <c r="A898" s="1">
        <f>A885</f>
        <v/>
      </c>
      <c r="B898" s="2" t="inlineStr">
        <is>
          <t>Noreste</t>
        </is>
      </c>
      <c r="C898" s="83" t="inlineStr">
        <is>
          <t>Hour 8</t>
        </is>
      </c>
      <c r="D898" s="45" t="n">
        <v>0.9</v>
      </c>
      <c r="E898" s="45" t="n">
        <v>0</v>
      </c>
      <c r="F898" s="45" t="n">
        <v>0</v>
      </c>
    </row>
    <row r="899" ht="12" customHeight="1" s="61">
      <c r="A899" s="1">
        <f>A886</f>
        <v/>
      </c>
      <c r="B899" s="2" t="inlineStr">
        <is>
          <t>Peninsular</t>
        </is>
      </c>
      <c r="C899" s="83" t="inlineStr">
        <is>
          <t>Hour 8</t>
        </is>
      </c>
      <c r="D899" s="45" t="n">
        <v>0.8</v>
      </c>
      <c r="E899" s="45" t="n">
        <v>0</v>
      </c>
      <c r="F899" s="45" t="n">
        <v>0</v>
      </c>
    </row>
    <row r="900" ht="12" customHeight="1" s="61">
      <c r="A900" s="1">
        <f>A887</f>
        <v/>
      </c>
      <c r="B900" s="2" t="inlineStr">
        <is>
          <t>Peninsular</t>
        </is>
      </c>
      <c r="C900" s="83" t="inlineStr">
        <is>
          <t>Hour 8</t>
        </is>
      </c>
      <c r="D900" s="45" t="n">
        <v>0.85</v>
      </c>
      <c r="E900" s="45" t="n">
        <v>1496</v>
      </c>
      <c r="F900" s="45" t="n">
        <v>1271.6</v>
      </c>
    </row>
    <row r="901" ht="12" customHeight="1" s="61">
      <c r="A901" s="1">
        <f>A888</f>
        <v/>
      </c>
      <c r="B901" s="2" t="inlineStr">
        <is>
          <t>Peninsular</t>
        </is>
      </c>
      <c r="C901" s="83" t="inlineStr">
        <is>
          <t>Hour 8</t>
        </is>
      </c>
      <c r="D901" s="45" t="n">
        <v>0.9</v>
      </c>
      <c r="E901" s="45" t="n">
        <v>0</v>
      </c>
      <c r="F901" s="45" t="n">
        <v>0</v>
      </c>
    </row>
    <row r="902" ht="12" customHeight="1" s="61">
      <c r="A902" s="1">
        <f>A889</f>
        <v/>
      </c>
      <c r="B902" s="2" t="inlineStr">
        <is>
          <t>Peninsular</t>
        </is>
      </c>
      <c r="C902" s="83" t="inlineStr">
        <is>
          <t>Hour 8</t>
        </is>
      </c>
      <c r="D902" s="45" t="n">
        <v>0.75</v>
      </c>
      <c r="E902" s="45" t="n">
        <v>852</v>
      </c>
      <c r="F902" s="45" t="n">
        <v>639</v>
      </c>
    </row>
    <row r="903" ht="12" customHeight="1" s="61">
      <c r="A903" s="1">
        <f>A890</f>
        <v/>
      </c>
      <c r="B903" s="2" t="inlineStr">
        <is>
          <t>Peninsular</t>
        </is>
      </c>
      <c r="C903" s="83" t="inlineStr">
        <is>
          <t>Hour 8</t>
        </is>
      </c>
      <c r="D903" s="45" t="n">
        <v>0.85</v>
      </c>
      <c r="E903" s="45" t="n">
        <v>48</v>
      </c>
      <c r="F903" s="45" t="n">
        <v>40.8</v>
      </c>
    </row>
    <row r="904" ht="12" customHeight="1" s="61">
      <c r="A904" s="1">
        <f>A891</f>
        <v/>
      </c>
      <c r="B904" s="2" t="inlineStr">
        <is>
          <t>Peninsular</t>
        </is>
      </c>
      <c r="C904" s="83" t="inlineStr">
        <is>
          <t>Hour 8</t>
        </is>
      </c>
      <c r="D904" s="45" t="n">
        <v>0.9</v>
      </c>
      <c r="E904" s="45" t="n">
        <v>0</v>
      </c>
      <c r="F904" s="45" t="n">
        <v>0</v>
      </c>
    </row>
    <row r="905" ht="12" customHeight="1" s="61">
      <c r="A905" s="1">
        <f>A892</f>
        <v/>
      </c>
      <c r="B905" s="2" t="inlineStr">
        <is>
          <t>Peninsular</t>
        </is>
      </c>
      <c r="C905" s="83" t="inlineStr">
        <is>
          <t>Hour 8</t>
        </is>
      </c>
      <c r="D905" s="45" t="n">
        <v>0</v>
      </c>
      <c r="E905" s="45" t="n">
        <v>0</v>
      </c>
      <c r="F905" s="45" t="n">
        <v>0</v>
      </c>
    </row>
    <row r="906" ht="12" customHeight="1" s="61">
      <c r="A906" s="1">
        <f>A893</f>
        <v/>
      </c>
      <c r="B906" s="2" t="inlineStr">
        <is>
          <t>Peninsular</t>
        </is>
      </c>
      <c r="C906" s="83" t="inlineStr">
        <is>
          <t>Hour 8</t>
        </is>
      </c>
      <c r="D906" s="45" t="n">
        <v>0.1176470588235294</v>
      </c>
      <c r="E906" s="45" t="n">
        <v>546</v>
      </c>
      <c r="F906" s="45" t="n">
        <v>64.23529411764704</v>
      </c>
    </row>
    <row r="907" ht="12" customHeight="1" s="61">
      <c r="A907" s="1">
        <f>A894</f>
        <v/>
      </c>
      <c r="B907" s="2" t="inlineStr">
        <is>
          <t>Peninsular</t>
        </is>
      </c>
      <c r="C907" s="83" t="inlineStr">
        <is>
          <t>Hour 8</t>
        </is>
      </c>
      <c r="D907" s="45" t="n">
        <v>0.95</v>
      </c>
      <c r="E907" s="45" t="n">
        <v>0</v>
      </c>
      <c r="F907" s="45" t="n">
        <v>0</v>
      </c>
    </row>
    <row r="908" ht="12" customHeight="1" s="61">
      <c r="A908" s="1">
        <f>A895</f>
        <v/>
      </c>
      <c r="B908" s="2" t="inlineStr">
        <is>
          <t>Peninsular</t>
        </is>
      </c>
      <c r="C908" s="83" t="inlineStr">
        <is>
          <t>Hour 8</t>
        </is>
      </c>
      <c r="D908" s="45" t="n">
        <v>0.1487985212569316</v>
      </c>
      <c r="E908" s="45" t="n">
        <v>833</v>
      </c>
      <c r="F908" s="45" t="n">
        <v>123.949168207024</v>
      </c>
    </row>
    <row r="909" ht="12" customHeight="1" s="61">
      <c r="A909" s="1">
        <f>A896</f>
        <v/>
      </c>
      <c r="B909" s="2" t="inlineStr">
        <is>
          <t>Peninsular</t>
        </is>
      </c>
      <c r="C909" s="83" t="inlineStr">
        <is>
          <t>Hour 8</t>
        </is>
      </c>
      <c r="D909" s="45" t="n">
        <v>0.8</v>
      </c>
      <c r="E909" s="45" t="n">
        <v>62</v>
      </c>
      <c r="F909" s="45" t="n">
        <v>49.6</v>
      </c>
    </row>
    <row r="910" ht="12" customHeight="1" s="61">
      <c r="A910" s="1">
        <f>A897</f>
        <v/>
      </c>
      <c r="B910" s="2" t="inlineStr">
        <is>
          <t>Peninsular</t>
        </is>
      </c>
      <c r="C910" s="83" t="inlineStr">
        <is>
          <t>Hour 8</t>
        </is>
      </c>
      <c r="D910" s="45" t="n">
        <v>0.8</v>
      </c>
      <c r="E910" s="45" t="n">
        <v>13</v>
      </c>
      <c r="F910" s="45" t="n">
        <v>10.4</v>
      </c>
    </row>
    <row r="911" ht="12" customHeight="1" s="61">
      <c r="A911" s="1">
        <f>A898</f>
        <v/>
      </c>
      <c r="B911" s="2" t="inlineStr">
        <is>
          <t>Peninsular</t>
        </is>
      </c>
      <c r="C911" s="83" t="inlineStr">
        <is>
          <t>Hour 8</t>
        </is>
      </c>
      <c r="D911" s="45" t="n">
        <v>0.9</v>
      </c>
      <c r="E911" s="45" t="n">
        <v>0</v>
      </c>
      <c r="F911" s="45" t="n">
        <v>0</v>
      </c>
    </row>
    <row r="912" ht="12" customHeight="1" s="61">
      <c r="A912" s="1">
        <f>A899</f>
        <v/>
      </c>
      <c r="B912" s="2" t="inlineStr">
        <is>
          <t>Baja California</t>
        </is>
      </c>
      <c r="C912" s="83" t="inlineStr">
        <is>
          <t>Hour 8</t>
        </is>
      </c>
      <c r="D912" s="45" t="n">
        <v>0.8</v>
      </c>
      <c r="E912" s="45" t="n">
        <v>0</v>
      </c>
      <c r="F912" s="45" t="n">
        <v>0</v>
      </c>
    </row>
    <row r="913" ht="12" customHeight="1" s="61">
      <c r="A913" s="1">
        <f>A900</f>
        <v/>
      </c>
      <c r="B913" s="2" t="inlineStr">
        <is>
          <t>Baja California</t>
        </is>
      </c>
      <c r="C913" s="83" t="inlineStr">
        <is>
          <t>Hour 8</t>
        </is>
      </c>
      <c r="D913" s="45" t="n">
        <v>0.85</v>
      </c>
      <c r="E913" s="45" t="n">
        <v>3372</v>
      </c>
      <c r="F913" s="45" t="n">
        <v>2866.2</v>
      </c>
    </row>
    <row r="914" ht="12" customHeight="1" s="61">
      <c r="A914" s="1">
        <f>A901</f>
        <v/>
      </c>
      <c r="B914" s="2" t="inlineStr">
        <is>
          <t>Baja California</t>
        </is>
      </c>
      <c r="C914" s="83" t="inlineStr">
        <is>
          <t>Hour 8</t>
        </is>
      </c>
      <c r="D914" s="45" t="n">
        <v>0.9</v>
      </c>
      <c r="E914" s="45" t="n">
        <v>0</v>
      </c>
      <c r="F914" s="45" t="n">
        <v>0</v>
      </c>
    </row>
    <row r="915" ht="12" customHeight="1" s="61">
      <c r="A915" s="1">
        <f>A902</f>
        <v/>
      </c>
      <c r="B915" s="2" t="inlineStr">
        <is>
          <t>Baja California</t>
        </is>
      </c>
      <c r="C915" s="83" t="inlineStr">
        <is>
          <t>Hour 8</t>
        </is>
      </c>
      <c r="D915" s="45" t="n">
        <v>0.75</v>
      </c>
      <c r="E915" s="45" t="n">
        <v>717</v>
      </c>
      <c r="F915" s="45" t="n">
        <v>537.75</v>
      </c>
    </row>
    <row r="916" ht="12" customHeight="1" s="61">
      <c r="A916" s="1">
        <f>A903</f>
        <v/>
      </c>
      <c r="B916" s="2" t="inlineStr">
        <is>
          <t>Baja California</t>
        </is>
      </c>
      <c r="C916" s="83" t="inlineStr">
        <is>
          <t>Hour 8</t>
        </is>
      </c>
      <c r="D916" s="45" t="n">
        <v>0.85</v>
      </c>
      <c r="E916" s="45" t="n">
        <v>22</v>
      </c>
      <c r="F916" s="45" t="n">
        <v>18.7</v>
      </c>
    </row>
    <row r="917" ht="12" customHeight="1" s="61">
      <c r="A917" s="1">
        <f>A904</f>
        <v/>
      </c>
      <c r="B917" s="2" t="inlineStr">
        <is>
          <t>Baja California</t>
        </is>
      </c>
      <c r="C917" s="83" t="inlineStr">
        <is>
          <t>Hour 8</t>
        </is>
      </c>
      <c r="D917" s="45" t="n">
        <v>0.9</v>
      </c>
      <c r="E917" s="45" t="n">
        <v>0</v>
      </c>
      <c r="F917" s="45" t="n">
        <v>0</v>
      </c>
    </row>
    <row r="918" ht="12" customHeight="1" s="61">
      <c r="A918" s="1">
        <f>A905</f>
        <v/>
      </c>
      <c r="B918" s="2" t="inlineStr">
        <is>
          <t>Baja California</t>
        </is>
      </c>
      <c r="C918" s="83" t="inlineStr">
        <is>
          <t>Hour 8</t>
        </is>
      </c>
      <c r="D918" s="45" t="n">
        <v>0</v>
      </c>
      <c r="E918" s="45" t="n">
        <v>0</v>
      </c>
      <c r="F918" s="45" t="n">
        <v>0</v>
      </c>
    </row>
    <row r="919" ht="12" customHeight="1" s="61">
      <c r="A919" s="1">
        <f>A906</f>
        <v/>
      </c>
      <c r="B919" s="2" t="inlineStr">
        <is>
          <t>Baja California</t>
        </is>
      </c>
      <c r="C919" s="83" t="inlineStr">
        <is>
          <t>Hour 8</t>
        </is>
      </c>
      <c r="D919" s="45" t="n">
        <v>0</v>
      </c>
      <c r="E919" s="45" t="n">
        <v>266</v>
      </c>
      <c r="F919" s="45" t="n">
        <v>0</v>
      </c>
    </row>
    <row r="920" ht="12" customHeight="1" s="61">
      <c r="A920" s="1">
        <f>A907</f>
        <v/>
      </c>
      <c r="B920" s="2" t="inlineStr">
        <is>
          <t>Baja California</t>
        </is>
      </c>
      <c r="C920" s="83" t="inlineStr">
        <is>
          <t>Hour 8</t>
        </is>
      </c>
      <c r="D920" s="45" t="n">
        <v>0.95</v>
      </c>
      <c r="E920" s="45" t="n">
        <v>540</v>
      </c>
      <c r="F920" s="45" t="n">
        <v>513</v>
      </c>
    </row>
    <row r="921" ht="12" customHeight="1" s="61">
      <c r="A921" s="1">
        <f>A908</f>
        <v/>
      </c>
      <c r="B921" s="2" t="inlineStr">
        <is>
          <t>Baja California</t>
        </is>
      </c>
      <c r="C921" s="83" t="inlineStr">
        <is>
          <t>Hour 8</t>
        </is>
      </c>
      <c r="D921" s="45" t="n">
        <v>0</v>
      </c>
      <c r="E921" s="45" t="n">
        <v>297</v>
      </c>
      <c r="F921" s="45" t="n">
        <v>0</v>
      </c>
    </row>
    <row r="922" ht="12" customHeight="1" s="61">
      <c r="A922" s="1">
        <f>A909</f>
        <v/>
      </c>
      <c r="B922" s="2" t="inlineStr">
        <is>
          <t>Baja California</t>
        </is>
      </c>
      <c r="C922" s="83" t="inlineStr">
        <is>
          <t>Hour 8</t>
        </is>
      </c>
      <c r="D922" s="45" t="n">
        <v>0.8</v>
      </c>
      <c r="E922" s="45" t="n">
        <v>0</v>
      </c>
      <c r="F922" s="45" t="n">
        <v>0</v>
      </c>
    </row>
    <row r="923" ht="12" customHeight="1" s="61">
      <c r="A923" s="1">
        <f>A910</f>
        <v/>
      </c>
      <c r="B923" s="2" t="inlineStr">
        <is>
          <t>Baja California</t>
        </is>
      </c>
      <c r="C923" s="83" t="inlineStr">
        <is>
          <t>Hour 8</t>
        </is>
      </c>
      <c r="D923" s="45" t="n">
        <v>0.8</v>
      </c>
      <c r="E923" s="45" t="n">
        <v>23</v>
      </c>
      <c r="F923" s="45" t="n">
        <v>18.4</v>
      </c>
    </row>
    <row r="924" ht="12" customHeight="1" s="61">
      <c r="A924" s="1">
        <f>A911</f>
        <v/>
      </c>
      <c r="B924" s="2" t="inlineStr">
        <is>
          <t>Baja California</t>
        </is>
      </c>
      <c r="C924" s="83" t="inlineStr">
        <is>
          <t>Hour 8</t>
        </is>
      </c>
      <c r="D924" s="45" t="n">
        <v>0.9</v>
      </c>
      <c r="E924" s="45" t="n">
        <v>0</v>
      </c>
      <c r="F924" s="45" t="n">
        <v>0</v>
      </c>
    </row>
    <row r="925" ht="12" customHeight="1" s="61">
      <c r="A925" s="1">
        <f>A912</f>
        <v/>
      </c>
      <c r="B925" s="2" t="inlineStr">
        <is>
          <t>Baja California Sur</t>
        </is>
      </c>
      <c r="C925" s="83" t="inlineStr">
        <is>
          <t>Hour 8</t>
        </is>
      </c>
      <c r="D925" s="45" t="n">
        <v>0.8</v>
      </c>
      <c r="E925" s="45" t="n">
        <v>45</v>
      </c>
      <c r="F925" s="45" t="n">
        <v>36</v>
      </c>
    </row>
    <row r="926" ht="12" customHeight="1" s="61">
      <c r="A926" s="1">
        <f>A913</f>
        <v/>
      </c>
      <c r="B926" s="2" t="inlineStr">
        <is>
          <t>Baja California Sur</t>
        </is>
      </c>
      <c r="C926" s="83" t="inlineStr">
        <is>
          <t>Hour 8</t>
        </is>
      </c>
      <c r="D926" s="45" t="n">
        <v>0.85</v>
      </c>
      <c r="E926" s="45" t="n">
        <v>0</v>
      </c>
      <c r="F926" s="45" t="n">
        <v>0</v>
      </c>
    </row>
    <row r="927" ht="12" customHeight="1" s="61">
      <c r="A927" s="1">
        <f>A914</f>
        <v/>
      </c>
      <c r="B927" s="2" t="inlineStr">
        <is>
          <t>Baja California Sur</t>
        </is>
      </c>
      <c r="C927" s="83" t="inlineStr">
        <is>
          <t>Hour 8</t>
        </is>
      </c>
      <c r="D927" s="45" t="n">
        <v>0.9</v>
      </c>
      <c r="E927" s="45" t="n">
        <v>0</v>
      </c>
      <c r="F927" s="45" t="n">
        <v>0</v>
      </c>
    </row>
    <row r="928" ht="12" customHeight="1" s="61">
      <c r="A928" s="1">
        <f>A915</f>
        <v/>
      </c>
      <c r="B928" s="2" t="inlineStr">
        <is>
          <t>Baja California Sur</t>
        </is>
      </c>
      <c r="C928" s="83" t="inlineStr">
        <is>
          <t>Hour 8</t>
        </is>
      </c>
      <c r="D928" s="45" t="n">
        <v>0.75</v>
      </c>
      <c r="E928" s="45" t="n">
        <v>467</v>
      </c>
      <c r="F928" s="45" t="n">
        <v>350.25</v>
      </c>
    </row>
    <row r="929" ht="12" customHeight="1" s="61">
      <c r="A929" s="1">
        <f>A916</f>
        <v/>
      </c>
      <c r="B929" s="2" t="inlineStr">
        <is>
          <t>Baja California Sur</t>
        </is>
      </c>
      <c r="C929" s="83" t="inlineStr">
        <is>
          <t>Hour 8</t>
        </is>
      </c>
      <c r="D929" s="45" t="n">
        <v>0.85</v>
      </c>
      <c r="E929" s="45" t="n">
        <v>396</v>
      </c>
      <c r="F929" s="45" t="n">
        <v>336.6</v>
      </c>
    </row>
    <row r="930" ht="12" customHeight="1" s="61">
      <c r="A930" s="1">
        <f>A917</f>
        <v/>
      </c>
      <c r="B930" s="2" t="inlineStr">
        <is>
          <t>Baja California Sur</t>
        </is>
      </c>
      <c r="C930" s="83" t="inlineStr">
        <is>
          <t>Hour 8</t>
        </is>
      </c>
      <c r="D930" s="45" t="n">
        <v>0.9</v>
      </c>
      <c r="E930" s="45" t="n">
        <v>0</v>
      </c>
      <c r="F930" s="45" t="n">
        <v>0</v>
      </c>
    </row>
    <row r="931" ht="12" customHeight="1" s="61">
      <c r="A931" s="1">
        <f>A918</f>
        <v/>
      </c>
      <c r="B931" s="2" t="inlineStr">
        <is>
          <t>Baja California Sur</t>
        </is>
      </c>
      <c r="C931" s="83" t="inlineStr">
        <is>
          <t>Hour 8</t>
        </is>
      </c>
      <c r="D931" s="45" t="n">
        <v>0</v>
      </c>
      <c r="E931" s="45" t="n">
        <v>0</v>
      </c>
      <c r="F931" s="45" t="n">
        <v>0</v>
      </c>
    </row>
    <row r="932" ht="12" customHeight="1" s="61">
      <c r="A932" s="1">
        <f>A919</f>
        <v/>
      </c>
      <c r="B932" s="2" t="inlineStr">
        <is>
          <t>Baja California Sur</t>
        </is>
      </c>
      <c r="C932" s="83" t="inlineStr">
        <is>
          <t>Hour 8</t>
        </is>
      </c>
      <c r="D932" s="45" t="n">
        <v>0.1596638655462185</v>
      </c>
      <c r="E932" s="45" t="n">
        <v>0</v>
      </c>
      <c r="F932" s="45" t="n">
        <v>0</v>
      </c>
    </row>
    <row r="933" ht="12" customHeight="1" s="61">
      <c r="A933" s="1">
        <f>A920</f>
        <v/>
      </c>
      <c r="B933" s="2" t="inlineStr">
        <is>
          <t>Baja California Sur</t>
        </is>
      </c>
      <c r="C933" s="83" t="inlineStr">
        <is>
          <t>Hour 8</t>
        </is>
      </c>
      <c r="D933" s="45" t="n">
        <v>0.95</v>
      </c>
      <c r="E933" s="45" t="n">
        <v>10</v>
      </c>
      <c r="F933" s="45" t="n">
        <v>9.5</v>
      </c>
    </row>
    <row r="934" ht="12" customHeight="1" s="61">
      <c r="A934" s="1">
        <f>A921</f>
        <v/>
      </c>
      <c r="B934" s="2" t="inlineStr">
        <is>
          <t>Baja California Sur</t>
        </is>
      </c>
      <c r="C934" s="83" t="inlineStr">
        <is>
          <t>Hour 8</t>
        </is>
      </c>
      <c r="D934" s="45" t="n">
        <v>0.001888574126534467</v>
      </c>
      <c r="E934" s="45" t="n">
        <v>77</v>
      </c>
      <c r="F934" s="45" t="n">
        <v>0.1454202077431539</v>
      </c>
    </row>
    <row r="935" ht="12" customHeight="1" s="61">
      <c r="A935" s="1">
        <f>A922</f>
        <v/>
      </c>
      <c r="B935" s="2" t="inlineStr">
        <is>
          <t>Baja California Sur</t>
        </is>
      </c>
      <c r="C935" s="83" t="inlineStr">
        <is>
          <t>Hour 8</t>
        </is>
      </c>
      <c r="D935" s="45" t="n">
        <v>0.8</v>
      </c>
      <c r="E935" s="45" t="n">
        <v>0</v>
      </c>
      <c r="F935" s="45" t="n">
        <v>0</v>
      </c>
    </row>
    <row r="936" ht="12" customHeight="1" s="61">
      <c r="A936" s="1">
        <f>A923</f>
        <v/>
      </c>
      <c r="B936" s="2" t="inlineStr">
        <is>
          <t>Baja California Sur</t>
        </is>
      </c>
      <c r="C936" s="83" t="inlineStr">
        <is>
          <t>Hour 8</t>
        </is>
      </c>
      <c r="D936" s="45" t="n">
        <v>0.8</v>
      </c>
      <c r="E936" s="45" t="n">
        <v>0</v>
      </c>
      <c r="F936" s="45" t="n">
        <v>0</v>
      </c>
    </row>
    <row r="937" ht="12" customHeight="1" s="61">
      <c r="A937" s="1">
        <f>A924</f>
        <v/>
      </c>
      <c r="B937" s="2" t="inlineStr">
        <is>
          <t>Baja California Sur</t>
        </is>
      </c>
      <c r="C937" s="83" t="inlineStr">
        <is>
          <t>Hour 8</t>
        </is>
      </c>
      <c r="D937" s="45" t="n">
        <v>0.9</v>
      </c>
      <c r="E937" s="45" t="n">
        <v>0</v>
      </c>
      <c r="F937" s="45" t="n">
        <v>0</v>
      </c>
    </row>
    <row r="938" ht="12" customHeight="1" s="61">
      <c r="A938" s="1">
        <f>A925</f>
        <v/>
      </c>
      <c r="B938" s="2" t="inlineStr">
        <is>
          <t>Central</t>
        </is>
      </c>
      <c r="C938" s="83" t="inlineStr">
        <is>
          <t>Hour 9</t>
        </is>
      </c>
      <c r="D938" s="46" t="n">
        <v>0.8</v>
      </c>
      <c r="E938" s="46" t="n">
        <v>1897</v>
      </c>
      <c r="F938" s="46" t="n">
        <v>1517.6</v>
      </c>
    </row>
    <row r="939" ht="12" customHeight="1" s="61">
      <c r="A939" s="1">
        <f>A926</f>
        <v/>
      </c>
      <c r="B939" s="2" t="inlineStr">
        <is>
          <t>Central</t>
        </is>
      </c>
      <c r="C939" s="83" t="inlineStr">
        <is>
          <t>Hour 9</t>
        </is>
      </c>
      <c r="D939" s="46" t="n">
        <v>0.85</v>
      </c>
      <c r="E939" s="46" t="n">
        <v>3457</v>
      </c>
      <c r="F939" s="46" t="n">
        <v>2938.45</v>
      </c>
    </row>
    <row r="940" ht="12" customHeight="1" s="61">
      <c r="A940" s="1">
        <f>A927</f>
        <v/>
      </c>
      <c r="B940" s="2" t="inlineStr">
        <is>
          <t>Central</t>
        </is>
      </c>
      <c r="C940" s="83" t="inlineStr">
        <is>
          <t>Hour 9</t>
        </is>
      </c>
      <c r="D940" s="46" t="n">
        <v>0.9</v>
      </c>
      <c r="E940" s="46" t="n">
        <v>2778</v>
      </c>
      <c r="F940" s="46" t="n">
        <v>2500.2</v>
      </c>
    </row>
    <row r="941" ht="12" customHeight="1" s="61">
      <c r="A941" s="1">
        <f>A928</f>
        <v/>
      </c>
      <c r="B941" s="2" t="inlineStr">
        <is>
          <t>Central</t>
        </is>
      </c>
      <c r="C941" s="83" t="inlineStr">
        <is>
          <t>Hour 9</t>
        </is>
      </c>
      <c r="D941" s="46" t="n">
        <v>0.75</v>
      </c>
      <c r="E941" s="46" t="n">
        <v>805</v>
      </c>
      <c r="F941" s="46" t="n">
        <v>603.75</v>
      </c>
    </row>
    <row r="942" ht="12" customHeight="1" s="61">
      <c r="A942" s="1">
        <f>A929</f>
        <v/>
      </c>
      <c r="B942" s="2" t="inlineStr">
        <is>
          <t>Central</t>
        </is>
      </c>
      <c r="C942" s="83" t="inlineStr">
        <is>
          <t>Hour 9</t>
        </is>
      </c>
      <c r="D942" s="46" t="n">
        <v>0.85</v>
      </c>
      <c r="E942" s="46" t="n">
        <v>315</v>
      </c>
      <c r="F942" s="46" t="n">
        <v>267.75</v>
      </c>
    </row>
    <row r="943" ht="12" customHeight="1" s="61">
      <c r="A943" s="1">
        <f>A930</f>
        <v/>
      </c>
      <c r="B943" s="2" t="inlineStr">
        <is>
          <t>Central</t>
        </is>
      </c>
      <c r="C943" s="83" t="inlineStr">
        <is>
          <t>Hour 9</t>
        </is>
      </c>
      <c r="D943" s="46" t="n">
        <v>0.9</v>
      </c>
      <c r="E943" s="46" t="n">
        <v>0</v>
      </c>
      <c r="F943" s="46" t="n">
        <v>0</v>
      </c>
    </row>
    <row r="944" ht="12" customHeight="1" s="61">
      <c r="A944" s="1">
        <f>A931</f>
        <v/>
      </c>
      <c r="B944" s="2" t="inlineStr">
        <is>
          <t>Central</t>
        </is>
      </c>
      <c r="C944" s="83" t="inlineStr">
        <is>
          <t>Hour 9</t>
        </is>
      </c>
      <c r="D944" s="46" t="n">
        <v>0</v>
      </c>
      <c r="E944" s="46" t="n">
        <v>1865</v>
      </c>
      <c r="F944" s="46" t="n">
        <v>0</v>
      </c>
    </row>
    <row r="945" ht="12" customHeight="1" s="61">
      <c r="A945" s="1">
        <f>A932</f>
        <v/>
      </c>
      <c r="B945" s="2" t="inlineStr">
        <is>
          <t>Central</t>
        </is>
      </c>
      <c r="C945" s="83" t="inlineStr">
        <is>
          <t>Hour 9</t>
        </is>
      </c>
      <c r="D945" s="46" t="n">
        <v>0.1047619047619048</v>
      </c>
      <c r="E945" s="46" t="n">
        <v>0</v>
      </c>
      <c r="F945" s="46" t="n">
        <v>0</v>
      </c>
    </row>
    <row r="946" ht="12" customHeight="1" s="61">
      <c r="A946" s="1">
        <f>A933</f>
        <v/>
      </c>
      <c r="B946" s="2" t="inlineStr">
        <is>
          <t>Central</t>
        </is>
      </c>
      <c r="C946" s="83" t="inlineStr">
        <is>
          <t>Hour 9</t>
        </is>
      </c>
      <c r="D946" s="46" t="n">
        <v>0.95</v>
      </c>
      <c r="E946" s="46" t="n">
        <v>0</v>
      </c>
      <c r="F946" s="46" t="n">
        <v>0</v>
      </c>
    </row>
    <row r="947" ht="12" customHeight="1" s="61">
      <c r="A947" s="1">
        <f>A934</f>
        <v/>
      </c>
      <c r="B947" s="2" t="inlineStr">
        <is>
          <t>Central</t>
        </is>
      </c>
      <c r="C947" s="83" t="inlineStr">
        <is>
          <t>Hour 9</t>
        </is>
      </c>
      <c r="D947" s="46" t="n">
        <v>0.2092115534738486</v>
      </c>
      <c r="E947" s="46" t="n">
        <v>1251</v>
      </c>
      <c r="F947" s="46" t="n">
        <v>261.7236533957845</v>
      </c>
    </row>
    <row r="948" ht="12" customHeight="1" s="61">
      <c r="A948" s="1">
        <f>A935</f>
        <v/>
      </c>
      <c r="B948" s="2" t="inlineStr">
        <is>
          <t>Central</t>
        </is>
      </c>
      <c r="C948" s="83" t="inlineStr">
        <is>
          <t>Hour 9</t>
        </is>
      </c>
      <c r="D948" s="46" t="n">
        <v>0.8</v>
      </c>
      <c r="E948" s="46" t="n">
        <v>81</v>
      </c>
      <c r="F948" s="46" t="n">
        <v>64.8</v>
      </c>
    </row>
    <row r="949" ht="12" customHeight="1" s="61">
      <c r="A949" s="1">
        <f>A936</f>
        <v/>
      </c>
      <c r="B949" s="2" t="inlineStr">
        <is>
          <t>Central</t>
        </is>
      </c>
      <c r="C949" s="83" t="inlineStr">
        <is>
          <t>Hour 9</t>
        </is>
      </c>
      <c r="D949" s="46" t="n">
        <v>0.8</v>
      </c>
      <c r="E949" s="46" t="n">
        <v>423</v>
      </c>
      <c r="F949" s="46" t="n">
        <v>338.4</v>
      </c>
    </row>
    <row r="950" ht="12" customHeight="1" s="61">
      <c r="A950" s="1">
        <f>A937</f>
        <v/>
      </c>
      <c r="B950" s="2" t="inlineStr">
        <is>
          <t>Central</t>
        </is>
      </c>
      <c r="C950" s="83" t="inlineStr">
        <is>
          <t>Hour 9</t>
        </is>
      </c>
      <c r="D950" s="46" t="n">
        <v>0.9</v>
      </c>
      <c r="E950" s="46" t="n">
        <v>0</v>
      </c>
      <c r="F950" s="46" t="n">
        <v>0</v>
      </c>
    </row>
    <row r="951" ht="12" customHeight="1" s="61">
      <c r="A951" s="1">
        <f>A938</f>
        <v/>
      </c>
      <c r="B951" s="2" t="inlineStr">
        <is>
          <t>Oriental</t>
        </is>
      </c>
      <c r="C951" s="83" t="inlineStr">
        <is>
          <t>Hour 9</t>
        </is>
      </c>
      <c r="D951" s="45" t="n">
        <v>0.8</v>
      </c>
      <c r="E951" s="45" t="n">
        <v>363</v>
      </c>
      <c r="F951" s="45" t="n">
        <v>290.4</v>
      </c>
    </row>
    <row r="952" ht="12" customHeight="1" s="61">
      <c r="A952" s="1">
        <f>A939</f>
        <v/>
      </c>
      <c r="B952" s="2" t="inlineStr">
        <is>
          <t>Oriental</t>
        </is>
      </c>
      <c r="C952" s="83" t="inlineStr">
        <is>
          <t>Hour 9</t>
        </is>
      </c>
      <c r="D952" s="45" t="n">
        <v>0.85</v>
      </c>
      <c r="E952" s="45" t="n">
        <v>6593</v>
      </c>
      <c r="F952" s="45" t="n">
        <v>5604.05</v>
      </c>
    </row>
    <row r="953" ht="12" customHeight="1" s="61">
      <c r="A953" s="1">
        <f>A940</f>
        <v/>
      </c>
      <c r="B953" s="2" t="inlineStr">
        <is>
          <t>Oriental</t>
        </is>
      </c>
      <c r="C953" s="83" t="inlineStr">
        <is>
          <t>Hour 9</t>
        </is>
      </c>
      <c r="D953" s="45" t="n">
        <v>0.9</v>
      </c>
      <c r="E953" s="45" t="n">
        <v>0</v>
      </c>
      <c r="F953" s="45" t="n">
        <v>0</v>
      </c>
    </row>
    <row r="954" ht="12" customHeight="1" s="61">
      <c r="A954" s="1">
        <f>A941</f>
        <v/>
      </c>
      <c r="B954" s="2" t="inlineStr">
        <is>
          <t>Oriental</t>
        </is>
      </c>
      <c r="C954" s="83" t="inlineStr">
        <is>
          <t>Hour 9</t>
        </is>
      </c>
      <c r="D954" s="45" t="n">
        <v>0.75</v>
      </c>
      <c r="E954" s="45" t="n">
        <v>566</v>
      </c>
      <c r="F954" s="45" t="n">
        <v>424.5</v>
      </c>
    </row>
    <row r="955" ht="12" customHeight="1" s="61">
      <c r="A955" s="1">
        <f>A942</f>
        <v/>
      </c>
      <c r="B955" s="2" t="inlineStr">
        <is>
          <t>Oriental</t>
        </is>
      </c>
      <c r="C955" s="83" t="inlineStr">
        <is>
          <t>Hour 9</t>
        </is>
      </c>
      <c r="D955" s="45" t="n">
        <v>0.85</v>
      </c>
      <c r="E955" s="45" t="n">
        <v>149</v>
      </c>
      <c r="F955" s="45" t="n">
        <v>126.65</v>
      </c>
    </row>
    <row r="956" ht="12" customHeight="1" s="61">
      <c r="A956" s="1">
        <f>A943</f>
        <v/>
      </c>
      <c r="B956" s="2" t="inlineStr">
        <is>
          <t>Oriental</t>
        </is>
      </c>
      <c r="C956" s="83" t="inlineStr">
        <is>
          <t>Hour 9</t>
        </is>
      </c>
      <c r="D956" s="45" t="n">
        <v>0.9</v>
      </c>
      <c r="E956" s="45" t="n">
        <v>0</v>
      </c>
      <c r="F956" s="45" t="n">
        <v>0</v>
      </c>
    </row>
    <row r="957" ht="12" customHeight="1" s="61">
      <c r="A957" s="1">
        <f>A944</f>
        <v/>
      </c>
      <c r="B957" s="2" t="inlineStr">
        <is>
          <t>Oriental</t>
        </is>
      </c>
      <c r="C957" s="83" t="inlineStr">
        <is>
          <t>Hour 9</t>
        </is>
      </c>
      <c r="D957" s="45" t="n">
        <v>0</v>
      </c>
      <c r="E957" s="45" t="n">
        <v>6463</v>
      </c>
      <c r="F957" s="45" t="n">
        <v>0</v>
      </c>
    </row>
    <row r="958" ht="12" customHeight="1" s="61">
      <c r="A958" s="1">
        <f>A945</f>
        <v/>
      </c>
      <c r="B958" s="2" t="inlineStr">
        <is>
          <t>Oriental</t>
        </is>
      </c>
      <c r="C958" s="83" t="inlineStr">
        <is>
          <t>Hour 9</t>
        </is>
      </c>
      <c r="D958" s="45" t="n">
        <v>0.1875</v>
      </c>
      <c r="E958" s="45" t="n">
        <v>3926</v>
      </c>
      <c r="F958" s="45" t="n">
        <v>736.125</v>
      </c>
    </row>
    <row r="959" ht="12" customHeight="1" s="61">
      <c r="A959" s="1">
        <f>A946</f>
        <v/>
      </c>
      <c r="B959" s="2" t="inlineStr">
        <is>
          <t>Oriental</t>
        </is>
      </c>
      <c r="C959" s="83" t="inlineStr">
        <is>
          <t>Hour 9</t>
        </is>
      </c>
      <c r="D959" s="45" t="n">
        <v>0.95</v>
      </c>
      <c r="E959" s="45" t="n">
        <v>106</v>
      </c>
      <c r="F959" s="45" t="n">
        <v>100.7</v>
      </c>
    </row>
    <row r="960" ht="12" customHeight="1" s="61">
      <c r="A960" s="1">
        <f>A947</f>
        <v/>
      </c>
      <c r="B960" s="2" t="inlineStr">
        <is>
          <t>Oriental</t>
        </is>
      </c>
      <c r="C960" s="83" t="inlineStr">
        <is>
          <t>Hour 9</t>
        </is>
      </c>
      <c r="D960" s="45" t="n">
        <v>0.1307829181494662</v>
      </c>
      <c r="E960" s="45" t="n">
        <v>700</v>
      </c>
      <c r="F960" s="45" t="n">
        <v>91.54804270462633</v>
      </c>
    </row>
    <row r="961" ht="12" customHeight="1" s="61">
      <c r="A961" s="1">
        <f>A948</f>
        <v/>
      </c>
      <c r="B961" s="2" t="inlineStr">
        <is>
          <t>Oriental</t>
        </is>
      </c>
      <c r="C961" s="83" t="inlineStr">
        <is>
          <t>Hour 9</t>
        </is>
      </c>
      <c r="D961" s="45" t="n">
        <v>0.8</v>
      </c>
      <c r="E961" s="45" t="n">
        <v>405</v>
      </c>
      <c r="F961" s="45" t="n">
        <v>324</v>
      </c>
    </row>
    <row r="962" ht="12" customHeight="1" s="61">
      <c r="A962" s="1">
        <f>A949</f>
        <v/>
      </c>
      <c r="B962" s="2" t="inlineStr">
        <is>
          <t>Oriental</t>
        </is>
      </c>
      <c r="C962" s="83" t="inlineStr">
        <is>
          <t>Hour 9</t>
        </is>
      </c>
      <c r="D962" s="45" t="n">
        <v>0.8</v>
      </c>
      <c r="E962" s="45" t="n">
        <v>1089</v>
      </c>
      <c r="F962" s="45" t="n">
        <v>871.2</v>
      </c>
    </row>
    <row r="963" ht="12" customHeight="1" s="61">
      <c r="A963" s="1">
        <f>A950</f>
        <v/>
      </c>
      <c r="B963" s="2" t="inlineStr">
        <is>
          <t>Oriental</t>
        </is>
      </c>
      <c r="C963" s="83" t="inlineStr">
        <is>
          <t>Hour 9</t>
        </is>
      </c>
      <c r="D963" s="45" t="n">
        <v>0.9</v>
      </c>
      <c r="E963" s="45" t="n">
        <v>1608</v>
      </c>
      <c r="F963" s="45" t="n">
        <v>1447.2</v>
      </c>
    </row>
    <row r="964" ht="12" customHeight="1" s="61">
      <c r="A964" s="1">
        <f>A951</f>
        <v/>
      </c>
      <c r="B964" s="2" t="inlineStr">
        <is>
          <t>Occidental</t>
        </is>
      </c>
      <c r="C964" s="83" t="inlineStr">
        <is>
          <t>Hour 9</t>
        </is>
      </c>
      <c r="D964" s="45" t="n">
        <v>0.8</v>
      </c>
      <c r="E964" s="45" t="n">
        <v>2148</v>
      </c>
      <c r="F964" s="45" t="n">
        <v>1718.4</v>
      </c>
    </row>
    <row r="965" ht="12" customHeight="1" s="61">
      <c r="A965" s="1">
        <f>A952</f>
        <v/>
      </c>
      <c r="B965" s="2" t="inlineStr">
        <is>
          <t>Occidental</t>
        </is>
      </c>
      <c r="C965" s="83" t="inlineStr">
        <is>
          <t>Hour 9</t>
        </is>
      </c>
      <c r="D965" s="45" t="n">
        <v>0.85</v>
      </c>
      <c r="E965" s="45" t="n">
        <v>5352</v>
      </c>
      <c r="F965" s="45" t="n">
        <v>4549.2</v>
      </c>
    </row>
    <row r="966" ht="12" customHeight="1" s="61">
      <c r="A966" s="1">
        <f>A953</f>
        <v/>
      </c>
      <c r="B966" s="2" t="inlineStr">
        <is>
          <t>Occidental</t>
        </is>
      </c>
      <c r="C966" s="83" t="inlineStr">
        <is>
          <t>Hour 9</t>
        </is>
      </c>
      <c r="D966" s="45" t="n">
        <v>0.9</v>
      </c>
      <c r="E966" s="45" t="n">
        <v>0</v>
      </c>
      <c r="F966" s="45" t="n">
        <v>0</v>
      </c>
    </row>
    <row r="967" ht="12" customHeight="1" s="61">
      <c r="A967" s="1">
        <f>A954</f>
        <v/>
      </c>
      <c r="B967" s="2" t="inlineStr">
        <is>
          <t>Occidental</t>
        </is>
      </c>
      <c r="C967" s="83" t="inlineStr">
        <is>
          <t>Hour 9</t>
        </is>
      </c>
      <c r="D967" s="45" t="n">
        <v>0.75</v>
      </c>
      <c r="E967" s="45" t="n">
        <v>430</v>
      </c>
      <c r="F967" s="45" t="n">
        <v>322.5</v>
      </c>
    </row>
    <row r="968" ht="12" customHeight="1" s="61">
      <c r="A968" s="1">
        <f>A955</f>
        <v/>
      </c>
      <c r="B968" s="2" t="inlineStr">
        <is>
          <t>Occidental</t>
        </is>
      </c>
      <c r="C968" s="83" t="inlineStr">
        <is>
          <t>Hour 9</t>
        </is>
      </c>
      <c r="D968" s="45" t="n">
        <v>0.85</v>
      </c>
      <c r="E968" s="45" t="n">
        <v>272</v>
      </c>
      <c r="F968" s="45" t="n">
        <v>231.2</v>
      </c>
    </row>
    <row r="969" ht="12" customHeight="1" s="61">
      <c r="A969" s="1">
        <f>A956</f>
        <v/>
      </c>
      <c r="B969" s="2" t="inlineStr">
        <is>
          <t>Occidental</t>
        </is>
      </c>
      <c r="C969" s="83" t="inlineStr">
        <is>
          <t>Hour 9</t>
        </is>
      </c>
      <c r="D969" s="45" t="n">
        <v>0.9</v>
      </c>
      <c r="E969" s="45" t="n">
        <v>0</v>
      </c>
      <c r="F969" s="45" t="n">
        <v>0</v>
      </c>
    </row>
    <row r="970" ht="12" customHeight="1" s="61">
      <c r="A970" s="1">
        <f>A957</f>
        <v/>
      </c>
      <c r="B970" s="2" t="inlineStr">
        <is>
          <t>Occidental</t>
        </is>
      </c>
      <c r="C970" s="83" t="inlineStr">
        <is>
          <t>Hour 9</t>
        </is>
      </c>
      <c r="D970" s="45" t="n">
        <v>0</v>
      </c>
      <c r="E970" s="45" t="n">
        <v>3449.8</v>
      </c>
      <c r="F970" s="45" t="n">
        <v>0</v>
      </c>
    </row>
    <row r="971" ht="12" customHeight="1" s="61">
      <c r="A971" s="1">
        <f>A958</f>
        <v/>
      </c>
      <c r="B971" s="2" t="inlineStr">
        <is>
          <t>Occidental</t>
        </is>
      </c>
      <c r="C971" s="83" t="inlineStr">
        <is>
          <t>Hour 9</t>
        </is>
      </c>
      <c r="D971" s="45" t="n">
        <v>0.07142857142857142</v>
      </c>
      <c r="E971" s="45" t="n">
        <v>1166</v>
      </c>
      <c r="F971" s="45" t="n">
        <v>83.28571428571428</v>
      </c>
    </row>
    <row r="972" ht="12" customHeight="1" s="61">
      <c r="A972" s="1">
        <f>A959</f>
        <v/>
      </c>
      <c r="B972" s="2" t="inlineStr">
        <is>
          <t>Occidental</t>
        </is>
      </c>
      <c r="C972" s="83" t="inlineStr">
        <is>
          <t>Hour 9</t>
        </is>
      </c>
      <c r="D972" s="45" t="n">
        <v>0.95</v>
      </c>
      <c r="E972" s="45" t="n">
        <v>62</v>
      </c>
      <c r="F972" s="45" t="n">
        <v>58.9</v>
      </c>
    </row>
    <row r="973" ht="12" customHeight="1" s="61">
      <c r="A973" s="1">
        <f>A960</f>
        <v/>
      </c>
      <c r="B973" s="2" t="inlineStr">
        <is>
          <t>Occidental</t>
        </is>
      </c>
      <c r="C973" s="83" t="inlineStr">
        <is>
          <t>Hour 9</t>
        </is>
      </c>
      <c r="D973" s="45" t="n">
        <v>0.122673434856176</v>
      </c>
      <c r="E973" s="45" t="n">
        <v>2794</v>
      </c>
      <c r="F973" s="45" t="n">
        <v>342.7495769881557</v>
      </c>
    </row>
    <row r="974" ht="12" customHeight="1" s="61">
      <c r="A974" s="1">
        <f>A961</f>
        <v/>
      </c>
      <c r="B974" s="2" t="inlineStr">
        <is>
          <t>Occidental</t>
        </is>
      </c>
      <c r="C974" s="83" t="inlineStr">
        <is>
          <t>Hour 9</t>
        </is>
      </c>
      <c r="D974" s="45" t="n">
        <v>0.8</v>
      </c>
      <c r="E974" s="45" t="n">
        <v>274</v>
      </c>
      <c r="F974" s="45" t="n">
        <v>219.2</v>
      </c>
    </row>
    <row r="975" ht="12" customHeight="1" s="61">
      <c r="A975" s="1">
        <f>A962</f>
        <v/>
      </c>
      <c r="B975" s="2" t="inlineStr">
        <is>
          <t>Occidental</t>
        </is>
      </c>
      <c r="C975" s="83" t="inlineStr">
        <is>
          <t>Hour 9</t>
        </is>
      </c>
      <c r="D975" s="45" t="n">
        <v>0.8</v>
      </c>
      <c r="E975" s="45" t="n">
        <v>129</v>
      </c>
      <c r="F975" s="45" t="n">
        <v>103.2</v>
      </c>
    </row>
    <row r="976" ht="12" customHeight="1" s="61">
      <c r="A976" s="1">
        <f>A963</f>
        <v/>
      </c>
      <c r="B976" s="2" t="inlineStr">
        <is>
          <t>Occidental</t>
        </is>
      </c>
      <c r="C976" s="83" t="inlineStr">
        <is>
          <t>Hour 9</t>
        </is>
      </c>
      <c r="D976" s="45" t="n">
        <v>0.9</v>
      </c>
      <c r="E976" s="45" t="n">
        <v>0</v>
      </c>
      <c r="F976" s="45" t="n">
        <v>0</v>
      </c>
    </row>
    <row r="977" ht="12" customHeight="1" s="61">
      <c r="A977" s="1">
        <f>A964</f>
        <v/>
      </c>
      <c r="B977" s="2" t="inlineStr">
        <is>
          <t>Noroeste</t>
        </is>
      </c>
      <c r="C977" s="83" t="inlineStr">
        <is>
          <t>Hour 9</t>
        </is>
      </c>
      <c r="D977" s="45" t="n">
        <v>0.8</v>
      </c>
      <c r="E977" s="45" t="n">
        <v>337</v>
      </c>
      <c r="F977" s="45" t="n">
        <v>269.6</v>
      </c>
    </row>
    <row r="978" ht="12" customHeight="1" s="61">
      <c r="A978" s="1">
        <f>A965</f>
        <v/>
      </c>
      <c r="B978" s="2" t="inlineStr">
        <is>
          <t>Noroeste</t>
        </is>
      </c>
      <c r="C978" s="83" t="inlineStr">
        <is>
          <t>Hour 9</t>
        </is>
      </c>
      <c r="D978" s="45" t="n">
        <v>0.85</v>
      </c>
      <c r="E978" s="45" t="n">
        <v>6525</v>
      </c>
      <c r="F978" s="45" t="n">
        <v>5546.25</v>
      </c>
    </row>
    <row r="979" ht="12" customHeight="1" s="61">
      <c r="A979" s="1">
        <f>A966</f>
        <v/>
      </c>
      <c r="B979" s="2" t="inlineStr">
        <is>
          <t>Noroeste</t>
        </is>
      </c>
      <c r="C979" s="83" t="inlineStr">
        <is>
          <t>Hour 9</t>
        </is>
      </c>
      <c r="D979" s="45" t="n">
        <v>0.9</v>
      </c>
      <c r="E979" s="45" t="n">
        <v>0</v>
      </c>
      <c r="F979" s="45" t="n">
        <v>0</v>
      </c>
    </row>
    <row r="980" ht="12" customHeight="1" s="61">
      <c r="A980" s="1">
        <f>A967</f>
        <v/>
      </c>
      <c r="B980" s="2" t="inlineStr">
        <is>
          <t>Noroeste</t>
        </is>
      </c>
      <c r="C980" s="83" t="inlineStr">
        <is>
          <t>Hour 9</t>
        </is>
      </c>
      <c r="D980" s="45" t="n">
        <v>0.75</v>
      </c>
      <c r="E980" s="45" t="n">
        <v>0</v>
      </c>
      <c r="F980" s="45" t="n">
        <v>0</v>
      </c>
    </row>
    <row r="981" ht="12" customHeight="1" s="61">
      <c r="A981" s="1">
        <f>A968</f>
        <v/>
      </c>
      <c r="B981" s="2" t="inlineStr">
        <is>
          <t>Noroeste</t>
        </is>
      </c>
      <c r="C981" s="83" t="inlineStr">
        <is>
          <t>Hour 9</t>
        </is>
      </c>
      <c r="D981" s="45" t="n">
        <v>0.85</v>
      </c>
      <c r="E981" s="45" t="n">
        <v>53</v>
      </c>
      <c r="F981" s="45" t="n">
        <v>45.05</v>
      </c>
    </row>
    <row r="982" ht="12" customHeight="1" s="61">
      <c r="A982" s="1">
        <f>A969</f>
        <v/>
      </c>
      <c r="B982" s="2" t="inlineStr">
        <is>
          <t>Noroeste</t>
        </is>
      </c>
      <c r="C982" s="83" t="inlineStr">
        <is>
          <t>Hour 9</t>
        </is>
      </c>
      <c r="D982" s="45" t="n">
        <v>0.9</v>
      </c>
      <c r="E982" s="45" t="n">
        <v>0</v>
      </c>
      <c r="F982" s="45" t="n">
        <v>0</v>
      </c>
    </row>
    <row r="983" ht="12" customHeight="1" s="61">
      <c r="A983" s="1">
        <f>A970</f>
        <v/>
      </c>
      <c r="B983" s="2" t="inlineStr">
        <is>
          <t>Noroeste</t>
        </is>
      </c>
      <c r="C983" s="83" t="inlineStr">
        <is>
          <t>Hour 9</t>
        </is>
      </c>
      <c r="D983" s="45" t="n">
        <v>0</v>
      </c>
      <c r="E983" s="45" t="n">
        <v>1025</v>
      </c>
      <c r="F983" s="45" t="n">
        <v>0</v>
      </c>
    </row>
    <row r="984" ht="12" customHeight="1" s="61">
      <c r="A984" s="1">
        <f>A971</f>
        <v/>
      </c>
      <c r="B984" s="2" t="inlineStr">
        <is>
          <t>Noroeste</t>
        </is>
      </c>
      <c r="C984" s="83" t="inlineStr">
        <is>
          <t>Hour 9</t>
        </is>
      </c>
      <c r="D984" s="45" t="n">
        <v>0.1605839416058394</v>
      </c>
      <c r="E984" s="45" t="n">
        <v>6</v>
      </c>
      <c r="F984" s="45" t="n">
        <v>0.9635036496350367</v>
      </c>
    </row>
    <row r="985" ht="12" customHeight="1" s="61">
      <c r="A985" s="1">
        <f>A972</f>
        <v/>
      </c>
      <c r="B985" s="2" t="inlineStr">
        <is>
          <t>Noroeste</t>
        </is>
      </c>
      <c r="C985" s="83" t="inlineStr">
        <is>
          <t>Hour 9</t>
        </is>
      </c>
      <c r="D985" s="45" t="n">
        <v>0.95</v>
      </c>
      <c r="E985" s="45" t="n">
        <v>0</v>
      </c>
      <c r="F985" s="45" t="n">
        <v>0</v>
      </c>
    </row>
    <row r="986" ht="12" customHeight="1" s="61">
      <c r="A986" s="1">
        <f>A973</f>
        <v/>
      </c>
      <c r="B986" s="2" t="inlineStr">
        <is>
          <t>Noroeste</t>
        </is>
      </c>
      <c r="C986" s="83" t="inlineStr">
        <is>
          <t>Hour 9</t>
        </is>
      </c>
      <c r="D986" s="45" t="n">
        <v>0.05777054515866558</v>
      </c>
      <c r="E986" s="45" t="n">
        <v>1076</v>
      </c>
      <c r="F986" s="45" t="n">
        <v>62.16110659072417</v>
      </c>
    </row>
    <row r="987" ht="12" customHeight="1" s="61">
      <c r="A987" s="1">
        <f>A974</f>
        <v/>
      </c>
      <c r="B987" s="2" t="inlineStr">
        <is>
          <t>Noroeste</t>
        </is>
      </c>
      <c r="C987" s="83" t="inlineStr">
        <is>
          <t>Hour 9</t>
        </is>
      </c>
      <c r="D987" s="45" t="n">
        <v>0.8</v>
      </c>
      <c r="E987" s="45" t="n">
        <v>24</v>
      </c>
      <c r="F987" s="45" t="n">
        <v>19.2</v>
      </c>
    </row>
    <row r="988" ht="12" customHeight="1" s="61">
      <c r="A988" s="1">
        <f>A975</f>
        <v/>
      </c>
      <c r="B988" s="2" t="inlineStr">
        <is>
          <t>Noroeste</t>
        </is>
      </c>
      <c r="C988" s="83" t="inlineStr">
        <is>
          <t>Hour 9</t>
        </is>
      </c>
      <c r="D988" s="45" t="n">
        <v>0.8</v>
      </c>
      <c r="E988" s="45" t="n">
        <v>30</v>
      </c>
      <c r="F988" s="45" t="n">
        <v>24</v>
      </c>
    </row>
    <row r="989" ht="12" customHeight="1" s="61">
      <c r="A989" s="1">
        <f>A976</f>
        <v/>
      </c>
      <c r="B989" s="2" t="inlineStr">
        <is>
          <t>Noroeste</t>
        </is>
      </c>
      <c r="C989" s="83" t="inlineStr">
        <is>
          <t>Hour 9</t>
        </is>
      </c>
      <c r="D989" s="45" t="n">
        <v>0.9</v>
      </c>
      <c r="E989" s="45" t="n">
        <v>0</v>
      </c>
      <c r="F989" s="45" t="n">
        <v>0</v>
      </c>
    </row>
    <row r="990" ht="12" customHeight="1" s="61">
      <c r="A990" s="1">
        <f>A977</f>
        <v/>
      </c>
      <c r="B990" s="2" t="inlineStr">
        <is>
          <t>Norte</t>
        </is>
      </c>
      <c r="C990" s="83" t="inlineStr">
        <is>
          <t>Hour 9</t>
        </is>
      </c>
      <c r="D990" s="45" t="n">
        <v>0.8</v>
      </c>
      <c r="E990" s="45" t="n">
        <v>72</v>
      </c>
      <c r="F990" s="45" t="n">
        <v>57.6</v>
      </c>
    </row>
    <row r="991" ht="12" customHeight="1" s="61">
      <c r="A991" s="1">
        <f>A978</f>
        <v/>
      </c>
      <c r="B991" s="2" t="inlineStr">
        <is>
          <t>Norte</t>
        </is>
      </c>
      <c r="C991" s="83" t="inlineStr">
        <is>
          <t>Hour 9</t>
        </is>
      </c>
      <c r="D991" s="45" t="n">
        <v>0.85</v>
      </c>
      <c r="E991" s="45" t="n">
        <v>4898</v>
      </c>
      <c r="F991" s="45" t="n">
        <v>4163.3</v>
      </c>
    </row>
    <row r="992" ht="12" customHeight="1" s="61">
      <c r="A992" s="1">
        <f>A979</f>
        <v/>
      </c>
      <c r="B992" s="2" t="inlineStr">
        <is>
          <t>Norte</t>
        </is>
      </c>
      <c r="C992" s="83" t="inlineStr">
        <is>
          <t>Hour 9</t>
        </is>
      </c>
      <c r="D992" s="45" t="n">
        <v>0.9</v>
      </c>
      <c r="E992" s="45" t="n">
        <v>0</v>
      </c>
      <c r="F992" s="45" t="n">
        <v>0</v>
      </c>
    </row>
    <row r="993" ht="12" customHeight="1" s="61">
      <c r="A993" s="1">
        <f>A980</f>
        <v/>
      </c>
      <c r="B993" s="2" t="inlineStr">
        <is>
          <t>Norte</t>
        </is>
      </c>
      <c r="C993" s="83" t="inlineStr">
        <is>
          <t>Hour 9</t>
        </is>
      </c>
      <c r="D993" s="45" t="n">
        <v>0.75</v>
      </c>
      <c r="E993" s="45" t="n">
        <v>23</v>
      </c>
      <c r="F993" s="45" t="n">
        <v>17.25</v>
      </c>
    </row>
    <row r="994" ht="12" customHeight="1" s="61">
      <c r="A994" s="1">
        <f>A981</f>
        <v/>
      </c>
      <c r="B994" s="2" t="inlineStr">
        <is>
          <t>Norte</t>
        </is>
      </c>
      <c r="C994" s="83" t="inlineStr">
        <is>
          <t>Hour 9</t>
        </is>
      </c>
      <c r="D994" s="45" t="n">
        <v>0.85</v>
      </c>
      <c r="E994" s="45" t="n">
        <v>141</v>
      </c>
      <c r="F994" s="45" t="n">
        <v>119.85</v>
      </c>
    </row>
    <row r="995" ht="12" customHeight="1" s="61">
      <c r="A995" s="1">
        <f>A982</f>
        <v/>
      </c>
      <c r="B995" s="2" t="inlineStr">
        <is>
          <t>Norte</t>
        </is>
      </c>
      <c r="C995" s="83" t="inlineStr">
        <is>
          <t>Hour 9</t>
        </is>
      </c>
      <c r="D995" s="45" t="n">
        <v>0.9</v>
      </c>
      <c r="E995" s="45" t="n">
        <v>0</v>
      </c>
      <c r="F995" s="45" t="n">
        <v>0</v>
      </c>
    </row>
    <row r="996" ht="12" customHeight="1" s="61">
      <c r="A996" s="1">
        <f>A983</f>
        <v/>
      </c>
      <c r="B996" s="2" t="inlineStr">
        <is>
          <t>Norte</t>
        </is>
      </c>
      <c r="C996" s="83" t="inlineStr">
        <is>
          <t>Hour 9</t>
        </is>
      </c>
      <c r="D996" s="45" t="n">
        <v>0</v>
      </c>
      <c r="E996" s="45" t="n">
        <v>91</v>
      </c>
      <c r="F996" s="45" t="n">
        <v>0</v>
      </c>
    </row>
    <row r="997" ht="12" customHeight="1" s="61">
      <c r="A997" s="1">
        <f>A984</f>
        <v/>
      </c>
      <c r="B997" s="2" t="inlineStr">
        <is>
          <t>Norte</t>
        </is>
      </c>
      <c r="C997" s="83" t="inlineStr">
        <is>
          <t>Hour 9</t>
        </is>
      </c>
      <c r="D997" s="45" t="n">
        <v>0.1666666666666667</v>
      </c>
      <c r="E997" s="45" t="n">
        <v>50</v>
      </c>
      <c r="F997" s="45" t="n">
        <v>8.333333333333332</v>
      </c>
    </row>
    <row r="998" ht="12" customHeight="1" s="61">
      <c r="A998" s="1">
        <f>A985</f>
        <v/>
      </c>
      <c r="B998" s="2" t="inlineStr">
        <is>
          <t>Norte</t>
        </is>
      </c>
      <c r="C998" s="83" t="inlineStr">
        <is>
          <t>Hour 9</t>
        </is>
      </c>
      <c r="D998" s="45" t="n">
        <v>0.95</v>
      </c>
      <c r="E998" s="45" t="n">
        <v>0</v>
      </c>
      <c r="F998" s="45" t="n">
        <v>0</v>
      </c>
    </row>
    <row r="999" ht="12" customHeight="1" s="61">
      <c r="A999" s="1">
        <f>A986</f>
        <v/>
      </c>
      <c r="B999" s="2" t="inlineStr">
        <is>
          <t>Norte</t>
        </is>
      </c>
      <c r="C999" s="83" t="inlineStr">
        <is>
          <t>Hour 9</t>
        </is>
      </c>
      <c r="D999" s="45" t="n">
        <v>0.005723630417007359</v>
      </c>
      <c r="E999" s="45" t="n">
        <v>2940</v>
      </c>
      <c r="F999" s="45" t="n">
        <v>16.82747342600164</v>
      </c>
    </row>
    <row r="1000" ht="12" customHeight="1" s="61">
      <c r="A1000" s="1">
        <f>A987</f>
        <v/>
      </c>
      <c r="B1000" s="2" t="inlineStr">
        <is>
          <t>Norte</t>
        </is>
      </c>
      <c r="C1000" s="83" t="inlineStr">
        <is>
          <t>Hour 9</t>
        </is>
      </c>
      <c r="D1000" s="45" t="n">
        <v>0.8</v>
      </c>
      <c r="E1000" s="45" t="n">
        <v>12</v>
      </c>
      <c r="F1000" s="45" t="n">
        <v>9.600000000000001</v>
      </c>
    </row>
    <row r="1001" ht="12" customHeight="1" s="61">
      <c r="A1001" s="1">
        <f>A988</f>
        <v/>
      </c>
      <c r="B1001" s="2" t="inlineStr">
        <is>
          <t>Norte</t>
        </is>
      </c>
      <c r="C1001" s="83" t="inlineStr">
        <is>
          <t>Hour 9</t>
        </is>
      </c>
      <c r="D1001" s="45" t="n">
        <v>0.8</v>
      </c>
      <c r="E1001" s="45" t="n">
        <v>0</v>
      </c>
      <c r="F1001" s="45" t="n">
        <v>0</v>
      </c>
    </row>
    <row r="1002" ht="12" customHeight="1" s="61">
      <c r="A1002" s="1">
        <f>A989</f>
        <v/>
      </c>
      <c r="B1002" s="2" t="inlineStr">
        <is>
          <t>Norte</t>
        </is>
      </c>
      <c r="C1002" s="83" t="inlineStr">
        <is>
          <t>Hour 9</t>
        </is>
      </c>
      <c r="D1002" s="45" t="n">
        <v>0.9</v>
      </c>
      <c r="E1002" s="45" t="n">
        <v>0</v>
      </c>
      <c r="F1002" s="45" t="n">
        <v>0</v>
      </c>
    </row>
    <row r="1003" ht="12" customHeight="1" s="61">
      <c r="A1003" s="1">
        <f>A990</f>
        <v/>
      </c>
      <c r="B1003" s="2" t="inlineStr">
        <is>
          <t>Noreste</t>
        </is>
      </c>
      <c r="C1003" s="83" t="inlineStr">
        <is>
          <t>Hour 9</t>
        </is>
      </c>
      <c r="D1003" s="45" t="n">
        <v>0.8</v>
      </c>
      <c r="E1003" s="45" t="n">
        <v>260</v>
      </c>
      <c r="F1003" s="45" t="n">
        <v>208</v>
      </c>
    </row>
    <row r="1004" ht="12" customHeight="1" s="61">
      <c r="A1004" s="1">
        <f>A991</f>
        <v/>
      </c>
      <c r="B1004" s="2" t="inlineStr">
        <is>
          <t>Noreste</t>
        </is>
      </c>
      <c r="C1004" s="83" t="inlineStr">
        <is>
          <t>Hour 9</t>
        </is>
      </c>
      <c r="D1004" s="45" t="n">
        <v>0.85</v>
      </c>
      <c r="E1004" s="45" t="n">
        <v>12283</v>
      </c>
      <c r="F1004" s="45" t="n">
        <v>10440.55</v>
      </c>
    </row>
    <row r="1005" ht="12" customHeight="1" s="61">
      <c r="A1005" s="1">
        <f>A992</f>
        <v/>
      </c>
      <c r="B1005" s="2" t="inlineStr">
        <is>
          <t>Noreste</t>
        </is>
      </c>
      <c r="C1005" s="83" t="inlineStr">
        <is>
          <t>Hour 9</t>
        </is>
      </c>
      <c r="D1005" s="45" t="n">
        <v>0.9</v>
      </c>
      <c r="E1005" s="45" t="n">
        <v>2729</v>
      </c>
      <c r="F1005" s="45" t="n">
        <v>2456.1</v>
      </c>
    </row>
    <row r="1006" ht="12" customHeight="1" s="61">
      <c r="A1006" s="1">
        <f>A993</f>
        <v/>
      </c>
      <c r="B1006" s="2" t="inlineStr">
        <is>
          <t>Noreste</t>
        </is>
      </c>
      <c r="C1006" s="83" t="inlineStr">
        <is>
          <t>Hour 9</t>
        </is>
      </c>
      <c r="D1006" s="45" t="n">
        <v>0.75</v>
      </c>
      <c r="E1006" s="45" t="n">
        <v>1291</v>
      </c>
      <c r="F1006" s="45" t="n">
        <v>968.25</v>
      </c>
    </row>
    <row r="1007" ht="12" customHeight="1" s="61">
      <c r="A1007" s="1">
        <f>A994</f>
        <v/>
      </c>
      <c r="B1007" s="2" t="inlineStr">
        <is>
          <t>Noreste</t>
        </is>
      </c>
      <c r="C1007" s="83" t="inlineStr">
        <is>
          <t>Hour 9</t>
        </is>
      </c>
      <c r="D1007" s="45" t="n">
        <v>0.85</v>
      </c>
      <c r="E1007" s="45" t="n">
        <v>272</v>
      </c>
      <c r="F1007" s="45" t="n">
        <v>231.2</v>
      </c>
    </row>
    <row r="1008" ht="12" customHeight="1" s="61">
      <c r="A1008" s="1">
        <f>A995</f>
        <v/>
      </c>
      <c r="B1008" s="2" t="inlineStr">
        <is>
          <t>Noreste</t>
        </is>
      </c>
      <c r="C1008" s="83" t="inlineStr">
        <is>
          <t>Hour 9</t>
        </is>
      </c>
      <c r="D1008" s="45" t="n">
        <v>0.9</v>
      </c>
      <c r="E1008" s="45" t="n">
        <v>580</v>
      </c>
      <c r="F1008" s="45" t="n">
        <v>522</v>
      </c>
    </row>
    <row r="1009" ht="12" customHeight="1" s="61">
      <c r="A1009" s="1">
        <f>A996</f>
        <v/>
      </c>
      <c r="B1009" s="2" t="inlineStr">
        <is>
          <t>Noreste</t>
        </is>
      </c>
      <c r="C1009" s="83" t="inlineStr">
        <is>
          <t>Hour 9</t>
        </is>
      </c>
      <c r="D1009" s="45" t="n">
        <v>0</v>
      </c>
      <c r="E1009" s="45" t="n">
        <v>143.3</v>
      </c>
      <c r="F1009" s="45" t="n">
        <v>0</v>
      </c>
    </row>
    <row r="1010" ht="12" customHeight="1" s="61">
      <c r="A1010" s="1">
        <f>A997</f>
        <v/>
      </c>
      <c r="B1010" s="2" t="inlineStr">
        <is>
          <t>Noreste</t>
        </is>
      </c>
      <c r="C1010" s="83" t="inlineStr">
        <is>
          <t>Hour 9</t>
        </is>
      </c>
      <c r="D1010" s="45" t="n">
        <v>0.1920529801324503</v>
      </c>
      <c r="E1010" s="45" t="n">
        <v>4859.7</v>
      </c>
      <c r="F1010" s="45" t="n">
        <v>933.3198675496689</v>
      </c>
    </row>
    <row r="1011" ht="12" customHeight="1" s="61">
      <c r="A1011" s="1">
        <f>A998</f>
        <v/>
      </c>
      <c r="B1011" s="2" t="inlineStr">
        <is>
          <t>Noreste</t>
        </is>
      </c>
      <c r="C1011" s="83" t="inlineStr">
        <is>
          <t>Hour 9</t>
        </is>
      </c>
      <c r="D1011" s="45" t="n">
        <v>0.95</v>
      </c>
      <c r="E1011" s="45" t="n">
        <v>0</v>
      </c>
      <c r="F1011" s="45" t="n">
        <v>0</v>
      </c>
    </row>
    <row r="1012" ht="12" customHeight="1" s="61">
      <c r="A1012" s="1">
        <f>A999</f>
        <v/>
      </c>
      <c r="B1012" s="2" t="inlineStr">
        <is>
          <t>Noreste</t>
        </is>
      </c>
      <c r="C1012" s="83" t="inlineStr">
        <is>
          <t>Hour 9</t>
        </is>
      </c>
      <c r="D1012" s="45" t="n">
        <v>0.09149130832570906</v>
      </c>
      <c r="E1012" s="45" t="n">
        <v>1069</v>
      </c>
      <c r="F1012" s="45" t="n">
        <v>97.80420860018299</v>
      </c>
    </row>
    <row r="1013" ht="12" customHeight="1" s="61">
      <c r="A1013" s="1">
        <f>A1000</f>
        <v/>
      </c>
      <c r="B1013" s="2" t="inlineStr">
        <is>
          <t>Noreste</t>
        </is>
      </c>
      <c r="C1013" s="83" t="inlineStr">
        <is>
          <t>Hour 9</t>
        </is>
      </c>
      <c r="D1013" s="45" t="n">
        <v>0.8</v>
      </c>
      <c r="E1013" s="45" t="n">
        <v>194</v>
      </c>
      <c r="F1013" s="45" t="n">
        <v>155.2</v>
      </c>
    </row>
    <row r="1014" ht="12" customHeight="1" s="61">
      <c r="A1014" s="1">
        <f>A1001</f>
        <v/>
      </c>
      <c r="B1014" s="2" t="inlineStr">
        <is>
          <t>Noreste</t>
        </is>
      </c>
      <c r="C1014" s="83" t="inlineStr">
        <is>
          <t>Hour 9</t>
        </is>
      </c>
      <c r="D1014" s="45" t="n">
        <v>0.8</v>
      </c>
      <c r="E1014" s="45" t="n">
        <v>923</v>
      </c>
      <c r="F1014" s="45" t="n">
        <v>738.4000000000001</v>
      </c>
    </row>
    <row r="1015" ht="12" customHeight="1" s="61">
      <c r="A1015" s="1">
        <f>A1002</f>
        <v/>
      </c>
      <c r="B1015" s="2" t="inlineStr">
        <is>
          <t>Noreste</t>
        </is>
      </c>
      <c r="C1015" s="83" t="inlineStr">
        <is>
          <t>Hour 9</t>
        </is>
      </c>
      <c r="D1015" s="45" t="n">
        <v>0.9</v>
      </c>
      <c r="E1015" s="45" t="n">
        <v>0</v>
      </c>
      <c r="F1015" s="45" t="n">
        <v>0</v>
      </c>
    </row>
    <row r="1016" ht="12" customHeight="1" s="61">
      <c r="A1016" s="1">
        <f>A1003</f>
        <v/>
      </c>
      <c r="B1016" s="2" t="inlineStr">
        <is>
          <t>Peninsular</t>
        </is>
      </c>
      <c r="C1016" s="83" t="inlineStr">
        <is>
          <t>Hour 9</t>
        </is>
      </c>
      <c r="D1016" s="45" t="n">
        <v>0.8</v>
      </c>
      <c r="E1016" s="45" t="n">
        <v>0</v>
      </c>
      <c r="F1016" s="45" t="n">
        <v>0</v>
      </c>
    </row>
    <row r="1017" ht="12" customHeight="1" s="61">
      <c r="A1017" s="1">
        <f>A1004</f>
        <v/>
      </c>
      <c r="B1017" s="2" t="inlineStr">
        <is>
          <t>Peninsular</t>
        </is>
      </c>
      <c r="C1017" s="83" t="inlineStr">
        <is>
          <t>Hour 9</t>
        </is>
      </c>
      <c r="D1017" s="45" t="n">
        <v>0.85</v>
      </c>
      <c r="E1017" s="45" t="n">
        <v>1496</v>
      </c>
      <c r="F1017" s="45" t="n">
        <v>1271.6</v>
      </c>
    </row>
    <row r="1018" ht="12" customHeight="1" s="61">
      <c r="A1018" s="1">
        <f>A1005</f>
        <v/>
      </c>
      <c r="B1018" s="2" t="inlineStr">
        <is>
          <t>Peninsular</t>
        </is>
      </c>
      <c r="C1018" s="83" t="inlineStr">
        <is>
          <t>Hour 9</t>
        </is>
      </c>
      <c r="D1018" s="45" t="n">
        <v>0.9</v>
      </c>
      <c r="E1018" s="45" t="n">
        <v>0</v>
      </c>
      <c r="F1018" s="45" t="n">
        <v>0</v>
      </c>
    </row>
    <row r="1019" ht="12" customHeight="1" s="61">
      <c r="A1019" s="1">
        <f>A1006</f>
        <v/>
      </c>
      <c r="B1019" s="2" t="inlineStr">
        <is>
          <t>Peninsular</t>
        </is>
      </c>
      <c r="C1019" s="83" t="inlineStr">
        <is>
          <t>Hour 9</t>
        </is>
      </c>
      <c r="D1019" s="45" t="n">
        <v>0.75</v>
      </c>
      <c r="E1019" s="45" t="n">
        <v>852</v>
      </c>
      <c r="F1019" s="45" t="n">
        <v>639</v>
      </c>
    </row>
    <row r="1020" ht="12" customHeight="1" s="61">
      <c r="A1020" s="1">
        <f>A1007</f>
        <v/>
      </c>
      <c r="B1020" s="2" t="inlineStr">
        <is>
          <t>Peninsular</t>
        </is>
      </c>
      <c r="C1020" s="83" t="inlineStr">
        <is>
          <t>Hour 9</t>
        </is>
      </c>
      <c r="D1020" s="45" t="n">
        <v>0.85</v>
      </c>
      <c r="E1020" s="45" t="n">
        <v>48</v>
      </c>
      <c r="F1020" s="45" t="n">
        <v>40.8</v>
      </c>
    </row>
    <row r="1021" ht="12" customHeight="1" s="61">
      <c r="A1021" s="1">
        <f>A1008</f>
        <v/>
      </c>
      <c r="B1021" s="2" t="inlineStr">
        <is>
          <t>Peninsular</t>
        </is>
      </c>
      <c r="C1021" s="83" t="inlineStr">
        <is>
          <t>Hour 9</t>
        </is>
      </c>
      <c r="D1021" s="45" t="n">
        <v>0.9</v>
      </c>
      <c r="E1021" s="45" t="n">
        <v>0</v>
      </c>
      <c r="F1021" s="45" t="n">
        <v>0</v>
      </c>
    </row>
    <row r="1022" ht="12" customHeight="1" s="61">
      <c r="A1022" s="1">
        <f>A1009</f>
        <v/>
      </c>
      <c r="B1022" s="2" t="inlineStr">
        <is>
          <t>Peninsular</t>
        </is>
      </c>
      <c r="C1022" s="83" t="inlineStr">
        <is>
          <t>Hour 9</t>
        </is>
      </c>
      <c r="D1022" s="45" t="n">
        <v>0</v>
      </c>
      <c r="E1022" s="45" t="n">
        <v>0</v>
      </c>
      <c r="F1022" s="45" t="n">
        <v>0</v>
      </c>
    </row>
    <row r="1023" ht="12" customHeight="1" s="61">
      <c r="A1023" s="1">
        <f>A1010</f>
        <v/>
      </c>
      <c r="B1023" s="2" t="inlineStr">
        <is>
          <t>Peninsular</t>
        </is>
      </c>
      <c r="C1023" s="83" t="inlineStr">
        <is>
          <t>Hour 9</t>
        </is>
      </c>
      <c r="D1023" s="45" t="n">
        <v>0.1092436974789916</v>
      </c>
      <c r="E1023" s="45" t="n">
        <v>546</v>
      </c>
      <c r="F1023" s="45" t="n">
        <v>59.64705882352941</v>
      </c>
    </row>
    <row r="1024" ht="12" customHeight="1" s="61">
      <c r="A1024" s="1">
        <f>A1011</f>
        <v/>
      </c>
      <c r="B1024" s="2" t="inlineStr">
        <is>
          <t>Peninsular</t>
        </is>
      </c>
      <c r="C1024" s="83" t="inlineStr">
        <is>
          <t>Hour 9</t>
        </is>
      </c>
      <c r="D1024" s="45" t="n">
        <v>0.95</v>
      </c>
      <c r="E1024" s="45" t="n">
        <v>0</v>
      </c>
      <c r="F1024" s="45" t="n">
        <v>0</v>
      </c>
    </row>
    <row r="1025" ht="12" customHeight="1" s="61">
      <c r="A1025" s="1">
        <f>A1012</f>
        <v/>
      </c>
      <c r="B1025" s="2" t="inlineStr">
        <is>
          <t>Peninsular</t>
        </is>
      </c>
      <c r="C1025" s="83" t="inlineStr">
        <is>
          <t>Hour 9</t>
        </is>
      </c>
      <c r="D1025" s="45" t="n">
        <v>0.3465804066543438</v>
      </c>
      <c r="E1025" s="45" t="n">
        <v>833</v>
      </c>
      <c r="F1025" s="45" t="n">
        <v>288.7014787430684</v>
      </c>
    </row>
    <row r="1026" ht="12" customHeight="1" s="61">
      <c r="A1026" s="1">
        <f>A1013</f>
        <v/>
      </c>
      <c r="B1026" s="2" t="inlineStr">
        <is>
          <t>Peninsular</t>
        </is>
      </c>
      <c r="C1026" s="83" t="inlineStr">
        <is>
          <t>Hour 9</t>
        </is>
      </c>
      <c r="D1026" s="45" t="n">
        <v>0.8</v>
      </c>
      <c r="E1026" s="45" t="n">
        <v>62</v>
      </c>
      <c r="F1026" s="45" t="n">
        <v>49.6</v>
      </c>
    </row>
    <row r="1027" ht="12" customHeight="1" s="61">
      <c r="A1027" s="1">
        <f>A1014</f>
        <v/>
      </c>
      <c r="B1027" s="2" t="inlineStr">
        <is>
          <t>Peninsular</t>
        </is>
      </c>
      <c r="C1027" s="83" t="inlineStr">
        <is>
          <t>Hour 9</t>
        </is>
      </c>
      <c r="D1027" s="45" t="n">
        <v>0.8</v>
      </c>
      <c r="E1027" s="45" t="n">
        <v>13</v>
      </c>
      <c r="F1027" s="45" t="n">
        <v>10.4</v>
      </c>
    </row>
    <row r="1028" ht="12" customHeight="1" s="61">
      <c r="A1028" s="1">
        <f>A1015</f>
        <v/>
      </c>
      <c r="B1028" s="2" t="inlineStr">
        <is>
          <t>Peninsular</t>
        </is>
      </c>
      <c r="C1028" s="83" t="inlineStr">
        <is>
          <t>Hour 9</t>
        </is>
      </c>
      <c r="D1028" s="45" t="n">
        <v>0.9</v>
      </c>
      <c r="E1028" s="45" t="n">
        <v>0</v>
      </c>
      <c r="F1028" s="45" t="n">
        <v>0</v>
      </c>
    </row>
    <row r="1029" ht="12" customHeight="1" s="61">
      <c r="A1029" s="1">
        <f>A1016</f>
        <v/>
      </c>
      <c r="B1029" s="2" t="inlineStr">
        <is>
          <t>Baja California</t>
        </is>
      </c>
      <c r="C1029" s="83" t="inlineStr">
        <is>
          <t>Hour 9</t>
        </is>
      </c>
      <c r="D1029" s="45" t="n">
        <v>0.8</v>
      </c>
      <c r="E1029" s="45" t="n">
        <v>0</v>
      </c>
      <c r="F1029" s="45" t="n">
        <v>0</v>
      </c>
    </row>
    <row r="1030" ht="12" customHeight="1" s="61">
      <c r="A1030" s="1">
        <f>A1017</f>
        <v/>
      </c>
      <c r="B1030" s="2" t="inlineStr">
        <is>
          <t>Baja California</t>
        </is>
      </c>
      <c r="C1030" s="83" t="inlineStr">
        <is>
          <t>Hour 9</t>
        </is>
      </c>
      <c r="D1030" s="45" t="n">
        <v>0.85</v>
      </c>
      <c r="E1030" s="45" t="n">
        <v>3372</v>
      </c>
      <c r="F1030" s="45" t="n">
        <v>2866.2</v>
      </c>
    </row>
    <row r="1031" ht="12" customHeight="1" s="61">
      <c r="A1031" s="1">
        <f>A1018</f>
        <v/>
      </c>
      <c r="B1031" s="2" t="inlineStr">
        <is>
          <t>Baja California</t>
        </is>
      </c>
      <c r="C1031" s="83" t="inlineStr">
        <is>
          <t>Hour 9</t>
        </is>
      </c>
      <c r="D1031" s="45" t="n">
        <v>0.9</v>
      </c>
      <c r="E1031" s="45" t="n">
        <v>0</v>
      </c>
      <c r="F1031" s="45" t="n">
        <v>0</v>
      </c>
    </row>
    <row r="1032" ht="12" customHeight="1" s="61">
      <c r="A1032" s="1">
        <f>A1019</f>
        <v/>
      </c>
      <c r="B1032" s="2" t="inlineStr">
        <is>
          <t>Baja California</t>
        </is>
      </c>
      <c r="C1032" s="83" t="inlineStr">
        <is>
          <t>Hour 9</t>
        </is>
      </c>
      <c r="D1032" s="45" t="n">
        <v>0.75</v>
      </c>
      <c r="E1032" s="45" t="n">
        <v>717</v>
      </c>
      <c r="F1032" s="45" t="n">
        <v>537.75</v>
      </c>
    </row>
    <row r="1033" ht="12" customHeight="1" s="61">
      <c r="A1033" s="1">
        <f>A1020</f>
        <v/>
      </c>
      <c r="B1033" s="2" t="inlineStr">
        <is>
          <t>Baja California</t>
        </is>
      </c>
      <c r="C1033" s="83" t="inlineStr">
        <is>
          <t>Hour 9</t>
        </is>
      </c>
      <c r="D1033" s="45" t="n">
        <v>0.85</v>
      </c>
      <c r="E1033" s="45" t="n">
        <v>22</v>
      </c>
      <c r="F1033" s="45" t="n">
        <v>18.7</v>
      </c>
    </row>
    <row r="1034" ht="12" customHeight="1" s="61">
      <c r="A1034" s="1">
        <f>A1021</f>
        <v/>
      </c>
      <c r="B1034" s="2" t="inlineStr">
        <is>
          <t>Baja California</t>
        </is>
      </c>
      <c r="C1034" s="83" t="inlineStr">
        <is>
          <t>Hour 9</t>
        </is>
      </c>
      <c r="D1034" s="45" t="n">
        <v>0.9</v>
      </c>
      <c r="E1034" s="45" t="n">
        <v>0</v>
      </c>
      <c r="F1034" s="45" t="n">
        <v>0</v>
      </c>
    </row>
    <row r="1035" ht="12" customHeight="1" s="61">
      <c r="A1035" s="1">
        <f>A1022</f>
        <v/>
      </c>
      <c r="B1035" s="2" t="inlineStr">
        <is>
          <t>Baja California</t>
        </is>
      </c>
      <c r="C1035" s="83" t="inlineStr">
        <is>
          <t>Hour 9</t>
        </is>
      </c>
      <c r="D1035" s="45" t="n">
        <v>0</v>
      </c>
      <c r="E1035" s="45" t="n">
        <v>0</v>
      </c>
      <c r="F1035" s="45" t="n">
        <v>0</v>
      </c>
    </row>
    <row r="1036" ht="12" customHeight="1" s="61">
      <c r="A1036" s="1">
        <f>A1023</f>
        <v/>
      </c>
      <c r="B1036" s="2" t="inlineStr">
        <is>
          <t>Baja California</t>
        </is>
      </c>
      <c r="C1036" s="83" t="inlineStr">
        <is>
          <t>Hour 9</t>
        </is>
      </c>
      <c r="D1036" s="45" t="n">
        <v>0.09090909090909091</v>
      </c>
      <c r="E1036" s="45" t="n">
        <v>266</v>
      </c>
      <c r="F1036" s="45" t="n">
        <v>24.18181818181818</v>
      </c>
    </row>
    <row r="1037" ht="12" customHeight="1" s="61">
      <c r="A1037" s="1">
        <f>A1024</f>
        <v/>
      </c>
      <c r="B1037" s="2" t="inlineStr">
        <is>
          <t>Baja California</t>
        </is>
      </c>
      <c r="C1037" s="83" t="inlineStr">
        <is>
          <t>Hour 9</t>
        </is>
      </c>
      <c r="D1037" s="45" t="n">
        <v>0.95</v>
      </c>
      <c r="E1037" s="45" t="n">
        <v>540</v>
      </c>
      <c r="F1037" s="45" t="n">
        <v>513</v>
      </c>
    </row>
    <row r="1038" ht="12" customHeight="1" s="61">
      <c r="A1038" s="1">
        <f>A1025</f>
        <v/>
      </c>
      <c r="B1038" s="2" t="inlineStr">
        <is>
          <t>Baja California</t>
        </is>
      </c>
      <c r="C1038" s="83" t="inlineStr">
        <is>
          <t>Hour 9</t>
        </is>
      </c>
      <c r="D1038" s="45" t="n">
        <v>0</v>
      </c>
      <c r="E1038" s="45" t="n">
        <v>297</v>
      </c>
      <c r="F1038" s="45" t="n">
        <v>0</v>
      </c>
    </row>
    <row r="1039" ht="12" customHeight="1" s="61">
      <c r="A1039" s="1">
        <f>A1026</f>
        <v/>
      </c>
      <c r="B1039" s="2" t="inlineStr">
        <is>
          <t>Baja California</t>
        </is>
      </c>
      <c r="C1039" s="83" t="inlineStr">
        <is>
          <t>Hour 9</t>
        </is>
      </c>
      <c r="D1039" s="45" t="n">
        <v>0.8</v>
      </c>
      <c r="E1039" s="45" t="n">
        <v>0</v>
      </c>
      <c r="F1039" s="45" t="n">
        <v>0</v>
      </c>
    </row>
    <row r="1040" ht="12" customHeight="1" s="61">
      <c r="A1040" s="1">
        <f>A1027</f>
        <v/>
      </c>
      <c r="B1040" s="2" t="inlineStr">
        <is>
          <t>Baja California</t>
        </is>
      </c>
      <c r="C1040" s="83" t="inlineStr">
        <is>
          <t>Hour 9</t>
        </is>
      </c>
      <c r="D1040" s="45" t="n">
        <v>0.8</v>
      </c>
      <c r="E1040" s="45" t="n">
        <v>23</v>
      </c>
      <c r="F1040" s="45" t="n">
        <v>18.4</v>
      </c>
    </row>
    <row r="1041" ht="12" customHeight="1" s="61">
      <c r="A1041" s="1">
        <f>A1028</f>
        <v/>
      </c>
      <c r="B1041" s="2" t="inlineStr">
        <is>
          <t>Baja California</t>
        </is>
      </c>
      <c r="C1041" s="83" t="inlineStr">
        <is>
          <t>Hour 9</t>
        </is>
      </c>
      <c r="D1041" s="45" t="n">
        <v>0.9</v>
      </c>
      <c r="E1041" s="45" t="n">
        <v>0</v>
      </c>
      <c r="F1041" s="45" t="n">
        <v>0</v>
      </c>
    </row>
    <row r="1042" ht="12" customHeight="1" s="61">
      <c r="A1042" s="1">
        <f>A1029</f>
        <v/>
      </c>
      <c r="B1042" s="2" t="inlineStr">
        <is>
          <t>Baja California Sur</t>
        </is>
      </c>
      <c r="C1042" s="83" t="inlineStr">
        <is>
          <t>Hour 9</t>
        </is>
      </c>
      <c r="D1042" s="45" t="n">
        <v>0.8</v>
      </c>
      <c r="E1042" s="45" t="n">
        <v>45</v>
      </c>
      <c r="F1042" s="45" t="n">
        <v>36</v>
      </c>
    </row>
    <row r="1043" ht="12" customHeight="1" s="61">
      <c r="A1043" s="1">
        <f>A1030</f>
        <v/>
      </c>
      <c r="B1043" s="2" t="inlineStr">
        <is>
          <t>Baja California Sur</t>
        </is>
      </c>
      <c r="C1043" s="83" t="inlineStr">
        <is>
          <t>Hour 9</t>
        </is>
      </c>
      <c r="D1043" s="45" t="n">
        <v>0.85</v>
      </c>
      <c r="E1043" s="45" t="n">
        <v>0</v>
      </c>
      <c r="F1043" s="45" t="n">
        <v>0</v>
      </c>
    </row>
    <row r="1044" ht="12" customHeight="1" s="61">
      <c r="A1044" s="1">
        <f>A1031</f>
        <v/>
      </c>
      <c r="B1044" s="2" t="inlineStr">
        <is>
          <t>Baja California Sur</t>
        </is>
      </c>
      <c r="C1044" s="83" t="inlineStr">
        <is>
          <t>Hour 9</t>
        </is>
      </c>
      <c r="D1044" s="45" t="n">
        <v>0.9</v>
      </c>
      <c r="E1044" s="45" t="n">
        <v>0</v>
      </c>
      <c r="F1044" s="45" t="n">
        <v>0</v>
      </c>
    </row>
    <row r="1045" ht="12" customHeight="1" s="61">
      <c r="A1045" s="1">
        <f>A1032</f>
        <v/>
      </c>
      <c r="B1045" s="2" t="inlineStr">
        <is>
          <t>Baja California Sur</t>
        </is>
      </c>
      <c r="C1045" s="83" t="inlineStr">
        <is>
          <t>Hour 9</t>
        </is>
      </c>
      <c r="D1045" s="45" t="n">
        <v>0.75</v>
      </c>
      <c r="E1045" s="45" t="n">
        <v>467</v>
      </c>
      <c r="F1045" s="45" t="n">
        <v>350.25</v>
      </c>
    </row>
    <row r="1046" ht="12" customHeight="1" s="61">
      <c r="A1046" s="1">
        <f>A1033</f>
        <v/>
      </c>
      <c r="B1046" s="2" t="inlineStr">
        <is>
          <t>Baja California Sur</t>
        </is>
      </c>
      <c r="C1046" s="83" t="inlineStr">
        <is>
          <t>Hour 9</t>
        </is>
      </c>
      <c r="D1046" s="45" t="n">
        <v>0.85</v>
      </c>
      <c r="E1046" s="45" t="n">
        <v>396</v>
      </c>
      <c r="F1046" s="45" t="n">
        <v>336.6</v>
      </c>
    </row>
    <row r="1047" ht="12" customHeight="1" s="61">
      <c r="A1047" s="1">
        <f>A1034</f>
        <v/>
      </c>
      <c r="B1047" s="2" t="inlineStr">
        <is>
          <t>Baja California Sur</t>
        </is>
      </c>
      <c r="C1047" s="83" t="inlineStr">
        <is>
          <t>Hour 9</t>
        </is>
      </c>
      <c r="D1047" s="45" t="n">
        <v>0.9</v>
      </c>
      <c r="E1047" s="45" t="n">
        <v>0</v>
      </c>
      <c r="F1047" s="45" t="n">
        <v>0</v>
      </c>
    </row>
    <row r="1048" ht="12" customHeight="1" s="61">
      <c r="A1048" s="1">
        <f>A1035</f>
        <v/>
      </c>
      <c r="B1048" s="2" t="inlineStr">
        <is>
          <t>Baja California Sur</t>
        </is>
      </c>
      <c r="C1048" s="83" t="inlineStr">
        <is>
          <t>Hour 9</t>
        </is>
      </c>
      <c r="D1048" s="45" t="n">
        <v>0</v>
      </c>
      <c r="E1048" s="45" t="n">
        <v>0</v>
      </c>
      <c r="F1048" s="45" t="n">
        <v>0</v>
      </c>
    </row>
    <row r="1049" ht="12" customHeight="1" s="61">
      <c r="A1049" s="1">
        <f>A1036</f>
        <v/>
      </c>
      <c r="B1049" s="2" t="inlineStr">
        <is>
          <t>Baja California Sur</t>
        </is>
      </c>
      <c r="C1049" s="83" t="inlineStr">
        <is>
          <t>Hour 9</t>
        </is>
      </c>
      <c r="D1049" s="45" t="n">
        <v>0.1176470588235294</v>
      </c>
      <c r="E1049" s="45" t="n">
        <v>0</v>
      </c>
      <c r="F1049" s="45" t="n">
        <v>0</v>
      </c>
    </row>
    <row r="1050" ht="12" customHeight="1" s="61">
      <c r="A1050" s="1">
        <f>A1037</f>
        <v/>
      </c>
      <c r="B1050" s="2" t="inlineStr">
        <is>
          <t>Baja California Sur</t>
        </is>
      </c>
      <c r="C1050" s="83" t="inlineStr">
        <is>
          <t>Hour 9</t>
        </is>
      </c>
      <c r="D1050" s="45" t="n">
        <v>0.95</v>
      </c>
      <c r="E1050" s="45" t="n">
        <v>10</v>
      </c>
      <c r="F1050" s="45" t="n">
        <v>9.5</v>
      </c>
    </row>
    <row r="1051" ht="12" customHeight="1" s="61">
      <c r="A1051" s="1">
        <f>A1038</f>
        <v/>
      </c>
      <c r="B1051" s="2" t="inlineStr">
        <is>
          <t>Baja California Sur</t>
        </is>
      </c>
      <c r="C1051" s="83" t="inlineStr">
        <is>
          <t>Hour 9</t>
        </is>
      </c>
      <c r="D1051" s="45" t="n">
        <v>0.05760151085930123</v>
      </c>
      <c r="E1051" s="45" t="n">
        <v>77</v>
      </c>
      <c r="F1051" s="45" t="n">
        <v>4.435316336166195</v>
      </c>
    </row>
    <row r="1052" ht="12" customHeight="1" s="61">
      <c r="A1052" s="1">
        <f>A1039</f>
        <v/>
      </c>
      <c r="B1052" s="2" t="inlineStr">
        <is>
          <t>Baja California Sur</t>
        </is>
      </c>
      <c r="C1052" s="83" t="inlineStr">
        <is>
          <t>Hour 9</t>
        </is>
      </c>
      <c r="D1052" s="45" t="n">
        <v>0.8</v>
      </c>
      <c r="E1052" s="45" t="n">
        <v>0</v>
      </c>
      <c r="F1052" s="45" t="n">
        <v>0</v>
      </c>
    </row>
    <row r="1053" ht="12" customHeight="1" s="61">
      <c r="A1053" s="1">
        <f>A1040</f>
        <v/>
      </c>
      <c r="B1053" s="2" t="inlineStr">
        <is>
          <t>Baja California Sur</t>
        </is>
      </c>
      <c r="C1053" s="83" t="inlineStr">
        <is>
          <t>Hour 9</t>
        </is>
      </c>
      <c r="D1053" s="45" t="n">
        <v>0.8</v>
      </c>
      <c r="E1053" s="45" t="n">
        <v>0</v>
      </c>
      <c r="F1053" s="45" t="n">
        <v>0</v>
      </c>
    </row>
    <row r="1054" ht="12" customHeight="1" s="61">
      <c r="A1054" s="1">
        <f>A1041</f>
        <v/>
      </c>
      <c r="B1054" s="2" t="inlineStr">
        <is>
          <t>Baja California Sur</t>
        </is>
      </c>
      <c r="C1054" s="83" t="inlineStr">
        <is>
          <t>Hour 9</t>
        </is>
      </c>
      <c r="D1054" s="45" t="n">
        <v>0.9</v>
      </c>
      <c r="E1054" s="45" t="n">
        <v>0</v>
      </c>
      <c r="F1054" s="45" t="n">
        <v>0</v>
      </c>
    </row>
    <row r="1055" ht="12" customHeight="1" s="61">
      <c r="A1055" s="1">
        <f>A1042</f>
        <v/>
      </c>
      <c r="B1055" s="2" t="inlineStr">
        <is>
          <t>Central</t>
        </is>
      </c>
      <c r="C1055" s="83" t="inlineStr">
        <is>
          <t>Hour 10</t>
        </is>
      </c>
      <c r="D1055" s="46" t="n">
        <v>0.8</v>
      </c>
      <c r="E1055" s="46" t="n">
        <v>1897</v>
      </c>
      <c r="F1055" s="46" t="n">
        <v>1517.6</v>
      </c>
    </row>
    <row r="1056" ht="12" customHeight="1" s="61">
      <c r="A1056" s="1">
        <f>A1043</f>
        <v/>
      </c>
      <c r="B1056" s="2" t="inlineStr">
        <is>
          <t>Central</t>
        </is>
      </c>
      <c r="C1056" s="83" t="inlineStr">
        <is>
          <t>Hour 10</t>
        </is>
      </c>
      <c r="D1056" s="46" t="n">
        <v>0.85</v>
      </c>
      <c r="E1056" s="46" t="n">
        <v>3457</v>
      </c>
      <c r="F1056" s="46" t="n">
        <v>2938.45</v>
      </c>
    </row>
    <row r="1057" ht="12" customHeight="1" s="61">
      <c r="A1057" s="1">
        <f>A1044</f>
        <v/>
      </c>
      <c r="B1057" s="2" t="inlineStr">
        <is>
          <t>Central</t>
        </is>
      </c>
      <c r="C1057" s="83" t="inlineStr">
        <is>
          <t>Hour 10</t>
        </is>
      </c>
      <c r="D1057" s="46" t="n">
        <v>0.9</v>
      </c>
      <c r="E1057" s="46" t="n">
        <v>2778</v>
      </c>
      <c r="F1057" s="46" t="n">
        <v>2500.2</v>
      </c>
    </row>
    <row r="1058" ht="12" customHeight="1" s="61">
      <c r="A1058" s="1">
        <f>A1045</f>
        <v/>
      </c>
      <c r="B1058" s="2" t="inlineStr">
        <is>
          <t>Central</t>
        </is>
      </c>
      <c r="C1058" s="83" t="inlineStr">
        <is>
          <t>Hour 10</t>
        </is>
      </c>
      <c r="D1058" s="46" t="n">
        <v>0.75</v>
      </c>
      <c r="E1058" s="46" t="n">
        <v>805</v>
      </c>
      <c r="F1058" s="46" t="n">
        <v>603.75</v>
      </c>
    </row>
    <row r="1059" ht="12" customHeight="1" s="61">
      <c r="A1059" s="1">
        <f>A1046</f>
        <v/>
      </c>
      <c r="B1059" s="2" t="inlineStr">
        <is>
          <t>Central</t>
        </is>
      </c>
      <c r="C1059" s="83" t="inlineStr">
        <is>
          <t>Hour 10</t>
        </is>
      </c>
      <c r="D1059" s="46" t="n">
        <v>0.85</v>
      </c>
      <c r="E1059" s="46" t="n">
        <v>315</v>
      </c>
      <c r="F1059" s="46" t="n">
        <v>267.75</v>
      </c>
    </row>
    <row r="1060" ht="12" customHeight="1" s="61">
      <c r="A1060" s="1">
        <f>A1047</f>
        <v/>
      </c>
      <c r="B1060" s="2" t="inlineStr">
        <is>
          <t>Central</t>
        </is>
      </c>
      <c r="C1060" s="83" t="inlineStr">
        <is>
          <t>Hour 10</t>
        </is>
      </c>
      <c r="D1060" s="46" t="n">
        <v>0.9</v>
      </c>
      <c r="E1060" s="46" t="n">
        <v>0</v>
      </c>
      <c r="F1060" s="46" t="n">
        <v>0</v>
      </c>
    </row>
    <row r="1061" ht="12" customHeight="1" s="61">
      <c r="A1061" s="1">
        <f>A1048</f>
        <v/>
      </c>
      <c r="B1061" s="2" t="inlineStr">
        <is>
          <t>Central</t>
        </is>
      </c>
      <c r="C1061" s="83" t="inlineStr">
        <is>
          <t>Hour 10</t>
        </is>
      </c>
      <c r="D1061" s="46" t="n">
        <v>0</v>
      </c>
      <c r="E1061" s="46" t="n">
        <v>1865</v>
      </c>
      <c r="F1061" s="46" t="n">
        <v>0</v>
      </c>
    </row>
    <row r="1062" ht="12" customHeight="1" s="61">
      <c r="A1062" s="1">
        <f>A1049</f>
        <v/>
      </c>
      <c r="B1062" s="2" t="inlineStr">
        <is>
          <t>Central</t>
        </is>
      </c>
      <c r="C1062" s="83" t="inlineStr">
        <is>
          <t>Hour 10</t>
        </is>
      </c>
      <c r="D1062" s="46" t="n">
        <v>0.3142857142857143</v>
      </c>
      <c r="E1062" s="46" t="n">
        <v>0</v>
      </c>
      <c r="F1062" s="46" t="n">
        <v>0</v>
      </c>
    </row>
    <row r="1063" ht="12" customHeight="1" s="61">
      <c r="A1063" s="1">
        <f>A1050</f>
        <v/>
      </c>
      <c r="B1063" s="2" t="inlineStr">
        <is>
          <t>Central</t>
        </is>
      </c>
      <c r="C1063" s="83" t="inlineStr">
        <is>
          <t>Hour 10</t>
        </is>
      </c>
      <c r="D1063" s="46" t="n">
        <v>0.95</v>
      </c>
      <c r="E1063" s="46" t="n">
        <v>0</v>
      </c>
      <c r="F1063" s="46" t="n">
        <v>0</v>
      </c>
    </row>
    <row r="1064" ht="12" customHeight="1" s="61">
      <c r="A1064" s="1">
        <f>A1051</f>
        <v/>
      </c>
      <c r="B1064" s="2" t="inlineStr">
        <is>
          <t>Central</t>
        </is>
      </c>
      <c r="C1064" s="83" t="inlineStr">
        <is>
          <t>Hour 10</t>
        </is>
      </c>
      <c r="D1064" s="46" t="n">
        <v>0.3770491803278688</v>
      </c>
      <c r="E1064" s="46" t="n">
        <v>1251</v>
      </c>
      <c r="F1064" s="46" t="n">
        <v>471.6885245901639</v>
      </c>
    </row>
    <row r="1065" ht="12" customHeight="1" s="61">
      <c r="A1065" s="1">
        <f>A1052</f>
        <v/>
      </c>
      <c r="B1065" s="2" t="inlineStr">
        <is>
          <t>Central</t>
        </is>
      </c>
      <c r="C1065" s="83" t="inlineStr">
        <is>
          <t>Hour 10</t>
        </is>
      </c>
      <c r="D1065" s="46" t="n">
        <v>0.8</v>
      </c>
      <c r="E1065" s="46" t="n">
        <v>81</v>
      </c>
      <c r="F1065" s="46" t="n">
        <v>64.8</v>
      </c>
    </row>
    <row r="1066" ht="12" customHeight="1" s="61">
      <c r="A1066" s="1">
        <f>A1053</f>
        <v/>
      </c>
      <c r="B1066" s="2" t="inlineStr">
        <is>
          <t>Central</t>
        </is>
      </c>
      <c r="C1066" s="83" t="inlineStr">
        <is>
          <t>Hour 10</t>
        </is>
      </c>
      <c r="D1066" s="46" t="n">
        <v>0.8</v>
      </c>
      <c r="E1066" s="46" t="n">
        <v>423</v>
      </c>
      <c r="F1066" s="46" t="n">
        <v>338.4</v>
      </c>
    </row>
    <row r="1067" ht="12" customHeight="1" s="61">
      <c r="A1067" s="1">
        <f>A1054</f>
        <v/>
      </c>
      <c r="B1067" s="2" t="inlineStr">
        <is>
          <t>Central</t>
        </is>
      </c>
      <c r="C1067" s="83" t="inlineStr">
        <is>
          <t>Hour 10</t>
        </is>
      </c>
      <c r="D1067" s="46" t="n">
        <v>0.9</v>
      </c>
      <c r="E1067" s="46" t="n">
        <v>0</v>
      </c>
      <c r="F1067" s="46" t="n">
        <v>0</v>
      </c>
    </row>
    <row r="1068" ht="12" customHeight="1" s="61">
      <c r="A1068" s="1">
        <f>A1055</f>
        <v/>
      </c>
      <c r="B1068" s="2" t="inlineStr">
        <is>
          <t>Oriental</t>
        </is>
      </c>
      <c r="C1068" s="83" t="inlineStr">
        <is>
          <t>Hour 10</t>
        </is>
      </c>
      <c r="D1068" s="45" t="n">
        <v>0.8</v>
      </c>
      <c r="E1068" s="45" t="n">
        <v>363</v>
      </c>
      <c r="F1068" s="45" t="n">
        <v>290.4</v>
      </c>
    </row>
    <row r="1069" ht="12" customHeight="1" s="61">
      <c r="A1069" s="1">
        <f>A1056</f>
        <v/>
      </c>
      <c r="B1069" s="2" t="inlineStr">
        <is>
          <t>Oriental</t>
        </is>
      </c>
      <c r="C1069" s="83" t="inlineStr">
        <is>
          <t>Hour 10</t>
        </is>
      </c>
      <c r="D1069" s="45" t="n">
        <v>0.85</v>
      </c>
      <c r="E1069" s="45" t="n">
        <v>6593</v>
      </c>
      <c r="F1069" s="45" t="n">
        <v>5604.05</v>
      </c>
    </row>
    <row r="1070" ht="12" customHeight="1" s="61">
      <c r="A1070" s="1">
        <f>A1057</f>
        <v/>
      </c>
      <c r="B1070" s="2" t="inlineStr">
        <is>
          <t>Oriental</t>
        </is>
      </c>
      <c r="C1070" s="83" t="inlineStr">
        <is>
          <t>Hour 10</t>
        </is>
      </c>
      <c r="D1070" s="45" t="n">
        <v>0.9</v>
      </c>
      <c r="E1070" s="45" t="n">
        <v>0</v>
      </c>
      <c r="F1070" s="45" t="n">
        <v>0</v>
      </c>
    </row>
    <row r="1071" ht="12" customHeight="1" s="61">
      <c r="A1071" s="1">
        <f>A1058</f>
        <v/>
      </c>
      <c r="B1071" s="2" t="inlineStr">
        <is>
          <t>Oriental</t>
        </is>
      </c>
      <c r="C1071" s="83" t="inlineStr">
        <is>
          <t>Hour 10</t>
        </is>
      </c>
      <c r="D1071" s="45" t="n">
        <v>0.75</v>
      </c>
      <c r="E1071" s="45" t="n">
        <v>566</v>
      </c>
      <c r="F1071" s="45" t="n">
        <v>424.5</v>
      </c>
    </row>
    <row r="1072" ht="12" customHeight="1" s="61">
      <c r="A1072" s="1">
        <f>A1059</f>
        <v/>
      </c>
      <c r="B1072" s="2" t="inlineStr">
        <is>
          <t>Oriental</t>
        </is>
      </c>
      <c r="C1072" s="83" t="inlineStr">
        <is>
          <t>Hour 10</t>
        </is>
      </c>
      <c r="D1072" s="45" t="n">
        <v>0.85</v>
      </c>
      <c r="E1072" s="45" t="n">
        <v>149</v>
      </c>
      <c r="F1072" s="45" t="n">
        <v>126.65</v>
      </c>
    </row>
    <row r="1073" ht="12" customHeight="1" s="61">
      <c r="A1073" s="1">
        <f>A1060</f>
        <v/>
      </c>
      <c r="B1073" s="2" t="inlineStr">
        <is>
          <t>Oriental</t>
        </is>
      </c>
      <c r="C1073" s="83" t="inlineStr">
        <is>
          <t>Hour 10</t>
        </is>
      </c>
      <c r="D1073" s="45" t="n">
        <v>0.9</v>
      </c>
      <c r="E1073" s="45" t="n">
        <v>0</v>
      </c>
      <c r="F1073" s="45" t="n">
        <v>0</v>
      </c>
    </row>
    <row r="1074" ht="12" customHeight="1" s="61">
      <c r="A1074" s="1">
        <f>A1061</f>
        <v/>
      </c>
      <c r="B1074" s="2" t="inlineStr">
        <is>
          <t>Oriental</t>
        </is>
      </c>
      <c r="C1074" s="83" t="inlineStr">
        <is>
          <t>Hour 10</t>
        </is>
      </c>
      <c r="D1074" s="45" t="n">
        <v>0</v>
      </c>
      <c r="E1074" s="45" t="n">
        <v>6463</v>
      </c>
      <c r="F1074" s="45" t="n">
        <v>0</v>
      </c>
    </row>
    <row r="1075" ht="12" customHeight="1" s="61">
      <c r="A1075" s="1">
        <f>A1062</f>
        <v/>
      </c>
      <c r="B1075" s="2" t="inlineStr">
        <is>
          <t>Oriental</t>
        </is>
      </c>
      <c r="C1075" s="83" t="inlineStr">
        <is>
          <t>Hour 10</t>
        </is>
      </c>
      <c r="D1075" s="45" t="n">
        <v>0.3125</v>
      </c>
      <c r="E1075" s="45" t="n">
        <v>3926</v>
      </c>
      <c r="F1075" s="45" t="n">
        <v>1226.875</v>
      </c>
    </row>
    <row r="1076" ht="12" customHeight="1" s="61">
      <c r="A1076" s="1">
        <f>A1063</f>
        <v/>
      </c>
      <c r="B1076" s="2" t="inlineStr">
        <is>
          <t>Oriental</t>
        </is>
      </c>
      <c r="C1076" s="83" t="inlineStr">
        <is>
          <t>Hour 10</t>
        </is>
      </c>
      <c r="D1076" s="45" t="n">
        <v>0.95</v>
      </c>
      <c r="E1076" s="45" t="n">
        <v>106</v>
      </c>
      <c r="F1076" s="45" t="n">
        <v>100.7</v>
      </c>
    </row>
    <row r="1077" ht="12" customHeight="1" s="61">
      <c r="A1077" s="1">
        <f>A1064</f>
        <v/>
      </c>
      <c r="B1077" s="2" t="inlineStr">
        <is>
          <t>Oriental</t>
        </is>
      </c>
      <c r="C1077" s="83" t="inlineStr">
        <is>
          <t>Hour 10</t>
        </is>
      </c>
      <c r="D1077" s="45" t="n">
        <v>0.2286476868327402</v>
      </c>
      <c r="E1077" s="45" t="n">
        <v>700</v>
      </c>
      <c r="F1077" s="45" t="n">
        <v>160.0533807829182</v>
      </c>
    </row>
    <row r="1078" ht="12" customHeight="1" s="61">
      <c r="A1078" s="1">
        <f>A1065</f>
        <v/>
      </c>
      <c r="B1078" s="2" t="inlineStr">
        <is>
          <t>Oriental</t>
        </is>
      </c>
      <c r="C1078" s="83" t="inlineStr">
        <is>
          <t>Hour 10</t>
        </is>
      </c>
      <c r="D1078" s="45" t="n">
        <v>0.8</v>
      </c>
      <c r="E1078" s="45" t="n">
        <v>405</v>
      </c>
      <c r="F1078" s="45" t="n">
        <v>324</v>
      </c>
    </row>
    <row r="1079" ht="12" customHeight="1" s="61">
      <c r="A1079" s="1">
        <f>A1066</f>
        <v/>
      </c>
      <c r="B1079" s="2" t="inlineStr">
        <is>
          <t>Oriental</t>
        </is>
      </c>
      <c r="C1079" s="83" t="inlineStr">
        <is>
          <t>Hour 10</t>
        </is>
      </c>
      <c r="D1079" s="45" t="n">
        <v>0.8</v>
      </c>
      <c r="E1079" s="45" t="n">
        <v>1089</v>
      </c>
      <c r="F1079" s="45" t="n">
        <v>871.2</v>
      </c>
    </row>
    <row r="1080" ht="12" customHeight="1" s="61">
      <c r="A1080" s="1">
        <f>A1067</f>
        <v/>
      </c>
      <c r="B1080" s="2" t="inlineStr">
        <is>
          <t>Oriental</t>
        </is>
      </c>
      <c r="C1080" s="83" t="inlineStr">
        <is>
          <t>Hour 10</t>
        </is>
      </c>
      <c r="D1080" s="45" t="n">
        <v>0.9</v>
      </c>
      <c r="E1080" s="45" t="n">
        <v>1608</v>
      </c>
      <c r="F1080" s="45" t="n">
        <v>1447.2</v>
      </c>
    </row>
    <row r="1081" ht="12" customHeight="1" s="61">
      <c r="A1081" s="1">
        <f>A1068</f>
        <v/>
      </c>
      <c r="B1081" s="2" t="inlineStr">
        <is>
          <t>Occidental</t>
        </is>
      </c>
      <c r="C1081" s="83" t="inlineStr">
        <is>
          <t>Hour 10</t>
        </is>
      </c>
      <c r="D1081" s="45" t="n">
        <v>0.8</v>
      </c>
      <c r="E1081" s="45" t="n">
        <v>2148</v>
      </c>
      <c r="F1081" s="45" t="n">
        <v>1718.4</v>
      </c>
    </row>
    <row r="1082" ht="12" customHeight="1" s="61">
      <c r="A1082" s="1">
        <f>A1069</f>
        <v/>
      </c>
      <c r="B1082" s="2" t="inlineStr">
        <is>
          <t>Occidental</t>
        </is>
      </c>
      <c r="C1082" s="83" t="inlineStr">
        <is>
          <t>Hour 10</t>
        </is>
      </c>
      <c r="D1082" s="45" t="n">
        <v>0.85</v>
      </c>
      <c r="E1082" s="45" t="n">
        <v>5352</v>
      </c>
      <c r="F1082" s="45" t="n">
        <v>4549.2</v>
      </c>
    </row>
    <row r="1083" ht="12" customHeight="1" s="61">
      <c r="A1083" s="1">
        <f>A1070</f>
        <v/>
      </c>
      <c r="B1083" s="2" t="inlineStr">
        <is>
          <t>Occidental</t>
        </is>
      </c>
      <c r="C1083" s="83" t="inlineStr">
        <is>
          <t>Hour 10</t>
        </is>
      </c>
      <c r="D1083" s="45" t="n">
        <v>0.9</v>
      </c>
      <c r="E1083" s="45" t="n">
        <v>0</v>
      </c>
      <c r="F1083" s="45" t="n">
        <v>0</v>
      </c>
    </row>
    <row r="1084" ht="12" customHeight="1" s="61">
      <c r="A1084" s="1">
        <f>A1071</f>
        <v/>
      </c>
      <c r="B1084" s="2" t="inlineStr">
        <is>
          <t>Occidental</t>
        </is>
      </c>
      <c r="C1084" s="83" t="inlineStr">
        <is>
          <t>Hour 10</t>
        </is>
      </c>
      <c r="D1084" s="45" t="n">
        <v>0.75</v>
      </c>
      <c r="E1084" s="45" t="n">
        <v>430</v>
      </c>
      <c r="F1084" s="45" t="n">
        <v>322.5</v>
      </c>
    </row>
    <row r="1085" ht="12" customHeight="1" s="61">
      <c r="A1085" s="1">
        <f>A1072</f>
        <v/>
      </c>
      <c r="B1085" s="2" t="inlineStr">
        <is>
          <t>Occidental</t>
        </is>
      </c>
      <c r="C1085" s="83" t="inlineStr">
        <is>
          <t>Hour 10</t>
        </is>
      </c>
      <c r="D1085" s="45" t="n">
        <v>0.85</v>
      </c>
      <c r="E1085" s="45" t="n">
        <v>272</v>
      </c>
      <c r="F1085" s="45" t="n">
        <v>231.2</v>
      </c>
    </row>
    <row r="1086" ht="12" customHeight="1" s="61">
      <c r="A1086" s="1">
        <f>A1073</f>
        <v/>
      </c>
      <c r="B1086" s="2" t="inlineStr">
        <is>
          <t>Occidental</t>
        </is>
      </c>
      <c r="C1086" s="83" t="inlineStr">
        <is>
          <t>Hour 10</t>
        </is>
      </c>
      <c r="D1086" s="45" t="n">
        <v>0.9</v>
      </c>
      <c r="E1086" s="45" t="n">
        <v>0</v>
      </c>
      <c r="F1086" s="45" t="n">
        <v>0</v>
      </c>
    </row>
    <row r="1087" ht="12" customHeight="1" s="61">
      <c r="A1087" s="1">
        <f>A1074</f>
        <v/>
      </c>
      <c r="B1087" s="2" t="inlineStr">
        <is>
          <t>Occidental</t>
        </is>
      </c>
      <c r="C1087" s="83" t="inlineStr">
        <is>
          <t>Hour 10</t>
        </is>
      </c>
      <c r="D1087" s="45" t="n">
        <v>0</v>
      </c>
      <c r="E1087" s="45" t="n">
        <v>3449.8</v>
      </c>
      <c r="F1087" s="45" t="n">
        <v>0</v>
      </c>
    </row>
    <row r="1088" ht="12" customHeight="1" s="61">
      <c r="A1088" s="1">
        <f>A1075</f>
        <v/>
      </c>
      <c r="B1088" s="2" t="inlineStr">
        <is>
          <t>Occidental</t>
        </is>
      </c>
      <c r="C1088" s="83" t="inlineStr">
        <is>
          <t>Hour 10</t>
        </is>
      </c>
      <c r="D1088" s="45" t="n">
        <v>0.2551020408163265</v>
      </c>
      <c r="E1088" s="45" t="n">
        <v>1166</v>
      </c>
      <c r="F1088" s="45" t="n">
        <v>297.4489795918367</v>
      </c>
    </row>
    <row r="1089" ht="12" customHeight="1" s="61">
      <c r="A1089" s="1">
        <f>A1076</f>
        <v/>
      </c>
      <c r="B1089" s="2" t="inlineStr">
        <is>
          <t>Occidental</t>
        </is>
      </c>
      <c r="C1089" s="83" t="inlineStr">
        <is>
          <t>Hour 10</t>
        </is>
      </c>
      <c r="D1089" s="45" t="n">
        <v>0.95</v>
      </c>
      <c r="E1089" s="45" t="n">
        <v>62</v>
      </c>
      <c r="F1089" s="45" t="n">
        <v>58.9</v>
      </c>
    </row>
    <row r="1090" ht="12" customHeight="1" s="61">
      <c r="A1090" s="1">
        <f>A1077</f>
        <v/>
      </c>
      <c r="B1090" s="2" t="inlineStr">
        <is>
          <t>Occidental</t>
        </is>
      </c>
      <c r="C1090" s="83" t="inlineStr">
        <is>
          <t>Hour 10</t>
        </is>
      </c>
      <c r="D1090" s="45" t="n">
        <v>0.2698815566835872</v>
      </c>
      <c r="E1090" s="45" t="n">
        <v>2794</v>
      </c>
      <c r="F1090" s="45" t="n">
        <v>754.0490693739425</v>
      </c>
    </row>
    <row r="1091" ht="12" customHeight="1" s="61">
      <c r="A1091" s="1">
        <f>A1078</f>
        <v/>
      </c>
      <c r="B1091" s="2" t="inlineStr">
        <is>
          <t>Occidental</t>
        </is>
      </c>
      <c r="C1091" s="83" t="inlineStr">
        <is>
          <t>Hour 10</t>
        </is>
      </c>
      <c r="D1091" s="45" t="n">
        <v>0.8</v>
      </c>
      <c r="E1091" s="45" t="n">
        <v>274</v>
      </c>
      <c r="F1091" s="45" t="n">
        <v>219.2</v>
      </c>
    </row>
    <row r="1092" ht="12" customHeight="1" s="61">
      <c r="A1092" s="1">
        <f>A1079</f>
        <v/>
      </c>
      <c r="B1092" s="2" t="inlineStr">
        <is>
          <t>Occidental</t>
        </is>
      </c>
      <c r="C1092" s="83" t="inlineStr">
        <is>
          <t>Hour 10</t>
        </is>
      </c>
      <c r="D1092" s="45" t="n">
        <v>0.8</v>
      </c>
      <c r="E1092" s="45" t="n">
        <v>129</v>
      </c>
      <c r="F1092" s="45" t="n">
        <v>103.2</v>
      </c>
    </row>
    <row r="1093" ht="12" customHeight="1" s="61">
      <c r="A1093" s="1">
        <f>A1080</f>
        <v/>
      </c>
      <c r="B1093" s="2" t="inlineStr">
        <is>
          <t>Occidental</t>
        </is>
      </c>
      <c r="C1093" s="83" t="inlineStr">
        <is>
          <t>Hour 10</t>
        </is>
      </c>
      <c r="D1093" s="45" t="n">
        <v>0.9</v>
      </c>
      <c r="E1093" s="45" t="n">
        <v>0</v>
      </c>
      <c r="F1093" s="45" t="n">
        <v>0</v>
      </c>
    </row>
    <row r="1094" ht="12" customHeight="1" s="61">
      <c r="A1094" s="1">
        <f>A1081</f>
        <v/>
      </c>
      <c r="B1094" s="2" t="inlineStr">
        <is>
          <t>Noroeste</t>
        </is>
      </c>
      <c r="C1094" s="83" t="inlineStr">
        <is>
          <t>Hour 10</t>
        </is>
      </c>
      <c r="D1094" s="45" t="n">
        <v>0.8</v>
      </c>
      <c r="E1094" s="45" t="n">
        <v>337</v>
      </c>
      <c r="F1094" s="45" t="n">
        <v>269.6</v>
      </c>
    </row>
    <row r="1095" ht="12" customHeight="1" s="61">
      <c r="A1095" s="1">
        <f>A1082</f>
        <v/>
      </c>
      <c r="B1095" s="2" t="inlineStr">
        <is>
          <t>Noroeste</t>
        </is>
      </c>
      <c r="C1095" s="83" t="inlineStr">
        <is>
          <t>Hour 10</t>
        </is>
      </c>
      <c r="D1095" s="45" t="n">
        <v>0.85</v>
      </c>
      <c r="E1095" s="45" t="n">
        <v>6525</v>
      </c>
      <c r="F1095" s="45" t="n">
        <v>5546.25</v>
      </c>
    </row>
    <row r="1096" ht="12" customHeight="1" s="61">
      <c r="A1096" s="1">
        <f>A1083</f>
        <v/>
      </c>
      <c r="B1096" s="2" t="inlineStr">
        <is>
          <t>Noroeste</t>
        </is>
      </c>
      <c r="C1096" s="83" t="inlineStr">
        <is>
          <t>Hour 10</t>
        </is>
      </c>
      <c r="D1096" s="45" t="n">
        <v>0.9</v>
      </c>
      <c r="E1096" s="45" t="n">
        <v>0</v>
      </c>
      <c r="F1096" s="45" t="n">
        <v>0</v>
      </c>
    </row>
    <row r="1097" ht="12" customHeight="1" s="61">
      <c r="A1097" s="1">
        <f>A1084</f>
        <v/>
      </c>
      <c r="B1097" s="2" t="inlineStr">
        <is>
          <t>Noroeste</t>
        </is>
      </c>
      <c r="C1097" s="83" t="inlineStr">
        <is>
          <t>Hour 10</t>
        </is>
      </c>
      <c r="D1097" s="45" t="n">
        <v>0.75</v>
      </c>
      <c r="E1097" s="45" t="n">
        <v>0</v>
      </c>
      <c r="F1097" s="45" t="n">
        <v>0</v>
      </c>
    </row>
    <row r="1098" ht="12" customHeight="1" s="61">
      <c r="A1098" s="1">
        <f>A1085</f>
        <v/>
      </c>
      <c r="B1098" s="2" t="inlineStr">
        <is>
          <t>Noroeste</t>
        </is>
      </c>
      <c r="C1098" s="83" t="inlineStr">
        <is>
          <t>Hour 10</t>
        </is>
      </c>
      <c r="D1098" s="45" t="n">
        <v>0.85</v>
      </c>
      <c r="E1098" s="45" t="n">
        <v>53</v>
      </c>
      <c r="F1098" s="45" t="n">
        <v>45.05</v>
      </c>
    </row>
    <row r="1099" ht="12" customHeight="1" s="61">
      <c r="A1099" s="1">
        <f>A1086</f>
        <v/>
      </c>
      <c r="B1099" s="2" t="inlineStr">
        <is>
          <t>Noroeste</t>
        </is>
      </c>
      <c r="C1099" s="83" t="inlineStr">
        <is>
          <t>Hour 10</t>
        </is>
      </c>
      <c r="D1099" s="45" t="n">
        <v>0.9</v>
      </c>
      <c r="E1099" s="45" t="n">
        <v>0</v>
      </c>
      <c r="F1099" s="45" t="n">
        <v>0</v>
      </c>
    </row>
    <row r="1100" ht="12" customHeight="1" s="61">
      <c r="A1100" s="1">
        <f>A1087</f>
        <v/>
      </c>
      <c r="B1100" s="2" t="inlineStr">
        <is>
          <t>Noroeste</t>
        </is>
      </c>
      <c r="C1100" s="83" t="inlineStr">
        <is>
          <t>Hour 10</t>
        </is>
      </c>
      <c r="D1100" s="45" t="n">
        <v>0</v>
      </c>
      <c r="E1100" s="45" t="n">
        <v>1025</v>
      </c>
      <c r="F1100" s="45" t="n">
        <v>0</v>
      </c>
    </row>
    <row r="1101" ht="12" customHeight="1" s="61">
      <c r="A1101" s="1">
        <f>A1088</f>
        <v/>
      </c>
      <c r="B1101" s="2" t="inlineStr">
        <is>
          <t>Noroeste</t>
        </is>
      </c>
      <c r="C1101" s="83" t="inlineStr">
        <is>
          <t>Hour 10</t>
        </is>
      </c>
      <c r="D1101" s="45" t="n">
        <v>0.2700729927007299</v>
      </c>
      <c r="E1101" s="45" t="n">
        <v>6</v>
      </c>
      <c r="F1101" s="45" t="n">
        <v>1.62043795620438</v>
      </c>
    </row>
    <row r="1102" ht="12" customHeight="1" s="61">
      <c r="A1102" s="1">
        <f>A1089</f>
        <v/>
      </c>
      <c r="B1102" s="2" t="inlineStr">
        <is>
          <t>Noroeste</t>
        </is>
      </c>
      <c r="C1102" s="83" t="inlineStr">
        <is>
          <t>Hour 10</t>
        </is>
      </c>
      <c r="D1102" s="45" t="n">
        <v>0.95</v>
      </c>
      <c r="E1102" s="45" t="n">
        <v>0</v>
      </c>
      <c r="F1102" s="45" t="n">
        <v>0</v>
      </c>
    </row>
    <row r="1103" ht="12" customHeight="1" s="61">
      <c r="A1103" s="1">
        <f>A1090</f>
        <v/>
      </c>
      <c r="B1103" s="2" t="inlineStr">
        <is>
          <t>Noroeste</t>
        </is>
      </c>
      <c r="C1103" s="83" t="inlineStr">
        <is>
          <t>Hour 10</t>
        </is>
      </c>
      <c r="D1103" s="45" t="n">
        <v>0.1090317331163548</v>
      </c>
      <c r="E1103" s="45" t="n">
        <v>1076</v>
      </c>
      <c r="F1103" s="45" t="n">
        <v>117.3181448331977</v>
      </c>
    </row>
    <row r="1104" ht="12" customHeight="1" s="61">
      <c r="A1104" s="1">
        <f>A1091</f>
        <v/>
      </c>
      <c r="B1104" s="2" t="inlineStr">
        <is>
          <t>Noroeste</t>
        </is>
      </c>
      <c r="C1104" s="83" t="inlineStr">
        <is>
          <t>Hour 10</t>
        </is>
      </c>
      <c r="D1104" s="45" t="n">
        <v>0.8</v>
      </c>
      <c r="E1104" s="45" t="n">
        <v>24</v>
      </c>
      <c r="F1104" s="45" t="n">
        <v>19.2</v>
      </c>
    </row>
    <row r="1105" ht="12" customHeight="1" s="61">
      <c r="A1105" s="1">
        <f>A1092</f>
        <v/>
      </c>
      <c r="B1105" s="2" t="inlineStr">
        <is>
          <t>Noroeste</t>
        </is>
      </c>
      <c r="C1105" s="83" t="inlineStr">
        <is>
          <t>Hour 10</t>
        </is>
      </c>
      <c r="D1105" s="45" t="n">
        <v>0.8</v>
      </c>
      <c r="E1105" s="45" t="n">
        <v>30</v>
      </c>
      <c r="F1105" s="45" t="n">
        <v>24</v>
      </c>
    </row>
    <row r="1106" ht="12" customHeight="1" s="61">
      <c r="A1106" s="1">
        <f>A1093</f>
        <v/>
      </c>
      <c r="B1106" s="2" t="inlineStr">
        <is>
          <t>Noroeste</t>
        </is>
      </c>
      <c r="C1106" s="83" t="inlineStr">
        <is>
          <t>Hour 10</t>
        </is>
      </c>
      <c r="D1106" s="45" t="n">
        <v>0.9</v>
      </c>
      <c r="E1106" s="45" t="n">
        <v>0</v>
      </c>
      <c r="F1106" s="45" t="n">
        <v>0</v>
      </c>
    </row>
    <row r="1107" ht="12" customHeight="1" s="61">
      <c r="A1107" s="1">
        <f>A1094</f>
        <v/>
      </c>
      <c r="B1107" s="2" t="inlineStr">
        <is>
          <t>Norte</t>
        </is>
      </c>
      <c r="C1107" s="83" t="inlineStr">
        <is>
          <t>Hour 10</t>
        </is>
      </c>
      <c r="D1107" s="45" t="n">
        <v>0.8</v>
      </c>
      <c r="E1107" s="45" t="n">
        <v>72</v>
      </c>
      <c r="F1107" s="45" t="n">
        <v>57.6</v>
      </c>
    </row>
    <row r="1108" ht="12" customHeight="1" s="61">
      <c r="A1108" s="1">
        <f>A1095</f>
        <v/>
      </c>
      <c r="B1108" s="2" t="inlineStr">
        <is>
          <t>Norte</t>
        </is>
      </c>
      <c r="C1108" s="83" t="inlineStr">
        <is>
          <t>Hour 10</t>
        </is>
      </c>
      <c r="D1108" s="45" t="n">
        <v>0.85</v>
      </c>
      <c r="E1108" s="45" t="n">
        <v>4898</v>
      </c>
      <c r="F1108" s="45" t="n">
        <v>4163.3</v>
      </c>
    </row>
    <row r="1109" ht="12" customHeight="1" s="61">
      <c r="A1109" s="1">
        <f>A1096</f>
        <v/>
      </c>
      <c r="B1109" s="2" t="inlineStr">
        <is>
          <t>Norte</t>
        </is>
      </c>
      <c r="C1109" s="83" t="inlineStr">
        <is>
          <t>Hour 10</t>
        </is>
      </c>
      <c r="D1109" s="45" t="n">
        <v>0.9</v>
      </c>
      <c r="E1109" s="45" t="n">
        <v>0</v>
      </c>
      <c r="F1109" s="45" t="n">
        <v>0</v>
      </c>
    </row>
    <row r="1110" ht="12" customHeight="1" s="61">
      <c r="A1110" s="1">
        <f>A1097</f>
        <v/>
      </c>
      <c r="B1110" s="2" t="inlineStr">
        <is>
          <t>Norte</t>
        </is>
      </c>
      <c r="C1110" s="83" t="inlineStr">
        <is>
          <t>Hour 10</t>
        </is>
      </c>
      <c r="D1110" s="45" t="n">
        <v>0.75</v>
      </c>
      <c r="E1110" s="45" t="n">
        <v>23</v>
      </c>
      <c r="F1110" s="45" t="n">
        <v>17.25</v>
      </c>
    </row>
    <row r="1111" ht="12" customHeight="1" s="61">
      <c r="A1111" s="1">
        <f>A1098</f>
        <v/>
      </c>
      <c r="B1111" s="2" t="inlineStr">
        <is>
          <t>Norte</t>
        </is>
      </c>
      <c r="C1111" s="83" t="inlineStr">
        <is>
          <t>Hour 10</t>
        </is>
      </c>
      <c r="D1111" s="45" t="n">
        <v>0.85</v>
      </c>
      <c r="E1111" s="45" t="n">
        <v>141</v>
      </c>
      <c r="F1111" s="45" t="n">
        <v>119.85</v>
      </c>
    </row>
    <row r="1112" ht="12" customHeight="1" s="61">
      <c r="A1112" s="1">
        <f>A1099</f>
        <v/>
      </c>
      <c r="B1112" s="2" t="inlineStr">
        <is>
          <t>Norte</t>
        </is>
      </c>
      <c r="C1112" s="83" t="inlineStr">
        <is>
          <t>Hour 10</t>
        </is>
      </c>
      <c r="D1112" s="45" t="n">
        <v>0.9</v>
      </c>
      <c r="E1112" s="45" t="n">
        <v>0</v>
      </c>
      <c r="F1112" s="45" t="n">
        <v>0</v>
      </c>
    </row>
    <row r="1113" ht="12" customHeight="1" s="61">
      <c r="A1113" s="1">
        <f>A1100</f>
        <v/>
      </c>
      <c r="B1113" s="2" t="inlineStr">
        <is>
          <t>Norte</t>
        </is>
      </c>
      <c r="C1113" s="83" t="inlineStr">
        <is>
          <t>Hour 10</t>
        </is>
      </c>
      <c r="D1113" s="45" t="n">
        <v>0</v>
      </c>
      <c r="E1113" s="45" t="n">
        <v>91</v>
      </c>
      <c r="F1113" s="45" t="n">
        <v>0</v>
      </c>
    </row>
    <row r="1114" ht="12" customHeight="1" s="61">
      <c r="A1114" s="1">
        <f>A1101</f>
        <v/>
      </c>
      <c r="B1114" s="2" t="inlineStr">
        <is>
          <t>Norte</t>
        </is>
      </c>
      <c r="C1114" s="83" t="inlineStr">
        <is>
          <t>Hour 10</t>
        </is>
      </c>
      <c r="D1114" s="45" t="n">
        <v>0.2847222222222222</v>
      </c>
      <c r="E1114" s="45" t="n">
        <v>50</v>
      </c>
      <c r="F1114" s="45" t="n">
        <v>14.23611111111111</v>
      </c>
    </row>
    <row r="1115" ht="12" customHeight="1" s="61">
      <c r="A1115" s="1">
        <f>A1102</f>
        <v/>
      </c>
      <c r="B1115" s="2" t="inlineStr">
        <is>
          <t>Norte</t>
        </is>
      </c>
      <c r="C1115" s="83" t="inlineStr">
        <is>
          <t>Hour 10</t>
        </is>
      </c>
      <c r="D1115" s="45" t="n">
        <v>0.95</v>
      </c>
      <c r="E1115" s="45" t="n">
        <v>0</v>
      </c>
      <c r="F1115" s="45" t="n">
        <v>0</v>
      </c>
    </row>
    <row r="1116" ht="12" customHeight="1" s="61">
      <c r="A1116" s="1">
        <f>A1103</f>
        <v/>
      </c>
      <c r="B1116" s="2" t="inlineStr">
        <is>
          <t>Norte</t>
        </is>
      </c>
      <c r="C1116" s="83" t="inlineStr">
        <is>
          <t>Hour 10</t>
        </is>
      </c>
      <c r="D1116" s="45" t="n">
        <v>0.05560098119378577</v>
      </c>
      <c r="E1116" s="45" t="n">
        <v>2940</v>
      </c>
      <c r="F1116" s="45" t="n">
        <v>163.4668847097302</v>
      </c>
    </row>
    <row r="1117" ht="12" customHeight="1" s="61">
      <c r="A1117" s="1">
        <f>A1104</f>
        <v/>
      </c>
      <c r="B1117" s="2" t="inlineStr">
        <is>
          <t>Norte</t>
        </is>
      </c>
      <c r="C1117" s="83" t="inlineStr">
        <is>
          <t>Hour 10</t>
        </is>
      </c>
      <c r="D1117" s="45" t="n">
        <v>0.8</v>
      </c>
      <c r="E1117" s="45" t="n">
        <v>12</v>
      </c>
      <c r="F1117" s="45" t="n">
        <v>9.600000000000001</v>
      </c>
    </row>
    <row r="1118" ht="12" customHeight="1" s="61">
      <c r="A1118" s="1">
        <f>A1105</f>
        <v/>
      </c>
      <c r="B1118" s="2" t="inlineStr">
        <is>
          <t>Norte</t>
        </is>
      </c>
      <c r="C1118" s="83" t="inlineStr">
        <is>
          <t>Hour 10</t>
        </is>
      </c>
      <c r="D1118" s="45" t="n">
        <v>0.8</v>
      </c>
      <c r="E1118" s="45" t="n">
        <v>0</v>
      </c>
      <c r="F1118" s="45" t="n">
        <v>0</v>
      </c>
    </row>
    <row r="1119" ht="12" customHeight="1" s="61">
      <c r="A1119" s="1">
        <f>A1106</f>
        <v/>
      </c>
      <c r="B1119" s="2" t="inlineStr">
        <is>
          <t>Norte</t>
        </is>
      </c>
      <c r="C1119" s="83" t="inlineStr">
        <is>
          <t>Hour 10</t>
        </is>
      </c>
      <c r="D1119" s="45" t="n">
        <v>0.9</v>
      </c>
      <c r="E1119" s="45" t="n">
        <v>0</v>
      </c>
      <c r="F1119" s="45" t="n">
        <v>0</v>
      </c>
    </row>
    <row r="1120" ht="12" customHeight="1" s="61">
      <c r="A1120" s="1">
        <f>A1107</f>
        <v/>
      </c>
      <c r="B1120" s="2" t="inlineStr">
        <is>
          <t>Noreste</t>
        </is>
      </c>
      <c r="C1120" s="83" t="inlineStr">
        <is>
          <t>Hour 10</t>
        </is>
      </c>
      <c r="D1120" s="45" t="n">
        <v>0.8</v>
      </c>
      <c r="E1120" s="45" t="n">
        <v>260</v>
      </c>
      <c r="F1120" s="45" t="n">
        <v>208</v>
      </c>
    </row>
    <row r="1121" ht="12" customHeight="1" s="61">
      <c r="A1121" s="1">
        <f>A1108</f>
        <v/>
      </c>
      <c r="B1121" s="2" t="inlineStr">
        <is>
          <t>Noreste</t>
        </is>
      </c>
      <c r="C1121" s="83" t="inlineStr">
        <is>
          <t>Hour 10</t>
        </is>
      </c>
      <c r="D1121" s="45" t="n">
        <v>0.85</v>
      </c>
      <c r="E1121" s="45" t="n">
        <v>12283</v>
      </c>
      <c r="F1121" s="45" t="n">
        <v>10440.55</v>
      </c>
    </row>
    <row r="1122" ht="12" customHeight="1" s="61">
      <c r="A1122" s="1">
        <f>A1109</f>
        <v/>
      </c>
      <c r="B1122" s="2" t="inlineStr">
        <is>
          <t>Noreste</t>
        </is>
      </c>
      <c r="C1122" s="83" t="inlineStr">
        <is>
          <t>Hour 10</t>
        </is>
      </c>
      <c r="D1122" s="45" t="n">
        <v>0.9</v>
      </c>
      <c r="E1122" s="45" t="n">
        <v>2729</v>
      </c>
      <c r="F1122" s="45" t="n">
        <v>2456.1</v>
      </c>
    </row>
    <row r="1123" ht="12" customHeight="1" s="61">
      <c r="A1123" s="1">
        <f>A1110</f>
        <v/>
      </c>
      <c r="B1123" s="2" t="inlineStr">
        <is>
          <t>Noreste</t>
        </is>
      </c>
      <c r="C1123" s="83" t="inlineStr">
        <is>
          <t>Hour 10</t>
        </is>
      </c>
      <c r="D1123" s="45" t="n">
        <v>0.75</v>
      </c>
      <c r="E1123" s="45" t="n">
        <v>1291</v>
      </c>
      <c r="F1123" s="45" t="n">
        <v>968.25</v>
      </c>
    </row>
    <row r="1124" ht="12" customHeight="1" s="61">
      <c r="A1124" s="1">
        <f>A1111</f>
        <v/>
      </c>
      <c r="B1124" s="2" t="inlineStr">
        <is>
          <t>Noreste</t>
        </is>
      </c>
      <c r="C1124" s="83" t="inlineStr">
        <is>
          <t>Hour 10</t>
        </is>
      </c>
      <c r="D1124" s="45" t="n">
        <v>0.85</v>
      </c>
      <c r="E1124" s="45" t="n">
        <v>272</v>
      </c>
      <c r="F1124" s="45" t="n">
        <v>231.2</v>
      </c>
    </row>
    <row r="1125" ht="12" customHeight="1" s="61">
      <c r="A1125" s="1">
        <f>A1112</f>
        <v/>
      </c>
      <c r="B1125" s="2" t="inlineStr">
        <is>
          <t>Noreste</t>
        </is>
      </c>
      <c r="C1125" s="83" t="inlineStr">
        <is>
          <t>Hour 10</t>
        </is>
      </c>
      <c r="D1125" s="45" t="n">
        <v>0.9</v>
      </c>
      <c r="E1125" s="45" t="n">
        <v>580</v>
      </c>
      <c r="F1125" s="45" t="n">
        <v>522</v>
      </c>
    </row>
    <row r="1126" ht="12" customHeight="1" s="61">
      <c r="A1126" s="1">
        <f>A1113</f>
        <v/>
      </c>
      <c r="B1126" s="2" t="inlineStr">
        <is>
          <t>Noreste</t>
        </is>
      </c>
      <c r="C1126" s="83" t="inlineStr">
        <is>
          <t>Hour 10</t>
        </is>
      </c>
      <c r="D1126" s="45" t="n">
        <v>0</v>
      </c>
      <c r="E1126" s="45" t="n">
        <v>143.3</v>
      </c>
      <c r="F1126" s="45" t="n">
        <v>0</v>
      </c>
    </row>
    <row r="1127" ht="12" customHeight="1" s="61">
      <c r="A1127" s="1">
        <f>A1114</f>
        <v/>
      </c>
      <c r="B1127" s="2" t="inlineStr">
        <is>
          <t>Noreste</t>
        </is>
      </c>
      <c r="C1127" s="83" t="inlineStr">
        <is>
          <t>Hour 10</t>
        </is>
      </c>
      <c r="D1127" s="45" t="n">
        <v>0.3112582781456954</v>
      </c>
      <c r="E1127" s="45" t="n">
        <v>4859.7</v>
      </c>
      <c r="F1127" s="45" t="n">
        <v>1512.621854304636</v>
      </c>
    </row>
    <row r="1128" ht="12" customHeight="1" s="61">
      <c r="A1128" s="1">
        <f>A1115</f>
        <v/>
      </c>
      <c r="B1128" s="2" t="inlineStr">
        <is>
          <t>Noreste</t>
        </is>
      </c>
      <c r="C1128" s="83" t="inlineStr">
        <is>
          <t>Hour 10</t>
        </is>
      </c>
      <c r="D1128" s="45" t="n">
        <v>0.95</v>
      </c>
      <c r="E1128" s="45" t="n">
        <v>0</v>
      </c>
      <c r="F1128" s="45" t="n">
        <v>0</v>
      </c>
    </row>
    <row r="1129" ht="12" customHeight="1" s="61">
      <c r="A1129" s="1">
        <f>A1116</f>
        <v/>
      </c>
      <c r="B1129" s="2" t="inlineStr">
        <is>
          <t>Noreste</t>
        </is>
      </c>
      <c r="C1129" s="83" t="inlineStr">
        <is>
          <t>Hour 10</t>
        </is>
      </c>
      <c r="D1129" s="45" t="n">
        <v>0.1985361390667887</v>
      </c>
      <c r="E1129" s="45" t="n">
        <v>1069</v>
      </c>
      <c r="F1129" s="45" t="n">
        <v>212.2351326623971</v>
      </c>
    </row>
    <row r="1130" ht="12" customHeight="1" s="61">
      <c r="A1130" s="1">
        <f>A1117</f>
        <v/>
      </c>
      <c r="B1130" s="2" t="inlineStr">
        <is>
          <t>Noreste</t>
        </is>
      </c>
      <c r="C1130" s="83" t="inlineStr">
        <is>
          <t>Hour 10</t>
        </is>
      </c>
      <c r="D1130" s="45" t="n">
        <v>0.8</v>
      </c>
      <c r="E1130" s="45" t="n">
        <v>194</v>
      </c>
      <c r="F1130" s="45" t="n">
        <v>155.2</v>
      </c>
    </row>
    <row r="1131" ht="12" customHeight="1" s="61">
      <c r="A1131" s="1">
        <f>A1118</f>
        <v/>
      </c>
      <c r="B1131" s="2" t="inlineStr">
        <is>
          <t>Noreste</t>
        </is>
      </c>
      <c r="C1131" s="83" t="inlineStr">
        <is>
          <t>Hour 10</t>
        </is>
      </c>
      <c r="D1131" s="45" t="n">
        <v>0.8</v>
      </c>
      <c r="E1131" s="45" t="n">
        <v>923</v>
      </c>
      <c r="F1131" s="45" t="n">
        <v>738.4000000000001</v>
      </c>
    </row>
    <row r="1132" ht="12" customHeight="1" s="61">
      <c r="A1132" s="1">
        <f>A1119</f>
        <v/>
      </c>
      <c r="B1132" s="2" t="inlineStr">
        <is>
          <t>Noreste</t>
        </is>
      </c>
      <c r="C1132" s="83" t="inlineStr">
        <is>
          <t>Hour 10</t>
        </is>
      </c>
      <c r="D1132" s="45" t="n">
        <v>0.9</v>
      </c>
      <c r="E1132" s="45" t="n">
        <v>0</v>
      </c>
      <c r="F1132" s="45" t="n">
        <v>0</v>
      </c>
    </row>
    <row r="1133" ht="12" customHeight="1" s="61">
      <c r="A1133" s="1">
        <f>A1120</f>
        <v/>
      </c>
      <c r="B1133" s="2" t="inlineStr">
        <is>
          <t>Peninsular</t>
        </is>
      </c>
      <c r="C1133" s="83" t="inlineStr">
        <is>
          <t>Hour 10</t>
        </is>
      </c>
      <c r="D1133" s="45" t="n">
        <v>0.8</v>
      </c>
      <c r="E1133" s="45" t="n">
        <v>0</v>
      </c>
      <c r="F1133" s="45" t="n">
        <v>0</v>
      </c>
    </row>
    <row r="1134" ht="12" customHeight="1" s="61">
      <c r="A1134" s="1">
        <f>A1121</f>
        <v/>
      </c>
      <c r="B1134" s="2" t="inlineStr">
        <is>
          <t>Peninsular</t>
        </is>
      </c>
      <c r="C1134" s="83" t="inlineStr">
        <is>
          <t>Hour 10</t>
        </is>
      </c>
      <c r="D1134" s="45" t="n">
        <v>0.85</v>
      </c>
      <c r="E1134" s="45" t="n">
        <v>1496</v>
      </c>
      <c r="F1134" s="45" t="n">
        <v>1271.6</v>
      </c>
    </row>
    <row r="1135" ht="12" customHeight="1" s="61">
      <c r="A1135" s="1">
        <f>A1122</f>
        <v/>
      </c>
      <c r="B1135" s="2" t="inlineStr">
        <is>
          <t>Peninsular</t>
        </is>
      </c>
      <c r="C1135" s="83" t="inlineStr">
        <is>
          <t>Hour 10</t>
        </is>
      </c>
      <c r="D1135" s="45" t="n">
        <v>0.9</v>
      </c>
      <c r="E1135" s="45" t="n">
        <v>0</v>
      </c>
      <c r="F1135" s="45" t="n">
        <v>0</v>
      </c>
    </row>
    <row r="1136" ht="12" customHeight="1" s="61">
      <c r="A1136" s="1">
        <f>A1123</f>
        <v/>
      </c>
      <c r="B1136" s="2" t="inlineStr">
        <is>
          <t>Peninsular</t>
        </is>
      </c>
      <c r="C1136" s="83" t="inlineStr">
        <is>
          <t>Hour 10</t>
        </is>
      </c>
      <c r="D1136" s="45" t="n">
        <v>0.75</v>
      </c>
      <c r="E1136" s="45" t="n">
        <v>852</v>
      </c>
      <c r="F1136" s="45" t="n">
        <v>639</v>
      </c>
    </row>
    <row r="1137" ht="12" customHeight="1" s="61">
      <c r="A1137" s="1">
        <f>A1124</f>
        <v/>
      </c>
      <c r="B1137" s="2" t="inlineStr">
        <is>
          <t>Peninsular</t>
        </is>
      </c>
      <c r="C1137" s="83" t="inlineStr">
        <is>
          <t>Hour 10</t>
        </is>
      </c>
      <c r="D1137" s="45" t="n">
        <v>0.85</v>
      </c>
      <c r="E1137" s="45" t="n">
        <v>48</v>
      </c>
      <c r="F1137" s="45" t="n">
        <v>40.8</v>
      </c>
    </row>
    <row r="1138" ht="12" customHeight="1" s="61">
      <c r="A1138" s="1">
        <f>A1125</f>
        <v/>
      </c>
      <c r="B1138" s="2" t="inlineStr">
        <is>
          <t>Peninsular</t>
        </is>
      </c>
      <c r="C1138" s="83" t="inlineStr">
        <is>
          <t>Hour 10</t>
        </is>
      </c>
      <c r="D1138" s="45" t="n">
        <v>0.9</v>
      </c>
      <c r="E1138" s="45" t="n">
        <v>0</v>
      </c>
      <c r="F1138" s="45" t="n">
        <v>0</v>
      </c>
    </row>
    <row r="1139" ht="12" customHeight="1" s="61">
      <c r="A1139" s="1">
        <f>A1126</f>
        <v/>
      </c>
      <c r="B1139" s="2" t="inlineStr">
        <is>
          <t>Peninsular</t>
        </is>
      </c>
      <c r="C1139" s="83" t="inlineStr">
        <is>
          <t>Hour 10</t>
        </is>
      </c>
      <c r="D1139" s="45" t="n">
        <v>0</v>
      </c>
      <c r="E1139" s="45" t="n">
        <v>0</v>
      </c>
      <c r="F1139" s="45" t="n">
        <v>0</v>
      </c>
    </row>
    <row r="1140" ht="12" customHeight="1" s="61">
      <c r="A1140" s="1">
        <f>A1127</f>
        <v/>
      </c>
      <c r="B1140" s="2" t="inlineStr">
        <is>
          <t>Peninsular</t>
        </is>
      </c>
      <c r="C1140" s="83" t="inlineStr">
        <is>
          <t>Hour 10</t>
        </is>
      </c>
      <c r="D1140" s="45" t="n">
        <v>0.2941176470588235</v>
      </c>
      <c r="E1140" s="45" t="n">
        <v>546</v>
      </c>
      <c r="F1140" s="45" t="n">
        <v>160.5882352941177</v>
      </c>
    </row>
    <row r="1141" ht="12" customHeight="1" s="61">
      <c r="A1141" s="1">
        <f>A1128</f>
        <v/>
      </c>
      <c r="B1141" s="2" t="inlineStr">
        <is>
          <t>Peninsular</t>
        </is>
      </c>
      <c r="C1141" s="83" t="inlineStr">
        <is>
          <t>Hour 10</t>
        </is>
      </c>
      <c r="D1141" s="45" t="n">
        <v>0.95</v>
      </c>
      <c r="E1141" s="45" t="n">
        <v>0</v>
      </c>
      <c r="F1141" s="45" t="n">
        <v>0</v>
      </c>
    </row>
    <row r="1142" ht="12" customHeight="1" s="61">
      <c r="A1142" s="1">
        <f>A1129</f>
        <v/>
      </c>
      <c r="B1142" s="2" t="inlineStr">
        <is>
          <t>Peninsular</t>
        </is>
      </c>
      <c r="C1142" s="83" t="inlineStr">
        <is>
          <t>Hour 10</t>
        </is>
      </c>
      <c r="D1142" s="45" t="n">
        <v>0.5231053604436229</v>
      </c>
      <c r="E1142" s="45" t="n">
        <v>833</v>
      </c>
      <c r="F1142" s="45" t="n">
        <v>435.7467652495379</v>
      </c>
    </row>
    <row r="1143" ht="12" customHeight="1" s="61">
      <c r="A1143" s="1">
        <f>A1130</f>
        <v/>
      </c>
      <c r="B1143" s="2" t="inlineStr">
        <is>
          <t>Peninsular</t>
        </is>
      </c>
      <c r="C1143" s="83" t="inlineStr">
        <is>
          <t>Hour 10</t>
        </is>
      </c>
      <c r="D1143" s="45" t="n">
        <v>0.8</v>
      </c>
      <c r="E1143" s="45" t="n">
        <v>62</v>
      </c>
      <c r="F1143" s="45" t="n">
        <v>49.6</v>
      </c>
    </row>
    <row r="1144" ht="12" customHeight="1" s="61">
      <c r="A1144" s="1">
        <f>A1131</f>
        <v/>
      </c>
      <c r="B1144" s="2" t="inlineStr">
        <is>
          <t>Peninsular</t>
        </is>
      </c>
      <c r="C1144" s="83" t="inlineStr">
        <is>
          <t>Hour 10</t>
        </is>
      </c>
      <c r="D1144" s="45" t="n">
        <v>0.8</v>
      </c>
      <c r="E1144" s="45" t="n">
        <v>13</v>
      </c>
      <c r="F1144" s="45" t="n">
        <v>10.4</v>
      </c>
    </row>
    <row r="1145" ht="12" customHeight="1" s="61">
      <c r="A1145" s="1">
        <f>A1132</f>
        <v/>
      </c>
      <c r="B1145" s="2" t="inlineStr">
        <is>
          <t>Peninsular</t>
        </is>
      </c>
      <c r="C1145" s="83" t="inlineStr">
        <is>
          <t>Hour 10</t>
        </is>
      </c>
      <c r="D1145" s="45" t="n">
        <v>0.9</v>
      </c>
      <c r="E1145" s="45" t="n">
        <v>0</v>
      </c>
      <c r="F1145" s="45" t="n">
        <v>0</v>
      </c>
    </row>
    <row r="1146" ht="12" customHeight="1" s="61">
      <c r="A1146" s="1">
        <f>A1133</f>
        <v/>
      </c>
      <c r="B1146" s="2" t="inlineStr">
        <is>
          <t>Baja California</t>
        </is>
      </c>
      <c r="C1146" s="83" t="inlineStr">
        <is>
          <t>Hour 10</t>
        </is>
      </c>
      <c r="D1146" s="45" t="n">
        <v>0.8</v>
      </c>
      <c r="E1146" s="45" t="n">
        <v>0</v>
      </c>
      <c r="F1146" s="45" t="n">
        <v>0</v>
      </c>
    </row>
    <row r="1147" ht="12" customHeight="1" s="61">
      <c r="A1147" s="1">
        <f>A1134</f>
        <v/>
      </c>
      <c r="B1147" s="2" t="inlineStr">
        <is>
          <t>Baja California</t>
        </is>
      </c>
      <c r="C1147" s="83" t="inlineStr">
        <is>
          <t>Hour 10</t>
        </is>
      </c>
      <c r="D1147" s="45" t="n">
        <v>0.85</v>
      </c>
      <c r="E1147" s="45" t="n">
        <v>3372</v>
      </c>
      <c r="F1147" s="45" t="n">
        <v>2866.2</v>
      </c>
    </row>
    <row r="1148" ht="12" customHeight="1" s="61">
      <c r="A1148" s="1">
        <f>A1135</f>
        <v/>
      </c>
      <c r="B1148" s="2" t="inlineStr">
        <is>
          <t>Baja California</t>
        </is>
      </c>
      <c r="C1148" s="83" t="inlineStr">
        <is>
          <t>Hour 10</t>
        </is>
      </c>
      <c r="D1148" s="45" t="n">
        <v>0.9</v>
      </c>
      <c r="E1148" s="45" t="n">
        <v>0</v>
      </c>
      <c r="F1148" s="45" t="n">
        <v>0</v>
      </c>
    </row>
    <row r="1149" ht="12" customHeight="1" s="61">
      <c r="A1149" s="1">
        <f>A1136</f>
        <v/>
      </c>
      <c r="B1149" s="2" t="inlineStr">
        <is>
          <t>Baja California</t>
        </is>
      </c>
      <c r="C1149" s="83" t="inlineStr">
        <is>
          <t>Hour 10</t>
        </is>
      </c>
      <c r="D1149" s="45" t="n">
        <v>0.75</v>
      </c>
      <c r="E1149" s="45" t="n">
        <v>717</v>
      </c>
      <c r="F1149" s="45" t="n">
        <v>537.75</v>
      </c>
    </row>
    <row r="1150" ht="12" customHeight="1" s="61">
      <c r="A1150" s="1">
        <f>A1137</f>
        <v/>
      </c>
      <c r="B1150" s="2" t="inlineStr">
        <is>
          <t>Baja California</t>
        </is>
      </c>
      <c r="C1150" s="83" t="inlineStr">
        <is>
          <t>Hour 10</t>
        </is>
      </c>
      <c r="D1150" s="45" t="n">
        <v>0.85</v>
      </c>
      <c r="E1150" s="45" t="n">
        <v>22</v>
      </c>
      <c r="F1150" s="45" t="n">
        <v>18.7</v>
      </c>
    </row>
    <row r="1151" ht="12" customHeight="1" s="61">
      <c r="A1151" s="1">
        <f>A1138</f>
        <v/>
      </c>
      <c r="B1151" s="2" t="inlineStr">
        <is>
          <t>Baja California</t>
        </is>
      </c>
      <c r="C1151" s="83" t="inlineStr">
        <is>
          <t>Hour 10</t>
        </is>
      </c>
      <c r="D1151" s="45" t="n">
        <v>0.9</v>
      </c>
      <c r="E1151" s="45" t="n">
        <v>0</v>
      </c>
      <c r="F1151" s="45" t="n">
        <v>0</v>
      </c>
    </row>
    <row r="1152" ht="12" customHeight="1" s="61">
      <c r="A1152" s="1">
        <f>A1139</f>
        <v/>
      </c>
      <c r="B1152" s="2" t="inlineStr">
        <is>
          <t>Baja California</t>
        </is>
      </c>
      <c r="C1152" s="83" t="inlineStr">
        <is>
          <t>Hour 10</t>
        </is>
      </c>
      <c r="D1152" s="45" t="n">
        <v>0</v>
      </c>
      <c r="E1152" s="45" t="n">
        <v>0</v>
      </c>
      <c r="F1152" s="45" t="n">
        <v>0</v>
      </c>
    </row>
    <row r="1153" ht="12" customHeight="1" s="61">
      <c r="A1153" s="1">
        <f>A1140</f>
        <v/>
      </c>
      <c r="B1153" s="2" t="inlineStr">
        <is>
          <t>Baja California</t>
        </is>
      </c>
      <c r="C1153" s="83" t="inlineStr">
        <is>
          <t>Hour 10</t>
        </is>
      </c>
      <c r="D1153" s="45" t="n">
        <v>0.1272727272727273</v>
      </c>
      <c r="E1153" s="45" t="n">
        <v>266</v>
      </c>
      <c r="F1153" s="45" t="n">
        <v>33.85454545454546</v>
      </c>
    </row>
    <row r="1154" ht="12" customHeight="1" s="61">
      <c r="A1154" s="1">
        <f>A1141</f>
        <v/>
      </c>
      <c r="B1154" s="2" t="inlineStr">
        <is>
          <t>Baja California</t>
        </is>
      </c>
      <c r="C1154" s="83" t="inlineStr">
        <is>
          <t>Hour 10</t>
        </is>
      </c>
      <c r="D1154" s="45" t="n">
        <v>0.95</v>
      </c>
      <c r="E1154" s="45" t="n">
        <v>540</v>
      </c>
      <c r="F1154" s="45" t="n">
        <v>513</v>
      </c>
    </row>
    <row r="1155" ht="12" customHeight="1" s="61">
      <c r="A1155" s="1">
        <f>A1142</f>
        <v/>
      </c>
      <c r="B1155" s="2" t="inlineStr">
        <is>
          <t>Baja California</t>
        </is>
      </c>
      <c r="C1155" s="83" t="inlineStr">
        <is>
          <t>Hour 10</t>
        </is>
      </c>
      <c r="D1155" s="45" t="n">
        <v>0.04271123491179202</v>
      </c>
      <c r="E1155" s="45" t="n">
        <v>297</v>
      </c>
      <c r="F1155" s="45" t="n">
        <v>12.68523676880223</v>
      </c>
    </row>
    <row r="1156" ht="12" customHeight="1" s="61">
      <c r="A1156" s="1">
        <f>A1143</f>
        <v/>
      </c>
      <c r="B1156" s="2" t="inlineStr">
        <is>
          <t>Baja California</t>
        </is>
      </c>
      <c r="C1156" s="83" t="inlineStr">
        <is>
          <t>Hour 10</t>
        </is>
      </c>
      <c r="D1156" s="45" t="n">
        <v>0.8</v>
      </c>
      <c r="E1156" s="45" t="n">
        <v>0</v>
      </c>
      <c r="F1156" s="45" t="n">
        <v>0</v>
      </c>
    </row>
    <row r="1157" ht="12" customHeight="1" s="61">
      <c r="A1157" s="1">
        <f>A1144</f>
        <v/>
      </c>
      <c r="B1157" s="2" t="inlineStr">
        <is>
          <t>Baja California</t>
        </is>
      </c>
      <c r="C1157" s="83" t="inlineStr">
        <is>
          <t>Hour 10</t>
        </is>
      </c>
      <c r="D1157" s="45" t="n">
        <v>0.8</v>
      </c>
      <c r="E1157" s="45" t="n">
        <v>23</v>
      </c>
      <c r="F1157" s="45" t="n">
        <v>18.4</v>
      </c>
    </row>
    <row r="1158" ht="12" customHeight="1" s="61">
      <c r="A1158" s="1">
        <f>A1145</f>
        <v/>
      </c>
      <c r="B1158" s="2" t="inlineStr">
        <is>
          <t>Baja California</t>
        </is>
      </c>
      <c r="C1158" s="83" t="inlineStr">
        <is>
          <t>Hour 10</t>
        </is>
      </c>
      <c r="D1158" s="45" t="n">
        <v>0.9</v>
      </c>
      <c r="E1158" s="45" t="n">
        <v>0</v>
      </c>
      <c r="F1158" s="45" t="n">
        <v>0</v>
      </c>
    </row>
    <row r="1159" ht="12" customHeight="1" s="61">
      <c r="A1159" s="1">
        <f>A1146</f>
        <v/>
      </c>
      <c r="B1159" s="2" t="inlineStr">
        <is>
          <t>Baja California Sur</t>
        </is>
      </c>
      <c r="C1159" s="83" t="inlineStr">
        <is>
          <t>Hour 10</t>
        </is>
      </c>
      <c r="D1159" s="45" t="n">
        <v>0.8</v>
      </c>
      <c r="E1159" s="45" t="n">
        <v>45</v>
      </c>
      <c r="F1159" s="45" t="n">
        <v>36</v>
      </c>
    </row>
    <row r="1160" ht="12" customHeight="1" s="61">
      <c r="A1160" s="1">
        <f>A1147</f>
        <v/>
      </c>
      <c r="B1160" s="2" t="inlineStr">
        <is>
          <t>Baja California Sur</t>
        </is>
      </c>
      <c r="C1160" s="83" t="inlineStr">
        <is>
          <t>Hour 10</t>
        </is>
      </c>
      <c r="D1160" s="45" t="n">
        <v>0.85</v>
      </c>
      <c r="E1160" s="45" t="n">
        <v>0</v>
      </c>
      <c r="F1160" s="45" t="n">
        <v>0</v>
      </c>
    </row>
    <row r="1161" ht="12" customHeight="1" s="61">
      <c r="A1161" s="1">
        <f>A1148</f>
        <v/>
      </c>
      <c r="B1161" s="2" t="inlineStr">
        <is>
          <t>Baja California Sur</t>
        </is>
      </c>
      <c r="C1161" s="83" t="inlineStr">
        <is>
          <t>Hour 10</t>
        </is>
      </c>
      <c r="D1161" s="45" t="n">
        <v>0.9</v>
      </c>
      <c r="E1161" s="45" t="n">
        <v>0</v>
      </c>
      <c r="F1161" s="45" t="n">
        <v>0</v>
      </c>
    </row>
    <row r="1162" ht="12" customHeight="1" s="61">
      <c r="A1162" s="1">
        <f>A1149</f>
        <v/>
      </c>
      <c r="B1162" s="2" t="inlineStr">
        <is>
          <t>Baja California Sur</t>
        </is>
      </c>
      <c r="C1162" s="83" t="inlineStr">
        <is>
          <t>Hour 10</t>
        </is>
      </c>
      <c r="D1162" s="45" t="n">
        <v>0.75</v>
      </c>
      <c r="E1162" s="45" t="n">
        <v>467</v>
      </c>
      <c r="F1162" s="45" t="n">
        <v>350.25</v>
      </c>
    </row>
    <row r="1163" ht="12" customHeight="1" s="61">
      <c r="A1163" s="1">
        <f>A1150</f>
        <v/>
      </c>
      <c r="B1163" s="2" t="inlineStr">
        <is>
          <t>Baja California Sur</t>
        </is>
      </c>
      <c r="C1163" s="83" t="inlineStr">
        <is>
          <t>Hour 10</t>
        </is>
      </c>
      <c r="D1163" s="45" t="n">
        <v>0.85</v>
      </c>
      <c r="E1163" s="45" t="n">
        <v>396</v>
      </c>
      <c r="F1163" s="45" t="n">
        <v>336.6</v>
      </c>
    </row>
    <row r="1164" ht="12" customHeight="1" s="61">
      <c r="A1164" s="1">
        <f>A1151</f>
        <v/>
      </c>
      <c r="B1164" s="2" t="inlineStr">
        <is>
          <t>Baja California Sur</t>
        </is>
      </c>
      <c r="C1164" s="83" t="inlineStr">
        <is>
          <t>Hour 10</t>
        </is>
      </c>
      <c r="D1164" s="45" t="n">
        <v>0.9</v>
      </c>
      <c r="E1164" s="45" t="n">
        <v>0</v>
      </c>
      <c r="F1164" s="45" t="n">
        <v>0</v>
      </c>
    </row>
    <row r="1165" ht="12" customHeight="1" s="61">
      <c r="A1165" s="1">
        <f>A1152</f>
        <v/>
      </c>
      <c r="B1165" s="2" t="inlineStr">
        <is>
          <t>Baja California Sur</t>
        </is>
      </c>
      <c r="C1165" s="83" t="inlineStr">
        <is>
          <t>Hour 10</t>
        </is>
      </c>
      <c r="D1165" s="45" t="n">
        <v>0</v>
      </c>
      <c r="E1165" s="45" t="n">
        <v>0</v>
      </c>
      <c r="F1165" s="45" t="n">
        <v>0</v>
      </c>
    </row>
    <row r="1166" ht="12" customHeight="1" s="61">
      <c r="A1166" s="1">
        <f>A1153</f>
        <v/>
      </c>
      <c r="B1166" s="2" t="inlineStr">
        <is>
          <t>Baja California Sur</t>
        </is>
      </c>
      <c r="C1166" s="83" t="inlineStr">
        <is>
          <t>Hour 10</t>
        </is>
      </c>
      <c r="D1166" s="45" t="n">
        <v>0.2689075630252101</v>
      </c>
      <c r="E1166" s="45" t="n">
        <v>0</v>
      </c>
      <c r="F1166" s="45" t="n">
        <v>0</v>
      </c>
    </row>
    <row r="1167" ht="12" customHeight="1" s="61">
      <c r="A1167" s="1">
        <f>A1154</f>
        <v/>
      </c>
      <c r="B1167" s="2" t="inlineStr">
        <is>
          <t>Baja California Sur</t>
        </is>
      </c>
      <c r="C1167" s="83" t="inlineStr">
        <is>
          <t>Hour 10</t>
        </is>
      </c>
      <c r="D1167" s="45" t="n">
        <v>0.95</v>
      </c>
      <c r="E1167" s="45" t="n">
        <v>10</v>
      </c>
      <c r="F1167" s="45" t="n">
        <v>9.5</v>
      </c>
    </row>
    <row r="1168" ht="12" customHeight="1" s="61">
      <c r="A1168" s="1">
        <f>A1155</f>
        <v/>
      </c>
      <c r="B1168" s="2" t="inlineStr">
        <is>
          <t>Baja California Sur</t>
        </is>
      </c>
      <c r="C1168" s="83" t="inlineStr">
        <is>
          <t>Hour 10</t>
        </is>
      </c>
      <c r="D1168" s="45" t="n">
        <v>0.1350330500472144</v>
      </c>
      <c r="E1168" s="45" t="n">
        <v>77</v>
      </c>
      <c r="F1168" s="45" t="n">
        <v>10.39754485363551</v>
      </c>
    </row>
    <row r="1169" ht="12" customHeight="1" s="61">
      <c r="A1169" s="1">
        <f>A1156</f>
        <v/>
      </c>
      <c r="B1169" s="2" t="inlineStr">
        <is>
          <t>Baja California Sur</t>
        </is>
      </c>
      <c r="C1169" s="83" t="inlineStr">
        <is>
          <t>Hour 10</t>
        </is>
      </c>
      <c r="D1169" s="45" t="n">
        <v>0.8</v>
      </c>
      <c r="E1169" s="45" t="n">
        <v>0</v>
      </c>
      <c r="F1169" s="45" t="n">
        <v>0</v>
      </c>
    </row>
    <row r="1170" ht="12" customHeight="1" s="61">
      <c r="A1170" s="1">
        <f>A1157</f>
        <v/>
      </c>
      <c r="B1170" s="2" t="inlineStr">
        <is>
          <t>Baja California Sur</t>
        </is>
      </c>
      <c r="C1170" s="83" t="inlineStr">
        <is>
          <t>Hour 10</t>
        </is>
      </c>
      <c r="D1170" s="45" t="n">
        <v>0.8</v>
      </c>
      <c r="E1170" s="45" t="n">
        <v>0</v>
      </c>
      <c r="F1170" s="45" t="n">
        <v>0</v>
      </c>
    </row>
    <row r="1171" ht="12" customHeight="1" s="61">
      <c r="A1171" s="1">
        <f>A1158</f>
        <v/>
      </c>
      <c r="B1171" s="2" t="inlineStr">
        <is>
          <t>Baja California Sur</t>
        </is>
      </c>
      <c r="C1171" s="83" t="inlineStr">
        <is>
          <t>Hour 10</t>
        </is>
      </c>
      <c r="D1171" s="45" t="n">
        <v>0.9</v>
      </c>
      <c r="E1171" s="45" t="n">
        <v>0</v>
      </c>
      <c r="F1171" s="45" t="n">
        <v>0</v>
      </c>
    </row>
    <row r="1172" ht="12" customHeight="1" s="61">
      <c r="A1172" s="1">
        <f>A1159</f>
        <v/>
      </c>
      <c r="B1172" s="2" t="inlineStr">
        <is>
          <t>Central</t>
        </is>
      </c>
      <c r="C1172" s="83" t="inlineStr">
        <is>
          <t>Hour 11</t>
        </is>
      </c>
      <c r="D1172" s="46" t="n">
        <v>0.8</v>
      </c>
      <c r="E1172" s="46" t="n">
        <v>1897</v>
      </c>
      <c r="F1172" s="46" t="n">
        <v>1517.6</v>
      </c>
    </row>
    <row r="1173" ht="12" customHeight="1" s="61">
      <c r="A1173" s="1">
        <f>A1160</f>
        <v/>
      </c>
      <c r="B1173" s="2" t="inlineStr">
        <is>
          <t>Central</t>
        </is>
      </c>
      <c r="C1173" s="83" t="inlineStr">
        <is>
          <t>Hour 11</t>
        </is>
      </c>
      <c r="D1173" s="46" t="n">
        <v>0.85</v>
      </c>
      <c r="E1173" s="46" t="n">
        <v>3457</v>
      </c>
      <c r="F1173" s="46" t="n">
        <v>2938.45</v>
      </c>
    </row>
    <row r="1174" ht="12" customHeight="1" s="61">
      <c r="A1174" s="1">
        <f>A1161</f>
        <v/>
      </c>
      <c r="B1174" s="2" t="inlineStr">
        <is>
          <t>Central</t>
        </is>
      </c>
      <c r="C1174" s="83" t="inlineStr">
        <is>
          <t>Hour 11</t>
        </is>
      </c>
      <c r="D1174" s="46" t="n">
        <v>0.9</v>
      </c>
      <c r="E1174" s="46" t="n">
        <v>2778</v>
      </c>
      <c r="F1174" s="46" t="n">
        <v>2500.2</v>
      </c>
    </row>
    <row r="1175" ht="12" customHeight="1" s="61">
      <c r="A1175" s="1">
        <f>A1162</f>
        <v/>
      </c>
      <c r="B1175" s="2" t="inlineStr">
        <is>
          <t>Central</t>
        </is>
      </c>
      <c r="C1175" s="83" t="inlineStr">
        <is>
          <t>Hour 11</t>
        </is>
      </c>
      <c r="D1175" s="46" t="n">
        <v>0.75</v>
      </c>
      <c r="E1175" s="46" t="n">
        <v>805</v>
      </c>
      <c r="F1175" s="46" t="n">
        <v>603.75</v>
      </c>
    </row>
    <row r="1176" ht="12" customHeight="1" s="61">
      <c r="A1176" s="1">
        <f>A1163</f>
        <v/>
      </c>
      <c r="B1176" s="2" t="inlineStr">
        <is>
          <t>Central</t>
        </is>
      </c>
      <c r="C1176" s="83" t="inlineStr">
        <is>
          <t>Hour 11</t>
        </is>
      </c>
      <c r="D1176" s="46" t="n">
        <v>0.85</v>
      </c>
      <c r="E1176" s="46" t="n">
        <v>315</v>
      </c>
      <c r="F1176" s="46" t="n">
        <v>267.75</v>
      </c>
    </row>
    <row r="1177" ht="12" customHeight="1" s="61">
      <c r="A1177" s="1">
        <f>A1164</f>
        <v/>
      </c>
      <c r="B1177" s="2" t="inlineStr">
        <is>
          <t>Central</t>
        </is>
      </c>
      <c r="C1177" s="83" t="inlineStr">
        <is>
          <t>Hour 11</t>
        </is>
      </c>
      <c r="D1177" s="46" t="n">
        <v>0.9</v>
      </c>
      <c r="E1177" s="46" t="n">
        <v>0</v>
      </c>
      <c r="F1177" s="46" t="n">
        <v>0</v>
      </c>
    </row>
    <row r="1178" ht="12" customHeight="1" s="61">
      <c r="A1178" s="1">
        <f>A1165</f>
        <v/>
      </c>
      <c r="B1178" s="2" t="inlineStr">
        <is>
          <t>Central</t>
        </is>
      </c>
      <c r="C1178" s="83" t="inlineStr">
        <is>
          <t>Hour 11</t>
        </is>
      </c>
      <c r="D1178" s="46" t="n">
        <v>0</v>
      </c>
      <c r="E1178" s="46" t="n">
        <v>1865</v>
      </c>
      <c r="F1178" s="46" t="n">
        <v>0</v>
      </c>
    </row>
    <row r="1179" ht="12" customHeight="1" s="61">
      <c r="A1179" s="1">
        <f>A1166</f>
        <v/>
      </c>
      <c r="B1179" s="2" t="inlineStr">
        <is>
          <t>Central</t>
        </is>
      </c>
      <c r="C1179" s="83" t="inlineStr">
        <is>
          <t>Hour 11</t>
        </is>
      </c>
      <c r="D1179" s="46" t="n">
        <v>0.2952380952380952</v>
      </c>
      <c r="E1179" s="46" t="n">
        <v>0</v>
      </c>
      <c r="F1179" s="46" t="n">
        <v>0</v>
      </c>
    </row>
    <row r="1180" ht="12" customHeight="1" s="61">
      <c r="A1180" s="1">
        <f>A1167</f>
        <v/>
      </c>
      <c r="B1180" s="2" t="inlineStr">
        <is>
          <t>Central</t>
        </is>
      </c>
      <c r="C1180" s="83" t="inlineStr">
        <is>
          <t>Hour 11</t>
        </is>
      </c>
      <c r="D1180" s="46" t="n">
        <v>0.95</v>
      </c>
      <c r="E1180" s="46" t="n">
        <v>0</v>
      </c>
      <c r="F1180" s="46" t="n">
        <v>0</v>
      </c>
    </row>
    <row r="1181" ht="12" customHeight="1" s="61">
      <c r="A1181" s="1">
        <f>A1168</f>
        <v/>
      </c>
      <c r="B1181" s="2" t="inlineStr">
        <is>
          <t>Central</t>
        </is>
      </c>
      <c r="C1181" s="83" t="inlineStr">
        <is>
          <t>Hour 11</t>
        </is>
      </c>
      <c r="D1181" s="46" t="n">
        <v>0.5105386416861827</v>
      </c>
      <c r="E1181" s="46" t="n">
        <v>1251</v>
      </c>
      <c r="F1181" s="46" t="n">
        <v>638.6838407494146</v>
      </c>
    </row>
    <row r="1182" ht="12" customHeight="1" s="61">
      <c r="A1182" s="1">
        <f>A1169</f>
        <v/>
      </c>
      <c r="B1182" s="2" t="inlineStr">
        <is>
          <t>Central</t>
        </is>
      </c>
      <c r="C1182" s="83" t="inlineStr">
        <is>
          <t>Hour 11</t>
        </is>
      </c>
      <c r="D1182" s="46" t="n">
        <v>0.8</v>
      </c>
      <c r="E1182" s="46" t="n">
        <v>81</v>
      </c>
      <c r="F1182" s="46" t="n">
        <v>64.8</v>
      </c>
    </row>
    <row r="1183" ht="12" customHeight="1" s="61">
      <c r="A1183" s="1">
        <f>A1170</f>
        <v/>
      </c>
      <c r="B1183" s="2" t="inlineStr">
        <is>
          <t>Central</t>
        </is>
      </c>
      <c r="C1183" s="83" t="inlineStr">
        <is>
          <t>Hour 11</t>
        </is>
      </c>
      <c r="D1183" s="46" t="n">
        <v>0.8</v>
      </c>
      <c r="E1183" s="46" t="n">
        <v>423</v>
      </c>
      <c r="F1183" s="46" t="n">
        <v>338.4</v>
      </c>
    </row>
    <row r="1184" ht="12" customHeight="1" s="61">
      <c r="A1184" s="1">
        <f>A1171</f>
        <v/>
      </c>
      <c r="B1184" s="2" t="inlineStr">
        <is>
          <t>Central</t>
        </is>
      </c>
      <c r="C1184" s="83" t="inlineStr">
        <is>
          <t>Hour 11</t>
        </is>
      </c>
      <c r="D1184" s="46" t="n">
        <v>0.9</v>
      </c>
      <c r="E1184" s="46" t="n">
        <v>0</v>
      </c>
      <c r="F1184" s="46" t="n">
        <v>0</v>
      </c>
    </row>
    <row r="1185" ht="12" customHeight="1" s="61">
      <c r="A1185" s="1">
        <f>A1172</f>
        <v/>
      </c>
      <c r="B1185" s="2" t="inlineStr">
        <is>
          <t>Oriental</t>
        </is>
      </c>
      <c r="C1185" s="83" t="inlineStr">
        <is>
          <t>Hour 11</t>
        </is>
      </c>
      <c r="D1185" s="45" t="n">
        <v>0.8</v>
      </c>
      <c r="E1185" s="45" t="n">
        <v>363</v>
      </c>
      <c r="F1185" s="45" t="n">
        <v>290.4</v>
      </c>
    </row>
    <row r="1186" ht="12" customHeight="1" s="61">
      <c r="A1186" s="1">
        <f>A1173</f>
        <v/>
      </c>
      <c r="B1186" s="2" t="inlineStr">
        <is>
          <t>Oriental</t>
        </is>
      </c>
      <c r="C1186" s="83" t="inlineStr">
        <is>
          <t>Hour 11</t>
        </is>
      </c>
      <c r="D1186" s="45" t="n">
        <v>0.85</v>
      </c>
      <c r="E1186" s="45" t="n">
        <v>6593</v>
      </c>
      <c r="F1186" s="45" t="n">
        <v>5604.05</v>
      </c>
    </row>
    <row r="1187" ht="12" customHeight="1" s="61">
      <c r="A1187" s="1">
        <f>A1174</f>
        <v/>
      </c>
      <c r="B1187" s="2" t="inlineStr">
        <is>
          <t>Oriental</t>
        </is>
      </c>
      <c r="C1187" s="83" t="inlineStr">
        <is>
          <t>Hour 11</t>
        </is>
      </c>
      <c r="D1187" s="45" t="n">
        <v>0.9</v>
      </c>
      <c r="E1187" s="45" t="n">
        <v>0</v>
      </c>
      <c r="F1187" s="45" t="n">
        <v>0</v>
      </c>
    </row>
    <row r="1188" ht="12" customHeight="1" s="61">
      <c r="A1188" s="1">
        <f>A1175</f>
        <v/>
      </c>
      <c r="B1188" s="2" t="inlineStr">
        <is>
          <t>Oriental</t>
        </is>
      </c>
      <c r="C1188" s="83" t="inlineStr">
        <is>
          <t>Hour 11</t>
        </is>
      </c>
      <c r="D1188" s="45" t="n">
        <v>0.75</v>
      </c>
      <c r="E1188" s="45" t="n">
        <v>566</v>
      </c>
      <c r="F1188" s="45" t="n">
        <v>424.5</v>
      </c>
    </row>
    <row r="1189" ht="12" customHeight="1" s="61">
      <c r="A1189" s="1">
        <f>A1176</f>
        <v/>
      </c>
      <c r="B1189" s="2" t="inlineStr">
        <is>
          <t>Oriental</t>
        </is>
      </c>
      <c r="C1189" s="83" t="inlineStr">
        <is>
          <t>Hour 11</t>
        </is>
      </c>
      <c r="D1189" s="45" t="n">
        <v>0.85</v>
      </c>
      <c r="E1189" s="45" t="n">
        <v>149</v>
      </c>
      <c r="F1189" s="45" t="n">
        <v>126.65</v>
      </c>
    </row>
    <row r="1190" ht="12" customHeight="1" s="61">
      <c r="A1190" s="1">
        <f>A1177</f>
        <v/>
      </c>
      <c r="B1190" s="2" t="inlineStr">
        <is>
          <t>Oriental</t>
        </is>
      </c>
      <c r="C1190" s="83" t="inlineStr">
        <is>
          <t>Hour 11</t>
        </is>
      </c>
      <c r="D1190" s="45" t="n">
        <v>0.9</v>
      </c>
      <c r="E1190" s="45" t="n">
        <v>0</v>
      </c>
      <c r="F1190" s="45" t="n">
        <v>0</v>
      </c>
    </row>
    <row r="1191" ht="12" customHeight="1" s="61">
      <c r="A1191" s="1">
        <f>A1178</f>
        <v/>
      </c>
      <c r="B1191" s="2" t="inlineStr">
        <is>
          <t>Oriental</t>
        </is>
      </c>
      <c r="C1191" s="83" t="inlineStr">
        <is>
          <t>Hour 11</t>
        </is>
      </c>
      <c r="D1191" s="45" t="n">
        <v>0</v>
      </c>
      <c r="E1191" s="45" t="n">
        <v>6463</v>
      </c>
      <c r="F1191" s="45" t="n">
        <v>0</v>
      </c>
    </row>
    <row r="1192" ht="12" customHeight="1" s="61">
      <c r="A1192" s="1">
        <f>A1179</f>
        <v/>
      </c>
      <c r="B1192" s="2" t="inlineStr">
        <is>
          <t>Oriental</t>
        </is>
      </c>
      <c r="C1192" s="83" t="inlineStr">
        <is>
          <t>Hour 11</t>
        </is>
      </c>
      <c r="D1192" s="45" t="n">
        <v>0.2569444444444445</v>
      </c>
      <c r="E1192" s="45" t="n">
        <v>3926</v>
      </c>
      <c r="F1192" s="45" t="n">
        <v>1008.763888888889</v>
      </c>
    </row>
    <row r="1193" ht="12" customHeight="1" s="61">
      <c r="A1193" s="1">
        <f>A1180</f>
        <v/>
      </c>
      <c r="B1193" s="2" t="inlineStr">
        <is>
          <t>Oriental</t>
        </is>
      </c>
      <c r="C1193" s="83" t="inlineStr">
        <is>
          <t>Hour 11</t>
        </is>
      </c>
      <c r="D1193" s="45" t="n">
        <v>0.95</v>
      </c>
      <c r="E1193" s="45" t="n">
        <v>106</v>
      </c>
      <c r="F1193" s="45" t="n">
        <v>100.7</v>
      </c>
    </row>
    <row r="1194" ht="12" customHeight="1" s="61">
      <c r="A1194" s="1">
        <f>A1181</f>
        <v/>
      </c>
      <c r="B1194" s="2" t="inlineStr">
        <is>
          <t>Oriental</t>
        </is>
      </c>
      <c r="C1194" s="83" t="inlineStr">
        <is>
          <t>Hour 11</t>
        </is>
      </c>
      <c r="D1194" s="45" t="n">
        <v>0.3140569395017794</v>
      </c>
      <c r="E1194" s="45" t="n">
        <v>700</v>
      </c>
      <c r="F1194" s="45" t="n">
        <v>219.8398576512456</v>
      </c>
    </row>
    <row r="1195" ht="12" customHeight="1" s="61">
      <c r="A1195" s="1">
        <f>A1182</f>
        <v/>
      </c>
      <c r="B1195" s="2" t="inlineStr">
        <is>
          <t>Oriental</t>
        </is>
      </c>
      <c r="C1195" s="83" t="inlineStr">
        <is>
          <t>Hour 11</t>
        </is>
      </c>
      <c r="D1195" s="45" t="n">
        <v>0.8</v>
      </c>
      <c r="E1195" s="45" t="n">
        <v>405</v>
      </c>
      <c r="F1195" s="45" t="n">
        <v>324</v>
      </c>
    </row>
    <row r="1196" ht="12" customHeight="1" s="61">
      <c r="A1196" s="1">
        <f>A1183</f>
        <v/>
      </c>
      <c r="B1196" s="2" t="inlineStr">
        <is>
          <t>Oriental</t>
        </is>
      </c>
      <c r="C1196" s="83" t="inlineStr">
        <is>
          <t>Hour 11</t>
        </is>
      </c>
      <c r="D1196" s="45" t="n">
        <v>0.8</v>
      </c>
      <c r="E1196" s="45" t="n">
        <v>1089</v>
      </c>
      <c r="F1196" s="45" t="n">
        <v>871.2</v>
      </c>
    </row>
    <row r="1197" ht="12" customHeight="1" s="61">
      <c r="A1197" s="1">
        <f>A1184</f>
        <v/>
      </c>
      <c r="B1197" s="2" t="inlineStr">
        <is>
          <t>Oriental</t>
        </is>
      </c>
      <c r="C1197" s="83" t="inlineStr">
        <is>
          <t>Hour 11</t>
        </is>
      </c>
      <c r="D1197" s="45" t="n">
        <v>0.9</v>
      </c>
      <c r="E1197" s="45" t="n">
        <v>1608</v>
      </c>
      <c r="F1197" s="45" t="n">
        <v>1447.2</v>
      </c>
    </row>
    <row r="1198" ht="12" customHeight="1" s="61">
      <c r="A1198" s="1">
        <f>A1185</f>
        <v/>
      </c>
      <c r="B1198" s="2" t="inlineStr">
        <is>
          <t>Occidental</t>
        </is>
      </c>
      <c r="C1198" s="83" t="inlineStr">
        <is>
          <t>Hour 11</t>
        </is>
      </c>
      <c r="D1198" s="45" t="n">
        <v>0.8</v>
      </c>
      <c r="E1198" s="45" t="n">
        <v>2148</v>
      </c>
      <c r="F1198" s="45" t="n">
        <v>1718.4</v>
      </c>
    </row>
    <row r="1199" ht="12" customHeight="1" s="61">
      <c r="A1199" s="1">
        <f>A1186</f>
        <v/>
      </c>
      <c r="B1199" s="2" t="inlineStr">
        <is>
          <t>Occidental</t>
        </is>
      </c>
      <c r="C1199" s="83" t="inlineStr">
        <is>
          <t>Hour 11</t>
        </is>
      </c>
      <c r="D1199" s="45" t="n">
        <v>0.85</v>
      </c>
      <c r="E1199" s="45" t="n">
        <v>5352</v>
      </c>
      <c r="F1199" s="45" t="n">
        <v>4549.2</v>
      </c>
    </row>
    <row r="1200" ht="12" customHeight="1" s="61">
      <c r="A1200" s="1">
        <f>A1187</f>
        <v/>
      </c>
      <c r="B1200" s="2" t="inlineStr">
        <is>
          <t>Occidental</t>
        </is>
      </c>
      <c r="C1200" s="83" t="inlineStr">
        <is>
          <t>Hour 11</t>
        </is>
      </c>
      <c r="D1200" s="45" t="n">
        <v>0.9</v>
      </c>
      <c r="E1200" s="45" t="n">
        <v>0</v>
      </c>
      <c r="F1200" s="45" t="n">
        <v>0</v>
      </c>
    </row>
    <row r="1201" ht="12" customHeight="1" s="61">
      <c r="A1201" s="1">
        <f>A1188</f>
        <v/>
      </c>
      <c r="B1201" s="2" t="inlineStr">
        <is>
          <t>Occidental</t>
        </is>
      </c>
      <c r="C1201" s="83" t="inlineStr">
        <is>
          <t>Hour 11</t>
        </is>
      </c>
      <c r="D1201" s="45" t="n">
        <v>0.75</v>
      </c>
      <c r="E1201" s="45" t="n">
        <v>430</v>
      </c>
      <c r="F1201" s="45" t="n">
        <v>322.5</v>
      </c>
    </row>
    <row r="1202" ht="12" customHeight="1" s="61">
      <c r="A1202" s="1">
        <f>A1189</f>
        <v/>
      </c>
      <c r="B1202" s="2" t="inlineStr">
        <is>
          <t>Occidental</t>
        </is>
      </c>
      <c r="C1202" s="83" t="inlineStr">
        <is>
          <t>Hour 11</t>
        </is>
      </c>
      <c r="D1202" s="45" t="n">
        <v>0.85</v>
      </c>
      <c r="E1202" s="45" t="n">
        <v>272</v>
      </c>
      <c r="F1202" s="45" t="n">
        <v>231.2</v>
      </c>
    </row>
    <row r="1203" ht="12" customHeight="1" s="61">
      <c r="A1203" s="1">
        <f>A1190</f>
        <v/>
      </c>
      <c r="B1203" s="2" t="inlineStr">
        <is>
          <t>Occidental</t>
        </is>
      </c>
      <c r="C1203" s="83" t="inlineStr">
        <is>
          <t>Hour 11</t>
        </is>
      </c>
      <c r="D1203" s="45" t="n">
        <v>0.9</v>
      </c>
      <c r="E1203" s="45" t="n">
        <v>0</v>
      </c>
      <c r="F1203" s="45" t="n">
        <v>0</v>
      </c>
    </row>
    <row r="1204" ht="12" customHeight="1" s="61">
      <c r="A1204" s="1">
        <f>A1191</f>
        <v/>
      </c>
      <c r="B1204" s="2" t="inlineStr">
        <is>
          <t>Occidental</t>
        </is>
      </c>
      <c r="C1204" s="83" t="inlineStr">
        <is>
          <t>Hour 11</t>
        </is>
      </c>
      <c r="D1204" s="45" t="n">
        <v>0</v>
      </c>
      <c r="E1204" s="45" t="n">
        <v>3449.8</v>
      </c>
      <c r="F1204" s="45" t="n">
        <v>0</v>
      </c>
    </row>
    <row r="1205" ht="12" customHeight="1" s="61">
      <c r="A1205" s="1">
        <f>A1192</f>
        <v/>
      </c>
      <c r="B1205" s="2" t="inlineStr">
        <is>
          <t>Occidental</t>
        </is>
      </c>
      <c r="C1205" s="83" t="inlineStr">
        <is>
          <t>Hour 11</t>
        </is>
      </c>
      <c r="D1205" s="45" t="n">
        <v>0.2142857142857143</v>
      </c>
      <c r="E1205" s="45" t="n">
        <v>1166</v>
      </c>
      <c r="F1205" s="45" t="n">
        <v>249.8571428571428</v>
      </c>
    </row>
    <row r="1206" ht="12" customHeight="1" s="61">
      <c r="A1206" s="1">
        <f>A1193</f>
        <v/>
      </c>
      <c r="B1206" s="2" t="inlineStr">
        <is>
          <t>Occidental</t>
        </is>
      </c>
      <c r="C1206" s="83" t="inlineStr">
        <is>
          <t>Hour 11</t>
        </is>
      </c>
      <c r="D1206" s="45" t="n">
        <v>0.95</v>
      </c>
      <c r="E1206" s="45" t="n">
        <v>62</v>
      </c>
      <c r="F1206" s="45" t="n">
        <v>58.9</v>
      </c>
    </row>
    <row r="1207" ht="12" customHeight="1" s="61">
      <c r="A1207" s="1">
        <f>A1194</f>
        <v/>
      </c>
      <c r="B1207" s="2" t="inlineStr">
        <is>
          <t>Occidental</t>
        </is>
      </c>
      <c r="C1207" s="83" t="inlineStr">
        <is>
          <t>Hour 11</t>
        </is>
      </c>
      <c r="D1207" s="45" t="n">
        <v>0.3976311336717428</v>
      </c>
      <c r="E1207" s="45" t="n">
        <v>2794</v>
      </c>
      <c r="F1207" s="45" t="n">
        <v>1110.981387478849</v>
      </c>
    </row>
    <row r="1208" ht="12" customHeight="1" s="61">
      <c r="A1208" s="1">
        <f>A1195</f>
        <v/>
      </c>
      <c r="B1208" s="2" t="inlineStr">
        <is>
          <t>Occidental</t>
        </is>
      </c>
      <c r="C1208" s="83" t="inlineStr">
        <is>
          <t>Hour 11</t>
        </is>
      </c>
      <c r="D1208" s="45" t="n">
        <v>0.8</v>
      </c>
      <c r="E1208" s="45" t="n">
        <v>274</v>
      </c>
      <c r="F1208" s="45" t="n">
        <v>219.2</v>
      </c>
    </row>
    <row r="1209" ht="12" customHeight="1" s="61">
      <c r="A1209" s="1">
        <f>A1196</f>
        <v/>
      </c>
      <c r="B1209" s="2" t="inlineStr">
        <is>
          <t>Occidental</t>
        </is>
      </c>
      <c r="C1209" s="83" t="inlineStr">
        <is>
          <t>Hour 11</t>
        </is>
      </c>
      <c r="D1209" s="45" t="n">
        <v>0.8</v>
      </c>
      <c r="E1209" s="45" t="n">
        <v>129</v>
      </c>
      <c r="F1209" s="45" t="n">
        <v>103.2</v>
      </c>
    </row>
    <row r="1210" ht="12" customHeight="1" s="61">
      <c r="A1210" s="1">
        <f>A1197</f>
        <v/>
      </c>
      <c r="B1210" s="2" t="inlineStr">
        <is>
          <t>Occidental</t>
        </is>
      </c>
      <c r="C1210" s="83" t="inlineStr">
        <is>
          <t>Hour 11</t>
        </is>
      </c>
      <c r="D1210" s="45" t="n">
        <v>0.9</v>
      </c>
      <c r="E1210" s="45" t="n">
        <v>0</v>
      </c>
      <c r="F1210" s="45" t="n">
        <v>0</v>
      </c>
    </row>
    <row r="1211" ht="12" customHeight="1" s="61">
      <c r="A1211" s="1">
        <f>A1198</f>
        <v/>
      </c>
      <c r="B1211" s="2" t="inlineStr">
        <is>
          <t>Noroeste</t>
        </is>
      </c>
      <c r="C1211" s="83" t="inlineStr">
        <is>
          <t>Hour 11</t>
        </is>
      </c>
      <c r="D1211" s="45" t="n">
        <v>0.8</v>
      </c>
      <c r="E1211" s="45" t="n">
        <v>337</v>
      </c>
      <c r="F1211" s="45" t="n">
        <v>269.6</v>
      </c>
    </row>
    <row r="1212" ht="12" customHeight="1" s="61">
      <c r="A1212" s="1">
        <f>A1199</f>
        <v/>
      </c>
      <c r="B1212" s="2" t="inlineStr">
        <is>
          <t>Noroeste</t>
        </is>
      </c>
      <c r="C1212" s="83" t="inlineStr">
        <is>
          <t>Hour 11</t>
        </is>
      </c>
      <c r="D1212" s="45" t="n">
        <v>0.85</v>
      </c>
      <c r="E1212" s="45" t="n">
        <v>6525</v>
      </c>
      <c r="F1212" s="45" t="n">
        <v>5546.25</v>
      </c>
    </row>
    <row r="1213" ht="12" customHeight="1" s="61">
      <c r="A1213" s="1">
        <f>A1200</f>
        <v/>
      </c>
      <c r="B1213" s="2" t="inlineStr">
        <is>
          <t>Noroeste</t>
        </is>
      </c>
      <c r="C1213" s="83" t="inlineStr">
        <is>
          <t>Hour 11</t>
        </is>
      </c>
      <c r="D1213" s="45" t="n">
        <v>0.9</v>
      </c>
      <c r="E1213" s="45" t="n">
        <v>0</v>
      </c>
      <c r="F1213" s="45" t="n">
        <v>0</v>
      </c>
    </row>
    <row r="1214" ht="12" customHeight="1" s="61">
      <c r="A1214" s="1">
        <f>A1201</f>
        <v/>
      </c>
      <c r="B1214" s="2" t="inlineStr">
        <is>
          <t>Noroeste</t>
        </is>
      </c>
      <c r="C1214" s="83" t="inlineStr">
        <is>
          <t>Hour 11</t>
        </is>
      </c>
      <c r="D1214" s="45" t="n">
        <v>0.75</v>
      </c>
      <c r="E1214" s="45" t="n">
        <v>0</v>
      </c>
      <c r="F1214" s="45" t="n">
        <v>0</v>
      </c>
    </row>
    <row r="1215" ht="12" customHeight="1" s="61">
      <c r="A1215" s="1">
        <f>A1202</f>
        <v/>
      </c>
      <c r="B1215" s="2" t="inlineStr">
        <is>
          <t>Noroeste</t>
        </is>
      </c>
      <c r="C1215" s="83" t="inlineStr">
        <is>
          <t>Hour 11</t>
        </is>
      </c>
      <c r="D1215" s="45" t="n">
        <v>0.85</v>
      </c>
      <c r="E1215" s="45" t="n">
        <v>53</v>
      </c>
      <c r="F1215" s="45" t="n">
        <v>45.05</v>
      </c>
    </row>
    <row r="1216" ht="12" customHeight="1" s="61">
      <c r="A1216" s="1">
        <f>A1203</f>
        <v/>
      </c>
      <c r="B1216" s="2" t="inlineStr">
        <is>
          <t>Noroeste</t>
        </is>
      </c>
      <c r="C1216" s="83" t="inlineStr">
        <is>
          <t>Hour 11</t>
        </is>
      </c>
      <c r="D1216" s="45" t="n">
        <v>0.9</v>
      </c>
      <c r="E1216" s="45" t="n">
        <v>0</v>
      </c>
      <c r="F1216" s="45" t="n">
        <v>0</v>
      </c>
    </row>
    <row r="1217" ht="12" customHeight="1" s="61">
      <c r="A1217" s="1">
        <f>A1204</f>
        <v/>
      </c>
      <c r="B1217" s="2" t="inlineStr">
        <is>
          <t>Noroeste</t>
        </is>
      </c>
      <c r="C1217" s="83" t="inlineStr">
        <is>
          <t>Hour 11</t>
        </is>
      </c>
      <c r="D1217" s="45" t="n">
        <v>0</v>
      </c>
      <c r="E1217" s="45" t="n">
        <v>1025</v>
      </c>
      <c r="F1217" s="45" t="n">
        <v>0</v>
      </c>
    </row>
    <row r="1218" ht="12" customHeight="1" s="61">
      <c r="A1218" s="1">
        <f>A1205</f>
        <v/>
      </c>
      <c r="B1218" s="2" t="inlineStr">
        <is>
          <t>Noroeste</t>
        </is>
      </c>
      <c r="C1218" s="83" t="inlineStr">
        <is>
          <t>Hour 11</t>
        </is>
      </c>
      <c r="D1218" s="45" t="n">
        <v>0.2408759124087591</v>
      </c>
      <c r="E1218" s="45" t="n">
        <v>6</v>
      </c>
      <c r="F1218" s="45" t="n">
        <v>1.445255474452555</v>
      </c>
    </row>
    <row r="1219" ht="12" customHeight="1" s="61">
      <c r="A1219" s="1">
        <f>A1206</f>
        <v/>
      </c>
      <c r="B1219" s="2" t="inlineStr">
        <is>
          <t>Noroeste</t>
        </is>
      </c>
      <c r="C1219" s="83" t="inlineStr">
        <is>
          <t>Hour 11</t>
        </is>
      </c>
      <c r="D1219" s="45" t="n">
        <v>0.95</v>
      </c>
      <c r="E1219" s="45" t="n">
        <v>0</v>
      </c>
      <c r="F1219" s="45" t="n">
        <v>0</v>
      </c>
    </row>
    <row r="1220" ht="12" customHeight="1" s="61">
      <c r="A1220" s="1">
        <f>A1207</f>
        <v/>
      </c>
      <c r="B1220" s="2" t="inlineStr">
        <is>
          <t>Noroeste</t>
        </is>
      </c>
      <c r="C1220" s="83" t="inlineStr">
        <is>
          <t>Hour 11</t>
        </is>
      </c>
      <c r="D1220" s="45" t="n">
        <v>0.1513425549227014</v>
      </c>
      <c r="E1220" s="45" t="n">
        <v>1076</v>
      </c>
      <c r="F1220" s="45" t="n">
        <v>162.8445890968267</v>
      </c>
    </row>
    <row r="1221" ht="12" customHeight="1" s="61">
      <c r="A1221" s="1">
        <f>A1208</f>
        <v/>
      </c>
      <c r="B1221" s="2" t="inlineStr">
        <is>
          <t>Noroeste</t>
        </is>
      </c>
      <c r="C1221" s="83" t="inlineStr">
        <is>
          <t>Hour 11</t>
        </is>
      </c>
      <c r="D1221" s="45" t="n">
        <v>0.8</v>
      </c>
      <c r="E1221" s="45" t="n">
        <v>24</v>
      </c>
      <c r="F1221" s="45" t="n">
        <v>19.2</v>
      </c>
    </row>
    <row r="1222" ht="12" customHeight="1" s="61">
      <c r="A1222" s="1">
        <f>A1209</f>
        <v/>
      </c>
      <c r="B1222" s="2" t="inlineStr">
        <is>
          <t>Noroeste</t>
        </is>
      </c>
      <c r="C1222" s="83" t="inlineStr">
        <is>
          <t>Hour 11</t>
        </is>
      </c>
      <c r="D1222" s="45" t="n">
        <v>0.8</v>
      </c>
      <c r="E1222" s="45" t="n">
        <v>30</v>
      </c>
      <c r="F1222" s="45" t="n">
        <v>24</v>
      </c>
    </row>
    <row r="1223" ht="12" customHeight="1" s="61">
      <c r="A1223" s="1">
        <f>A1210</f>
        <v/>
      </c>
      <c r="B1223" s="2" t="inlineStr">
        <is>
          <t>Noroeste</t>
        </is>
      </c>
      <c r="C1223" s="83" t="inlineStr">
        <is>
          <t>Hour 11</t>
        </is>
      </c>
      <c r="D1223" s="45" t="n">
        <v>0.9</v>
      </c>
      <c r="E1223" s="45" t="n">
        <v>0</v>
      </c>
      <c r="F1223" s="45" t="n">
        <v>0</v>
      </c>
    </row>
    <row r="1224" ht="12" customHeight="1" s="61">
      <c r="A1224" s="1">
        <f>A1211</f>
        <v/>
      </c>
      <c r="B1224" s="2" t="inlineStr">
        <is>
          <t>Norte</t>
        </is>
      </c>
      <c r="C1224" s="83" t="inlineStr">
        <is>
          <t>Hour 11</t>
        </is>
      </c>
      <c r="D1224" s="45" t="n">
        <v>0.8</v>
      </c>
      <c r="E1224" s="45" t="n">
        <v>72</v>
      </c>
      <c r="F1224" s="45" t="n">
        <v>57.6</v>
      </c>
    </row>
    <row r="1225" ht="12" customHeight="1" s="61">
      <c r="A1225" s="1">
        <f>A1212</f>
        <v/>
      </c>
      <c r="B1225" s="2" t="inlineStr">
        <is>
          <t>Norte</t>
        </is>
      </c>
      <c r="C1225" s="83" t="inlineStr">
        <is>
          <t>Hour 11</t>
        </is>
      </c>
      <c r="D1225" s="45" t="n">
        <v>0.85</v>
      </c>
      <c r="E1225" s="45" t="n">
        <v>4898</v>
      </c>
      <c r="F1225" s="45" t="n">
        <v>4163.3</v>
      </c>
    </row>
    <row r="1226" ht="12" customHeight="1" s="61">
      <c r="A1226" s="1">
        <f>A1213</f>
        <v/>
      </c>
      <c r="B1226" s="2" t="inlineStr">
        <is>
          <t>Norte</t>
        </is>
      </c>
      <c r="C1226" s="83" t="inlineStr">
        <is>
          <t>Hour 11</t>
        </is>
      </c>
      <c r="D1226" s="45" t="n">
        <v>0.9</v>
      </c>
      <c r="E1226" s="45" t="n">
        <v>0</v>
      </c>
      <c r="F1226" s="45" t="n">
        <v>0</v>
      </c>
    </row>
    <row r="1227" ht="12" customHeight="1" s="61">
      <c r="A1227" s="1">
        <f>A1214</f>
        <v/>
      </c>
      <c r="B1227" s="2" t="inlineStr">
        <is>
          <t>Norte</t>
        </is>
      </c>
      <c r="C1227" s="83" t="inlineStr">
        <is>
          <t>Hour 11</t>
        </is>
      </c>
      <c r="D1227" s="45" t="n">
        <v>0.75</v>
      </c>
      <c r="E1227" s="45" t="n">
        <v>23</v>
      </c>
      <c r="F1227" s="45" t="n">
        <v>17.25</v>
      </c>
    </row>
    <row r="1228" ht="12" customHeight="1" s="61">
      <c r="A1228" s="1">
        <f>A1215</f>
        <v/>
      </c>
      <c r="B1228" s="2" t="inlineStr">
        <is>
          <t>Norte</t>
        </is>
      </c>
      <c r="C1228" s="83" t="inlineStr">
        <is>
          <t>Hour 11</t>
        </is>
      </c>
      <c r="D1228" s="45" t="n">
        <v>0.85</v>
      </c>
      <c r="E1228" s="45" t="n">
        <v>141</v>
      </c>
      <c r="F1228" s="45" t="n">
        <v>119.85</v>
      </c>
    </row>
    <row r="1229" ht="12" customHeight="1" s="61">
      <c r="A1229" s="1">
        <f>A1216</f>
        <v/>
      </c>
      <c r="B1229" s="2" t="inlineStr">
        <is>
          <t>Norte</t>
        </is>
      </c>
      <c r="C1229" s="83" t="inlineStr">
        <is>
          <t>Hour 11</t>
        </is>
      </c>
      <c r="D1229" s="45" t="n">
        <v>0.9</v>
      </c>
      <c r="E1229" s="45" t="n">
        <v>0</v>
      </c>
      <c r="F1229" s="45" t="n">
        <v>0</v>
      </c>
    </row>
    <row r="1230" ht="12" customHeight="1" s="61">
      <c r="A1230" s="1">
        <f>A1217</f>
        <v/>
      </c>
      <c r="B1230" s="2" t="inlineStr">
        <is>
          <t>Norte</t>
        </is>
      </c>
      <c r="C1230" s="83" t="inlineStr">
        <is>
          <t>Hour 11</t>
        </is>
      </c>
      <c r="D1230" s="45" t="n">
        <v>0</v>
      </c>
      <c r="E1230" s="45" t="n">
        <v>91</v>
      </c>
      <c r="F1230" s="45" t="n">
        <v>0</v>
      </c>
    </row>
    <row r="1231" ht="12" customHeight="1" s="61">
      <c r="A1231" s="1">
        <f>A1218</f>
        <v/>
      </c>
      <c r="B1231" s="2" t="inlineStr">
        <is>
          <t>Norte</t>
        </is>
      </c>
      <c r="C1231" s="83" t="inlineStr">
        <is>
          <t>Hour 11</t>
        </is>
      </c>
      <c r="D1231" s="45" t="n">
        <v>0.2361111111111111</v>
      </c>
      <c r="E1231" s="45" t="n">
        <v>50</v>
      </c>
      <c r="F1231" s="45" t="n">
        <v>11.80555555555556</v>
      </c>
    </row>
    <row r="1232" ht="12" customHeight="1" s="61">
      <c r="A1232" s="1">
        <f>A1219</f>
        <v/>
      </c>
      <c r="B1232" s="2" t="inlineStr">
        <is>
          <t>Norte</t>
        </is>
      </c>
      <c r="C1232" s="83" t="inlineStr">
        <is>
          <t>Hour 11</t>
        </is>
      </c>
      <c r="D1232" s="45" t="n">
        <v>0.95</v>
      </c>
      <c r="E1232" s="45" t="n">
        <v>0</v>
      </c>
      <c r="F1232" s="45" t="n">
        <v>0</v>
      </c>
    </row>
    <row r="1233" ht="12" customHeight="1" s="61">
      <c r="A1233" s="1">
        <f>A1220</f>
        <v/>
      </c>
      <c r="B1233" s="2" t="inlineStr">
        <is>
          <t>Norte</t>
        </is>
      </c>
      <c r="C1233" s="83" t="inlineStr">
        <is>
          <t>Hour 11</t>
        </is>
      </c>
      <c r="D1233" s="45" t="n">
        <v>0.1005723630417007</v>
      </c>
      <c r="E1233" s="45" t="n">
        <v>2940</v>
      </c>
      <c r="F1233" s="45" t="n">
        <v>295.6827473426002</v>
      </c>
    </row>
    <row r="1234" ht="12" customHeight="1" s="61">
      <c r="A1234" s="1">
        <f>A1221</f>
        <v/>
      </c>
      <c r="B1234" s="2" t="inlineStr">
        <is>
          <t>Norte</t>
        </is>
      </c>
      <c r="C1234" s="83" t="inlineStr">
        <is>
          <t>Hour 11</t>
        </is>
      </c>
      <c r="D1234" s="45" t="n">
        <v>0.8</v>
      </c>
      <c r="E1234" s="45" t="n">
        <v>12</v>
      </c>
      <c r="F1234" s="45" t="n">
        <v>9.600000000000001</v>
      </c>
    </row>
    <row r="1235" ht="12" customHeight="1" s="61">
      <c r="A1235" s="1">
        <f>A1222</f>
        <v/>
      </c>
      <c r="B1235" s="2" t="inlineStr">
        <is>
          <t>Norte</t>
        </is>
      </c>
      <c r="C1235" s="83" t="inlineStr">
        <is>
          <t>Hour 11</t>
        </is>
      </c>
      <c r="D1235" s="45" t="n">
        <v>0.8</v>
      </c>
      <c r="E1235" s="45" t="n">
        <v>0</v>
      </c>
      <c r="F1235" s="45" t="n">
        <v>0</v>
      </c>
    </row>
    <row r="1236" ht="12" customHeight="1" s="61">
      <c r="A1236" s="1">
        <f>A1223</f>
        <v/>
      </c>
      <c r="B1236" s="2" t="inlineStr">
        <is>
          <t>Norte</t>
        </is>
      </c>
      <c r="C1236" s="83" t="inlineStr">
        <is>
          <t>Hour 11</t>
        </is>
      </c>
      <c r="D1236" s="45" t="n">
        <v>0.9</v>
      </c>
      <c r="E1236" s="45" t="n">
        <v>0</v>
      </c>
      <c r="F1236" s="45" t="n">
        <v>0</v>
      </c>
    </row>
    <row r="1237" ht="12" customHeight="1" s="61">
      <c r="A1237" s="1">
        <f>A1224</f>
        <v/>
      </c>
      <c r="B1237" s="2" t="inlineStr">
        <is>
          <t>Noreste</t>
        </is>
      </c>
      <c r="C1237" s="83" t="inlineStr">
        <is>
          <t>Hour 11</t>
        </is>
      </c>
      <c r="D1237" s="45" t="n">
        <v>0.8</v>
      </c>
      <c r="E1237" s="45" t="n">
        <v>260</v>
      </c>
      <c r="F1237" s="45" t="n">
        <v>208</v>
      </c>
    </row>
    <row r="1238" ht="12" customHeight="1" s="61">
      <c r="A1238" s="1">
        <f>A1225</f>
        <v/>
      </c>
      <c r="B1238" s="2" t="inlineStr">
        <is>
          <t>Noreste</t>
        </is>
      </c>
      <c r="C1238" s="83" t="inlineStr">
        <is>
          <t>Hour 11</t>
        </is>
      </c>
      <c r="D1238" s="45" t="n">
        <v>0.85</v>
      </c>
      <c r="E1238" s="45" t="n">
        <v>12283</v>
      </c>
      <c r="F1238" s="45" t="n">
        <v>10440.55</v>
      </c>
    </row>
    <row r="1239" ht="12" customHeight="1" s="61">
      <c r="A1239" s="1">
        <f>A1226</f>
        <v/>
      </c>
      <c r="B1239" s="2" t="inlineStr">
        <is>
          <t>Noreste</t>
        </is>
      </c>
      <c r="C1239" s="83" t="inlineStr">
        <is>
          <t>Hour 11</t>
        </is>
      </c>
      <c r="D1239" s="45" t="n">
        <v>0.9</v>
      </c>
      <c r="E1239" s="45" t="n">
        <v>2729</v>
      </c>
      <c r="F1239" s="45" t="n">
        <v>2456.1</v>
      </c>
    </row>
    <row r="1240" ht="12" customHeight="1" s="61">
      <c r="A1240" s="1">
        <f>A1227</f>
        <v/>
      </c>
      <c r="B1240" s="2" t="inlineStr">
        <is>
          <t>Noreste</t>
        </is>
      </c>
      <c r="C1240" s="83" t="inlineStr">
        <is>
          <t>Hour 11</t>
        </is>
      </c>
      <c r="D1240" s="45" t="n">
        <v>0.75</v>
      </c>
      <c r="E1240" s="45" t="n">
        <v>1291</v>
      </c>
      <c r="F1240" s="45" t="n">
        <v>968.25</v>
      </c>
    </row>
    <row r="1241" ht="12" customHeight="1" s="61">
      <c r="A1241" s="1">
        <f>A1228</f>
        <v/>
      </c>
      <c r="B1241" s="2" t="inlineStr">
        <is>
          <t>Noreste</t>
        </is>
      </c>
      <c r="C1241" s="83" t="inlineStr">
        <is>
          <t>Hour 11</t>
        </is>
      </c>
      <c r="D1241" s="45" t="n">
        <v>0.85</v>
      </c>
      <c r="E1241" s="45" t="n">
        <v>272</v>
      </c>
      <c r="F1241" s="45" t="n">
        <v>231.2</v>
      </c>
    </row>
    <row r="1242" ht="12" customHeight="1" s="61">
      <c r="A1242" s="1">
        <f>A1229</f>
        <v/>
      </c>
      <c r="B1242" s="2" t="inlineStr">
        <is>
          <t>Noreste</t>
        </is>
      </c>
      <c r="C1242" s="83" t="inlineStr">
        <is>
          <t>Hour 11</t>
        </is>
      </c>
      <c r="D1242" s="45" t="n">
        <v>0.9</v>
      </c>
      <c r="E1242" s="45" t="n">
        <v>580</v>
      </c>
      <c r="F1242" s="45" t="n">
        <v>522</v>
      </c>
    </row>
    <row r="1243" ht="12" customHeight="1" s="61">
      <c r="A1243" s="1">
        <f>A1230</f>
        <v/>
      </c>
      <c r="B1243" s="2" t="inlineStr">
        <is>
          <t>Noreste</t>
        </is>
      </c>
      <c r="C1243" s="83" t="inlineStr">
        <is>
          <t>Hour 11</t>
        </is>
      </c>
      <c r="D1243" s="45" t="n">
        <v>0</v>
      </c>
      <c r="E1243" s="45" t="n">
        <v>143.3</v>
      </c>
      <c r="F1243" s="45" t="n">
        <v>0</v>
      </c>
    </row>
    <row r="1244" ht="12" customHeight="1" s="61">
      <c r="A1244" s="1">
        <f>A1231</f>
        <v/>
      </c>
      <c r="B1244" s="2" t="inlineStr">
        <is>
          <t>Noreste</t>
        </is>
      </c>
      <c r="C1244" s="83" t="inlineStr">
        <is>
          <t>Hour 11</t>
        </is>
      </c>
      <c r="D1244" s="45" t="n">
        <v>0.2582781456953642</v>
      </c>
      <c r="E1244" s="45" t="n">
        <v>4859.7</v>
      </c>
      <c r="F1244" s="45" t="n">
        <v>1255.154304635761</v>
      </c>
    </row>
    <row r="1245" ht="12" customHeight="1" s="61">
      <c r="A1245" s="1">
        <f>A1232</f>
        <v/>
      </c>
      <c r="B1245" s="2" t="inlineStr">
        <is>
          <t>Noreste</t>
        </is>
      </c>
      <c r="C1245" s="83" t="inlineStr">
        <is>
          <t>Hour 11</t>
        </is>
      </c>
      <c r="D1245" s="45" t="n">
        <v>0.95</v>
      </c>
      <c r="E1245" s="45" t="n">
        <v>0</v>
      </c>
      <c r="F1245" s="45" t="n">
        <v>0</v>
      </c>
    </row>
    <row r="1246" ht="12" customHeight="1" s="61">
      <c r="A1246" s="1">
        <f>A1233</f>
        <v/>
      </c>
      <c r="B1246" s="2" t="inlineStr">
        <is>
          <t>Noreste</t>
        </is>
      </c>
      <c r="C1246" s="83" t="inlineStr">
        <is>
          <t>Hour 11</t>
        </is>
      </c>
      <c r="D1246" s="45" t="n">
        <v>0.2836230558096981</v>
      </c>
      <c r="E1246" s="45" t="n">
        <v>1069</v>
      </c>
      <c r="F1246" s="45" t="n">
        <v>303.1930466605673</v>
      </c>
    </row>
    <row r="1247" ht="12" customHeight="1" s="61">
      <c r="A1247" s="1">
        <f>A1234</f>
        <v/>
      </c>
      <c r="B1247" s="2" t="inlineStr">
        <is>
          <t>Noreste</t>
        </is>
      </c>
      <c r="C1247" s="83" t="inlineStr">
        <is>
          <t>Hour 11</t>
        </is>
      </c>
      <c r="D1247" s="45" t="n">
        <v>0.8</v>
      </c>
      <c r="E1247" s="45" t="n">
        <v>194</v>
      </c>
      <c r="F1247" s="45" t="n">
        <v>155.2</v>
      </c>
    </row>
    <row r="1248" ht="12" customHeight="1" s="61">
      <c r="A1248" s="1">
        <f>A1235</f>
        <v/>
      </c>
      <c r="B1248" s="2" t="inlineStr">
        <is>
          <t>Noreste</t>
        </is>
      </c>
      <c r="C1248" s="83" t="inlineStr">
        <is>
          <t>Hour 11</t>
        </is>
      </c>
      <c r="D1248" s="45" t="n">
        <v>0.8</v>
      </c>
      <c r="E1248" s="45" t="n">
        <v>923</v>
      </c>
      <c r="F1248" s="45" t="n">
        <v>738.4000000000001</v>
      </c>
    </row>
    <row r="1249" ht="12" customHeight="1" s="61">
      <c r="A1249" s="1">
        <f>A1236</f>
        <v/>
      </c>
      <c r="B1249" s="2" t="inlineStr">
        <is>
          <t>Noreste</t>
        </is>
      </c>
      <c r="C1249" s="83" t="inlineStr">
        <is>
          <t>Hour 11</t>
        </is>
      </c>
      <c r="D1249" s="45" t="n">
        <v>0.9</v>
      </c>
      <c r="E1249" s="45" t="n">
        <v>0</v>
      </c>
      <c r="F1249" s="45" t="n">
        <v>0</v>
      </c>
    </row>
    <row r="1250" ht="12" customHeight="1" s="61">
      <c r="A1250" s="1">
        <f>A1237</f>
        <v/>
      </c>
      <c r="B1250" s="2" t="inlineStr">
        <is>
          <t>Peninsular</t>
        </is>
      </c>
      <c r="C1250" s="83" t="inlineStr">
        <is>
          <t>Hour 11</t>
        </is>
      </c>
      <c r="D1250" s="45" t="n">
        <v>0.8</v>
      </c>
      <c r="E1250" s="45" t="n">
        <v>0</v>
      </c>
      <c r="F1250" s="45" t="n">
        <v>0</v>
      </c>
    </row>
    <row r="1251" ht="12" customHeight="1" s="61">
      <c r="A1251" s="1">
        <f>A1238</f>
        <v/>
      </c>
      <c r="B1251" s="2" t="inlineStr">
        <is>
          <t>Peninsular</t>
        </is>
      </c>
      <c r="C1251" s="83" t="inlineStr">
        <is>
          <t>Hour 11</t>
        </is>
      </c>
      <c r="D1251" s="45" t="n">
        <v>0.85</v>
      </c>
      <c r="E1251" s="45" t="n">
        <v>1496</v>
      </c>
      <c r="F1251" s="45" t="n">
        <v>1271.6</v>
      </c>
    </row>
    <row r="1252" ht="12" customHeight="1" s="61">
      <c r="A1252" s="1">
        <f>A1239</f>
        <v/>
      </c>
      <c r="B1252" s="2" t="inlineStr">
        <is>
          <t>Peninsular</t>
        </is>
      </c>
      <c r="C1252" s="83" t="inlineStr">
        <is>
          <t>Hour 11</t>
        </is>
      </c>
      <c r="D1252" s="45" t="n">
        <v>0.9</v>
      </c>
      <c r="E1252" s="45" t="n">
        <v>0</v>
      </c>
      <c r="F1252" s="45" t="n">
        <v>0</v>
      </c>
    </row>
    <row r="1253" ht="12" customHeight="1" s="61">
      <c r="A1253" s="1">
        <f>A1240</f>
        <v/>
      </c>
      <c r="B1253" s="2" t="inlineStr">
        <is>
          <t>Peninsular</t>
        </is>
      </c>
      <c r="C1253" s="83" t="inlineStr">
        <is>
          <t>Hour 11</t>
        </is>
      </c>
      <c r="D1253" s="45" t="n">
        <v>0.75</v>
      </c>
      <c r="E1253" s="45" t="n">
        <v>852</v>
      </c>
      <c r="F1253" s="45" t="n">
        <v>639</v>
      </c>
    </row>
    <row r="1254" ht="12" customHeight="1" s="61">
      <c r="A1254" s="1">
        <f>A1241</f>
        <v/>
      </c>
      <c r="B1254" s="2" t="inlineStr">
        <is>
          <t>Peninsular</t>
        </is>
      </c>
      <c r="C1254" s="83" t="inlineStr">
        <is>
          <t>Hour 11</t>
        </is>
      </c>
      <c r="D1254" s="45" t="n">
        <v>0.85</v>
      </c>
      <c r="E1254" s="45" t="n">
        <v>48</v>
      </c>
      <c r="F1254" s="45" t="n">
        <v>40.8</v>
      </c>
    </row>
    <row r="1255" ht="12" customHeight="1" s="61">
      <c r="A1255" s="1">
        <f>A1242</f>
        <v/>
      </c>
      <c r="B1255" s="2" t="inlineStr">
        <is>
          <t>Peninsular</t>
        </is>
      </c>
      <c r="C1255" s="83" t="inlineStr">
        <is>
          <t>Hour 11</t>
        </is>
      </c>
      <c r="D1255" s="45" t="n">
        <v>0.9</v>
      </c>
      <c r="E1255" s="45" t="n">
        <v>0</v>
      </c>
      <c r="F1255" s="45" t="n">
        <v>0</v>
      </c>
    </row>
    <row r="1256" ht="12" customHeight="1" s="61">
      <c r="A1256" s="1">
        <f>A1243</f>
        <v/>
      </c>
      <c r="B1256" s="2" t="inlineStr">
        <is>
          <t>Peninsular</t>
        </is>
      </c>
      <c r="C1256" s="83" t="inlineStr">
        <is>
          <t>Hour 11</t>
        </is>
      </c>
      <c r="D1256" s="45" t="n">
        <v>0</v>
      </c>
      <c r="E1256" s="45" t="n">
        <v>0</v>
      </c>
      <c r="F1256" s="45" t="n">
        <v>0</v>
      </c>
    </row>
    <row r="1257" ht="12" customHeight="1" s="61">
      <c r="A1257" s="1">
        <f>A1244</f>
        <v/>
      </c>
      <c r="B1257" s="2" t="inlineStr">
        <is>
          <t>Peninsular</t>
        </is>
      </c>
      <c r="C1257" s="83" t="inlineStr">
        <is>
          <t>Hour 11</t>
        </is>
      </c>
      <c r="D1257" s="45" t="n">
        <v>0.2773109243697479</v>
      </c>
      <c r="E1257" s="45" t="n">
        <v>546</v>
      </c>
      <c r="F1257" s="45" t="n">
        <v>151.4117647058823</v>
      </c>
    </row>
    <row r="1258" ht="12" customHeight="1" s="61">
      <c r="A1258" s="1">
        <f>A1245</f>
        <v/>
      </c>
      <c r="B1258" s="2" t="inlineStr">
        <is>
          <t>Peninsular</t>
        </is>
      </c>
      <c r="C1258" s="83" t="inlineStr">
        <is>
          <t>Hour 11</t>
        </is>
      </c>
      <c r="D1258" s="45" t="n">
        <v>0.95</v>
      </c>
      <c r="E1258" s="45" t="n">
        <v>0</v>
      </c>
      <c r="F1258" s="45" t="n">
        <v>0</v>
      </c>
    </row>
    <row r="1259" ht="12" customHeight="1" s="61">
      <c r="A1259" s="1">
        <f>A1246</f>
        <v/>
      </c>
      <c r="B1259" s="2" t="inlineStr">
        <is>
          <t>Peninsular</t>
        </is>
      </c>
      <c r="C1259" s="83" t="inlineStr">
        <is>
          <t>Hour 11</t>
        </is>
      </c>
      <c r="D1259" s="45" t="n">
        <v>0.6543438077634011</v>
      </c>
      <c r="E1259" s="45" t="n">
        <v>833</v>
      </c>
      <c r="F1259" s="45" t="n">
        <v>545.0683918669131</v>
      </c>
    </row>
    <row r="1260" ht="12" customHeight="1" s="61">
      <c r="A1260" s="1">
        <f>A1247</f>
        <v/>
      </c>
      <c r="B1260" s="2" t="inlineStr">
        <is>
          <t>Peninsular</t>
        </is>
      </c>
      <c r="C1260" s="83" t="inlineStr">
        <is>
          <t>Hour 11</t>
        </is>
      </c>
      <c r="D1260" s="45" t="n">
        <v>0.8</v>
      </c>
      <c r="E1260" s="45" t="n">
        <v>62</v>
      </c>
      <c r="F1260" s="45" t="n">
        <v>49.6</v>
      </c>
    </row>
    <row r="1261" ht="12" customHeight="1" s="61">
      <c r="A1261" s="1">
        <f>A1248</f>
        <v/>
      </c>
      <c r="B1261" s="2" t="inlineStr">
        <is>
          <t>Peninsular</t>
        </is>
      </c>
      <c r="C1261" s="83" t="inlineStr">
        <is>
          <t>Hour 11</t>
        </is>
      </c>
      <c r="D1261" s="45" t="n">
        <v>0.8</v>
      </c>
      <c r="E1261" s="45" t="n">
        <v>13</v>
      </c>
      <c r="F1261" s="45" t="n">
        <v>10.4</v>
      </c>
    </row>
    <row r="1262" ht="12" customHeight="1" s="61">
      <c r="A1262" s="1">
        <f>A1249</f>
        <v/>
      </c>
      <c r="B1262" s="2" t="inlineStr">
        <is>
          <t>Peninsular</t>
        </is>
      </c>
      <c r="C1262" s="83" t="inlineStr">
        <is>
          <t>Hour 11</t>
        </is>
      </c>
      <c r="D1262" s="45" t="n">
        <v>0.9</v>
      </c>
      <c r="E1262" s="45" t="n">
        <v>0</v>
      </c>
      <c r="F1262" s="45" t="n">
        <v>0</v>
      </c>
    </row>
    <row r="1263" ht="12" customHeight="1" s="61">
      <c r="A1263" s="1">
        <f>A1250</f>
        <v/>
      </c>
      <c r="B1263" s="2" t="inlineStr">
        <is>
          <t>Baja California</t>
        </is>
      </c>
      <c r="C1263" s="83" t="inlineStr">
        <is>
          <t>Hour 11</t>
        </is>
      </c>
      <c r="D1263" s="45" t="n">
        <v>0.8</v>
      </c>
      <c r="E1263" s="45" t="n">
        <v>0</v>
      </c>
      <c r="F1263" s="45" t="n">
        <v>0</v>
      </c>
    </row>
    <row r="1264" ht="12" customHeight="1" s="61">
      <c r="A1264" s="1">
        <f>A1251</f>
        <v/>
      </c>
      <c r="B1264" s="2" t="inlineStr">
        <is>
          <t>Baja California</t>
        </is>
      </c>
      <c r="C1264" s="83" t="inlineStr">
        <is>
          <t>Hour 11</t>
        </is>
      </c>
      <c r="D1264" s="45" t="n">
        <v>0.85</v>
      </c>
      <c r="E1264" s="45" t="n">
        <v>3372</v>
      </c>
      <c r="F1264" s="45" t="n">
        <v>2866.2</v>
      </c>
    </row>
    <row r="1265" ht="12" customHeight="1" s="61">
      <c r="A1265" s="1">
        <f>A1252</f>
        <v/>
      </c>
      <c r="B1265" s="2" t="inlineStr">
        <is>
          <t>Baja California</t>
        </is>
      </c>
      <c r="C1265" s="83" t="inlineStr">
        <is>
          <t>Hour 11</t>
        </is>
      </c>
      <c r="D1265" s="45" t="n">
        <v>0.9</v>
      </c>
      <c r="E1265" s="45" t="n">
        <v>0</v>
      </c>
      <c r="F1265" s="45" t="n">
        <v>0</v>
      </c>
    </row>
    <row r="1266" ht="12" customHeight="1" s="61">
      <c r="A1266" s="1">
        <f>A1253</f>
        <v/>
      </c>
      <c r="B1266" s="2" t="inlineStr">
        <is>
          <t>Baja California</t>
        </is>
      </c>
      <c r="C1266" s="83" t="inlineStr">
        <is>
          <t>Hour 11</t>
        </is>
      </c>
      <c r="D1266" s="45" t="n">
        <v>0.75</v>
      </c>
      <c r="E1266" s="45" t="n">
        <v>717</v>
      </c>
      <c r="F1266" s="45" t="n">
        <v>537.75</v>
      </c>
    </row>
    <row r="1267" ht="12" customHeight="1" s="61">
      <c r="A1267" s="1">
        <f>A1254</f>
        <v/>
      </c>
      <c r="B1267" s="2" t="inlineStr">
        <is>
          <t>Baja California</t>
        </is>
      </c>
      <c r="C1267" s="83" t="inlineStr">
        <is>
          <t>Hour 11</t>
        </is>
      </c>
      <c r="D1267" s="45" t="n">
        <v>0.85</v>
      </c>
      <c r="E1267" s="45" t="n">
        <v>22</v>
      </c>
      <c r="F1267" s="45" t="n">
        <v>18.7</v>
      </c>
    </row>
    <row r="1268" ht="12" customHeight="1" s="61">
      <c r="A1268" s="1">
        <f>A1255</f>
        <v/>
      </c>
      <c r="B1268" s="2" t="inlineStr">
        <is>
          <t>Baja California</t>
        </is>
      </c>
      <c r="C1268" s="83" t="inlineStr">
        <is>
          <t>Hour 11</t>
        </is>
      </c>
      <c r="D1268" s="45" t="n">
        <v>0.9</v>
      </c>
      <c r="E1268" s="45" t="n">
        <v>0</v>
      </c>
      <c r="F1268" s="45" t="n">
        <v>0</v>
      </c>
    </row>
    <row r="1269" ht="12" customHeight="1" s="61">
      <c r="A1269" s="1">
        <f>A1256</f>
        <v/>
      </c>
      <c r="B1269" s="2" t="inlineStr">
        <is>
          <t>Baja California</t>
        </is>
      </c>
      <c r="C1269" s="83" t="inlineStr">
        <is>
          <t>Hour 11</t>
        </is>
      </c>
      <c r="D1269" s="45" t="n">
        <v>0</v>
      </c>
      <c r="E1269" s="45" t="n">
        <v>0</v>
      </c>
      <c r="F1269" s="45" t="n">
        <v>0</v>
      </c>
    </row>
    <row r="1270" ht="12" customHeight="1" s="61">
      <c r="A1270" s="1">
        <f>A1257</f>
        <v/>
      </c>
      <c r="B1270" s="2" t="inlineStr">
        <is>
          <t>Baja California</t>
        </is>
      </c>
      <c r="C1270" s="83" t="inlineStr">
        <is>
          <t>Hour 11</t>
        </is>
      </c>
      <c r="D1270" s="45" t="n">
        <v>0</v>
      </c>
      <c r="E1270" s="45" t="n">
        <v>266</v>
      </c>
      <c r="F1270" s="45" t="n">
        <v>0</v>
      </c>
    </row>
    <row r="1271" ht="12" customHeight="1" s="61">
      <c r="A1271" s="1">
        <f>A1258</f>
        <v/>
      </c>
      <c r="B1271" s="2" t="inlineStr">
        <is>
          <t>Baja California</t>
        </is>
      </c>
      <c r="C1271" s="83" t="inlineStr">
        <is>
          <t>Hour 11</t>
        </is>
      </c>
      <c r="D1271" s="45" t="n">
        <v>0.95</v>
      </c>
      <c r="E1271" s="45" t="n">
        <v>540</v>
      </c>
      <c r="F1271" s="45" t="n">
        <v>513</v>
      </c>
    </row>
    <row r="1272" ht="12" customHeight="1" s="61">
      <c r="A1272" s="1">
        <f>A1259</f>
        <v/>
      </c>
      <c r="B1272" s="2" t="inlineStr">
        <is>
          <t>Baja California</t>
        </is>
      </c>
      <c r="C1272" s="83" t="inlineStr">
        <is>
          <t>Hour 11</t>
        </is>
      </c>
      <c r="D1272" s="45" t="n">
        <v>0.1225626740947075</v>
      </c>
      <c r="E1272" s="45" t="n">
        <v>297</v>
      </c>
      <c r="F1272" s="45" t="n">
        <v>36.40111420612813</v>
      </c>
    </row>
    <row r="1273" ht="12" customHeight="1" s="61">
      <c r="A1273" s="1">
        <f>A1260</f>
        <v/>
      </c>
      <c r="B1273" s="2" t="inlineStr">
        <is>
          <t>Baja California</t>
        </is>
      </c>
      <c r="C1273" s="83" t="inlineStr">
        <is>
          <t>Hour 11</t>
        </is>
      </c>
      <c r="D1273" s="45" t="n">
        <v>0.8</v>
      </c>
      <c r="E1273" s="45" t="n">
        <v>0</v>
      </c>
      <c r="F1273" s="45" t="n">
        <v>0</v>
      </c>
    </row>
    <row r="1274" ht="12" customHeight="1" s="61">
      <c r="A1274" s="1">
        <f>A1261</f>
        <v/>
      </c>
      <c r="B1274" s="2" t="inlineStr">
        <is>
          <t>Baja California</t>
        </is>
      </c>
      <c r="C1274" s="83" t="inlineStr">
        <is>
          <t>Hour 11</t>
        </is>
      </c>
      <c r="D1274" s="45" t="n">
        <v>0.8</v>
      </c>
      <c r="E1274" s="45" t="n">
        <v>23</v>
      </c>
      <c r="F1274" s="45" t="n">
        <v>18.4</v>
      </c>
    </row>
    <row r="1275" ht="12" customHeight="1" s="61">
      <c r="A1275" s="1">
        <f>A1262</f>
        <v/>
      </c>
      <c r="B1275" s="2" t="inlineStr">
        <is>
          <t>Baja California</t>
        </is>
      </c>
      <c r="C1275" s="83" t="inlineStr">
        <is>
          <t>Hour 11</t>
        </is>
      </c>
      <c r="D1275" s="45" t="n">
        <v>0.9</v>
      </c>
      <c r="E1275" s="45" t="n">
        <v>0</v>
      </c>
      <c r="F1275" s="45" t="n">
        <v>0</v>
      </c>
    </row>
    <row r="1276" ht="12" customHeight="1" s="61">
      <c r="A1276" s="1">
        <f>A1263</f>
        <v/>
      </c>
      <c r="B1276" s="2" t="inlineStr">
        <is>
          <t>Baja California Sur</t>
        </is>
      </c>
      <c r="C1276" s="83" t="inlineStr">
        <is>
          <t>Hour 11</t>
        </is>
      </c>
      <c r="D1276" s="45" t="n">
        <v>0.8</v>
      </c>
      <c r="E1276" s="45" t="n">
        <v>45</v>
      </c>
      <c r="F1276" s="45" t="n">
        <v>36</v>
      </c>
    </row>
    <row r="1277" ht="12" customHeight="1" s="61">
      <c r="A1277" s="1">
        <f>A1264</f>
        <v/>
      </c>
      <c r="B1277" s="2" t="inlineStr">
        <is>
          <t>Baja California Sur</t>
        </is>
      </c>
      <c r="C1277" s="83" t="inlineStr">
        <is>
          <t>Hour 11</t>
        </is>
      </c>
      <c r="D1277" s="45" t="n">
        <v>0.85</v>
      </c>
      <c r="E1277" s="45" t="n">
        <v>0</v>
      </c>
      <c r="F1277" s="45" t="n">
        <v>0</v>
      </c>
    </row>
    <row r="1278" ht="12" customHeight="1" s="61">
      <c r="A1278" s="1">
        <f>A1265</f>
        <v/>
      </c>
      <c r="B1278" s="2" t="inlineStr">
        <is>
          <t>Baja California Sur</t>
        </is>
      </c>
      <c r="C1278" s="83" t="inlineStr">
        <is>
          <t>Hour 11</t>
        </is>
      </c>
      <c r="D1278" s="45" t="n">
        <v>0.9</v>
      </c>
      <c r="E1278" s="45" t="n">
        <v>0</v>
      </c>
      <c r="F1278" s="45" t="n">
        <v>0</v>
      </c>
    </row>
    <row r="1279" ht="12" customHeight="1" s="61">
      <c r="A1279" s="1">
        <f>A1266</f>
        <v/>
      </c>
      <c r="B1279" s="2" t="inlineStr">
        <is>
          <t>Baja California Sur</t>
        </is>
      </c>
      <c r="C1279" s="83" t="inlineStr">
        <is>
          <t>Hour 11</t>
        </is>
      </c>
      <c r="D1279" s="45" t="n">
        <v>0.75</v>
      </c>
      <c r="E1279" s="45" t="n">
        <v>467</v>
      </c>
      <c r="F1279" s="45" t="n">
        <v>350.25</v>
      </c>
    </row>
    <row r="1280" ht="12" customHeight="1" s="61">
      <c r="A1280" s="1">
        <f>A1267</f>
        <v/>
      </c>
      <c r="B1280" s="2" t="inlineStr">
        <is>
          <t>Baja California Sur</t>
        </is>
      </c>
      <c r="C1280" s="83" t="inlineStr">
        <is>
          <t>Hour 11</t>
        </is>
      </c>
      <c r="D1280" s="45" t="n">
        <v>0.85</v>
      </c>
      <c r="E1280" s="45" t="n">
        <v>396</v>
      </c>
      <c r="F1280" s="45" t="n">
        <v>336.6</v>
      </c>
    </row>
    <row r="1281" ht="12" customHeight="1" s="61">
      <c r="A1281" s="1">
        <f>A1268</f>
        <v/>
      </c>
      <c r="B1281" s="2" t="inlineStr">
        <is>
          <t>Baja California Sur</t>
        </is>
      </c>
      <c r="C1281" s="83" t="inlineStr">
        <is>
          <t>Hour 11</t>
        </is>
      </c>
      <c r="D1281" s="45" t="n">
        <v>0.9</v>
      </c>
      <c r="E1281" s="45" t="n">
        <v>0</v>
      </c>
      <c r="F1281" s="45" t="n">
        <v>0</v>
      </c>
    </row>
    <row r="1282" ht="12" customHeight="1" s="61">
      <c r="A1282" s="1">
        <f>A1269</f>
        <v/>
      </c>
      <c r="B1282" s="2" t="inlineStr">
        <is>
          <t>Baja California Sur</t>
        </is>
      </c>
      <c r="C1282" s="83" t="inlineStr">
        <is>
          <t>Hour 11</t>
        </is>
      </c>
      <c r="D1282" s="45" t="n">
        <v>0</v>
      </c>
      <c r="E1282" s="45" t="n">
        <v>0</v>
      </c>
      <c r="F1282" s="45" t="n">
        <v>0</v>
      </c>
    </row>
    <row r="1283" ht="12" customHeight="1" s="61">
      <c r="A1283" s="1">
        <f>A1270</f>
        <v/>
      </c>
      <c r="B1283" s="2" t="inlineStr">
        <is>
          <t>Baja California Sur</t>
        </is>
      </c>
      <c r="C1283" s="83" t="inlineStr">
        <is>
          <t>Hour 11</t>
        </is>
      </c>
      <c r="D1283" s="45" t="n">
        <v>0.2100840336134454</v>
      </c>
      <c r="E1283" s="45" t="n">
        <v>0</v>
      </c>
      <c r="F1283" s="45" t="n">
        <v>0</v>
      </c>
    </row>
    <row r="1284" ht="12" customHeight="1" s="61">
      <c r="A1284" s="1">
        <f>A1271</f>
        <v/>
      </c>
      <c r="B1284" s="2" t="inlineStr">
        <is>
          <t>Baja California Sur</t>
        </is>
      </c>
      <c r="C1284" s="83" t="inlineStr">
        <is>
          <t>Hour 11</t>
        </is>
      </c>
      <c r="D1284" s="45" t="n">
        <v>0.95</v>
      </c>
      <c r="E1284" s="45" t="n">
        <v>10</v>
      </c>
      <c r="F1284" s="45" t="n">
        <v>9.5</v>
      </c>
    </row>
    <row r="1285" ht="12" customHeight="1" s="61">
      <c r="A1285" s="1">
        <f>A1272</f>
        <v/>
      </c>
      <c r="B1285" s="2" t="inlineStr">
        <is>
          <t>Baja California Sur</t>
        </is>
      </c>
      <c r="C1285" s="83" t="inlineStr">
        <is>
          <t>Hour 11</t>
        </is>
      </c>
      <c r="D1285" s="45" t="n">
        <v>0.2039660056657224</v>
      </c>
      <c r="E1285" s="45" t="n">
        <v>77</v>
      </c>
      <c r="F1285" s="45" t="n">
        <v>15.70538243626062</v>
      </c>
    </row>
    <row r="1286" ht="12" customHeight="1" s="61">
      <c r="A1286" s="1">
        <f>A1273</f>
        <v/>
      </c>
      <c r="B1286" s="2" t="inlineStr">
        <is>
          <t>Baja California Sur</t>
        </is>
      </c>
      <c r="C1286" s="83" t="inlineStr">
        <is>
          <t>Hour 11</t>
        </is>
      </c>
      <c r="D1286" s="45" t="n">
        <v>0.8</v>
      </c>
      <c r="E1286" s="45" t="n">
        <v>0</v>
      </c>
      <c r="F1286" s="45" t="n">
        <v>0</v>
      </c>
    </row>
    <row r="1287" ht="12" customHeight="1" s="61">
      <c r="A1287" s="1">
        <f>A1274</f>
        <v/>
      </c>
      <c r="B1287" s="2" t="inlineStr">
        <is>
          <t>Baja California Sur</t>
        </is>
      </c>
      <c r="C1287" s="83" t="inlineStr">
        <is>
          <t>Hour 11</t>
        </is>
      </c>
      <c r="D1287" s="45" t="n">
        <v>0.8</v>
      </c>
      <c r="E1287" s="45" t="n">
        <v>0</v>
      </c>
      <c r="F1287" s="45" t="n">
        <v>0</v>
      </c>
    </row>
    <row r="1288" ht="12" customHeight="1" s="61">
      <c r="A1288" s="1">
        <f>A1275</f>
        <v/>
      </c>
      <c r="B1288" s="2" t="inlineStr">
        <is>
          <t>Baja California Sur</t>
        </is>
      </c>
      <c r="C1288" s="83" t="inlineStr">
        <is>
          <t>Hour 11</t>
        </is>
      </c>
      <c r="D1288" s="45" t="n">
        <v>0.9</v>
      </c>
      <c r="E1288" s="45" t="n">
        <v>0</v>
      </c>
      <c r="F1288" s="45" t="n">
        <v>0</v>
      </c>
    </row>
    <row r="1289" ht="12" customHeight="1" s="61">
      <c r="A1289" s="1">
        <f>A1276</f>
        <v/>
      </c>
      <c r="B1289" s="2" t="inlineStr">
        <is>
          <t>Central</t>
        </is>
      </c>
      <c r="C1289" s="83" t="inlineStr">
        <is>
          <t>Hour 12</t>
        </is>
      </c>
      <c r="D1289" s="46" t="n">
        <v>0.8</v>
      </c>
      <c r="E1289" s="46" t="n">
        <v>1897</v>
      </c>
      <c r="F1289" s="46" t="n">
        <v>1517.6</v>
      </c>
    </row>
    <row r="1290" ht="12" customHeight="1" s="61">
      <c r="A1290" s="1">
        <f>A1277</f>
        <v/>
      </c>
      <c r="B1290" s="2" t="inlineStr">
        <is>
          <t>Central</t>
        </is>
      </c>
      <c r="C1290" s="83" t="inlineStr">
        <is>
          <t>Hour 12</t>
        </is>
      </c>
      <c r="D1290" s="46" t="n">
        <v>0.85</v>
      </c>
      <c r="E1290" s="46" t="n">
        <v>3457</v>
      </c>
      <c r="F1290" s="46" t="n">
        <v>2938.45</v>
      </c>
    </row>
    <row r="1291" ht="12" customHeight="1" s="61">
      <c r="A1291" s="1">
        <f>A1278</f>
        <v/>
      </c>
      <c r="B1291" s="2" t="inlineStr">
        <is>
          <t>Central</t>
        </is>
      </c>
      <c r="C1291" s="83" t="inlineStr">
        <is>
          <t>Hour 12</t>
        </is>
      </c>
      <c r="D1291" s="46" t="n">
        <v>0.9</v>
      </c>
      <c r="E1291" s="46" t="n">
        <v>2778</v>
      </c>
      <c r="F1291" s="46" t="n">
        <v>2500.2</v>
      </c>
    </row>
    <row r="1292" ht="12" customHeight="1" s="61">
      <c r="A1292" s="1">
        <f>A1279</f>
        <v/>
      </c>
      <c r="B1292" s="2" t="inlineStr">
        <is>
          <t>Central</t>
        </is>
      </c>
      <c r="C1292" s="83" t="inlineStr">
        <is>
          <t>Hour 12</t>
        </is>
      </c>
      <c r="D1292" s="46" t="n">
        <v>0.75</v>
      </c>
      <c r="E1292" s="46" t="n">
        <v>805</v>
      </c>
      <c r="F1292" s="46" t="n">
        <v>603.75</v>
      </c>
    </row>
    <row r="1293" ht="12" customHeight="1" s="61">
      <c r="A1293" s="1">
        <f>A1280</f>
        <v/>
      </c>
      <c r="B1293" s="2" t="inlineStr">
        <is>
          <t>Central</t>
        </is>
      </c>
      <c r="C1293" s="83" t="inlineStr">
        <is>
          <t>Hour 12</t>
        </is>
      </c>
      <c r="D1293" s="46" t="n">
        <v>0.85</v>
      </c>
      <c r="E1293" s="46" t="n">
        <v>315</v>
      </c>
      <c r="F1293" s="46" t="n">
        <v>267.75</v>
      </c>
    </row>
    <row r="1294" ht="12" customHeight="1" s="61">
      <c r="A1294" s="1">
        <f>A1281</f>
        <v/>
      </c>
      <c r="B1294" s="2" t="inlineStr">
        <is>
          <t>Central</t>
        </is>
      </c>
      <c r="C1294" s="83" t="inlineStr">
        <is>
          <t>Hour 12</t>
        </is>
      </c>
      <c r="D1294" s="46" t="n">
        <v>0.9</v>
      </c>
      <c r="E1294" s="46" t="n">
        <v>0</v>
      </c>
      <c r="F1294" s="46" t="n">
        <v>0</v>
      </c>
    </row>
    <row r="1295" ht="12" customHeight="1" s="61">
      <c r="A1295" s="1">
        <f>A1282</f>
        <v/>
      </c>
      <c r="B1295" s="2" t="inlineStr">
        <is>
          <t>Central</t>
        </is>
      </c>
      <c r="C1295" s="83" t="inlineStr">
        <is>
          <t>Hour 12</t>
        </is>
      </c>
      <c r="D1295" s="46" t="n">
        <v>0</v>
      </c>
      <c r="E1295" s="46" t="n">
        <v>1865</v>
      </c>
      <c r="F1295" s="46" t="n">
        <v>0</v>
      </c>
    </row>
    <row r="1296" ht="12" customHeight="1" s="61">
      <c r="A1296" s="1">
        <f>A1283</f>
        <v/>
      </c>
      <c r="B1296" s="2" t="inlineStr">
        <is>
          <t>Central</t>
        </is>
      </c>
      <c r="C1296" s="83" t="inlineStr">
        <is>
          <t>Hour 12</t>
        </is>
      </c>
      <c r="D1296" s="46" t="n">
        <v>0.3142857142857143</v>
      </c>
      <c r="E1296" s="46" t="n">
        <v>0</v>
      </c>
      <c r="F1296" s="46" t="n">
        <v>0</v>
      </c>
    </row>
    <row r="1297" ht="12" customHeight="1" s="61">
      <c r="A1297" s="1">
        <f>A1284</f>
        <v/>
      </c>
      <c r="B1297" s="2" t="inlineStr">
        <is>
          <t>Central</t>
        </is>
      </c>
      <c r="C1297" s="83" t="inlineStr">
        <is>
          <t>Hour 12</t>
        </is>
      </c>
      <c r="D1297" s="46" t="n">
        <v>0.95</v>
      </c>
      <c r="E1297" s="46" t="n">
        <v>0</v>
      </c>
      <c r="F1297" s="46" t="n">
        <v>0</v>
      </c>
    </row>
    <row r="1298" ht="12" customHeight="1" s="61">
      <c r="A1298" s="1">
        <f>A1285</f>
        <v/>
      </c>
      <c r="B1298" s="2" t="inlineStr">
        <is>
          <t>Central</t>
        </is>
      </c>
      <c r="C1298" s="83" t="inlineStr">
        <is>
          <t>Hour 12</t>
        </is>
      </c>
      <c r="D1298" s="46" t="n">
        <v>0.5995316159250585</v>
      </c>
      <c r="E1298" s="46" t="n">
        <v>1251</v>
      </c>
      <c r="F1298" s="46" t="n">
        <v>750.0140515222482</v>
      </c>
    </row>
    <row r="1299" ht="12" customHeight="1" s="61">
      <c r="A1299" s="1">
        <f>A1286</f>
        <v/>
      </c>
      <c r="B1299" s="2" t="inlineStr">
        <is>
          <t>Central</t>
        </is>
      </c>
      <c r="C1299" s="83" t="inlineStr">
        <is>
          <t>Hour 12</t>
        </is>
      </c>
      <c r="D1299" s="46" t="n">
        <v>0.8</v>
      </c>
      <c r="E1299" s="46" t="n">
        <v>81</v>
      </c>
      <c r="F1299" s="46" t="n">
        <v>64.8</v>
      </c>
    </row>
    <row r="1300" ht="12" customHeight="1" s="61">
      <c r="A1300" s="1">
        <f>A1287</f>
        <v/>
      </c>
      <c r="B1300" s="2" t="inlineStr">
        <is>
          <t>Central</t>
        </is>
      </c>
      <c r="C1300" s="83" t="inlineStr">
        <is>
          <t>Hour 12</t>
        </is>
      </c>
      <c r="D1300" s="46" t="n">
        <v>0.8</v>
      </c>
      <c r="E1300" s="46" t="n">
        <v>423</v>
      </c>
      <c r="F1300" s="46" t="n">
        <v>338.4</v>
      </c>
    </row>
    <row r="1301" ht="12" customHeight="1" s="61">
      <c r="A1301" s="1">
        <f>A1288</f>
        <v/>
      </c>
      <c r="B1301" s="2" t="inlineStr">
        <is>
          <t>Central</t>
        </is>
      </c>
      <c r="C1301" s="83" t="inlineStr">
        <is>
          <t>Hour 12</t>
        </is>
      </c>
      <c r="D1301" s="46" t="n">
        <v>0.9</v>
      </c>
      <c r="E1301" s="46" t="n">
        <v>0</v>
      </c>
      <c r="F1301" s="46" t="n">
        <v>0</v>
      </c>
    </row>
    <row r="1302" ht="12" customHeight="1" s="61">
      <c r="A1302" s="1">
        <f>A1289</f>
        <v/>
      </c>
      <c r="B1302" s="2" t="inlineStr">
        <is>
          <t>Oriental</t>
        </is>
      </c>
      <c r="C1302" s="83" t="inlineStr">
        <is>
          <t>Hour 12</t>
        </is>
      </c>
      <c r="D1302" s="45" t="n">
        <v>0.8</v>
      </c>
      <c r="E1302" s="45" t="n">
        <v>363</v>
      </c>
      <c r="F1302" s="45" t="n">
        <v>290.4</v>
      </c>
    </row>
    <row r="1303" ht="12" customHeight="1" s="61">
      <c r="A1303" s="1">
        <f>A1290</f>
        <v/>
      </c>
      <c r="B1303" s="2" t="inlineStr">
        <is>
          <t>Oriental</t>
        </is>
      </c>
      <c r="C1303" s="83" t="inlineStr">
        <is>
          <t>Hour 12</t>
        </is>
      </c>
      <c r="D1303" s="45" t="n">
        <v>0.85</v>
      </c>
      <c r="E1303" s="45" t="n">
        <v>6593</v>
      </c>
      <c r="F1303" s="45" t="n">
        <v>5604.05</v>
      </c>
    </row>
    <row r="1304" ht="12" customHeight="1" s="61">
      <c r="A1304" s="1">
        <f>A1291</f>
        <v/>
      </c>
      <c r="B1304" s="2" t="inlineStr">
        <is>
          <t>Oriental</t>
        </is>
      </c>
      <c r="C1304" s="83" t="inlineStr">
        <is>
          <t>Hour 12</t>
        </is>
      </c>
      <c r="D1304" s="45" t="n">
        <v>0.9</v>
      </c>
      <c r="E1304" s="45" t="n">
        <v>0</v>
      </c>
      <c r="F1304" s="45" t="n">
        <v>0</v>
      </c>
    </row>
    <row r="1305" ht="12" customHeight="1" s="61">
      <c r="A1305" s="1">
        <f>A1292</f>
        <v/>
      </c>
      <c r="B1305" s="2" t="inlineStr">
        <is>
          <t>Oriental</t>
        </is>
      </c>
      <c r="C1305" s="83" t="inlineStr">
        <is>
          <t>Hour 12</t>
        </is>
      </c>
      <c r="D1305" s="45" t="n">
        <v>0.75</v>
      </c>
      <c r="E1305" s="45" t="n">
        <v>566</v>
      </c>
      <c r="F1305" s="45" t="n">
        <v>424.5</v>
      </c>
    </row>
    <row r="1306" ht="12" customHeight="1" s="61">
      <c r="A1306" s="1">
        <f>A1293</f>
        <v/>
      </c>
      <c r="B1306" s="2" t="inlineStr">
        <is>
          <t>Oriental</t>
        </is>
      </c>
      <c r="C1306" s="83" t="inlineStr">
        <is>
          <t>Hour 12</t>
        </is>
      </c>
      <c r="D1306" s="45" t="n">
        <v>0.85</v>
      </c>
      <c r="E1306" s="45" t="n">
        <v>149</v>
      </c>
      <c r="F1306" s="45" t="n">
        <v>126.65</v>
      </c>
    </row>
    <row r="1307" ht="12" customHeight="1" s="61">
      <c r="A1307" s="1">
        <f>A1294</f>
        <v/>
      </c>
      <c r="B1307" s="2" t="inlineStr">
        <is>
          <t>Oriental</t>
        </is>
      </c>
      <c r="C1307" s="83" t="inlineStr">
        <is>
          <t>Hour 12</t>
        </is>
      </c>
      <c r="D1307" s="45" t="n">
        <v>0.9</v>
      </c>
      <c r="E1307" s="45" t="n">
        <v>0</v>
      </c>
      <c r="F1307" s="45" t="n">
        <v>0</v>
      </c>
    </row>
    <row r="1308" ht="12" customHeight="1" s="61">
      <c r="A1308" s="1">
        <f>A1295</f>
        <v/>
      </c>
      <c r="B1308" s="2" t="inlineStr">
        <is>
          <t>Oriental</t>
        </is>
      </c>
      <c r="C1308" s="83" t="inlineStr">
        <is>
          <t>Hour 12</t>
        </is>
      </c>
      <c r="D1308" s="45" t="n">
        <v>0</v>
      </c>
      <c r="E1308" s="45" t="n">
        <v>6463</v>
      </c>
      <c r="F1308" s="45" t="n">
        <v>0</v>
      </c>
    </row>
    <row r="1309" ht="12" customHeight="1" s="61">
      <c r="A1309" s="1">
        <f>A1296</f>
        <v/>
      </c>
      <c r="B1309" s="2" t="inlineStr">
        <is>
          <t>Oriental</t>
        </is>
      </c>
      <c r="C1309" s="83" t="inlineStr">
        <is>
          <t>Hour 12</t>
        </is>
      </c>
      <c r="D1309" s="45" t="n">
        <v>0.2569444444444445</v>
      </c>
      <c r="E1309" s="45" t="n">
        <v>3926</v>
      </c>
      <c r="F1309" s="45" t="n">
        <v>1008.763888888889</v>
      </c>
    </row>
    <row r="1310" ht="12" customHeight="1" s="61">
      <c r="A1310" s="1">
        <f>A1297</f>
        <v/>
      </c>
      <c r="B1310" s="2" t="inlineStr">
        <is>
          <t>Oriental</t>
        </is>
      </c>
      <c r="C1310" s="83" t="inlineStr">
        <is>
          <t>Hour 12</t>
        </is>
      </c>
      <c r="D1310" s="45" t="n">
        <v>0.95</v>
      </c>
      <c r="E1310" s="45" t="n">
        <v>106</v>
      </c>
      <c r="F1310" s="45" t="n">
        <v>100.7</v>
      </c>
    </row>
    <row r="1311" ht="12" customHeight="1" s="61">
      <c r="A1311" s="1">
        <f>A1298</f>
        <v/>
      </c>
      <c r="B1311" s="2" t="inlineStr">
        <is>
          <t>Oriental</t>
        </is>
      </c>
      <c r="C1311" s="83" t="inlineStr">
        <is>
          <t>Hour 12</t>
        </is>
      </c>
      <c r="D1311" s="45" t="n">
        <v>0.3469750889679715</v>
      </c>
      <c r="E1311" s="45" t="n">
        <v>700</v>
      </c>
      <c r="F1311" s="45" t="n">
        <v>242.8825622775801</v>
      </c>
    </row>
    <row r="1312" ht="12" customHeight="1" s="61">
      <c r="A1312" s="1">
        <f>A1299</f>
        <v/>
      </c>
      <c r="B1312" s="2" t="inlineStr">
        <is>
          <t>Oriental</t>
        </is>
      </c>
      <c r="C1312" s="83" t="inlineStr">
        <is>
          <t>Hour 12</t>
        </is>
      </c>
      <c r="D1312" s="45" t="n">
        <v>0.8</v>
      </c>
      <c r="E1312" s="45" t="n">
        <v>405</v>
      </c>
      <c r="F1312" s="45" t="n">
        <v>324</v>
      </c>
    </row>
    <row r="1313" ht="12" customHeight="1" s="61">
      <c r="A1313" s="1">
        <f>A1300</f>
        <v/>
      </c>
      <c r="B1313" s="2" t="inlineStr">
        <is>
          <t>Oriental</t>
        </is>
      </c>
      <c r="C1313" s="83" t="inlineStr">
        <is>
          <t>Hour 12</t>
        </is>
      </c>
      <c r="D1313" s="45" t="n">
        <v>0.8</v>
      </c>
      <c r="E1313" s="45" t="n">
        <v>1089</v>
      </c>
      <c r="F1313" s="45" t="n">
        <v>871.2</v>
      </c>
    </row>
    <row r="1314" ht="12" customHeight="1" s="61">
      <c r="A1314" s="1">
        <f>A1301</f>
        <v/>
      </c>
      <c r="B1314" s="2" t="inlineStr">
        <is>
          <t>Oriental</t>
        </is>
      </c>
      <c r="C1314" s="83" t="inlineStr">
        <is>
          <t>Hour 12</t>
        </is>
      </c>
      <c r="D1314" s="45" t="n">
        <v>0.9</v>
      </c>
      <c r="E1314" s="45" t="n">
        <v>1608</v>
      </c>
      <c r="F1314" s="45" t="n">
        <v>1447.2</v>
      </c>
    </row>
    <row r="1315" ht="12" customHeight="1" s="61">
      <c r="A1315" s="1">
        <f>A1302</f>
        <v/>
      </c>
      <c r="B1315" s="2" t="inlineStr">
        <is>
          <t>Occidental</t>
        </is>
      </c>
      <c r="C1315" s="83" t="inlineStr">
        <is>
          <t>Hour 12</t>
        </is>
      </c>
      <c r="D1315" s="45" t="n">
        <v>0.8</v>
      </c>
      <c r="E1315" s="45" t="n">
        <v>2148</v>
      </c>
      <c r="F1315" s="45" t="n">
        <v>1718.4</v>
      </c>
    </row>
    <row r="1316" ht="12" customHeight="1" s="61">
      <c r="A1316" s="1">
        <f>A1303</f>
        <v/>
      </c>
      <c r="B1316" s="2" t="inlineStr">
        <is>
          <t>Occidental</t>
        </is>
      </c>
      <c r="C1316" s="83" t="inlineStr">
        <is>
          <t>Hour 12</t>
        </is>
      </c>
      <c r="D1316" s="45" t="n">
        <v>0.85</v>
      </c>
      <c r="E1316" s="45" t="n">
        <v>5352</v>
      </c>
      <c r="F1316" s="45" t="n">
        <v>4549.2</v>
      </c>
    </row>
    <row r="1317" ht="12" customHeight="1" s="61">
      <c r="A1317" s="1">
        <f>A1304</f>
        <v/>
      </c>
      <c r="B1317" s="2" t="inlineStr">
        <is>
          <t>Occidental</t>
        </is>
      </c>
      <c r="C1317" s="83" t="inlineStr">
        <is>
          <t>Hour 12</t>
        </is>
      </c>
      <c r="D1317" s="45" t="n">
        <v>0.9</v>
      </c>
      <c r="E1317" s="45" t="n">
        <v>0</v>
      </c>
      <c r="F1317" s="45" t="n">
        <v>0</v>
      </c>
    </row>
    <row r="1318" ht="12" customHeight="1" s="61">
      <c r="A1318" s="1">
        <f>A1305</f>
        <v/>
      </c>
      <c r="B1318" s="2" t="inlineStr">
        <is>
          <t>Occidental</t>
        </is>
      </c>
      <c r="C1318" s="83" t="inlineStr">
        <is>
          <t>Hour 12</t>
        </is>
      </c>
      <c r="D1318" s="45" t="n">
        <v>0.75</v>
      </c>
      <c r="E1318" s="45" t="n">
        <v>430</v>
      </c>
      <c r="F1318" s="45" t="n">
        <v>322.5</v>
      </c>
    </row>
    <row r="1319" ht="12" customHeight="1" s="61">
      <c r="A1319" s="1">
        <f>A1306</f>
        <v/>
      </c>
      <c r="B1319" s="2" t="inlineStr">
        <is>
          <t>Occidental</t>
        </is>
      </c>
      <c r="C1319" s="83" t="inlineStr">
        <is>
          <t>Hour 12</t>
        </is>
      </c>
      <c r="D1319" s="45" t="n">
        <v>0.85</v>
      </c>
      <c r="E1319" s="45" t="n">
        <v>272</v>
      </c>
      <c r="F1319" s="45" t="n">
        <v>231.2</v>
      </c>
    </row>
    <row r="1320" ht="12" customHeight="1" s="61">
      <c r="A1320" s="1">
        <f>A1307</f>
        <v/>
      </c>
      <c r="B1320" s="2" t="inlineStr">
        <is>
          <t>Occidental</t>
        </is>
      </c>
      <c r="C1320" s="83" t="inlineStr">
        <is>
          <t>Hour 12</t>
        </is>
      </c>
      <c r="D1320" s="45" t="n">
        <v>0.9</v>
      </c>
      <c r="E1320" s="45" t="n">
        <v>0</v>
      </c>
      <c r="F1320" s="45" t="n">
        <v>0</v>
      </c>
    </row>
    <row r="1321" ht="12" customHeight="1" s="61">
      <c r="A1321" s="1">
        <f>A1308</f>
        <v/>
      </c>
      <c r="B1321" s="2" t="inlineStr">
        <is>
          <t>Occidental</t>
        </is>
      </c>
      <c r="C1321" s="83" t="inlineStr">
        <is>
          <t>Hour 12</t>
        </is>
      </c>
      <c r="D1321" s="45" t="n">
        <v>0</v>
      </c>
      <c r="E1321" s="45" t="n">
        <v>3449.8</v>
      </c>
      <c r="F1321" s="45" t="n">
        <v>0</v>
      </c>
    </row>
    <row r="1322" ht="12" customHeight="1" s="61">
      <c r="A1322" s="1">
        <f>A1309</f>
        <v/>
      </c>
      <c r="B1322" s="2" t="inlineStr">
        <is>
          <t>Occidental</t>
        </is>
      </c>
      <c r="C1322" s="83" t="inlineStr">
        <is>
          <t>Hour 12</t>
        </is>
      </c>
      <c r="D1322" s="45" t="n">
        <v>0.2346938775510204</v>
      </c>
      <c r="E1322" s="45" t="n">
        <v>1166</v>
      </c>
      <c r="F1322" s="45" t="n">
        <v>273.6530612244898</v>
      </c>
    </row>
    <row r="1323" ht="12" customHeight="1" s="61">
      <c r="A1323" s="1">
        <f>A1310</f>
        <v/>
      </c>
      <c r="B1323" s="2" t="inlineStr">
        <is>
          <t>Occidental</t>
        </is>
      </c>
      <c r="C1323" s="83" t="inlineStr">
        <is>
          <t>Hour 12</t>
        </is>
      </c>
      <c r="D1323" s="45" t="n">
        <v>0.95</v>
      </c>
      <c r="E1323" s="45" t="n">
        <v>62</v>
      </c>
      <c r="F1323" s="45" t="n">
        <v>58.9</v>
      </c>
    </row>
    <row r="1324" ht="12" customHeight="1" s="61">
      <c r="A1324" s="1">
        <f>A1311</f>
        <v/>
      </c>
      <c r="B1324" s="2" t="inlineStr">
        <is>
          <t>Occidental</t>
        </is>
      </c>
      <c r="C1324" s="83" t="inlineStr">
        <is>
          <t>Hour 12</t>
        </is>
      </c>
      <c r="D1324" s="45" t="n">
        <v>0.4957698815566836</v>
      </c>
      <c r="E1324" s="45" t="n">
        <v>2794</v>
      </c>
      <c r="F1324" s="45" t="n">
        <v>1385.181049069374</v>
      </c>
    </row>
    <row r="1325" ht="12" customHeight="1" s="61">
      <c r="A1325" s="1">
        <f>A1312</f>
        <v/>
      </c>
      <c r="B1325" s="2" t="inlineStr">
        <is>
          <t>Occidental</t>
        </is>
      </c>
      <c r="C1325" s="83" t="inlineStr">
        <is>
          <t>Hour 12</t>
        </is>
      </c>
      <c r="D1325" s="45" t="n">
        <v>0.8</v>
      </c>
      <c r="E1325" s="45" t="n">
        <v>274</v>
      </c>
      <c r="F1325" s="45" t="n">
        <v>219.2</v>
      </c>
    </row>
    <row r="1326" ht="12" customHeight="1" s="61">
      <c r="A1326" s="1">
        <f>A1313</f>
        <v/>
      </c>
      <c r="B1326" s="2" t="inlineStr">
        <is>
          <t>Occidental</t>
        </is>
      </c>
      <c r="C1326" s="83" t="inlineStr">
        <is>
          <t>Hour 12</t>
        </is>
      </c>
      <c r="D1326" s="45" t="n">
        <v>0.8</v>
      </c>
      <c r="E1326" s="45" t="n">
        <v>129</v>
      </c>
      <c r="F1326" s="45" t="n">
        <v>103.2</v>
      </c>
    </row>
    <row r="1327" ht="12" customHeight="1" s="61">
      <c r="A1327" s="1">
        <f>A1314</f>
        <v/>
      </c>
      <c r="B1327" s="2" t="inlineStr">
        <is>
          <t>Occidental</t>
        </is>
      </c>
      <c r="C1327" s="83" t="inlineStr">
        <is>
          <t>Hour 12</t>
        </is>
      </c>
      <c r="D1327" s="45" t="n">
        <v>0.9</v>
      </c>
      <c r="E1327" s="45" t="n">
        <v>0</v>
      </c>
      <c r="F1327" s="45" t="n">
        <v>0</v>
      </c>
    </row>
    <row r="1328" ht="12" customHeight="1" s="61">
      <c r="A1328" s="1">
        <f>A1315</f>
        <v/>
      </c>
      <c r="B1328" s="2" t="inlineStr">
        <is>
          <t>Noroeste</t>
        </is>
      </c>
      <c r="C1328" s="83" t="inlineStr">
        <is>
          <t>Hour 12</t>
        </is>
      </c>
      <c r="D1328" s="45" t="n">
        <v>0.8</v>
      </c>
      <c r="E1328" s="45" t="n">
        <v>337</v>
      </c>
      <c r="F1328" s="45" t="n">
        <v>269.6</v>
      </c>
    </row>
    <row r="1329" ht="12" customHeight="1" s="61">
      <c r="A1329" s="1">
        <f>A1316</f>
        <v/>
      </c>
      <c r="B1329" s="2" t="inlineStr">
        <is>
          <t>Noroeste</t>
        </is>
      </c>
      <c r="C1329" s="83" t="inlineStr">
        <is>
          <t>Hour 12</t>
        </is>
      </c>
      <c r="D1329" s="45" t="n">
        <v>0.85</v>
      </c>
      <c r="E1329" s="45" t="n">
        <v>6525</v>
      </c>
      <c r="F1329" s="45" t="n">
        <v>5546.25</v>
      </c>
    </row>
    <row r="1330" ht="12" customHeight="1" s="61">
      <c r="A1330" s="1">
        <f>A1317</f>
        <v/>
      </c>
      <c r="B1330" s="2" t="inlineStr">
        <is>
          <t>Noroeste</t>
        </is>
      </c>
      <c r="C1330" s="83" t="inlineStr">
        <is>
          <t>Hour 12</t>
        </is>
      </c>
      <c r="D1330" s="45" t="n">
        <v>0.9</v>
      </c>
      <c r="E1330" s="45" t="n">
        <v>0</v>
      </c>
      <c r="F1330" s="45" t="n">
        <v>0</v>
      </c>
    </row>
    <row r="1331" ht="12" customHeight="1" s="61">
      <c r="A1331" s="1">
        <f>A1318</f>
        <v/>
      </c>
      <c r="B1331" s="2" t="inlineStr">
        <is>
          <t>Noroeste</t>
        </is>
      </c>
      <c r="C1331" s="83" t="inlineStr">
        <is>
          <t>Hour 12</t>
        </is>
      </c>
      <c r="D1331" s="45" t="n">
        <v>0.75</v>
      </c>
      <c r="E1331" s="45" t="n">
        <v>0</v>
      </c>
      <c r="F1331" s="45" t="n">
        <v>0</v>
      </c>
    </row>
    <row r="1332" ht="12" customHeight="1" s="61">
      <c r="A1332" s="1">
        <f>A1319</f>
        <v/>
      </c>
      <c r="B1332" s="2" t="inlineStr">
        <is>
          <t>Noroeste</t>
        </is>
      </c>
      <c r="C1332" s="83" t="inlineStr">
        <is>
          <t>Hour 12</t>
        </is>
      </c>
      <c r="D1332" s="45" t="n">
        <v>0.85</v>
      </c>
      <c r="E1332" s="45" t="n">
        <v>53</v>
      </c>
      <c r="F1332" s="45" t="n">
        <v>45.05</v>
      </c>
    </row>
    <row r="1333" ht="12" customHeight="1" s="61">
      <c r="A1333" s="1">
        <f>A1320</f>
        <v/>
      </c>
      <c r="B1333" s="2" t="inlineStr">
        <is>
          <t>Noroeste</t>
        </is>
      </c>
      <c r="C1333" s="83" t="inlineStr">
        <is>
          <t>Hour 12</t>
        </is>
      </c>
      <c r="D1333" s="45" t="n">
        <v>0.9</v>
      </c>
      <c r="E1333" s="45" t="n">
        <v>0</v>
      </c>
      <c r="F1333" s="45" t="n">
        <v>0</v>
      </c>
    </row>
    <row r="1334" ht="12" customHeight="1" s="61">
      <c r="A1334" s="1">
        <f>A1321</f>
        <v/>
      </c>
      <c r="B1334" s="2" t="inlineStr">
        <is>
          <t>Noroeste</t>
        </is>
      </c>
      <c r="C1334" s="83" t="inlineStr">
        <is>
          <t>Hour 12</t>
        </is>
      </c>
      <c r="D1334" s="45" t="n">
        <v>0</v>
      </c>
      <c r="E1334" s="45" t="n">
        <v>1025</v>
      </c>
      <c r="F1334" s="45" t="n">
        <v>0</v>
      </c>
    </row>
    <row r="1335" ht="12" customHeight="1" s="61">
      <c r="A1335" s="1">
        <f>A1322</f>
        <v/>
      </c>
      <c r="B1335" s="2" t="inlineStr">
        <is>
          <t>Noroeste</t>
        </is>
      </c>
      <c r="C1335" s="83" t="inlineStr">
        <is>
          <t>Hour 12</t>
        </is>
      </c>
      <c r="D1335" s="45" t="n">
        <v>0.2262773722627738</v>
      </c>
      <c r="E1335" s="45" t="n">
        <v>6</v>
      </c>
      <c r="F1335" s="45" t="n">
        <v>1.357664233576642</v>
      </c>
    </row>
    <row r="1336" ht="12" customHeight="1" s="61">
      <c r="A1336" s="1">
        <f>A1323</f>
        <v/>
      </c>
      <c r="B1336" s="2" t="inlineStr">
        <is>
          <t>Noroeste</t>
        </is>
      </c>
      <c r="C1336" s="83" t="inlineStr">
        <is>
          <t>Hour 12</t>
        </is>
      </c>
      <c r="D1336" s="45" t="n">
        <v>0.95</v>
      </c>
      <c r="E1336" s="45" t="n">
        <v>0</v>
      </c>
      <c r="F1336" s="45" t="n">
        <v>0</v>
      </c>
    </row>
    <row r="1337" ht="12" customHeight="1" s="61">
      <c r="A1337" s="1">
        <f>A1324</f>
        <v/>
      </c>
      <c r="B1337" s="2" t="inlineStr">
        <is>
          <t>Noroeste</t>
        </is>
      </c>
      <c r="C1337" s="83" t="inlineStr">
        <is>
          <t>Hour 12</t>
        </is>
      </c>
      <c r="D1337" s="45" t="n">
        <v>0.1895850284784378</v>
      </c>
      <c r="E1337" s="45" t="n">
        <v>1076</v>
      </c>
      <c r="F1337" s="45" t="n">
        <v>203.993490642799</v>
      </c>
    </row>
    <row r="1338" ht="12" customHeight="1" s="61">
      <c r="A1338" s="1">
        <f>A1325</f>
        <v/>
      </c>
      <c r="B1338" s="2" t="inlineStr">
        <is>
          <t>Noroeste</t>
        </is>
      </c>
      <c r="C1338" s="83" t="inlineStr">
        <is>
          <t>Hour 12</t>
        </is>
      </c>
      <c r="D1338" s="45" t="n">
        <v>0.8</v>
      </c>
      <c r="E1338" s="45" t="n">
        <v>24</v>
      </c>
      <c r="F1338" s="45" t="n">
        <v>19.2</v>
      </c>
    </row>
    <row r="1339" ht="12" customHeight="1" s="61">
      <c r="A1339" s="1">
        <f>A1326</f>
        <v/>
      </c>
      <c r="B1339" s="2" t="inlineStr">
        <is>
          <t>Noroeste</t>
        </is>
      </c>
      <c r="C1339" s="83" t="inlineStr">
        <is>
          <t>Hour 12</t>
        </is>
      </c>
      <c r="D1339" s="45" t="n">
        <v>0.8</v>
      </c>
      <c r="E1339" s="45" t="n">
        <v>30</v>
      </c>
      <c r="F1339" s="45" t="n">
        <v>24</v>
      </c>
    </row>
    <row r="1340" ht="12" customHeight="1" s="61">
      <c r="A1340" s="1">
        <f>A1327</f>
        <v/>
      </c>
      <c r="B1340" s="2" t="inlineStr">
        <is>
          <t>Noroeste</t>
        </is>
      </c>
      <c r="C1340" s="83" t="inlineStr">
        <is>
          <t>Hour 12</t>
        </is>
      </c>
      <c r="D1340" s="45" t="n">
        <v>0.9</v>
      </c>
      <c r="E1340" s="45" t="n">
        <v>0</v>
      </c>
      <c r="F1340" s="45" t="n">
        <v>0</v>
      </c>
    </row>
    <row r="1341" ht="12" customHeight="1" s="61">
      <c r="A1341" s="1">
        <f>A1328</f>
        <v/>
      </c>
      <c r="B1341" s="2" t="inlineStr">
        <is>
          <t>Norte</t>
        </is>
      </c>
      <c r="C1341" s="83" t="inlineStr">
        <is>
          <t>Hour 12</t>
        </is>
      </c>
      <c r="D1341" s="45" t="n">
        <v>0.8</v>
      </c>
      <c r="E1341" s="45" t="n">
        <v>72</v>
      </c>
      <c r="F1341" s="45" t="n">
        <v>57.6</v>
      </c>
    </row>
    <row r="1342" ht="12" customHeight="1" s="61">
      <c r="A1342" s="1">
        <f>A1329</f>
        <v/>
      </c>
      <c r="B1342" s="2" t="inlineStr">
        <is>
          <t>Norte</t>
        </is>
      </c>
      <c r="C1342" s="83" t="inlineStr">
        <is>
          <t>Hour 12</t>
        </is>
      </c>
      <c r="D1342" s="45" t="n">
        <v>0.85</v>
      </c>
      <c r="E1342" s="45" t="n">
        <v>4898</v>
      </c>
      <c r="F1342" s="45" t="n">
        <v>4163.3</v>
      </c>
    </row>
    <row r="1343" ht="12" customHeight="1" s="61">
      <c r="A1343" s="1">
        <f>A1330</f>
        <v/>
      </c>
      <c r="B1343" s="2" t="inlineStr">
        <is>
          <t>Norte</t>
        </is>
      </c>
      <c r="C1343" s="83" t="inlineStr">
        <is>
          <t>Hour 12</t>
        </is>
      </c>
      <c r="D1343" s="45" t="n">
        <v>0.9</v>
      </c>
      <c r="E1343" s="45" t="n">
        <v>0</v>
      </c>
      <c r="F1343" s="45" t="n">
        <v>0</v>
      </c>
    </row>
    <row r="1344" ht="12" customHeight="1" s="61">
      <c r="A1344" s="1">
        <f>A1331</f>
        <v/>
      </c>
      <c r="B1344" s="2" t="inlineStr">
        <is>
          <t>Norte</t>
        </is>
      </c>
      <c r="C1344" s="83" t="inlineStr">
        <is>
          <t>Hour 12</t>
        </is>
      </c>
      <c r="D1344" s="45" t="n">
        <v>0.75</v>
      </c>
      <c r="E1344" s="45" t="n">
        <v>23</v>
      </c>
      <c r="F1344" s="45" t="n">
        <v>17.25</v>
      </c>
    </row>
    <row r="1345" ht="12" customHeight="1" s="61">
      <c r="A1345" s="1">
        <f>A1332</f>
        <v/>
      </c>
      <c r="B1345" s="2" t="inlineStr">
        <is>
          <t>Norte</t>
        </is>
      </c>
      <c r="C1345" s="83" t="inlineStr">
        <is>
          <t>Hour 12</t>
        </is>
      </c>
      <c r="D1345" s="45" t="n">
        <v>0.85</v>
      </c>
      <c r="E1345" s="45" t="n">
        <v>141</v>
      </c>
      <c r="F1345" s="45" t="n">
        <v>119.85</v>
      </c>
    </row>
    <row r="1346" ht="12" customHeight="1" s="61">
      <c r="A1346" s="1">
        <f>A1333</f>
        <v/>
      </c>
      <c r="B1346" s="2" t="inlineStr">
        <is>
          <t>Norte</t>
        </is>
      </c>
      <c r="C1346" s="83" t="inlineStr">
        <is>
          <t>Hour 12</t>
        </is>
      </c>
      <c r="D1346" s="45" t="n">
        <v>0.9</v>
      </c>
      <c r="E1346" s="45" t="n">
        <v>0</v>
      </c>
      <c r="F1346" s="45" t="n">
        <v>0</v>
      </c>
    </row>
    <row r="1347" ht="12" customHeight="1" s="61">
      <c r="A1347" s="1">
        <f>A1334</f>
        <v/>
      </c>
      <c r="B1347" s="2" t="inlineStr">
        <is>
          <t>Norte</t>
        </is>
      </c>
      <c r="C1347" s="83" t="inlineStr">
        <is>
          <t>Hour 12</t>
        </is>
      </c>
      <c r="D1347" s="45" t="n">
        <v>0</v>
      </c>
      <c r="E1347" s="45" t="n">
        <v>91</v>
      </c>
      <c r="F1347" s="45" t="n">
        <v>0</v>
      </c>
    </row>
    <row r="1348" ht="12" customHeight="1" s="61">
      <c r="A1348" s="1">
        <f>A1335</f>
        <v/>
      </c>
      <c r="B1348" s="2" t="inlineStr">
        <is>
          <t>Norte</t>
        </is>
      </c>
      <c r="C1348" s="83" t="inlineStr">
        <is>
          <t>Hour 12</t>
        </is>
      </c>
      <c r="D1348" s="45" t="n">
        <v>0.2361111111111111</v>
      </c>
      <c r="E1348" s="45" t="n">
        <v>50</v>
      </c>
      <c r="F1348" s="45" t="n">
        <v>11.80555555555556</v>
      </c>
    </row>
    <row r="1349" ht="12" customHeight="1" s="61">
      <c r="A1349" s="1">
        <f>A1336</f>
        <v/>
      </c>
      <c r="B1349" s="2" t="inlineStr">
        <is>
          <t>Norte</t>
        </is>
      </c>
      <c r="C1349" s="83" t="inlineStr">
        <is>
          <t>Hour 12</t>
        </is>
      </c>
      <c r="D1349" s="45" t="n">
        <v>0.95</v>
      </c>
      <c r="E1349" s="45" t="n">
        <v>0</v>
      </c>
      <c r="F1349" s="45" t="n">
        <v>0</v>
      </c>
    </row>
    <row r="1350" ht="12" customHeight="1" s="61">
      <c r="A1350" s="1">
        <f>A1337</f>
        <v/>
      </c>
      <c r="B1350" s="2" t="inlineStr">
        <is>
          <t>Norte</t>
        </is>
      </c>
      <c r="C1350" s="83" t="inlineStr">
        <is>
          <t>Hour 12</t>
        </is>
      </c>
      <c r="D1350" s="45" t="n">
        <v>0.1373671300081766</v>
      </c>
      <c r="E1350" s="45" t="n">
        <v>2940</v>
      </c>
      <c r="F1350" s="45" t="n">
        <v>403.8593622240392</v>
      </c>
    </row>
    <row r="1351" ht="12" customHeight="1" s="61">
      <c r="A1351" s="1">
        <f>A1338</f>
        <v/>
      </c>
      <c r="B1351" s="2" t="inlineStr">
        <is>
          <t>Norte</t>
        </is>
      </c>
      <c r="C1351" s="83" t="inlineStr">
        <is>
          <t>Hour 12</t>
        </is>
      </c>
      <c r="D1351" s="45" t="n">
        <v>0.8</v>
      </c>
      <c r="E1351" s="45" t="n">
        <v>12</v>
      </c>
      <c r="F1351" s="45" t="n">
        <v>9.600000000000001</v>
      </c>
    </row>
    <row r="1352" ht="12" customHeight="1" s="61">
      <c r="A1352" s="1">
        <f>A1339</f>
        <v/>
      </c>
      <c r="B1352" s="2" t="inlineStr">
        <is>
          <t>Norte</t>
        </is>
      </c>
      <c r="C1352" s="83" t="inlineStr">
        <is>
          <t>Hour 12</t>
        </is>
      </c>
      <c r="D1352" s="45" t="n">
        <v>0.8</v>
      </c>
      <c r="E1352" s="45" t="n">
        <v>0</v>
      </c>
      <c r="F1352" s="45" t="n">
        <v>0</v>
      </c>
    </row>
    <row r="1353" ht="12" customHeight="1" s="61">
      <c r="A1353" s="1">
        <f>A1340</f>
        <v/>
      </c>
      <c r="B1353" s="2" t="inlineStr">
        <is>
          <t>Norte</t>
        </is>
      </c>
      <c r="C1353" s="83" t="inlineStr">
        <is>
          <t>Hour 12</t>
        </is>
      </c>
      <c r="D1353" s="45" t="n">
        <v>0.9</v>
      </c>
      <c r="E1353" s="45" t="n">
        <v>0</v>
      </c>
      <c r="F1353" s="45" t="n">
        <v>0</v>
      </c>
    </row>
    <row r="1354" ht="12" customHeight="1" s="61">
      <c r="A1354" s="1">
        <f>A1341</f>
        <v/>
      </c>
      <c r="B1354" s="2" t="inlineStr">
        <is>
          <t>Noreste</t>
        </is>
      </c>
      <c r="C1354" s="83" t="inlineStr">
        <is>
          <t>Hour 12</t>
        </is>
      </c>
      <c r="D1354" s="45" t="n">
        <v>0.8</v>
      </c>
      <c r="E1354" s="45" t="n">
        <v>260</v>
      </c>
      <c r="F1354" s="45" t="n">
        <v>208</v>
      </c>
    </row>
    <row r="1355" ht="12" customHeight="1" s="61">
      <c r="A1355" s="1">
        <f>A1342</f>
        <v/>
      </c>
      <c r="B1355" s="2" t="inlineStr">
        <is>
          <t>Noreste</t>
        </is>
      </c>
      <c r="C1355" s="83" t="inlineStr">
        <is>
          <t>Hour 12</t>
        </is>
      </c>
      <c r="D1355" s="45" t="n">
        <v>0.85</v>
      </c>
      <c r="E1355" s="45" t="n">
        <v>12283</v>
      </c>
      <c r="F1355" s="45" t="n">
        <v>10440.55</v>
      </c>
    </row>
    <row r="1356" ht="12" customHeight="1" s="61">
      <c r="A1356" s="1">
        <f>A1343</f>
        <v/>
      </c>
      <c r="B1356" s="2" t="inlineStr">
        <is>
          <t>Noreste</t>
        </is>
      </c>
      <c r="C1356" s="83" t="inlineStr">
        <is>
          <t>Hour 12</t>
        </is>
      </c>
      <c r="D1356" s="45" t="n">
        <v>0.9</v>
      </c>
      <c r="E1356" s="45" t="n">
        <v>2729</v>
      </c>
      <c r="F1356" s="45" t="n">
        <v>2456.1</v>
      </c>
    </row>
    <row r="1357" ht="12" customHeight="1" s="61">
      <c r="A1357" s="1">
        <f>A1344</f>
        <v/>
      </c>
      <c r="B1357" s="2" t="inlineStr">
        <is>
          <t>Noreste</t>
        </is>
      </c>
      <c r="C1357" s="83" t="inlineStr">
        <is>
          <t>Hour 12</t>
        </is>
      </c>
      <c r="D1357" s="45" t="n">
        <v>0.75</v>
      </c>
      <c r="E1357" s="45" t="n">
        <v>1291</v>
      </c>
      <c r="F1357" s="45" t="n">
        <v>968.25</v>
      </c>
    </row>
    <row r="1358" ht="12" customHeight="1" s="61">
      <c r="A1358" s="1">
        <f>A1345</f>
        <v/>
      </c>
      <c r="B1358" s="2" t="inlineStr">
        <is>
          <t>Noreste</t>
        </is>
      </c>
      <c r="C1358" s="83" t="inlineStr">
        <is>
          <t>Hour 12</t>
        </is>
      </c>
      <c r="D1358" s="45" t="n">
        <v>0.85</v>
      </c>
      <c r="E1358" s="45" t="n">
        <v>272</v>
      </c>
      <c r="F1358" s="45" t="n">
        <v>231.2</v>
      </c>
    </row>
    <row r="1359" ht="12" customHeight="1" s="61">
      <c r="A1359" s="1">
        <f>A1346</f>
        <v/>
      </c>
      <c r="B1359" s="2" t="inlineStr">
        <is>
          <t>Noreste</t>
        </is>
      </c>
      <c r="C1359" s="83" t="inlineStr">
        <is>
          <t>Hour 12</t>
        </is>
      </c>
      <c r="D1359" s="45" t="n">
        <v>0.9</v>
      </c>
      <c r="E1359" s="45" t="n">
        <v>580</v>
      </c>
      <c r="F1359" s="45" t="n">
        <v>522</v>
      </c>
    </row>
    <row r="1360" ht="12" customHeight="1" s="61">
      <c r="A1360" s="1">
        <f>A1347</f>
        <v/>
      </c>
      <c r="B1360" s="2" t="inlineStr">
        <is>
          <t>Noreste</t>
        </is>
      </c>
      <c r="C1360" s="83" t="inlineStr">
        <is>
          <t>Hour 12</t>
        </is>
      </c>
      <c r="D1360" s="45" t="n">
        <v>0</v>
      </c>
      <c r="E1360" s="45" t="n">
        <v>143.3</v>
      </c>
      <c r="F1360" s="45" t="n">
        <v>0</v>
      </c>
    </row>
    <row r="1361" ht="12" customHeight="1" s="61">
      <c r="A1361" s="1">
        <f>A1348</f>
        <v/>
      </c>
      <c r="B1361" s="2" t="inlineStr">
        <is>
          <t>Noreste</t>
        </is>
      </c>
      <c r="C1361" s="83" t="inlineStr">
        <is>
          <t>Hour 12</t>
        </is>
      </c>
      <c r="D1361" s="45" t="n">
        <v>0.2582781456953642</v>
      </c>
      <c r="E1361" s="45" t="n">
        <v>4859.7</v>
      </c>
      <c r="F1361" s="45" t="n">
        <v>1255.154304635761</v>
      </c>
    </row>
    <row r="1362" ht="12" customHeight="1" s="61">
      <c r="A1362" s="1">
        <f>A1349</f>
        <v/>
      </c>
      <c r="B1362" s="2" t="inlineStr">
        <is>
          <t>Noreste</t>
        </is>
      </c>
      <c r="C1362" s="83" t="inlineStr">
        <is>
          <t>Hour 12</t>
        </is>
      </c>
      <c r="D1362" s="45" t="n">
        <v>0.95</v>
      </c>
      <c r="E1362" s="45" t="n">
        <v>0</v>
      </c>
      <c r="F1362" s="45" t="n">
        <v>0</v>
      </c>
    </row>
    <row r="1363" ht="12" customHeight="1" s="61">
      <c r="A1363" s="1">
        <f>A1350</f>
        <v/>
      </c>
      <c r="B1363" s="2" t="inlineStr">
        <is>
          <t>Noreste</t>
        </is>
      </c>
      <c r="C1363" s="83" t="inlineStr">
        <is>
          <t>Hour 12</t>
        </is>
      </c>
      <c r="D1363" s="45" t="n">
        <v>0.2653247941445563</v>
      </c>
      <c r="E1363" s="45" t="n">
        <v>1069</v>
      </c>
      <c r="F1363" s="45" t="n">
        <v>283.6322049405307</v>
      </c>
    </row>
    <row r="1364" ht="12" customHeight="1" s="61">
      <c r="A1364" s="1">
        <f>A1351</f>
        <v/>
      </c>
      <c r="B1364" s="2" t="inlineStr">
        <is>
          <t>Noreste</t>
        </is>
      </c>
      <c r="C1364" s="83" t="inlineStr">
        <is>
          <t>Hour 12</t>
        </is>
      </c>
      <c r="D1364" s="45" t="n">
        <v>0.8</v>
      </c>
      <c r="E1364" s="45" t="n">
        <v>194</v>
      </c>
      <c r="F1364" s="45" t="n">
        <v>155.2</v>
      </c>
    </row>
    <row r="1365" ht="12" customHeight="1" s="61">
      <c r="A1365" s="1">
        <f>A1352</f>
        <v/>
      </c>
      <c r="B1365" s="2" t="inlineStr">
        <is>
          <t>Noreste</t>
        </is>
      </c>
      <c r="C1365" s="83" t="inlineStr">
        <is>
          <t>Hour 12</t>
        </is>
      </c>
      <c r="D1365" s="45" t="n">
        <v>0.8</v>
      </c>
      <c r="E1365" s="45" t="n">
        <v>923</v>
      </c>
      <c r="F1365" s="45" t="n">
        <v>738.4000000000001</v>
      </c>
    </row>
    <row r="1366" ht="12" customHeight="1" s="61">
      <c r="A1366" s="1">
        <f>A1353</f>
        <v/>
      </c>
      <c r="B1366" s="2" t="inlineStr">
        <is>
          <t>Noreste</t>
        </is>
      </c>
      <c r="C1366" s="83" t="inlineStr">
        <is>
          <t>Hour 12</t>
        </is>
      </c>
      <c r="D1366" s="45" t="n">
        <v>0.9</v>
      </c>
      <c r="E1366" s="45" t="n">
        <v>0</v>
      </c>
      <c r="F1366" s="45" t="n">
        <v>0</v>
      </c>
    </row>
    <row r="1367" ht="12" customHeight="1" s="61">
      <c r="A1367" s="1">
        <f>A1354</f>
        <v/>
      </c>
      <c r="B1367" s="2" t="inlineStr">
        <is>
          <t>Peninsular</t>
        </is>
      </c>
      <c r="C1367" s="83" t="inlineStr">
        <is>
          <t>Hour 12</t>
        </is>
      </c>
      <c r="D1367" s="45" t="n">
        <v>0.8</v>
      </c>
      <c r="E1367" s="45" t="n">
        <v>0</v>
      </c>
      <c r="F1367" s="45" t="n">
        <v>0</v>
      </c>
    </row>
    <row r="1368" ht="12" customHeight="1" s="61">
      <c r="A1368" s="1">
        <f>A1355</f>
        <v/>
      </c>
      <c r="B1368" s="2" t="inlineStr">
        <is>
          <t>Peninsular</t>
        </is>
      </c>
      <c r="C1368" s="83" t="inlineStr">
        <is>
          <t>Hour 12</t>
        </is>
      </c>
      <c r="D1368" s="45" t="n">
        <v>0.85</v>
      </c>
      <c r="E1368" s="45" t="n">
        <v>1496</v>
      </c>
      <c r="F1368" s="45" t="n">
        <v>1271.6</v>
      </c>
    </row>
    <row r="1369" ht="12" customHeight="1" s="61">
      <c r="A1369" s="1">
        <f>A1356</f>
        <v/>
      </c>
      <c r="B1369" s="2" t="inlineStr">
        <is>
          <t>Peninsular</t>
        </is>
      </c>
      <c r="C1369" s="83" t="inlineStr">
        <is>
          <t>Hour 12</t>
        </is>
      </c>
      <c r="D1369" s="45" t="n">
        <v>0.9</v>
      </c>
      <c r="E1369" s="45" t="n">
        <v>0</v>
      </c>
      <c r="F1369" s="45" t="n">
        <v>0</v>
      </c>
    </row>
    <row r="1370" ht="12" customHeight="1" s="61">
      <c r="A1370" s="1">
        <f>A1357</f>
        <v/>
      </c>
      <c r="B1370" s="2" t="inlineStr">
        <is>
          <t>Peninsular</t>
        </is>
      </c>
      <c r="C1370" s="83" t="inlineStr">
        <is>
          <t>Hour 12</t>
        </is>
      </c>
      <c r="D1370" s="45" t="n">
        <v>0.75</v>
      </c>
      <c r="E1370" s="45" t="n">
        <v>852</v>
      </c>
      <c r="F1370" s="45" t="n">
        <v>639</v>
      </c>
    </row>
    <row r="1371" ht="12" customHeight="1" s="61">
      <c r="A1371" s="1">
        <f>A1358</f>
        <v/>
      </c>
      <c r="B1371" s="2" t="inlineStr">
        <is>
          <t>Peninsular</t>
        </is>
      </c>
      <c r="C1371" s="83" t="inlineStr">
        <is>
          <t>Hour 12</t>
        </is>
      </c>
      <c r="D1371" s="45" t="n">
        <v>0.85</v>
      </c>
      <c r="E1371" s="45" t="n">
        <v>48</v>
      </c>
      <c r="F1371" s="45" t="n">
        <v>40.8</v>
      </c>
    </row>
    <row r="1372" ht="12" customHeight="1" s="61">
      <c r="A1372" s="1">
        <f>A1359</f>
        <v/>
      </c>
      <c r="B1372" s="2" t="inlineStr">
        <is>
          <t>Peninsular</t>
        </is>
      </c>
      <c r="C1372" s="83" t="inlineStr">
        <is>
          <t>Hour 12</t>
        </is>
      </c>
      <c r="D1372" s="45" t="n">
        <v>0.9</v>
      </c>
      <c r="E1372" s="45" t="n">
        <v>0</v>
      </c>
      <c r="F1372" s="45" t="n">
        <v>0</v>
      </c>
    </row>
    <row r="1373" ht="12" customHeight="1" s="61">
      <c r="A1373" s="1">
        <f>A1360</f>
        <v/>
      </c>
      <c r="B1373" s="2" t="inlineStr">
        <is>
          <t>Peninsular</t>
        </is>
      </c>
      <c r="C1373" s="83" t="inlineStr">
        <is>
          <t>Hour 12</t>
        </is>
      </c>
      <c r="D1373" s="45" t="n">
        <v>0</v>
      </c>
      <c r="E1373" s="45" t="n">
        <v>0</v>
      </c>
      <c r="F1373" s="45" t="n">
        <v>0</v>
      </c>
    </row>
    <row r="1374" ht="12" customHeight="1" s="61">
      <c r="A1374" s="1">
        <f>A1361</f>
        <v/>
      </c>
      <c r="B1374" s="2" t="inlineStr">
        <is>
          <t>Peninsular</t>
        </is>
      </c>
      <c r="C1374" s="83" t="inlineStr">
        <is>
          <t>Hour 12</t>
        </is>
      </c>
      <c r="D1374" s="45" t="n">
        <v>0.2773109243697479</v>
      </c>
      <c r="E1374" s="45" t="n">
        <v>546</v>
      </c>
      <c r="F1374" s="45" t="n">
        <v>151.4117647058823</v>
      </c>
    </row>
    <row r="1375" ht="12" customHeight="1" s="61">
      <c r="A1375" s="1">
        <f>A1362</f>
        <v/>
      </c>
      <c r="B1375" s="2" t="inlineStr">
        <is>
          <t>Peninsular</t>
        </is>
      </c>
      <c r="C1375" s="83" t="inlineStr">
        <is>
          <t>Hour 12</t>
        </is>
      </c>
      <c r="D1375" s="45" t="n">
        <v>0.95</v>
      </c>
      <c r="E1375" s="45" t="n">
        <v>0</v>
      </c>
      <c r="F1375" s="45" t="n">
        <v>0</v>
      </c>
    </row>
    <row r="1376" ht="12" customHeight="1" s="61">
      <c r="A1376" s="1">
        <f>A1363</f>
        <v/>
      </c>
      <c r="B1376" s="2" t="inlineStr">
        <is>
          <t>Peninsular</t>
        </is>
      </c>
      <c r="C1376" s="83" t="inlineStr">
        <is>
          <t>Hour 12</t>
        </is>
      </c>
      <c r="D1376" s="45" t="n">
        <v>0.7190388170055453</v>
      </c>
      <c r="E1376" s="45" t="n">
        <v>833</v>
      </c>
      <c r="F1376" s="45" t="n">
        <v>598.9593345656192</v>
      </c>
    </row>
    <row r="1377" ht="12" customHeight="1" s="61">
      <c r="A1377" s="1">
        <f>A1364</f>
        <v/>
      </c>
      <c r="B1377" s="2" t="inlineStr">
        <is>
          <t>Peninsular</t>
        </is>
      </c>
      <c r="C1377" s="83" t="inlineStr">
        <is>
          <t>Hour 12</t>
        </is>
      </c>
      <c r="D1377" s="45" t="n">
        <v>0.8</v>
      </c>
      <c r="E1377" s="45" t="n">
        <v>62</v>
      </c>
      <c r="F1377" s="45" t="n">
        <v>49.6</v>
      </c>
    </row>
    <row r="1378" ht="12" customHeight="1" s="61">
      <c r="A1378" s="1">
        <f>A1365</f>
        <v/>
      </c>
      <c r="B1378" s="2" t="inlineStr">
        <is>
          <t>Peninsular</t>
        </is>
      </c>
      <c r="C1378" s="83" t="inlineStr">
        <is>
          <t>Hour 12</t>
        </is>
      </c>
      <c r="D1378" s="45" t="n">
        <v>0.8</v>
      </c>
      <c r="E1378" s="45" t="n">
        <v>13</v>
      </c>
      <c r="F1378" s="45" t="n">
        <v>10.4</v>
      </c>
    </row>
    <row r="1379" ht="12" customHeight="1" s="61">
      <c r="A1379" s="1">
        <f>A1366</f>
        <v/>
      </c>
      <c r="B1379" s="2" t="inlineStr">
        <is>
          <t>Peninsular</t>
        </is>
      </c>
      <c r="C1379" s="83" t="inlineStr">
        <is>
          <t>Hour 12</t>
        </is>
      </c>
      <c r="D1379" s="45" t="n">
        <v>0.9</v>
      </c>
      <c r="E1379" s="45" t="n">
        <v>0</v>
      </c>
      <c r="F1379" s="45" t="n">
        <v>0</v>
      </c>
    </row>
    <row r="1380" ht="12" customHeight="1" s="61">
      <c r="A1380" s="1">
        <f>A1367</f>
        <v/>
      </c>
      <c r="B1380" s="2" t="inlineStr">
        <is>
          <t>Baja California</t>
        </is>
      </c>
      <c r="C1380" s="83" t="inlineStr">
        <is>
          <t>Hour 12</t>
        </is>
      </c>
      <c r="D1380" s="45" t="n">
        <v>0.8</v>
      </c>
      <c r="E1380" s="45" t="n">
        <v>0</v>
      </c>
      <c r="F1380" s="45" t="n">
        <v>0</v>
      </c>
    </row>
    <row r="1381" ht="12" customHeight="1" s="61">
      <c r="A1381" s="1">
        <f>A1368</f>
        <v/>
      </c>
      <c r="B1381" s="2" t="inlineStr">
        <is>
          <t>Baja California</t>
        </is>
      </c>
      <c r="C1381" s="83" t="inlineStr">
        <is>
          <t>Hour 12</t>
        </is>
      </c>
      <c r="D1381" s="45" t="n">
        <v>0.85</v>
      </c>
      <c r="E1381" s="45" t="n">
        <v>3372</v>
      </c>
      <c r="F1381" s="45" t="n">
        <v>2866.2</v>
      </c>
    </row>
    <row r="1382" ht="12" customHeight="1" s="61">
      <c r="A1382" s="1">
        <f>A1369</f>
        <v/>
      </c>
      <c r="B1382" s="2" t="inlineStr">
        <is>
          <t>Baja California</t>
        </is>
      </c>
      <c r="C1382" s="83" t="inlineStr">
        <is>
          <t>Hour 12</t>
        </is>
      </c>
      <c r="D1382" s="45" t="n">
        <v>0.9</v>
      </c>
      <c r="E1382" s="45" t="n">
        <v>0</v>
      </c>
      <c r="F1382" s="45" t="n">
        <v>0</v>
      </c>
    </row>
    <row r="1383" ht="12" customHeight="1" s="61">
      <c r="A1383" s="1">
        <f>A1370</f>
        <v/>
      </c>
      <c r="B1383" s="2" t="inlineStr">
        <is>
          <t>Baja California</t>
        </is>
      </c>
      <c r="C1383" s="83" t="inlineStr">
        <is>
          <t>Hour 12</t>
        </is>
      </c>
      <c r="D1383" s="45" t="n">
        <v>0.75</v>
      </c>
      <c r="E1383" s="45" t="n">
        <v>717</v>
      </c>
      <c r="F1383" s="45" t="n">
        <v>537.75</v>
      </c>
    </row>
    <row r="1384" ht="12" customHeight="1" s="61">
      <c r="A1384" s="1">
        <f>A1371</f>
        <v/>
      </c>
      <c r="B1384" s="2" t="inlineStr">
        <is>
          <t>Baja California</t>
        </is>
      </c>
      <c r="C1384" s="83" t="inlineStr">
        <is>
          <t>Hour 12</t>
        </is>
      </c>
      <c r="D1384" s="45" t="n">
        <v>0.85</v>
      </c>
      <c r="E1384" s="45" t="n">
        <v>22</v>
      </c>
      <c r="F1384" s="45" t="n">
        <v>18.7</v>
      </c>
    </row>
    <row r="1385" ht="12" customHeight="1" s="61">
      <c r="A1385" s="1">
        <f>A1372</f>
        <v/>
      </c>
      <c r="B1385" s="2" t="inlineStr">
        <is>
          <t>Baja California</t>
        </is>
      </c>
      <c r="C1385" s="83" t="inlineStr">
        <is>
          <t>Hour 12</t>
        </is>
      </c>
      <c r="D1385" s="45" t="n">
        <v>0.9</v>
      </c>
      <c r="E1385" s="45" t="n">
        <v>0</v>
      </c>
      <c r="F1385" s="45" t="n">
        <v>0</v>
      </c>
    </row>
    <row r="1386" ht="12" customHeight="1" s="61">
      <c r="A1386" s="1">
        <f>A1373</f>
        <v/>
      </c>
      <c r="B1386" s="2" t="inlineStr">
        <is>
          <t>Baja California</t>
        </is>
      </c>
      <c r="C1386" s="83" t="inlineStr">
        <is>
          <t>Hour 12</t>
        </is>
      </c>
      <c r="D1386" s="45" t="n">
        <v>0</v>
      </c>
      <c r="E1386" s="45" t="n">
        <v>0</v>
      </c>
      <c r="F1386" s="45" t="n">
        <v>0</v>
      </c>
    </row>
    <row r="1387" ht="12" customHeight="1" s="61">
      <c r="A1387" s="1">
        <f>A1374</f>
        <v/>
      </c>
      <c r="B1387" s="2" t="inlineStr">
        <is>
          <t>Baja California</t>
        </is>
      </c>
      <c r="C1387" s="83" t="inlineStr">
        <is>
          <t>Hour 12</t>
        </is>
      </c>
      <c r="D1387" s="45" t="n">
        <v>0.09090909090909091</v>
      </c>
      <c r="E1387" s="45" t="n">
        <v>266</v>
      </c>
      <c r="F1387" s="45" t="n">
        <v>24.18181818181818</v>
      </c>
    </row>
    <row r="1388" ht="12" customHeight="1" s="61">
      <c r="A1388" s="1">
        <f>A1375</f>
        <v/>
      </c>
      <c r="B1388" s="2" t="inlineStr">
        <is>
          <t>Baja California</t>
        </is>
      </c>
      <c r="C1388" s="83" t="inlineStr">
        <is>
          <t>Hour 12</t>
        </is>
      </c>
      <c r="D1388" s="45" t="n">
        <v>0.95</v>
      </c>
      <c r="E1388" s="45" t="n">
        <v>540</v>
      </c>
      <c r="F1388" s="45" t="n">
        <v>513</v>
      </c>
    </row>
    <row r="1389" ht="12" customHeight="1" s="61">
      <c r="A1389" s="1">
        <f>A1376</f>
        <v/>
      </c>
      <c r="B1389" s="2" t="inlineStr">
        <is>
          <t>Baja California</t>
        </is>
      </c>
      <c r="C1389" s="83" t="inlineStr">
        <is>
          <t>Hour 12</t>
        </is>
      </c>
      <c r="D1389" s="45" t="n">
        <v>0.1940575673166202</v>
      </c>
      <c r="E1389" s="45" t="n">
        <v>297</v>
      </c>
      <c r="F1389" s="45" t="n">
        <v>57.63509749303621</v>
      </c>
    </row>
    <row r="1390" ht="12" customHeight="1" s="61">
      <c r="A1390" s="1">
        <f>A1377</f>
        <v/>
      </c>
      <c r="B1390" s="2" t="inlineStr">
        <is>
          <t>Baja California</t>
        </is>
      </c>
      <c r="C1390" s="83" t="inlineStr">
        <is>
          <t>Hour 12</t>
        </is>
      </c>
      <c r="D1390" s="45" t="n">
        <v>0.8</v>
      </c>
      <c r="E1390" s="45" t="n">
        <v>0</v>
      </c>
      <c r="F1390" s="45" t="n">
        <v>0</v>
      </c>
    </row>
    <row r="1391" ht="12" customHeight="1" s="61">
      <c r="A1391" s="1">
        <f>A1378</f>
        <v/>
      </c>
      <c r="B1391" s="2" t="inlineStr">
        <is>
          <t>Baja California</t>
        </is>
      </c>
      <c r="C1391" s="83" t="inlineStr">
        <is>
          <t>Hour 12</t>
        </is>
      </c>
      <c r="D1391" s="45" t="n">
        <v>0.8</v>
      </c>
      <c r="E1391" s="45" t="n">
        <v>23</v>
      </c>
      <c r="F1391" s="45" t="n">
        <v>18.4</v>
      </c>
    </row>
    <row r="1392" ht="12" customHeight="1" s="61">
      <c r="A1392" s="1">
        <f>A1379</f>
        <v/>
      </c>
      <c r="B1392" s="2" t="inlineStr">
        <is>
          <t>Baja California</t>
        </is>
      </c>
      <c r="C1392" s="83" t="inlineStr">
        <is>
          <t>Hour 12</t>
        </is>
      </c>
      <c r="D1392" s="45" t="n">
        <v>0.9</v>
      </c>
      <c r="E1392" s="45" t="n">
        <v>0</v>
      </c>
      <c r="F1392" s="45" t="n">
        <v>0</v>
      </c>
    </row>
    <row r="1393" ht="12" customHeight="1" s="61">
      <c r="A1393" s="1">
        <f>A1380</f>
        <v/>
      </c>
      <c r="B1393" s="2" t="inlineStr">
        <is>
          <t>Baja California Sur</t>
        </is>
      </c>
      <c r="C1393" s="83" t="inlineStr">
        <is>
          <t>Hour 12</t>
        </is>
      </c>
      <c r="D1393" s="45" t="n">
        <v>0.8</v>
      </c>
      <c r="E1393" s="45" t="n">
        <v>45</v>
      </c>
      <c r="F1393" s="45" t="n">
        <v>36</v>
      </c>
    </row>
    <row r="1394" ht="12" customHeight="1" s="61">
      <c r="A1394" s="1">
        <f>A1381</f>
        <v/>
      </c>
      <c r="B1394" s="2" t="inlineStr">
        <is>
          <t>Baja California Sur</t>
        </is>
      </c>
      <c r="C1394" s="83" t="inlineStr">
        <is>
          <t>Hour 12</t>
        </is>
      </c>
      <c r="D1394" s="45" t="n">
        <v>0.85</v>
      </c>
      <c r="E1394" s="45" t="n">
        <v>0</v>
      </c>
      <c r="F1394" s="45" t="n">
        <v>0</v>
      </c>
    </row>
    <row r="1395" ht="12" customHeight="1" s="61">
      <c r="A1395" s="1">
        <f>A1382</f>
        <v/>
      </c>
      <c r="B1395" s="2" t="inlineStr">
        <is>
          <t>Baja California Sur</t>
        </is>
      </c>
      <c r="C1395" s="83" t="inlineStr">
        <is>
          <t>Hour 12</t>
        </is>
      </c>
      <c r="D1395" s="45" t="n">
        <v>0.9</v>
      </c>
      <c r="E1395" s="45" t="n">
        <v>0</v>
      </c>
      <c r="F1395" s="45" t="n">
        <v>0</v>
      </c>
    </row>
    <row r="1396" ht="12" customHeight="1" s="61">
      <c r="A1396" s="1">
        <f>A1383</f>
        <v/>
      </c>
      <c r="B1396" s="2" t="inlineStr">
        <is>
          <t>Baja California Sur</t>
        </is>
      </c>
      <c r="C1396" s="83" t="inlineStr">
        <is>
          <t>Hour 12</t>
        </is>
      </c>
      <c r="D1396" s="45" t="n">
        <v>0.75</v>
      </c>
      <c r="E1396" s="45" t="n">
        <v>467</v>
      </c>
      <c r="F1396" s="45" t="n">
        <v>350.25</v>
      </c>
    </row>
    <row r="1397" ht="12" customHeight="1" s="61">
      <c r="A1397" s="1">
        <f>A1384</f>
        <v/>
      </c>
      <c r="B1397" s="2" t="inlineStr">
        <is>
          <t>Baja California Sur</t>
        </is>
      </c>
      <c r="C1397" s="83" t="inlineStr">
        <is>
          <t>Hour 12</t>
        </is>
      </c>
      <c r="D1397" s="45" t="n">
        <v>0.85</v>
      </c>
      <c r="E1397" s="45" t="n">
        <v>396</v>
      </c>
      <c r="F1397" s="45" t="n">
        <v>336.6</v>
      </c>
    </row>
    <row r="1398" ht="12" customHeight="1" s="61">
      <c r="A1398" s="1">
        <f>A1385</f>
        <v/>
      </c>
      <c r="B1398" s="2" t="inlineStr">
        <is>
          <t>Baja California Sur</t>
        </is>
      </c>
      <c r="C1398" s="83" t="inlineStr">
        <is>
          <t>Hour 12</t>
        </is>
      </c>
      <c r="D1398" s="45" t="n">
        <v>0.9</v>
      </c>
      <c r="E1398" s="45" t="n">
        <v>0</v>
      </c>
      <c r="F1398" s="45" t="n">
        <v>0</v>
      </c>
    </row>
    <row r="1399" ht="12" customHeight="1" s="61">
      <c r="A1399" s="1">
        <f>A1386</f>
        <v/>
      </c>
      <c r="B1399" s="2" t="inlineStr">
        <is>
          <t>Baja California Sur</t>
        </is>
      </c>
      <c r="C1399" s="83" t="inlineStr">
        <is>
          <t>Hour 12</t>
        </is>
      </c>
      <c r="D1399" s="45" t="n">
        <v>0</v>
      </c>
      <c r="E1399" s="45" t="n">
        <v>0</v>
      </c>
      <c r="F1399" s="45" t="n">
        <v>0</v>
      </c>
    </row>
    <row r="1400" ht="12" customHeight="1" s="61">
      <c r="A1400" s="1">
        <f>A1387</f>
        <v/>
      </c>
      <c r="B1400" s="2" t="inlineStr">
        <is>
          <t>Baja California Sur</t>
        </is>
      </c>
      <c r="C1400" s="83" t="inlineStr">
        <is>
          <t>Hour 12</t>
        </is>
      </c>
      <c r="D1400" s="45" t="n">
        <v>0.1932773109243697</v>
      </c>
      <c r="E1400" s="45" t="n">
        <v>0</v>
      </c>
      <c r="F1400" s="45" t="n">
        <v>0</v>
      </c>
    </row>
    <row r="1401" ht="12" customHeight="1" s="61">
      <c r="A1401" s="1">
        <f>A1388</f>
        <v/>
      </c>
      <c r="B1401" s="2" t="inlineStr">
        <is>
          <t>Baja California Sur</t>
        </is>
      </c>
      <c r="C1401" s="83" t="inlineStr">
        <is>
          <t>Hour 12</t>
        </is>
      </c>
      <c r="D1401" s="45" t="n">
        <v>0.95</v>
      </c>
      <c r="E1401" s="45" t="n">
        <v>10</v>
      </c>
      <c r="F1401" s="45" t="n">
        <v>9.5</v>
      </c>
    </row>
    <row r="1402" ht="12" customHeight="1" s="61">
      <c r="A1402" s="1">
        <f>A1389</f>
        <v/>
      </c>
      <c r="B1402" s="2" t="inlineStr">
        <is>
          <t>Baja California Sur</t>
        </is>
      </c>
      <c r="C1402" s="83" t="inlineStr">
        <is>
          <t>Hour 12</t>
        </is>
      </c>
      <c r="D1402" s="45" t="n">
        <v>0.2804532577903683</v>
      </c>
      <c r="E1402" s="45" t="n">
        <v>77</v>
      </c>
      <c r="F1402" s="45" t="n">
        <v>21.59490084985836</v>
      </c>
    </row>
    <row r="1403" ht="12" customHeight="1" s="61">
      <c r="A1403" s="1">
        <f>A1390</f>
        <v/>
      </c>
      <c r="B1403" s="2" t="inlineStr">
        <is>
          <t>Baja California Sur</t>
        </is>
      </c>
      <c r="C1403" s="83" t="inlineStr">
        <is>
          <t>Hour 12</t>
        </is>
      </c>
      <c r="D1403" s="45" t="n">
        <v>0.8</v>
      </c>
      <c r="E1403" s="45" t="n">
        <v>0</v>
      </c>
      <c r="F1403" s="45" t="n">
        <v>0</v>
      </c>
    </row>
    <row r="1404" ht="12" customHeight="1" s="61">
      <c r="A1404" s="1">
        <f>A1391</f>
        <v/>
      </c>
      <c r="B1404" s="2" t="inlineStr">
        <is>
          <t>Baja California Sur</t>
        </is>
      </c>
      <c r="C1404" s="83" t="inlineStr">
        <is>
          <t>Hour 12</t>
        </is>
      </c>
      <c r="D1404" s="45" t="n">
        <v>0.8</v>
      </c>
      <c r="E1404" s="45" t="n">
        <v>0</v>
      </c>
      <c r="F1404" s="45" t="n">
        <v>0</v>
      </c>
    </row>
    <row r="1405" ht="12" customHeight="1" s="61">
      <c r="A1405" s="1">
        <f>A1392</f>
        <v/>
      </c>
      <c r="B1405" s="2" t="inlineStr">
        <is>
          <t>Baja California Sur</t>
        </is>
      </c>
      <c r="C1405" s="83" t="inlineStr">
        <is>
          <t>Hour 12</t>
        </is>
      </c>
      <c r="D1405" s="45" t="n">
        <v>0.9</v>
      </c>
      <c r="E1405" s="45" t="n">
        <v>0</v>
      </c>
      <c r="F1405" s="45" t="n">
        <v>0</v>
      </c>
    </row>
    <row r="1406" ht="12" customHeight="1" s="61">
      <c r="A1406" s="1">
        <f>A1393</f>
        <v/>
      </c>
      <c r="B1406" s="2" t="inlineStr">
        <is>
          <t>Central</t>
        </is>
      </c>
      <c r="C1406" s="83" t="inlineStr">
        <is>
          <t>Hour 13</t>
        </is>
      </c>
      <c r="D1406" s="46" t="n">
        <v>0.8</v>
      </c>
      <c r="E1406" s="46" t="n">
        <v>1897</v>
      </c>
      <c r="F1406" s="46" t="n">
        <v>1517.6</v>
      </c>
    </row>
    <row r="1407" ht="12" customHeight="1" s="61">
      <c r="A1407" s="1">
        <f>A1394</f>
        <v/>
      </c>
      <c r="B1407" s="2" t="inlineStr">
        <is>
          <t>Central</t>
        </is>
      </c>
      <c r="C1407" s="83" t="inlineStr">
        <is>
          <t>Hour 13</t>
        </is>
      </c>
      <c r="D1407" s="46" t="n">
        <v>0.85</v>
      </c>
      <c r="E1407" s="46" t="n">
        <v>3457</v>
      </c>
      <c r="F1407" s="46" t="n">
        <v>2938.45</v>
      </c>
    </row>
    <row r="1408" ht="12" customHeight="1" s="61">
      <c r="A1408" s="1">
        <f>A1395</f>
        <v/>
      </c>
      <c r="B1408" s="2" t="inlineStr">
        <is>
          <t>Central</t>
        </is>
      </c>
      <c r="C1408" s="83" t="inlineStr">
        <is>
          <t>Hour 13</t>
        </is>
      </c>
      <c r="D1408" s="46" t="n">
        <v>0.9</v>
      </c>
      <c r="E1408" s="46" t="n">
        <v>2778</v>
      </c>
      <c r="F1408" s="46" t="n">
        <v>2500.2</v>
      </c>
    </row>
    <row r="1409" ht="12" customHeight="1" s="61">
      <c r="A1409" s="1">
        <f>A1396</f>
        <v/>
      </c>
      <c r="B1409" s="2" t="inlineStr">
        <is>
          <t>Central</t>
        </is>
      </c>
      <c r="C1409" s="83" t="inlineStr">
        <is>
          <t>Hour 13</t>
        </is>
      </c>
      <c r="D1409" s="46" t="n">
        <v>0.75</v>
      </c>
      <c r="E1409" s="46" t="n">
        <v>805</v>
      </c>
      <c r="F1409" s="46" t="n">
        <v>603.75</v>
      </c>
    </row>
    <row r="1410" ht="12" customHeight="1" s="61">
      <c r="A1410" s="1">
        <f>A1397</f>
        <v/>
      </c>
      <c r="B1410" s="2" t="inlineStr">
        <is>
          <t>Central</t>
        </is>
      </c>
      <c r="C1410" s="83" t="inlineStr">
        <is>
          <t>Hour 13</t>
        </is>
      </c>
      <c r="D1410" s="46" t="n">
        <v>0.85</v>
      </c>
      <c r="E1410" s="46" t="n">
        <v>315</v>
      </c>
      <c r="F1410" s="46" t="n">
        <v>267.75</v>
      </c>
    </row>
    <row r="1411" ht="12" customHeight="1" s="61">
      <c r="A1411" s="1">
        <f>A1398</f>
        <v/>
      </c>
      <c r="B1411" s="2" t="inlineStr">
        <is>
          <t>Central</t>
        </is>
      </c>
      <c r="C1411" s="83" t="inlineStr">
        <is>
          <t>Hour 13</t>
        </is>
      </c>
      <c r="D1411" s="46" t="n">
        <v>0.9</v>
      </c>
      <c r="E1411" s="46" t="n">
        <v>0</v>
      </c>
      <c r="F1411" s="46" t="n">
        <v>0</v>
      </c>
    </row>
    <row r="1412" ht="12" customHeight="1" s="61">
      <c r="A1412" s="1">
        <f>A1399</f>
        <v/>
      </c>
      <c r="B1412" s="2" t="inlineStr">
        <is>
          <t>Central</t>
        </is>
      </c>
      <c r="C1412" s="83" t="inlineStr">
        <is>
          <t>Hour 13</t>
        </is>
      </c>
      <c r="D1412" s="46" t="n">
        <v>0</v>
      </c>
      <c r="E1412" s="46" t="n">
        <v>1865</v>
      </c>
      <c r="F1412" s="46" t="n">
        <v>0</v>
      </c>
    </row>
    <row r="1413" ht="12" customHeight="1" s="61">
      <c r="A1413" s="1">
        <f>A1400</f>
        <v/>
      </c>
      <c r="B1413" s="2" t="inlineStr">
        <is>
          <t>Central</t>
        </is>
      </c>
      <c r="C1413" s="83" t="inlineStr">
        <is>
          <t>Hour 13</t>
        </is>
      </c>
      <c r="D1413" s="46" t="n">
        <v>0.3523809523809524</v>
      </c>
      <c r="E1413" s="46" t="n">
        <v>0</v>
      </c>
      <c r="F1413" s="46" t="n">
        <v>0</v>
      </c>
    </row>
    <row r="1414" ht="12" customHeight="1" s="61">
      <c r="A1414" s="1">
        <f>A1401</f>
        <v/>
      </c>
      <c r="B1414" s="2" t="inlineStr">
        <is>
          <t>Central</t>
        </is>
      </c>
      <c r="C1414" s="83" t="inlineStr">
        <is>
          <t>Hour 13</t>
        </is>
      </c>
      <c r="D1414" s="46" t="n">
        <v>0.95</v>
      </c>
      <c r="E1414" s="46" t="n">
        <v>0</v>
      </c>
      <c r="F1414" s="46" t="n">
        <v>0</v>
      </c>
    </row>
    <row r="1415" ht="12" customHeight="1" s="61">
      <c r="A1415" s="1">
        <f>A1402</f>
        <v/>
      </c>
      <c r="B1415" s="2" t="inlineStr">
        <is>
          <t>Central</t>
        </is>
      </c>
      <c r="C1415" s="83" t="inlineStr">
        <is>
          <t>Hour 13</t>
        </is>
      </c>
      <c r="D1415" s="46" t="n">
        <v>0.6323185011709602</v>
      </c>
      <c r="E1415" s="46" t="n">
        <v>1251</v>
      </c>
      <c r="F1415" s="46" t="n">
        <v>791.0304449648712</v>
      </c>
    </row>
    <row r="1416" ht="12" customHeight="1" s="61">
      <c r="A1416" s="1">
        <f>A1403</f>
        <v/>
      </c>
      <c r="B1416" s="2" t="inlineStr">
        <is>
          <t>Central</t>
        </is>
      </c>
      <c r="C1416" s="83" t="inlineStr">
        <is>
          <t>Hour 13</t>
        </is>
      </c>
      <c r="D1416" s="46" t="n">
        <v>0.8</v>
      </c>
      <c r="E1416" s="46" t="n">
        <v>81</v>
      </c>
      <c r="F1416" s="46" t="n">
        <v>64.8</v>
      </c>
    </row>
    <row r="1417" ht="12" customHeight="1" s="61">
      <c r="A1417" s="1">
        <f>A1404</f>
        <v/>
      </c>
      <c r="B1417" s="2" t="inlineStr">
        <is>
          <t>Central</t>
        </is>
      </c>
      <c r="C1417" s="83" t="inlineStr">
        <is>
          <t>Hour 13</t>
        </is>
      </c>
      <c r="D1417" s="46" t="n">
        <v>0.8</v>
      </c>
      <c r="E1417" s="46" t="n">
        <v>423</v>
      </c>
      <c r="F1417" s="46" t="n">
        <v>338.4</v>
      </c>
    </row>
    <row r="1418" ht="12" customHeight="1" s="61">
      <c r="A1418" s="1">
        <f>A1405</f>
        <v/>
      </c>
      <c r="B1418" s="2" t="inlineStr">
        <is>
          <t>Central</t>
        </is>
      </c>
      <c r="C1418" s="83" t="inlineStr">
        <is>
          <t>Hour 13</t>
        </is>
      </c>
      <c r="D1418" s="46" t="n">
        <v>0.9</v>
      </c>
      <c r="E1418" s="46" t="n">
        <v>0</v>
      </c>
      <c r="F1418" s="46" t="n">
        <v>0</v>
      </c>
    </row>
    <row r="1419" ht="12" customHeight="1" s="61">
      <c r="A1419" s="1">
        <f>A1406</f>
        <v/>
      </c>
      <c r="B1419" s="2" t="inlineStr">
        <is>
          <t>Oriental</t>
        </is>
      </c>
      <c r="C1419" s="83" t="inlineStr">
        <is>
          <t>Hour 13</t>
        </is>
      </c>
      <c r="D1419" s="45" t="n">
        <v>0.8</v>
      </c>
      <c r="E1419" s="45" t="n">
        <v>363</v>
      </c>
      <c r="F1419" s="45" t="n">
        <v>290.4</v>
      </c>
    </row>
    <row r="1420" ht="12" customHeight="1" s="61">
      <c r="A1420" s="1">
        <f>A1407</f>
        <v/>
      </c>
      <c r="B1420" s="2" t="inlineStr">
        <is>
          <t>Oriental</t>
        </is>
      </c>
      <c r="C1420" s="83" t="inlineStr">
        <is>
          <t>Hour 13</t>
        </is>
      </c>
      <c r="D1420" s="45" t="n">
        <v>0.85</v>
      </c>
      <c r="E1420" s="45" t="n">
        <v>6593</v>
      </c>
      <c r="F1420" s="45" t="n">
        <v>5604.05</v>
      </c>
    </row>
    <row r="1421" ht="12" customHeight="1" s="61">
      <c r="A1421" s="1">
        <f>A1408</f>
        <v/>
      </c>
      <c r="B1421" s="2" t="inlineStr">
        <is>
          <t>Oriental</t>
        </is>
      </c>
      <c r="C1421" s="83" t="inlineStr">
        <is>
          <t>Hour 13</t>
        </is>
      </c>
      <c r="D1421" s="45" t="n">
        <v>0.9</v>
      </c>
      <c r="E1421" s="45" t="n">
        <v>0</v>
      </c>
      <c r="F1421" s="45" t="n">
        <v>0</v>
      </c>
    </row>
    <row r="1422" ht="12" customHeight="1" s="61">
      <c r="A1422" s="1">
        <f>A1409</f>
        <v/>
      </c>
      <c r="B1422" s="2" t="inlineStr">
        <is>
          <t>Oriental</t>
        </is>
      </c>
      <c r="C1422" s="83" t="inlineStr">
        <is>
          <t>Hour 13</t>
        </is>
      </c>
      <c r="D1422" s="45" t="n">
        <v>0.75</v>
      </c>
      <c r="E1422" s="45" t="n">
        <v>566</v>
      </c>
      <c r="F1422" s="45" t="n">
        <v>424.5</v>
      </c>
    </row>
    <row r="1423" ht="12" customHeight="1" s="61">
      <c r="A1423" s="1">
        <f>A1410</f>
        <v/>
      </c>
      <c r="B1423" s="2" t="inlineStr">
        <is>
          <t>Oriental</t>
        </is>
      </c>
      <c r="C1423" s="83" t="inlineStr">
        <is>
          <t>Hour 13</t>
        </is>
      </c>
      <c r="D1423" s="45" t="n">
        <v>0.85</v>
      </c>
      <c r="E1423" s="45" t="n">
        <v>149</v>
      </c>
      <c r="F1423" s="45" t="n">
        <v>126.65</v>
      </c>
    </row>
    <row r="1424" ht="12" customHeight="1" s="61">
      <c r="A1424" s="1">
        <f>A1411</f>
        <v/>
      </c>
      <c r="B1424" s="2" t="inlineStr">
        <is>
          <t>Oriental</t>
        </is>
      </c>
      <c r="C1424" s="83" t="inlineStr">
        <is>
          <t>Hour 13</t>
        </is>
      </c>
      <c r="D1424" s="45" t="n">
        <v>0.9</v>
      </c>
      <c r="E1424" s="45" t="n">
        <v>0</v>
      </c>
      <c r="F1424" s="45" t="n">
        <v>0</v>
      </c>
    </row>
    <row r="1425" ht="12" customHeight="1" s="61">
      <c r="A1425" s="1">
        <f>A1412</f>
        <v/>
      </c>
      <c r="B1425" s="2" t="inlineStr">
        <is>
          <t>Oriental</t>
        </is>
      </c>
      <c r="C1425" s="83" t="inlineStr">
        <is>
          <t>Hour 13</t>
        </is>
      </c>
      <c r="D1425" s="45" t="n">
        <v>0</v>
      </c>
      <c r="E1425" s="45" t="n">
        <v>6463</v>
      </c>
      <c r="F1425" s="45" t="n">
        <v>0</v>
      </c>
    </row>
    <row r="1426" ht="12" customHeight="1" s="61">
      <c r="A1426" s="1">
        <f>A1413</f>
        <v/>
      </c>
      <c r="B1426" s="2" t="inlineStr">
        <is>
          <t>Oriental</t>
        </is>
      </c>
      <c r="C1426" s="83" t="inlineStr">
        <is>
          <t>Hour 13</t>
        </is>
      </c>
      <c r="D1426" s="45" t="n">
        <v>0.2708333333333333</v>
      </c>
      <c r="E1426" s="45" t="n">
        <v>3926</v>
      </c>
      <c r="F1426" s="45" t="n">
        <v>1063.291666666667</v>
      </c>
    </row>
    <row r="1427" ht="12" customHeight="1" s="61">
      <c r="A1427" s="1">
        <f>A1414</f>
        <v/>
      </c>
      <c r="B1427" s="2" t="inlineStr">
        <is>
          <t>Oriental</t>
        </is>
      </c>
      <c r="C1427" s="83" t="inlineStr">
        <is>
          <t>Hour 13</t>
        </is>
      </c>
      <c r="D1427" s="45" t="n">
        <v>0.95</v>
      </c>
      <c r="E1427" s="45" t="n">
        <v>106</v>
      </c>
      <c r="F1427" s="45" t="n">
        <v>100.7</v>
      </c>
    </row>
    <row r="1428" ht="12" customHeight="1" s="61">
      <c r="A1428" s="1">
        <f>A1415</f>
        <v/>
      </c>
      <c r="B1428" s="2" t="inlineStr">
        <is>
          <t>Oriental</t>
        </is>
      </c>
      <c r="C1428" s="83" t="inlineStr">
        <is>
          <t>Hour 13</t>
        </is>
      </c>
      <c r="D1428" s="45" t="n">
        <v>0.3211743772241993</v>
      </c>
      <c r="E1428" s="45" t="n">
        <v>700</v>
      </c>
      <c r="F1428" s="45" t="n">
        <v>224.8220640569395</v>
      </c>
    </row>
    <row r="1429" ht="12" customHeight="1" s="61">
      <c r="A1429" s="1">
        <f>A1416</f>
        <v/>
      </c>
      <c r="B1429" s="2" t="inlineStr">
        <is>
          <t>Oriental</t>
        </is>
      </c>
      <c r="C1429" s="83" t="inlineStr">
        <is>
          <t>Hour 13</t>
        </is>
      </c>
      <c r="D1429" s="45" t="n">
        <v>0.8</v>
      </c>
      <c r="E1429" s="45" t="n">
        <v>405</v>
      </c>
      <c r="F1429" s="45" t="n">
        <v>324</v>
      </c>
    </row>
    <row r="1430" ht="12" customHeight="1" s="61">
      <c r="A1430" s="1">
        <f>A1417</f>
        <v/>
      </c>
      <c r="B1430" s="2" t="inlineStr">
        <is>
          <t>Oriental</t>
        </is>
      </c>
      <c r="C1430" s="83" t="inlineStr">
        <is>
          <t>Hour 13</t>
        </is>
      </c>
      <c r="D1430" s="45" t="n">
        <v>0.8</v>
      </c>
      <c r="E1430" s="45" t="n">
        <v>1089</v>
      </c>
      <c r="F1430" s="45" t="n">
        <v>871.2</v>
      </c>
    </row>
    <row r="1431" ht="12" customHeight="1" s="61">
      <c r="A1431" s="1">
        <f>A1418</f>
        <v/>
      </c>
      <c r="B1431" s="2" t="inlineStr">
        <is>
          <t>Oriental</t>
        </is>
      </c>
      <c r="C1431" s="83" t="inlineStr">
        <is>
          <t>Hour 13</t>
        </is>
      </c>
      <c r="D1431" s="45" t="n">
        <v>0.9</v>
      </c>
      <c r="E1431" s="45" t="n">
        <v>1608</v>
      </c>
      <c r="F1431" s="45" t="n">
        <v>1447.2</v>
      </c>
    </row>
    <row r="1432" ht="12" customHeight="1" s="61">
      <c r="A1432" s="1">
        <f>A1419</f>
        <v/>
      </c>
      <c r="B1432" s="2" t="inlineStr">
        <is>
          <t>Occidental</t>
        </is>
      </c>
      <c r="C1432" s="83" t="inlineStr">
        <is>
          <t>Hour 13</t>
        </is>
      </c>
      <c r="D1432" s="45" t="n">
        <v>0.8</v>
      </c>
      <c r="E1432" s="45" t="n">
        <v>2148</v>
      </c>
      <c r="F1432" s="45" t="n">
        <v>1718.4</v>
      </c>
    </row>
    <row r="1433" ht="12" customHeight="1" s="61">
      <c r="A1433" s="1">
        <f>A1420</f>
        <v/>
      </c>
      <c r="B1433" s="2" t="inlineStr">
        <is>
          <t>Occidental</t>
        </is>
      </c>
      <c r="C1433" s="83" t="inlineStr">
        <is>
          <t>Hour 13</t>
        </is>
      </c>
      <c r="D1433" s="45" t="n">
        <v>0.85</v>
      </c>
      <c r="E1433" s="45" t="n">
        <v>5352</v>
      </c>
      <c r="F1433" s="45" t="n">
        <v>4549.2</v>
      </c>
    </row>
    <row r="1434" ht="12" customHeight="1" s="61">
      <c r="A1434" s="1">
        <f>A1421</f>
        <v/>
      </c>
      <c r="B1434" s="2" t="inlineStr">
        <is>
          <t>Occidental</t>
        </is>
      </c>
      <c r="C1434" s="83" t="inlineStr">
        <is>
          <t>Hour 13</t>
        </is>
      </c>
      <c r="D1434" s="45" t="n">
        <v>0.9</v>
      </c>
      <c r="E1434" s="45" t="n">
        <v>0</v>
      </c>
      <c r="F1434" s="45" t="n">
        <v>0</v>
      </c>
    </row>
    <row r="1435" ht="12" customHeight="1" s="61">
      <c r="A1435" s="1">
        <f>A1422</f>
        <v/>
      </c>
      <c r="B1435" s="2" t="inlineStr">
        <is>
          <t>Occidental</t>
        </is>
      </c>
      <c r="C1435" s="83" t="inlineStr">
        <is>
          <t>Hour 13</t>
        </is>
      </c>
      <c r="D1435" s="45" t="n">
        <v>0.75</v>
      </c>
      <c r="E1435" s="45" t="n">
        <v>430</v>
      </c>
      <c r="F1435" s="45" t="n">
        <v>322.5</v>
      </c>
    </row>
    <row r="1436" ht="12" customHeight="1" s="61">
      <c r="A1436" s="1">
        <f>A1423</f>
        <v/>
      </c>
      <c r="B1436" s="2" t="inlineStr">
        <is>
          <t>Occidental</t>
        </is>
      </c>
      <c r="C1436" s="83" t="inlineStr">
        <is>
          <t>Hour 13</t>
        </is>
      </c>
      <c r="D1436" s="45" t="n">
        <v>0.85</v>
      </c>
      <c r="E1436" s="45" t="n">
        <v>272</v>
      </c>
      <c r="F1436" s="45" t="n">
        <v>231.2</v>
      </c>
    </row>
    <row r="1437" ht="12" customHeight="1" s="61">
      <c r="A1437" s="1">
        <f>A1424</f>
        <v/>
      </c>
      <c r="B1437" s="2" t="inlineStr">
        <is>
          <t>Occidental</t>
        </is>
      </c>
      <c r="C1437" s="83" t="inlineStr">
        <is>
          <t>Hour 13</t>
        </is>
      </c>
      <c r="D1437" s="45" t="n">
        <v>0.9</v>
      </c>
      <c r="E1437" s="45" t="n">
        <v>0</v>
      </c>
      <c r="F1437" s="45" t="n">
        <v>0</v>
      </c>
    </row>
    <row r="1438" ht="12" customHeight="1" s="61">
      <c r="A1438" s="1">
        <f>A1425</f>
        <v/>
      </c>
      <c r="B1438" s="2" t="inlineStr">
        <is>
          <t>Occidental</t>
        </is>
      </c>
      <c r="C1438" s="83" t="inlineStr">
        <is>
          <t>Hour 13</t>
        </is>
      </c>
      <c r="D1438" s="45" t="n">
        <v>0</v>
      </c>
      <c r="E1438" s="45" t="n">
        <v>3449.8</v>
      </c>
      <c r="F1438" s="45" t="n">
        <v>0</v>
      </c>
    </row>
    <row r="1439" ht="12" customHeight="1" s="61">
      <c r="A1439" s="1">
        <f>A1426</f>
        <v/>
      </c>
      <c r="B1439" s="2" t="inlineStr">
        <is>
          <t>Occidental</t>
        </is>
      </c>
      <c r="C1439" s="83" t="inlineStr">
        <is>
          <t>Hour 13</t>
        </is>
      </c>
      <c r="D1439" s="45" t="n">
        <v>0.2857142857142857</v>
      </c>
      <c r="E1439" s="45" t="n">
        <v>1166</v>
      </c>
      <c r="F1439" s="45" t="n">
        <v>333.1428571428571</v>
      </c>
    </row>
    <row r="1440" ht="12" customHeight="1" s="61">
      <c r="A1440" s="1">
        <f>A1427</f>
        <v/>
      </c>
      <c r="B1440" s="2" t="inlineStr">
        <is>
          <t>Occidental</t>
        </is>
      </c>
      <c r="C1440" s="83" t="inlineStr">
        <is>
          <t>Hour 13</t>
        </is>
      </c>
      <c r="D1440" s="45" t="n">
        <v>0.95</v>
      </c>
      <c r="E1440" s="45" t="n">
        <v>62</v>
      </c>
      <c r="F1440" s="45" t="n">
        <v>58.9</v>
      </c>
    </row>
    <row r="1441" ht="12" customHeight="1" s="61">
      <c r="A1441" s="1">
        <f>A1428</f>
        <v/>
      </c>
      <c r="B1441" s="2" t="inlineStr">
        <is>
          <t>Occidental</t>
        </is>
      </c>
      <c r="C1441" s="83" t="inlineStr">
        <is>
          <t>Hour 13</t>
        </is>
      </c>
      <c r="D1441" s="45" t="n">
        <v>0.5380710659898477</v>
      </c>
      <c r="E1441" s="45" t="n">
        <v>2794</v>
      </c>
      <c r="F1441" s="45" t="n">
        <v>1503.370558375634</v>
      </c>
    </row>
    <row r="1442" ht="12" customHeight="1" s="61">
      <c r="A1442" s="1">
        <f>A1429</f>
        <v/>
      </c>
      <c r="B1442" s="2" t="inlineStr">
        <is>
          <t>Occidental</t>
        </is>
      </c>
      <c r="C1442" s="83" t="inlineStr">
        <is>
          <t>Hour 13</t>
        </is>
      </c>
      <c r="D1442" s="45" t="n">
        <v>0.8</v>
      </c>
      <c r="E1442" s="45" t="n">
        <v>274</v>
      </c>
      <c r="F1442" s="45" t="n">
        <v>219.2</v>
      </c>
    </row>
    <row r="1443" ht="12" customHeight="1" s="61">
      <c r="A1443" s="1">
        <f>A1430</f>
        <v/>
      </c>
      <c r="B1443" s="2" t="inlineStr">
        <is>
          <t>Occidental</t>
        </is>
      </c>
      <c r="C1443" s="83" t="inlineStr">
        <is>
          <t>Hour 13</t>
        </is>
      </c>
      <c r="D1443" s="45" t="n">
        <v>0.8</v>
      </c>
      <c r="E1443" s="45" t="n">
        <v>129</v>
      </c>
      <c r="F1443" s="45" t="n">
        <v>103.2</v>
      </c>
    </row>
    <row r="1444" ht="12" customHeight="1" s="61">
      <c r="A1444" s="1">
        <f>A1431</f>
        <v/>
      </c>
      <c r="B1444" s="2" t="inlineStr">
        <is>
          <t>Occidental</t>
        </is>
      </c>
      <c r="C1444" s="83" t="inlineStr">
        <is>
          <t>Hour 13</t>
        </is>
      </c>
      <c r="D1444" s="45" t="n">
        <v>0.9</v>
      </c>
      <c r="E1444" s="45" t="n">
        <v>0</v>
      </c>
      <c r="F1444" s="45" t="n">
        <v>0</v>
      </c>
    </row>
    <row r="1445" ht="12" customHeight="1" s="61">
      <c r="A1445" s="1">
        <f>A1432</f>
        <v/>
      </c>
      <c r="B1445" s="2" t="inlineStr">
        <is>
          <t>Noroeste</t>
        </is>
      </c>
      <c r="C1445" s="83" t="inlineStr">
        <is>
          <t>Hour 13</t>
        </is>
      </c>
      <c r="D1445" s="45" t="n">
        <v>0.8</v>
      </c>
      <c r="E1445" s="45" t="n">
        <v>337</v>
      </c>
      <c r="F1445" s="45" t="n">
        <v>269.6</v>
      </c>
    </row>
    <row r="1446" ht="12" customHeight="1" s="61">
      <c r="A1446" s="1">
        <f>A1433</f>
        <v/>
      </c>
      <c r="B1446" s="2" t="inlineStr">
        <is>
          <t>Noroeste</t>
        </is>
      </c>
      <c r="C1446" s="83" t="inlineStr">
        <is>
          <t>Hour 13</t>
        </is>
      </c>
      <c r="D1446" s="45" t="n">
        <v>0.85</v>
      </c>
      <c r="E1446" s="45" t="n">
        <v>6525</v>
      </c>
      <c r="F1446" s="45" t="n">
        <v>5546.25</v>
      </c>
    </row>
    <row r="1447" ht="12" customHeight="1" s="61">
      <c r="A1447" s="1">
        <f>A1434</f>
        <v/>
      </c>
      <c r="B1447" s="2" t="inlineStr">
        <is>
          <t>Noroeste</t>
        </is>
      </c>
      <c r="C1447" s="83" t="inlineStr">
        <is>
          <t>Hour 13</t>
        </is>
      </c>
      <c r="D1447" s="45" t="n">
        <v>0.9</v>
      </c>
      <c r="E1447" s="45" t="n">
        <v>0</v>
      </c>
      <c r="F1447" s="45" t="n">
        <v>0</v>
      </c>
    </row>
    <row r="1448" ht="12" customHeight="1" s="61">
      <c r="A1448" s="1">
        <f>A1435</f>
        <v/>
      </c>
      <c r="B1448" s="2" t="inlineStr">
        <is>
          <t>Noroeste</t>
        </is>
      </c>
      <c r="C1448" s="83" t="inlineStr">
        <is>
          <t>Hour 13</t>
        </is>
      </c>
      <c r="D1448" s="45" t="n">
        <v>0.75</v>
      </c>
      <c r="E1448" s="45" t="n">
        <v>0</v>
      </c>
      <c r="F1448" s="45" t="n">
        <v>0</v>
      </c>
    </row>
    <row r="1449" ht="12" customHeight="1" s="61">
      <c r="A1449" s="1">
        <f>A1436</f>
        <v/>
      </c>
      <c r="B1449" s="2" t="inlineStr">
        <is>
          <t>Noroeste</t>
        </is>
      </c>
      <c r="C1449" s="83" t="inlineStr">
        <is>
          <t>Hour 13</t>
        </is>
      </c>
      <c r="D1449" s="45" t="n">
        <v>0.85</v>
      </c>
      <c r="E1449" s="45" t="n">
        <v>53</v>
      </c>
      <c r="F1449" s="45" t="n">
        <v>45.05</v>
      </c>
    </row>
    <row r="1450" ht="12" customHeight="1" s="61">
      <c r="A1450" s="1">
        <f>A1437</f>
        <v/>
      </c>
      <c r="B1450" s="2" t="inlineStr">
        <is>
          <t>Noroeste</t>
        </is>
      </c>
      <c r="C1450" s="83" t="inlineStr">
        <is>
          <t>Hour 13</t>
        </is>
      </c>
      <c r="D1450" s="45" t="n">
        <v>0.9</v>
      </c>
      <c r="E1450" s="45" t="n">
        <v>0</v>
      </c>
      <c r="F1450" s="45" t="n">
        <v>0</v>
      </c>
    </row>
    <row r="1451" ht="12" customHeight="1" s="61">
      <c r="A1451" s="1">
        <f>A1438</f>
        <v/>
      </c>
      <c r="B1451" s="2" t="inlineStr">
        <is>
          <t>Noroeste</t>
        </is>
      </c>
      <c r="C1451" s="83" t="inlineStr">
        <is>
          <t>Hour 13</t>
        </is>
      </c>
      <c r="D1451" s="45" t="n">
        <v>0</v>
      </c>
      <c r="E1451" s="45" t="n">
        <v>1025</v>
      </c>
      <c r="F1451" s="45" t="n">
        <v>0</v>
      </c>
    </row>
    <row r="1452" ht="12" customHeight="1" s="61">
      <c r="A1452" s="1">
        <f>A1439</f>
        <v/>
      </c>
      <c r="B1452" s="2" t="inlineStr">
        <is>
          <t>Noroeste</t>
        </is>
      </c>
      <c r="C1452" s="83" t="inlineStr">
        <is>
          <t>Hour 13</t>
        </is>
      </c>
      <c r="D1452" s="45" t="n">
        <v>0.2408759124087591</v>
      </c>
      <c r="E1452" s="45" t="n">
        <v>6</v>
      </c>
      <c r="F1452" s="45" t="n">
        <v>1.445255474452555</v>
      </c>
    </row>
    <row r="1453" ht="12" customHeight="1" s="61">
      <c r="A1453" s="1">
        <f>A1440</f>
        <v/>
      </c>
      <c r="B1453" s="2" t="inlineStr">
        <is>
          <t>Noroeste</t>
        </is>
      </c>
      <c r="C1453" s="83" t="inlineStr">
        <is>
          <t>Hour 13</t>
        </is>
      </c>
      <c r="D1453" s="45" t="n">
        <v>0.95</v>
      </c>
      <c r="E1453" s="45" t="n">
        <v>0</v>
      </c>
      <c r="F1453" s="45" t="n">
        <v>0</v>
      </c>
    </row>
    <row r="1454" ht="12" customHeight="1" s="61">
      <c r="A1454" s="1">
        <f>A1441</f>
        <v/>
      </c>
      <c r="B1454" s="2" t="inlineStr">
        <is>
          <t>Noroeste</t>
        </is>
      </c>
      <c r="C1454" s="83" t="inlineStr">
        <is>
          <t>Hour 13</t>
        </is>
      </c>
      <c r="D1454" s="45" t="n">
        <v>0.1903986981285598</v>
      </c>
      <c r="E1454" s="45" t="n">
        <v>1076</v>
      </c>
      <c r="F1454" s="45" t="n">
        <v>204.8689991863303</v>
      </c>
    </row>
    <row r="1455" ht="12" customHeight="1" s="61">
      <c r="A1455" s="1">
        <f>A1442</f>
        <v/>
      </c>
      <c r="B1455" s="2" t="inlineStr">
        <is>
          <t>Noroeste</t>
        </is>
      </c>
      <c r="C1455" s="83" t="inlineStr">
        <is>
          <t>Hour 13</t>
        </is>
      </c>
      <c r="D1455" s="45" t="n">
        <v>0.8</v>
      </c>
      <c r="E1455" s="45" t="n">
        <v>24</v>
      </c>
      <c r="F1455" s="45" t="n">
        <v>19.2</v>
      </c>
    </row>
    <row r="1456" ht="12" customHeight="1" s="61">
      <c r="A1456" s="1">
        <f>A1443</f>
        <v/>
      </c>
      <c r="B1456" s="2" t="inlineStr">
        <is>
          <t>Noroeste</t>
        </is>
      </c>
      <c r="C1456" s="83" t="inlineStr">
        <is>
          <t>Hour 13</t>
        </is>
      </c>
      <c r="D1456" s="45" t="n">
        <v>0.8</v>
      </c>
      <c r="E1456" s="45" t="n">
        <v>30</v>
      </c>
      <c r="F1456" s="45" t="n">
        <v>24</v>
      </c>
    </row>
    <row r="1457" ht="12" customHeight="1" s="61">
      <c r="A1457" s="1">
        <f>A1444</f>
        <v/>
      </c>
      <c r="B1457" s="2" t="inlineStr">
        <is>
          <t>Noroeste</t>
        </is>
      </c>
      <c r="C1457" s="83" t="inlineStr">
        <is>
          <t>Hour 13</t>
        </is>
      </c>
      <c r="D1457" s="45" t="n">
        <v>0.9</v>
      </c>
      <c r="E1457" s="45" t="n">
        <v>0</v>
      </c>
      <c r="F1457" s="45" t="n">
        <v>0</v>
      </c>
    </row>
    <row r="1458" ht="12" customHeight="1" s="61">
      <c r="A1458" s="1">
        <f>A1445</f>
        <v/>
      </c>
      <c r="B1458" s="2" t="inlineStr">
        <is>
          <t>Norte</t>
        </is>
      </c>
      <c r="C1458" s="83" t="inlineStr">
        <is>
          <t>Hour 13</t>
        </is>
      </c>
      <c r="D1458" s="45" t="n">
        <v>0.8</v>
      </c>
      <c r="E1458" s="45" t="n">
        <v>72</v>
      </c>
      <c r="F1458" s="45" t="n">
        <v>57.6</v>
      </c>
    </row>
    <row r="1459" ht="12" customHeight="1" s="61">
      <c r="A1459" s="1">
        <f>A1446</f>
        <v/>
      </c>
      <c r="B1459" s="2" t="inlineStr">
        <is>
          <t>Norte</t>
        </is>
      </c>
      <c r="C1459" s="83" t="inlineStr">
        <is>
          <t>Hour 13</t>
        </is>
      </c>
      <c r="D1459" s="45" t="n">
        <v>0.85</v>
      </c>
      <c r="E1459" s="45" t="n">
        <v>4898</v>
      </c>
      <c r="F1459" s="45" t="n">
        <v>4163.3</v>
      </c>
    </row>
    <row r="1460" ht="12" customHeight="1" s="61">
      <c r="A1460" s="1">
        <f>A1447</f>
        <v/>
      </c>
      <c r="B1460" s="2" t="inlineStr">
        <is>
          <t>Norte</t>
        </is>
      </c>
      <c r="C1460" s="83" t="inlineStr">
        <is>
          <t>Hour 13</t>
        </is>
      </c>
      <c r="D1460" s="45" t="n">
        <v>0.9</v>
      </c>
      <c r="E1460" s="45" t="n">
        <v>0</v>
      </c>
      <c r="F1460" s="45" t="n">
        <v>0</v>
      </c>
    </row>
    <row r="1461" ht="12" customHeight="1" s="61">
      <c r="A1461" s="1">
        <f>A1448</f>
        <v/>
      </c>
      <c r="B1461" s="2" t="inlineStr">
        <is>
          <t>Norte</t>
        </is>
      </c>
      <c r="C1461" s="83" t="inlineStr">
        <is>
          <t>Hour 13</t>
        </is>
      </c>
      <c r="D1461" s="45" t="n">
        <v>0.75</v>
      </c>
      <c r="E1461" s="45" t="n">
        <v>23</v>
      </c>
      <c r="F1461" s="45" t="n">
        <v>17.25</v>
      </c>
    </row>
    <row r="1462" ht="12" customHeight="1" s="61">
      <c r="A1462" s="1">
        <f>A1449</f>
        <v/>
      </c>
      <c r="B1462" s="2" t="inlineStr">
        <is>
          <t>Norte</t>
        </is>
      </c>
      <c r="C1462" s="83" t="inlineStr">
        <is>
          <t>Hour 13</t>
        </is>
      </c>
      <c r="D1462" s="45" t="n">
        <v>0.85</v>
      </c>
      <c r="E1462" s="45" t="n">
        <v>141</v>
      </c>
      <c r="F1462" s="45" t="n">
        <v>119.85</v>
      </c>
    </row>
    <row r="1463" ht="12" customHeight="1" s="61">
      <c r="A1463" s="1">
        <f>A1450</f>
        <v/>
      </c>
      <c r="B1463" s="2" t="inlineStr">
        <is>
          <t>Norte</t>
        </is>
      </c>
      <c r="C1463" s="83" t="inlineStr">
        <is>
          <t>Hour 13</t>
        </is>
      </c>
      <c r="D1463" s="45" t="n">
        <v>0.9</v>
      </c>
      <c r="E1463" s="45" t="n">
        <v>0</v>
      </c>
      <c r="F1463" s="45" t="n">
        <v>0</v>
      </c>
    </row>
    <row r="1464" ht="12" customHeight="1" s="61">
      <c r="A1464" s="1">
        <f>A1451</f>
        <v/>
      </c>
      <c r="B1464" s="2" t="inlineStr">
        <is>
          <t>Norte</t>
        </is>
      </c>
      <c r="C1464" s="83" t="inlineStr">
        <is>
          <t>Hour 13</t>
        </is>
      </c>
      <c r="D1464" s="45" t="n">
        <v>0</v>
      </c>
      <c r="E1464" s="45" t="n">
        <v>91</v>
      </c>
      <c r="F1464" s="45" t="n">
        <v>0</v>
      </c>
    </row>
    <row r="1465" ht="12" customHeight="1" s="61">
      <c r="A1465" s="1">
        <f>A1452</f>
        <v/>
      </c>
      <c r="B1465" s="2" t="inlineStr">
        <is>
          <t>Norte</t>
        </is>
      </c>
      <c r="C1465" s="83" t="inlineStr">
        <is>
          <t>Hour 13</t>
        </is>
      </c>
      <c r="D1465" s="45" t="n">
        <v>0.2569444444444445</v>
      </c>
      <c r="E1465" s="45" t="n">
        <v>50</v>
      </c>
      <c r="F1465" s="45" t="n">
        <v>12.84722222222222</v>
      </c>
    </row>
    <row r="1466" ht="12" customHeight="1" s="61">
      <c r="A1466" s="1">
        <f>A1453</f>
        <v/>
      </c>
      <c r="B1466" s="2" t="inlineStr">
        <is>
          <t>Norte</t>
        </is>
      </c>
      <c r="C1466" s="83" t="inlineStr">
        <is>
          <t>Hour 13</t>
        </is>
      </c>
      <c r="D1466" s="45" t="n">
        <v>0.95</v>
      </c>
      <c r="E1466" s="45" t="n">
        <v>0</v>
      </c>
      <c r="F1466" s="45" t="n">
        <v>0</v>
      </c>
    </row>
    <row r="1467" ht="12" customHeight="1" s="61">
      <c r="A1467" s="1">
        <f>A1454</f>
        <v/>
      </c>
      <c r="B1467" s="2" t="inlineStr">
        <is>
          <t>Norte</t>
        </is>
      </c>
      <c r="C1467" s="83" t="inlineStr">
        <is>
          <t>Hour 13</t>
        </is>
      </c>
      <c r="D1467" s="45" t="n">
        <v>0.1725265739983647</v>
      </c>
      <c r="E1467" s="45" t="n">
        <v>2940</v>
      </c>
      <c r="F1467" s="45" t="n">
        <v>507.2281275551922</v>
      </c>
    </row>
    <row r="1468" ht="12" customHeight="1" s="61">
      <c r="A1468" s="1">
        <f>A1455</f>
        <v/>
      </c>
      <c r="B1468" s="2" t="inlineStr">
        <is>
          <t>Norte</t>
        </is>
      </c>
      <c r="C1468" s="83" t="inlineStr">
        <is>
          <t>Hour 13</t>
        </is>
      </c>
      <c r="D1468" s="45" t="n">
        <v>0.8</v>
      </c>
      <c r="E1468" s="45" t="n">
        <v>12</v>
      </c>
      <c r="F1468" s="45" t="n">
        <v>9.600000000000001</v>
      </c>
    </row>
    <row r="1469" ht="12" customHeight="1" s="61">
      <c r="A1469" s="1">
        <f>A1456</f>
        <v/>
      </c>
      <c r="B1469" s="2" t="inlineStr">
        <is>
          <t>Norte</t>
        </is>
      </c>
      <c r="C1469" s="83" t="inlineStr">
        <is>
          <t>Hour 13</t>
        </is>
      </c>
      <c r="D1469" s="45" t="n">
        <v>0.8</v>
      </c>
      <c r="E1469" s="45" t="n">
        <v>0</v>
      </c>
      <c r="F1469" s="45" t="n">
        <v>0</v>
      </c>
    </row>
    <row r="1470" ht="12" customHeight="1" s="61">
      <c r="A1470" s="1">
        <f>A1457</f>
        <v/>
      </c>
      <c r="B1470" s="2" t="inlineStr">
        <is>
          <t>Norte</t>
        </is>
      </c>
      <c r="C1470" s="83" t="inlineStr">
        <is>
          <t>Hour 13</t>
        </is>
      </c>
      <c r="D1470" s="45" t="n">
        <v>0.9</v>
      </c>
      <c r="E1470" s="45" t="n">
        <v>0</v>
      </c>
      <c r="F1470" s="45" t="n">
        <v>0</v>
      </c>
    </row>
    <row r="1471" ht="12" customHeight="1" s="61">
      <c r="A1471" s="1">
        <f>A1458</f>
        <v/>
      </c>
      <c r="B1471" s="2" t="inlineStr">
        <is>
          <t>Noreste</t>
        </is>
      </c>
      <c r="C1471" s="83" t="inlineStr">
        <is>
          <t>Hour 13</t>
        </is>
      </c>
      <c r="D1471" s="45" t="n">
        <v>0.8</v>
      </c>
      <c r="E1471" s="45" t="n">
        <v>260</v>
      </c>
      <c r="F1471" s="45" t="n">
        <v>208</v>
      </c>
    </row>
    <row r="1472" ht="12" customHeight="1" s="61">
      <c r="A1472" s="1">
        <f>A1459</f>
        <v/>
      </c>
      <c r="B1472" s="2" t="inlineStr">
        <is>
          <t>Noreste</t>
        </is>
      </c>
      <c r="C1472" s="83" t="inlineStr">
        <is>
          <t>Hour 13</t>
        </is>
      </c>
      <c r="D1472" s="45" t="n">
        <v>0.85</v>
      </c>
      <c r="E1472" s="45" t="n">
        <v>12283</v>
      </c>
      <c r="F1472" s="45" t="n">
        <v>10440.55</v>
      </c>
    </row>
    <row r="1473" ht="12" customHeight="1" s="61">
      <c r="A1473" s="1">
        <f>A1460</f>
        <v/>
      </c>
      <c r="B1473" s="2" t="inlineStr">
        <is>
          <t>Noreste</t>
        </is>
      </c>
      <c r="C1473" s="83" t="inlineStr">
        <is>
          <t>Hour 13</t>
        </is>
      </c>
      <c r="D1473" s="45" t="n">
        <v>0.9</v>
      </c>
      <c r="E1473" s="45" t="n">
        <v>2729</v>
      </c>
      <c r="F1473" s="45" t="n">
        <v>2456.1</v>
      </c>
    </row>
    <row r="1474" ht="12" customHeight="1" s="61">
      <c r="A1474" s="1">
        <f>A1461</f>
        <v/>
      </c>
      <c r="B1474" s="2" t="inlineStr">
        <is>
          <t>Noreste</t>
        </is>
      </c>
      <c r="C1474" s="83" t="inlineStr">
        <is>
          <t>Hour 13</t>
        </is>
      </c>
      <c r="D1474" s="45" t="n">
        <v>0.75</v>
      </c>
      <c r="E1474" s="45" t="n">
        <v>1291</v>
      </c>
      <c r="F1474" s="45" t="n">
        <v>968.25</v>
      </c>
    </row>
    <row r="1475" ht="12" customHeight="1" s="61">
      <c r="A1475" s="1">
        <f>A1462</f>
        <v/>
      </c>
      <c r="B1475" s="2" t="inlineStr">
        <is>
          <t>Noreste</t>
        </is>
      </c>
      <c r="C1475" s="83" t="inlineStr">
        <is>
          <t>Hour 13</t>
        </is>
      </c>
      <c r="D1475" s="45" t="n">
        <v>0.85</v>
      </c>
      <c r="E1475" s="45" t="n">
        <v>272</v>
      </c>
      <c r="F1475" s="45" t="n">
        <v>231.2</v>
      </c>
    </row>
    <row r="1476" ht="12" customHeight="1" s="61">
      <c r="A1476" s="1">
        <f>A1463</f>
        <v/>
      </c>
      <c r="B1476" s="2" t="inlineStr">
        <is>
          <t>Noreste</t>
        </is>
      </c>
      <c r="C1476" s="83" t="inlineStr">
        <is>
          <t>Hour 13</t>
        </is>
      </c>
      <c r="D1476" s="45" t="n">
        <v>0.9</v>
      </c>
      <c r="E1476" s="45" t="n">
        <v>580</v>
      </c>
      <c r="F1476" s="45" t="n">
        <v>522</v>
      </c>
    </row>
    <row r="1477" ht="12" customHeight="1" s="61">
      <c r="A1477" s="1">
        <f>A1464</f>
        <v/>
      </c>
      <c r="B1477" s="2" t="inlineStr">
        <is>
          <t>Noreste</t>
        </is>
      </c>
      <c r="C1477" s="83" t="inlineStr">
        <is>
          <t>Hour 13</t>
        </is>
      </c>
      <c r="D1477" s="45" t="n">
        <v>0</v>
      </c>
      <c r="E1477" s="45" t="n">
        <v>143.3</v>
      </c>
      <c r="F1477" s="45" t="n">
        <v>0</v>
      </c>
    </row>
    <row r="1478" ht="12" customHeight="1" s="61">
      <c r="A1478" s="1">
        <f>A1465</f>
        <v/>
      </c>
      <c r="B1478" s="2" t="inlineStr">
        <is>
          <t>Noreste</t>
        </is>
      </c>
      <c r="C1478" s="83" t="inlineStr">
        <is>
          <t>Hour 13</t>
        </is>
      </c>
      <c r="D1478" s="45" t="n">
        <v>0.271523178807947</v>
      </c>
      <c r="E1478" s="45" t="n">
        <v>4859.7</v>
      </c>
      <c r="F1478" s="45" t="n">
        <v>1319.52119205298</v>
      </c>
    </row>
    <row r="1479" ht="12" customHeight="1" s="61">
      <c r="A1479" s="1">
        <f>A1466</f>
        <v/>
      </c>
      <c r="B1479" s="2" t="inlineStr">
        <is>
          <t>Noreste</t>
        </is>
      </c>
      <c r="C1479" s="83" t="inlineStr">
        <is>
          <t>Hour 13</t>
        </is>
      </c>
      <c r="D1479" s="45" t="n">
        <v>0.95</v>
      </c>
      <c r="E1479" s="45" t="n">
        <v>0</v>
      </c>
      <c r="F1479" s="45" t="n">
        <v>0</v>
      </c>
    </row>
    <row r="1480" ht="12" customHeight="1" s="61">
      <c r="A1480" s="1">
        <f>A1467</f>
        <v/>
      </c>
      <c r="B1480" s="2" t="inlineStr">
        <is>
          <t>Noreste</t>
        </is>
      </c>
      <c r="C1480" s="83" t="inlineStr">
        <is>
          <t>Hour 13</t>
        </is>
      </c>
      <c r="D1480" s="45" t="n">
        <v>0.312900274473925</v>
      </c>
      <c r="E1480" s="45" t="n">
        <v>1069</v>
      </c>
      <c r="F1480" s="45" t="n">
        <v>334.4903934126258</v>
      </c>
    </row>
    <row r="1481" ht="12" customHeight="1" s="61">
      <c r="A1481" s="1">
        <f>A1468</f>
        <v/>
      </c>
      <c r="B1481" s="2" t="inlineStr">
        <is>
          <t>Noreste</t>
        </is>
      </c>
      <c r="C1481" s="83" t="inlineStr">
        <is>
          <t>Hour 13</t>
        </is>
      </c>
      <c r="D1481" s="45" t="n">
        <v>0.8</v>
      </c>
      <c r="E1481" s="45" t="n">
        <v>194</v>
      </c>
      <c r="F1481" s="45" t="n">
        <v>155.2</v>
      </c>
    </row>
    <row r="1482" ht="12" customHeight="1" s="61">
      <c r="A1482" s="1">
        <f>A1469</f>
        <v/>
      </c>
      <c r="B1482" s="2" t="inlineStr">
        <is>
          <t>Noreste</t>
        </is>
      </c>
      <c r="C1482" s="83" t="inlineStr">
        <is>
          <t>Hour 13</t>
        </is>
      </c>
      <c r="D1482" s="45" t="n">
        <v>0.8</v>
      </c>
      <c r="E1482" s="45" t="n">
        <v>923</v>
      </c>
      <c r="F1482" s="45" t="n">
        <v>738.4000000000001</v>
      </c>
    </row>
    <row r="1483" ht="12" customHeight="1" s="61">
      <c r="A1483" s="1">
        <f>A1470</f>
        <v/>
      </c>
      <c r="B1483" s="2" t="inlineStr">
        <is>
          <t>Noreste</t>
        </is>
      </c>
      <c r="C1483" s="83" t="inlineStr">
        <is>
          <t>Hour 13</t>
        </is>
      </c>
      <c r="D1483" s="45" t="n">
        <v>0.9</v>
      </c>
      <c r="E1483" s="45" t="n">
        <v>0</v>
      </c>
      <c r="F1483" s="45" t="n">
        <v>0</v>
      </c>
    </row>
    <row r="1484" ht="12" customHeight="1" s="61">
      <c r="A1484" s="1">
        <f>A1471</f>
        <v/>
      </c>
      <c r="B1484" s="2" t="inlineStr">
        <is>
          <t>Peninsular</t>
        </is>
      </c>
      <c r="C1484" s="83" t="inlineStr">
        <is>
          <t>Hour 13</t>
        </is>
      </c>
      <c r="D1484" s="45" t="n">
        <v>0.8</v>
      </c>
      <c r="E1484" s="45" t="n">
        <v>0</v>
      </c>
      <c r="F1484" s="45" t="n">
        <v>0</v>
      </c>
    </row>
    <row r="1485" ht="12" customHeight="1" s="61">
      <c r="A1485" s="1">
        <f>A1472</f>
        <v/>
      </c>
      <c r="B1485" s="2" t="inlineStr">
        <is>
          <t>Peninsular</t>
        </is>
      </c>
      <c r="C1485" s="83" t="inlineStr">
        <is>
          <t>Hour 13</t>
        </is>
      </c>
      <c r="D1485" s="45" t="n">
        <v>0.85</v>
      </c>
      <c r="E1485" s="45" t="n">
        <v>1496</v>
      </c>
      <c r="F1485" s="45" t="n">
        <v>1271.6</v>
      </c>
    </row>
    <row r="1486" ht="12" customHeight="1" s="61">
      <c r="A1486" s="1">
        <f>A1473</f>
        <v/>
      </c>
      <c r="B1486" s="2" t="inlineStr">
        <is>
          <t>Peninsular</t>
        </is>
      </c>
      <c r="C1486" s="83" t="inlineStr">
        <is>
          <t>Hour 13</t>
        </is>
      </c>
      <c r="D1486" s="45" t="n">
        <v>0.9</v>
      </c>
      <c r="E1486" s="45" t="n">
        <v>0</v>
      </c>
      <c r="F1486" s="45" t="n">
        <v>0</v>
      </c>
    </row>
    <row r="1487" ht="12" customHeight="1" s="61">
      <c r="A1487" s="1">
        <f>A1474</f>
        <v/>
      </c>
      <c r="B1487" s="2" t="inlineStr">
        <is>
          <t>Peninsular</t>
        </is>
      </c>
      <c r="C1487" s="83" t="inlineStr">
        <is>
          <t>Hour 13</t>
        </is>
      </c>
      <c r="D1487" s="45" t="n">
        <v>0.75</v>
      </c>
      <c r="E1487" s="45" t="n">
        <v>852</v>
      </c>
      <c r="F1487" s="45" t="n">
        <v>639</v>
      </c>
    </row>
    <row r="1488" ht="12" customHeight="1" s="61">
      <c r="A1488" s="1">
        <f>A1475</f>
        <v/>
      </c>
      <c r="B1488" s="2" t="inlineStr">
        <is>
          <t>Peninsular</t>
        </is>
      </c>
      <c r="C1488" s="83" t="inlineStr">
        <is>
          <t>Hour 13</t>
        </is>
      </c>
      <c r="D1488" s="45" t="n">
        <v>0.85</v>
      </c>
      <c r="E1488" s="45" t="n">
        <v>48</v>
      </c>
      <c r="F1488" s="45" t="n">
        <v>40.8</v>
      </c>
    </row>
    <row r="1489" ht="12" customHeight="1" s="61">
      <c r="A1489" s="1">
        <f>A1476</f>
        <v/>
      </c>
      <c r="B1489" s="2" t="inlineStr">
        <is>
          <t>Peninsular</t>
        </is>
      </c>
      <c r="C1489" s="83" t="inlineStr">
        <is>
          <t>Hour 13</t>
        </is>
      </c>
      <c r="D1489" s="45" t="n">
        <v>0.9</v>
      </c>
      <c r="E1489" s="45" t="n">
        <v>0</v>
      </c>
      <c r="F1489" s="45" t="n">
        <v>0</v>
      </c>
    </row>
    <row r="1490" ht="12" customHeight="1" s="61">
      <c r="A1490" s="1">
        <f>A1477</f>
        <v/>
      </c>
      <c r="B1490" s="2" t="inlineStr">
        <is>
          <t>Peninsular</t>
        </is>
      </c>
      <c r="C1490" s="83" t="inlineStr">
        <is>
          <t>Hour 13</t>
        </is>
      </c>
      <c r="D1490" s="45" t="n">
        <v>0</v>
      </c>
      <c r="E1490" s="45" t="n">
        <v>0</v>
      </c>
      <c r="F1490" s="45" t="n">
        <v>0</v>
      </c>
    </row>
    <row r="1491" ht="12" customHeight="1" s="61">
      <c r="A1491" s="1">
        <f>A1478</f>
        <v/>
      </c>
      <c r="B1491" s="2" t="inlineStr">
        <is>
          <t>Peninsular</t>
        </is>
      </c>
      <c r="C1491" s="83" t="inlineStr">
        <is>
          <t>Hour 13</t>
        </is>
      </c>
      <c r="D1491" s="45" t="n">
        <v>0.3277310924369748</v>
      </c>
      <c r="E1491" s="45" t="n">
        <v>546</v>
      </c>
      <c r="F1491" s="45" t="n">
        <v>178.9411764705882</v>
      </c>
    </row>
    <row r="1492" ht="12" customHeight="1" s="61">
      <c r="A1492" s="1">
        <f>A1479</f>
        <v/>
      </c>
      <c r="B1492" s="2" t="inlineStr">
        <is>
          <t>Peninsular</t>
        </is>
      </c>
      <c r="C1492" s="83" t="inlineStr">
        <is>
          <t>Hour 13</t>
        </is>
      </c>
      <c r="D1492" s="45" t="n">
        <v>0.95</v>
      </c>
      <c r="E1492" s="45" t="n">
        <v>0</v>
      </c>
      <c r="F1492" s="45" t="n">
        <v>0</v>
      </c>
    </row>
    <row r="1493" ht="12" customHeight="1" s="61">
      <c r="A1493" s="1">
        <f>A1480</f>
        <v/>
      </c>
      <c r="B1493" s="2" t="inlineStr">
        <is>
          <t>Peninsular</t>
        </is>
      </c>
      <c r="C1493" s="83" t="inlineStr">
        <is>
          <t>Hour 13</t>
        </is>
      </c>
      <c r="D1493" s="45" t="n">
        <v>0.7153419593345656</v>
      </c>
      <c r="E1493" s="45" t="n">
        <v>833</v>
      </c>
      <c r="F1493" s="45" t="n">
        <v>595.8798521256931</v>
      </c>
    </row>
    <row r="1494" ht="12" customHeight="1" s="61">
      <c r="A1494" s="1">
        <f>A1481</f>
        <v/>
      </c>
      <c r="B1494" s="2" t="inlineStr">
        <is>
          <t>Peninsular</t>
        </is>
      </c>
      <c r="C1494" s="83" t="inlineStr">
        <is>
          <t>Hour 13</t>
        </is>
      </c>
      <c r="D1494" s="45" t="n">
        <v>0.8</v>
      </c>
      <c r="E1494" s="45" t="n">
        <v>62</v>
      </c>
      <c r="F1494" s="45" t="n">
        <v>49.6</v>
      </c>
    </row>
    <row r="1495" ht="12" customHeight="1" s="61">
      <c r="A1495" s="1">
        <f>A1482</f>
        <v/>
      </c>
      <c r="B1495" s="2" t="inlineStr">
        <is>
          <t>Peninsular</t>
        </is>
      </c>
      <c r="C1495" s="83" t="inlineStr">
        <is>
          <t>Hour 13</t>
        </is>
      </c>
      <c r="D1495" s="45" t="n">
        <v>0.8</v>
      </c>
      <c r="E1495" s="45" t="n">
        <v>13</v>
      </c>
      <c r="F1495" s="45" t="n">
        <v>10.4</v>
      </c>
    </row>
    <row r="1496" ht="12" customHeight="1" s="61">
      <c r="A1496" s="1">
        <f>A1483</f>
        <v/>
      </c>
      <c r="B1496" s="2" t="inlineStr">
        <is>
          <t>Peninsular</t>
        </is>
      </c>
      <c r="C1496" s="83" t="inlineStr">
        <is>
          <t>Hour 13</t>
        </is>
      </c>
      <c r="D1496" s="45" t="n">
        <v>0.9</v>
      </c>
      <c r="E1496" s="45" t="n">
        <v>0</v>
      </c>
      <c r="F1496" s="45" t="n">
        <v>0</v>
      </c>
    </row>
    <row r="1497" ht="12" customHeight="1" s="61">
      <c r="A1497" s="1">
        <f>A1484</f>
        <v/>
      </c>
      <c r="B1497" s="2" t="inlineStr">
        <is>
          <t>Baja California</t>
        </is>
      </c>
      <c r="C1497" s="83" t="inlineStr">
        <is>
          <t>Hour 13</t>
        </is>
      </c>
      <c r="D1497" s="45" t="n">
        <v>0.8</v>
      </c>
      <c r="E1497" s="45" t="n">
        <v>0</v>
      </c>
      <c r="F1497" s="45" t="n">
        <v>0</v>
      </c>
    </row>
    <row r="1498" ht="12" customHeight="1" s="61">
      <c r="A1498" s="1">
        <f>A1485</f>
        <v/>
      </c>
      <c r="B1498" s="2" t="inlineStr">
        <is>
          <t>Baja California</t>
        </is>
      </c>
      <c r="C1498" s="83" t="inlineStr">
        <is>
          <t>Hour 13</t>
        </is>
      </c>
      <c r="D1498" s="45" t="n">
        <v>0.85</v>
      </c>
      <c r="E1498" s="45" t="n">
        <v>3372</v>
      </c>
      <c r="F1498" s="45" t="n">
        <v>2866.2</v>
      </c>
    </row>
    <row r="1499" ht="12" customHeight="1" s="61">
      <c r="A1499" s="1">
        <f>A1486</f>
        <v/>
      </c>
      <c r="B1499" s="2" t="inlineStr">
        <is>
          <t>Baja California</t>
        </is>
      </c>
      <c r="C1499" s="83" t="inlineStr">
        <is>
          <t>Hour 13</t>
        </is>
      </c>
      <c r="D1499" s="45" t="n">
        <v>0.9</v>
      </c>
      <c r="E1499" s="45" t="n">
        <v>0</v>
      </c>
      <c r="F1499" s="45" t="n">
        <v>0</v>
      </c>
    </row>
    <row r="1500" ht="12" customHeight="1" s="61">
      <c r="A1500" s="1">
        <f>A1487</f>
        <v/>
      </c>
      <c r="B1500" s="2" t="inlineStr">
        <is>
          <t>Baja California</t>
        </is>
      </c>
      <c r="C1500" s="83" t="inlineStr">
        <is>
          <t>Hour 13</t>
        </is>
      </c>
      <c r="D1500" s="45" t="n">
        <v>0.75</v>
      </c>
      <c r="E1500" s="45" t="n">
        <v>717</v>
      </c>
      <c r="F1500" s="45" t="n">
        <v>537.75</v>
      </c>
    </row>
    <row r="1501" ht="12" customHeight="1" s="61">
      <c r="A1501" s="1">
        <f>A1488</f>
        <v/>
      </c>
      <c r="B1501" s="2" t="inlineStr">
        <is>
          <t>Baja California</t>
        </is>
      </c>
      <c r="C1501" s="83" t="inlineStr">
        <is>
          <t>Hour 13</t>
        </is>
      </c>
      <c r="D1501" s="45" t="n">
        <v>0.85</v>
      </c>
      <c r="E1501" s="45" t="n">
        <v>22</v>
      </c>
      <c r="F1501" s="45" t="n">
        <v>18.7</v>
      </c>
    </row>
    <row r="1502" ht="12" customHeight="1" s="61">
      <c r="A1502" s="1">
        <f>A1489</f>
        <v/>
      </c>
      <c r="B1502" s="2" t="inlineStr">
        <is>
          <t>Baja California</t>
        </is>
      </c>
      <c r="C1502" s="83" t="inlineStr">
        <is>
          <t>Hour 13</t>
        </is>
      </c>
      <c r="D1502" s="45" t="n">
        <v>0.9</v>
      </c>
      <c r="E1502" s="45" t="n">
        <v>0</v>
      </c>
      <c r="F1502" s="45" t="n">
        <v>0</v>
      </c>
    </row>
    <row r="1503" ht="12" customHeight="1" s="61">
      <c r="A1503" s="1">
        <f>A1490</f>
        <v/>
      </c>
      <c r="B1503" s="2" t="inlineStr">
        <is>
          <t>Baja California</t>
        </is>
      </c>
      <c r="C1503" s="83" t="inlineStr">
        <is>
          <t>Hour 13</t>
        </is>
      </c>
      <c r="D1503" s="45" t="n">
        <v>0</v>
      </c>
      <c r="E1503" s="45" t="n">
        <v>0</v>
      </c>
      <c r="F1503" s="45" t="n">
        <v>0</v>
      </c>
    </row>
    <row r="1504" ht="12" customHeight="1" s="61">
      <c r="A1504" s="1">
        <f>A1491</f>
        <v/>
      </c>
      <c r="B1504" s="2" t="inlineStr">
        <is>
          <t>Baja California</t>
        </is>
      </c>
      <c r="C1504" s="83" t="inlineStr">
        <is>
          <t>Hour 13</t>
        </is>
      </c>
      <c r="D1504" s="45" t="n">
        <v>0.2181818181818182</v>
      </c>
      <c r="E1504" s="45" t="n">
        <v>266</v>
      </c>
      <c r="F1504" s="45" t="n">
        <v>58.03636363636364</v>
      </c>
    </row>
    <row r="1505" ht="12" customHeight="1" s="61">
      <c r="A1505" s="1">
        <f>A1492</f>
        <v/>
      </c>
      <c r="B1505" s="2" t="inlineStr">
        <is>
          <t>Baja California</t>
        </is>
      </c>
      <c r="C1505" s="83" t="inlineStr">
        <is>
          <t>Hour 13</t>
        </is>
      </c>
      <c r="D1505" s="45" t="n">
        <v>0.95</v>
      </c>
      <c r="E1505" s="45" t="n">
        <v>540</v>
      </c>
      <c r="F1505" s="45" t="n">
        <v>513</v>
      </c>
    </row>
    <row r="1506" ht="12" customHeight="1" s="61">
      <c r="A1506" s="1">
        <f>A1493</f>
        <v/>
      </c>
      <c r="B1506" s="2" t="inlineStr">
        <is>
          <t>Baja California</t>
        </is>
      </c>
      <c r="C1506" s="83" t="inlineStr">
        <is>
          <t>Hour 13</t>
        </is>
      </c>
      <c r="D1506" s="45" t="n">
        <v>0.2033426183844011</v>
      </c>
      <c r="E1506" s="45" t="n">
        <v>297</v>
      </c>
      <c r="F1506" s="45" t="n">
        <v>60.39275766016713</v>
      </c>
    </row>
    <row r="1507" ht="12" customHeight="1" s="61">
      <c r="A1507" s="1">
        <f>A1494</f>
        <v/>
      </c>
      <c r="B1507" s="2" t="inlineStr">
        <is>
          <t>Baja California</t>
        </is>
      </c>
      <c r="C1507" s="83" t="inlineStr">
        <is>
          <t>Hour 13</t>
        </is>
      </c>
      <c r="D1507" s="45" t="n">
        <v>0.8</v>
      </c>
      <c r="E1507" s="45" t="n">
        <v>0</v>
      </c>
      <c r="F1507" s="45" t="n">
        <v>0</v>
      </c>
    </row>
    <row r="1508" ht="12" customHeight="1" s="61">
      <c r="A1508" s="1">
        <f>A1495</f>
        <v/>
      </c>
      <c r="B1508" s="2" t="inlineStr">
        <is>
          <t>Baja California</t>
        </is>
      </c>
      <c r="C1508" s="83" t="inlineStr">
        <is>
          <t>Hour 13</t>
        </is>
      </c>
      <c r="D1508" s="45" t="n">
        <v>0.8</v>
      </c>
      <c r="E1508" s="45" t="n">
        <v>23</v>
      </c>
      <c r="F1508" s="45" t="n">
        <v>18.4</v>
      </c>
    </row>
    <row r="1509" ht="12" customHeight="1" s="61">
      <c r="A1509" s="1">
        <f>A1496</f>
        <v/>
      </c>
      <c r="B1509" s="2" t="inlineStr">
        <is>
          <t>Baja California</t>
        </is>
      </c>
      <c r="C1509" s="83" t="inlineStr">
        <is>
          <t>Hour 13</t>
        </is>
      </c>
      <c r="D1509" s="45" t="n">
        <v>0.9</v>
      </c>
      <c r="E1509" s="45" t="n">
        <v>0</v>
      </c>
      <c r="F1509" s="45" t="n">
        <v>0</v>
      </c>
    </row>
    <row r="1510" ht="12" customHeight="1" s="61">
      <c r="A1510" s="1">
        <f>A1497</f>
        <v/>
      </c>
      <c r="B1510" s="2" t="inlineStr">
        <is>
          <t>Baja California Sur</t>
        </is>
      </c>
      <c r="C1510" s="83" t="inlineStr">
        <is>
          <t>Hour 13</t>
        </is>
      </c>
      <c r="D1510" s="45" t="n">
        <v>0.8</v>
      </c>
      <c r="E1510" s="45" t="n">
        <v>45</v>
      </c>
      <c r="F1510" s="45" t="n">
        <v>36</v>
      </c>
    </row>
    <row r="1511" ht="12" customHeight="1" s="61">
      <c r="A1511" s="1">
        <f>A1498</f>
        <v/>
      </c>
      <c r="B1511" s="2" t="inlineStr">
        <is>
          <t>Baja California Sur</t>
        </is>
      </c>
      <c r="C1511" s="83" t="inlineStr">
        <is>
          <t>Hour 13</t>
        </is>
      </c>
      <c r="D1511" s="45" t="n">
        <v>0.85</v>
      </c>
      <c r="E1511" s="45" t="n">
        <v>0</v>
      </c>
      <c r="F1511" s="45" t="n">
        <v>0</v>
      </c>
    </row>
    <row r="1512" ht="12" customHeight="1" s="61">
      <c r="A1512" s="1">
        <f>A1499</f>
        <v/>
      </c>
      <c r="B1512" s="2" t="inlineStr">
        <is>
          <t>Baja California Sur</t>
        </is>
      </c>
      <c r="C1512" s="83" t="inlineStr">
        <is>
          <t>Hour 13</t>
        </is>
      </c>
      <c r="D1512" s="45" t="n">
        <v>0.9</v>
      </c>
      <c r="E1512" s="45" t="n">
        <v>0</v>
      </c>
      <c r="F1512" s="45" t="n">
        <v>0</v>
      </c>
    </row>
    <row r="1513" ht="12" customHeight="1" s="61">
      <c r="A1513" s="1">
        <f>A1500</f>
        <v/>
      </c>
      <c r="B1513" s="2" t="inlineStr">
        <is>
          <t>Baja California Sur</t>
        </is>
      </c>
      <c r="C1513" s="83" t="inlineStr">
        <is>
          <t>Hour 13</t>
        </is>
      </c>
      <c r="D1513" s="45" t="n">
        <v>0.75</v>
      </c>
      <c r="E1513" s="45" t="n">
        <v>467</v>
      </c>
      <c r="F1513" s="45" t="n">
        <v>350.25</v>
      </c>
    </row>
    <row r="1514" ht="12" customHeight="1" s="61">
      <c r="A1514" s="1">
        <f>A1501</f>
        <v/>
      </c>
      <c r="B1514" s="2" t="inlineStr">
        <is>
          <t>Baja California Sur</t>
        </is>
      </c>
      <c r="C1514" s="83" t="inlineStr">
        <is>
          <t>Hour 13</t>
        </is>
      </c>
      <c r="D1514" s="45" t="n">
        <v>0.85</v>
      </c>
      <c r="E1514" s="45" t="n">
        <v>396</v>
      </c>
      <c r="F1514" s="45" t="n">
        <v>336.6</v>
      </c>
    </row>
    <row r="1515" ht="12" customHeight="1" s="61">
      <c r="A1515" s="1">
        <f>A1502</f>
        <v/>
      </c>
      <c r="B1515" s="2" t="inlineStr">
        <is>
          <t>Baja California Sur</t>
        </is>
      </c>
      <c r="C1515" s="83" t="inlineStr">
        <is>
          <t>Hour 13</t>
        </is>
      </c>
      <c r="D1515" s="45" t="n">
        <v>0.9</v>
      </c>
      <c r="E1515" s="45" t="n">
        <v>0</v>
      </c>
      <c r="F1515" s="45" t="n">
        <v>0</v>
      </c>
    </row>
    <row r="1516" ht="12" customHeight="1" s="61">
      <c r="A1516" s="1">
        <f>A1503</f>
        <v/>
      </c>
      <c r="B1516" s="2" t="inlineStr">
        <is>
          <t>Baja California Sur</t>
        </is>
      </c>
      <c r="C1516" s="83" t="inlineStr">
        <is>
          <t>Hour 13</t>
        </is>
      </c>
      <c r="D1516" s="45" t="n">
        <v>0</v>
      </c>
      <c r="E1516" s="45" t="n">
        <v>0</v>
      </c>
      <c r="F1516" s="45" t="n">
        <v>0</v>
      </c>
    </row>
    <row r="1517" ht="12" customHeight="1" s="61">
      <c r="A1517" s="1">
        <f>A1504</f>
        <v/>
      </c>
      <c r="B1517" s="2" t="inlineStr">
        <is>
          <t>Baja California Sur</t>
        </is>
      </c>
      <c r="C1517" s="83" t="inlineStr">
        <is>
          <t>Hour 13</t>
        </is>
      </c>
      <c r="D1517" s="45" t="n">
        <v>0.2352941176470588</v>
      </c>
      <c r="E1517" s="45" t="n">
        <v>0</v>
      </c>
      <c r="F1517" s="45" t="n">
        <v>0</v>
      </c>
    </row>
    <row r="1518" ht="12" customHeight="1" s="61">
      <c r="A1518" s="1">
        <f>A1505</f>
        <v/>
      </c>
      <c r="B1518" s="2" t="inlineStr">
        <is>
          <t>Baja California Sur</t>
        </is>
      </c>
      <c r="C1518" s="83" t="inlineStr">
        <is>
          <t>Hour 13</t>
        </is>
      </c>
      <c r="D1518" s="45" t="n">
        <v>0.95</v>
      </c>
      <c r="E1518" s="45" t="n">
        <v>10</v>
      </c>
      <c r="F1518" s="45" t="n">
        <v>9.5</v>
      </c>
    </row>
    <row r="1519" ht="12" customHeight="1" s="61">
      <c r="A1519" s="1">
        <f>A1506</f>
        <v/>
      </c>
      <c r="B1519" s="2" t="inlineStr">
        <is>
          <t>Baja California Sur</t>
        </is>
      </c>
      <c r="C1519" s="83" t="inlineStr">
        <is>
          <t>Hour 13</t>
        </is>
      </c>
      <c r="D1519" s="45" t="n">
        <v>0.2842304060434372</v>
      </c>
      <c r="E1519" s="45" t="n">
        <v>77</v>
      </c>
      <c r="F1519" s="45" t="n">
        <v>21.88574126534466</v>
      </c>
    </row>
    <row r="1520" ht="12" customHeight="1" s="61">
      <c r="A1520" s="1">
        <f>A1507</f>
        <v/>
      </c>
      <c r="B1520" s="2" t="inlineStr">
        <is>
          <t>Baja California Sur</t>
        </is>
      </c>
      <c r="C1520" s="83" t="inlineStr">
        <is>
          <t>Hour 13</t>
        </is>
      </c>
      <c r="D1520" s="45" t="n">
        <v>0.8</v>
      </c>
      <c r="E1520" s="45" t="n">
        <v>0</v>
      </c>
      <c r="F1520" s="45" t="n">
        <v>0</v>
      </c>
    </row>
    <row r="1521" ht="12" customHeight="1" s="61">
      <c r="A1521" s="1">
        <f>A1508</f>
        <v/>
      </c>
      <c r="B1521" s="2" t="inlineStr">
        <is>
          <t>Baja California Sur</t>
        </is>
      </c>
      <c r="C1521" s="83" t="inlineStr">
        <is>
          <t>Hour 13</t>
        </is>
      </c>
      <c r="D1521" s="45" t="n">
        <v>0.8</v>
      </c>
      <c r="E1521" s="45" t="n">
        <v>0</v>
      </c>
      <c r="F1521" s="45" t="n">
        <v>0</v>
      </c>
    </row>
    <row r="1522" ht="12" customHeight="1" s="61">
      <c r="A1522" s="1">
        <f>A1509</f>
        <v/>
      </c>
      <c r="B1522" s="2" t="inlineStr">
        <is>
          <t>Baja California Sur</t>
        </is>
      </c>
      <c r="C1522" s="83" t="inlineStr">
        <is>
          <t>Hour 13</t>
        </is>
      </c>
      <c r="D1522" s="45" t="n">
        <v>0.9</v>
      </c>
      <c r="E1522" s="45" t="n">
        <v>0</v>
      </c>
      <c r="F1522" s="45" t="n">
        <v>0</v>
      </c>
    </row>
    <row r="1523" ht="12" customHeight="1" s="61">
      <c r="A1523" s="1">
        <f>A1510</f>
        <v/>
      </c>
      <c r="B1523" s="2" t="inlineStr">
        <is>
          <t>Central</t>
        </is>
      </c>
      <c r="C1523" s="83" t="inlineStr">
        <is>
          <t>Hour 14</t>
        </is>
      </c>
      <c r="D1523" s="46" t="n">
        <v>0.8</v>
      </c>
      <c r="E1523" s="46" t="n">
        <v>1897</v>
      </c>
      <c r="F1523" s="46" t="n">
        <v>1517.6</v>
      </c>
    </row>
    <row r="1524" ht="12" customHeight="1" s="61">
      <c r="A1524" s="1">
        <f>A1511</f>
        <v/>
      </c>
      <c r="B1524" s="2" t="inlineStr">
        <is>
          <t>Central</t>
        </is>
      </c>
      <c r="C1524" s="83" t="inlineStr">
        <is>
          <t>Hour 14</t>
        </is>
      </c>
      <c r="D1524" s="46" t="n">
        <v>0.85</v>
      </c>
      <c r="E1524" s="46" t="n">
        <v>3457</v>
      </c>
      <c r="F1524" s="46" t="n">
        <v>2938.45</v>
      </c>
    </row>
    <row r="1525" ht="12" customHeight="1" s="61">
      <c r="A1525" s="1">
        <f>A1512</f>
        <v/>
      </c>
      <c r="B1525" s="2" t="inlineStr">
        <is>
          <t>Central</t>
        </is>
      </c>
      <c r="C1525" s="83" t="inlineStr">
        <is>
          <t>Hour 14</t>
        </is>
      </c>
      <c r="D1525" s="46" t="n">
        <v>0.9</v>
      </c>
      <c r="E1525" s="46" t="n">
        <v>2778</v>
      </c>
      <c r="F1525" s="46" t="n">
        <v>2500.2</v>
      </c>
    </row>
    <row r="1526" ht="12" customHeight="1" s="61">
      <c r="A1526" s="1">
        <f>A1513</f>
        <v/>
      </c>
      <c r="B1526" s="2" t="inlineStr">
        <is>
          <t>Central</t>
        </is>
      </c>
      <c r="C1526" s="83" t="inlineStr">
        <is>
          <t>Hour 14</t>
        </is>
      </c>
      <c r="D1526" s="46" t="n">
        <v>0.75</v>
      </c>
      <c r="E1526" s="46" t="n">
        <v>805</v>
      </c>
      <c r="F1526" s="46" t="n">
        <v>603.75</v>
      </c>
    </row>
    <row r="1527" ht="12" customHeight="1" s="61">
      <c r="A1527" s="1">
        <f>A1514</f>
        <v/>
      </c>
      <c r="B1527" s="2" t="inlineStr">
        <is>
          <t>Central</t>
        </is>
      </c>
      <c r="C1527" s="83" t="inlineStr">
        <is>
          <t>Hour 14</t>
        </is>
      </c>
      <c r="D1527" s="46" t="n">
        <v>0.85</v>
      </c>
      <c r="E1527" s="46" t="n">
        <v>315</v>
      </c>
      <c r="F1527" s="46" t="n">
        <v>267.75</v>
      </c>
    </row>
    <row r="1528" ht="12" customHeight="1" s="61">
      <c r="A1528" s="1">
        <f>A1515</f>
        <v/>
      </c>
      <c r="B1528" s="2" t="inlineStr">
        <is>
          <t>Central</t>
        </is>
      </c>
      <c r="C1528" s="83" t="inlineStr">
        <is>
          <t>Hour 14</t>
        </is>
      </c>
      <c r="D1528" s="46" t="n">
        <v>0.9</v>
      </c>
      <c r="E1528" s="46" t="n">
        <v>0</v>
      </c>
      <c r="F1528" s="46" t="n">
        <v>0</v>
      </c>
    </row>
    <row r="1529" ht="12" customHeight="1" s="61">
      <c r="A1529" s="1">
        <f>A1516</f>
        <v/>
      </c>
      <c r="B1529" s="2" t="inlineStr">
        <is>
          <t>Central</t>
        </is>
      </c>
      <c r="C1529" s="83" t="inlineStr">
        <is>
          <t>Hour 14</t>
        </is>
      </c>
      <c r="D1529" s="46" t="n">
        <v>0</v>
      </c>
      <c r="E1529" s="46" t="n">
        <v>1865</v>
      </c>
      <c r="F1529" s="46" t="n">
        <v>0</v>
      </c>
    </row>
    <row r="1530" ht="12" customHeight="1" s="61">
      <c r="A1530" s="1">
        <f>A1517</f>
        <v/>
      </c>
      <c r="B1530" s="2" t="inlineStr">
        <is>
          <t>Central</t>
        </is>
      </c>
      <c r="C1530" s="83" t="inlineStr">
        <is>
          <t>Hour 14</t>
        </is>
      </c>
      <c r="D1530" s="46" t="n">
        <v>0.3904761904761904</v>
      </c>
      <c r="E1530" s="46" t="n">
        <v>0</v>
      </c>
      <c r="F1530" s="46" t="n">
        <v>0</v>
      </c>
    </row>
    <row r="1531" ht="12" customHeight="1" s="61">
      <c r="A1531" s="1">
        <f>A1518</f>
        <v/>
      </c>
      <c r="B1531" s="2" t="inlineStr">
        <is>
          <t>Central</t>
        </is>
      </c>
      <c r="C1531" s="83" t="inlineStr">
        <is>
          <t>Hour 14</t>
        </is>
      </c>
      <c r="D1531" s="46" t="n">
        <v>0.95</v>
      </c>
      <c r="E1531" s="46" t="n">
        <v>0</v>
      </c>
      <c r="F1531" s="46" t="n">
        <v>0</v>
      </c>
    </row>
    <row r="1532" ht="12" customHeight="1" s="61">
      <c r="A1532" s="1">
        <f>A1519</f>
        <v/>
      </c>
      <c r="B1532" s="2" t="inlineStr">
        <is>
          <t>Central</t>
        </is>
      </c>
      <c r="C1532" s="83" t="inlineStr">
        <is>
          <t>Hour 14</t>
        </is>
      </c>
      <c r="D1532" s="46" t="n">
        <v>0.6104605776736924</v>
      </c>
      <c r="E1532" s="46" t="n">
        <v>1251</v>
      </c>
      <c r="F1532" s="46" t="n">
        <v>763.6861826697892</v>
      </c>
    </row>
    <row r="1533" ht="12" customHeight="1" s="61">
      <c r="A1533" s="1">
        <f>A1520</f>
        <v/>
      </c>
      <c r="B1533" s="2" t="inlineStr">
        <is>
          <t>Central</t>
        </is>
      </c>
      <c r="C1533" s="83" t="inlineStr">
        <is>
          <t>Hour 14</t>
        </is>
      </c>
      <c r="D1533" s="46" t="n">
        <v>0.8</v>
      </c>
      <c r="E1533" s="46" t="n">
        <v>81</v>
      </c>
      <c r="F1533" s="46" t="n">
        <v>64.8</v>
      </c>
    </row>
    <row r="1534" ht="12" customHeight="1" s="61">
      <c r="A1534" s="1">
        <f>A1521</f>
        <v/>
      </c>
      <c r="B1534" s="2" t="inlineStr">
        <is>
          <t>Central</t>
        </is>
      </c>
      <c r="C1534" s="83" t="inlineStr">
        <is>
          <t>Hour 14</t>
        </is>
      </c>
      <c r="D1534" s="46" t="n">
        <v>0.8</v>
      </c>
      <c r="E1534" s="46" t="n">
        <v>423</v>
      </c>
      <c r="F1534" s="46" t="n">
        <v>338.4</v>
      </c>
    </row>
    <row r="1535" ht="12" customHeight="1" s="61">
      <c r="A1535" s="1">
        <f>A1522</f>
        <v/>
      </c>
      <c r="B1535" s="2" t="inlineStr">
        <is>
          <t>Central</t>
        </is>
      </c>
      <c r="C1535" s="83" t="inlineStr">
        <is>
          <t>Hour 14</t>
        </is>
      </c>
      <c r="D1535" s="46" t="n">
        <v>0.9</v>
      </c>
      <c r="E1535" s="46" t="n">
        <v>0</v>
      </c>
      <c r="F1535" s="46" t="n">
        <v>0</v>
      </c>
    </row>
    <row r="1536" ht="12" customHeight="1" s="61">
      <c r="A1536" s="1">
        <f>A1523</f>
        <v/>
      </c>
      <c r="B1536" s="2" t="inlineStr">
        <is>
          <t>Oriental</t>
        </is>
      </c>
      <c r="C1536" s="83" t="inlineStr">
        <is>
          <t>Hour 14</t>
        </is>
      </c>
      <c r="D1536" s="45" t="n">
        <v>0.8</v>
      </c>
      <c r="E1536" s="45" t="n">
        <v>363</v>
      </c>
      <c r="F1536" s="45" t="n">
        <v>290.4</v>
      </c>
    </row>
    <row r="1537" ht="12" customHeight="1" s="61">
      <c r="A1537" s="1">
        <f>A1524</f>
        <v/>
      </c>
      <c r="B1537" s="2" t="inlineStr">
        <is>
          <t>Oriental</t>
        </is>
      </c>
      <c r="C1537" s="83" t="inlineStr">
        <is>
          <t>Hour 14</t>
        </is>
      </c>
      <c r="D1537" s="45" t="n">
        <v>0.85</v>
      </c>
      <c r="E1537" s="45" t="n">
        <v>6593</v>
      </c>
      <c r="F1537" s="45" t="n">
        <v>5604.05</v>
      </c>
    </row>
    <row r="1538" ht="12" customHeight="1" s="61">
      <c r="A1538" s="1">
        <f>A1525</f>
        <v/>
      </c>
      <c r="B1538" s="2" t="inlineStr">
        <is>
          <t>Oriental</t>
        </is>
      </c>
      <c r="C1538" s="83" t="inlineStr">
        <is>
          <t>Hour 14</t>
        </is>
      </c>
      <c r="D1538" s="45" t="n">
        <v>0.9</v>
      </c>
      <c r="E1538" s="45" t="n">
        <v>0</v>
      </c>
      <c r="F1538" s="45" t="n">
        <v>0</v>
      </c>
    </row>
    <row r="1539" ht="12" customHeight="1" s="61">
      <c r="A1539" s="1">
        <f>A1526</f>
        <v/>
      </c>
      <c r="B1539" s="2" t="inlineStr">
        <is>
          <t>Oriental</t>
        </is>
      </c>
      <c r="C1539" s="83" t="inlineStr">
        <is>
          <t>Hour 14</t>
        </is>
      </c>
      <c r="D1539" s="45" t="n">
        <v>0.75</v>
      </c>
      <c r="E1539" s="45" t="n">
        <v>566</v>
      </c>
      <c r="F1539" s="45" t="n">
        <v>424.5</v>
      </c>
    </row>
    <row r="1540" ht="12" customHeight="1" s="61">
      <c r="A1540" s="1">
        <f>A1527</f>
        <v/>
      </c>
      <c r="B1540" s="2" t="inlineStr">
        <is>
          <t>Oriental</t>
        </is>
      </c>
      <c r="C1540" s="83" t="inlineStr">
        <is>
          <t>Hour 14</t>
        </is>
      </c>
      <c r="D1540" s="45" t="n">
        <v>0.85</v>
      </c>
      <c r="E1540" s="45" t="n">
        <v>149</v>
      </c>
      <c r="F1540" s="45" t="n">
        <v>126.65</v>
      </c>
    </row>
    <row r="1541" ht="12" customHeight="1" s="61">
      <c r="A1541" s="1">
        <f>A1528</f>
        <v/>
      </c>
      <c r="B1541" s="2" t="inlineStr">
        <is>
          <t>Oriental</t>
        </is>
      </c>
      <c r="C1541" s="83" t="inlineStr">
        <is>
          <t>Hour 14</t>
        </is>
      </c>
      <c r="D1541" s="45" t="n">
        <v>0.9</v>
      </c>
      <c r="E1541" s="45" t="n">
        <v>0</v>
      </c>
      <c r="F1541" s="45" t="n">
        <v>0</v>
      </c>
    </row>
    <row r="1542" ht="12" customHeight="1" s="61">
      <c r="A1542" s="1">
        <f>A1529</f>
        <v/>
      </c>
      <c r="B1542" s="2" t="inlineStr">
        <is>
          <t>Oriental</t>
        </is>
      </c>
      <c r="C1542" s="83" t="inlineStr">
        <is>
          <t>Hour 14</t>
        </is>
      </c>
      <c r="D1542" s="45" t="n">
        <v>0</v>
      </c>
      <c r="E1542" s="45" t="n">
        <v>6463</v>
      </c>
      <c r="F1542" s="45" t="n">
        <v>0</v>
      </c>
    </row>
    <row r="1543" ht="12" customHeight="1" s="61">
      <c r="A1543" s="1">
        <f>A1530</f>
        <v/>
      </c>
      <c r="B1543" s="2" t="inlineStr">
        <is>
          <t>Oriental</t>
        </is>
      </c>
      <c r="C1543" s="83" t="inlineStr">
        <is>
          <t>Hour 14</t>
        </is>
      </c>
      <c r="D1543" s="45" t="n">
        <v>0.3125</v>
      </c>
      <c r="E1543" s="45" t="n">
        <v>3926</v>
      </c>
      <c r="F1543" s="45" t="n">
        <v>1226.875</v>
      </c>
    </row>
    <row r="1544" ht="12" customHeight="1" s="61">
      <c r="A1544" s="1">
        <f>A1531</f>
        <v/>
      </c>
      <c r="B1544" s="2" t="inlineStr">
        <is>
          <t>Oriental</t>
        </is>
      </c>
      <c r="C1544" s="83" t="inlineStr">
        <is>
          <t>Hour 14</t>
        </is>
      </c>
      <c r="D1544" s="45" t="n">
        <v>0.95</v>
      </c>
      <c r="E1544" s="45" t="n">
        <v>106</v>
      </c>
      <c r="F1544" s="45" t="n">
        <v>100.7</v>
      </c>
    </row>
    <row r="1545" ht="12" customHeight="1" s="61">
      <c r="A1545" s="1">
        <f>A1532</f>
        <v/>
      </c>
      <c r="B1545" s="2" t="inlineStr">
        <is>
          <t>Oriental</t>
        </is>
      </c>
      <c r="C1545" s="83" t="inlineStr">
        <is>
          <t>Hour 14</t>
        </is>
      </c>
      <c r="D1545" s="45" t="n">
        <v>0.2944839857651246</v>
      </c>
      <c r="E1545" s="45" t="n">
        <v>700</v>
      </c>
      <c r="F1545" s="45" t="n">
        <v>206.1387900355872</v>
      </c>
    </row>
    <row r="1546" ht="12" customHeight="1" s="61">
      <c r="A1546" s="1">
        <f>A1533</f>
        <v/>
      </c>
      <c r="B1546" s="2" t="inlineStr">
        <is>
          <t>Oriental</t>
        </is>
      </c>
      <c r="C1546" s="83" t="inlineStr">
        <is>
          <t>Hour 14</t>
        </is>
      </c>
      <c r="D1546" s="45" t="n">
        <v>0.8</v>
      </c>
      <c r="E1546" s="45" t="n">
        <v>405</v>
      </c>
      <c r="F1546" s="45" t="n">
        <v>324</v>
      </c>
    </row>
    <row r="1547" ht="12" customHeight="1" s="61">
      <c r="A1547" s="1">
        <f>A1534</f>
        <v/>
      </c>
      <c r="B1547" s="2" t="inlineStr">
        <is>
          <t>Oriental</t>
        </is>
      </c>
      <c r="C1547" s="83" t="inlineStr">
        <is>
          <t>Hour 14</t>
        </is>
      </c>
      <c r="D1547" s="45" t="n">
        <v>0.8</v>
      </c>
      <c r="E1547" s="45" t="n">
        <v>1089</v>
      </c>
      <c r="F1547" s="45" t="n">
        <v>871.2</v>
      </c>
    </row>
    <row r="1548" ht="12" customHeight="1" s="61">
      <c r="A1548" s="1">
        <f>A1535</f>
        <v/>
      </c>
      <c r="B1548" s="2" t="inlineStr">
        <is>
          <t>Oriental</t>
        </is>
      </c>
      <c r="C1548" s="83" t="inlineStr">
        <is>
          <t>Hour 14</t>
        </is>
      </c>
      <c r="D1548" s="45" t="n">
        <v>0.9</v>
      </c>
      <c r="E1548" s="45" t="n">
        <v>1608</v>
      </c>
      <c r="F1548" s="45" t="n">
        <v>1447.2</v>
      </c>
    </row>
    <row r="1549" ht="12" customHeight="1" s="61">
      <c r="A1549" s="1">
        <f>A1536</f>
        <v/>
      </c>
      <c r="B1549" s="2" t="inlineStr">
        <is>
          <t>Occidental</t>
        </is>
      </c>
      <c r="C1549" s="83" t="inlineStr">
        <is>
          <t>Hour 14</t>
        </is>
      </c>
      <c r="D1549" s="45" t="n">
        <v>0.8</v>
      </c>
      <c r="E1549" s="45" t="n">
        <v>2148</v>
      </c>
      <c r="F1549" s="45" t="n">
        <v>1718.4</v>
      </c>
    </row>
    <row r="1550" ht="12" customHeight="1" s="61">
      <c r="A1550" s="1">
        <f>A1537</f>
        <v/>
      </c>
      <c r="B1550" s="2" t="inlineStr">
        <is>
          <t>Occidental</t>
        </is>
      </c>
      <c r="C1550" s="83" t="inlineStr">
        <is>
          <t>Hour 14</t>
        </is>
      </c>
      <c r="D1550" s="45" t="n">
        <v>0.85</v>
      </c>
      <c r="E1550" s="45" t="n">
        <v>5352</v>
      </c>
      <c r="F1550" s="45" t="n">
        <v>4549.2</v>
      </c>
    </row>
    <row r="1551" ht="12" customHeight="1" s="61">
      <c r="A1551" s="1">
        <f>A1538</f>
        <v/>
      </c>
      <c r="B1551" s="2" t="inlineStr">
        <is>
          <t>Occidental</t>
        </is>
      </c>
      <c r="C1551" s="83" t="inlineStr">
        <is>
          <t>Hour 14</t>
        </is>
      </c>
      <c r="D1551" s="45" t="n">
        <v>0.9</v>
      </c>
      <c r="E1551" s="45" t="n">
        <v>0</v>
      </c>
      <c r="F1551" s="45" t="n">
        <v>0</v>
      </c>
    </row>
    <row r="1552" ht="12" customHeight="1" s="61">
      <c r="A1552" s="1">
        <f>A1539</f>
        <v/>
      </c>
      <c r="B1552" s="2" t="inlineStr">
        <is>
          <t>Occidental</t>
        </is>
      </c>
      <c r="C1552" s="83" t="inlineStr">
        <is>
          <t>Hour 14</t>
        </is>
      </c>
      <c r="D1552" s="45" t="n">
        <v>0.75</v>
      </c>
      <c r="E1552" s="45" t="n">
        <v>430</v>
      </c>
      <c r="F1552" s="45" t="n">
        <v>322.5</v>
      </c>
    </row>
    <row r="1553" ht="12" customHeight="1" s="61">
      <c r="A1553" s="1">
        <f>A1540</f>
        <v/>
      </c>
      <c r="B1553" s="2" t="inlineStr">
        <is>
          <t>Occidental</t>
        </is>
      </c>
      <c r="C1553" s="83" t="inlineStr">
        <is>
          <t>Hour 14</t>
        </is>
      </c>
      <c r="D1553" s="45" t="n">
        <v>0.85</v>
      </c>
      <c r="E1553" s="45" t="n">
        <v>272</v>
      </c>
      <c r="F1553" s="45" t="n">
        <v>231.2</v>
      </c>
    </row>
    <row r="1554" ht="12" customHeight="1" s="61">
      <c r="A1554" s="1">
        <f>A1541</f>
        <v/>
      </c>
      <c r="B1554" s="2" t="inlineStr">
        <is>
          <t>Occidental</t>
        </is>
      </c>
      <c r="C1554" s="83" t="inlineStr">
        <is>
          <t>Hour 14</t>
        </is>
      </c>
      <c r="D1554" s="45" t="n">
        <v>0.9</v>
      </c>
      <c r="E1554" s="45" t="n">
        <v>0</v>
      </c>
      <c r="F1554" s="45" t="n">
        <v>0</v>
      </c>
    </row>
    <row r="1555" ht="12" customHeight="1" s="61">
      <c r="A1555" s="1">
        <f>A1542</f>
        <v/>
      </c>
      <c r="B1555" s="2" t="inlineStr">
        <is>
          <t>Occidental</t>
        </is>
      </c>
      <c r="C1555" s="83" t="inlineStr">
        <is>
          <t>Hour 14</t>
        </is>
      </c>
      <c r="D1555" s="45" t="n">
        <v>0</v>
      </c>
      <c r="E1555" s="45" t="n">
        <v>3449.8</v>
      </c>
      <c r="F1555" s="45" t="n">
        <v>0</v>
      </c>
    </row>
    <row r="1556" ht="12" customHeight="1" s="61">
      <c r="A1556" s="1">
        <f>A1543</f>
        <v/>
      </c>
      <c r="B1556" s="2" t="inlineStr">
        <is>
          <t>Occidental</t>
        </is>
      </c>
      <c r="C1556" s="83" t="inlineStr">
        <is>
          <t>Hour 14</t>
        </is>
      </c>
      <c r="D1556" s="45" t="n">
        <v>0.3061224489795918</v>
      </c>
      <c r="E1556" s="45" t="n">
        <v>1166</v>
      </c>
      <c r="F1556" s="45" t="n">
        <v>356.938775510204</v>
      </c>
    </row>
    <row r="1557" ht="12" customHeight="1" s="61">
      <c r="A1557" s="1">
        <f>A1544</f>
        <v/>
      </c>
      <c r="B1557" s="2" t="inlineStr">
        <is>
          <t>Occidental</t>
        </is>
      </c>
      <c r="C1557" s="83" t="inlineStr">
        <is>
          <t>Hour 14</t>
        </is>
      </c>
      <c r="D1557" s="45" t="n">
        <v>0.95</v>
      </c>
      <c r="E1557" s="45" t="n">
        <v>62</v>
      </c>
      <c r="F1557" s="45" t="n">
        <v>58.9</v>
      </c>
    </row>
    <row r="1558" ht="12" customHeight="1" s="61">
      <c r="A1558" s="1">
        <f>A1545</f>
        <v/>
      </c>
      <c r="B1558" s="2" t="inlineStr">
        <is>
          <t>Occidental</t>
        </is>
      </c>
      <c r="C1558" s="83" t="inlineStr">
        <is>
          <t>Hour 14</t>
        </is>
      </c>
      <c r="D1558" s="45" t="n">
        <v>0.5313028764805414</v>
      </c>
      <c r="E1558" s="45" t="n">
        <v>2794</v>
      </c>
      <c r="F1558" s="45" t="n">
        <v>1484.460236886633</v>
      </c>
    </row>
    <row r="1559" ht="12" customHeight="1" s="61">
      <c r="A1559" s="1">
        <f>A1546</f>
        <v/>
      </c>
      <c r="B1559" s="2" t="inlineStr">
        <is>
          <t>Occidental</t>
        </is>
      </c>
      <c r="C1559" s="83" t="inlineStr">
        <is>
          <t>Hour 14</t>
        </is>
      </c>
      <c r="D1559" s="45" t="n">
        <v>0.8</v>
      </c>
      <c r="E1559" s="45" t="n">
        <v>274</v>
      </c>
      <c r="F1559" s="45" t="n">
        <v>219.2</v>
      </c>
    </row>
    <row r="1560" ht="12" customHeight="1" s="61">
      <c r="A1560" s="1">
        <f>A1547</f>
        <v/>
      </c>
      <c r="B1560" s="2" t="inlineStr">
        <is>
          <t>Occidental</t>
        </is>
      </c>
      <c r="C1560" s="83" t="inlineStr">
        <is>
          <t>Hour 14</t>
        </is>
      </c>
      <c r="D1560" s="45" t="n">
        <v>0.8</v>
      </c>
      <c r="E1560" s="45" t="n">
        <v>129</v>
      </c>
      <c r="F1560" s="45" t="n">
        <v>103.2</v>
      </c>
    </row>
    <row r="1561" ht="12" customHeight="1" s="61">
      <c r="A1561" s="1">
        <f>A1548</f>
        <v/>
      </c>
      <c r="B1561" s="2" t="inlineStr">
        <is>
          <t>Occidental</t>
        </is>
      </c>
      <c r="C1561" s="83" t="inlineStr">
        <is>
          <t>Hour 14</t>
        </is>
      </c>
      <c r="D1561" s="45" t="n">
        <v>0.9</v>
      </c>
      <c r="E1561" s="45" t="n">
        <v>0</v>
      </c>
      <c r="F1561" s="45" t="n">
        <v>0</v>
      </c>
    </row>
    <row r="1562" ht="12" customHeight="1" s="61">
      <c r="A1562" s="1">
        <f>A1549</f>
        <v/>
      </c>
      <c r="B1562" s="2" t="inlineStr">
        <is>
          <t>Noroeste</t>
        </is>
      </c>
      <c r="C1562" s="83" t="inlineStr">
        <is>
          <t>Hour 14</t>
        </is>
      </c>
      <c r="D1562" s="45" t="n">
        <v>0.8</v>
      </c>
      <c r="E1562" s="45" t="n">
        <v>337</v>
      </c>
      <c r="F1562" s="45" t="n">
        <v>269.6</v>
      </c>
    </row>
    <row r="1563" ht="12" customHeight="1" s="61">
      <c r="A1563" s="1">
        <f>A1550</f>
        <v/>
      </c>
      <c r="B1563" s="2" t="inlineStr">
        <is>
          <t>Noroeste</t>
        </is>
      </c>
      <c r="C1563" s="83" t="inlineStr">
        <is>
          <t>Hour 14</t>
        </is>
      </c>
      <c r="D1563" s="45" t="n">
        <v>0.85</v>
      </c>
      <c r="E1563" s="45" t="n">
        <v>6525</v>
      </c>
      <c r="F1563" s="45" t="n">
        <v>5546.25</v>
      </c>
    </row>
    <row r="1564" ht="12" customHeight="1" s="61">
      <c r="A1564" s="1">
        <f>A1551</f>
        <v/>
      </c>
      <c r="B1564" s="2" t="inlineStr">
        <is>
          <t>Noroeste</t>
        </is>
      </c>
      <c r="C1564" s="83" t="inlineStr">
        <is>
          <t>Hour 14</t>
        </is>
      </c>
      <c r="D1564" s="45" t="n">
        <v>0.9</v>
      </c>
      <c r="E1564" s="45" t="n">
        <v>0</v>
      </c>
      <c r="F1564" s="45" t="n">
        <v>0</v>
      </c>
    </row>
    <row r="1565" ht="12" customHeight="1" s="61">
      <c r="A1565" s="1">
        <f>A1552</f>
        <v/>
      </c>
      <c r="B1565" s="2" t="inlineStr">
        <is>
          <t>Noroeste</t>
        </is>
      </c>
      <c r="C1565" s="83" t="inlineStr">
        <is>
          <t>Hour 14</t>
        </is>
      </c>
      <c r="D1565" s="45" t="n">
        <v>0.75</v>
      </c>
      <c r="E1565" s="45" t="n">
        <v>0</v>
      </c>
      <c r="F1565" s="45" t="n">
        <v>0</v>
      </c>
    </row>
    <row r="1566" ht="12" customHeight="1" s="61">
      <c r="A1566" s="1">
        <f>A1553</f>
        <v/>
      </c>
      <c r="B1566" s="2" t="inlineStr">
        <is>
          <t>Noroeste</t>
        </is>
      </c>
      <c r="C1566" s="83" t="inlineStr">
        <is>
          <t>Hour 14</t>
        </is>
      </c>
      <c r="D1566" s="45" t="n">
        <v>0.85</v>
      </c>
      <c r="E1566" s="45" t="n">
        <v>53</v>
      </c>
      <c r="F1566" s="45" t="n">
        <v>45.05</v>
      </c>
    </row>
    <row r="1567" ht="12" customHeight="1" s="61">
      <c r="A1567" s="1">
        <f>A1554</f>
        <v/>
      </c>
      <c r="B1567" s="2" t="inlineStr">
        <is>
          <t>Noroeste</t>
        </is>
      </c>
      <c r="C1567" s="83" t="inlineStr">
        <is>
          <t>Hour 14</t>
        </is>
      </c>
      <c r="D1567" s="45" t="n">
        <v>0.9</v>
      </c>
      <c r="E1567" s="45" t="n">
        <v>0</v>
      </c>
      <c r="F1567" s="45" t="n">
        <v>0</v>
      </c>
    </row>
    <row r="1568" ht="12" customHeight="1" s="61">
      <c r="A1568" s="1">
        <f>A1555</f>
        <v/>
      </c>
      <c r="B1568" s="2" t="inlineStr">
        <is>
          <t>Noroeste</t>
        </is>
      </c>
      <c r="C1568" s="83" t="inlineStr">
        <is>
          <t>Hour 14</t>
        </is>
      </c>
      <c r="D1568" s="45" t="n">
        <v>0</v>
      </c>
      <c r="E1568" s="45" t="n">
        <v>1025</v>
      </c>
      <c r="F1568" s="45" t="n">
        <v>0</v>
      </c>
    </row>
    <row r="1569" ht="12" customHeight="1" s="61">
      <c r="A1569" s="1">
        <f>A1556</f>
        <v/>
      </c>
      <c r="B1569" s="2" t="inlineStr">
        <is>
          <t>Noroeste</t>
        </is>
      </c>
      <c r="C1569" s="83" t="inlineStr">
        <is>
          <t>Hour 14</t>
        </is>
      </c>
      <c r="D1569" s="45" t="n">
        <v>0.2700729927007299</v>
      </c>
      <c r="E1569" s="45" t="n">
        <v>6</v>
      </c>
      <c r="F1569" s="45" t="n">
        <v>1.62043795620438</v>
      </c>
    </row>
    <row r="1570" ht="12" customHeight="1" s="61">
      <c r="A1570" s="1">
        <f>A1557</f>
        <v/>
      </c>
      <c r="B1570" s="2" t="inlineStr">
        <is>
          <t>Noroeste</t>
        </is>
      </c>
      <c r="C1570" s="83" t="inlineStr">
        <is>
          <t>Hour 14</t>
        </is>
      </c>
      <c r="D1570" s="45" t="n">
        <v>0.95</v>
      </c>
      <c r="E1570" s="45" t="n">
        <v>0</v>
      </c>
      <c r="F1570" s="45" t="n">
        <v>0</v>
      </c>
    </row>
    <row r="1571" ht="12" customHeight="1" s="61">
      <c r="A1571" s="1">
        <f>A1558</f>
        <v/>
      </c>
      <c r="B1571" s="2" t="inlineStr">
        <is>
          <t>Noroeste</t>
        </is>
      </c>
      <c r="C1571" s="83" t="inlineStr">
        <is>
          <t>Hour 14</t>
        </is>
      </c>
      <c r="D1571" s="45" t="n">
        <v>0.1855166802278275</v>
      </c>
      <c r="E1571" s="45" t="n">
        <v>1076</v>
      </c>
      <c r="F1571" s="45" t="n">
        <v>199.6159479251424</v>
      </c>
    </row>
    <row r="1572" ht="12" customHeight="1" s="61">
      <c r="A1572" s="1">
        <f>A1559</f>
        <v/>
      </c>
      <c r="B1572" s="2" t="inlineStr">
        <is>
          <t>Noroeste</t>
        </is>
      </c>
      <c r="C1572" s="83" t="inlineStr">
        <is>
          <t>Hour 14</t>
        </is>
      </c>
      <c r="D1572" s="45" t="n">
        <v>0.8</v>
      </c>
      <c r="E1572" s="45" t="n">
        <v>24</v>
      </c>
      <c r="F1572" s="45" t="n">
        <v>19.2</v>
      </c>
    </row>
    <row r="1573" ht="12" customHeight="1" s="61">
      <c r="A1573" s="1">
        <f>A1560</f>
        <v/>
      </c>
      <c r="B1573" s="2" t="inlineStr">
        <is>
          <t>Noroeste</t>
        </is>
      </c>
      <c r="C1573" s="83" t="inlineStr">
        <is>
          <t>Hour 14</t>
        </is>
      </c>
      <c r="D1573" s="45" t="n">
        <v>0.8</v>
      </c>
      <c r="E1573" s="45" t="n">
        <v>30</v>
      </c>
      <c r="F1573" s="45" t="n">
        <v>24</v>
      </c>
    </row>
    <row r="1574" ht="12" customHeight="1" s="61">
      <c r="A1574" s="1">
        <f>A1561</f>
        <v/>
      </c>
      <c r="B1574" s="2" t="inlineStr">
        <is>
          <t>Noroeste</t>
        </is>
      </c>
      <c r="C1574" s="83" t="inlineStr">
        <is>
          <t>Hour 14</t>
        </is>
      </c>
      <c r="D1574" s="45" t="n">
        <v>0.9</v>
      </c>
      <c r="E1574" s="45" t="n">
        <v>0</v>
      </c>
      <c r="F1574" s="45" t="n">
        <v>0</v>
      </c>
    </row>
    <row r="1575" ht="12" customHeight="1" s="61">
      <c r="A1575" s="1">
        <f>A1562</f>
        <v/>
      </c>
      <c r="B1575" s="2" t="inlineStr">
        <is>
          <t>Norte</t>
        </is>
      </c>
      <c r="C1575" s="83" t="inlineStr">
        <is>
          <t>Hour 14</t>
        </is>
      </c>
      <c r="D1575" s="45" t="n">
        <v>0.8</v>
      </c>
      <c r="E1575" s="45" t="n">
        <v>72</v>
      </c>
      <c r="F1575" s="45" t="n">
        <v>57.6</v>
      </c>
    </row>
    <row r="1576" ht="12" customHeight="1" s="61">
      <c r="A1576" s="1">
        <f>A1563</f>
        <v/>
      </c>
      <c r="B1576" s="2" t="inlineStr">
        <is>
          <t>Norte</t>
        </is>
      </c>
      <c r="C1576" s="83" t="inlineStr">
        <is>
          <t>Hour 14</t>
        </is>
      </c>
      <c r="D1576" s="45" t="n">
        <v>0.85</v>
      </c>
      <c r="E1576" s="45" t="n">
        <v>4898</v>
      </c>
      <c r="F1576" s="45" t="n">
        <v>4163.3</v>
      </c>
    </row>
    <row r="1577" ht="12" customHeight="1" s="61">
      <c r="A1577" s="1">
        <f>A1564</f>
        <v/>
      </c>
      <c r="B1577" s="2" t="inlineStr">
        <is>
          <t>Norte</t>
        </is>
      </c>
      <c r="C1577" s="83" t="inlineStr">
        <is>
          <t>Hour 14</t>
        </is>
      </c>
      <c r="D1577" s="45" t="n">
        <v>0.9</v>
      </c>
      <c r="E1577" s="45" t="n">
        <v>0</v>
      </c>
      <c r="F1577" s="45" t="n">
        <v>0</v>
      </c>
    </row>
    <row r="1578" ht="12" customHeight="1" s="61">
      <c r="A1578" s="1">
        <f>A1565</f>
        <v/>
      </c>
      <c r="B1578" s="2" t="inlineStr">
        <is>
          <t>Norte</t>
        </is>
      </c>
      <c r="C1578" s="83" t="inlineStr">
        <is>
          <t>Hour 14</t>
        </is>
      </c>
      <c r="D1578" s="45" t="n">
        <v>0.75</v>
      </c>
      <c r="E1578" s="45" t="n">
        <v>23</v>
      </c>
      <c r="F1578" s="45" t="n">
        <v>17.25</v>
      </c>
    </row>
    <row r="1579" ht="12" customHeight="1" s="61">
      <c r="A1579" s="1">
        <f>A1566</f>
        <v/>
      </c>
      <c r="B1579" s="2" t="inlineStr">
        <is>
          <t>Norte</t>
        </is>
      </c>
      <c r="C1579" s="83" t="inlineStr">
        <is>
          <t>Hour 14</t>
        </is>
      </c>
      <c r="D1579" s="45" t="n">
        <v>0.85</v>
      </c>
      <c r="E1579" s="45" t="n">
        <v>141</v>
      </c>
      <c r="F1579" s="45" t="n">
        <v>119.85</v>
      </c>
    </row>
    <row r="1580" ht="12" customHeight="1" s="61">
      <c r="A1580" s="1">
        <f>A1567</f>
        <v/>
      </c>
      <c r="B1580" s="2" t="inlineStr">
        <is>
          <t>Norte</t>
        </is>
      </c>
      <c r="C1580" s="83" t="inlineStr">
        <is>
          <t>Hour 14</t>
        </is>
      </c>
      <c r="D1580" s="45" t="n">
        <v>0.9</v>
      </c>
      <c r="E1580" s="45" t="n">
        <v>0</v>
      </c>
      <c r="F1580" s="45" t="n">
        <v>0</v>
      </c>
    </row>
    <row r="1581" ht="12" customHeight="1" s="61">
      <c r="A1581" s="1">
        <f>A1568</f>
        <v/>
      </c>
      <c r="B1581" s="2" t="inlineStr">
        <is>
          <t>Norte</t>
        </is>
      </c>
      <c r="C1581" s="83" t="inlineStr">
        <is>
          <t>Hour 14</t>
        </is>
      </c>
      <c r="D1581" s="45" t="n">
        <v>0</v>
      </c>
      <c r="E1581" s="45" t="n">
        <v>91</v>
      </c>
      <c r="F1581" s="45" t="n">
        <v>0</v>
      </c>
    </row>
    <row r="1582" ht="12" customHeight="1" s="61">
      <c r="A1582" s="1">
        <f>A1569</f>
        <v/>
      </c>
      <c r="B1582" s="2" t="inlineStr">
        <is>
          <t>Norte</t>
        </is>
      </c>
      <c r="C1582" s="83" t="inlineStr">
        <is>
          <t>Hour 14</t>
        </is>
      </c>
      <c r="D1582" s="45" t="n">
        <v>0.2847222222222222</v>
      </c>
      <c r="E1582" s="45" t="n">
        <v>50</v>
      </c>
      <c r="F1582" s="45" t="n">
        <v>14.23611111111111</v>
      </c>
    </row>
    <row r="1583" ht="12" customHeight="1" s="61">
      <c r="A1583" s="1">
        <f>A1570</f>
        <v/>
      </c>
      <c r="B1583" s="2" t="inlineStr">
        <is>
          <t>Norte</t>
        </is>
      </c>
      <c r="C1583" s="83" t="inlineStr">
        <is>
          <t>Hour 14</t>
        </is>
      </c>
      <c r="D1583" s="45" t="n">
        <v>0.95</v>
      </c>
      <c r="E1583" s="45" t="n">
        <v>0</v>
      </c>
      <c r="F1583" s="45" t="n">
        <v>0</v>
      </c>
    </row>
    <row r="1584" ht="12" customHeight="1" s="61">
      <c r="A1584" s="1">
        <f>A1571</f>
        <v/>
      </c>
      <c r="B1584" s="2" t="inlineStr">
        <is>
          <t>Norte</t>
        </is>
      </c>
      <c r="C1584" s="83" t="inlineStr">
        <is>
          <t>Hour 14</t>
        </is>
      </c>
      <c r="D1584" s="45" t="n">
        <v>0.1684382665576451</v>
      </c>
      <c r="E1584" s="45" t="n">
        <v>2940</v>
      </c>
      <c r="F1584" s="45" t="n">
        <v>495.2085036794767</v>
      </c>
    </row>
    <row r="1585" ht="12" customHeight="1" s="61">
      <c r="A1585" s="1">
        <f>A1572</f>
        <v/>
      </c>
      <c r="B1585" s="2" t="inlineStr">
        <is>
          <t>Norte</t>
        </is>
      </c>
      <c r="C1585" s="83" t="inlineStr">
        <is>
          <t>Hour 14</t>
        </is>
      </c>
      <c r="D1585" s="45" t="n">
        <v>0.8</v>
      </c>
      <c r="E1585" s="45" t="n">
        <v>12</v>
      </c>
      <c r="F1585" s="45" t="n">
        <v>9.600000000000001</v>
      </c>
    </row>
    <row r="1586" ht="12" customHeight="1" s="61">
      <c r="A1586" s="1">
        <f>A1573</f>
        <v/>
      </c>
      <c r="B1586" s="2" t="inlineStr">
        <is>
          <t>Norte</t>
        </is>
      </c>
      <c r="C1586" s="83" t="inlineStr">
        <is>
          <t>Hour 14</t>
        </is>
      </c>
      <c r="D1586" s="45" t="n">
        <v>0.8</v>
      </c>
      <c r="E1586" s="45" t="n">
        <v>0</v>
      </c>
      <c r="F1586" s="45" t="n">
        <v>0</v>
      </c>
    </row>
    <row r="1587" ht="12" customHeight="1" s="61">
      <c r="A1587" s="1">
        <f>A1574</f>
        <v/>
      </c>
      <c r="B1587" s="2" t="inlineStr">
        <is>
          <t>Norte</t>
        </is>
      </c>
      <c r="C1587" s="83" t="inlineStr">
        <is>
          <t>Hour 14</t>
        </is>
      </c>
      <c r="D1587" s="45" t="n">
        <v>0.9</v>
      </c>
      <c r="E1587" s="45" t="n">
        <v>0</v>
      </c>
      <c r="F1587" s="45" t="n">
        <v>0</v>
      </c>
    </row>
    <row r="1588" ht="12" customHeight="1" s="61">
      <c r="A1588" s="1">
        <f>A1575</f>
        <v/>
      </c>
      <c r="B1588" s="2" t="inlineStr">
        <is>
          <t>Noreste</t>
        </is>
      </c>
      <c r="C1588" s="83" t="inlineStr">
        <is>
          <t>Hour 14</t>
        </is>
      </c>
      <c r="D1588" s="45" t="n">
        <v>0.8</v>
      </c>
      <c r="E1588" s="45" t="n">
        <v>260</v>
      </c>
      <c r="F1588" s="45" t="n">
        <v>208</v>
      </c>
    </row>
    <row r="1589" ht="12" customHeight="1" s="61">
      <c r="A1589" s="1">
        <f>A1576</f>
        <v/>
      </c>
      <c r="B1589" s="2" t="inlineStr">
        <is>
          <t>Noreste</t>
        </is>
      </c>
      <c r="C1589" s="83" t="inlineStr">
        <is>
          <t>Hour 14</t>
        </is>
      </c>
      <c r="D1589" s="45" t="n">
        <v>0.85</v>
      </c>
      <c r="E1589" s="45" t="n">
        <v>12283</v>
      </c>
      <c r="F1589" s="45" t="n">
        <v>10440.55</v>
      </c>
    </row>
    <row r="1590" ht="12" customHeight="1" s="61">
      <c r="A1590" s="1">
        <f>A1577</f>
        <v/>
      </c>
      <c r="B1590" s="2" t="inlineStr">
        <is>
          <t>Noreste</t>
        </is>
      </c>
      <c r="C1590" s="83" t="inlineStr">
        <is>
          <t>Hour 14</t>
        </is>
      </c>
      <c r="D1590" s="45" t="n">
        <v>0.9</v>
      </c>
      <c r="E1590" s="45" t="n">
        <v>2729</v>
      </c>
      <c r="F1590" s="45" t="n">
        <v>2456.1</v>
      </c>
    </row>
    <row r="1591" ht="12" customHeight="1" s="61">
      <c r="A1591" s="1">
        <f>A1578</f>
        <v/>
      </c>
      <c r="B1591" s="2" t="inlineStr">
        <is>
          <t>Noreste</t>
        </is>
      </c>
      <c r="C1591" s="83" t="inlineStr">
        <is>
          <t>Hour 14</t>
        </is>
      </c>
      <c r="D1591" s="45" t="n">
        <v>0.75</v>
      </c>
      <c r="E1591" s="45" t="n">
        <v>1291</v>
      </c>
      <c r="F1591" s="45" t="n">
        <v>968.25</v>
      </c>
    </row>
    <row r="1592" ht="12" customHeight="1" s="61">
      <c r="A1592" s="1">
        <f>A1579</f>
        <v/>
      </c>
      <c r="B1592" s="2" t="inlineStr">
        <is>
          <t>Noreste</t>
        </is>
      </c>
      <c r="C1592" s="83" t="inlineStr">
        <is>
          <t>Hour 14</t>
        </is>
      </c>
      <c r="D1592" s="45" t="n">
        <v>0.85</v>
      </c>
      <c r="E1592" s="45" t="n">
        <v>272</v>
      </c>
      <c r="F1592" s="45" t="n">
        <v>231.2</v>
      </c>
    </row>
    <row r="1593" ht="12" customHeight="1" s="61">
      <c r="A1593" s="1">
        <f>A1580</f>
        <v/>
      </c>
      <c r="B1593" s="2" t="inlineStr">
        <is>
          <t>Noreste</t>
        </is>
      </c>
      <c r="C1593" s="83" t="inlineStr">
        <is>
          <t>Hour 14</t>
        </is>
      </c>
      <c r="D1593" s="45" t="n">
        <v>0.9</v>
      </c>
      <c r="E1593" s="45" t="n">
        <v>580</v>
      </c>
      <c r="F1593" s="45" t="n">
        <v>522</v>
      </c>
    </row>
    <row r="1594" ht="12" customHeight="1" s="61">
      <c r="A1594" s="1">
        <f>A1581</f>
        <v/>
      </c>
      <c r="B1594" s="2" t="inlineStr">
        <is>
          <t>Noreste</t>
        </is>
      </c>
      <c r="C1594" s="83" t="inlineStr">
        <is>
          <t>Hour 14</t>
        </is>
      </c>
      <c r="D1594" s="45" t="n">
        <v>0</v>
      </c>
      <c r="E1594" s="45" t="n">
        <v>143.3</v>
      </c>
      <c r="F1594" s="45" t="n">
        <v>0</v>
      </c>
    </row>
    <row r="1595" ht="12" customHeight="1" s="61">
      <c r="A1595" s="1">
        <f>A1582</f>
        <v/>
      </c>
      <c r="B1595" s="2" t="inlineStr">
        <is>
          <t>Noreste</t>
        </is>
      </c>
      <c r="C1595" s="83" t="inlineStr">
        <is>
          <t>Hour 14</t>
        </is>
      </c>
      <c r="D1595" s="45" t="n">
        <v>0.3112582781456954</v>
      </c>
      <c r="E1595" s="45" t="n">
        <v>4859.7</v>
      </c>
      <c r="F1595" s="45" t="n">
        <v>1512.621854304636</v>
      </c>
    </row>
    <row r="1596" ht="12" customHeight="1" s="61">
      <c r="A1596" s="1">
        <f>A1583</f>
        <v/>
      </c>
      <c r="B1596" s="2" t="inlineStr">
        <is>
          <t>Noreste</t>
        </is>
      </c>
      <c r="C1596" s="83" t="inlineStr">
        <is>
          <t>Hour 14</t>
        </is>
      </c>
      <c r="D1596" s="45" t="n">
        <v>0.95</v>
      </c>
      <c r="E1596" s="45" t="n">
        <v>0</v>
      </c>
      <c r="F1596" s="45" t="n">
        <v>0</v>
      </c>
    </row>
    <row r="1597" ht="12" customHeight="1" s="61">
      <c r="A1597" s="1">
        <f>A1584</f>
        <v/>
      </c>
      <c r="B1597" s="2" t="inlineStr">
        <is>
          <t>Noreste</t>
        </is>
      </c>
      <c r="C1597" s="83" t="inlineStr">
        <is>
          <t>Hour 14</t>
        </is>
      </c>
      <c r="D1597" s="45" t="n">
        <v>0.282708142726441</v>
      </c>
      <c r="E1597" s="45" t="n">
        <v>1069</v>
      </c>
      <c r="F1597" s="45" t="n">
        <v>302.2150045745655</v>
      </c>
    </row>
    <row r="1598" ht="12" customHeight="1" s="61">
      <c r="A1598" s="1">
        <f>A1585</f>
        <v/>
      </c>
      <c r="B1598" s="2" t="inlineStr">
        <is>
          <t>Noreste</t>
        </is>
      </c>
      <c r="C1598" s="83" t="inlineStr">
        <is>
          <t>Hour 14</t>
        </is>
      </c>
      <c r="D1598" s="45" t="n">
        <v>0.8</v>
      </c>
      <c r="E1598" s="45" t="n">
        <v>194</v>
      </c>
      <c r="F1598" s="45" t="n">
        <v>155.2</v>
      </c>
    </row>
    <row r="1599" ht="12" customHeight="1" s="61">
      <c r="A1599" s="1">
        <f>A1586</f>
        <v/>
      </c>
      <c r="B1599" s="2" t="inlineStr">
        <is>
          <t>Noreste</t>
        </is>
      </c>
      <c r="C1599" s="83" t="inlineStr">
        <is>
          <t>Hour 14</t>
        </is>
      </c>
      <c r="D1599" s="45" t="n">
        <v>0.8</v>
      </c>
      <c r="E1599" s="45" t="n">
        <v>923</v>
      </c>
      <c r="F1599" s="45" t="n">
        <v>738.4000000000001</v>
      </c>
    </row>
    <row r="1600" ht="12" customHeight="1" s="61">
      <c r="A1600" s="1">
        <f>A1587</f>
        <v/>
      </c>
      <c r="B1600" s="2" t="inlineStr">
        <is>
          <t>Noreste</t>
        </is>
      </c>
      <c r="C1600" s="83" t="inlineStr">
        <is>
          <t>Hour 14</t>
        </is>
      </c>
      <c r="D1600" s="45" t="n">
        <v>0.9</v>
      </c>
      <c r="E1600" s="45" t="n">
        <v>0</v>
      </c>
      <c r="F1600" s="45" t="n">
        <v>0</v>
      </c>
    </row>
    <row r="1601" ht="12" customHeight="1" s="61">
      <c r="A1601" s="1">
        <f>A1588</f>
        <v/>
      </c>
      <c r="B1601" s="2" t="inlineStr">
        <is>
          <t>Peninsular</t>
        </is>
      </c>
      <c r="C1601" s="83" t="inlineStr">
        <is>
          <t>Hour 14</t>
        </is>
      </c>
      <c r="D1601" s="45" t="n">
        <v>0.8</v>
      </c>
      <c r="E1601" s="45" t="n">
        <v>0</v>
      </c>
      <c r="F1601" s="45" t="n">
        <v>0</v>
      </c>
    </row>
    <row r="1602" ht="12" customHeight="1" s="61">
      <c r="A1602" s="1">
        <f>A1589</f>
        <v/>
      </c>
      <c r="B1602" s="2" t="inlineStr">
        <is>
          <t>Peninsular</t>
        </is>
      </c>
      <c r="C1602" s="83" t="inlineStr">
        <is>
          <t>Hour 14</t>
        </is>
      </c>
      <c r="D1602" s="45" t="n">
        <v>0.85</v>
      </c>
      <c r="E1602" s="45" t="n">
        <v>1496</v>
      </c>
      <c r="F1602" s="45" t="n">
        <v>1271.6</v>
      </c>
    </row>
    <row r="1603" ht="12" customHeight="1" s="61">
      <c r="A1603" s="1">
        <f>A1590</f>
        <v/>
      </c>
      <c r="B1603" s="2" t="inlineStr">
        <is>
          <t>Peninsular</t>
        </is>
      </c>
      <c r="C1603" s="83" t="inlineStr">
        <is>
          <t>Hour 14</t>
        </is>
      </c>
      <c r="D1603" s="45" t="n">
        <v>0.9</v>
      </c>
      <c r="E1603" s="45" t="n">
        <v>0</v>
      </c>
      <c r="F1603" s="45" t="n">
        <v>0</v>
      </c>
    </row>
    <row r="1604" ht="12" customHeight="1" s="61">
      <c r="A1604" s="1">
        <f>A1591</f>
        <v/>
      </c>
      <c r="B1604" s="2" t="inlineStr">
        <is>
          <t>Peninsular</t>
        </is>
      </c>
      <c r="C1604" s="83" t="inlineStr">
        <is>
          <t>Hour 14</t>
        </is>
      </c>
      <c r="D1604" s="45" t="n">
        <v>0.75</v>
      </c>
      <c r="E1604" s="45" t="n">
        <v>852</v>
      </c>
      <c r="F1604" s="45" t="n">
        <v>639</v>
      </c>
    </row>
    <row r="1605" ht="12" customHeight="1" s="61">
      <c r="A1605" s="1">
        <f>A1592</f>
        <v/>
      </c>
      <c r="B1605" s="2" t="inlineStr">
        <is>
          <t>Peninsular</t>
        </is>
      </c>
      <c r="C1605" s="83" t="inlineStr">
        <is>
          <t>Hour 14</t>
        </is>
      </c>
      <c r="D1605" s="45" t="n">
        <v>0.85</v>
      </c>
      <c r="E1605" s="45" t="n">
        <v>48</v>
      </c>
      <c r="F1605" s="45" t="n">
        <v>40.8</v>
      </c>
    </row>
    <row r="1606" ht="12" customHeight="1" s="61">
      <c r="A1606" s="1">
        <f>A1593</f>
        <v/>
      </c>
      <c r="B1606" s="2" t="inlineStr">
        <is>
          <t>Peninsular</t>
        </is>
      </c>
      <c r="C1606" s="83" t="inlineStr">
        <is>
          <t>Hour 14</t>
        </is>
      </c>
      <c r="D1606" s="45" t="n">
        <v>0.9</v>
      </c>
      <c r="E1606" s="45" t="n">
        <v>0</v>
      </c>
      <c r="F1606" s="45" t="n">
        <v>0</v>
      </c>
    </row>
    <row r="1607" ht="12" customHeight="1" s="61">
      <c r="A1607" s="1">
        <f>A1594</f>
        <v/>
      </c>
      <c r="B1607" s="2" t="inlineStr">
        <is>
          <t>Peninsular</t>
        </is>
      </c>
      <c r="C1607" s="83" t="inlineStr">
        <is>
          <t>Hour 14</t>
        </is>
      </c>
      <c r="D1607" s="45" t="n">
        <v>0</v>
      </c>
      <c r="E1607" s="45" t="n">
        <v>0</v>
      </c>
      <c r="F1607" s="45" t="n">
        <v>0</v>
      </c>
    </row>
    <row r="1608" ht="12" customHeight="1" s="61">
      <c r="A1608" s="1">
        <f>A1595</f>
        <v/>
      </c>
      <c r="B1608" s="2" t="inlineStr">
        <is>
          <t>Peninsular</t>
        </is>
      </c>
      <c r="C1608" s="83" t="inlineStr">
        <is>
          <t>Hour 14</t>
        </is>
      </c>
      <c r="D1608" s="45" t="n">
        <v>0.3697478991596639</v>
      </c>
      <c r="E1608" s="45" t="n">
        <v>546</v>
      </c>
      <c r="F1608" s="45" t="n">
        <v>201.8823529411765</v>
      </c>
    </row>
    <row r="1609" ht="12" customHeight="1" s="61">
      <c r="A1609" s="1">
        <f>A1596</f>
        <v/>
      </c>
      <c r="B1609" s="2" t="inlineStr">
        <is>
          <t>Peninsular</t>
        </is>
      </c>
      <c r="C1609" s="83" t="inlineStr">
        <is>
          <t>Hour 14</t>
        </is>
      </c>
      <c r="D1609" s="45" t="n">
        <v>0.95</v>
      </c>
      <c r="E1609" s="45" t="n">
        <v>0</v>
      </c>
      <c r="F1609" s="45" t="n">
        <v>0</v>
      </c>
    </row>
    <row r="1610" ht="12" customHeight="1" s="61">
      <c r="A1610" s="1">
        <f>A1597</f>
        <v/>
      </c>
      <c r="B1610" s="2" t="inlineStr">
        <is>
          <t>Peninsular</t>
        </is>
      </c>
      <c r="C1610" s="83" t="inlineStr">
        <is>
          <t>Hour 14</t>
        </is>
      </c>
      <c r="D1610" s="45" t="n">
        <v>0.6460258780036968</v>
      </c>
      <c r="E1610" s="45" t="n">
        <v>833</v>
      </c>
      <c r="F1610" s="45" t="n">
        <v>538.1395563770794</v>
      </c>
    </row>
    <row r="1611" ht="12" customHeight="1" s="61">
      <c r="A1611" s="1">
        <f>A1598</f>
        <v/>
      </c>
      <c r="B1611" s="2" t="inlineStr">
        <is>
          <t>Peninsular</t>
        </is>
      </c>
      <c r="C1611" s="83" t="inlineStr">
        <is>
          <t>Hour 14</t>
        </is>
      </c>
      <c r="D1611" s="45" t="n">
        <v>0.8</v>
      </c>
      <c r="E1611" s="45" t="n">
        <v>62</v>
      </c>
      <c r="F1611" s="45" t="n">
        <v>49.6</v>
      </c>
    </row>
    <row r="1612" ht="12" customHeight="1" s="61">
      <c r="A1612" s="1">
        <f>A1599</f>
        <v/>
      </c>
      <c r="B1612" s="2" t="inlineStr">
        <is>
          <t>Peninsular</t>
        </is>
      </c>
      <c r="C1612" s="83" t="inlineStr">
        <is>
          <t>Hour 14</t>
        </is>
      </c>
      <c r="D1612" s="45" t="n">
        <v>0.8</v>
      </c>
      <c r="E1612" s="45" t="n">
        <v>13</v>
      </c>
      <c r="F1612" s="45" t="n">
        <v>10.4</v>
      </c>
    </row>
    <row r="1613" ht="12" customHeight="1" s="61">
      <c r="A1613" s="1">
        <f>A1600</f>
        <v/>
      </c>
      <c r="B1613" s="2" t="inlineStr">
        <is>
          <t>Peninsular</t>
        </is>
      </c>
      <c r="C1613" s="83" t="inlineStr">
        <is>
          <t>Hour 14</t>
        </is>
      </c>
      <c r="D1613" s="45" t="n">
        <v>0.9</v>
      </c>
      <c r="E1613" s="45" t="n">
        <v>0</v>
      </c>
      <c r="F1613" s="45" t="n">
        <v>0</v>
      </c>
    </row>
    <row r="1614" ht="12" customHeight="1" s="61">
      <c r="A1614" s="1">
        <f>A1601</f>
        <v/>
      </c>
      <c r="B1614" s="2" t="inlineStr">
        <is>
          <t>Baja California</t>
        </is>
      </c>
      <c r="C1614" s="83" t="inlineStr">
        <is>
          <t>Hour 14</t>
        </is>
      </c>
      <c r="D1614" s="45" t="n">
        <v>0.8</v>
      </c>
      <c r="E1614" s="45" t="n">
        <v>0</v>
      </c>
      <c r="F1614" s="45" t="n">
        <v>0</v>
      </c>
    </row>
    <row r="1615" ht="12" customHeight="1" s="61">
      <c r="A1615" s="1">
        <f>A1602</f>
        <v/>
      </c>
      <c r="B1615" s="2" t="inlineStr">
        <is>
          <t>Baja California</t>
        </is>
      </c>
      <c r="C1615" s="83" t="inlineStr">
        <is>
          <t>Hour 14</t>
        </is>
      </c>
      <c r="D1615" s="45" t="n">
        <v>0.85</v>
      </c>
      <c r="E1615" s="45" t="n">
        <v>3372</v>
      </c>
      <c r="F1615" s="45" t="n">
        <v>2866.2</v>
      </c>
    </row>
    <row r="1616" ht="12" customHeight="1" s="61">
      <c r="A1616" s="1">
        <f>A1603</f>
        <v/>
      </c>
      <c r="B1616" s="2" t="inlineStr">
        <is>
          <t>Baja California</t>
        </is>
      </c>
      <c r="C1616" s="83" t="inlineStr">
        <is>
          <t>Hour 14</t>
        </is>
      </c>
      <c r="D1616" s="45" t="n">
        <v>0.9</v>
      </c>
      <c r="E1616" s="45" t="n">
        <v>0</v>
      </c>
      <c r="F1616" s="45" t="n">
        <v>0</v>
      </c>
    </row>
    <row r="1617" ht="12" customHeight="1" s="61">
      <c r="A1617" s="1">
        <f>A1604</f>
        <v/>
      </c>
      <c r="B1617" s="2" t="inlineStr">
        <is>
          <t>Baja California</t>
        </is>
      </c>
      <c r="C1617" s="83" t="inlineStr">
        <is>
          <t>Hour 14</t>
        </is>
      </c>
      <c r="D1617" s="45" t="n">
        <v>0.75</v>
      </c>
      <c r="E1617" s="45" t="n">
        <v>717</v>
      </c>
      <c r="F1617" s="45" t="n">
        <v>537.75</v>
      </c>
    </row>
    <row r="1618" ht="12" customHeight="1" s="61">
      <c r="A1618" s="1">
        <f>A1605</f>
        <v/>
      </c>
      <c r="B1618" s="2" t="inlineStr">
        <is>
          <t>Baja California</t>
        </is>
      </c>
      <c r="C1618" s="83" t="inlineStr">
        <is>
          <t>Hour 14</t>
        </is>
      </c>
      <c r="D1618" s="45" t="n">
        <v>0.85</v>
      </c>
      <c r="E1618" s="45" t="n">
        <v>22</v>
      </c>
      <c r="F1618" s="45" t="n">
        <v>18.7</v>
      </c>
    </row>
    <row r="1619" ht="12" customHeight="1" s="61">
      <c r="A1619" s="1">
        <f>A1606</f>
        <v/>
      </c>
      <c r="B1619" s="2" t="inlineStr">
        <is>
          <t>Baja California</t>
        </is>
      </c>
      <c r="C1619" s="83" t="inlineStr">
        <is>
          <t>Hour 14</t>
        </is>
      </c>
      <c r="D1619" s="45" t="n">
        <v>0.9</v>
      </c>
      <c r="E1619" s="45" t="n">
        <v>0</v>
      </c>
      <c r="F1619" s="45" t="n">
        <v>0</v>
      </c>
    </row>
    <row r="1620" ht="12" customHeight="1" s="61">
      <c r="A1620" s="1">
        <f>A1607</f>
        <v/>
      </c>
      <c r="B1620" s="2" t="inlineStr">
        <is>
          <t>Baja California</t>
        </is>
      </c>
      <c r="C1620" s="83" t="inlineStr">
        <is>
          <t>Hour 14</t>
        </is>
      </c>
      <c r="D1620" s="45" t="n">
        <v>0</v>
      </c>
      <c r="E1620" s="45" t="n">
        <v>0</v>
      </c>
      <c r="F1620" s="45" t="n">
        <v>0</v>
      </c>
    </row>
    <row r="1621" ht="12" customHeight="1" s="61">
      <c r="A1621" s="1">
        <f>A1608</f>
        <v/>
      </c>
      <c r="B1621" s="2" t="inlineStr">
        <is>
          <t>Baja California</t>
        </is>
      </c>
      <c r="C1621" s="83" t="inlineStr">
        <is>
          <t>Hour 14</t>
        </is>
      </c>
      <c r="D1621" s="45" t="n">
        <v>0.2181818181818182</v>
      </c>
      <c r="E1621" s="45" t="n">
        <v>266</v>
      </c>
      <c r="F1621" s="45" t="n">
        <v>58.03636363636364</v>
      </c>
    </row>
    <row r="1622" ht="12" customHeight="1" s="61">
      <c r="A1622" s="1">
        <f>A1609</f>
        <v/>
      </c>
      <c r="B1622" s="2" t="inlineStr">
        <is>
          <t>Baja California</t>
        </is>
      </c>
      <c r="C1622" s="83" t="inlineStr">
        <is>
          <t>Hour 14</t>
        </is>
      </c>
      <c r="D1622" s="45" t="n">
        <v>0.95</v>
      </c>
      <c r="E1622" s="45" t="n">
        <v>540</v>
      </c>
      <c r="F1622" s="45" t="n">
        <v>513</v>
      </c>
    </row>
    <row r="1623" ht="12" customHeight="1" s="61">
      <c r="A1623" s="1">
        <f>A1610</f>
        <v/>
      </c>
      <c r="B1623" s="2" t="inlineStr">
        <is>
          <t>Baja California</t>
        </is>
      </c>
      <c r="C1623" s="83" t="inlineStr">
        <is>
          <t>Hour 14</t>
        </is>
      </c>
      <c r="D1623" s="45" t="n">
        <v>0.2404828226555246</v>
      </c>
      <c r="E1623" s="45" t="n">
        <v>297</v>
      </c>
      <c r="F1623" s="45" t="n">
        <v>71.42339832869081</v>
      </c>
    </row>
    <row r="1624" ht="12" customHeight="1" s="61">
      <c r="A1624" s="1">
        <f>A1611</f>
        <v/>
      </c>
      <c r="B1624" s="2" t="inlineStr">
        <is>
          <t>Baja California</t>
        </is>
      </c>
      <c r="C1624" s="83" t="inlineStr">
        <is>
          <t>Hour 14</t>
        </is>
      </c>
      <c r="D1624" s="45" t="n">
        <v>0.8</v>
      </c>
      <c r="E1624" s="45" t="n">
        <v>0</v>
      </c>
      <c r="F1624" s="45" t="n">
        <v>0</v>
      </c>
    </row>
    <row r="1625" ht="12" customHeight="1" s="61">
      <c r="A1625" s="1">
        <f>A1612</f>
        <v/>
      </c>
      <c r="B1625" s="2" t="inlineStr">
        <is>
          <t>Baja California</t>
        </is>
      </c>
      <c r="C1625" s="83" t="inlineStr">
        <is>
          <t>Hour 14</t>
        </is>
      </c>
      <c r="D1625" s="45" t="n">
        <v>0.8</v>
      </c>
      <c r="E1625" s="45" t="n">
        <v>23</v>
      </c>
      <c r="F1625" s="45" t="n">
        <v>18.4</v>
      </c>
    </row>
    <row r="1626" ht="12" customHeight="1" s="61">
      <c r="A1626" s="1">
        <f>A1613</f>
        <v/>
      </c>
      <c r="B1626" s="2" t="inlineStr">
        <is>
          <t>Baja California</t>
        </is>
      </c>
      <c r="C1626" s="83" t="inlineStr">
        <is>
          <t>Hour 14</t>
        </is>
      </c>
      <c r="D1626" s="45" t="n">
        <v>0.9</v>
      </c>
      <c r="E1626" s="45" t="n">
        <v>0</v>
      </c>
      <c r="F1626" s="45" t="n">
        <v>0</v>
      </c>
    </row>
    <row r="1627" ht="12" customHeight="1" s="61">
      <c r="A1627" s="1">
        <f>A1614</f>
        <v/>
      </c>
      <c r="B1627" s="2" t="inlineStr">
        <is>
          <t>Baja California Sur</t>
        </is>
      </c>
      <c r="C1627" s="83" t="inlineStr">
        <is>
          <t>Hour 14</t>
        </is>
      </c>
      <c r="D1627" s="45" t="n">
        <v>0.8</v>
      </c>
      <c r="E1627" s="45" t="n">
        <v>45</v>
      </c>
      <c r="F1627" s="45" t="n">
        <v>36</v>
      </c>
    </row>
    <row r="1628" ht="12" customHeight="1" s="61">
      <c r="A1628" s="1">
        <f>A1615</f>
        <v/>
      </c>
      <c r="B1628" s="2" t="inlineStr">
        <is>
          <t>Baja California Sur</t>
        </is>
      </c>
      <c r="C1628" s="83" t="inlineStr">
        <is>
          <t>Hour 14</t>
        </is>
      </c>
      <c r="D1628" s="45" t="n">
        <v>0.85</v>
      </c>
      <c r="E1628" s="45" t="n">
        <v>0</v>
      </c>
      <c r="F1628" s="45" t="n">
        <v>0</v>
      </c>
    </row>
    <row r="1629" ht="12" customHeight="1" s="61">
      <c r="A1629" s="1">
        <f>A1616</f>
        <v/>
      </c>
      <c r="B1629" s="2" t="inlineStr">
        <is>
          <t>Baja California Sur</t>
        </is>
      </c>
      <c r="C1629" s="83" t="inlineStr">
        <is>
          <t>Hour 14</t>
        </is>
      </c>
      <c r="D1629" s="45" t="n">
        <v>0.9</v>
      </c>
      <c r="E1629" s="45" t="n">
        <v>0</v>
      </c>
      <c r="F1629" s="45" t="n">
        <v>0</v>
      </c>
    </row>
    <row r="1630" ht="12" customHeight="1" s="61">
      <c r="A1630" s="1">
        <f>A1617</f>
        <v/>
      </c>
      <c r="B1630" s="2" t="inlineStr">
        <is>
          <t>Baja California Sur</t>
        </is>
      </c>
      <c r="C1630" s="83" t="inlineStr">
        <is>
          <t>Hour 14</t>
        </is>
      </c>
      <c r="D1630" s="45" t="n">
        <v>0.75</v>
      </c>
      <c r="E1630" s="45" t="n">
        <v>467</v>
      </c>
      <c r="F1630" s="45" t="n">
        <v>350.25</v>
      </c>
    </row>
    <row r="1631" ht="12" customHeight="1" s="61">
      <c r="A1631" s="1">
        <f>A1618</f>
        <v/>
      </c>
      <c r="B1631" s="2" t="inlineStr">
        <is>
          <t>Baja California Sur</t>
        </is>
      </c>
      <c r="C1631" s="83" t="inlineStr">
        <is>
          <t>Hour 14</t>
        </is>
      </c>
      <c r="D1631" s="45" t="n">
        <v>0.85</v>
      </c>
      <c r="E1631" s="45" t="n">
        <v>396</v>
      </c>
      <c r="F1631" s="45" t="n">
        <v>336.6</v>
      </c>
    </row>
    <row r="1632" ht="12" customHeight="1" s="61">
      <c r="A1632" s="1">
        <f>A1619</f>
        <v/>
      </c>
      <c r="B1632" s="2" t="inlineStr">
        <is>
          <t>Baja California Sur</t>
        </is>
      </c>
      <c r="C1632" s="83" t="inlineStr">
        <is>
          <t>Hour 14</t>
        </is>
      </c>
      <c r="D1632" s="45" t="n">
        <v>0.9</v>
      </c>
      <c r="E1632" s="45" t="n">
        <v>0</v>
      </c>
      <c r="F1632" s="45" t="n">
        <v>0</v>
      </c>
    </row>
    <row r="1633" ht="12" customHeight="1" s="61">
      <c r="A1633" s="1">
        <f>A1620</f>
        <v/>
      </c>
      <c r="B1633" s="2" t="inlineStr">
        <is>
          <t>Baja California Sur</t>
        </is>
      </c>
      <c r="C1633" s="83" t="inlineStr">
        <is>
          <t>Hour 14</t>
        </is>
      </c>
      <c r="D1633" s="45" t="n">
        <v>0</v>
      </c>
      <c r="E1633" s="45" t="n">
        <v>0</v>
      </c>
      <c r="F1633" s="45" t="n">
        <v>0</v>
      </c>
    </row>
    <row r="1634" ht="12" customHeight="1" s="61">
      <c r="A1634" s="1">
        <f>A1621</f>
        <v/>
      </c>
      <c r="B1634" s="2" t="inlineStr">
        <is>
          <t>Baja California Sur</t>
        </is>
      </c>
      <c r="C1634" s="83" t="inlineStr">
        <is>
          <t>Hour 14</t>
        </is>
      </c>
      <c r="D1634" s="45" t="n">
        <v>0.2521008403361344</v>
      </c>
      <c r="E1634" s="45" t="n">
        <v>0</v>
      </c>
      <c r="F1634" s="45" t="n">
        <v>0</v>
      </c>
    </row>
    <row r="1635" ht="12" customHeight="1" s="61">
      <c r="A1635" s="1">
        <f>A1622</f>
        <v/>
      </c>
      <c r="B1635" s="2" t="inlineStr">
        <is>
          <t>Baja California Sur</t>
        </is>
      </c>
      <c r="C1635" s="83" t="inlineStr">
        <is>
          <t>Hour 14</t>
        </is>
      </c>
      <c r="D1635" s="45" t="n">
        <v>0.95</v>
      </c>
      <c r="E1635" s="45" t="n">
        <v>10</v>
      </c>
      <c r="F1635" s="45" t="n">
        <v>9.5</v>
      </c>
    </row>
    <row r="1636" ht="12" customHeight="1" s="61">
      <c r="A1636" s="1">
        <f>A1623</f>
        <v/>
      </c>
      <c r="B1636" s="2" t="inlineStr">
        <is>
          <t>Baja California Sur</t>
        </is>
      </c>
      <c r="C1636" s="83" t="inlineStr">
        <is>
          <t>Hour 14</t>
        </is>
      </c>
      <c r="D1636" s="45" t="n">
        <v>0.2898961284230406</v>
      </c>
      <c r="E1636" s="45" t="n">
        <v>77</v>
      </c>
      <c r="F1636" s="45" t="n">
        <v>22.32200188857412</v>
      </c>
    </row>
    <row r="1637" ht="12" customHeight="1" s="61">
      <c r="A1637" s="1">
        <f>A1624</f>
        <v/>
      </c>
      <c r="B1637" s="2" t="inlineStr">
        <is>
          <t>Baja California Sur</t>
        </is>
      </c>
      <c r="C1637" s="83" t="inlineStr">
        <is>
          <t>Hour 14</t>
        </is>
      </c>
      <c r="D1637" s="45" t="n">
        <v>0.8</v>
      </c>
      <c r="E1637" s="45" t="n">
        <v>0</v>
      </c>
      <c r="F1637" s="45" t="n">
        <v>0</v>
      </c>
    </row>
    <row r="1638" ht="12" customHeight="1" s="61">
      <c r="A1638" s="1">
        <f>A1625</f>
        <v/>
      </c>
      <c r="B1638" s="2" t="inlineStr">
        <is>
          <t>Baja California Sur</t>
        </is>
      </c>
      <c r="C1638" s="83" t="inlineStr">
        <is>
          <t>Hour 14</t>
        </is>
      </c>
      <c r="D1638" s="45" t="n">
        <v>0.8</v>
      </c>
      <c r="E1638" s="45" t="n">
        <v>0</v>
      </c>
      <c r="F1638" s="45" t="n">
        <v>0</v>
      </c>
    </row>
    <row r="1639" ht="12" customHeight="1" s="61">
      <c r="A1639" s="1">
        <f>A1626</f>
        <v/>
      </c>
      <c r="B1639" s="2" t="inlineStr">
        <is>
          <t>Baja California Sur</t>
        </is>
      </c>
      <c r="C1639" s="83" t="inlineStr">
        <is>
          <t>Hour 14</t>
        </is>
      </c>
      <c r="D1639" s="45" t="n">
        <v>0.9</v>
      </c>
      <c r="E1639" s="45" t="n">
        <v>0</v>
      </c>
      <c r="F1639" s="45" t="n">
        <v>0</v>
      </c>
    </row>
    <row r="1640" ht="12" customHeight="1" s="61">
      <c r="A1640" s="1">
        <f>A1627</f>
        <v/>
      </c>
      <c r="B1640" s="2" t="inlineStr">
        <is>
          <t>Central</t>
        </is>
      </c>
      <c r="C1640" s="83" t="inlineStr">
        <is>
          <t>Hour 15</t>
        </is>
      </c>
      <c r="D1640" s="46" t="n">
        <v>0.8</v>
      </c>
      <c r="E1640" s="46" t="n">
        <v>1897</v>
      </c>
      <c r="F1640" s="46" t="n">
        <v>1517.6</v>
      </c>
    </row>
    <row r="1641" ht="12" customHeight="1" s="61">
      <c r="A1641" s="1">
        <f>A1628</f>
        <v/>
      </c>
      <c r="B1641" s="2" t="inlineStr">
        <is>
          <t>Central</t>
        </is>
      </c>
      <c r="C1641" s="83" t="inlineStr">
        <is>
          <t>Hour 15</t>
        </is>
      </c>
      <c r="D1641" s="46" t="n">
        <v>0.85</v>
      </c>
      <c r="E1641" s="46" t="n">
        <v>3457</v>
      </c>
      <c r="F1641" s="46" t="n">
        <v>2938.45</v>
      </c>
    </row>
    <row r="1642" ht="12" customHeight="1" s="61">
      <c r="A1642" s="1">
        <f>A1629</f>
        <v/>
      </c>
      <c r="B1642" s="2" t="inlineStr">
        <is>
          <t>Central</t>
        </is>
      </c>
      <c r="C1642" s="83" t="inlineStr">
        <is>
          <t>Hour 15</t>
        </is>
      </c>
      <c r="D1642" s="46" t="n">
        <v>0.9</v>
      </c>
      <c r="E1642" s="46" t="n">
        <v>2778</v>
      </c>
      <c r="F1642" s="46" t="n">
        <v>2500.2</v>
      </c>
    </row>
    <row r="1643" ht="12" customHeight="1" s="61">
      <c r="A1643" s="1">
        <f>A1630</f>
        <v/>
      </c>
      <c r="B1643" s="2" t="inlineStr">
        <is>
          <t>Central</t>
        </is>
      </c>
      <c r="C1643" s="83" t="inlineStr">
        <is>
          <t>Hour 15</t>
        </is>
      </c>
      <c r="D1643" s="46" t="n">
        <v>0.75</v>
      </c>
      <c r="E1643" s="46" t="n">
        <v>805</v>
      </c>
      <c r="F1643" s="46" t="n">
        <v>603.75</v>
      </c>
    </row>
    <row r="1644" ht="12" customHeight="1" s="61">
      <c r="A1644" s="1">
        <f>A1631</f>
        <v/>
      </c>
      <c r="B1644" s="2" t="inlineStr">
        <is>
          <t>Central</t>
        </is>
      </c>
      <c r="C1644" s="83" t="inlineStr">
        <is>
          <t>Hour 15</t>
        </is>
      </c>
      <c r="D1644" s="46" t="n">
        <v>0.85</v>
      </c>
      <c r="E1644" s="46" t="n">
        <v>315</v>
      </c>
      <c r="F1644" s="46" t="n">
        <v>267.75</v>
      </c>
    </row>
    <row r="1645" ht="12" customHeight="1" s="61">
      <c r="A1645" s="1">
        <f>A1632</f>
        <v/>
      </c>
      <c r="B1645" s="2" t="inlineStr">
        <is>
          <t>Central</t>
        </is>
      </c>
      <c r="C1645" s="83" t="inlineStr">
        <is>
          <t>Hour 15</t>
        </is>
      </c>
      <c r="D1645" s="46" t="n">
        <v>0.9</v>
      </c>
      <c r="E1645" s="46" t="n">
        <v>0</v>
      </c>
      <c r="F1645" s="46" t="n">
        <v>0</v>
      </c>
    </row>
    <row r="1646" ht="12" customHeight="1" s="61">
      <c r="A1646" s="1">
        <f>A1633</f>
        <v/>
      </c>
      <c r="B1646" s="2" t="inlineStr">
        <is>
          <t>Central</t>
        </is>
      </c>
      <c r="C1646" s="83" t="inlineStr">
        <is>
          <t>Hour 15</t>
        </is>
      </c>
      <c r="D1646" s="46" t="n">
        <v>0</v>
      </c>
      <c r="E1646" s="46" t="n">
        <v>1865</v>
      </c>
      <c r="F1646" s="46" t="n">
        <v>0</v>
      </c>
    </row>
    <row r="1647" ht="12" customHeight="1" s="61">
      <c r="A1647" s="1">
        <f>A1634</f>
        <v/>
      </c>
      <c r="B1647" s="2" t="inlineStr">
        <is>
          <t>Central</t>
        </is>
      </c>
      <c r="C1647" s="83" t="inlineStr">
        <is>
          <t>Hour 15</t>
        </is>
      </c>
      <c r="D1647" s="46" t="n">
        <v>0.3523809523809524</v>
      </c>
      <c r="E1647" s="46" t="n">
        <v>0</v>
      </c>
      <c r="F1647" s="46" t="n">
        <v>0</v>
      </c>
    </row>
    <row r="1648" ht="12" customHeight="1" s="61">
      <c r="A1648" s="1">
        <f>A1635</f>
        <v/>
      </c>
      <c r="B1648" s="2" t="inlineStr">
        <is>
          <t>Central</t>
        </is>
      </c>
      <c r="C1648" s="83" t="inlineStr">
        <is>
          <t>Hour 15</t>
        </is>
      </c>
      <c r="D1648" s="46" t="n">
        <v>0.95</v>
      </c>
      <c r="E1648" s="46" t="n">
        <v>0</v>
      </c>
      <c r="F1648" s="46" t="n">
        <v>0</v>
      </c>
    </row>
    <row r="1649" ht="12" customHeight="1" s="61">
      <c r="A1649" s="1">
        <f>A1636</f>
        <v/>
      </c>
      <c r="B1649" s="2" t="inlineStr">
        <is>
          <t>Central</t>
        </is>
      </c>
      <c r="C1649" s="83" t="inlineStr">
        <is>
          <t>Hour 15</t>
        </is>
      </c>
      <c r="D1649" s="46" t="n">
        <v>0.5362997658079626</v>
      </c>
      <c r="E1649" s="46" t="n">
        <v>1251</v>
      </c>
      <c r="F1649" s="46" t="n">
        <v>670.9110070257611</v>
      </c>
    </row>
    <row r="1650" ht="12" customHeight="1" s="61">
      <c r="A1650" s="1">
        <f>A1637</f>
        <v/>
      </c>
      <c r="B1650" s="2" t="inlineStr">
        <is>
          <t>Central</t>
        </is>
      </c>
      <c r="C1650" s="83" t="inlineStr">
        <is>
          <t>Hour 15</t>
        </is>
      </c>
      <c r="D1650" s="46" t="n">
        <v>0.8</v>
      </c>
      <c r="E1650" s="46" t="n">
        <v>81</v>
      </c>
      <c r="F1650" s="46" t="n">
        <v>64.8</v>
      </c>
    </row>
    <row r="1651" ht="12" customHeight="1" s="61">
      <c r="A1651" s="1">
        <f>A1638</f>
        <v/>
      </c>
      <c r="B1651" s="2" t="inlineStr">
        <is>
          <t>Central</t>
        </is>
      </c>
      <c r="C1651" s="83" t="inlineStr">
        <is>
          <t>Hour 15</t>
        </is>
      </c>
      <c r="D1651" s="46" t="n">
        <v>0.8</v>
      </c>
      <c r="E1651" s="46" t="n">
        <v>423</v>
      </c>
      <c r="F1651" s="46" t="n">
        <v>338.4</v>
      </c>
    </row>
    <row r="1652" ht="12" customHeight="1" s="61">
      <c r="A1652" s="1">
        <f>A1639</f>
        <v/>
      </c>
      <c r="B1652" s="2" t="inlineStr">
        <is>
          <t>Central</t>
        </is>
      </c>
      <c r="C1652" s="83" t="inlineStr">
        <is>
          <t>Hour 15</t>
        </is>
      </c>
      <c r="D1652" s="46" t="n">
        <v>0.9</v>
      </c>
      <c r="E1652" s="46" t="n">
        <v>0</v>
      </c>
      <c r="F1652" s="46" t="n">
        <v>0</v>
      </c>
    </row>
    <row r="1653" ht="12" customHeight="1" s="61">
      <c r="A1653" s="1">
        <f>A1640</f>
        <v/>
      </c>
      <c r="B1653" s="2" t="inlineStr">
        <is>
          <t>Oriental</t>
        </is>
      </c>
      <c r="C1653" s="83" t="inlineStr">
        <is>
          <t>Hour 15</t>
        </is>
      </c>
      <c r="D1653" s="45" t="n">
        <v>0.8</v>
      </c>
      <c r="E1653" s="45" t="n">
        <v>363</v>
      </c>
      <c r="F1653" s="45" t="n">
        <v>290.4</v>
      </c>
    </row>
    <row r="1654" ht="12" customHeight="1" s="61">
      <c r="A1654" s="1">
        <f>A1641</f>
        <v/>
      </c>
      <c r="B1654" s="2" t="inlineStr">
        <is>
          <t>Oriental</t>
        </is>
      </c>
      <c r="C1654" s="83" t="inlineStr">
        <is>
          <t>Hour 15</t>
        </is>
      </c>
      <c r="D1654" s="45" t="n">
        <v>0.85</v>
      </c>
      <c r="E1654" s="45" t="n">
        <v>6593</v>
      </c>
      <c r="F1654" s="45" t="n">
        <v>5604.05</v>
      </c>
    </row>
    <row r="1655" ht="12" customHeight="1" s="61">
      <c r="A1655" s="1">
        <f>A1642</f>
        <v/>
      </c>
      <c r="B1655" s="2" t="inlineStr">
        <is>
          <t>Oriental</t>
        </is>
      </c>
      <c r="C1655" s="83" t="inlineStr">
        <is>
          <t>Hour 15</t>
        </is>
      </c>
      <c r="D1655" s="45" t="n">
        <v>0.9</v>
      </c>
      <c r="E1655" s="45" t="n">
        <v>0</v>
      </c>
      <c r="F1655" s="45" t="n">
        <v>0</v>
      </c>
    </row>
    <row r="1656" ht="12" customHeight="1" s="61">
      <c r="A1656" s="1">
        <f>A1643</f>
        <v/>
      </c>
      <c r="B1656" s="2" t="inlineStr">
        <is>
          <t>Oriental</t>
        </is>
      </c>
      <c r="C1656" s="83" t="inlineStr">
        <is>
          <t>Hour 15</t>
        </is>
      </c>
      <c r="D1656" s="45" t="n">
        <v>0.75</v>
      </c>
      <c r="E1656" s="45" t="n">
        <v>566</v>
      </c>
      <c r="F1656" s="45" t="n">
        <v>424.5</v>
      </c>
    </row>
    <row r="1657" ht="12" customHeight="1" s="61">
      <c r="A1657" s="1">
        <f>A1644</f>
        <v/>
      </c>
      <c r="B1657" s="2" t="inlineStr">
        <is>
          <t>Oriental</t>
        </is>
      </c>
      <c r="C1657" s="83" t="inlineStr">
        <is>
          <t>Hour 15</t>
        </is>
      </c>
      <c r="D1657" s="45" t="n">
        <v>0.85</v>
      </c>
      <c r="E1657" s="45" t="n">
        <v>149</v>
      </c>
      <c r="F1657" s="45" t="n">
        <v>126.65</v>
      </c>
    </row>
    <row r="1658" ht="12" customHeight="1" s="61">
      <c r="A1658" s="1">
        <f>A1645</f>
        <v/>
      </c>
      <c r="B1658" s="2" t="inlineStr">
        <is>
          <t>Oriental</t>
        </is>
      </c>
      <c r="C1658" s="83" t="inlineStr">
        <is>
          <t>Hour 15</t>
        </is>
      </c>
      <c r="D1658" s="45" t="n">
        <v>0.9</v>
      </c>
      <c r="E1658" s="45" t="n">
        <v>0</v>
      </c>
      <c r="F1658" s="45" t="n">
        <v>0</v>
      </c>
    </row>
    <row r="1659" ht="12" customHeight="1" s="61">
      <c r="A1659" s="1">
        <f>A1646</f>
        <v/>
      </c>
      <c r="B1659" s="2" t="inlineStr">
        <is>
          <t>Oriental</t>
        </is>
      </c>
      <c r="C1659" s="83" t="inlineStr">
        <is>
          <t>Hour 15</t>
        </is>
      </c>
      <c r="D1659" s="45" t="n">
        <v>0</v>
      </c>
      <c r="E1659" s="45" t="n">
        <v>6463</v>
      </c>
      <c r="F1659" s="45" t="n">
        <v>0</v>
      </c>
    </row>
    <row r="1660" ht="12" customHeight="1" s="61">
      <c r="A1660" s="1">
        <f>A1647</f>
        <v/>
      </c>
      <c r="B1660" s="2" t="inlineStr">
        <is>
          <t>Oriental</t>
        </is>
      </c>
      <c r="C1660" s="83" t="inlineStr">
        <is>
          <t>Hour 15</t>
        </is>
      </c>
      <c r="D1660" s="45" t="n">
        <v>0.2708333333333333</v>
      </c>
      <c r="E1660" s="45" t="n">
        <v>3926</v>
      </c>
      <c r="F1660" s="45" t="n">
        <v>1063.291666666667</v>
      </c>
    </row>
    <row r="1661" ht="12" customHeight="1" s="61">
      <c r="A1661" s="1">
        <f>A1648</f>
        <v/>
      </c>
      <c r="B1661" s="2" t="inlineStr">
        <is>
          <t>Oriental</t>
        </is>
      </c>
      <c r="C1661" s="83" t="inlineStr">
        <is>
          <t>Hour 15</t>
        </is>
      </c>
      <c r="D1661" s="45" t="n">
        <v>0.95</v>
      </c>
      <c r="E1661" s="45" t="n">
        <v>106</v>
      </c>
      <c r="F1661" s="45" t="n">
        <v>100.7</v>
      </c>
    </row>
    <row r="1662" ht="12" customHeight="1" s="61">
      <c r="A1662" s="1">
        <f>A1649</f>
        <v/>
      </c>
      <c r="B1662" s="2" t="inlineStr">
        <is>
          <t>Oriental</t>
        </is>
      </c>
      <c r="C1662" s="83" t="inlineStr">
        <is>
          <t>Hour 15</t>
        </is>
      </c>
      <c r="D1662" s="45" t="n">
        <v>0.2419928825622776</v>
      </c>
      <c r="E1662" s="45" t="n">
        <v>700</v>
      </c>
      <c r="F1662" s="45" t="n">
        <v>169.3950177935943</v>
      </c>
    </row>
    <row r="1663" ht="12" customHeight="1" s="61">
      <c r="A1663" s="1">
        <f>A1650</f>
        <v/>
      </c>
      <c r="B1663" s="2" t="inlineStr">
        <is>
          <t>Oriental</t>
        </is>
      </c>
      <c r="C1663" s="83" t="inlineStr">
        <is>
          <t>Hour 15</t>
        </is>
      </c>
      <c r="D1663" s="45" t="n">
        <v>0.8</v>
      </c>
      <c r="E1663" s="45" t="n">
        <v>405</v>
      </c>
      <c r="F1663" s="45" t="n">
        <v>324</v>
      </c>
    </row>
    <row r="1664" ht="12" customHeight="1" s="61">
      <c r="A1664" s="1">
        <f>A1651</f>
        <v/>
      </c>
      <c r="B1664" s="2" t="inlineStr">
        <is>
          <t>Oriental</t>
        </is>
      </c>
      <c r="C1664" s="83" t="inlineStr">
        <is>
          <t>Hour 15</t>
        </is>
      </c>
      <c r="D1664" s="45" t="n">
        <v>0.8</v>
      </c>
      <c r="E1664" s="45" t="n">
        <v>1089</v>
      </c>
      <c r="F1664" s="45" t="n">
        <v>871.2</v>
      </c>
    </row>
    <row r="1665" ht="12" customHeight="1" s="61">
      <c r="A1665" s="1">
        <f>A1652</f>
        <v/>
      </c>
      <c r="B1665" s="2" t="inlineStr">
        <is>
          <t>Oriental</t>
        </is>
      </c>
      <c r="C1665" s="83" t="inlineStr">
        <is>
          <t>Hour 15</t>
        </is>
      </c>
      <c r="D1665" s="45" t="n">
        <v>0.9</v>
      </c>
      <c r="E1665" s="45" t="n">
        <v>1608</v>
      </c>
      <c r="F1665" s="45" t="n">
        <v>1447.2</v>
      </c>
    </row>
    <row r="1666" ht="12" customHeight="1" s="61">
      <c r="A1666" s="1">
        <f>A1653</f>
        <v/>
      </c>
      <c r="B1666" s="2" t="inlineStr">
        <is>
          <t>Occidental</t>
        </is>
      </c>
      <c r="C1666" s="83" t="inlineStr">
        <is>
          <t>Hour 15</t>
        </is>
      </c>
      <c r="D1666" s="45" t="n">
        <v>0.8</v>
      </c>
      <c r="E1666" s="45" t="n">
        <v>2148</v>
      </c>
      <c r="F1666" s="45" t="n">
        <v>1718.4</v>
      </c>
    </row>
    <row r="1667" ht="12" customHeight="1" s="61">
      <c r="A1667" s="1">
        <f>A1654</f>
        <v/>
      </c>
      <c r="B1667" s="2" t="inlineStr">
        <is>
          <t>Occidental</t>
        </is>
      </c>
      <c r="C1667" s="83" t="inlineStr">
        <is>
          <t>Hour 15</t>
        </is>
      </c>
      <c r="D1667" s="45" t="n">
        <v>0.85</v>
      </c>
      <c r="E1667" s="45" t="n">
        <v>5352</v>
      </c>
      <c r="F1667" s="45" t="n">
        <v>4549.2</v>
      </c>
    </row>
    <row r="1668" ht="12" customHeight="1" s="61">
      <c r="A1668" s="1">
        <f>A1655</f>
        <v/>
      </c>
      <c r="B1668" s="2" t="inlineStr">
        <is>
          <t>Occidental</t>
        </is>
      </c>
      <c r="C1668" s="83" t="inlineStr">
        <is>
          <t>Hour 15</t>
        </is>
      </c>
      <c r="D1668" s="45" t="n">
        <v>0.9</v>
      </c>
      <c r="E1668" s="45" t="n">
        <v>0</v>
      </c>
      <c r="F1668" s="45" t="n">
        <v>0</v>
      </c>
    </row>
    <row r="1669" ht="12" customHeight="1" s="61">
      <c r="A1669" s="1">
        <f>A1656</f>
        <v/>
      </c>
      <c r="B1669" s="2" t="inlineStr">
        <is>
          <t>Occidental</t>
        </is>
      </c>
      <c r="C1669" s="83" t="inlineStr">
        <is>
          <t>Hour 15</t>
        </is>
      </c>
      <c r="D1669" s="45" t="n">
        <v>0.75</v>
      </c>
      <c r="E1669" s="45" t="n">
        <v>430</v>
      </c>
      <c r="F1669" s="45" t="n">
        <v>322.5</v>
      </c>
    </row>
    <row r="1670" ht="12" customHeight="1" s="61">
      <c r="A1670" s="1">
        <f>A1657</f>
        <v/>
      </c>
      <c r="B1670" s="2" t="inlineStr">
        <is>
          <t>Occidental</t>
        </is>
      </c>
      <c r="C1670" s="83" t="inlineStr">
        <is>
          <t>Hour 15</t>
        </is>
      </c>
      <c r="D1670" s="45" t="n">
        <v>0.85</v>
      </c>
      <c r="E1670" s="45" t="n">
        <v>272</v>
      </c>
      <c r="F1670" s="45" t="n">
        <v>231.2</v>
      </c>
    </row>
    <row r="1671" ht="12" customHeight="1" s="61">
      <c r="A1671" s="1">
        <f>A1658</f>
        <v/>
      </c>
      <c r="B1671" s="2" t="inlineStr">
        <is>
          <t>Occidental</t>
        </is>
      </c>
      <c r="C1671" s="83" t="inlineStr">
        <is>
          <t>Hour 15</t>
        </is>
      </c>
      <c r="D1671" s="45" t="n">
        <v>0.9</v>
      </c>
      <c r="E1671" s="45" t="n">
        <v>0</v>
      </c>
      <c r="F1671" s="45" t="n">
        <v>0</v>
      </c>
    </row>
    <row r="1672" ht="12" customHeight="1" s="61">
      <c r="A1672" s="1">
        <f>A1659</f>
        <v/>
      </c>
      <c r="B1672" s="2" t="inlineStr">
        <is>
          <t>Occidental</t>
        </is>
      </c>
      <c r="C1672" s="83" t="inlineStr">
        <is>
          <t>Hour 15</t>
        </is>
      </c>
      <c r="D1672" s="45" t="n">
        <v>0</v>
      </c>
      <c r="E1672" s="45" t="n">
        <v>3449.8</v>
      </c>
      <c r="F1672" s="45" t="n">
        <v>0</v>
      </c>
    </row>
    <row r="1673" ht="12" customHeight="1" s="61">
      <c r="A1673" s="1">
        <f>A1660</f>
        <v/>
      </c>
      <c r="B1673" s="2" t="inlineStr">
        <is>
          <t>Occidental</t>
        </is>
      </c>
      <c r="C1673" s="83" t="inlineStr">
        <is>
          <t>Hour 15</t>
        </is>
      </c>
      <c r="D1673" s="45" t="n">
        <v>0.2551020408163265</v>
      </c>
      <c r="E1673" s="45" t="n">
        <v>1166</v>
      </c>
      <c r="F1673" s="45" t="n">
        <v>297.4489795918367</v>
      </c>
    </row>
    <row r="1674" ht="12" customHeight="1" s="61">
      <c r="A1674" s="1">
        <f>A1661</f>
        <v/>
      </c>
      <c r="B1674" s="2" t="inlineStr">
        <is>
          <t>Occidental</t>
        </is>
      </c>
      <c r="C1674" s="83" t="inlineStr">
        <is>
          <t>Hour 15</t>
        </is>
      </c>
      <c r="D1674" s="45" t="n">
        <v>0.95</v>
      </c>
      <c r="E1674" s="45" t="n">
        <v>62</v>
      </c>
      <c r="F1674" s="45" t="n">
        <v>58.9</v>
      </c>
    </row>
    <row r="1675" ht="12" customHeight="1" s="61">
      <c r="A1675" s="1">
        <f>A1662</f>
        <v/>
      </c>
      <c r="B1675" s="2" t="inlineStr">
        <is>
          <t>Occidental</t>
        </is>
      </c>
      <c r="C1675" s="83" t="inlineStr">
        <is>
          <t>Hour 15</t>
        </is>
      </c>
      <c r="D1675" s="45" t="n">
        <v>0.4788494077834179</v>
      </c>
      <c r="E1675" s="45" t="n">
        <v>2794</v>
      </c>
      <c r="F1675" s="45" t="n">
        <v>1337.90524534687</v>
      </c>
    </row>
    <row r="1676" ht="12" customHeight="1" s="61">
      <c r="A1676" s="1">
        <f>A1663</f>
        <v/>
      </c>
      <c r="B1676" s="2" t="inlineStr">
        <is>
          <t>Occidental</t>
        </is>
      </c>
      <c r="C1676" s="83" t="inlineStr">
        <is>
          <t>Hour 15</t>
        </is>
      </c>
      <c r="D1676" s="45" t="n">
        <v>0.8</v>
      </c>
      <c r="E1676" s="45" t="n">
        <v>274</v>
      </c>
      <c r="F1676" s="45" t="n">
        <v>219.2</v>
      </c>
    </row>
    <row r="1677" ht="12" customHeight="1" s="61">
      <c r="A1677" s="1">
        <f>A1664</f>
        <v/>
      </c>
      <c r="B1677" s="2" t="inlineStr">
        <is>
          <t>Occidental</t>
        </is>
      </c>
      <c r="C1677" s="83" t="inlineStr">
        <is>
          <t>Hour 15</t>
        </is>
      </c>
      <c r="D1677" s="45" t="n">
        <v>0.8</v>
      </c>
      <c r="E1677" s="45" t="n">
        <v>129</v>
      </c>
      <c r="F1677" s="45" t="n">
        <v>103.2</v>
      </c>
    </row>
    <row r="1678" ht="12" customHeight="1" s="61">
      <c r="A1678" s="1">
        <f>A1665</f>
        <v/>
      </c>
      <c r="B1678" s="2" t="inlineStr">
        <is>
          <t>Occidental</t>
        </is>
      </c>
      <c r="C1678" s="83" t="inlineStr">
        <is>
          <t>Hour 15</t>
        </is>
      </c>
      <c r="D1678" s="45" t="n">
        <v>0.9</v>
      </c>
      <c r="E1678" s="45" t="n">
        <v>0</v>
      </c>
      <c r="F1678" s="45" t="n">
        <v>0</v>
      </c>
    </row>
    <row r="1679" ht="12" customHeight="1" s="61">
      <c r="A1679" s="1">
        <f>A1666</f>
        <v/>
      </c>
      <c r="B1679" s="2" t="inlineStr">
        <is>
          <t>Noroeste</t>
        </is>
      </c>
      <c r="C1679" s="83" t="inlineStr">
        <is>
          <t>Hour 15</t>
        </is>
      </c>
      <c r="D1679" s="45" t="n">
        <v>0.8</v>
      </c>
      <c r="E1679" s="45" t="n">
        <v>337</v>
      </c>
      <c r="F1679" s="45" t="n">
        <v>269.6</v>
      </c>
    </row>
    <row r="1680" ht="12" customHeight="1" s="61">
      <c r="A1680" s="1">
        <f>A1667</f>
        <v/>
      </c>
      <c r="B1680" s="2" t="inlineStr">
        <is>
          <t>Noroeste</t>
        </is>
      </c>
      <c r="C1680" s="83" t="inlineStr">
        <is>
          <t>Hour 15</t>
        </is>
      </c>
      <c r="D1680" s="45" t="n">
        <v>0.85</v>
      </c>
      <c r="E1680" s="45" t="n">
        <v>6525</v>
      </c>
      <c r="F1680" s="45" t="n">
        <v>5546.25</v>
      </c>
    </row>
    <row r="1681" ht="12" customHeight="1" s="61">
      <c r="A1681" s="1">
        <f>A1668</f>
        <v/>
      </c>
      <c r="B1681" s="2" t="inlineStr">
        <is>
          <t>Noroeste</t>
        </is>
      </c>
      <c r="C1681" s="83" t="inlineStr">
        <is>
          <t>Hour 15</t>
        </is>
      </c>
      <c r="D1681" s="45" t="n">
        <v>0.9</v>
      </c>
      <c r="E1681" s="45" t="n">
        <v>0</v>
      </c>
      <c r="F1681" s="45" t="n">
        <v>0</v>
      </c>
    </row>
    <row r="1682" ht="12" customHeight="1" s="61">
      <c r="A1682" s="1">
        <f>A1669</f>
        <v/>
      </c>
      <c r="B1682" s="2" t="inlineStr">
        <is>
          <t>Noroeste</t>
        </is>
      </c>
      <c r="C1682" s="83" t="inlineStr">
        <is>
          <t>Hour 15</t>
        </is>
      </c>
      <c r="D1682" s="45" t="n">
        <v>0.75</v>
      </c>
      <c r="E1682" s="45" t="n">
        <v>0</v>
      </c>
      <c r="F1682" s="45" t="n">
        <v>0</v>
      </c>
    </row>
    <row r="1683" ht="12" customHeight="1" s="61">
      <c r="A1683" s="1">
        <f>A1670</f>
        <v/>
      </c>
      <c r="B1683" s="2" t="inlineStr">
        <is>
          <t>Noroeste</t>
        </is>
      </c>
      <c r="C1683" s="83" t="inlineStr">
        <is>
          <t>Hour 15</t>
        </is>
      </c>
      <c r="D1683" s="45" t="n">
        <v>0.85</v>
      </c>
      <c r="E1683" s="45" t="n">
        <v>53</v>
      </c>
      <c r="F1683" s="45" t="n">
        <v>45.05</v>
      </c>
    </row>
    <row r="1684" ht="12" customHeight="1" s="61">
      <c r="A1684" s="1">
        <f>A1671</f>
        <v/>
      </c>
      <c r="B1684" s="2" t="inlineStr">
        <is>
          <t>Noroeste</t>
        </is>
      </c>
      <c r="C1684" s="83" t="inlineStr">
        <is>
          <t>Hour 15</t>
        </is>
      </c>
      <c r="D1684" s="45" t="n">
        <v>0.9</v>
      </c>
      <c r="E1684" s="45" t="n">
        <v>0</v>
      </c>
      <c r="F1684" s="45" t="n">
        <v>0</v>
      </c>
    </row>
    <row r="1685" ht="12" customHeight="1" s="61">
      <c r="A1685" s="1">
        <f>A1672</f>
        <v/>
      </c>
      <c r="B1685" s="2" t="inlineStr">
        <is>
          <t>Noroeste</t>
        </is>
      </c>
      <c r="C1685" s="83" t="inlineStr">
        <is>
          <t>Hour 15</t>
        </is>
      </c>
      <c r="D1685" s="45" t="n">
        <v>0</v>
      </c>
      <c r="E1685" s="45" t="n">
        <v>1025</v>
      </c>
      <c r="F1685" s="45" t="n">
        <v>0</v>
      </c>
    </row>
    <row r="1686" ht="12" customHeight="1" s="61">
      <c r="A1686" s="1">
        <f>A1673</f>
        <v/>
      </c>
      <c r="B1686" s="2" t="inlineStr">
        <is>
          <t>Noroeste</t>
        </is>
      </c>
      <c r="C1686" s="83" t="inlineStr">
        <is>
          <t>Hour 15</t>
        </is>
      </c>
      <c r="D1686" s="45" t="n">
        <v>0.2408759124087591</v>
      </c>
      <c r="E1686" s="45" t="n">
        <v>6</v>
      </c>
      <c r="F1686" s="45" t="n">
        <v>1.445255474452555</v>
      </c>
    </row>
    <row r="1687" ht="12" customHeight="1" s="61">
      <c r="A1687" s="1">
        <f>A1674</f>
        <v/>
      </c>
      <c r="B1687" s="2" t="inlineStr">
        <is>
          <t>Noroeste</t>
        </is>
      </c>
      <c r="C1687" s="83" t="inlineStr">
        <is>
          <t>Hour 15</t>
        </is>
      </c>
      <c r="D1687" s="45" t="n">
        <v>0.95</v>
      </c>
      <c r="E1687" s="45" t="n">
        <v>0</v>
      </c>
      <c r="F1687" s="45" t="n">
        <v>0</v>
      </c>
    </row>
    <row r="1688" ht="12" customHeight="1" s="61">
      <c r="A1688" s="1">
        <f>A1675</f>
        <v/>
      </c>
      <c r="B1688" s="2" t="inlineStr">
        <is>
          <t>Noroeste</t>
        </is>
      </c>
      <c r="C1688" s="83" t="inlineStr">
        <is>
          <t>Hour 15</t>
        </is>
      </c>
      <c r="D1688" s="45" t="n">
        <v>0.1537835638730675</v>
      </c>
      <c r="E1688" s="45" t="n">
        <v>1076</v>
      </c>
      <c r="F1688" s="45" t="n">
        <v>165.4711147274207</v>
      </c>
    </row>
    <row r="1689" ht="12" customHeight="1" s="61">
      <c r="A1689" s="1">
        <f>A1676</f>
        <v/>
      </c>
      <c r="B1689" s="2" t="inlineStr">
        <is>
          <t>Noroeste</t>
        </is>
      </c>
      <c r="C1689" s="83" t="inlineStr">
        <is>
          <t>Hour 15</t>
        </is>
      </c>
      <c r="D1689" s="45" t="n">
        <v>0.8</v>
      </c>
      <c r="E1689" s="45" t="n">
        <v>24</v>
      </c>
      <c r="F1689" s="45" t="n">
        <v>19.2</v>
      </c>
    </row>
    <row r="1690" ht="12" customHeight="1" s="61">
      <c r="A1690" s="1">
        <f>A1677</f>
        <v/>
      </c>
      <c r="B1690" s="2" t="inlineStr">
        <is>
          <t>Noroeste</t>
        </is>
      </c>
      <c r="C1690" s="83" t="inlineStr">
        <is>
          <t>Hour 15</t>
        </is>
      </c>
      <c r="D1690" s="45" t="n">
        <v>0.8</v>
      </c>
      <c r="E1690" s="45" t="n">
        <v>30</v>
      </c>
      <c r="F1690" s="45" t="n">
        <v>24</v>
      </c>
    </row>
    <row r="1691" ht="12" customHeight="1" s="61">
      <c r="A1691" s="1">
        <f>A1678</f>
        <v/>
      </c>
      <c r="B1691" s="2" t="inlineStr">
        <is>
          <t>Noroeste</t>
        </is>
      </c>
      <c r="C1691" s="83" t="inlineStr">
        <is>
          <t>Hour 15</t>
        </is>
      </c>
      <c r="D1691" s="45" t="n">
        <v>0.9</v>
      </c>
      <c r="E1691" s="45" t="n">
        <v>0</v>
      </c>
      <c r="F1691" s="45" t="n">
        <v>0</v>
      </c>
    </row>
    <row r="1692" ht="12" customHeight="1" s="61">
      <c r="A1692" s="1">
        <f>A1679</f>
        <v/>
      </c>
      <c r="B1692" s="2" t="inlineStr">
        <is>
          <t>Norte</t>
        </is>
      </c>
      <c r="C1692" s="83" t="inlineStr">
        <is>
          <t>Hour 15</t>
        </is>
      </c>
      <c r="D1692" s="45" t="n">
        <v>0.8</v>
      </c>
      <c r="E1692" s="45" t="n">
        <v>72</v>
      </c>
      <c r="F1692" s="45" t="n">
        <v>57.6</v>
      </c>
    </row>
    <row r="1693" ht="12" customHeight="1" s="61">
      <c r="A1693" s="1">
        <f>A1680</f>
        <v/>
      </c>
      <c r="B1693" s="2" t="inlineStr">
        <is>
          <t>Norte</t>
        </is>
      </c>
      <c r="C1693" s="83" t="inlineStr">
        <is>
          <t>Hour 15</t>
        </is>
      </c>
      <c r="D1693" s="45" t="n">
        <v>0.85</v>
      </c>
      <c r="E1693" s="45" t="n">
        <v>4898</v>
      </c>
      <c r="F1693" s="45" t="n">
        <v>4163.3</v>
      </c>
    </row>
    <row r="1694" ht="12" customHeight="1" s="61">
      <c r="A1694" s="1">
        <f>A1681</f>
        <v/>
      </c>
      <c r="B1694" s="2" t="inlineStr">
        <is>
          <t>Norte</t>
        </is>
      </c>
      <c r="C1694" s="83" t="inlineStr">
        <is>
          <t>Hour 15</t>
        </is>
      </c>
      <c r="D1694" s="45" t="n">
        <v>0.9</v>
      </c>
      <c r="E1694" s="45" t="n">
        <v>0</v>
      </c>
      <c r="F1694" s="45" t="n">
        <v>0</v>
      </c>
    </row>
    <row r="1695" ht="12" customHeight="1" s="61">
      <c r="A1695" s="1">
        <f>A1682</f>
        <v/>
      </c>
      <c r="B1695" s="2" t="inlineStr">
        <is>
          <t>Norte</t>
        </is>
      </c>
      <c r="C1695" s="83" t="inlineStr">
        <is>
          <t>Hour 15</t>
        </is>
      </c>
      <c r="D1695" s="45" t="n">
        <v>0.75</v>
      </c>
      <c r="E1695" s="45" t="n">
        <v>23</v>
      </c>
      <c r="F1695" s="45" t="n">
        <v>17.25</v>
      </c>
    </row>
    <row r="1696" ht="12" customHeight="1" s="61">
      <c r="A1696" s="1">
        <f>A1683</f>
        <v/>
      </c>
      <c r="B1696" s="2" t="inlineStr">
        <is>
          <t>Norte</t>
        </is>
      </c>
      <c r="C1696" s="83" t="inlineStr">
        <is>
          <t>Hour 15</t>
        </is>
      </c>
      <c r="D1696" s="45" t="n">
        <v>0.85</v>
      </c>
      <c r="E1696" s="45" t="n">
        <v>141</v>
      </c>
      <c r="F1696" s="45" t="n">
        <v>119.85</v>
      </c>
    </row>
    <row r="1697" ht="12" customHeight="1" s="61">
      <c r="A1697" s="1">
        <f>A1684</f>
        <v/>
      </c>
      <c r="B1697" s="2" t="inlineStr">
        <is>
          <t>Norte</t>
        </is>
      </c>
      <c r="C1697" s="83" t="inlineStr">
        <is>
          <t>Hour 15</t>
        </is>
      </c>
      <c r="D1697" s="45" t="n">
        <v>0.9</v>
      </c>
      <c r="E1697" s="45" t="n">
        <v>0</v>
      </c>
      <c r="F1697" s="45" t="n">
        <v>0</v>
      </c>
    </row>
    <row r="1698" ht="12" customHeight="1" s="61">
      <c r="A1698" s="1">
        <f>A1685</f>
        <v/>
      </c>
      <c r="B1698" s="2" t="inlineStr">
        <is>
          <t>Norte</t>
        </is>
      </c>
      <c r="C1698" s="83" t="inlineStr">
        <is>
          <t>Hour 15</t>
        </is>
      </c>
      <c r="D1698" s="45" t="n">
        <v>0</v>
      </c>
      <c r="E1698" s="45" t="n">
        <v>91</v>
      </c>
      <c r="F1698" s="45" t="n">
        <v>0</v>
      </c>
    </row>
    <row r="1699" ht="12" customHeight="1" s="61">
      <c r="A1699" s="1">
        <f>A1686</f>
        <v/>
      </c>
      <c r="B1699" s="2" t="inlineStr">
        <is>
          <t>Norte</t>
        </is>
      </c>
      <c r="C1699" s="83" t="inlineStr">
        <is>
          <t>Hour 15</t>
        </is>
      </c>
      <c r="D1699" s="45" t="n">
        <v>0.2569444444444445</v>
      </c>
      <c r="E1699" s="45" t="n">
        <v>50</v>
      </c>
      <c r="F1699" s="45" t="n">
        <v>12.84722222222222</v>
      </c>
    </row>
    <row r="1700" ht="12" customHeight="1" s="61">
      <c r="A1700" s="1">
        <f>A1687</f>
        <v/>
      </c>
      <c r="B1700" s="2" t="inlineStr">
        <is>
          <t>Norte</t>
        </is>
      </c>
      <c r="C1700" s="83" t="inlineStr">
        <is>
          <t>Hour 15</t>
        </is>
      </c>
      <c r="D1700" s="45" t="n">
        <v>0.95</v>
      </c>
      <c r="E1700" s="45" t="n">
        <v>0</v>
      </c>
      <c r="F1700" s="45" t="n">
        <v>0</v>
      </c>
    </row>
    <row r="1701" ht="12" customHeight="1" s="61">
      <c r="A1701" s="1">
        <f>A1688</f>
        <v/>
      </c>
      <c r="B1701" s="2" t="inlineStr">
        <is>
          <t>Norte</t>
        </is>
      </c>
      <c r="C1701" s="83" t="inlineStr">
        <is>
          <t>Hour 15</t>
        </is>
      </c>
      <c r="D1701" s="45" t="n">
        <v>0.16107931316435</v>
      </c>
      <c r="E1701" s="45" t="n">
        <v>2940</v>
      </c>
      <c r="F1701" s="45" t="n">
        <v>473.5731807031889</v>
      </c>
    </row>
    <row r="1702" ht="12" customHeight="1" s="61">
      <c r="A1702" s="1">
        <f>A1689</f>
        <v/>
      </c>
      <c r="B1702" s="2" t="inlineStr">
        <is>
          <t>Norte</t>
        </is>
      </c>
      <c r="C1702" s="83" t="inlineStr">
        <is>
          <t>Hour 15</t>
        </is>
      </c>
      <c r="D1702" s="45" t="n">
        <v>0.8</v>
      </c>
      <c r="E1702" s="45" t="n">
        <v>12</v>
      </c>
      <c r="F1702" s="45" t="n">
        <v>9.600000000000001</v>
      </c>
    </row>
    <row r="1703" ht="12" customHeight="1" s="61">
      <c r="A1703" s="1">
        <f>A1690</f>
        <v/>
      </c>
      <c r="B1703" s="2" t="inlineStr">
        <is>
          <t>Norte</t>
        </is>
      </c>
      <c r="C1703" s="83" t="inlineStr">
        <is>
          <t>Hour 15</t>
        </is>
      </c>
      <c r="D1703" s="45" t="n">
        <v>0.8</v>
      </c>
      <c r="E1703" s="45" t="n">
        <v>0</v>
      </c>
      <c r="F1703" s="45" t="n">
        <v>0</v>
      </c>
    </row>
    <row r="1704" ht="12" customHeight="1" s="61">
      <c r="A1704" s="1">
        <f>A1691</f>
        <v/>
      </c>
      <c r="B1704" s="2" t="inlineStr">
        <is>
          <t>Norte</t>
        </is>
      </c>
      <c r="C1704" s="83" t="inlineStr">
        <is>
          <t>Hour 15</t>
        </is>
      </c>
      <c r="D1704" s="45" t="n">
        <v>0.9</v>
      </c>
      <c r="E1704" s="45" t="n">
        <v>0</v>
      </c>
      <c r="F1704" s="45" t="n">
        <v>0</v>
      </c>
    </row>
    <row r="1705" ht="12" customHeight="1" s="61">
      <c r="A1705" s="1">
        <f>A1692</f>
        <v/>
      </c>
      <c r="B1705" s="2" t="inlineStr">
        <is>
          <t>Noreste</t>
        </is>
      </c>
      <c r="C1705" s="83" t="inlineStr">
        <is>
          <t>Hour 15</t>
        </is>
      </c>
      <c r="D1705" s="45" t="n">
        <v>0.8</v>
      </c>
      <c r="E1705" s="45" t="n">
        <v>260</v>
      </c>
      <c r="F1705" s="45" t="n">
        <v>208</v>
      </c>
    </row>
    <row r="1706" ht="12" customHeight="1" s="61">
      <c r="A1706" s="1">
        <f>A1693</f>
        <v/>
      </c>
      <c r="B1706" s="2" t="inlineStr">
        <is>
          <t>Noreste</t>
        </is>
      </c>
      <c r="C1706" s="83" t="inlineStr">
        <is>
          <t>Hour 15</t>
        </is>
      </c>
      <c r="D1706" s="45" t="n">
        <v>0.85</v>
      </c>
      <c r="E1706" s="45" t="n">
        <v>12283</v>
      </c>
      <c r="F1706" s="45" t="n">
        <v>10440.55</v>
      </c>
    </row>
    <row r="1707" ht="12" customHeight="1" s="61">
      <c r="A1707" s="1">
        <f>A1694</f>
        <v/>
      </c>
      <c r="B1707" s="2" t="inlineStr">
        <is>
          <t>Noreste</t>
        </is>
      </c>
      <c r="C1707" s="83" t="inlineStr">
        <is>
          <t>Hour 15</t>
        </is>
      </c>
      <c r="D1707" s="45" t="n">
        <v>0.9</v>
      </c>
      <c r="E1707" s="45" t="n">
        <v>2729</v>
      </c>
      <c r="F1707" s="45" t="n">
        <v>2456.1</v>
      </c>
    </row>
    <row r="1708" ht="12" customHeight="1" s="61">
      <c r="A1708" s="1">
        <f>A1695</f>
        <v/>
      </c>
      <c r="B1708" s="2" t="inlineStr">
        <is>
          <t>Noreste</t>
        </is>
      </c>
      <c r="C1708" s="83" t="inlineStr">
        <is>
          <t>Hour 15</t>
        </is>
      </c>
      <c r="D1708" s="45" t="n">
        <v>0.75</v>
      </c>
      <c r="E1708" s="45" t="n">
        <v>1291</v>
      </c>
      <c r="F1708" s="45" t="n">
        <v>968.25</v>
      </c>
    </row>
    <row r="1709" ht="12" customHeight="1" s="61">
      <c r="A1709" s="1">
        <f>A1696</f>
        <v/>
      </c>
      <c r="B1709" s="2" t="inlineStr">
        <is>
          <t>Noreste</t>
        </is>
      </c>
      <c r="C1709" s="83" t="inlineStr">
        <is>
          <t>Hour 15</t>
        </is>
      </c>
      <c r="D1709" s="45" t="n">
        <v>0.85</v>
      </c>
      <c r="E1709" s="45" t="n">
        <v>272</v>
      </c>
      <c r="F1709" s="45" t="n">
        <v>231.2</v>
      </c>
    </row>
    <row r="1710" ht="12" customHeight="1" s="61">
      <c r="A1710" s="1">
        <f>A1697</f>
        <v/>
      </c>
      <c r="B1710" s="2" t="inlineStr">
        <is>
          <t>Noreste</t>
        </is>
      </c>
      <c r="C1710" s="83" t="inlineStr">
        <is>
          <t>Hour 15</t>
        </is>
      </c>
      <c r="D1710" s="45" t="n">
        <v>0.9</v>
      </c>
      <c r="E1710" s="45" t="n">
        <v>580</v>
      </c>
      <c r="F1710" s="45" t="n">
        <v>522</v>
      </c>
    </row>
    <row r="1711" ht="12" customHeight="1" s="61">
      <c r="A1711" s="1">
        <f>A1698</f>
        <v/>
      </c>
      <c r="B1711" s="2" t="inlineStr">
        <is>
          <t>Noreste</t>
        </is>
      </c>
      <c r="C1711" s="83" t="inlineStr">
        <is>
          <t>Hour 15</t>
        </is>
      </c>
      <c r="D1711" s="45" t="n">
        <v>0</v>
      </c>
      <c r="E1711" s="45" t="n">
        <v>143.3</v>
      </c>
      <c r="F1711" s="45" t="n">
        <v>0</v>
      </c>
    </row>
    <row r="1712" ht="12" customHeight="1" s="61">
      <c r="A1712" s="1">
        <f>A1699</f>
        <v/>
      </c>
      <c r="B1712" s="2" t="inlineStr">
        <is>
          <t>Noreste</t>
        </is>
      </c>
      <c r="C1712" s="83" t="inlineStr">
        <is>
          <t>Hour 15</t>
        </is>
      </c>
      <c r="D1712" s="45" t="n">
        <v>0.271523178807947</v>
      </c>
      <c r="E1712" s="45" t="n">
        <v>4859.7</v>
      </c>
      <c r="F1712" s="45" t="n">
        <v>1319.52119205298</v>
      </c>
    </row>
    <row r="1713" ht="12" customHeight="1" s="61">
      <c r="A1713" s="1">
        <f>A1700</f>
        <v/>
      </c>
      <c r="B1713" s="2" t="inlineStr">
        <is>
          <t>Noreste</t>
        </is>
      </c>
      <c r="C1713" s="83" t="inlineStr">
        <is>
          <t>Hour 15</t>
        </is>
      </c>
      <c r="D1713" s="45" t="n">
        <v>0.95</v>
      </c>
      <c r="E1713" s="45" t="n">
        <v>0</v>
      </c>
      <c r="F1713" s="45" t="n">
        <v>0</v>
      </c>
    </row>
    <row r="1714" ht="12" customHeight="1" s="61">
      <c r="A1714" s="1">
        <f>A1701</f>
        <v/>
      </c>
      <c r="B1714" s="2" t="inlineStr">
        <is>
          <t>Noreste</t>
        </is>
      </c>
      <c r="C1714" s="83" t="inlineStr">
        <is>
          <t>Hour 15</t>
        </is>
      </c>
      <c r="D1714" s="45" t="n">
        <v>0.2991765782250686</v>
      </c>
      <c r="E1714" s="45" t="n">
        <v>1069</v>
      </c>
      <c r="F1714" s="45" t="n">
        <v>319.8197621225983</v>
      </c>
    </row>
    <row r="1715" ht="12" customHeight="1" s="61">
      <c r="A1715" s="1">
        <f>A1702</f>
        <v/>
      </c>
      <c r="B1715" s="2" t="inlineStr">
        <is>
          <t>Noreste</t>
        </is>
      </c>
      <c r="C1715" s="83" t="inlineStr">
        <is>
          <t>Hour 15</t>
        </is>
      </c>
      <c r="D1715" s="45" t="n">
        <v>0.8</v>
      </c>
      <c r="E1715" s="45" t="n">
        <v>194</v>
      </c>
      <c r="F1715" s="45" t="n">
        <v>155.2</v>
      </c>
    </row>
    <row r="1716" ht="12" customHeight="1" s="61">
      <c r="A1716" s="1">
        <f>A1703</f>
        <v/>
      </c>
      <c r="B1716" s="2" t="inlineStr">
        <is>
          <t>Noreste</t>
        </is>
      </c>
      <c r="C1716" s="83" t="inlineStr">
        <is>
          <t>Hour 15</t>
        </is>
      </c>
      <c r="D1716" s="45" t="n">
        <v>0.8</v>
      </c>
      <c r="E1716" s="45" t="n">
        <v>923</v>
      </c>
      <c r="F1716" s="45" t="n">
        <v>738.4000000000001</v>
      </c>
    </row>
    <row r="1717" ht="12" customHeight="1" s="61">
      <c r="A1717" s="1">
        <f>A1704</f>
        <v/>
      </c>
      <c r="B1717" s="2" t="inlineStr">
        <is>
          <t>Noreste</t>
        </is>
      </c>
      <c r="C1717" s="83" t="inlineStr">
        <is>
          <t>Hour 15</t>
        </is>
      </c>
      <c r="D1717" s="45" t="n">
        <v>0.9</v>
      </c>
      <c r="E1717" s="45" t="n">
        <v>0</v>
      </c>
      <c r="F1717" s="45" t="n">
        <v>0</v>
      </c>
    </row>
    <row r="1718" ht="12" customHeight="1" s="61">
      <c r="A1718" s="1">
        <f>A1705</f>
        <v/>
      </c>
      <c r="B1718" s="2" t="inlineStr">
        <is>
          <t>Peninsular</t>
        </is>
      </c>
      <c r="C1718" s="83" t="inlineStr">
        <is>
          <t>Hour 15</t>
        </is>
      </c>
      <c r="D1718" s="45" t="n">
        <v>0.8</v>
      </c>
      <c r="E1718" s="45" t="n">
        <v>0</v>
      </c>
      <c r="F1718" s="45" t="n">
        <v>0</v>
      </c>
    </row>
    <row r="1719" ht="12" customHeight="1" s="61">
      <c r="A1719" s="1">
        <f>A1706</f>
        <v/>
      </c>
      <c r="B1719" s="2" t="inlineStr">
        <is>
          <t>Peninsular</t>
        </is>
      </c>
      <c r="C1719" s="83" t="inlineStr">
        <is>
          <t>Hour 15</t>
        </is>
      </c>
      <c r="D1719" s="45" t="n">
        <v>0.85</v>
      </c>
      <c r="E1719" s="45" t="n">
        <v>1496</v>
      </c>
      <c r="F1719" s="45" t="n">
        <v>1271.6</v>
      </c>
    </row>
    <row r="1720" ht="12" customHeight="1" s="61">
      <c r="A1720" s="1">
        <f>A1707</f>
        <v/>
      </c>
      <c r="B1720" s="2" t="inlineStr">
        <is>
          <t>Peninsular</t>
        </is>
      </c>
      <c r="C1720" s="83" t="inlineStr">
        <is>
          <t>Hour 15</t>
        </is>
      </c>
      <c r="D1720" s="45" t="n">
        <v>0.9</v>
      </c>
      <c r="E1720" s="45" t="n">
        <v>0</v>
      </c>
      <c r="F1720" s="45" t="n">
        <v>0</v>
      </c>
    </row>
    <row r="1721" ht="12" customHeight="1" s="61">
      <c r="A1721" s="1">
        <f>A1708</f>
        <v/>
      </c>
      <c r="B1721" s="2" t="inlineStr">
        <is>
          <t>Peninsular</t>
        </is>
      </c>
      <c r="C1721" s="83" t="inlineStr">
        <is>
          <t>Hour 15</t>
        </is>
      </c>
      <c r="D1721" s="45" t="n">
        <v>0.75</v>
      </c>
      <c r="E1721" s="45" t="n">
        <v>852</v>
      </c>
      <c r="F1721" s="45" t="n">
        <v>639</v>
      </c>
    </row>
    <row r="1722" ht="12" customHeight="1" s="61">
      <c r="A1722" s="1">
        <f>A1709</f>
        <v/>
      </c>
      <c r="B1722" s="2" t="inlineStr">
        <is>
          <t>Peninsular</t>
        </is>
      </c>
      <c r="C1722" s="83" t="inlineStr">
        <is>
          <t>Hour 15</t>
        </is>
      </c>
      <c r="D1722" s="45" t="n">
        <v>0.85</v>
      </c>
      <c r="E1722" s="45" t="n">
        <v>48</v>
      </c>
      <c r="F1722" s="45" t="n">
        <v>40.8</v>
      </c>
    </row>
    <row r="1723" ht="12" customHeight="1" s="61">
      <c r="A1723" s="1">
        <f>A1710</f>
        <v/>
      </c>
      <c r="B1723" s="2" t="inlineStr">
        <is>
          <t>Peninsular</t>
        </is>
      </c>
      <c r="C1723" s="83" t="inlineStr">
        <is>
          <t>Hour 15</t>
        </is>
      </c>
      <c r="D1723" s="45" t="n">
        <v>0.9</v>
      </c>
      <c r="E1723" s="45" t="n">
        <v>0</v>
      </c>
      <c r="F1723" s="45" t="n">
        <v>0</v>
      </c>
    </row>
    <row r="1724" ht="12" customHeight="1" s="61">
      <c r="A1724" s="1">
        <f>A1711</f>
        <v/>
      </c>
      <c r="B1724" s="2" t="inlineStr">
        <is>
          <t>Peninsular</t>
        </is>
      </c>
      <c r="C1724" s="83" t="inlineStr">
        <is>
          <t>Hour 15</t>
        </is>
      </c>
      <c r="D1724" s="45" t="n">
        <v>0</v>
      </c>
      <c r="E1724" s="45" t="n">
        <v>0</v>
      </c>
      <c r="F1724" s="45" t="n">
        <v>0</v>
      </c>
    </row>
    <row r="1725" ht="12" customHeight="1" s="61">
      <c r="A1725" s="1">
        <f>A1712</f>
        <v/>
      </c>
      <c r="B1725" s="2" t="inlineStr">
        <is>
          <t>Peninsular</t>
        </is>
      </c>
      <c r="C1725" s="83" t="inlineStr">
        <is>
          <t>Hour 15</t>
        </is>
      </c>
      <c r="D1725" s="45" t="n">
        <v>0.3277310924369748</v>
      </c>
      <c r="E1725" s="45" t="n">
        <v>546</v>
      </c>
      <c r="F1725" s="45" t="n">
        <v>178.9411764705882</v>
      </c>
    </row>
    <row r="1726" ht="12" customHeight="1" s="61">
      <c r="A1726" s="1">
        <f>A1713</f>
        <v/>
      </c>
      <c r="B1726" s="2" t="inlineStr">
        <is>
          <t>Peninsular</t>
        </is>
      </c>
      <c r="C1726" s="83" t="inlineStr">
        <is>
          <t>Hour 15</t>
        </is>
      </c>
      <c r="D1726" s="45" t="n">
        <v>0.95</v>
      </c>
      <c r="E1726" s="45" t="n">
        <v>0</v>
      </c>
      <c r="F1726" s="45" t="n">
        <v>0</v>
      </c>
    </row>
    <row r="1727" ht="12" customHeight="1" s="61">
      <c r="A1727" s="1">
        <f>A1714</f>
        <v/>
      </c>
      <c r="B1727" s="2" t="inlineStr">
        <is>
          <t>Peninsular</t>
        </is>
      </c>
      <c r="C1727" s="83" t="inlineStr">
        <is>
          <t>Hour 15</t>
        </is>
      </c>
      <c r="D1727" s="45" t="n">
        <v>0.5157116451016636</v>
      </c>
      <c r="E1727" s="45" t="n">
        <v>833</v>
      </c>
      <c r="F1727" s="45" t="n">
        <v>429.5878003696857</v>
      </c>
    </row>
    <row r="1728" ht="12" customHeight="1" s="61">
      <c r="A1728" s="1">
        <f>A1715</f>
        <v/>
      </c>
      <c r="B1728" s="2" t="inlineStr">
        <is>
          <t>Peninsular</t>
        </is>
      </c>
      <c r="C1728" s="83" t="inlineStr">
        <is>
          <t>Hour 15</t>
        </is>
      </c>
      <c r="D1728" s="45" t="n">
        <v>0.8</v>
      </c>
      <c r="E1728" s="45" t="n">
        <v>62</v>
      </c>
      <c r="F1728" s="45" t="n">
        <v>49.6</v>
      </c>
    </row>
    <row r="1729" ht="12" customHeight="1" s="61">
      <c r="A1729" s="1">
        <f>A1716</f>
        <v/>
      </c>
      <c r="B1729" s="2" t="inlineStr">
        <is>
          <t>Peninsular</t>
        </is>
      </c>
      <c r="C1729" s="83" t="inlineStr">
        <is>
          <t>Hour 15</t>
        </is>
      </c>
      <c r="D1729" s="45" t="n">
        <v>0.8</v>
      </c>
      <c r="E1729" s="45" t="n">
        <v>13</v>
      </c>
      <c r="F1729" s="45" t="n">
        <v>10.4</v>
      </c>
    </row>
    <row r="1730" ht="12" customHeight="1" s="61">
      <c r="A1730" s="1">
        <f>A1717</f>
        <v/>
      </c>
      <c r="B1730" s="2" t="inlineStr">
        <is>
          <t>Peninsular</t>
        </is>
      </c>
      <c r="C1730" s="83" t="inlineStr">
        <is>
          <t>Hour 15</t>
        </is>
      </c>
      <c r="D1730" s="45" t="n">
        <v>0.9</v>
      </c>
      <c r="E1730" s="45" t="n">
        <v>0</v>
      </c>
      <c r="F1730" s="45" t="n">
        <v>0</v>
      </c>
    </row>
    <row r="1731" ht="12" customHeight="1" s="61">
      <c r="A1731" s="1">
        <f>A1718</f>
        <v/>
      </c>
      <c r="B1731" s="2" t="inlineStr">
        <is>
          <t>Baja California</t>
        </is>
      </c>
      <c r="C1731" s="83" t="inlineStr">
        <is>
          <t>Hour 15</t>
        </is>
      </c>
      <c r="D1731" s="45" t="n">
        <v>0.8</v>
      </c>
      <c r="E1731" s="45" t="n">
        <v>0</v>
      </c>
      <c r="F1731" s="45" t="n">
        <v>0</v>
      </c>
    </row>
    <row r="1732" ht="12" customHeight="1" s="61">
      <c r="A1732" s="1">
        <f>A1719</f>
        <v/>
      </c>
      <c r="B1732" s="2" t="inlineStr">
        <is>
          <t>Baja California</t>
        </is>
      </c>
      <c r="C1732" s="83" t="inlineStr">
        <is>
          <t>Hour 15</t>
        </is>
      </c>
      <c r="D1732" s="45" t="n">
        <v>0.85</v>
      </c>
      <c r="E1732" s="45" t="n">
        <v>3372</v>
      </c>
      <c r="F1732" s="45" t="n">
        <v>2866.2</v>
      </c>
    </row>
    <row r="1733" ht="12" customHeight="1" s="61">
      <c r="A1733" s="1">
        <f>A1720</f>
        <v/>
      </c>
      <c r="B1733" s="2" t="inlineStr">
        <is>
          <t>Baja California</t>
        </is>
      </c>
      <c r="C1733" s="83" t="inlineStr">
        <is>
          <t>Hour 15</t>
        </is>
      </c>
      <c r="D1733" s="45" t="n">
        <v>0.9</v>
      </c>
      <c r="E1733" s="45" t="n">
        <v>0</v>
      </c>
      <c r="F1733" s="45" t="n">
        <v>0</v>
      </c>
    </row>
    <row r="1734" ht="12" customHeight="1" s="61">
      <c r="A1734" s="1">
        <f>A1721</f>
        <v/>
      </c>
      <c r="B1734" s="2" t="inlineStr">
        <is>
          <t>Baja California</t>
        </is>
      </c>
      <c r="C1734" s="83" t="inlineStr">
        <is>
          <t>Hour 15</t>
        </is>
      </c>
      <c r="D1734" s="45" t="n">
        <v>0.75</v>
      </c>
      <c r="E1734" s="45" t="n">
        <v>717</v>
      </c>
      <c r="F1734" s="45" t="n">
        <v>537.75</v>
      </c>
    </row>
    <row r="1735" ht="12" customHeight="1" s="61">
      <c r="A1735" s="1">
        <f>A1722</f>
        <v/>
      </c>
      <c r="B1735" s="2" t="inlineStr">
        <is>
          <t>Baja California</t>
        </is>
      </c>
      <c r="C1735" s="83" t="inlineStr">
        <is>
          <t>Hour 15</t>
        </is>
      </c>
      <c r="D1735" s="45" t="n">
        <v>0.85</v>
      </c>
      <c r="E1735" s="45" t="n">
        <v>22</v>
      </c>
      <c r="F1735" s="45" t="n">
        <v>18.7</v>
      </c>
    </row>
    <row r="1736" ht="12" customHeight="1" s="61">
      <c r="A1736" s="1">
        <f>A1723</f>
        <v/>
      </c>
      <c r="B1736" s="2" t="inlineStr">
        <is>
          <t>Baja California</t>
        </is>
      </c>
      <c r="C1736" s="83" t="inlineStr">
        <is>
          <t>Hour 15</t>
        </is>
      </c>
      <c r="D1736" s="45" t="n">
        <v>0.9</v>
      </c>
      <c r="E1736" s="45" t="n">
        <v>0</v>
      </c>
      <c r="F1736" s="45" t="n">
        <v>0</v>
      </c>
    </row>
    <row r="1737" ht="12" customHeight="1" s="61">
      <c r="A1737" s="1">
        <f>A1724</f>
        <v/>
      </c>
      <c r="B1737" s="2" t="inlineStr">
        <is>
          <t>Baja California</t>
        </is>
      </c>
      <c r="C1737" s="83" t="inlineStr">
        <is>
          <t>Hour 15</t>
        </is>
      </c>
      <c r="D1737" s="45" t="n">
        <v>0</v>
      </c>
      <c r="E1737" s="45" t="n">
        <v>0</v>
      </c>
      <c r="F1737" s="45" t="n">
        <v>0</v>
      </c>
    </row>
    <row r="1738" ht="12" customHeight="1" s="61">
      <c r="A1738" s="1">
        <f>A1725</f>
        <v/>
      </c>
      <c r="B1738" s="2" t="inlineStr">
        <is>
          <t>Baja California</t>
        </is>
      </c>
      <c r="C1738" s="83" t="inlineStr">
        <is>
          <t>Hour 15</t>
        </is>
      </c>
      <c r="D1738" s="45" t="n">
        <v>0.1272727272727273</v>
      </c>
      <c r="E1738" s="45" t="n">
        <v>266</v>
      </c>
      <c r="F1738" s="45" t="n">
        <v>33.85454545454546</v>
      </c>
    </row>
    <row r="1739" ht="12" customHeight="1" s="61">
      <c r="A1739" s="1">
        <f>A1726</f>
        <v/>
      </c>
      <c r="B1739" s="2" t="inlineStr">
        <is>
          <t>Baja California</t>
        </is>
      </c>
      <c r="C1739" s="83" t="inlineStr">
        <is>
          <t>Hour 15</t>
        </is>
      </c>
      <c r="D1739" s="45" t="n">
        <v>0.95</v>
      </c>
      <c r="E1739" s="45" t="n">
        <v>540</v>
      </c>
      <c r="F1739" s="45" t="n">
        <v>513</v>
      </c>
    </row>
    <row r="1740" ht="12" customHeight="1" s="61">
      <c r="A1740" s="1">
        <f>A1727</f>
        <v/>
      </c>
      <c r="B1740" s="2" t="inlineStr">
        <is>
          <t>Baja California</t>
        </is>
      </c>
      <c r="C1740" s="83" t="inlineStr">
        <is>
          <t>Hour 15</t>
        </is>
      </c>
      <c r="D1740" s="45" t="n">
        <v>0.223769730733519</v>
      </c>
      <c r="E1740" s="45" t="n">
        <v>297</v>
      </c>
      <c r="F1740" s="45" t="n">
        <v>66.45961002785515</v>
      </c>
    </row>
    <row r="1741" ht="12" customHeight="1" s="61">
      <c r="A1741" s="1">
        <f>A1728</f>
        <v/>
      </c>
      <c r="B1741" s="2" t="inlineStr">
        <is>
          <t>Baja California</t>
        </is>
      </c>
      <c r="C1741" s="83" t="inlineStr">
        <is>
          <t>Hour 15</t>
        </is>
      </c>
      <c r="D1741" s="45" t="n">
        <v>0.8</v>
      </c>
      <c r="E1741" s="45" t="n">
        <v>0</v>
      </c>
      <c r="F1741" s="45" t="n">
        <v>0</v>
      </c>
    </row>
    <row r="1742" ht="12" customHeight="1" s="61">
      <c r="A1742" s="1">
        <f>A1729</f>
        <v/>
      </c>
      <c r="B1742" s="2" t="inlineStr">
        <is>
          <t>Baja California</t>
        </is>
      </c>
      <c r="C1742" s="83" t="inlineStr">
        <is>
          <t>Hour 15</t>
        </is>
      </c>
      <c r="D1742" s="45" t="n">
        <v>0.8</v>
      </c>
      <c r="E1742" s="45" t="n">
        <v>23</v>
      </c>
      <c r="F1742" s="45" t="n">
        <v>18.4</v>
      </c>
    </row>
    <row r="1743" ht="12" customHeight="1" s="61">
      <c r="A1743" s="1">
        <f>A1730</f>
        <v/>
      </c>
      <c r="B1743" s="2" t="inlineStr">
        <is>
          <t>Baja California</t>
        </is>
      </c>
      <c r="C1743" s="83" t="inlineStr">
        <is>
          <t>Hour 15</t>
        </is>
      </c>
      <c r="D1743" s="45" t="n">
        <v>0.9</v>
      </c>
      <c r="E1743" s="45" t="n">
        <v>0</v>
      </c>
      <c r="F1743" s="45" t="n">
        <v>0</v>
      </c>
    </row>
    <row r="1744" ht="12" customHeight="1" s="61">
      <c r="A1744" s="1">
        <f>A1731</f>
        <v/>
      </c>
      <c r="B1744" s="2" t="inlineStr">
        <is>
          <t>Baja California Sur</t>
        </is>
      </c>
      <c r="C1744" s="83" t="inlineStr">
        <is>
          <t>Hour 15</t>
        </is>
      </c>
      <c r="D1744" s="45" t="n">
        <v>0.8</v>
      </c>
      <c r="E1744" s="45" t="n">
        <v>45</v>
      </c>
      <c r="F1744" s="45" t="n">
        <v>36</v>
      </c>
    </row>
    <row r="1745" ht="12" customHeight="1" s="61">
      <c r="A1745" s="1">
        <f>A1732</f>
        <v/>
      </c>
      <c r="B1745" s="2" t="inlineStr">
        <is>
          <t>Baja California Sur</t>
        </is>
      </c>
      <c r="C1745" s="83" t="inlineStr">
        <is>
          <t>Hour 15</t>
        </is>
      </c>
      <c r="D1745" s="45" t="n">
        <v>0.85</v>
      </c>
      <c r="E1745" s="45" t="n">
        <v>0</v>
      </c>
      <c r="F1745" s="45" t="n">
        <v>0</v>
      </c>
    </row>
    <row r="1746" ht="12" customHeight="1" s="61">
      <c r="A1746" s="1">
        <f>A1733</f>
        <v/>
      </c>
      <c r="B1746" s="2" t="inlineStr">
        <is>
          <t>Baja California Sur</t>
        </is>
      </c>
      <c r="C1746" s="83" t="inlineStr">
        <is>
          <t>Hour 15</t>
        </is>
      </c>
      <c r="D1746" s="45" t="n">
        <v>0.9</v>
      </c>
      <c r="E1746" s="45" t="n">
        <v>0</v>
      </c>
      <c r="F1746" s="45" t="n">
        <v>0</v>
      </c>
    </row>
    <row r="1747" ht="12" customHeight="1" s="61">
      <c r="A1747" s="1">
        <f>A1734</f>
        <v/>
      </c>
      <c r="B1747" s="2" t="inlineStr">
        <is>
          <t>Baja California Sur</t>
        </is>
      </c>
      <c r="C1747" s="83" t="inlineStr">
        <is>
          <t>Hour 15</t>
        </is>
      </c>
      <c r="D1747" s="45" t="n">
        <v>0.75</v>
      </c>
      <c r="E1747" s="45" t="n">
        <v>467</v>
      </c>
      <c r="F1747" s="45" t="n">
        <v>350.25</v>
      </c>
    </row>
    <row r="1748" ht="12" customHeight="1" s="61">
      <c r="A1748" s="1">
        <f>A1735</f>
        <v/>
      </c>
      <c r="B1748" s="2" t="inlineStr">
        <is>
          <t>Baja California Sur</t>
        </is>
      </c>
      <c r="C1748" s="83" t="inlineStr">
        <is>
          <t>Hour 15</t>
        </is>
      </c>
      <c r="D1748" s="45" t="n">
        <v>0.85</v>
      </c>
      <c r="E1748" s="45" t="n">
        <v>396</v>
      </c>
      <c r="F1748" s="45" t="n">
        <v>336.6</v>
      </c>
    </row>
    <row r="1749" ht="12" customHeight="1" s="61">
      <c r="A1749" s="1">
        <f>A1736</f>
        <v/>
      </c>
      <c r="B1749" s="2" t="inlineStr">
        <is>
          <t>Baja California Sur</t>
        </is>
      </c>
      <c r="C1749" s="83" t="inlineStr">
        <is>
          <t>Hour 15</t>
        </is>
      </c>
      <c r="D1749" s="45" t="n">
        <v>0.9</v>
      </c>
      <c r="E1749" s="45" t="n">
        <v>0</v>
      </c>
      <c r="F1749" s="45" t="n">
        <v>0</v>
      </c>
    </row>
    <row r="1750" ht="12" customHeight="1" s="61">
      <c r="A1750" s="1">
        <f>A1737</f>
        <v/>
      </c>
      <c r="B1750" s="2" t="inlineStr">
        <is>
          <t>Baja California Sur</t>
        </is>
      </c>
      <c r="C1750" s="83" t="inlineStr">
        <is>
          <t>Hour 15</t>
        </is>
      </c>
      <c r="D1750" s="45" t="n">
        <v>0</v>
      </c>
      <c r="E1750" s="45" t="n">
        <v>0</v>
      </c>
      <c r="F1750" s="45" t="n">
        <v>0</v>
      </c>
    </row>
    <row r="1751" ht="12" customHeight="1" s="61">
      <c r="A1751" s="1">
        <f>A1738</f>
        <v/>
      </c>
      <c r="B1751" s="2" t="inlineStr">
        <is>
          <t>Baja California Sur</t>
        </is>
      </c>
      <c r="C1751" s="83" t="inlineStr">
        <is>
          <t>Hour 15</t>
        </is>
      </c>
      <c r="D1751" s="45" t="n">
        <v>0.2100840336134454</v>
      </c>
      <c r="E1751" s="45" t="n">
        <v>0</v>
      </c>
      <c r="F1751" s="45" t="n">
        <v>0</v>
      </c>
    </row>
    <row r="1752" ht="12" customHeight="1" s="61">
      <c r="A1752" s="1">
        <f>A1739</f>
        <v/>
      </c>
      <c r="B1752" s="2" t="inlineStr">
        <is>
          <t>Baja California Sur</t>
        </is>
      </c>
      <c r="C1752" s="83" t="inlineStr">
        <is>
          <t>Hour 15</t>
        </is>
      </c>
      <c r="D1752" s="45" t="n">
        <v>0.95</v>
      </c>
      <c r="E1752" s="45" t="n">
        <v>10</v>
      </c>
      <c r="F1752" s="45" t="n">
        <v>9.5</v>
      </c>
    </row>
    <row r="1753" ht="12" customHeight="1" s="61">
      <c r="A1753" s="1">
        <f>A1740</f>
        <v/>
      </c>
      <c r="B1753" s="2" t="inlineStr">
        <is>
          <t>Baja California Sur</t>
        </is>
      </c>
      <c r="C1753" s="83" t="inlineStr">
        <is>
          <t>Hour 15</t>
        </is>
      </c>
      <c r="D1753" s="45" t="n">
        <v>0.2455146364494807</v>
      </c>
      <c r="E1753" s="45" t="n">
        <v>77</v>
      </c>
      <c r="F1753" s="45" t="n">
        <v>18.90462700661001</v>
      </c>
    </row>
    <row r="1754" ht="12" customHeight="1" s="61">
      <c r="A1754" s="1">
        <f>A1741</f>
        <v/>
      </c>
      <c r="B1754" s="2" t="inlineStr">
        <is>
          <t>Baja California Sur</t>
        </is>
      </c>
      <c r="C1754" s="83" t="inlineStr">
        <is>
          <t>Hour 15</t>
        </is>
      </c>
      <c r="D1754" s="45" t="n">
        <v>0.8</v>
      </c>
      <c r="E1754" s="45" t="n">
        <v>0</v>
      </c>
      <c r="F1754" s="45" t="n">
        <v>0</v>
      </c>
    </row>
    <row r="1755" ht="12" customHeight="1" s="61">
      <c r="A1755" s="1">
        <f>A1742</f>
        <v/>
      </c>
      <c r="B1755" s="2" t="inlineStr">
        <is>
          <t>Baja California Sur</t>
        </is>
      </c>
      <c r="C1755" s="83" t="inlineStr">
        <is>
          <t>Hour 15</t>
        </is>
      </c>
      <c r="D1755" s="45" t="n">
        <v>0.8</v>
      </c>
      <c r="E1755" s="45" t="n">
        <v>0</v>
      </c>
      <c r="F1755" s="45" t="n">
        <v>0</v>
      </c>
    </row>
    <row r="1756" ht="12" customHeight="1" s="61">
      <c r="A1756" s="1">
        <f>A1743</f>
        <v/>
      </c>
      <c r="B1756" s="2" t="inlineStr">
        <is>
          <t>Baja California Sur</t>
        </is>
      </c>
      <c r="C1756" s="83" t="inlineStr">
        <is>
          <t>Hour 15</t>
        </is>
      </c>
      <c r="D1756" s="45" t="n">
        <v>0.9</v>
      </c>
      <c r="E1756" s="45" t="n">
        <v>0</v>
      </c>
      <c r="F1756" s="45" t="n">
        <v>0</v>
      </c>
    </row>
    <row r="1757" ht="12" customHeight="1" s="61">
      <c r="A1757" s="1">
        <f>A1744</f>
        <v/>
      </c>
      <c r="B1757" s="2" t="inlineStr">
        <is>
          <t>Central</t>
        </is>
      </c>
      <c r="C1757" s="83" t="inlineStr">
        <is>
          <t>Hour 16</t>
        </is>
      </c>
      <c r="D1757" s="46" t="n">
        <v>0.8</v>
      </c>
      <c r="E1757" s="46" t="n">
        <v>1897</v>
      </c>
      <c r="F1757" s="46" t="n">
        <v>1517.6</v>
      </c>
    </row>
    <row r="1758" ht="12" customHeight="1" s="61">
      <c r="A1758" s="1">
        <f>A1745</f>
        <v/>
      </c>
      <c r="B1758" s="2" t="inlineStr">
        <is>
          <t>Central</t>
        </is>
      </c>
      <c r="C1758" s="83" t="inlineStr">
        <is>
          <t>Hour 16</t>
        </is>
      </c>
      <c r="D1758" s="46" t="n">
        <v>0.85</v>
      </c>
      <c r="E1758" s="46" t="n">
        <v>3457</v>
      </c>
      <c r="F1758" s="46" t="n">
        <v>2938.45</v>
      </c>
    </row>
    <row r="1759" ht="12" customHeight="1" s="61">
      <c r="A1759" s="1">
        <f>A1746</f>
        <v/>
      </c>
      <c r="B1759" s="2" t="inlineStr">
        <is>
          <t>Central</t>
        </is>
      </c>
      <c r="C1759" s="83" t="inlineStr">
        <is>
          <t>Hour 16</t>
        </is>
      </c>
      <c r="D1759" s="46" t="n">
        <v>0.9</v>
      </c>
      <c r="E1759" s="46" t="n">
        <v>2778</v>
      </c>
      <c r="F1759" s="46" t="n">
        <v>2500.2</v>
      </c>
    </row>
    <row r="1760" ht="12" customHeight="1" s="61">
      <c r="A1760" s="1">
        <f>A1747</f>
        <v/>
      </c>
      <c r="B1760" s="2" t="inlineStr">
        <is>
          <t>Central</t>
        </is>
      </c>
      <c r="C1760" s="83" t="inlineStr">
        <is>
          <t>Hour 16</t>
        </is>
      </c>
      <c r="D1760" s="46" t="n">
        <v>0.75</v>
      </c>
      <c r="E1760" s="46" t="n">
        <v>805</v>
      </c>
      <c r="F1760" s="46" t="n">
        <v>603.75</v>
      </c>
    </row>
    <row r="1761" ht="12" customHeight="1" s="61">
      <c r="A1761" s="1">
        <f>A1748</f>
        <v/>
      </c>
      <c r="B1761" s="2" t="inlineStr">
        <is>
          <t>Central</t>
        </is>
      </c>
      <c r="C1761" s="83" t="inlineStr">
        <is>
          <t>Hour 16</t>
        </is>
      </c>
      <c r="D1761" s="46" t="n">
        <v>0.85</v>
      </c>
      <c r="E1761" s="46" t="n">
        <v>315</v>
      </c>
      <c r="F1761" s="46" t="n">
        <v>267.75</v>
      </c>
    </row>
    <row r="1762" ht="12" customHeight="1" s="61">
      <c r="A1762" s="1">
        <f>A1749</f>
        <v/>
      </c>
      <c r="B1762" s="2" t="inlineStr">
        <is>
          <t>Central</t>
        </is>
      </c>
      <c r="C1762" s="83" t="inlineStr">
        <is>
          <t>Hour 16</t>
        </is>
      </c>
      <c r="D1762" s="46" t="n">
        <v>0.9</v>
      </c>
      <c r="E1762" s="46" t="n">
        <v>0</v>
      </c>
      <c r="F1762" s="46" t="n">
        <v>0</v>
      </c>
    </row>
    <row r="1763" ht="12" customHeight="1" s="61">
      <c r="A1763" s="1">
        <f>A1750</f>
        <v/>
      </c>
      <c r="B1763" s="2" t="inlineStr">
        <is>
          <t>Central</t>
        </is>
      </c>
      <c r="C1763" s="83" t="inlineStr">
        <is>
          <t>Hour 16</t>
        </is>
      </c>
      <c r="D1763" s="46" t="n">
        <v>0</v>
      </c>
      <c r="E1763" s="46" t="n">
        <v>1865</v>
      </c>
      <c r="F1763" s="46" t="n">
        <v>0</v>
      </c>
    </row>
    <row r="1764" ht="12" customHeight="1" s="61">
      <c r="A1764" s="1">
        <f>A1751</f>
        <v/>
      </c>
      <c r="B1764" s="2" t="inlineStr">
        <is>
          <t>Central</t>
        </is>
      </c>
      <c r="C1764" s="83" t="inlineStr">
        <is>
          <t>Hour 16</t>
        </is>
      </c>
      <c r="D1764" s="46" t="n">
        <v>0.4666666666666667</v>
      </c>
      <c r="E1764" s="46" t="n">
        <v>0</v>
      </c>
      <c r="F1764" s="46" t="n">
        <v>0</v>
      </c>
    </row>
    <row r="1765" ht="12" customHeight="1" s="61">
      <c r="A1765" s="1">
        <f>A1752</f>
        <v/>
      </c>
      <c r="B1765" s="2" t="inlineStr">
        <is>
          <t>Central</t>
        </is>
      </c>
      <c r="C1765" s="83" t="inlineStr">
        <is>
          <t>Hour 16</t>
        </is>
      </c>
      <c r="D1765" s="46" t="n">
        <v>0.95</v>
      </c>
      <c r="E1765" s="46" t="n">
        <v>0</v>
      </c>
      <c r="F1765" s="46" t="n">
        <v>0</v>
      </c>
    </row>
    <row r="1766" ht="12" customHeight="1" s="61">
      <c r="A1766" s="1">
        <f>A1753</f>
        <v/>
      </c>
      <c r="B1766" s="2" t="inlineStr">
        <is>
          <t>Central</t>
        </is>
      </c>
      <c r="C1766" s="83" t="inlineStr">
        <is>
          <t>Hour 16</t>
        </is>
      </c>
      <c r="D1766" s="46" t="n">
        <v>0.4129586260733802</v>
      </c>
      <c r="E1766" s="46" t="n">
        <v>1251</v>
      </c>
      <c r="F1766" s="46" t="n">
        <v>516.6112412177986</v>
      </c>
    </row>
    <row r="1767" ht="12" customHeight="1" s="61">
      <c r="A1767" s="1">
        <f>A1754</f>
        <v/>
      </c>
      <c r="B1767" s="2" t="inlineStr">
        <is>
          <t>Central</t>
        </is>
      </c>
      <c r="C1767" s="83" t="inlineStr">
        <is>
          <t>Hour 16</t>
        </is>
      </c>
      <c r="D1767" s="46" t="n">
        <v>0.8</v>
      </c>
      <c r="E1767" s="46" t="n">
        <v>81</v>
      </c>
      <c r="F1767" s="46" t="n">
        <v>64.8</v>
      </c>
    </row>
    <row r="1768" ht="12" customHeight="1" s="61">
      <c r="A1768" s="1">
        <f>A1755</f>
        <v/>
      </c>
      <c r="B1768" s="2" t="inlineStr">
        <is>
          <t>Central</t>
        </is>
      </c>
      <c r="C1768" s="83" t="inlineStr">
        <is>
          <t>Hour 16</t>
        </is>
      </c>
      <c r="D1768" s="46" t="n">
        <v>0.8</v>
      </c>
      <c r="E1768" s="46" t="n">
        <v>423</v>
      </c>
      <c r="F1768" s="46" t="n">
        <v>338.4</v>
      </c>
    </row>
    <row r="1769" ht="12" customHeight="1" s="61">
      <c r="A1769" s="1">
        <f>A1756</f>
        <v/>
      </c>
      <c r="B1769" s="2" t="inlineStr">
        <is>
          <t>Central</t>
        </is>
      </c>
      <c r="C1769" s="83" t="inlineStr">
        <is>
          <t>Hour 16</t>
        </is>
      </c>
      <c r="D1769" s="46" t="n">
        <v>0.9</v>
      </c>
      <c r="E1769" s="46" t="n">
        <v>0</v>
      </c>
      <c r="F1769" s="46" t="n">
        <v>0</v>
      </c>
    </row>
    <row r="1770" ht="12" customHeight="1" s="61">
      <c r="A1770" s="1">
        <f>A1757</f>
        <v/>
      </c>
      <c r="B1770" s="2" t="inlineStr">
        <is>
          <t>Oriental</t>
        </is>
      </c>
      <c r="C1770" s="83" t="inlineStr">
        <is>
          <t>Hour 16</t>
        </is>
      </c>
      <c r="D1770" s="45" t="n">
        <v>0.8</v>
      </c>
      <c r="E1770" s="45" t="n">
        <v>363</v>
      </c>
      <c r="F1770" s="45" t="n">
        <v>290.4</v>
      </c>
    </row>
    <row r="1771" ht="12" customHeight="1" s="61">
      <c r="A1771" s="1">
        <f>A1758</f>
        <v/>
      </c>
      <c r="B1771" s="2" t="inlineStr">
        <is>
          <t>Oriental</t>
        </is>
      </c>
      <c r="C1771" s="83" t="inlineStr">
        <is>
          <t>Hour 16</t>
        </is>
      </c>
      <c r="D1771" s="45" t="n">
        <v>0.85</v>
      </c>
      <c r="E1771" s="45" t="n">
        <v>6593</v>
      </c>
      <c r="F1771" s="45" t="n">
        <v>5604.05</v>
      </c>
    </row>
    <row r="1772" ht="12" customHeight="1" s="61">
      <c r="A1772" s="1">
        <f>A1759</f>
        <v/>
      </c>
      <c r="B1772" s="2" t="inlineStr">
        <is>
          <t>Oriental</t>
        </is>
      </c>
      <c r="C1772" s="83" t="inlineStr">
        <is>
          <t>Hour 16</t>
        </is>
      </c>
      <c r="D1772" s="45" t="n">
        <v>0.9</v>
      </c>
      <c r="E1772" s="45" t="n">
        <v>0</v>
      </c>
      <c r="F1772" s="45" t="n">
        <v>0</v>
      </c>
    </row>
    <row r="1773" ht="12" customHeight="1" s="61">
      <c r="A1773" s="1">
        <f>A1760</f>
        <v/>
      </c>
      <c r="B1773" s="2" t="inlineStr">
        <is>
          <t>Oriental</t>
        </is>
      </c>
      <c r="C1773" s="83" t="inlineStr">
        <is>
          <t>Hour 16</t>
        </is>
      </c>
      <c r="D1773" s="45" t="n">
        <v>0.75</v>
      </c>
      <c r="E1773" s="45" t="n">
        <v>566</v>
      </c>
      <c r="F1773" s="45" t="n">
        <v>424.5</v>
      </c>
    </row>
    <row r="1774" ht="12" customHeight="1" s="61">
      <c r="A1774" s="1">
        <f>A1761</f>
        <v/>
      </c>
      <c r="B1774" s="2" t="inlineStr">
        <is>
          <t>Oriental</t>
        </is>
      </c>
      <c r="C1774" s="83" t="inlineStr">
        <is>
          <t>Hour 16</t>
        </is>
      </c>
      <c r="D1774" s="45" t="n">
        <v>0.85</v>
      </c>
      <c r="E1774" s="45" t="n">
        <v>149</v>
      </c>
      <c r="F1774" s="45" t="n">
        <v>126.65</v>
      </c>
    </row>
    <row r="1775" ht="12" customHeight="1" s="61">
      <c r="A1775" s="1">
        <f>A1762</f>
        <v/>
      </c>
      <c r="B1775" s="2" t="inlineStr">
        <is>
          <t>Oriental</t>
        </is>
      </c>
      <c r="C1775" s="83" t="inlineStr">
        <is>
          <t>Hour 16</t>
        </is>
      </c>
      <c r="D1775" s="45" t="n">
        <v>0.9</v>
      </c>
      <c r="E1775" s="45" t="n">
        <v>0</v>
      </c>
      <c r="F1775" s="45" t="n">
        <v>0</v>
      </c>
    </row>
    <row r="1776" ht="12" customHeight="1" s="61">
      <c r="A1776" s="1">
        <f>A1763</f>
        <v/>
      </c>
      <c r="B1776" s="2" t="inlineStr">
        <is>
          <t>Oriental</t>
        </is>
      </c>
      <c r="C1776" s="83" t="inlineStr">
        <is>
          <t>Hour 16</t>
        </is>
      </c>
      <c r="D1776" s="45" t="n">
        <v>0</v>
      </c>
      <c r="E1776" s="45" t="n">
        <v>6463</v>
      </c>
      <c r="F1776" s="45" t="n">
        <v>0</v>
      </c>
    </row>
    <row r="1777" ht="12" customHeight="1" s="61">
      <c r="A1777" s="1">
        <f>A1764</f>
        <v/>
      </c>
      <c r="B1777" s="2" t="inlineStr">
        <is>
          <t>Oriental</t>
        </is>
      </c>
      <c r="C1777" s="83" t="inlineStr">
        <is>
          <t>Hour 16</t>
        </is>
      </c>
      <c r="D1777" s="45" t="n">
        <v>0.3611111111111111</v>
      </c>
      <c r="E1777" s="45" t="n">
        <v>3926</v>
      </c>
      <c r="F1777" s="45" t="n">
        <v>1417.722222222222</v>
      </c>
    </row>
    <row r="1778" ht="12" customHeight="1" s="61">
      <c r="A1778" s="1">
        <f>A1765</f>
        <v/>
      </c>
      <c r="B1778" s="2" t="inlineStr">
        <is>
          <t>Oriental</t>
        </is>
      </c>
      <c r="C1778" s="83" t="inlineStr">
        <is>
          <t>Hour 16</t>
        </is>
      </c>
      <c r="D1778" s="45" t="n">
        <v>0.95</v>
      </c>
      <c r="E1778" s="45" t="n">
        <v>106</v>
      </c>
      <c r="F1778" s="45" t="n">
        <v>100.7</v>
      </c>
    </row>
    <row r="1779" ht="12" customHeight="1" s="61">
      <c r="A1779" s="1">
        <f>A1766</f>
        <v/>
      </c>
      <c r="B1779" s="2" t="inlineStr">
        <is>
          <t>Oriental</t>
        </is>
      </c>
      <c r="C1779" s="83" t="inlineStr">
        <is>
          <t>Hour 16</t>
        </is>
      </c>
      <c r="D1779" s="45" t="n">
        <v>0.1779359430604982</v>
      </c>
      <c r="E1779" s="45" t="n">
        <v>700</v>
      </c>
      <c r="F1779" s="45" t="n">
        <v>124.5551601423488</v>
      </c>
    </row>
    <row r="1780" ht="12" customHeight="1" s="61">
      <c r="A1780" s="1">
        <f>A1767</f>
        <v/>
      </c>
      <c r="B1780" s="2" t="inlineStr">
        <is>
          <t>Oriental</t>
        </is>
      </c>
      <c r="C1780" s="83" t="inlineStr">
        <is>
          <t>Hour 16</t>
        </is>
      </c>
      <c r="D1780" s="45" t="n">
        <v>0.8</v>
      </c>
      <c r="E1780" s="45" t="n">
        <v>405</v>
      </c>
      <c r="F1780" s="45" t="n">
        <v>324</v>
      </c>
    </row>
    <row r="1781" ht="12" customHeight="1" s="61">
      <c r="A1781" s="1">
        <f>A1768</f>
        <v/>
      </c>
      <c r="B1781" s="2" t="inlineStr">
        <is>
          <t>Oriental</t>
        </is>
      </c>
      <c r="C1781" s="83" t="inlineStr">
        <is>
          <t>Hour 16</t>
        </is>
      </c>
      <c r="D1781" s="45" t="n">
        <v>0.8</v>
      </c>
      <c r="E1781" s="45" t="n">
        <v>1089</v>
      </c>
      <c r="F1781" s="45" t="n">
        <v>871.2</v>
      </c>
    </row>
    <row r="1782" ht="12" customHeight="1" s="61">
      <c r="A1782" s="1">
        <f>A1769</f>
        <v/>
      </c>
      <c r="B1782" s="2" t="inlineStr">
        <is>
          <t>Oriental</t>
        </is>
      </c>
      <c r="C1782" s="83" t="inlineStr">
        <is>
          <t>Hour 16</t>
        </is>
      </c>
      <c r="D1782" s="45" t="n">
        <v>0.9</v>
      </c>
      <c r="E1782" s="45" t="n">
        <v>1608</v>
      </c>
      <c r="F1782" s="45" t="n">
        <v>1447.2</v>
      </c>
    </row>
    <row r="1783" ht="12" customHeight="1" s="61">
      <c r="A1783" s="1">
        <f>A1770</f>
        <v/>
      </c>
      <c r="B1783" s="2" t="inlineStr">
        <is>
          <t>Occidental</t>
        </is>
      </c>
      <c r="C1783" s="83" t="inlineStr">
        <is>
          <t>Hour 16</t>
        </is>
      </c>
      <c r="D1783" s="45" t="n">
        <v>0.8</v>
      </c>
      <c r="E1783" s="45" t="n">
        <v>2148</v>
      </c>
      <c r="F1783" s="45" t="n">
        <v>1718.4</v>
      </c>
    </row>
    <row r="1784" ht="12" customHeight="1" s="61">
      <c r="A1784" s="1">
        <f>A1771</f>
        <v/>
      </c>
      <c r="B1784" s="2" t="inlineStr">
        <is>
          <t>Occidental</t>
        </is>
      </c>
      <c r="C1784" s="83" t="inlineStr">
        <is>
          <t>Hour 16</t>
        </is>
      </c>
      <c r="D1784" s="45" t="n">
        <v>0.85</v>
      </c>
      <c r="E1784" s="45" t="n">
        <v>5352</v>
      </c>
      <c r="F1784" s="45" t="n">
        <v>4549.2</v>
      </c>
    </row>
    <row r="1785" ht="12" customHeight="1" s="61">
      <c r="A1785" s="1">
        <f>A1772</f>
        <v/>
      </c>
      <c r="B1785" s="2" t="inlineStr">
        <is>
          <t>Occidental</t>
        </is>
      </c>
      <c r="C1785" s="83" t="inlineStr">
        <is>
          <t>Hour 16</t>
        </is>
      </c>
      <c r="D1785" s="45" t="n">
        <v>0.9</v>
      </c>
      <c r="E1785" s="45" t="n">
        <v>0</v>
      </c>
      <c r="F1785" s="45" t="n">
        <v>0</v>
      </c>
    </row>
    <row r="1786" ht="12" customHeight="1" s="61">
      <c r="A1786" s="1">
        <f>A1773</f>
        <v/>
      </c>
      <c r="B1786" s="2" t="inlineStr">
        <is>
          <t>Occidental</t>
        </is>
      </c>
      <c r="C1786" s="83" t="inlineStr">
        <is>
          <t>Hour 16</t>
        </is>
      </c>
      <c r="D1786" s="45" t="n">
        <v>0.75</v>
      </c>
      <c r="E1786" s="45" t="n">
        <v>430</v>
      </c>
      <c r="F1786" s="45" t="n">
        <v>322.5</v>
      </c>
    </row>
    <row r="1787" ht="12" customHeight="1" s="61">
      <c r="A1787" s="1">
        <f>A1774</f>
        <v/>
      </c>
      <c r="B1787" s="2" t="inlineStr">
        <is>
          <t>Occidental</t>
        </is>
      </c>
      <c r="C1787" s="83" t="inlineStr">
        <is>
          <t>Hour 16</t>
        </is>
      </c>
      <c r="D1787" s="45" t="n">
        <v>0.85</v>
      </c>
      <c r="E1787" s="45" t="n">
        <v>272</v>
      </c>
      <c r="F1787" s="45" t="n">
        <v>231.2</v>
      </c>
    </row>
    <row r="1788" ht="12" customHeight="1" s="61">
      <c r="A1788" s="1">
        <f>A1775</f>
        <v/>
      </c>
      <c r="B1788" s="2" t="inlineStr">
        <is>
          <t>Occidental</t>
        </is>
      </c>
      <c r="C1788" s="83" t="inlineStr">
        <is>
          <t>Hour 16</t>
        </is>
      </c>
      <c r="D1788" s="45" t="n">
        <v>0.9</v>
      </c>
      <c r="E1788" s="45" t="n">
        <v>0</v>
      </c>
      <c r="F1788" s="45" t="n">
        <v>0</v>
      </c>
    </row>
    <row r="1789" ht="12" customHeight="1" s="61">
      <c r="A1789" s="1">
        <f>A1776</f>
        <v/>
      </c>
      <c r="B1789" s="2" t="inlineStr">
        <is>
          <t>Occidental</t>
        </is>
      </c>
      <c r="C1789" s="83" t="inlineStr">
        <is>
          <t>Hour 16</t>
        </is>
      </c>
      <c r="D1789" s="45" t="n">
        <v>0</v>
      </c>
      <c r="E1789" s="45" t="n">
        <v>3449.8</v>
      </c>
      <c r="F1789" s="45" t="n">
        <v>0</v>
      </c>
    </row>
    <row r="1790" ht="12" customHeight="1" s="61">
      <c r="A1790" s="1">
        <f>A1777</f>
        <v/>
      </c>
      <c r="B1790" s="2" t="inlineStr">
        <is>
          <t>Occidental</t>
        </is>
      </c>
      <c r="C1790" s="83" t="inlineStr">
        <is>
          <t>Hour 16</t>
        </is>
      </c>
      <c r="D1790" s="45" t="n">
        <v>0.3571428571428571</v>
      </c>
      <c r="E1790" s="45" t="n">
        <v>1166</v>
      </c>
      <c r="F1790" s="45" t="n">
        <v>416.4285714285714</v>
      </c>
    </row>
    <row r="1791" ht="12" customHeight="1" s="61">
      <c r="A1791" s="1">
        <f>A1778</f>
        <v/>
      </c>
      <c r="B1791" s="2" t="inlineStr">
        <is>
          <t>Occidental</t>
        </is>
      </c>
      <c r="C1791" s="83" t="inlineStr">
        <is>
          <t>Hour 16</t>
        </is>
      </c>
      <c r="D1791" s="45" t="n">
        <v>0.95</v>
      </c>
      <c r="E1791" s="45" t="n">
        <v>62</v>
      </c>
      <c r="F1791" s="45" t="n">
        <v>58.9</v>
      </c>
    </row>
    <row r="1792" ht="12" customHeight="1" s="61">
      <c r="A1792" s="1">
        <f>A1779</f>
        <v/>
      </c>
      <c r="B1792" s="2" t="inlineStr">
        <is>
          <t>Occidental</t>
        </is>
      </c>
      <c r="C1792" s="83" t="inlineStr">
        <is>
          <t>Hour 16</t>
        </is>
      </c>
      <c r="D1792" s="45" t="n">
        <v>0.3824027072758037</v>
      </c>
      <c r="E1792" s="45" t="n">
        <v>2794</v>
      </c>
      <c r="F1792" s="45" t="n">
        <v>1068.433164128596</v>
      </c>
    </row>
    <row r="1793" ht="12" customHeight="1" s="61">
      <c r="A1793" s="1">
        <f>A1780</f>
        <v/>
      </c>
      <c r="B1793" s="2" t="inlineStr">
        <is>
          <t>Occidental</t>
        </is>
      </c>
      <c r="C1793" s="83" t="inlineStr">
        <is>
          <t>Hour 16</t>
        </is>
      </c>
      <c r="D1793" s="45" t="n">
        <v>0.8</v>
      </c>
      <c r="E1793" s="45" t="n">
        <v>274</v>
      </c>
      <c r="F1793" s="45" t="n">
        <v>219.2</v>
      </c>
    </row>
    <row r="1794" ht="12" customHeight="1" s="61">
      <c r="A1794" s="1">
        <f>A1781</f>
        <v/>
      </c>
      <c r="B1794" s="2" t="inlineStr">
        <is>
          <t>Occidental</t>
        </is>
      </c>
      <c r="C1794" s="83" t="inlineStr">
        <is>
          <t>Hour 16</t>
        </is>
      </c>
      <c r="D1794" s="45" t="n">
        <v>0.8</v>
      </c>
      <c r="E1794" s="45" t="n">
        <v>129</v>
      </c>
      <c r="F1794" s="45" t="n">
        <v>103.2</v>
      </c>
    </row>
    <row r="1795" ht="12" customHeight="1" s="61">
      <c r="A1795" s="1">
        <f>A1782</f>
        <v/>
      </c>
      <c r="B1795" s="2" t="inlineStr">
        <is>
          <t>Occidental</t>
        </is>
      </c>
      <c r="C1795" s="83" t="inlineStr">
        <is>
          <t>Hour 16</t>
        </is>
      </c>
      <c r="D1795" s="45" t="n">
        <v>0.9</v>
      </c>
      <c r="E1795" s="45" t="n">
        <v>0</v>
      </c>
      <c r="F1795" s="45" t="n">
        <v>0</v>
      </c>
    </row>
    <row r="1796" ht="12" customHeight="1" s="61">
      <c r="A1796" s="1">
        <f>A1783</f>
        <v/>
      </c>
      <c r="B1796" s="2" t="inlineStr">
        <is>
          <t>Noroeste</t>
        </is>
      </c>
      <c r="C1796" s="83" t="inlineStr">
        <is>
          <t>Hour 16</t>
        </is>
      </c>
      <c r="D1796" s="45" t="n">
        <v>0.8</v>
      </c>
      <c r="E1796" s="45" t="n">
        <v>337</v>
      </c>
      <c r="F1796" s="45" t="n">
        <v>269.6</v>
      </c>
    </row>
    <row r="1797" ht="12" customHeight="1" s="61">
      <c r="A1797" s="1">
        <f>A1784</f>
        <v/>
      </c>
      <c r="B1797" s="2" t="inlineStr">
        <is>
          <t>Noroeste</t>
        </is>
      </c>
      <c r="C1797" s="83" t="inlineStr">
        <is>
          <t>Hour 16</t>
        </is>
      </c>
      <c r="D1797" s="45" t="n">
        <v>0.85</v>
      </c>
      <c r="E1797" s="45" t="n">
        <v>6525</v>
      </c>
      <c r="F1797" s="45" t="n">
        <v>5546.25</v>
      </c>
    </row>
    <row r="1798" ht="12" customHeight="1" s="61">
      <c r="A1798" s="1">
        <f>A1785</f>
        <v/>
      </c>
      <c r="B1798" s="2" t="inlineStr">
        <is>
          <t>Noroeste</t>
        </is>
      </c>
      <c r="C1798" s="83" t="inlineStr">
        <is>
          <t>Hour 16</t>
        </is>
      </c>
      <c r="D1798" s="45" t="n">
        <v>0.9</v>
      </c>
      <c r="E1798" s="45" t="n">
        <v>0</v>
      </c>
      <c r="F1798" s="45" t="n">
        <v>0</v>
      </c>
    </row>
    <row r="1799" ht="12" customHeight="1" s="61">
      <c r="A1799" s="1">
        <f>A1786</f>
        <v/>
      </c>
      <c r="B1799" s="2" t="inlineStr">
        <is>
          <t>Noroeste</t>
        </is>
      </c>
      <c r="C1799" s="83" t="inlineStr">
        <is>
          <t>Hour 16</t>
        </is>
      </c>
      <c r="D1799" s="45" t="n">
        <v>0.75</v>
      </c>
      <c r="E1799" s="45" t="n">
        <v>0</v>
      </c>
      <c r="F1799" s="45" t="n">
        <v>0</v>
      </c>
    </row>
    <row r="1800" ht="12" customHeight="1" s="61">
      <c r="A1800" s="1">
        <f>A1787</f>
        <v/>
      </c>
      <c r="B1800" s="2" t="inlineStr">
        <is>
          <t>Noroeste</t>
        </is>
      </c>
      <c r="C1800" s="83" t="inlineStr">
        <is>
          <t>Hour 16</t>
        </is>
      </c>
      <c r="D1800" s="45" t="n">
        <v>0.85</v>
      </c>
      <c r="E1800" s="45" t="n">
        <v>53</v>
      </c>
      <c r="F1800" s="45" t="n">
        <v>45.05</v>
      </c>
    </row>
    <row r="1801" ht="12" customHeight="1" s="61">
      <c r="A1801" s="1">
        <f>A1788</f>
        <v/>
      </c>
      <c r="B1801" s="2" t="inlineStr">
        <is>
          <t>Noroeste</t>
        </is>
      </c>
      <c r="C1801" s="83" t="inlineStr">
        <is>
          <t>Hour 16</t>
        </is>
      </c>
      <c r="D1801" s="45" t="n">
        <v>0.9</v>
      </c>
      <c r="E1801" s="45" t="n">
        <v>0</v>
      </c>
      <c r="F1801" s="45" t="n">
        <v>0</v>
      </c>
    </row>
    <row r="1802" ht="12" customHeight="1" s="61">
      <c r="A1802" s="1">
        <f>A1789</f>
        <v/>
      </c>
      <c r="B1802" s="2" t="inlineStr">
        <is>
          <t>Noroeste</t>
        </is>
      </c>
      <c r="C1802" s="83" t="inlineStr">
        <is>
          <t>Hour 16</t>
        </is>
      </c>
      <c r="D1802" s="45" t="n">
        <v>0</v>
      </c>
      <c r="E1802" s="45" t="n">
        <v>1025</v>
      </c>
      <c r="F1802" s="45" t="n">
        <v>0</v>
      </c>
    </row>
    <row r="1803" ht="12" customHeight="1" s="61">
      <c r="A1803" s="1">
        <f>A1790</f>
        <v/>
      </c>
      <c r="B1803" s="2" t="inlineStr">
        <is>
          <t>Noroeste</t>
        </is>
      </c>
      <c r="C1803" s="83" t="inlineStr">
        <is>
          <t>Hour 16</t>
        </is>
      </c>
      <c r="D1803" s="45" t="n">
        <v>0.3065693430656934</v>
      </c>
      <c r="E1803" s="45" t="n">
        <v>6</v>
      </c>
      <c r="F1803" s="45" t="n">
        <v>1.839416058394161</v>
      </c>
    </row>
    <row r="1804" ht="12" customHeight="1" s="61">
      <c r="A1804" s="1">
        <f>A1791</f>
        <v/>
      </c>
      <c r="B1804" s="2" t="inlineStr">
        <is>
          <t>Noroeste</t>
        </is>
      </c>
      <c r="C1804" s="83" t="inlineStr">
        <is>
          <t>Hour 16</t>
        </is>
      </c>
      <c r="D1804" s="45" t="n">
        <v>0.95</v>
      </c>
      <c r="E1804" s="45" t="n">
        <v>0</v>
      </c>
      <c r="F1804" s="45" t="n">
        <v>0</v>
      </c>
    </row>
    <row r="1805" ht="12" customHeight="1" s="61">
      <c r="A1805" s="1">
        <f>A1792</f>
        <v/>
      </c>
      <c r="B1805" s="2" t="inlineStr">
        <is>
          <t>Noroeste</t>
        </is>
      </c>
      <c r="C1805" s="83" t="inlineStr">
        <is>
          <t>Hour 16</t>
        </is>
      </c>
      <c r="D1805" s="45" t="n">
        <v>0.1106590724165989</v>
      </c>
      <c r="E1805" s="45" t="n">
        <v>1076</v>
      </c>
      <c r="F1805" s="45" t="n">
        <v>119.0691619202604</v>
      </c>
    </row>
    <row r="1806" ht="12" customHeight="1" s="61">
      <c r="A1806" s="1">
        <f>A1793</f>
        <v/>
      </c>
      <c r="B1806" s="2" t="inlineStr">
        <is>
          <t>Noroeste</t>
        </is>
      </c>
      <c r="C1806" s="83" t="inlineStr">
        <is>
          <t>Hour 16</t>
        </is>
      </c>
      <c r="D1806" s="45" t="n">
        <v>0.8</v>
      </c>
      <c r="E1806" s="45" t="n">
        <v>24</v>
      </c>
      <c r="F1806" s="45" t="n">
        <v>19.2</v>
      </c>
    </row>
    <row r="1807" ht="12" customHeight="1" s="61">
      <c r="A1807" s="1">
        <f>A1794</f>
        <v/>
      </c>
      <c r="B1807" s="2" t="inlineStr">
        <is>
          <t>Noroeste</t>
        </is>
      </c>
      <c r="C1807" s="83" t="inlineStr">
        <is>
          <t>Hour 16</t>
        </is>
      </c>
      <c r="D1807" s="45" t="n">
        <v>0.8</v>
      </c>
      <c r="E1807" s="45" t="n">
        <v>30</v>
      </c>
      <c r="F1807" s="45" t="n">
        <v>24</v>
      </c>
    </row>
    <row r="1808" ht="12" customHeight="1" s="61">
      <c r="A1808" s="1">
        <f>A1795</f>
        <v/>
      </c>
      <c r="B1808" s="2" t="inlineStr">
        <is>
          <t>Noroeste</t>
        </is>
      </c>
      <c r="C1808" s="83" t="inlineStr">
        <is>
          <t>Hour 16</t>
        </is>
      </c>
      <c r="D1808" s="45" t="n">
        <v>0.9</v>
      </c>
      <c r="E1808" s="45" t="n">
        <v>0</v>
      </c>
      <c r="F1808" s="45" t="n">
        <v>0</v>
      </c>
    </row>
    <row r="1809" ht="12" customHeight="1" s="61">
      <c r="A1809" s="1">
        <f>A1796</f>
        <v/>
      </c>
      <c r="B1809" s="2" t="inlineStr">
        <is>
          <t>Norte</t>
        </is>
      </c>
      <c r="C1809" s="83" t="inlineStr">
        <is>
          <t>Hour 16</t>
        </is>
      </c>
      <c r="D1809" s="45" t="n">
        <v>0.8</v>
      </c>
      <c r="E1809" s="45" t="n">
        <v>72</v>
      </c>
      <c r="F1809" s="45" t="n">
        <v>57.6</v>
      </c>
    </row>
    <row r="1810" ht="12" customHeight="1" s="61">
      <c r="A1810" s="1">
        <f>A1797</f>
        <v/>
      </c>
      <c r="B1810" s="2" t="inlineStr">
        <is>
          <t>Norte</t>
        </is>
      </c>
      <c r="C1810" s="83" t="inlineStr">
        <is>
          <t>Hour 16</t>
        </is>
      </c>
      <c r="D1810" s="45" t="n">
        <v>0.85</v>
      </c>
      <c r="E1810" s="45" t="n">
        <v>4898</v>
      </c>
      <c r="F1810" s="45" t="n">
        <v>4163.3</v>
      </c>
    </row>
    <row r="1811" ht="12" customHeight="1" s="61">
      <c r="A1811" s="1">
        <f>A1798</f>
        <v/>
      </c>
      <c r="B1811" s="2" t="inlineStr">
        <is>
          <t>Norte</t>
        </is>
      </c>
      <c r="C1811" s="83" t="inlineStr">
        <is>
          <t>Hour 16</t>
        </is>
      </c>
      <c r="D1811" s="45" t="n">
        <v>0.9</v>
      </c>
      <c r="E1811" s="45" t="n">
        <v>0</v>
      </c>
      <c r="F1811" s="45" t="n">
        <v>0</v>
      </c>
    </row>
    <row r="1812" ht="12" customHeight="1" s="61">
      <c r="A1812" s="1">
        <f>A1799</f>
        <v/>
      </c>
      <c r="B1812" s="2" t="inlineStr">
        <is>
          <t>Norte</t>
        </is>
      </c>
      <c r="C1812" s="83" t="inlineStr">
        <is>
          <t>Hour 16</t>
        </is>
      </c>
      <c r="D1812" s="45" t="n">
        <v>0.75</v>
      </c>
      <c r="E1812" s="45" t="n">
        <v>23</v>
      </c>
      <c r="F1812" s="45" t="n">
        <v>17.25</v>
      </c>
    </row>
    <row r="1813" ht="12" customHeight="1" s="61">
      <c r="A1813" s="1">
        <f>A1800</f>
        <v/>
      </c>
      <c r="B1813" s="2" t="inlineStr">
        <is>
          <t>Norte</t>
        </is>
      </c>
      <c r="C1813" s="83" t="inlineStr">
        <is>
          <t>Hour 16</t>
        </is>
      </c>
      <c r="D1813" s="45" t="n">
        <v>0.85</v>
      </c>
      <c r="E1813" s="45" t="n">
        <v>141</v>
      </c>
      <c r="F1813" s="45" t="n">
        <v>119.85</v>
      </c>
    </row>
    <row r="1814" ht="12" customHeight="1" s="61">
      <c r="A1814" s="1">
        <f>A1801</f>
        <v/>
      </c>
      <c r="B1814" s="2" t="inlineStr">
        <is>
          <t>Norte</t>
        </is>
      </c>
      <c r="C1814" s="83" t="inlineStr">
        <is>
          <t>Hour 16</t>
        </is>
      </c>
      <c r="D1814" s="45" t="n">
        <v>0.9</v>
      </c>
      <c r="E1814" s="45" t="n">
        <v>0</v>
      </c>
      <c r="F1814" s="45" t="n">
        <v>0</v>
      </c>
    </row>
    <row r="1815" ht="12" customHeight="1" s="61">
      <c r="A1815" s="1">
        <f>A1802</f>
        <v/>
      </c>
      <c r="B1815" s="2" t="inlineStr">
        <is>
          <t>Norte</t>
        </is>
      </c>
      <c r="C1815" s="83" t="inlineStr">
        <is>
          <t>Hour 16</t>
        </is>
      </c>
      <c r="D1815" s="45" t="n">
        <v>0</v>
      </c>
      <c r="E1815" s="45" t="n">
        <v>91</v>
      </c>
      <c r="F1815" s="45" t="n">
        <v>0</v>
      </c>
    </row>
    <row r="1816" ht="12" customHeight="1" s="61">
      <c r="A1816" s="1">
        <f>A1803</f>
        <v/>
      </c>
      <c r="B1816" s="2" t="inlineStr">
        <is>
          <t>Norte</t>
        </is>
      </c>
      <c r="C1816" s="83" t="inlineStr">
        <is>
          <t>Hour 16</t>
        </is>
      </c>
      <c r="D1816" s="45" t="n">
        <v>0.3194444444444444</v>
      </c>
      <c r="E1816" s="45" t="n">
        <v>50</v>
      </c>
      <c r="F1816" s="45" t="n">
        <v>15.97222222222222</v>
      </c>
    </row>
    <row r="1817" ht="12" customHeight="1" s="61">
      <c r="A1817" s="1">
        <f>A1804</f>
        <v/>
      </c>
      <c r="B1817" s="2" t="inlineStr">
        <is>
          <t>Norte</t>
        </is>
      </c>
      <c r="C1817" s="83" t="inlineStr">
        <is>
          <t>Hour 16</t>
        </is>
      </c>
      <c r="D1817" s="45" t="n">
        <v>0.95</v>
      </c>
      <c r="E1817" s="45" t="n">
        <v>0</v>
      </c>
      <c r="F1817" s="45" t="n">
        <v>0</v>
      </c>
    </row>
    <row r="1818" ht="12" customHeight="1" s="61">
      <c r="A1818" s="1">
        <f>A1805</f>
        <v/>
      </c>
      <c r="B1818" s="2" t="inlineStr">
        <is>
          <t>Norte</t>
        </is>
      </c>
      <c r="C1818" s="83" t="inlineStr">
        <is>
          <t>Hour 16</t>
        </is>
      </c>
      <c r="D1818" s="45" t="n">
        <v>0.1283728536385936</v>
      </c>
      <c r="E1818" s="45" t="n">
        <v>2940</v>
      </c>
      <c r="F1818" s="45" t="n">
        <v>377.4161896974653</v>
      </c>
    </row>
    <row r="1819" ht="12" customHeight="1" s="61">
      <c r="A1819" s="1">
        <f>A1806</f>
        <v/>
      </c>
      <c r="B1819" s="2" t="inlineStr">
        <is>
          <t>Norte</t>
        </is>
      </c>
      <c r="C1819" s="83" t="inlineStr">
        <is>
          <t>Hour 16</t>
        </is>
      </c>
      <c r="D1819" s="45" t="n">
        <v>0.8</v>
      </c>
      <c r="E1819" s="45" t="n">
        <v>12</v>
      </c>
      <c r="F1819" s="45" t="n">
        <v>9.600000000000001</v>
      </c>
    </row>
    <row r="1820" ht="12" customHeight="1" s="61">
      <c r="A1820" s="1">
        <f>A1807</f>
        <v/>
      </c>
      <c r="B1820" s="2" t="inlineStr">
        <is>
          <t>Norte</t>
        </is>
      </c>
      <c r="C1820" s="83" t="inlineStr">
        <is>
          <t>Hour 16</t>
        </is>
      </c>
      <c r="D1820" s="45" t="n">
        <v>0.8</v>
      </c>
      <c r="E1820" s="45" t="n">
        <v>0</v>
      </c>
      <c r="F1820" s="45" t="n">
        <v>0</v>
      </c>
    </row>
    <row r="1821" ht="12" customHeight="1" s="61">
      <c r="A1821" s="1">
        <f>A1808</f>
        <v/>
      </c>
      <c r="B1821" s="2" t="inlineStr">
        <is>
          <t>Norte</t>
        </is>
      </c>
      <c r="C1821" s="83" t="inlineStr">
        <is>
          <t>Hour 16</t>
        </is>
      </c>
      <c r="D1821" s="45" t="n">
        <v>0.9</v>
      </c>
      <c r="E1821" s="45" t="n">
        <v>0</v>
      </c>
      <c r="F1821" s="45" t="n">
        <v>0</v>
      </c>
    </row>
    <row r="1822" ht="12" customHeight="1" s="61">
      <c r="A1822" s="1">
        <f>A1809</f>
        <v/>
      </c>
      <c r="B1822" s="2" t="inlineStr">
        <is>
          <t>Noreste</t>
        </is>
      </c>
      <c r="C1822" s="83" t="inlineStr">
        <is>
          <t>Hour 16</t>
        </is>
      </c>
      <c r="D1822" s="45" t="n">
        <v>0.8</v>
      </c>
      <c r="E1822" s="45" t="n">
        <v>260</v>
      </c>
      <c r="F1822" s="45" t="n">
        <v>208</v>
      </c>
    </row>
    <row r="1823" ht="12" customHeight="1" s="61">
      <c r="A1823" s="1">
        <f>A1810</f>
        <v/>
      </c>
      <c r="B1823" s="2" t="inlineStr">
        <is>
          <t>Noreste</t>
        </is>
      </c>
      <c r="C1823" s="83" t="inlineStr">
        <is>
          <t>Hour 16</t>
        </is>
      </c>
      <c r="D1823" s="45" t="n">
        <v>0.85</v>
      </c>
      <c r="E1823" s="45" t="n">
        <v>12283</v>
      </c>
      <c r="F1823" s="45" t="n">
        <v>10440.55</v>
      </c>
    </row>
    <row r="1824" ht="12" customHeight="1" s="61">
      <c r="A1824" s="1">
        <f>A1811</f>
        <v/>
      </c>
      <c r="B1824" s="2" t="inlineStr">
        <is>
          <t>Noreste</t>
        </is>
      </c>
      <c r="C1824" s="83" t="inlineStr">
        <is>
          <t>Hour 16</t>
        </is>
      </c>
      <c r="D1824" s="45" t="n">
        <v>0.9</v>
      </c>
      <c r="E1824" s="45" t="n">
        <v>2729</v>
      </c>
      <c r="F1824" s="45" t="n">
        <v>2456.1</v>
      </c>
    </row>
    <row r="1825" ht="12" customHeight="1" s="61">
      <c r="A1825" s="1">
        <f>A1812</f>
        <v/>
      </c>
      <c r="B1825" s="2" t="inlineStr">
        <is>
          <t>Noreste</t>
        </is>
      </c>
      <c r="C1825" s="83" t="inlineStr">
        <is>
          <t>Hour 16</t>
        </is>
      </c>
      <c r="D1825" s="45" t="n">
        <v>0.75</v>
      </c>
      <c r="E1825" s="45" t="n">
        <v>1291</v>
      </c>
      <c r="F1825" s="45" t="n">
        <v>968.25</v>
      </c>
    </row>
    <row r="1826" ht="12" customHeight="1" s="61">
      <c r="A1826" s="1">
        <f>A1813</f>
        <v/>
      </c>
      <c r="B1826" s="2" t="inlineStr">
        <is>
          <t>Noreste</t>
        </is>
      </c>
      <c r="C1826" s="83" t="inlineStr">
        <is>
          <t>Hour 16</t>
        </is>
      </c>
      <c r="D1826" s="45" t="n">
        <v>0.85</v>
      </c>
      <c r="E1826" s="45" t="n">
        <v>272</v>
      </c>
      <c r="F1826" s="45" t="n">
        <v>231.2</v>
      </c>
    </row>
    <row r="1827" ht="12" customHeight="1" s="61">
      <c r="A1827" s="1">
        <f>A1814</f>
        <v/>
      </c>
      <c r="B1827" s="2" t="inlineStr">
        <is>
          <t>Noreste</t>
        </is>
      </c>
      <c r="C1827" s="83" t="inlineStr">
        <is>
          <t>Hour 16</t>
        </is>
      </c>
      <c r="D1827" s="45" t="n">
        <v>0.9</v>
      </c>
      <c r="E1827" s="45" t="n">
        <v>580</v>
      </c>
      <c r="F1827" s="45" t="n">
        <v>522</v>
      </c>
    </row>
    <row r="1828" ht="12" customHeight="1" s="61">
      <c r="A1828" s="1">
        <f>A1815</f>
        <v/>
      </c>
      <c r="B1828" s="2" t="inlineStr">
        <is>
          <t>Noreste</t>
        </is>
      </c>
      <c r="C1828" s="83" t="inlineStr">
        <is>
          <t>Hour 16</t>
        </is>
      </c>
      <c r="D1828" s="45" t="n">
        <v>0</v>
      </c>
      <c r="E1828" s="45" t="n">
        <v>143.3</v>
      </c>
      <c r="F1828" s="45" t="n">
        <v>0</v>
      </c>
    </row>
    <row r="1829" ht="12" customHeight="1" s="61">
      <c r="A1829" s="1">
        <f>A1816</f>
        <v/>
      </c>
      <c r="B1829" s="2" t="inlineStr">
        <is>
          <t>Noreste</t>
        </is>
      </c>
      <c r="C1829" s="83" t="inlineStr">
        <is>
          <t>Hour 16</t>
        </is>
      </c>
      <c r="D1829" s="45" t="n">
        <v>0.3576158940397351</v>
      </c>
      <c r="E1829" s="45" t="n">
        <v>4859.7</v>
      </c>
      <c r="F1829" s="45" t="n">
        <v>1737.905960264901</v>
      </c>
    </row>
    <row r="1830" ht="12" customHeight="1" s="61">
      <c r="A1830" s="1">
        <f>A1817</f>
        <v/>
      </c>
      <c r="B1830" s="2" t="inlineStr">
        <is>
          <t>Noreste</t>
        </is>
      </c>
      <c r="C1830" s="83" t="inlineStr">
        <is>
          <t>Hour 16</t>
        </is>
      </c>
      <c r="D1830" s="45" t="n">
        <v>0.95</v>
      </c>
      <c r="E1830" s="45" t="n">
        <v>0</v>
      </c>
      <c r="F1830" s="45" t="n">
        <v>0</v>
      </c>
    </row>
    <row r="1831" ht="12" customHeight="1" s="61">
      <c r="A1831" s="1">
        <f>A1818</f>
        <v/>
      </c>
      <c r="B1831" s="2" t="inlineStr">
        <is>
          <t>Noreste</t>
        </is>
      </c>
      <c r="C1831" s="83" t="inlineStr">
        <is>
          <t>Hour 16</t>
        </is>
      </c>
      <c r="D1831" s="45" t="n">
        <v>0.1967063129002745</v>
      </c>
      <c r="E1831" s="45" t="n">
        <v>1069</v>
      </c>
      <c r="F1831" s="45" t="n">
        <v>210.2790484903934</v>
      </c>
    </row>
    <row r="1832" ht="12" customHeight="1" s="61">
      <c r="A1832" s="1">
        <f>A1819</f>
        <v/>
      </c>
      <c r="B1832" s="2" t="inlineStr">
        <is>
          <t>Noreste</t>
        </is>
      </c>
      <c r="C1832" s="83" t="inlineStr">
        <is>
          <t>Hour 16</t>
        </is>
      </c>
      <c r="D1832" s="45" t="n">
        <v>0.8</v>
      </c>
      <c r="E1832" s="45" t="n">
        <v>194</v>
      </c>
      <c r="F1832" s="45" t="n">
        <v>155.2</v>
      </c>
    </row>
    <row r="1833" ht="12" customHeight="1" s="61">
      <c r="A1833" s="1">
        <f>A1820</f>
        <v/>
      </c>
      <c r="B1833" s="2" t="inlineStr">
        <is>
          <t>Noreste</t>
        </is>
      </c>
      <c r="C1833" s="83" t="inlineStr">
        <is>
          <t>Hour 16</t>
        </is>
      </c>
      <c r="D1833" s="45" t="n">
        <v>0.8</v>
      </c>
      <c r="E1833" s="45" t="n">
        <v>923</v>
      </c>
      <c r="F1833" s="45" t="n">
        <v>738.4000000000001</v>
      </c>
    </row>
    <row r="1834" ht="12" customHeight="1" s="61">
      <c r="A1834" s="1">
        <f>A1821</f>
        <v/>
      </c>
      <c r="B1834" s="2" t="inlineStr">
        <is>
          <t>Noreste</t>
        </is>
      </c>
      <c r="C1834" s="83" t="inlineStr">
        <is>
          <t>Hour 16</t>
        </is>
      </c>
      <c r="D1834" s="45" t="n">
        <v>0.9</v>
      </c>
      <c r="E1834" s="45" t="n">
        <v>0</v>
      </c>
      <c r="F1834" s="45" t="n">
        <v>0</v>
      </c>
    </row>
    <row r="1835" ht="12" customHeight="1" s="61">
      <c r="A1835" s="1">
        <f>A1822</f>
        <v/>
      </c>
      <c r="B1835" s="2" t="inlineStr">
        <is>
          <t>Peninsular</t>
        </is>
      </c>
      <c r="C1835" s="83" t="inlineStr">
        <is>
          <t>Hour 16</t>
        </is>
      </c>
      <c r="D1835" s="45" t="n">
        <v>0.8</v>
      </c>
      <c r="E1835" s="45" t="n">
        <v>0</v>
      </c>
      <c r="F1835" s="45" t="n">
        <v>0</v>
      </c>
    </row>
    <row r="1836" ht="12" customHeight="1" s="61">
      <c r="A1836" s="1">
        <f>A1823</f>
        <v/>
      </c>
      <c r="B1836" s="2" t="inlineStr">
        <is>
          <t>Peninsular</t>
        </is>
      </c>
      <c r="C1836" s="83" t="inlineStr">
        <is>
          <t>Hour 16</t>
        </is>
      </c>
      <c r="D1836" s="45" t="n">
        <v>0.85</v>
      </c>
      <c r="E1836" s="45" t="n">
        <v>1496</v>
      </c>
      <c r="F1836" s="45" t="n">
        <v>1271.6</v>
      </c>
    </row>
    <row r="1837" ht="12" customHeight="1" s="61">
      <c r="A1837" s="1">
        <f>A1824</f>
        <v/>
      </c>
      <c r="B1837" s="2" t="inlineStr">
        <is>
          <t>Peninsular</t>
        </is>
      </c>
      <c r="C1837" s="83" t="inlineStr">
        <is>
          <t>Hour 16</t>
        </is>
      </c>
      <c r="D1837" s="45" t="n">
        <v>0.9</v>
      </c>
      <c r="E1837" s="45" t="n">
        <v>0</v>
      </c>
      <c r="F1837" s="45" t="n">
        <v>0</v>
      </c>
    </row>
    <row r="1838" ht="12" customHeight="1" s="61">
      <c r="A1838" s="1">
        <f>A1825</f>
        <v/>
      </c>
      <c r="B1838" s="2" t="inlineStr">
        <is>
          <t>Peninsular</t>
        </is>
      </c>
      <c r="C1838" s="83" t="inlineStr">
        <is>
          <t>Hour 16</t>
        </is>
      </c>
      <c r="D1838" s="45" t="n">
        <v>0.75</v>
      </c>
      <c r="E1838" s="45" t="n">
        <v>852</v>
      </c>
      <c r="F1838" s="45" t="n">
        <v>639</v>
      </c>
    </row>
    <row r="1839" ht="12" customHeight="1" s="61">
      <c r="A1839" s="1">
        <f>A1826</f>
        <v/>
      </c>
      <c r="B1839" s="2" t="inlineStr">
        <is>
          <t>Peninsular</t>
        </is>
      </c>
      <c r="C1839" s="83" t="inlineStr">
        <is>
          <t>Hour 16</t>
        </is>
      </c>
      <c r="D1839" s="45" t="n">
        <v>0.85</v>
      </c>
      <c r="E1839" s="45" t="n">
        <v>48</v>
      </c>
      <c r="F1839" s="45" t="n">
        <v>40.8</v>
      </c>
    </row>
    <row r="1840" ht="12" customHeight="1" s="61">
      <c r="A1840" s="1">
        <f>A1827</f>
        <v/>
      </c>
      <c r="B1840" s="2" t="inlineStr">
        <is>
          <t>Peninsular</t>
        </is>
      </c>
      <c r="C1840" s="83" t="inlineStr">
        <is>
          <t>Hour 16</t>
        </is>
      </c>
      <c r="D1840" s="45" t="n">
        <v>0.9</v>
      </c>
      <c r="E1840" s="45" t="n">
        <v>0</v>
      </c>
      <c r="F1840" s="45" t="n">
        <v>0</v>
      </c>
    </row>
    <row r="1841" ht="12" customHeight="1" s="61">
      <c r="A1841" s="1">
        <f>A1828</f>
        <v/>
      </c>
      <c r="B1841" s="2" t="inlineStr">
        <is>
          <t>Peninsular</t>
        </is>
      </c>
      <c r="C1841" s="83" t="inlineStr">
        <is>
          <t>Hour 16</t>
        </is>
      </c>
      <c r="D1841" s="45" t="n">
        <v>0</v>
      </c>
      <c r="E1841" s="45" t="n">
        <v>0</v>
      </c>
      <c r="F1841" s="45" t="n">
        <v>0</v>
      </c>
    </row>
    <row r="1842" ht="12" customHeight="1" s="61">
      <c r="A1842" s="1">
        <f>A1829</f>
        <v/>
      </c>
      <c r="B1842" s="2" t="inlineStr">
        <is>
          <t>Peninsular</t>
        </is>
      </c>
      <c r="C1842" s="83" t="inlineStr">
        <is>
          <t>Hour 16</t>
        </is>
      </c>
      <c r="D1842" s="45" t="n">
        <v>0.4285714285714285</v>
      </c>
      <c r="E1842" s="45" t="n">
        <v>546</v>
      </c>
      <c r="F1842" s="45" t="n">
        <v>234</v>
      </c>
    </row>
    <row r="1843" ht="12" customHeight="1" s="61">
      <c r="A1843" s="1">
        <f>A1830</f>
        <v/>
      </c>
      <c r="B1843" s="2" t="inlineStr">
        <is>
          <t>Peninsular</t>
        </is>
      </c>
      <c r="C1843" s="83" t="inlineStr">
        <is>
          <t>Hour 16</t>
        </is>
      </c>
      <c r="D1843" s="45" t="n">
        <v>0.95</v>
      </c>
      <c r="E1843" s="45" t="n">
        <v>0</v>
      </c>
      <c r="F1843" s="45" t="n">
        <v>0</v>
      </c>
    </row>
    <row r="1844" ht="12" customHeight="1" s="61">
      <c r="A1844" s="1">
        <f>A1831</f>
        <v/>
      </c>
      <c r="B1844" s="2" t="inlineStr">
        <is>
          <t>Peninsular</t>
        </is>
      </c>
      <c r="C1844" s="83" t="inlineStr">
        <is>
          <t>Hour 16</t>
        </is>
      </c>
      <c r="D1844" s="45" t="n">
        <v>0.3382624768946396</v>
      </c>
      <c r="E1844" s="45" t="n">
        <v>833</v>
      </c>
      <c r="F1844" s="45" t="n">
        <v>281.7726432532348</v>
      </c>
    </row>
    <row r="1845" ht="12" customHeight="1" s="61">
      <c r="A1845" s="1">
        <f>A1832</f>
        <v/>
      </c>
      <c r="B1845" s="2" t="inlineStr">
        <is>
          <t>Peninsular</t>
        </is>
      </c>
      <c r="C1845" s="83" t="inlineStr">
        <is>
          <t>Hour 16</t>
        </is>
      </c>
      <c r="D1845" s="45" t="n">
        <v>0.8</v>
      </c>
      <c r="E1845" s="45" t="n">
        <v>62</v>
      </c>
      <c r="F1845" s="45" t="n">
        <v>49.6</v>
      </c>
    </row>
    <row r="1846" ht="12" customHeight="1" s="61">
      <c r="A1846" s="1">
        <f>A1833</f>
        <v/>
      </c>
      <c r="B1846" s="2" t="inlineStr">
        <is>
          <t>Peninsular</t>
        </is>
      </c>
      <c r="C1846" s="83" t="inlineStr">
        <is>
          <t>Hour 16</t>
        </is>
      </c>
      <c r="D1846" s="45" t="n">
        <v>0.8</v>
      </c>
      <c r="E1846" s="45" t="n">
        <v>13</v>
      </c>
      <c r="F1846" s="45" t="n">
        <v>10.4</v>
      </c>
    </row>
    <row r="1847" ht="12" customHeight="1" s="61">
      <c r="A1847" s="1">
        <f>A1834</f>
        <v/>
      </c>
      <c r="B1847" s="2" t="inlineStr">
        <is>
          <t>Peninsular</t>
        </is>
      </c>
      <c r="C1847" s="83" t="inlineStr">
        <is>
          <t>Hour 16</t>
        </is>
      </c>
      <c r="D1847" s="45" t="n">
        <v>0.9</v>
      </c>
      <c r="E1847" s="45" t="n">
        <v>0</v>
      </c>
      <c r="F1847" s="45" t="n">
        <v>0</v>
      </c>
    </row>
    <row r="1848" ht="12" customHeight="1" s="61">
      <c r="A1848" s="1">
        <f>A1835</f>
        <v/>
      </c>
      <c r="B1848" s="2" t="inlineStr">
        <is>
          <t>Baja California</t>
        </is>
      </c>
      <c r="C1848" s="83" t="inlineStr">
        <is>
          <t>Hour 16</t>
        </is>
      </c>
      <c r="D1848" s="45" t="n">
        <v>0.8</v>
      </c>
      <c r="E1848" s="45" t="n">
        <v>0</v>
      </c>
      <c r="F1848" s="45" t="n">
        <v>0</v>
      </c>
    </row>
    <row r="1849" ht="12" customHeight="1" s="61">
      <c r="A1849" s="1">
        <f>A1836</f>
        <v/>
      </c>
      <c r="B1849" s="2" t="inlineStr">
        <is>
          <t>Baja California</t>
        </is>
      </c>
      <c r="C1849" s="83" t="inlineStr">
        <is>
          <t>Hour 16</t>
        </is>
      </c>
      <c r="D1849" s="45" t="n">
        <v>0.85</v>
      </c>
      <c r="E1849" s="45" t="n">
        <v>3372</v>
      </c>
      <c r="F1849" s="45" t="n">
        <v>2866.2</v>
      </c>
    </row>
    <row r="1850" ht="12" customHeight="1" s="61">
      <c r="A1850" s="1">
        <f>A1837</f>
        <v/>
      </c>
      <c r="B1850" s="2" t="inlineStr">
        <is>
          <t>Baja California</t>
        </is>
      </c>
      <c r="C1850" s="83" t="inlineStr">
        <is>
          <t>Hour 16</t>
        </is>
      </c>
      <c r="D1850" s="45" t="n">
        <v>0.9</v>
      </c>
      <c r="E1850" s="45" t="n">
        <v>0</v>
      </c>
      <c r="F1850" s="45" t="n">
        <v>0</v>
      </c>
    </row>
    <row r="1851" ht="12" customHeight="1" s="61">
      <c r="A1851" s="1">
        <f>A1838</f>
        <v/>
      </c>
      <c r="B1851" s="2" t="inlineStr">
        <is>
          <t>Baja California</t>
        </is>
      </c>
      <c r="C1851" s="83" t="inlineStr">
        <is>
          <t>Hour 16</t>
        </is>
      </c>
      <c r="D1851" s="45" t="n">
        <v>0.75</v>
      </c>
      <c r="E1851" s="45" t="n">
        <v>717</v>
      </c>
      <c r="F1851" s="45" t="n">
        <v>537.75</v>
      </c>
    </row>
    <row r="1852" ht="12" customHeight="1" s="61">
      <c r="A1852" s="1">
        <f>A1839</f>
        <v/>
      </c>
      <c r="B1852" s="2" t="inlineStr">
        <is>
          <t>Baja California</t>
        </is>
      </c>
      <c r="C1852" s="83" t="inlineStr">
        <is>
          <t>Hour 16</t>
        </is>
      </c>
      <c r="D1852" s="45" t="n">
        <v>0.85</v>
      </c>
      <c r="E1852" s="45" t="n">
        <v>22</v>
      </c>
      <c r="F1852" s="45" t="n">
        <v>18.7</v>
      </c>
    </row>
    <row r="1853" ht="12" customHeight="1" s="61">
      <c r="A1853" s="1">
        <f>A1840</f>
        <v/>
      </c>
      <c r="B1853" s="2" t="inlineStr">
        <is>
          <t>Baja California</t>
        </is>
      </c>
      <c r="C1853" s="83" t="inlineStr">
        <is>
          <t>Hour 16</t>
        </is>
      </c>
      <c r="D1853" s="45" t="n">
        <v>0.9</v>
      </c>
      <c r="E1853" s="45" t="n">
        <v>0</v>
      </c>
      <c r="F1853" s="45" t="n">
        <v>0</v>
      </c>
    </row>
    <row r="1854" ht="12" customHeight="1" s="61">
      <c r="A1854" s="1">
        <f>A1841</f>
        <v/>
      </c>
      <c r="B1854" s="2" t="inlineStr">
        <is>
          <t>Baja California</t>
        </is>
      </c>
      <c r="C1854" s="83" t="inlineStr">
        <is>
          <t>Hour 16</t>
        </is>
      </c>
      <c r="D1854" s="45" t="n">
        <v>0</v>
      </c>
      <c r="E1854" s="45" t="n">
        <v>0</v>
      </c>
      <c r="F1854" s="45" t="n">
        <v>0</v>
      </c>
    </row>
    <row r="1855" ht="12" customHeight="1" s="61">
      <c r="A1855" s="1">
        <f>A1842</f>
        <v/>
      </c>
      <c r="B1855" s="2" t="inlineStr">
        <is>
          <t>Baja California</t>
        </is>
      </c>
      <c r="C1855" s="83" t="inlineStr">
        <is>
          <t>Hour 16</t>
        </is>
      </c>
      <c r="D1855" s="45" t="n">
        <v>0.09090909090909091</v>
      </c>
      <c r="E1855" s="45" t="n">
        <v>266</v>
      </c>
      <c r="F1855" s="45" t="n">
        <v>24.18181818181818</v>
      </c>
    </row>
    <row r="1856" ht="12" customHeight="1" s="61">
      <c r="A1856" s="1">
        <f>A1843</f>
        <v/>
      </c>
      <c r="B1856" s="2" t="inlineStr">
        <is>
          <t>Baja California</t>
        </is>
      </c>
      <c r="C1856" s="83" t="inlineStr">
        <is>
          <t>Hour 16</t>
        </is>
      </c>
      <c r="D1856" s="45" t="n">
        <v>0.95</v>
      </c>
      <c r="E1856" s="45" t="n">
        <v>540</v>
      </c>
      <c r="F1856" s="45" t="n">
        <v>513</v>
      </c>
    </row>
    <row r="1857" ht="12" customHeight="1" s="61">
      <c r="A1857" s="1">
        <f>A1844</f>
        <v/>
      </c>
      <c r="B1857" s="2" t="inlineStr">
        <is>
          <t>Baja California</t>
        </is>
      </c>
      <c r="C1857" s="83" t="inlineStr">
        <is>
          <t>Hour 16</t>
        </is>
      </c>
      <c r="D1857" s="45" t="n">
        <v>0.2256267409470752</v>
      </c>
      <c r="E1857" s="45" t="n">
        <v>297</v>
      </c>
      <c r="F1857" s="45" t="n">
        <v>67.01114206128133</v>
      </c>
    </row>
    <row r="1858" ht="12" customHeight="1" s="61">
      <c r="A1858" s="1">
        <f>A1845</f>
        <v/>
      </c>
      <c r="B1858" s="2" t="inlineStr">
        <is>
          <t>Baja California</t>
        </is>
      </c>
      <c r="C1858" s="83" t="inlineStr">
        <is>
          <t>Hour 16</t>
        </is>
      </c>
      <c r="D1858" s="45" t="n">
        <v>0.8</v>
      </c>
      <c r="E1858" s="45" t="n">
        <v>0</v>
      </c>
      <c r="F1858" s="45" t="n">
        <v>0</v>
      </c>
    </row>
    <row r="1859" ht="12" customHeight="1" s="61">
      <c r="A1859" s="1">
        <f>A1846</f>
        <v/>
      </c>
      <c r="B1859" s="2" t="inlineStr">
        <is>
          <t>Baja California</t>
        </is>
      </c>
      <c r="C1859" s="83" t="inlineStr">
        <is>
          <t>Hour 16</t>
        </is>
      </c>
      <c r="D1859" s="45" t="n">
        <v>0.8</v>
      </c>
      <c r="E1859" s="45" t="n">
        <v>23</v>
      </c>
      <c r="F1859" s="45" t="n">
        <v>18.4</v>
      </c>
    </row>
    <row r="1860" ht="12" customHeight="1" s="61">
      <c r="A1860" s="1">
        <f>A1847</f>
        <v/>
      </c>
      <c r="B1860" s="2" t="inlineStr">
        <is>
          <t>Baja California</t>
        </is>
      </c>
      <c r="C1860" s="83" t="inlineStr">
        <is>
          <t>Hour 16</t>
        </is>
      </c>
      <c r="D1860" s="45" t="n">
        <v>0.9</v>
      </c>
      <c r="E1860" s="45" t="n">
        <v>0</v>
      </c>
      <c r="F1860" s="45" t="n">
        <v>0</v>
      </c>
    </row>
    <row r="1861" ht="12" customHeight="1" s="61">
      <c r="A1861" s="1">
        <f>A1848</f>
        <v/>
      </c>
      <c r="B1861" s="2" t="inlineStr">
        <is>
          <t>Baja California Sur</t>
        </is>
      </c>
      <c r="C1861" s="83" t="inlineStr">
        <is>
          <t>Hour 16</t>
        </is>
      </c>
      <c r="D1861" s="45" t="n">
        <v>0.8</v>
      </c>
      <c r="E1861" s="45" t="n">
        <v>45</v>
      </c>
      <c r="F1861" s="45" t="n">
        <v>36</v>
      </c>
    </row>
    <row r="1862" ht="12" customHeight="1" s="61">
      <c r="A1862" s="1">
        <f>A1849</f>
        <v/>
      </c>
      <c r="B1862" s="2" t="inlineStr">
        <is>
          <t>Baja California Sur</t>
        </is>
      </c>
      <c r="C1862" s="83" t="inlineStr">
        <is>
          <t>Hour 16</t>
        </is>
      </c>
      <c r="D1862" s="45" t="n">
        <v>0.85</v>
      </c>
      <c r="E1862" s="45" t="n">
        <v>0</v>
      </c>
      <c r="F1862" s="45" t="n">
        <v>0</v>
      </c>
    </row>
    <row r="1863" ht="12" customHeight="1" s="61">
      <c r="A1863" s="1">
        <f>A1850</f>
        <v/>
      </c>
      <c r="B1863" s="2" t="inlineStr">
        <is>
          <t>Baja California Sur</t>
        </is>
      </c>
      <c r="C1863" s="83" t="inlineStr">
        <is>
          <t>Hour 16</t>
        </is>
      </c>
      <c r="D1863" s="45" t="n">
        <v>0.9</v>
      </c>
      <c r="E1863" s="45" t="n">
        <v>0</v>
      </c>
      <c r="F1863" s="45" t="n">
        <v>0</v>
      </c>
    </row>
    <row r="1864" ht="12" customHeight="1" s="61">
      <c r="A1864" s="1">
        <f>A1851</f>
        <v/>
      </c>
      <c r="B1864" s="2" t="inlineStr">
        <is>
          <t>Baja California Sur</t>
        </is>
      </c>
      <c r="C1864" s="83" t="inlineStr">
        <is>
          <t>Hour 16</t>
        </is>
      </c>
      <c r="D1864" s="45" t="n">
        <v>0.75</v>
      </c>
      <c r="E1864" s="45" t="n">
        <v>467</v>
      </c>
      <c r="F1864" s="45" t="n">
        <v>350.25</v>
      </c>
    </row>
    <row r="1865" ht="12" customHeight="1" s="61">
      <c r="A1865" s="1">
        <f>A1852</f>
        <v/>
      </c>
      <c r="B1865" s="2" t="inlineStr">
        <is>
          <t>Baja California Sur</t>
        </is>
      </c>
      <c r="C1865" s="83" t="inlineStr">
        <is>
          <t>Hour 16</t>
        </is>
      </c>
      <c r="D1865" s="45" t="n">
        <v>0.85</v>
      </c>
      <c r="E1865" s="45" t="n">
        <v>396</v>
      </c>
      <c r="F1865" s="45" t="n">
        <v>336.6</v>
      </c>
    </row>
    <row r="1866" ht="12" customHeight="1" s="61">
      <c r="A1866" s="1">
        <f>A1853</f>
        <v/>
      </c>
      <c r="B1866" s="2" t="inlineStr">
        <is>
          <t>Baja California Sur</t>
        </is>
      </c>
      <c r="C1866" s="83" t="inlineStr">
        <is>
          <t>Hour 16</t>
        </is>
      </c>
      <c r="D1866" s="45" t="n">
        <v>0.9</v>
      </c>
      <c r="E1866" s="45" t="n">
        <v>0</v>
      </c>
      <c r="F1866" s="45" t="n">
        <v>0</v>
      </c>
    </row>
    <row r="1867" ht="12" customHeight="1" s="61">
      <c r="A1867" s="1">
        <f>A1854</f>
        <v/>
      </c>
      <c r="B1867" s="2" t="inlineStr">
        <is>
          <t>Baja California Sur</t>
        </is>
      </c>
      <c r="C1867" s="83" t="inlineStr">
        <is>
          <t>Hour 16</t>
        </is>
      </c>
      <c r="D1867" s="45" t="n">
        <v>0</v>
      </c>
      <c r="E1867" s="45" t="n">
        <v>0</v>
      </c>
      <c r="F1867" s="45" t="n">
        <v>0</v>
      </c>
    </row>
    <row r="1868" ht="12" customHeight="1" s="61">
      <c r="A1868" s="1">
        <f>A1855</f>
        <v/>
      </c>
      <c r="B1868" s="2" t="inlineStr">
        <is>
          <t>Baja California Sur</t>
        </is>
      </c>
      <c r="C1868" s="83" t="inlineStr">
        <is>
          <t>Hour 16</t>
        </is>
      </c>
      <c r="D1868" s="45" t="n">
        <v>0.3025210084033613</v>
      </c>
      <c r="E1868" s="45" t="n">
        <v>0</v>
      </c>
      <c r="F1868" s="45" t="n">
        <v>0</v>
      </c>
    </row>
    <row r="1869" ht="12" customHeight="1" s="61">
      <c r="A1869" s="1">
        <f>A1856</f>
        <v/>
      </c>
      <c r="B1869" s="2" t="inlineStr">
        <is>
          <t>Baja California Sur</t>
        </is>
      </c>
      <c r="C1869" s="83" t="inlineStr">
        <is>
          <t>Hour 16</t>
        </is>
      </c>
      <c r="D1869" s="45" t="n">
        <v>0.95</v>
      </c>
      <c r="E1869" s="45" t="n">
        <v>10</v>
      </c>
      <c r="F1869" s="45" t="n">
        <v>9.5</v>
      </c>
    </row>
    <row r="1870" ht="12" customHeight="1" s="61">
      <c r="A1870" s="1">
        <f>A1857</f>
        <v/>
      </c>
      <c r="B1870" s="2" t="inlineStr">
        <is>
          <t>Baja California Sur</t>
        </is>
      </c>
      <c r="C1870" s="83" t="inlineStr">
        <is>
          <t>Hour 16</t>
        </is>
      </c>
      <c r="D1870" s="45" t="n">
        <v>0.1869688385269122</v>
      </c>
      <c r="E1870" s="45" t="n">
        <v>77</v>
      </c>
      <c r="F1870" s="45" t="n">
        <v>14.39660056657224</v>
      </c>
    </row>
    <row r="1871" ht="12" customHeight="1" s="61">
      <c r="A1871" s="1">
        <f>A1858</f>
        <v/>
      </c>
      <c r="B1871" s="2" t="inlineStr">
        <is>
          <t>Baja California Sur</t>
        </is>
      </c>
      <c r="C1871" s="83" t="inlineStr">
        <is>
          <t>Hour 16</t>
        </is>
      </c>
      <c r="D1871" s="45" t="n">
        <v>0.8</v>
      </c>
      <c r="E1871" s="45" t="n">
        <v>0</v>
      </c>
      <c r="F1871" s="45" t="n">
        <v>0</v>
      </c>
    </row>
    <row r="1872" ht="12" customHeight="1" s="61">
      <c r="A1872" s="1">
        <f>A1859</f>
        <v/>
      </c>
      <c r="B1872" s="2" t="inlineStr">
        <is>
          <t>Baja California Sur</t>
        </is>
      </c>
      <c r="C1872" s="83" t="inlineStr">
        <is>
          <t>Hour 16</t>
        </is>
      </c>
      <c r="D1872" s="45" t="n">
        <v>0.8</v>
      </c>
      <c r="E1872" s="45" t="n">
        <v>0</v>
      </c>
      <c r="F1872" s="45" t="n">
        <v>0</v>
      </c>
    </row>
    <row r="1873" ht="12" customHeight="1" s="61">
      <c r="A1873" s="1">
        <f>A1860</f>
        <v/>
      </c>
      <c r="B1873" s="2" t="inlineStr">
        <is>
          <t>Baja California Sur</t>
        </is>
      </c>
      <c r="C1873" s="83" t="inlineStr">
        <is>
          <t>Hour 16</t>
        </is>
      </c>
      <c r="D1873" s="45" t="n">
        <v>0.9</v>
      </c>
      <c r="E1873" s="45" t="n">
        <v>0</v>
      </c>
      <c r="F1873" s="45" t="n">
        <v>0</v>
      </c>
    </row>
    <row r="1874" ht="12" customHeight="1" s="61">
      <c r="A1874" s="1">
        <f>A1861</f>
        <v/>
      </c>
      <c r="B1874" s="2" t="inlineStr">
        <is>
          <t>Central</t>
        </is>
      </c>
      <c r="C1874" s="83" t="inlineStr">
        <is>
          <t>Hour 17</t>
        </is>
      </c>
      <c r="D1874" s="46" t="n">
        <v>0.8</v>
      </c>
      <c r="E1874" s="46" t="n">
        <v>1897</v>
      </c>
      <c r="F1874" s="46" t="n">
        <v>1517.6</v>
      </c>
    </row>
    <row r="1875" ht="12" customHeight="1" s="61">
      <c r="A1875" s="1">
        <f>A1862</f>
        <v/>
      </c>
      <c r="B1875" s="2" t="inlineStr">
        <is>
          <t>Central</t>
        </is>
      </c>
      <c r="C1875" s="83" t="inlineStr">
        <is>
          <t>Hour 17</t>
        </is>
      </c>
      <c r="D1875" s="46" t="n">
        <v>0.85</v>
      </c>
      <c r="E1875" s="46" t="n">
        <v>3457</v>
      </c>
      <c r="F1875" s="46" t="n">
        <v>2938.45</v>
      </c>
    </row>
    <row r="1876" ht="12" customHeight="1" s="61">
      <c r="A1876" s="1">
        <f>A1863</f>
        <v/>
      </c>
      <c r="B1876" s="2" t="inlineStr">
        <is>
          <t>Central</t>
        </is>
      </c>
      <c r="C1876" s="83" t="inlineStr">
        <is>
          <t>Hour 17</t>
        </is>
      </c>
      <c r="D1876" s="46" t="n">
        <v>0.9</v>
      </c>
      <c r="E1876" s="46" t="n">
        <v>2778</v>
      </c>
      <c r="F1876" s="46" t="n">
        <v>2500.2</v>
      </c>
    </row>
    <row r="1877" ht="12" customHeight="1" s="61">
      <c r="A1877" s="1">
        <f>A1864</f>
        <v/>
      </c>
      <c r="B1877" s="2" t="inlineStr">
        <is>
          <t>Central</t>
        </is>
      </c>
      <c r="C1877" s="83" t="inlineStr">
        <is>
          <t>Hour 17</t>
        </is>
      </c>
      <c r="D1877" s="46" t="n">
        <v>0.75</v>
      </c>
      <c r="E1877" s="46" t="n">
        <v>805</v>
      </c>
      <c r="F1877" s="46" t="n">
        <v>603.75</v>
      </c>
    </row>
    <row r="1878" ht="12" customHeight="1" s="61">
      <c r="A1878" s="1">
        <f>A1865</f>
        <v/>
      </c>
      <c r="B1878" s="2" t="inlineStr">
        <is>
          <t>Central</t>
        </is>
      </c>
      <c r="C1878" s="83" t="inlineStr">
        <is>
          <t>Hour 17</t>
        </is>
      </c>
      <c r="D1878" s="46" t="n">
        <v>0.85</v>
      </c>
      <c r="E1878" s="46" t="n">
        <v>315</v>
      </c>
      <c r="F1878" s="46" t="n">
        <v>267.75</v>
      </c>
    </row>
    <row r="1879" ht="12" customHeight="1" s="61">
      <c r="A1879" s="1">
        <f>A1866</f>
        <v/>
      </c>
      <c r="B1879" s="2" t="inlineStr">
        <is>
          <t>Central</t>
        </is>
      </c>
      <c r="C1879" s="83" t="inlineStr">
        <is>
          <t>Hour 17</t>
        </is>
      </c>
      <c r="D1879" s="46" t="n">
        <v>0.9</v>
      </c>
      <c r="E1879" s="46" t="n">
        <v>0</v>
      </c>
      <c r="F1879" s="46" t="n">
        <v>0</v>
      </c>
    </row>
    <row r="1880" ht="12" customHeight="1" s="61">
      <c r="A1880" s="1">
        <f>A1867</f>
        <v/>
      </c>
      <c r="B1880" s="2" t="inlineStr">
        <is>
          <t>Central</t>
        </is>
      </c>
      <c r="C1880" s="83" t="inlineStr">
        <is>
          <t>Hour 17</t>
        </is>
      </c>
      <c r="D1880" s="46" t="n">
        <v>0</v>
      </c>
      <c r="E1880" s="46" t="n">
        <v>1865</v>
      </c>
      <c r="F1880" s="46" t="n">
        <v>0</v>
      </c>
    </row>
    <row r="1881" ht="12" customHeight="1" s="61">
      <c r="A1881" s="1">
        <f>A1868</f>
        <v/>
      </c>
      <c r="B1881" s="2" t="inlineStr">
        <is>
          <t>Central</t>
        </is>
      </c>
      <c r="C1881" s="83" t="inlineStr">
        <is>
          <t>Hour 17</t>
        </is>
      </c>
      <c r="D1881" s="46" t="n">
        <v>0.3523809523809524</v>
      </c>
      <c r="E1881" s="46" t="n">
        <v>0</v>
      </c>
      <c r="F1881" s="46" t="n">
        <v>0</v>
      </c>
    </row>
    <row r="1882" ht="12" customHeight="1" s="61">
      <c r="A1882" s="1">
        <f>A1869</f>
        <v/>
      </c>
      <c r="B1882" s="2" t="inlineStr">
        <is>
          <t>Central</t>
        </is>
      </c>
      <c r="C1882" s="83" t="inlineStr">
        <is>
          <t>Hour 17</t>
        </is>
      </c>
      <c r="D1882" s="46" t="n">
        <v>0.95</v>
      </c>
      <c r="E1882" s="46" t="n">
        <v>0</v>
      </c>
      <c r="F1882" s="46" t="n">
        <v>0</v>
      </c>
    </row>
    <row r="1883" ht="12" customHeight="1" s="61">
      <c r="A1883" s="1">
        <f>A1870</f>
        <v/>
      </c>
      <c r="B1883" s="2" t="inlineStr">
        <is>
          <t>Central</t>
        </is>
      </c>
      <c r="C1883" s="83" t="inlineStr">
        <is>
          <t>Hour 17</t>
        </is>
      </c>
      <c r="D1883" s="46" t="n">
        <v>0.2529274004683841</v>
      </c>
      <c r="E1883" s="46" t="n">
        <v>1251</v>
      </c>
      <c r="F1883" s="46" t="n">
        <v>316.4121779859485</v>
      </c>
    </row>
    <row r="1884" ht="12" customHeight="1" s="61">
      <c r="A1884" s="1">
        <f>A1871</f>
        <v/>
      </c>
      <c r="B1884" s="2" t="inlineStr">
        <is>
          <t>Central</t>
        </is>
      </c>
      <c r="C1884" s="83" t="inlineStr">
        <is>
          <t>Hour 17</t>
        </is>
      </c>
      <c r="D1884" s="46" t="n">
        <v>0.8</v>
      </c>
      <c r="E1884" s="46" t="n">
        <v>81</v>
      </c>
      <c r="F1884" s="46" t="n">
        <v>64.8</v>
      </c>
    </row>
    <row r="1885" ht="12" customHeight="1" s="61">
      <c r="A1885" s="1">
        <f>A1872</f>
        <v/>
      </c>
      <c r="B1885" s="2" t="inlineStr">
        <is>
          <t>Central</t>
        </is>
      </c>
      <c r="C1885" s="83" t="inlineStr">
        <is>
          <t>Hour 17</t>
        </is>
      </c>
      <c r="D1885" s="46" t="n">
        <v>0.8</v>
      </c>
      <c r="E1885" s="46" t="n">
        <v>423</v>
      </c>
      <c r="F1885" s="46" t="n">
        <v>338.4</v>
      </c>
    </row>
    <row r="1886" ht="12" customHeight="1" s="61">
      <c r="A1886" s="1">
        <f>A1873</f>
        <v/>
      </c>
      <c r="B1886" s="2" t="inlineStr">
        <is>
          <t>Central</t>
        </is>
      </c>
      <c r="C1886" s="83" t="inlineStr">
        <is>
          <t>Hour 17</t>
        </is>
      </c>
      <c r="D1886" s="46" t="n">
        <v>0.9</v>
      </c>
      <c r="E1886" s="46" t="n">
        <v>0</v>
      </c>
      <c r="F1886" s="46" t="n">
        <v>0</v>
      </c>
    </row>
    <row r="1887" ht="12" customHeight="1" s="61">
      <c r="A1887" s="1">
        <f>A1874</f>
        <v/>
      </c>
      <c r="B1887" s="2" t="inlineStr">
        <is>
          <t>Oriental</t>
        </is>
      </c>
      <c r="C1887" s="83" t="inlineStr">
        <is>
          <t>Hour 17</t>
        </is>
      </c>
      <c r="D1887" s="45" t="n">
        <v>0.8</v>
      </c>
      <c r="E1887" s="45" t="n">
        <v>363</v>
      </c>
      <c r="F1887" s="45" t="n">
        <v>290.4</v>
      </c>
    </row>
    <row r="1888" ht="12" customHeight="1" s="61">
      <c r="A1888" s="1">
        <f>A1875</f>
        <v/>
      </c>
      <c r="B1888" s="2" t="inlineStr">
        <is>
          <t>Oriental</t>
        </is>
      </c>
      <c r="C1888" s="83" t="inlineStr">
        <is>
          <t>Hour 17</t>
        </is>
      </c>
      <c r="D1888" s="45" t="n">
        <v>0.85</v>
      </c>
      <c r="E1888" s="45" t="n">
        <v>6593</v>
      </c>
      <c r="F1888" s="45" t="n">
        <v>5604.05</v>
      </c>
    </row>
    <row r="1889" ht="12" customHeight="1" s="61">
      <c r="A1889" s="1">
        <f>A1876</f>
        <v/>
      </c>
      <c r="B1889" s="2" t="inlineStr">
        <is>
          <t>Oriental</t>
        </is>
      </c>
      <c r="C1889" s="83" t="inlineStr">
        <is>
          <t>Hour 17</t>
        </is>
      </c>
      <c r="D1889" s="45" t="n">
        <v>0.9</v>
      </c>
      <c r="E1889" s="45" t="n">
        <v>0</v>
      </c>
      <c r="F1889" s="45" t="n">
        <v>0</v>
      </c>
    </row>
    <row r="1890" ht="12" customHeight="1" s="61">
      <c r="A1890" s="1">
        <f>A1877</f>
        <v/>
      </c>
      <c r="B1890" s="2" t="inlineStr">
        <is>
          <t>Oriental</t>
        </is>
      </c>
      <c r="C1890" s="83" t="inlineStr">
        <is>
          <t>Hour 17</t>
        </is>
      </c>
      <c r="D1890" s="45" t="n">
        <v>0.75</v>
      </c>
      <c r="E1890" s="45" t="n">
        <v>566</v>
      </c>
      <c r="F1890" s="45" t="n">
        <v>424.5</v>
      </c>
    </row>
    <row r="1891" ht="12" customHeight="1" s="61">
      <c r="A1891" s="1">
        <f>A1878</f>
        <v/>
      </c>
      <c r="B1891" s="2" t="inlineStr">
        <is>
          <t>Oriental</t>
        </is>
      </c>
      <c r="C1891" s="83" t="inlineStr">
        <is>
          <t>Hour 17</t>
        </is>
      </c>
      <c r="D1891" s="45" t="n">
        <v>0.85</v>
      </c>
      <c r="E1891" s="45" t="n">
        <v>149</v>
      </c>
      <c r="F1891" s="45" t="n">
        <v>126.65</v>
      </c>
    </row>
    <row r="1892" ht="12" customHeight="1" s="61">
      <c r="A1892" s="1">
        <f>A1879</f>
        <v/>
      </c>
      <c r="B1892" s="2" t="inlineStr">
        <is>
          <t>Oriental</t>
        </is>
      </c>
      <c r="C1892" s="83" t="inlineStr">
        <is>
          <t>Hour 17</t>
        </is>
      </c>
      <c r="D1892" s="45" t="n">
        <v>0.9</v>
      </c>
      <c r="E1892" s="45" t="n">
        <v>0</v>
      </c>
      <c r="F1892" s="45" t="n">
        <v>0</v>
      </c>
    </row>
    <row r="1893" ht="12" customHeight="1" s="61">
      <c r="A1893" s="1">
        <f>A1880</f>
        <v/>
      </c>
      <c r="B1893" s="2" t="inlineStr">
        <is>
          <t>Oriental</t>
        </is>
      </c>
      <c r="C1893" s="83" t="inlineStr">
        <is>
          <t>Hour 17</t>
        </is>
      </c>
      <c r="D1893" s="45" t="n">
        <v>0</v>
      </c>
      <c r="E1893" s="45" t="n">
        <v>6463</v>
      </c>
      <c r="F1893" s="45" t="n">
        <v>0</v>
      </c>
    </row>
    <row r="1894" ht="12" customHeight="1" s="61">
      <c r="A1894" s="1">
        <f>A1881</f>
        <v/>
      </c>
      <c r="B1894" s="2" t="inlineStr">
        <is>
          <t>Oriental</t>
        </is>
      </c>
      <c r="C1894" s="83" t="inlineStr">
        <is>
          <t>Hour 17</t>
        </is>
      </c>
      <c r="D1894" s="45" t="n">
        <v>0.2916666666666667</v>
      </c>
      <c r="E1894" s="45" t="n">
        <v>3926</v>
      </c>
      <c r="F1894" s="45" t="n">
        <v>1145.083333333333</v>
      </c>
    </row>
    <row r="1895" ht="12" customHeight="1" s="61">
      <c r="A1895" s="1">
        <f>A1882</f>
        <v/>
      </c>
      <c r="B1895" s="2" t="inlineStr">
        <is>
          <t>Oriental</t>
        </is>
      </c>
      <c r="C1895" s="83" t="inlineStr">
        <is>
          <t>Hour 17</t>
        </is>
      </c>
      <c r="D1895" s="45" t="n">
        <v>0.95</v>
      </c>
      <c r="E1895" s="45" t="n">
        <v>106</v>
      </c>
      <c r="F1895" s="45" t="n">
        <v>100.7</v>
      </c>
    </row>
    <row r="1896" ht="12" customHeight="1" s="61">
      <c r="A1896" s="1">
        <f>A1883</f>
        <v/>
      </c>
      <c r="B1896" s="2" t="inlineStr">
        <is>
          <t>Oriental</t>
        </is>
      </c>
      <c r="C1896" s="83" t="inlineStr">
        <is>
          <t>Hour 17</t>
        </is>
      </c>
      <c r="D1896" s="45" t="n">
        <v>0.09163701067615658</v>
      </c>
      <c r="E1896" s="45" t="n">
        <v>700</v>
      </c>
      <c r="F1896" s="45" t="n">
        <v>64.14590747330961</v>
      </c>
    </row>
    <row r="1897" ht="12" customHeight="1" s="61">
      <c r="A1897" s="1">
        <f>A1884</f>
        <v/>
      </c>
      <c r="B1897" s="2" t="inlineStr">
        <is>
          <t>Oriental</t>
        </is>
      </c>
      <c r="C1897" s="83" t="inlineStr">
        <is>
          <t>Hour 17</t>
        </is>
      </c>
      <c r="D1897" s="45" t="n">
        <v>0.8</v>
      </c>
      <c r="E1897" s="45" t="n">
        <v>405</v>
      </c>
      <c r="F1897" s="45" t="n">
        <v>324</v>
      </c>
    </row>
    <row r="1898" ht="12" customHeight="1" s="61">
      <c r="A1898" s="1">
        <f>A1885</f>
        <v/>
      </c>
      <c r="B1898" s="2" t="inlineStr">
        <is>
          <t>Oriental</t>
        </is>
      </c>
      <c r="C1898" s="83" t="inlineStr">
        <is>
          <t>Hour 17</t>
        </is>
      </c>
      <c r="D1898" s="45" t="n">
        <v>0.8</v>
      </c>
      <c r="E1898" s="45" t="n">
        <v>1089</v>
      </c>
      <c r="F1898" s="45" t="n">
        <v>871.2</v>
      </c>
    </row>
    <row r="1899" ht="12" customHeight="1" s="61">
      <c r="A1899" s="1">
        <f>A1886</f>
        <v/>
      </c>
      <c r="B1899" s="2" t="inlineStr">
        <is>
          <t>Oriental</t>
        </is>
      </c>
      <c r="C1899" s="83" t="inlineStr">
        <is>
          <t>Hour 17</t>
        </is>
      </c>
      <c r="D1899" s="45" t="n">
        <v>0.9</v>
      </c>
      <c r="E1899" s="45" t="n">
        <v>1608</v>
      </c>
      <c r="F1899" s="45" t="n">
        <v>1447.2</v>
      </c>
    </row>
    <row r="1900" ht="12" customHeight="1" s="61">
      <c r="A1900" s="1">
        <f>A1887</f>
        <v/>
      </c>
      <c r="B1900" s="2" t="inlineStr">
        <is>
          <t>Occidental</t>
        </is>
      </c>
      <c r="C1900" s="83" t="inlineStr">
        <is>
          <t>Hour 17</t>
        </is>
      </c>
      <c r="D1900" s="45" t="n">
        <v>0.8</v>
      </c>
      <c r="E1900" s="45" t="n">
        <v>2148</v>
      </c>
      <c r="F1900" s="45" t="n">
        <v>1718.4</v>
      </c>
    </row>
    <row r="1901" ht="12" customHeight="1" s="61">
      <c r="A1901" s="1">
        <f>A1888</f>
        <v/>
      </c>
      <c r="B1901" s="2" t="inlineStr">
        <is>
          <t>Occidental</t>
        </is>
      </c>
      <c r="C1901" s="83" t="inlineStr">
        <is>
          <t>Hour 17</t>
        </is>
      </c>
      <c r="D1901" s="45" t="n">
        <v>0.85</v>
      </c>
      <c r="E1901" s="45" t="n">
        <v>5352</v>
      </c>
      <c r="F1901" s="45" t="n">
        <v>4549.2</v>
      </c>
    </row>
    <row r="1902" ht="12" customHeight="1" s="61">
      <c r="A1902" s="1">
        <f>A1889</f>
        <v/>
      </c>
      <c r="B1902" s="2" t="inlineStr">
        <is>
          <t>Occidental</t>
        </is>
      </c>
      <c r="C1902" s="83" t="inlineStr">
        <is>
          <t>Hour 17</t>
        </is>
      </c>
      <c r="D1902" s="45" t="n">
        <v>0.9</v>
      </c>
      <c r="E1902" s="45" t="n">
        <v>0</v>
      </c>
      <c r="F1902" s="45" t="n">
        <v>0</v>
      </c>
    </row>
    <row r="1903" ht="12" customHeight="1" s="61">
      <c r="A1903" s="1">
        <f>A1890</f>
        <v/>
      </c>
      <c r="B1903" s="2" t="inlineStr">
        <is>
          <t>Occidental</t>
        </is>
      </c>
      <c r="C1903" s="83" t="inlineStr">
        <is>
          <t>Hour 17</t>
        </is>
      </c>
      <c r="D1903" s="45" t="n">
        <v>0.75</v>
      </c>
      <c r="E1903" s="45" t="n">
        <v>430</v>
      </c>
      <c r="F1903" s="45" t="n">
        <v>322.5</v>
      </c>
    </row>
    <row r="1904" ht="12" customHeight="1" s="61">
      <c r="A1904" s="1">
        <f>A1891</f>
        <v/>
      </c>
      <c r="B1904" s="2" t="inlineStr">
        <is>
          <t>Occidental</t>
        </is>
      </c>
      <c r="C1904" s="83" t="inlineStr">
        <is>
          <t>Hour 17</t>
        </is>
      </c>
      <c r="D1904" s="45" t="n">
        <v>0.85</v>
      </c>
      <c r="E1904" s="45" t="n">
        <v>272</v>
      </c>
      <c r="F1904" s="45" t="n">
        <v>231.2</v>
      </c>
    </row>
    <row r="1905" ht="12" customHeight="1" s="61">
      <c r="A1905" s="1">
        <f>A1892</f>
        <v/>
      </c>
      <c r="B1905" s="2" t="inlineStr">
        <is>
          <t>Occidental</t>
        </is>
      </c>
      <c r="C1905" s="83" t="inlineStr">
        <is>
          <t>Hour 17</t>
        </is>
      </c>
      <c r="D1905" s="45" t="n">
        <v>0.9</v>
      </c>
      <c r="E1905" s="45" t="n">
        <v>0</v>
      </c>
      <c r="F1905" s="45" t="n">
        <v>0</v>
      </c>
    </row>
    <row r="1906" ht="12" customHeight="1" s="61">
      <c r="A1906" s="1">
        <f>A1893</f>
        <v/>
      </c>
      <c r="B1906" s="2" t="inlineStr">
        <is>
          <t>Occidental</t>
        </is>
      </c>
      <c r="C1906" s="83" t="inlineStr">
        <is>
          <t>Hour 17</t>
        </is>
      </c>
      <c r="D1906" s="45" t="n">
        <v>0</v>
      </c>
      <c r="E1906" s="45" t="n">
        <v>3449.8</v>
      </c>
      <c r="F1906" s="45" t="n">
        <v>0</v>
      </c>
    </row>
    <row r="1907" ht="12" customHeight="1" s="61">
      <c r="A1907" s="1">
        <f>A1894</f>
        <v/>
      </c>
      <c r="B1907" s="2" t="inlineStr">
        <is>
          <t>Occidental</t>
        </is>
      </c>
      <c r="C1907" s="83" t="inlineStr">
        <is>
          <t>Hour 17</t>
        </is>
      </c>
      <c r="D1907" s="45" t="n">
        <v>0.2346938775510204</v>
      </c>
      <c r="E1907" s="45" t="n">
        <v>1166</v>
      </c>
      <c r="F1907" s="45" t="n">
        <v>273.6530612244898</v>
      </c>
    </row>
    <row r="1908" ht="12" customHeight="1" s="61">
      <c r="A1908" s="1">
        <f>A1895</f>
        <v/>
      </c>
      <c r="B1908" s="2" t="inlineStr">
        <is>
          <t>Occidental</t>
        </is>
      </c>
      <c r="C1908" s="83" t="inlineStr">
        <is>
          <t>Hour 17</t>
        </is>
      </c>
      <c r="D1908" s="45" t="n">
        <v>0.95</v>
      </c>
      <c r="E1908" s="45" t="n">
        <v>62</v>
      </c>
      <c r="F1908" s="45" t="n">
        <v>58.9</v>
      </c>
    </row>
    <row r="1909" ht="12" customHeight="1" s="61">
      <c r="A1909" s="1">
        <f>A1896</f>
        <v/>
      </c>
      <c r="B1909" s="2" t="inlineStr">
        <is>
          <t>Occidental</t>
        </is>
      </c>
      <c r="C1909" s="83" t="inlineStr">
        <is>
          <t>Hour 17</t>
        </is>
      </c>
      <c r="D1909" s="45" t="n">
        <v>0.2512690355329949</v>
      </c>
      <c r="E1909" s="45" t="n">
        <v>2794</v>
      </c>
      <c r="F1909" s="45" t="n">
        <v>702.0456852791878</v>
      </c>
    </row>
    <row r="1910" ht="12" customHeight="1" s="61">
      <c r="A1910" s="1">
        <f>A1897</f>
        <v/>
      </c>
      <c r="B1910" s="2" t="inlineStr">
        <is>
          <t>Occidental</t>
        </is>
      </c>
      <c r="C1910" s="83" t="inlineStr">
        <is>
          <t>Hour 17</t>
        </is>
      </c>
      <c r="D1910" s="45" t="n">
        <v>0.8</v>
      </c>
      <c r="E1910" s="45" t="n">
        <v>274</v>
      </c>
      <c r="F1910" s="45" t="n">
        <v>219.2</v>
      </c>
    </row>
    <row r="1911" ht="12" customHeight="1" s="61">
      <c r="A1911" s="1">
        <f>A1898</f>
        <v/>
      </c>
      <c r="B1911" s="2" t="inlineStr">
        <is>
          <t>Occidental</t>
        </is>
      </c>
      <c r="C1911" s="83" t="inlineStr">
        <is>
          <t>Hour 17</t>
        </is>
      </c>
      <c r="D1911" s="45" t="n">
        <v>0.8</v>
      </c>
      <c r="E1911" s="45" t="n">
        <v>129</v>
      </c>
      <c r="F1911" s="45" t="n">
        <v>103.2</v>
      </c>
    </row>
    <row r="1912" ht="12" customHeight="1" s="61">
      <c r="A1912" s="1">
        <f>A1899</f>
        <v/>
      </c>
      <c r="B1912" s="2" t="inlineStr">
        <is>
          <t>Occidental</t>
        </is>
      </c>
      <c r="C1912" s="83" t="inlineStr">
        <is>
          <t>Hour 17</t>
        </is>
      </c>
      <c r="D1912" s="45" t="n">
        <v>0.9</v>
      </c>
      <c r="E1912" s="45" t="n">
        <v>0</v>
      </c>
      <c r="F1912" s="45" t="n">
        <v>0</v>
      </c>
    </row>
    <row r="1913" ht="12" customHeight="1" s="61">
      <c r="A1913" s="1">
        <f>A1900</f>
        <v/>
      </c>
      <c r="B1913" s="2" t="inlineStr">
        <is>
          <t>Noroeste</t>
        </is>
      </c>
      <c r="C1913" s="83" t="inlineStr">
        <is>
          <t>Hour 17</t>
        </is>
      </c>
      <c r="D1913" s="45" t="n">
        <v>0.8</v>
      </c>
      <c r="E1913" s="45" t="n">
        <v>337</v>
      </c>
      <c r="F1913" s="45" t="n">
        <v>269.6</v>
      </c>
    </row>
    <row r="1914" ht="12" customHeight="1" s="61">
      <c r="A1914" s="1">
        <f>A1901</f>
        <v/>
      </c>
      <c r="B1914" s="2" t="inlineStr">
        <is>
          <t>Noroeste</t>
        </is>
      </c>
      <c r="C1914" s="83" t="inlineStr">
        <is>
          <t>Hour 17</t>
        </is>
      </c>
      <c r="D1914" s="45" t="n">
        <v>0.85</v>
      </c>
      <c r="E1914" s="45" t="n">
        <v>6525</v>
      </c>
      <c r="F1914" s="45" t="n">
        <v>5546.25</v>
      </c>
    </row>
    <row r="1915" ht="12" customHeight="1" s="61">
      <c r="A1915" s="1">
        <f>A1902</f>
        <v/>
      </c>
      <c r="B1915" s="2" t="inlineStr">
        <is>
          <t>Noroeste</t>
        </is>
      </c>
      <c r="C1915" s="83" t="inlineStr">
        <is>
          <t>Hour 17</t>
        </is>
      </c>
      <c r="D1915" s="45" t="n">
        <v>0.9</v>
      </c>
      <c r="E1915" s="45" t="n">
        <v>0</v>
      </c>
      <c r="F1915" s="45" t="n">
        <v>0</v>
      </c>
    </row>
    <row r="1916" ht="12" customHeight="1" s="61">
      <c r="A1916" s="1">
        <f>A1903</f>
        <v/>
      </c>
      <c r="B1916" s="2" t="inlineStr">
        <is>
          <t>Noroeste</t>
        </is>
      </c>
      <c r="C1916" s="83" t="inlineStr">
        <is>
          <t>Hour 17</t>
        </is>
      </c>
      <c r="D1916" s="45" t="n">
        <v>0.75</v>
      </c>
      <c r="E1916" s="45" t="n">
        <v>0</v>
      </c>
      <c r="F1916" s="45" t="n">
        <v>0</v>
      </c>
    </row>
    <row r="1917" ht="12" customHeight="1" s="61">
      <c r="A1917" s="1">
        <f>A1904</f>
        <v/>
      </c>
      <c r="B1917" s="2" t="inlineStr">
        <is>
          <t>Noroeste</t>
        </is>
      </c>
      <c r="C1917" s="83" t="inlineStr">
        <is>
          <t>Hour 17</t>
        </is>
      </c>
      <c r="D1917" s="45" t="n">
        <v>0.85</v>
      </c>
      <c r="E1917" s="45" t="n">
        <v>53</v>
      </c>
      <c r="F1917" s="45" t="n">
        <v>45.05</v>
      </c>
    </row>
    <row r="1918" ht="12" customHeight="1" s="61">
      <c r="A1918" s="1">
        <f>A1905</f>
        <v/>
      </c>
      <c r="B1918" s="2" t="inlineStr">
        <is>
          <t>Noroeste</t>
        </is>
      </c>
      <c r="C1918" s="83" t="inlineStr">
        <is>
          <t>Hour 17</t>
        </is>
      </c>
      <c r="D1918" s="45" t="n">
        <v>0.9</v>
      </c>
      <c r="E1918" s="45" t="n">
        <v>0</v>
      </c>
      <c r="F1918" s="45" t="n">
        <v>0</v>
      </c>
    </row>
    <row r="1919" ht="12" customHeight="1" s="61">
      <c r="A1919" s="1">
        <f>A1906</f>
        <v/>
      </c>
      <c r="B1919" s="2" t="inlineStr">
        <is>
          <t>Noroeste</t>
        </is>
      </c>
      <c r="C1919" s="83" t="inlineStr">
        <is>
          <t>Hour 17</t>
        </is>
      </c>
      <c r="D1919" s="45" t="n">
        <v>0</v>
      </c>
      <c r="E1919" s="45" t="n">
        <v>1025</v>
      </c>
      <c r="F1919" s="45" t="n">
        <v>0</v>
      </c>
    </row>
    <row r="1920" ht="12" customHeight="1" s="61">
      <c r="A1920" s="1">
        <f>A1907</f>
        <v/>
      </c>
      <c r="B1920" s="2" t="inlineStr">
        <is>
          <t>Noroeste</t>
        </is>
      </c>
      <c r="C1920" s="83" t="inlineStr">
        <is>
          <t>Hour 17</t>
        </is>
      </c>
      <c r="D1920" s="45" t="n">
        <v>0.2408759124087591</v>
      </c>
      <c r="E1920" s="45" t="n">
        <v>6</v>
      </c>
      <c r="F1920" s="45" t="n">
        <v>1.445255474452555</v>
      </c>
    </row>
    <row r="1921" ht="12" customHeight="1" s="61">
      <c r="A1921" s="1">
        <f>A1908</f>
        <v/>
      </c>
      <c r="B1921" s="2" t="inlineStr">
        <is>
          <t>Noroeste</t>
        </is>
      </c>
      <c r="C1921" s="83" t="inlineStr">
        <is>
          <t>Hour 17</t>
        </is>
      </c>
      <c r="D1921" s="45" t="n">
        <v>0.95</v>
      </c>
      <c r="E1921" s="45" t="n">
        <v>0</v>
      </c>
      <c r="F1921" s="45" t="n">
        <v>0</v>
      </c>
    </row>
    <row r="1922" ht="12" customHeight="1" s="61">
      <c r="A1922" s="1">
        <f>A1909</f>
        <v/>
      </c>
      <c r="B1922" s="2" t="inlineStr">
        <is>
          <t>Noroeste</t>
        </is>
      </c>
      <c r="C1922" s="83" t="inlineStr">
        <is>
          <t>Hour 17</t>
        </is>
      </c>
      <c r="D1922" s="45" t="n">
        <v>0.04882017900732303</v>
      </c>
      <c r="E1922" s="45" t="n">
        <v>1076</v>
      </c>
      <c r="F1922" s="45" t="n">
        <v>52.53051261187958</v>
      </c>
    </row>
    <row r="1923" ht="12" customHeight="1" s="61">
      <c r="A1923" s="1">
        <f>A1910</f>
        <v/>
      </c>
      <c r="B1923" s="2" t="inlineStr">
        <is>
          <t>Noroeste</t>
        </is>
      </c>
      <c r="C1923" s="83" t="inlineStr">
        <is>
          <t>Hour 17</t>
        </is>
      </c>
      <c r="D1923" s="45" t="n">
        <v>0.8</v>
      </c>
      <c r="E1923" s="45" t="n">
        <v>24</v>
      </c>
      <c r="F1923" s="45" t="n">
        <v>19.2</v>
      </c>
    </row>
    <row r="1924" ht="12" customHeight="1" s="61">
      <c r="A1924" s="1">
        <f>A1911</f>
        <v/>
      </c>
      <c r="B1924" s="2" t="inlineStr">
        <is>
          <t>Noroeste</t>
        </is>
      </c>
      <c r="C1924" s="83" t="inlineStr">
        <is>
          <t>Hour 17</t>
        </is>
      </c>
      <c r="D1924" s="45" t="n">
        <v>0.8</v>
      </c>
      <c r="E1924" s="45" t="n">
        <v>30</v>
      </c>
      <c r="F1924" s="45" t="n">
        <v>24</v>
      </c>
    </row>
    <row r="1925" ht="12" customHeight="1" s="61">
      <c r="A1925" s="1">
        <f>A1912</f>
        <v/>
      </c>
      <c r="B1925" s="2" t="inlineStr">
        <is>
          <t>Noroeste</t>
        </is>
      </c>
      <c r="C1925" s="83" t="inlineStr">
        <is>
          <t>Hour 17</t>
        </is>
      </c>
      <c r="D1925" s="45" t="n">
        <v>0.9</v>
      </c>
      <c r="E1925" s="45" t="n">
        <v>0</v>
      </c>
      <c r="F1925" s="45" t="n">
        <v>0</v>
      </c>
    </row>
    <row r="1926" ht="12" customHeight="1" s="61">
      <c r="A1926" s="1">
        <f>A1913</f>
        <v/>
      </c>
      <c r="B1926" s="2" t="inlineStr">
        <is>
          <t>Norte</t>
        </is>
      </c>
      <c r="C1926" s="83" t="inlineStr">
        <is>
          <t>Hour 17</t>
        </is>
      </c>
      <c r="D1926" s="45" t="n">
        <v>0.8</v>
      </c>
      <c r="E1926" s="45" t="n">
        <v>72</v>
      </c>
      <c r="F1926" s="45" t="n">
        <v>57.6</v>
      </c>
    </row>
    <row r="1927" ht="12" customHeight="1" s="61">
      <c r="A1927" s="1">
        <f>A1914</f>
        <v/>
      </c>
      <c r="B1927" s="2" t="inlineStr">
        <is>
          <t>Norte</t>
        </is>
      </c>
      <c r="C1927" s="83" t="inlineStr">
        <is>
          <t>Hour 17</t>
        </is>
      </c>
      <c r="D1927" s="45" t="n">
        <v>0.85</v>
      </c>
      <c r="E1927" s="45" t="n">
        <v>4898</v>
      </c>
      <c r="F1927" s="45" t="n">
        <v>4163.3</v>
      </c>
    </row>
    <row r="1928" ht="12" customHeight="1" s="61">
      <c r="A1928" s="1">
        <f>A1915</f>
        <v/>
      </c>
      <c r="B1928" s="2" t="inlineStr">
        <is>
          <t>Norte</t>
        </is>
      </c>
      <c r="C1928" s="83" t="inlineStr">
        <is>
          <t>Hour 17</t>
        </is>
      </c>
      <c r="D1928" s="45" t="n">
        <v>0.9</v>
      </c>
      <c r="E1928" s="45" t="n">
        <v>0</v>
      </c>
      <c r="F1928" s="45" t="n">
        <v>0</v>
      </c>
    </row>
    <row r="1929" ht="12" customHeight="1" s="61">
      <c r="A1929" s="1">
        <f>A1916</f>
        <v/>
      </c>
      <c r="B1929" s="2" t="inlineStr">
        <is>
          <t>Norte</t>
        </is>
      </c>
      <c r="C1929" s="83" t="inlineStr">
        <is>
          <t>Hour 17</t>
        </is>
      </c>
      <c r="D1929" s="45" t="n">
        <v>0.75</v>
      </c>
      <c r="E1929" s="45" t="n">
        <v>23</v>
      </c>
      <c r="F1929" s="45" t="n">
        <v>17.25</v>
      </c>
    </row>
    <row r="1930" ht="12" customHeight="1" s="61">
      <c r="A1930" s="1">
        <f>A1917</f>
        <v/>
      </c>
      <c r="B1930" s="2" t="inlineStr">
        <is>
          <t>Norte</t>
        </is>
      </c>
      <c r="C1930" s="83" t="inlineStr">
        <is>
          <t>Hour 17</t>
        </is>
      </c>
      <c r="D1930" s="45" t="n">
        <v>0.85</v>
      </c>
      <c r="E1930" s="45" t="n">
        <v>141</v>
      </c>
      <c r="F1930" s="45" t="n">
        <v>119.85</v>
      </c>
    </row>
    <row r="1931" ht="12" customHeight="1" s="61">
      <c r="A1931" s="1">
        <f>A1918</f>
        <v/>
      </c>
      <c r="B1931" s="2" t="inlineStr">
        <is>
          <t>Norte</t>
        </is>
      </c>
      <c r="C1931" s="83" t="inlineStr">
        <is>
          <t>Hour 17</t>
        </is>
      </c>
      <c r="D1931" s="45" t="n">
        <v>0.9</v>
      </c>
      <c r="E1931" s="45" t="n">
        <v>0</v>
      </c>
      <c r="F1931" s="45" t="n">
        <v>0</v>
      </c>
    </row>
    <row r="1932" ht="12" customHeight="1" s="61">
      <c r="A1932" s="1">
        <f>A1919</f>
        <v/>
      </c>
      <c r="B1932" s="2" t="inlineStr">
        <is>
          <t>Norte</t>
        </is>
      </c>
      <c r="C1932" s="83" t="inlineStr">
        <is>
          <t>Hour 17</t>
        </is>
      </c>
      <c r="D1932" s="45" t="n">
        <v>0</v>
      </c>
      <c r="E1932" s="45" t="n">
        <v>91</v>
      </c>
      <c r="F1932" s="45" t="n">
        <v>0</v>
      </c>
    </row>
    <row r="1933" ht="12" customHeight="1" s="61">
      <c r="A1933" s="1">
        <f>A1920</f>
        <v/>
      </c>
      <c r="B1933" s="2" t="inlineStr">
        <is>
          <t>Norte</t>
        </is>
      </c>
      <c r="C1933" s="83" t="inlineStr">
        <is>
          <t>Hour 17</t>
        </is>
      </c>
      <c r="D1933" s="45" t="n">
        <v>0.2569444444444445</v>
      </c>
      <c r="E1933" s="45" t="n">
        <v>50</v>
      </c>
      <c r="F1933" s="45" t="n">
        <v>12.84722222222222</v>
      </c>
    </row>
    <row r="1934" ht="12" customHeight="1" s="61">
      <c r="A1934" s="1">
        <f>A1921</f>
        <v/>
      </c>
      <c r="B1934" s="2" t="inlineStr">
        <is>
          <t>Norte</t>
        </is>
      </c>
      <c r="C1934" s="83" t="inlineStr">
        <is>
          <t>Hour 17</t>
        </is>
      </c>
      <c r="D1934" s="45" t="n">
        <v>0.95</v>
      </c>
      <c r="E1934" s="45" t="n">
        <v>0</v>
      </c>
      <c r="F1934" s="45" t="n">
        <v>0</v>
      </c>
    </row>
    <row r="1935" ht="12" customHeight="1" s="61">
      <c r="A1935" s="1">
        <f>A1922</f>
        <v/>
      </c>
      <c r="B1935" s="2" t="inlineStr">
        <is>
          <t>Norte</t>
        </is>
      </c>
      <c r="C1935" s="83" t="inlineStr">
        <is>
          <t>Hour 17</t>
        </is>
      </c>
      <c r="D1935" s="45" t="n">
        <v>0.0874897792313982</v>
      </c>
      <c r="E1935" s="45" t="n">
        <v>2940</v>
      </c>
      <c r="F1935" s="45" t="n">
        <v>257.2199509403107</v>
      </c>
    </row>
    <row r="1936" ht="12" customHeight="1" s="61">
      <c r="A1936" s="1">
        <f>A1923</f>
        <v/>
      </c>
      <c r="B1936" s="2" t="inlineStr">
        <is>
          <t>Norte</t>
        </is>
      </c>
      <c r="C1936" s="83" t="inlineStr">
        <is>
          <t>Hour 17</t>
        </is>
      </c>
      <c r="D1936" s="45" t="n">
        <v>0.8</v>
      </c>
      <c r="E1936" s="45" t="n">
        <v>12</v>
      </c>
      <c r="F1936" s="45" t="n">
        <v>9.600000000000001</v>
      </c>
    </row>
    <row r="1937" ht="12" customHeight="1" s="61">
      <c r="A1937" s="1">
        <f>A1924</f>
        <v/>
      </c>
      <c r="B1937" s="2" t="inlineStr">
        <is>
          <t>Norte</t>
        </is>
      </c>
      <c r="C1937" s="83" t="inlineStr">
        <is>
          <t>Hour 17</t>
        </is>
      </c>
      <c r="D1937" s="45" t="n">
        <v>0.8</v>
      </c>
      <c r="E1937" s="45" t="n">
        <v>0</v>
      </c>
      <c r="F1937" s="45" t="n">
        <v>0</v>
      </c>
    </row>
    <row r="1938" ht="12" customHeight="1" s="61">
      <c r="A1938" s="1">
        <f>A1925</f>
        <v/>
      </c>
      <c r="B1938" s="2" t="inlineStr">
        <is>
          <t>Norte</t>
        </is>
      </c>
      <c r="C1938" s="83" t="inlineStr">
        <is>
          <t>Hour 17</t>
        </is>
      </c>
      <c r="D1938" s="45" t="n">
        <v>0.9</v>
      </c>
      <c r="E1938" s="45" t="n">
        <v>0</v>
      </c>
      <c r="F1938" s="45" t="n">
        <v>0</v>
      </c>
    </row>
    <row r="1939" ht="12" customHeight="1" s="61">
      <c r="A1939" s="1">
        <f>A1926</f>
        <v/>
      </c>
      <c r="B1939" s="2" t="inlineStr">
        <is>
          <t>Noreste</t>
        </is>
      </c>
      <c r="C1939" s="83" t="inlineStr">
        <is>
          <t>Hour 17</t>
        </is>
      </c>
      <c r="D1939" s="45" t="n">
        <v>0.8</v>
      </c>
      <c r="E1939" s="45" t="n">
        <v>260</v>
      </c>
      <c r="F1939" s="45" t="n">
        <v>208</v>
      </c>
    </row>
    <row r="1940" ht="12" customHeight="1" s="61">
      <c r="A1940" s="1">
        <f>A1927</f>
        <v/>
      </c>
      <c r="B1940" s="2" t="inlineStr">
        <is>
          <t>Noreste</t>
        </is>
      </c>
      <c r="C1940" s="83" t="inlineStr">
        <is>
          <t>Hour 17</t>
        </is>
      </c>
      <c r="D1940" s="45" t="n">
        <v>0.85</v>
      </c>
      <c r="E1940" s="45" t="n">
        <v>12283</v>
      </c>
      <c r="F1940" s="45" t="n">
        <v>10440.55</v>
      </c>
    </row>
    <row r="1941" ht="12" customHeight="1" s="61">
      <c r="A1941" s="1">
        <f>A1928</f>
        <v/>
      </c>
      <c r="B1941" s="2" t="inlineStr">
        <is>
          <t>Noreste</t>
        </is>
      </c>
      <c r="C1941" s="83" t="inlineStr">
        <is>
          <t>Hour 17</t>
        </is>
      </c>
      <c r="D1941" s="45" t="n">
        <v>0.9</v>
      </c>
      <c r="E1941" s="45" t="n">
        <v>2729</v>
      </c>
      <c r="F1941" s="45" t="n">
        <v>2456.1</v>
      </c>
    </row>
    <row r="1942" ht="12" customHeight="1" s="61">
      <c r="A1942" s="1">
        <f>A1929</f>
        <v/>
      </c>
      <c r="B1942" s="2" t="inlineStr">
        <is>
          <t>Noreste</t>
        </is>
      </c>
      <c r="C1942" s="83" t="inlineStr">
        <is>
          <t>Hour 17</t>
        </is>
      </c>
      <c r="D1942" s="45" t="n">
        <v>0.75</v>
      </c>
      <c r="E1942" s="45" t="n">
        <v>1291</v>
      </c>
      <c r="F1942" s="45" t="n">
        <v>968.25</v>
      </c>
    </row>
    <row r="1943" ht="12" customHeight="1" s="61">
      <c r="A1943" s="1">
        <f>A1930</f>
        <v/>
      </c>
      <c r="B1943" s="2" t="inlineStr">
        <is>
          <t>Noreste</t>
        </is>
      </c>
      <c r="C1943" s="83" t="inlineStr">
        <is>
          <t>Hour 17</t>
        </is>
      </c>
      <c r="D1943" s="45" t="n">
        <v>0.85</v>
      </c>
      <c r="E1943" s="45" t="n">
        <v>272</v>
      </c>
      <c r="F1943" s="45" t="n">
        <v>231.2</v>
      </c>
    </row>
    <row r="1944" ht="12" customHeight="1" s="61">
      <c r="A1944" s="1">
        <f>A1931</f>
        <v/>
      </c>
      <c r="B1944" s="2" t="inlineStr">
        <is>
          <t>Noreste</t>
        </is>
      </c>
      <c r="C1944" s="83" t="inlineStr">
        <is>
          <t>Hour 17</t>
        </is>
      </c>
      <c r="D1944" s="45" t="n">
        <v>0.9</v>
      </c>
      <c r="E1944" s="45" t="n">
        <v>580</v>
      </c>
      <c r="F1944" s="45" t="n">
        <v>522</v>
      </c>
    </row>
    <row r="1945" ht="12" customHeight="1" s="61">
      <c r="A1945" s="1">
        <f>A1932</f>
        <v/>
      </c>
      <c r="B1945" s="2" t="inlineStr">
        <is>
          <t>Noreste</t>
        </is>
      </c>
      <c r="C1945" s="83" t="inlineStr">
        <is>
          <t>Hour 17</t>
        </is>
      </c>
      <c r="D1945" s="45" t="n">
        <v>0</v>
      </c>
      <c r="E1945" s="45" t="n">
        <v>143.3</v>
      </c>
      <c r="F1945" s="45" t="n">
        <v>0</v>
      </c>
    </row>
    <row r="1946" ht="12" customHeight="1" s="61">
      <c r="A1946" s="1">
        <f>A1933</f>
        <v/>
      </c>
      <c r="B1946" s="2" t="inlineStr">
        <is>
          <t>Noreste</t>
        </is>
      </c>
      <c r="C1946" s="83" t="inlineStr">
        <is>
          <t>Hour 17</t>
        </is>
      </c>
      <c r="D1946" s="45" t="n">
        <v>0.2913907284768212</v>
      </c>
      <c r="E1946" s="45" t="n">
        <v>4859.7</v>
      </c>
      <c r="F1946" s="45" t="n">
        <v>1416.071523178808</v>
      </c>
    </row>
    <row r="1947" ht="12" customHeight="1" s="61">
      <c r="A1947" s="1">
        <f>A1934</f>
        <v/>
      </c>
      <c r="B1947" s="2" t="inlineStr">
        <is>
          <t>Noreste</t>
        </is>
      </c>
      <c r="C1947" s="83" t="inlineStr">
        <is>
          <t>Hour 17</t>
        </is>
      </c>
      <c r="D1947" s="45" t="n">
        <v>0.95</v>
      </c>
      <c r="E1947" s="45" t="n">
        <v>0</v>
      </c>
      <c r="F1947" s="45" t="n">
        <v>0</v>
      </c>
    </row>
    <row r="1948" ht="12" customHeight="1" s="61">
      <c r="A1948" s="1">
        <f>A1935</f>
        <v/>
      </c>
      <c r="B1948" s="2" t="inlineStr">
        <is>
          <t>Noreste</t>
        </is>
      </c>
      <c r="C1948" s="83" t="inlineStr">
        <is>
          <t>Hour 17</t>
        </is>
      </c>
      <c r="D1948" s="45" t="n">
        <v>0.09332113449222323</v>
      </c>
      <c r="E1948" s="45" t="n">
        <v>1069</v>
      </c>
      <c r="F1948" s="45" t="n">
        <v>99.76029277218663</v>
      </c>
    </row>
    <row r="1949" ht="12" customHeight="1" s="61">
      <c r="A1949" s="1">
        <f>A1936</f>
        <v/>
      </c>
      <c r="B1949" s="2" t="inlineStr">
        <is>
          <t>Noreste</t>
        </is>
      </c>
      <c r="C1949" s="83" t="inlineStr">
        <is>
          <t>Hour 17</t>
        </is>
      </c>
      <c r="D1949" s="45" t="n">
        <v>0.8</v>
      </c>
      <c r="E1949" s="45" t="n">
        <v>194</v>
      </c>
      <c r="F1949" s="45" t="n">
        <v>155.2</v>
      </c>
    </row>
    <row r="1950" ht="12" customHeight="1" s="61">
      <c r="A1950" s="1">
        <f>A1937</f>
        <v/>
      </c>
      <c r="B1950" s="2" t="inlineStr">
        <is>
          <t>Noreste</t>
        </is>
      </c>
      <c r="C1950" s="83" t="inlineStr">
        <is>
          <t>Hour 17</t>
        </is>
      </c>
      <c r="D1950" s="45" t="n">
        <v>0.8</v>
      </c>
      <c r="E1950" s="45" t="n">
        <v>923</v>
      </c>
      <c r="F1950" s="45" t="n">
        <v>738.4000000000001</v>
      </c>
    </row>
    <row r="1951" ht="12" customHeight="1" s="61">
      <c r="A1951" s="1">
        <f>A1938</f>
        <v/>
      </c>
      <c r="B1951" s="2" t="inlineStr">
        <is>
          <t>Noreste</t>
        </is>
      </c>
      <c r="C1951" s="83" t="inlineStr">
        <is>
          <t>Hour 17</t>
        </is>
      </c>
      <c r="D1951" s="45" t="n">
        <v>0.9</v>
      </c>
      <c r="E1951" s="45" t="n">
        <v>0</v>
      </c>
      <c r="F1951" s="45" t="n">
        <v>0</v>
      </c>
    </row>
    <row r="1952" ht="12" customHeight="1" s="61">
      <c r="A1952" s="1">
        <f>A1939</f>
        <v/>
      </c>
      <c r="B1952" s="2" t="inlineStr">
        <is>
          <t>Peninsular</t>
        </is>
      </c>
      <c r="C1952" s="83" t="inlineStr">
        <is>
          <t>Hour 17</t>
        </is>
      </c>
      <c r="D1952" s="45" t="n">
        <v>0.8</v>
      </c>
      <c r="E1952" s="45" t="n">
        <v>0</v>
      </c>
      <c r="F1952" s="45" t="n">
        <v>0</v>
      </c>
    </row>
    <row r="1953" ht="12" customHeight="1" s="61">
      <c r="A1953" s="1">
        <f>A1940</f>
        <v/>
      </c>
      <c r="B1953" s="2" t="inlineStr">
        <is>
          <t>Peninsular</t>
        </is>
      </c>
      <c r="C1953" s="83" t="inlineStr">
        <is>
          <t>Hour 17</t>
        </is>
      </c>
      <c r="D1953" s="45" t="n">
        <v>0.85</v>
      </c>
      <c r="E1953" s="45" t="n">
        <v>1496</v>
      </c>
      <c r="F1953" s="45" t="n">
        <v>1271.6</v>
      </c>
    </row>
    <row r="1954" ht="12" customHeight="1" s="61">
      <c r="A1954" s="1">
        <f>A1941</f>
        <v/>
      </c>
      <c r="B1954" s="2" t="inlineStr">
        <is>
          <t>Peninsular</t>
        </is>
      </c>
      <c r="C1954" s="83" t="inlineStr">
        <is>
          <t>Hour 17</t>
        </is>
      </c>
      <c r="D1954" s="45" t="n">
        <v>0.9</v>
      </c>
      <c r="E1954" s="45" t="n">
        <v>0</v>
      </c>
      <c r="F1954" s="45" t="n">
        <v>0</v>
      </c>
    </row>
    <row r="1955" ht="12" customHeight="1" s="61">
      <c r="A1955" s="1">
        <f>A1942</f>
        <v/>
      </c>
      <c r="B1955" s="2" t="inlineStr">
        <is>
          <t>Peninsular</t>
        </is>
      </c>
      <c r="C1955" s="83" t="inlineStr">
        <is>
          <t>Hour 17</t>
        </is>
      </c>
      <c r="D1955" s="45" t="n">
        <v>0.75</v>
      </c>
      <c r="E1955" s="45" t="n">
        <v>852</v>
      </c>
      <c r="F1955" s="45" t="n">
        <v>639</v>
      </c>
    </row>
    <row r="1956" ht="12" customHeight="1" s="61">
      <c r="A1956" s="1">
        <f>A1943</f>
        <v/>
      </c>
      <c r="B1956" s="2" t="inlineStr">
        <is>
          <t>Peninsular</t>
        </is>
      </c>
      <c r="C1956" s="83" t="inlineStr">
        <is>
          <t>Hour 17</t>
        </is>
      </c>
      <c r="D1956" s="45" t="n">
        <v>0.85</v>
      </c>
      <c r="E1956" s="45" t="n">
        <v>48</v>
      </c>
      <c r="F1956" s="45" t="n">
        <v>40.8</v>
      </c>
    </row>
    <row r="1957" ht="12" customHeight="1" s="61">
      <c r="A1957" s="1">
        <f>A1944</f>
        <v/>
      </c>
      <c r="B1957" s="2" t="inlineStr">
        <is>
          <t>Peninsular</t>
        </is>
      </c>
      <c r="C1957" s="83" t="inlineStr">
        <is>
          <t>Hour 17</t>
        </is>
      </c>
      <c r="D1957" s="45" t="n">
        <v>0.9</v>
      </c>
      <c r="E1957" s="45" t="n">
        <v>0</v>
      </c>
      <c r="F1957" s="45" t="n">
        <v>0</v>
      </c>
    </row>
    <row r="1958" ht="12" customHeight="1" s="61">
      <c r="A1958" s="1">
        <f>A1945</f>
        <v/>
      </c>
      <c r="B1958" s="2" t="inlineStr">
        <is>
          <t>Peninsular</t>
        </is>
      </c>
      <c r="C1958" s="83" t="inlineStr">
        <is>
          <t>Hour 17</t>
        </is>
      </c>
      <c r="D1958" s="45" t="n">
        <v>0</v>
      </c>
      <c r="E1958" s="45" t="n">
        <v>0</v>
      </c>
      <c r="F1958" s="45" t="n">
        <v>0</v>
      </c>
    </row>
    <row r="1959" ht="12" customHeight="1" s="61">
      <c r="A1959" s="1">
        <f>A1946</f>
        <v/>
      </c>
      <c r="B1959" s="2" t="inlineStr">
        <is>
          <t>Peninsular</t>
        </is>
      </c>
      <c r="C1959" s="83" t="inlineStr">
        <is>
          <t>Hour 17</t>
        </is>
      </c>
      <c r="D1959" s="45" t="n">
        <v>0.3277310924369748</v>
      </c>
      <c r="E1959" s="45" t="n">
        <v>546</v>
      </c>
      <c r="F1959" s="45" t="n">
        <v>178.9411764705882</v>
      </c>
    </row>
    <row r="1960" ht="12" customHeight="1" s="61">
      <c r="A1960" s="1">
        <f>A1947</f>
        <v/>
      </c>
      <c r="B1960" s="2" t="inlineStr">
        <is>
          <t>Peninsular</t>
        </is>
      </c>
      <c r="C1960" s="83" t="inlineStr">
        <is>
          <t>Hour 17</t>
        </is>
      </c>
      <c r="D1960" s="45" t="n">
        <v>0.95</v>
      </c>
      <c r="E1960" s="45" t="n">
        <v>0</v>
      </c>
      <c r="F1960" s="45" t="n">
        <v>0</v>
      </c>
    </row>
    <row r="1961" ht="12" customHeight="1" s="61">
      <c r="A1961" s="1">
        <f>A1948</f>
        <v/>
      </c>
      <c r="B1961" s="2" t="inlineStr">
        <is>
          <t>Peninsular</t>
        </is>
      </c>
      <c r="C1961" s="83" t="inlineStr">
        <is>
          <t>Hour 17</t>
        </is>
      </c>
      <c r="D1961" s="45" t="n">
        <v>0.1423290203327172</v>
      </c>
      <c r="E1961" s="45" t="n">
        <v>833</v>
      </c>
      <c r="F1961" s="45" t="n">
        <v>118.5600739371534</v>
      </c>
    </row>
    <row r="1962" ht="12" customHeight="1" s="61">
      <c r="A1962" s="1">
        <f>A1949</f>
        <v/>
      </c>
      <c r="B1962" s="2" t="inlineStr">
        <is>
          <t>Peninsular</t>
        </is>
      </c>
      <c r="C1962" s="83" t="inlineStr">
        <is>
          <t>Hour 17</t>
        </is>
      </c>
      <c r="D1962" s="45" t="n">
        <v>0.8</v>
      </c>
      <c r="E1962" s="45" t="n">
        <v>62</v>
      </c>
      <c r="F1962" s="45" t="n">
        <v>49.6</v>
      </c>
    </row>
    <row r="1963" ht="12" customHeight="1" s="61">
      <c r="A1963" s="1">
        <f>A1950</f>
        <v/>
      </c>
      <c r="B1963" s="2" t="inlineStr">
        <is>
          <t>Peninsular</t>
        </is>
      </c>
      <c r="C1963" s="83" t="inlineStr">
        <is>
          <t>Hour 17</t>
        </is>
      </c>
      <c r="D1963" s="45" t="n">
        <v>0.8</v>
      </c>
      <c r="E1963" s="45" t="n">
        <v>13</v>
      </c>
      <c r="F1963" s="45" t="n">
        <v>10.4</v>
      </c>
    </row>
    <row r="1964" ht="12" customHeight="1" s="61">
      <c r="A1964" s="1">
        <f>A1951</f>
        <v/>
      </c>
      <c r="B1964" s="2" t="inlineStr">
        <is>
          <t>Peninsular</t>
        </is>
      </c>
      <c r="C1964" s="83" t="inlineStr">
        <is>
          <t>Hour 17</t>
        </is>
      </c>
      <c r="D1964" s="45" t="n">
        <v>0.9</v>
      </c>
      <c r="E1964" s="45" t="n">
        <v>0</v>
      </c>
      <c r="F1964" s="45" t="n">
        <v>0</v>
      </c>
    </row>
    <row r="1965" ht="12" customHeight="1" s="61">
      <c r="A1965" s="1">
        <f>A1952</f>
        <v/>
      </c>
      <c r="B1965" s="2" t="inlineStr">
        <is>
          <t>Baja California</t>
        </is>
      </c>
      <c r="C1965" s="83" t="inlineStr">
        <is>
          <t>Hour 17</t>
        </is>
      </c>
      <c r="D1965" s="45" t="n">
        <v>0.8</v>
      </c>
      <c r="E1965" s="45" t="n">
        <v>0</v>
      </c>
      <c r="F1965" s="45" t="n">
        <v>0</v>
      </c>
    </row>
    <row r="1966" ht="12" customHeight="1" s="61">
      <c r="A1966" s="1">
        <f>A1953</f>
        <v/>
      </c>
      <c r="B1966" s="2" t="inlineStr">
        <is>
          <t>Baja California</t>
        </is>
      </c>
      <c r="C1966" s="83" t="inlineStr">
        <is>
          <t>Hour 17</t>
        </is>
      </c>
      <c r="D1966" s="45" t="n">
        <v>0.85</v>
      </c>
      <c r="E1966" s="45" t="n">
        <v>3372</v>
      </c>
      <c r="F1966" s="45" t="n">
        <v>2866.2</v>
      </c>
    </row>
    <row r="1967" ht="12" customHeight="1" s="61">
      <c r="A1967" s="1">
        <f>A1954</f>
        <v/>
      </c>
      <c r="B1967" s="2" t="inlineStr">
        <is>
          <t>Baja California</t>
        </is>
      </c>
      <c r="C1967" s="83" t="inlineStr">
        <is>
          <t>Hour 17</t>
        </is>
      </c>
      <c r="D1967" s="45" t="n">
        <v>0.9</v>
      </c>
      <c r="E1967" s="45" t="n">
        <v>0</v>
      </c>
      <c r="F1967" s="45" t="n">
        <v>0</v>
      </c>
    </row>
    <row r="1968" ht="12" customHeight="1" s="61">
      <c r="A1968" s="1">
        <f>A1955</f>
        <v/>
      </c>
      <c r="B1968" s="2" t="inlineStr">
        <is>
          <t>Baja California</t>
        </is>
      </c>
      <c r="C1968" s="83" t="inlineStr">
        <is>
          <t>Hour 17</t>
        </is>
      </c>
      <c r="D1968" s="45" t="n">
        <v>0.75</v>
      </c>
      <c r="E1968" s="45" t="n">
        <v>717</v>
      </c>
      <c r="F1968" s="45" t="n">
        <v>537.75</v>
      </c>
    </row>
    <row r="1969" ht="12" customHeight="1" s="61">
      <c r="A1969" s="1">
        <f>A1956</f>
        <v/>
      </c>
      <c r="B1969" s="2" t="inlineStr">
        <is>
          <t>Baja California</t>
        </is>
      </c>
      <c r="C1969" s="83" t="inlineStr">
        <is>
          <t>Hour 17</t>
        </is>
      </c>
      <c r="D1969" s="45" t="n">
        <v>0.85</v>
      </c>
      <c r="E1969" s="45" t="n">
        <v>22</v>
      </c>
      <c r="F1969" s="45" t="n">
        <v>18.7</v>
      </c>
    </row>
    <row r="1970" ht="12" customHeight="1" s="61">
      <c r="A1970" s="1">
        <f>A1957</f>
        <v/>
      </c>
      <c r="B1970" s="2" t="inlineStr">
        <is>
          <t>Baja California</t>
        </is>
      </c>
      <c r="C1970" s="83" t="inlineStr">
        <is>
          <t>Hour 17</t>
        </is>
      </c>
      <c r="D1970" s="45" t="n">
        <v>0.9</v>
      </c>
      <c r="E1970" s="45" t="n">
        <v>0</v>
      </c>
      <c r="F1970" s="45" t="n">
        <v>0</v>
      </c>
    </row>
    <row r="1971" ht="12" customHeight="1" s="61">
      <c r="A1971" s="1">
        <f>A1958</f>
        <v/>
      </c>
      <c r="B1971" s="2" t="inlineStr">
        <is>
          <t>Baja California</t>
        </is>
      </c>
      <c r="C1971" s="83" t="inlineStr">
        <is>
          <t>Hour 17</t>
        </is>
      </c>
      <c r="D1971" s="45" t="n">
        <v>0</v>
      </c>
      <c r="E1971" s="45" t="n">
        <v>0</v>
      </c>
      <c r="F1971" s="45" t="n">
        <v>0</v>
      </c>
    </row>
    <row r="1972" ht="12" customHeight="1" s="61">
      <c r="A1972" s="1">
        <f>A1959</f>
        <v/>
      </c>
      <c r="B1972" s="2" t="inlineStr">
        <is>
          <t>Baja California</t>
        </is>
      </c>
      <c r="C1972" s="83" t="inlineStr">
        <is>
          <t>Hour 17</t>
        </is>
      </c>
      <c r="D1972" s="45" t="n">
        <v>0.1272727272727273</v>
      </c>
      <c r="E1972" s="45" t="n">
        <v>266</v>
      </c>
      <c r="F1972" s="45" t="n">
        <v>33.85454545454546</v>
      </c>
    </row>
    <row r="1973" ht="12" customHeight="1" s="61">
      <c r="A1973" s="1">
        <f>A1960</f>
        <v/>
      </c>
      <c r="B1973" s="2" t="inlineStr">
        <is>
          <t>Baja California</t>
        </is>
      </c>
      <c r="C1973" s="83" t="inlineStr">
        <is>
          <t>Hour 17</t>
        </is>
      </c>
      <c r="D1973" s="45" t="n">
        <v>0.95</v>
      </c>
      <c r="E1973" s="45" t="n">
        <v>540</v>
      </c>
      <c r="F1973" s="45" t="n">
        <v>513</v>
      </c>
    </row>
    <row r="1974" ht="12" customHeight="1" s="61">
      <c r="A1974" s="1">
        <f>A1961</f>
        <v/>
      </c>
      <c r="B1974" s="2" t="inlineStr">
        <is>
          <t>Baja California</t>
        </is>
      </c>
      <c r="C1974" s="83" t="inlineStr">
        <is>
          <t>Hour 17</t>
        </is>
      </c>
      <c r="D1974" s="45" t="n">
        <v>0.1513463324048282</v>
      </c>
      <c r="E1974" s="45" t="n">
        <v>297</v>
      </c>
      <c r="F1974" s="45" t="n">
        <v>44.94986072423399</v>
      </c>
    </row>
    <row r="1975" ht="12" customHeight="1" s="61">
      <c r="A1975" s="1">
        <f>A1962</f>
        <v/>
      </c>
      <c r="B1975" s="2" t="inlineStr">
        <is>
          <t>Baja California</t>
        </is>
      </c>
      <c r="C1975" s="83" t="inlineStr">
        <is>
          <t>Hour 17</t>
        </is>
      </c>
      <c r="D1975" s="45" t="n">
        <v>0.8</v>
      </c>
      <c r="E1975" s="45" t="n">
        <v>0</v>
      </c>
      <c r="F1975" s="45" t="n">
        <v>0</v>
      </c>
    </row>
    <row r="1976" ht="12" customHeight="1" s="61">
      <c r="A1976" s="1">
        <f>A1963</f>
        <v/>
      </c>
      <c r="B1976" s="2" t="inlineStr">
        <is>
          <t>Baja California</t>
        </is>
      </c>
      <c r="C1976" s="83" t="inlineStr">
        <is>
          <t>Hour 17</t>
        </is>
      </c>
      <c r="D1976" s="45" t="n">
        <v>0.8</v>
      </c>
      <c r="E1976" s="45" t="n">
        <v>23</v>
      </c>
      <c r="F1976" s="45" t="n">
        <v>18.4</v>
      </c>
    </row>
    <row r="1977" ht="12" customHeight="1" s="61">
      <c r="A1977" s="1">
        <f>A1964</f>
        <v/>
      </c>
      <c r="B1977" s="2" t="inlineStr">
        <is>
          <t>Baja California</t>
        </is>
      </c>
      <c r="C1977" s="83" t="inlineStr">
        <is>
          <t>Hour 17</t>
        </is>
      </c>
      <c r="D1977" s="45" t="n">
        <v>0.9</v>
      </c>
      <c r="E1977" s="45" t="n">
        <v>0</v>
      </c>
      <c r="F1977" s="45" t="n">
        <v>0</v>
      </c>
    </row>
    <row r="1978" ht="12" customHeight="1" s="61">
      <c r="A1978" s="1">
        <f>A1965</f>
        <v/>
      </c>
      <c r="B1978" s="2" t="inlineStr">
        <is>
          <t>Baja California Sur</t>
        </is>
      </c>
      <c r="C1978" s="83" t="inlineStr">
        <is>
          <t>Hour 17</t>
        </is>
      </c>
      <c r="D1978" s="45" t="n">
        <v>0.8</v>
      </c>
      <c r="E1978" s="45" t="n">
        <v>45</v>
      </c>
      <c r="F1978" s="45" t="n">
        <v>36</v>
      </c>
    </row>
    <row r="1979" ht="12" customHeight="1" s="61">
      <c r="A1979" s="1">
        <f>A1966</f>
        <v/>
      </c>
      <c r="B1979" s="2" t="inlineStr">
        <is>
          <t>Baja California Sur</t>
        </is>
      </c>
      <c r="C1979" s="83" t="inlineStr">
        <is>
          <t>Hour 17</t>
        </is>
      </c>
      <c r="D1979" s="45" t="n">
        <v>0.85</v>
      </c>
      <c r="E1979" s="45" t="n">
        <v>0</v>
      </c>
      <c r="F1979" s="45" t="n">
        <v>0</v>
      </c>
    </row>
    <row r="1980" ht="12" customHeight="1" s="61">
      <c r="A1980" s="1">
        <f>A1967</f>
        <v/>
      </c>
      <c r="B1980" s="2" t="inlineStr">
        <is>
          <t>Baja California Sur</t>
        </is>
      </c>
      <c r="C1980" s="83" t="inlineStr">
        <is>
          <t>Hour 17</t>
        </is>
      </c>
      <c r="D1980" s="45" t="n">
        <v>0.9</v>
      </c>
      <c r="E1980" s="45" t="n">
        <v>0</v>
      </c>
      <c r="F1980" s="45" t="n">
        <v>0</v>
      </c>
    </row>
    <row r="1981" ht="12" customHeight="1" s="61">
      <c r="A1981" s="1">
        <f>A1968</f>
        <v/>
      </c>
      <c r="B1981" s="2" t="inlineStr">
        <is>
          <t>Baja California Sur</t>
        </is>
      </c>
      <c r="C1981" s="83" t="inlineStr">
        <is>
          <t>Hour 17</t>
        </is>
      </c>
      <c r="D1981" s="45" t="n">
        <v>0.75</v>
      </c>
      <c r="E1981" s="45" t="n">
        <v>467</v>
      </c>
      <c r="F1981" s="45" t="n">
        <v>350.25</v>
      </c>
    </row>
    <row r="1982" ht="12" customHeight="1" s="61">
      <c r="A1982" s="1">
        <f>A1969</f>
        <v/>
      </c>
      <c r="B1982" s="2" t="inlineStr">
        <is>
          <t>Baja California Sur</t>
        </is>
      </c>
      <c r="C1982" s="83" t="inlineStr">
        <is>
          <t>Hour 17</t>
        </is>
      </c>
      <c r="D1982" s="45" t="n">
        <v>0.85</v>
      </c>
      <c r="E1982" s="45" t="n">
        <v>396</v>
      </c>
      <c r="F1982" s="45" t="n">
        <v>336.6</v>
      </c>
    </row>
    <row r="1983" ht="12" customHeight="1" s="61">
      <c r="A1983" s="1">
        <f>A1970</f>
        <v/>
      </c>
      <c r="B1983" s="2" t="inlineStr">
        <is>
          <t>Baja California Sur</t>
        </is>
      </c>
      <c r="C1983" s="83" t="inlineStr">
        <is>
          <t>Hour 17</t>
        </is>
      </c>
      <c r="D1983" s="45" t="n">
        <v>0.9</v>
      </c>
      <c r="E1983" s="45" t="n">
        <v>0</v>
      </c>
      <c r="F1983" s="45" t="n">
        <v>0</v>
      </c>
    </row>
    <row r="1984" ht="12" customHeight="1" s="61">
      <c r="A1984" s="1">
        <f>A1971</f>
        <v/>
      </c>
      <c r="B1984" s="2" t="inlineStr">
        <is>
          <t>Baja California Sur</t>
        </is>
      </c>
      <c r="C1984" s="83" t="inlineStr">
        <is>
          <t>Hour 17</t>
        </is>
      </c>
      <c r="D1984" s="45" t="n">
        <v>0</v>
      </c>
      <c r="E1984" s="45" t="n">
        <v>0</v>
      </c>
      <c r="F1984" s="45" t="n">
        <v>0</v>
      </c>
    </row>
    <row r="1985" ht="12" customHeight="1" s="61">
      <c r="A1985" s="1">
        <f>A1972</f>
        <v/>
      </c>
      <c r="B1985" s="2" t="inlineStr">
        <is>
          <t>Baja California Sur</t>
        </is>
      </c>
      <c r="C1985" s="83" t="inlineStr">
        <is>
          <t>Hour 17</t>
        </is>
      </c>
      <c r="D1985" s="45" t="n">
        <v>0.2100840336134454</v>
      </c>
      <c r="E1985" s="45" t="n">
        <v>0</v>
      </c>
      <c r="F1985" s="45" t="n">
        <v>0</v>
      </c>
    </row>
    <row r="1986" ht="12" customHeight="1" s="61">
      <c r="A1986" s="1">
        <f>A1973</f>
        <v/>
      </c>
      <c r="B1986" s="2" t="inlineStr">
        <is>
          <t>Baja California Sur</t>
        </is>
      </c>
      <c r="C1986" s="83" t="inlineStr">
        <is>
          <t>Hour 17</t>
        </is>
      </c>
      <c r="D1986" s="45" t="n">
        <v>0.95</v>
      </c>
      <c r="E1986" s="45" t="n">
        <v>10</v>
      </c>
      <c r="F1986" s="45" t="n">
        <v>9.5</v>
      </c>
    </row>
    <row r="1987" ht="12" customHeight="1" s="61">
      <c r="A1987" s="1">
        <f>A1974</f>
        <v/>
      </c>
      <c r="B1987" s="2" t="inlineStr">
        <is>
          <t>Baja California Sur</t>
        </is>
      </c>
      <c r="C1987" s="83" t="inlineStr">
        <is>
          <t>Hour 17</t>
        </is>
      </c>
      <c r="D1987" s="45" t="n">
        <v>0.0906515580736544</v>
      </c>
      <c r="E1987" s="45" t="n">
        <v>77</v>
      </c>
      <c r="F1987" s="45" t="n">
        <v>6.980169971671389</v>
      </c>
    </row>
    <row r="1988" ht="12" customHeight="1" s="61">
      <c r="A1988" s="1">
        <f>A1975</f>
        <v/>
      </c>
      <c r="B1988" s="2" t="inlineStr">
        <is>
          <t>Baja California Sur</t>
        </is>
      </c>
      <c r="C1988" s="83" t="inlineStr">
        <is>
          <t>Hour 17</t>
        </is>
      </c>
      <c r="D1988" s="45" t="n">
        <v>0.8</v>
      </c>
      <c r="E1988" s="45" t="n">
        <v>0</v>
      </c>
      <c r="F1988" s="45" t="n">
        <v>0</v>
      </c>
    </row>
    <row r="1989" ht="12" customHeight="1" s="61">
      <c r="A1989" s="1">
        <f>A1976</f>
        <v/>
      </c>
      <c r="B1989" s="2" t="inlineStr">
        <is>
          <t>Baja California Sur</t>
        </is>
      </c>
      <c r="C1989" s="83" t="inlineStr">
        <is>
          <t>Hour 17</t>
        </is>
      </c>
      <c r="D1989" s="45" t="n">
        <v>0.8</v>
      </c>
      <c r="E1989" s="45" t="n">
        <v>0</v>
      </c>
      <c r="F1989" s="45" t="n">
        <v>0</v>
      </c>
    </row>
    <row r="1990" ht="12" customHeight="1" s="61">
      <c r="A1990" s="1">
        <f>A1977</f>
        <v/>
      </c>
      <c r="B1990" s="2" t="inlineStr">
        <is>
          <t>Baja California Sur</t>
        </is>
      </c>
      <c r="C1990" s="83" t="inlineStr">
        <is>
          <t>Hour 17</t>
        </is>
      </c>
      <c r="D1990" s="45" t="n">
        <v>0.9</v>
      </c>
      <c r="E1990" s="45" t="n">
        <v>0</v>
      </c>
      <c r="F1990" s="45" t="n">
        <v>0</v>
      </c>
    </row>
    <row r="1991" ht="12" customHeight="1" s="61">
      <c r="A1991" s="1">
        <f>A1978</f>
        <v/>
      </c>
      <c r="B1991" s="2" t="inlineStr">
        <is>
          <t>Central</t>
        </is>
      </c>
      <c r="C1991" s="83" t="inlineStr">
        <is>
          <t>Hour 18</t>
        </is>
      </c>
      <c r="D1991" s="46" t="n">
        <v>0.8</v>
      </c>
      <c r="E1991" s="46" t="n">
        <v>1897</v>
      </c>
      <c r="F1991" s="46" t="n">
        <v>1517.6</v>
      </c>
    </row>
    <row r="1992" ht="12" customHeight="1" s="61">
      <c r="A1992" s="1">
        <f>A1979</f>
        <v/>
      </c>
      <c r="B1992" s="2" t="inlineStr">
        <is>
          <t>Central</t>
        </is>
      </c>
      <c r="C1992" s="83" t="inlineStr">
        <is>
          <t>Hour 18</t>
        </is>
      </c>
      <c r="D1992" s="46" t="n">
        <v>0.85</v>
      </c>
      <c r="E1992" s="46" t="n">
        <v>3457</v>
      </c>
      <c r="F1992" s="46" t="n">
        <v>2938.45</v>
      </c>
    </row>
    <row r="1993" ht="12" customHeight="1" s="61">
      <c r="A1993" s="1">
        <f>A1980</f>
        <v/>
      </c>
      <c r="B1993" s="2" t="inlineStr">
        <is>
          <t>Central</t>
        </is>
      </c>
      <c r="C1993" s="83" t="inlineStr">
        <is>
          <t>Hour 18</t>
        </is>
      </c>
      <c r="D1993" s="46" t="n">
        <v>0.9</v>
      </c>
      <c r="E1993" s="46" t="n">
        <v>2778</v>
      </c>
      <c r="F1993" s="46" t="n">
        <v>2500.2</v>
      </c>
    </row>
    <row r="1994" ht="12" customHeight="1" s="61">
      <c r="A1994" s="1">
        <f>A1981</f>
        <v/>
      </c>
      <c r="B1994" s="2" t="inlineStr">
        <is>
          <t>Central</t>
        </is>
      </c>
      <c r="C1994" s="83" t="inlineStr">
        <is>
          <t>Hour 18</t>
        </is>
      </c>
      <c r="D1994" s="46" t="n">
        <v>0.75</v>
      </c>
      <c r="E1994" s="46" t="n">
        <v>805</v>
      </c>
      <c r="F1994" s="46" t="n">
        <v>603.75</v>
      </c>
    </row>
    <row r="1995" ht="12" customHeight="1" s="61">
      <c r="A1995" s="1">
        <f>A1982</f>
        <v/>
      </c>
      <c r="B1995" s="2" t="inlineStr">
        <is>
          <t>Central</t>
        </is>
      </c>
      <c r="C1995" s="83" t="inlineStr">
        <is>
          <t>Hour 18</t>
        </is>
      </c>
      <c r="D1995" s="46" t="n">
        <v>0.85</v>
      </c>
      <c r="E1995" s="46" t="n">
        <v>315</v>
      </c>
      <c r="F1995" s="46" t="n">
        <v>267.75</v>
      </c>
    </row>
    <row r="1996" ht="12" customHeight="1" s="61">
      <c r="A1996" s="1">
        <f>A1983</f>
        <v/>
      </c>
      <c r="B1996" s="2" t="inlineStr">
        <is>
          <t>Central</t>
        </is>
      </c>
      <c r="C1996" s="83" t="inlineStr">
        <is>
          <t>Hour 18</t>
        </is>
      </c>
      <c r="D1996" s="46" t="n">
        <v>0.9</v>
      </c>
      <c r="E1996" s="46" t="n">
        <v>0</v>
      </c>
      <c r="F1996" s="46" t="n">
        <v>0</v>
      </c>
    </row>
    <row r="1997" ht="12" customHeight="1" s="61">
      <c r="A1997" s="1">
        <f>A1984</f>
        <v/>
      </c>
      <c r="B1997" s="2" t="inlineStr">
        <is>
          <t>Central</t>
        </is>
      </c>
      <c r="C1997" s="83" t="inlineStr">
        <is>
          <t>Hour 18</t>
        </is>
      </c>
      <c r="D1997" s="46" t="n">
        <v>0</v>
      </c>
      <c r="E1997" s="46" t="n">
        <v>1865</v>
      </c>
      <c r="F1997" s="46" t="n">
        <v>0</v>
      </c>
    </row>
    <row r="1998" ht="12" customHeight="1" s="61">
      <c r="A1998" s="1">
        <f>A1985</f>
        <v/>
      </c>
      <c r="B1998" s="2" t="inlineStr">
        <is>
          <t>Central</t>
        </is>
      </c>
      <c r="C1998" s="83" t="inlineStr">
        <is>
          <t>Hour 18</t>
        </is>
      </c>
      <c r="D1998" s="46" t="n">
        <v>0.3523809523809524</v>
      </c>
      <c r="E1998" s="46" t="n">
        <v>0</v>
      </c>
      <c r="F1998" s="46" t="n">
        <v>0</v>
      </c>
    </row>
    <row r="1999" ht="12" customHeight="1" s="61">
      <c r="A1999" s="1">
        <f>A1986</f>
        <v/>
      </c>
      <c r="B1999" s="2" t="inlineStr">
        <is>
          <t>Central</t>
        </is>
      </c>
      <c r="C1999" s="83" t="inlineStr">
        <is>
          <t>Hour 18</t>
        </is>
      </c>
      <c r="D1999" s="46" t="n">
        <v>0.95</v>
      </c>
      <c r="E1999" s="46" t="n">
        <v>0</v>
      </c>
      <c r="F1999" s="46" t="n">
        <v>0</v>
      </c>
    </row>
    <row r="2000" ht="12" customHeight="1" s="61">
      <c r="A2000" s="1">
        <f>A1987</f>
        <v/>
      </c>
      <c r="B2000" s="2" t="inlineStr">
        <is>
          <t>Central</t>
        </is>
      </c>
      <c r="C2000" s="83" t="inlineStr">
        <is>
          <t>Hour 18</t>
        </is>
      </c>
      <c r="D2000" s="46" t="n">
        <v>0.08118657298985169</v>
      </c>
      <c r="E2000" s="46" t="n">
        <v>1251</v>
      </c>
      <c r="F2000" s="46" t="n">
        <v>101.5644028103045</v>
      </c>
    </row>
    <row r="2001" ht="12" customHeight="1" s="61">
      <c r="A2001" s="1">
        <f>A1988</f>
        <v/>
      </c>
      <c r="B2001" s="2" t="inlineStr">
        <is>
          <t>Central</t>
        </is>
      </c>
      <c r="C2001" s="83" t="inlineStr">
        <is>
          <t>Hour 18</t>
        </is>
      </c>
      <c r="D2001" s="46" t="n">
        <v>0.8</v>
      </c>
      <c r="E2001" s="46" t="n">
        <v>81</v>
      </c>
      <c r="F2001" s="46" t="n">
        <v>64.8</v>
      </c>
    </row>
    <row r="2002" ht="12" customHeight="1" s="61">
      <c r="A2002" s="1">
        <f>A1989</f>
        <v/>
      </c>
      <c r="B2002" s="2" t="inlineStr">
        <is>
          <t>Central</t>
        </is>
      </c>
      <c r="C2002" s="83" t="inlineStr">
        <is>
          <t>Hour 18</t>
        </is>
      </c>
      <c r="D2002" s="46" t="n">
        <v>0.8</v>
      </c>
      <c r="E2002" s="46" t="n">
        <v>423</v>
      </c>
      <c r="F2002" s="46" t="n">
        <v>338.4</v>
      </c>
    </row>
    <row r="2003" ht="12" customHeight="1" s="61">
      <c r="A2003" s="1">
        <f>A1990</f>
        <v/>
      </c>
      <c r="B2003" s="2" t="inlineStr">
        <is>
          <t>Central</t>
        </is>
      </c>
      <c r="C2003" s="83" t="inlineStr">
        <is>
          <t>Hour 18</t>
        </is>
      </c>
      <c r="D2003" s="46" t="n">
        <v>0.9</v>
      </c>
      <c r="E2003" s="46" t="n">
        <v>0</v>
      </c>
      <c r="F2003" s="46" t="n">
        <v>0</v>
      </c>
    </row>
    <row r="2004" ht="12" customHeight="1" s="61">
      <c r="A2004" s="1">
        <f>A1991</f>
        <v/>
      </c>
      <c r="B2004" s="2" t="inlineStr">
        <is>
          <t>Oriental</t>
        </is>
      </c>
      <c r="C2004" s="83" t="inlineStr">
        <is>
          <t>Hour 18</t>
        </is>
      </c>
      <c r="D2004" s="45" t="n">
        <v>0.8</v>
      </c>
      <c r="E2004" s="45" t="n">
        <v>363</v>
      </c>
      <c r="F2004" s="45" t="n">
        <v>290.4</v>
      </c>
    </row>
    <row r="2005" ht="12" customHeight="1" s="61">
      <c r="A2005" s="1">
        <f>A1992</f>
        <v/>
      </c>
      <c r="B2005" s="2" t="inlineStr">
        <is>
          <t>Oriental</t>
        </is>
      </c>
      <c r="C2005" s="83" t="inlineStr">
        <is>
          <t>Hour 18</t>
        </is>
      </c>
      <c r="D2005" s="45" t="n">
        <v>0.85</v>
      </c>
      <c r="E2005" s="45" t="n">
        <v>6593</v>
      </c>
      <c r="F2005" s="45" t="n">
        <v>5604.05</v>
      </c>
    </row>
    <row r="2006" ht="12" customHeight="1" s="61">
      <c r="A2006" s="1">
        <f>A1993</f>
        <v/>
      </c>
      <c r="B2006" s="2" t="inlineStr">
        <is>
          <t>Oriental</t>
        </is>
      </c>
      <c r="C2006" s="83" t="inlineStr">
        <is>
          <t>Hour 18</t>
        </is>
      </c>
      <c r="D2006" s="45" t="n">
        <v>0.9</v>
      </c>
      <c r="E2006" s="45" t="n">
        <v>0</v>
      </c>
      <c r="F2006" s="45" t="n">
        <v>0</v>
      </c>
    </row>
    <row r="2007" ht="12" customHeight="1" s="61">
      <c r="A2007" s="1">
        <f>A1994</f>
        <v/>
      </c>
      <c r="B2007" s="2" t="inlineStr">
        <is>
          <t>Oriental</t>
        </is>
      </c>
      <c r="C2007" s="83" t="inlineStr">
        <is>
          <t>Hour 18</t>
        </is>
      </c>
      <c r="D2007" s="45" t="n">
        <v>0.75</v>
      </c>
      <c r="E2007" s="45" t="n">
        <v>566</v>
      </c>
      <c r="F2007" s="45" t="n">
        <v>424.5</v>
      </c>
    </row>
    <row r="2008" ht="12" customHeight="1" s="61">
      <c r="A2008" s="1">
        <f>A1995</f>
        <v/>
      </c>
      <c r="B2008" s="2" t="inlineStr">
        <is>
          <t>Oriental</t>
        </is>
      </c>
      <c r="C2008" s="83" t="inlineStr">
        <is>
          <t>Hour 18</t>
        </is>
      </c>
      <c r="D2008" s="45" t="n">
        <v>0.85</v>
      </c>
      <c r="E2008" s="45" t="n">
        <v>149</v>
      </c>
      <c r="F2008" s="45" t="n">
        <v>126.65</v>
      </c>
    </row>
    <row r="2009" ht="12" customHeight="1" s="61">
      <c r="A2009" s="1">
        <f>A1996</f>
        <v/>
      </c>
      <c r="B2009" s="2" t="inlineStr">
        <is>
          <t>Oriental</t>
        </is>
      </c>
      <c r="C2009" s="83" t="inlineStr">
        <is>
          <t>Hour 18</t>
        </is>
      </c>
      <c r="D2009" s="45" t="n">
        <v>0.9</v>
      </c>
      <c r="E2009" s="45" t="n">
        <v>0</v>
      </c>
      <c r="F2009" s="45" t="n">
        <v>0</v>
      </c>
    </row>
    <row r="2010" ht="12" customHeight="1" s="61">
      <c r="A2010" s="1">
        <f>A1997</f>
        <v/>
      </c>
      <c r="B2010" s="2" t="inlineStr">
        <is>
          <t>Oriental</t>
        </is>
      </c>
      <c r="C2010" s="83" t="inlineStr">
        <is>
          <t>Hour 18</t>
        </is>
      </c>
      <c r="D2010" s="45" t="n">
        <v>0</v>
      </c>
      <c r="E2010" s="45" t="n">
        <v>6463</v>
      </c>
      <c r="F2010" s="45" t="n">
        <v>0</v>
      </c>
    </row>
    <row r="2011" ht="12" customHeight="1" s="61">
      <c r="A2011" s="1">
        <f>A1998</f>
        <v/>
      </c>
      <c r="B2011" s="2" t="inlineStr">
        <is>
          <t>Oriental</t>
        </is>
      </c>
      <c r="C2011" s="83" t="inlineStr">
        <is>
          <t>Hour 18</t>
        </is>
      </c>
      <c r="D2011" s="45" t="n">
        <v>0.3125</v>
      </c>
      <c r="E2011" s="45" t="n">
        <v>3926</v>
      </c>
      <c r="F2011" s="45" t="n">
        <v>1226.875</v>
      </c>
    </row>
    <row r="2012" ht="12" customHeight="1" s="61">
      <c r="A2012" s="1">
        <f>A1999</f>
        <v/>
      </c>
      <c r="B2012" s="2" t="inlineStr">
        <is>
          <t>Oriental</t>
        </is>
      </c>
      <c r="C2012" s="83" t="inlineStr">
        <is>
          <t>Hour 18</t>
        </is>
      </c>
      <c r="D2012" s="45" t="n">
        <v>0.95</v>
      </c>
      <c r="E2012" s="45" t="n">
        <v>106</v>
      </c>
      <c r="F2012" s="45" t="n">
        <v>100.7</v>
      </c>
    </row>
    <row r="2013" ht="12" customHeight="1" s="61">
      <c r="A2013" s="1">
        <f>A2000</f>
        <v/>
      </c>
      <c r="B2013" s="2" t="inlineStr">
        <is>
          <t>Oriental</t>
        </is>
      </c>
      <c r="C2013" s="83" t="inlineStr">
        <is>
          <t>Hour 18</t>
        </is>
      </c>
      <c r="D2013" s="45" t="n">
        <v>0.005338078291814947</v>
      </c>
      <c r="E2013" s="45" t="n">
        <v>700</v>
      </c>
      <c r="F2013" s="45" t="n">
        <v>3.736654804270463</v>
      </c>
    </row>
    <row r="2014" ht="12" customHeight="1" s="61">
      <c r="A2014" s="1">
        <f>A2001</f>
        <v/>
      </c>
      <c r="B2014" s="2" t="inlineStr">
        <is>
          <t>Oriental</t>
        </is>
      </c>
      <c r="C2014" s="83" t="inlineStr">
        <is>
          <t>Hour 18</t>
        </is>
      </c>
      <c r="D2014" s="45" t="n">
        <v>0.8</v>
      </c>
      <c r="E2014" s="45" t="n">
        <v>405</v>
      </c>
      <c r="F2014" s="45" t="n">
        <v>324</v>
      </c>
    </row>
    <row r="2015" ht="12" customHeight="1" s="61">
      <c r="A2015" s="1">
        <f>A2002</f>
        <v/>
      </c>
      <c r="B2015" s="2" t="inlineStr">
        <is>
          <t>Oriental</t>
        </is>
      </c>
      <c r="C2015" s="83" t="inlineStr">
        <is>
          <t>Hour 18</t>
        </is>
      </c>
      <c r="D2015" s="45" t="n">
        <v>0.8</v>
      </c>
      <c r="E2015" s="45" t="n">
        <v>1089</v>
      </c>
      <c r="F2015" s="45" t="n">
        <v>871.2</v>
      </c>
    </row>
    <row r="2016" ht="12" customHeight="1" s="61">
      <c r="A2016" s="1">
        <f>A2003</f>
        <v/>
      </c>
      <c r="B2016" s="2" t="inlineStr">
        <is>
          <t>Oriental</t>
        </is>
      </c>
      <c r="C2016" s="83" t="inlineStr">
        <is>
          <t>Hour 18</t>
        </is>
      </c>
      <c r="D2016" s="45" t="n">
        <v>0.9</v>
      </c>
      <c r="E2016" s="45" t="n">
        <v>1608</v>
      </c>
      <c r="F2016" s="45" t="n">
        <v>1447.2</v>
      </c>
    </row>
    <row r="2017" ht="12" customHeight="1" s="61">
      <c r="A2017" s="1">
        <f>A2004</f>
        <v/>
      </c>
      <c r="B2017" s="2" t="inlineStr">
        <is>
          <t>Occidental</t>
        </is>
      </c>
      <c r="C2017" s="83" t="inlineStr">
        <is>
          <t>Hour 18</t>
        </is>
      </c>
      <c r="D2017" s="45" t="n">
        <v>0.8</v>
      </c>
      <c r="E2017" s="45" t="n">
        <v>2148</v>
      </c>
      <c r="F2017" s="45" t="n">
        <v>1718.4</v>
      </c>
    </row>
    <row r="2018" ht="12" customHeight="1" s="61">
      <c r="A2018" s="1">
        <f>A2005</f>
        <v/>
      </c>
      <c r="B2018" s="2" t="inlineStr">
        <is>
          <t>Occidental</t>
        </is>
      </c>
      <c r="C2018" s="83" t="inlineStr">
        <is>
          <t>Hour 18</t>
        </is>
      </c>
      <c r="D2018" s="45" t="n">
        <v>0.85</v>
      </c>
      <c r="E2018" s="45" t="n">
        <v>5352</v>
      </c>
      <c r="F2018" s="45" t="n">
        <v>4549.2</v>
      </c>
    </row>
    <row r="2019" ht="12" customHeight="1" s="61">
      <c r="A2019" s="1">
        <f>A2006</f>
        <v/>
      </c>
      <c r="B2019" s="2" t="inlineStr">
        <is>
          <t>Occidental</t>
        </is>
      </c>
      <c r="C2019" s="83" t="inlineStr">
        <is>
          <t>Hour 18</t>
        </is>
      </c>
      <c r="D2019" s="45" t="n">
        <v>0.9</v>
      </c>
      <c r="E2019" s="45" t="n">
        <v>0</v>
      </c>
      <c r="F2019" s="45" t="n">
        <v>0</v>
      </c>
    </row>
    <row r="2020" ht="12" customHeight="1" s="61">
      <c r="A2020" s="1">
        <f>A2007</f>
        <v/>
      </c>
      <c r="B2020" s="2" t="inlineStr">
        <is>
          <t>Occidental</t>
        </is>
      </c>
      <c r="C2020" s="83" t="inlineStr">
        <is>
          <t>Hour 18</t>
        </is>
      </c>
      <c r="D2020" s="45" t="n">
        <v>0.75</v>
      </c>
      <c r="E2020" s="45" t="n">
        <v>430</v>
      </c>
      <c r="F2020" s="45" t="n">
        <v>322.5</v>
      </c>
    </row>
    <row r="2021" ht="12" customHeight="1" s="61">
      <c r="A2021" s="1">
        <f>A2008</f>
        <v/>
      </c>
      <c r="B2021" s="2" t="inlineStr">
        <is>
          <t>Occidental</t>
        </is>
      </c>
      <c r="C2021" s="83" t="inlineStr">
        <is>
          <t>Hour 18</t>
        </is>
      </c>
      <c r="D2021" s="45" t="n">
        <v>0.85</v>
      </c>
      <c r="E2021" s="45" t="n">
        <v>272</v>
      </c>
      <c r="F2021" s="45" t="n">
        <v>231.2</v>
      </c>
    </row>
    <row r="2022" ht="12" customHeight="1" s="61">
      <c r="A2022" s="1">
        <f>A2009</f>
        <v/>
      </c>
      <c r="B2022" s="2" t="inlineStr">
        <is>
          <t>Occidental</t>
        </is>
      </c>
      <c r="C2022" s="83" t="inlineStr">
        <is>
          <t>Hour 18</t>
        </is>
      </c>
      <c r="D2022" s="45" t="n">
        <v>0.9</v>
      </c>
      <c r="E2022" s="45" t="n">
        <v>0</v>
      </c>
      <c r="F2022" s="45" t="n">
        <v>0</v>
      </c>
    </row>
    <row r="2023" ht="12" customHeight="1" s="61">
      <c r="A2023" s="1">
        <f>A2010</f>
        <v/>
      </c>
      <c r="B2023" s="2" t="inlineStr">
        <is>
          <t>Occidental</t>
        </is>
      </c>
      <c r="C2023" s="83" t="inlineStr">
        <is>
          <t>Hour 18</t>
        </is>
      </c>
      <c r="D2023" s="45" t="n">
        <v>0</v>
      </c>
      <c r="E2023" s="45" t="n">
        <v>3449.8</v>
      </c>
      <c r="F2023" s="45" t="n">
        <v>0</v>
      </c>
    </row>
    <row r="2024" ht="12" customHeight="1" s="61">
      <c r="A2024" s="1">
        <f>A2011</f>
        <v/>
      </c>
      <c r="B2024" s="2" t="inlineStr">
        <is>
          <t>Occidental</t>
        </is>
      </c>
      <c r="C2024" s="83" t="inlineStr">
        <is>
          <t>Hour 18</t>
        </is>
      </c>
      <c r="D2024" s="45" t="n">
        <v>0.2551020408163265</v>
      </c>
      <c r="E2024" s="45" t="n">
        <v>1166</v>
      </c>
      <c r="F2024" s="45" t="n">
        <v>297.4489795918367</v>
      </c>
    </row>
    <row r="2025" ht="12" customHeight="1" s="61">
      <c r="A2025" s="1">
        <f>A2012</f>
        <v/>
      </c>
      <c r="B2025" s="2" t="inlineStr">
        <is>
          <t>Occidental</t>
        </is>
      </c>
      <c r="C2025" s="83" t="inlineStr">
        <is>
          <t>Hour 18</t>
        </is>
      </c>
      <c r="D2025" s="45" t="n">
        <v>0.95</v>
      </c>
      <c r="E2025" s="45" t="n">
        <v>62</v>
      </c>
      <c r="F2025" s="45" t="n">
        <v>58.9</v>
      </c>
    </row>
    <row r="2026" ht="12" customHeight="1" s="61">
      <c r="A2026" s="1">
        <f>A2013</f>
        <v/>
      </c>
      <c r="B2026" s="2" t="inlineStr">
        <is>
          <t>Occidental</t>
        </is>
      </c>
      <c r="C2026" s="83" t="inlineStr">
        <is>
          <t>Hour 18</t>
        </is>
      </c>
      <c r="D2026" s="45" t="n">
        <v>0.1057529610829103</v>
      </c>
      <c r="E2026" s="45" t="n">
        <v>2794</v>
      </c>
      <c r="F2026" s="45" t="n">
        <v>295.4737732656515</v>
      </c>
    </row>
    <row r="2027" ht="12" customHeight="1" s="61">
      <c r="A2027" s="1">
        <f>A2014</f>
        <v/>
      </c>
      <c r="B2027" s="2" t="inlineStr">
        <is>
          <t>Occidental</t>
        </is>
      </c>
      <c r="C2027" s="83" t="inlineStr">
        <is>
          <t>Hour 18</t>
        </is>
      </c>
      <c r="D2027" s="45" t="n">
        <v>0.8</v>
      </c>
      <c r="E2027" s="45" t="n">
        <v>274</v>
      </c>
      <c r="F2027" s="45" t="n">
        <v>219.2</v>
      </c>
    </row>
    <row r="2028" ht="12" customHeight="1" s="61">
      <c r="A2028" s="1">
        <f>A2015</f>
        <v/>
      </c>
      <c r="B2028" s="2" t="inlineStr">
        <is>
          <t>Occidental</t>
        </is>
      </c>
      <c r="C2028" s="83" t="inlineStr">
        <is>
          <t>Hour 18</t>
        </is>
      </c>
      <c r="D2028" s="45" t="n">
        <v>0.8</v>
      </c>
      <c r="E2028" s="45" t="n">
        <v>129</v>
      </c>
      <c r="F2028" s="45" t="n">
        <v>103.2</v>
      </c>
    </row>
    <row r="2029" ht="12" customHeight="1" s="61">
      <c r="A2029" s="1">
        <f>A2016</f>
        <v/>
      </c>
      <c r="B2029" s="2" t="inlineStr">
        <is>
          <t>Occidental</t>
        </is>
      </c>
      <c r="C2029" s="83" t="inlineStr">
        <is>
          <t>Hour 18</t>
        </is>
      </c>
      <c r="D2029" s="45" t="n">
        <v>0.9</v>
      </c>
      <c r="E2029" s="45" t="n">
        <v>0</v>
      </c>
      <c r="F2029" s="45" t="n">
        <v>0</v>
      </c>
    </row>
    <row r="2030" ht="12" customHeight="1" s="61">
      <c r="A2030" s="1">
        <f>A2017</f>
        <v/>
      </c>
      <c r="B2030" s="2" t="inlineStr">
        <is>
          <t>Noroeste</t>
        </is>
      </c>
      <c r="C2030" s="83" t="inlineStr">
        <is>
          <t>Hour 18</t>
        </is>
      </c>
      <c r="D2030" s="45" t="n">
        <v>0.8</v>
      </c>
      <c r="E2030" s="45" t="n">
        <v>337</v>
      </c>
      <c r="F2030" s="45" t="n">
        <v>269.6</v>
      </c>
    </row>
    <row r="2031" ht="12" customHeight="1" s="61">
      <c r="A2031" s="1">
        <f>A2018</f>
        <v/>
      </c>
      <c r="B2031" s="2" t="inlineStr">
        <is>
          <t>Noroeste</t>
        </is>
      </c>
      <c r="C2031" s="83" t="inlineStr">
        <is>
          <t>Hour 18</t>
        </is>
      </c>
      <c r="D2031" s="45" t="n">
        <v>0.85</v>
      </c>
      <c r="E2031" s="45" t="n">
        <v>6525</v>
      </c>
      <c r="F2031" s="45" t="n">
        <v>5546.25</v>
      </c>
    </row>
    <row r="2032" ht="12" customHeight="1" s="61">
      <c r="A2032" s="1">
        <f>A2019</f>
        <v/>
      </c>
      <c r="B2032" s="2" t="inlineStr">
        <is>
          <t>Noroeste</t>
        </is>
      </c>
      <c r="C2032" s="83" t="inlineStr">
        <is>
          <t>Hour 18</t>
        </is>
      </c>
      <c r="D2032" s="45" t="n">
        <v>0.9</v>
      </c>
      <c r="E2032" s="45" t="n">
        <v>0</v>
      </c>
      <c r="F2032" s="45" t="n">
        <v>0</v>
      </c>
    </row>
    <row r="2033" ht="12" customHeight="1" s="61">
      <c r="A2033" s="1">
        <f>A2020</f>
        <v/>
      </c>
      <c r="B2033" s="2" t="inlineStr">
        <is>
          <t>Noroeste</t>
        </is>
      </c>
      <c r="C2033" s="83" t="inlineStr">
        <is>
          <t>Hour 18</t>
        </is>
      </c>
      <c r="D2033" s="45" t="n">
        <v>0.75</v>
      </c>
      <c r="E2033" s="45" t="n">
        <v>0</v>
      </c>
      <c r="F2033" s="45" t="n">
        <v>0</v>
      </c>
    </row>
    <row r="2034" ht="12" customHeight="1" s="61">
      <c r="A2034" s="1">
        <f>A2021</f>
        <v/>
      </c>
      <c r="B2034" s="2" t="inlineStr">
        <is>
          <t>Noroeste</t>
        </is>
      </c>
      <c r="C2034" s="83" t="inlineStr">
        <is>
          <t>Hour 18</t>
        </is>
      </c>
      <c r="D2034" s="45" t="n">
        <v>0.85</v>
      </c>
      <c r="E2034" s="45" t="n">
        <v>53</v>
      </c>
      <c r="F2034" s="45" t="n">
        <v>45.05</v>
      </c>
    </row>
    <row r="2035" ht="12" customHeight="1" s="61">
      <c r="A2035" s="1">
        <f>A2022</f>
        <v/>
      </c>
      <c r="B2035" s="2" t="inlineStr">
        <is>
          <t>Noroeste</t>
        </is>
      </c>
      <c r="C2035" s="83" t="inlineStr">
        <is>
          <t>Hour 18</t>
        </is>
      </c>
      <c r="D2035" s="45" t="n">
        <v>0.9</v>
      </c>
      <c r="E2035" s="45" t="n">
        <v>0</v>
      </c>
      <c r="F2035" s="45" t="n">
        <v>0</v>
      </c>
    </row>
    <row r="2036" ht="12" customHeight="1" s="61">
      <c r="A2036" s="1">
        <f>A2023</f>
        <v/>
      </c>
      <c r="B2036" s="2" t="inlineStr">
        <is>
          <t>Noroeste</t>
        </is>
      </c>
      <c r="C2036" s="83" t="inlineStr">
        <is>
          <t>Hour 18</t>
        </is>
      </c>
      <c r="D2036" s="45" t="n">
        <v>0</v>
      </c>
      <c r="E2036" s="45" t="n">
        <v>1025</v>
      </c>
      <c r="F2036" s="45" t="n">
        <v>0</v>
      </c>
    </row>
    <row r="2037" ht="12" customHeight="1" s="61">
      <c r="A2037" s="1">
        <f>A2024</f>
        <v/>
      </c>
      <c r="B2037" s="2" t="inlineStr">
        <is>
          <t>Noroeste</t>
        </is>
      </c>
      <c r="C2037" s="83" t="inlineStr">
        <is>
          <t>Hour 18</t>
        </is>
      </c>
      <c r="D2037" s="45" t="n">
        <v>0.2700729927007299</v>
      </c>
      <c r="E2037" s="45" t="n">
        <v>6</v>
      </c>
      <c r="F2037" s="45" t="n">
        <v>1.62043795620438</v>
      </c>
    </row>
    <row r="2038" ht="12" customHeight="1" s="61">
      <c r="A2038" s="1">
        <f>A2025</f>
        <v/>
      </c>
      <c r="B2038" s="2" t="inlineStr">
        <is>
          <t>Noroeste</t>
        </is>
      </c>
      <c r="C2038" s="83" t="inlineStr">
        <is>
          <t>Hour 18</t>
        </is>
      </c>
      <c r="D2038" s="45" t="n">
        <v>0.95</v>
      </c>
      <c r="E2038" s="45" t="n">
        <v>0</v>
      </c>
      <c r="F2038" s="45" t="n">
        <v>0</v>
      </c>
    </row>
    <row r="2039" ht="12" customHeight="1" s="61">
      <c r="A2039" s="1">
        <f>A2026</f>
        <v/>
      </c>
      <c r="B2039" s="2" t="inlineStr">
        <is>
          <t>Noroeste</t>
        </is>
      </c>
      <c r="C2039" s="83" t="inlineStr">
        <is>
          <t>Hour 18</t>
        </is>
      </c>
      <c r="D2039" s="45" t="n">
        <v>0.0008136696501220504</v>
      </c>
      <c r="E2039" s="45" t="n">
        <v>1076</v>
      </c>
      <c r="F2039" s="45" t="n">
        <v>0.8755085435313262</v>
      </c>
    </row>
    <row r="2040" ht="12" customHeight="1" s="61">
      <c r="A2040" s="1">
        <f>A2027</f>
        <v/>
      </c>
      <c r="B2040" s="2" t="inlineStr">
        <is>
          <t>Noroeste</t>
        </is>
      </c>
      <c r="C2040" s="83" t="inlineStr">
        <is>
          <t>Hour 18</t>
        </is>
      </c>
      <c r="D2040" s="45" t="n">
        <v>0.8</v>
      </c>
      <c r="E2040" s="45" t="n">
        <v>24</v>
      </c>
      <c r="F2040" s="45" t="n">
        <v>19.2</v>
      </c>
    </row>
    <row r="2041" ht="12" customHeight="1" s="61">
      <c r="A2041" s="1">
        <f>A2028</f>
        <v/>
      </c>
      <c r="B2041" s="2" t="inlineStr">
        <is>
          <t>Noroeste</t>
        </is>
      </c>
      <c r="C2041" s="83" t="inlineStr">
        <is>
          <t>Hour 18</t>
        </is>
      </c>
      <c r="D2041" s="45" t="n">
        <v>0.8</v>
      </c>
      <c r="E2041" s="45" t="n">
        <v>30</v>
      </c>
      <c r="F2041" s="45" t="n">
        <v>24</v>
      </c>
    </row>
    <row r="2042" ht="12" customHeight="1" s="61">
      <c r="A2042" s="1">
        <f>A2029</f>
        <v/>
      </c>
      <c r="B2042" s="2" t="inlineStr">
        <is>
          <t>Noroeste</t>
        </is>
      </c>
      <c r="C2042" s="83" t="inlineStr">
        <is>
          <t>Hour 18</t>
        </is>
      </c>
      <c r="D2042" s="45" t="n">
        <v>0.9</v>
      </c>
      <c r="E2042" s="45" t="n">
        <v>0</v>
      </c>
      <c r="F2042" s="45" t="n">
        <v>0</v>
      </c>
    </row>
    <row r="2043" ht="12" customHeight="1" s="61">
      <c r="A2043" s="1">
        <f>A2030</f>
        <v/>
      </c>
      <c r="B2043" s="2" t="inlineStr">
        <is>
          <t>Norte</t>
        </is>
      </c>
      <c r="C2043" s="83" t="inlineStr">
        <is>
          <t>Hour 18</t>
        </is>
      </c>
      <c r="D2043" s="45" t="n">
        <v>0.8</v>
      </c>
      <c r="E2043" s="45" t="n">
        <v>72</v>
      </c>
      <c r="F2043" s="45" t="n">
        <v>57.6</v>
      </c>
    </row>
    <row r="2044" ht="12" customHeight="1" s="61">
      <c r="A2044" s="1">
        <f>A2031</f>
        <v/>
      </c>
      <c r="B2044" s="2" t="inlineStr">
        <is>
          <t>Norte</t>
        </is>
      </c>
      <c r="C2044" s="83" t="inlineStr">
        <is>
          <t>Hour 18</t>
        </is>
      </c>
      <c r="D2044" s="45" t="n">
        <v>0.85</v>
      </c>
      <c r="E2044" s="45" t="n">
        <v>4898</v>
      </c>
      <c r="F2044" s="45" t="n">
        <v>4163.3</v>
      </c>
    </row>
    <row r="2045" ht="12" customHeight="1" s="61">
      <c r="A2045" s="1">
        <f>A2032</f>
        <v/>
      </c>
      <c r="B2045" s="2" t="inlineStr">
        <is>
          <t>Norte</t>
        </is>
      </c>
      <c r="C2045" s="83" t="inlineStr">
        <is>
          <t>Hour 18</t>
        </is>
      </c>
      <c r="D2045" s="45" t="n">
        <v>0.9</v>
      </c>
      <c r="E2045" s="45" t="n">
        <v>0</v>
      </c>
      <c r="F2045" s="45" t="n">
        <v>0</v>
      </c>
    </row>
    <row r="2046" ht="12" customHeight="1" s="61">
      <c r="A2046" s="1">
        <f>A2033</f>
        <v/>
      </c>
      <c r="B2046" s="2" t="inlineStr">
        <is>
          <t>Norte</t>
        </is>
      </c>
      <c r="C2046" s="83" t="inlineStr">
        <is>
          <t>Hour 18</t>
        </is>
      </c>
      <c r="D2046" s="45" t="n">
        <v>0.75</v>
      </c>
      <c r="E2046" s="45" t="n">
        <v>23</v>
      </c>
      <c r="F2046" s="45" t="n">
        <v>17.25</v>
      </c>
    </row>
    <row r="2047" ht="12" customHeight="1" s="61">
      <c r="A2047" s="1">
        <f>A2034</f>
        <v/>
      </c>
      <c r="B2047" s="2" t="inlineStr">
        <is>
          <t>Norte</t>
        </is>
      </c>
      <c r="C2047" s="83" t="inlineStr">
        <is>
          <t>Hour 18</t>
        </is>
      </c>
      <c r="D2047" s="45" t="n">
        <v>0.85</v>
      </c>
      <c r="E2047" s="45" t="n">
        <v>141</v>
      </c>
      <c r="F2047" s="45" t="n">
        <v>119.85</v>
      </c>
    </row>
    <row r="2048" ht="12" customHeight="1" s="61">
      <c r="A2048" s="1">
        <f>A2035</f>
        <v/>
      </c>
      <c r="B2048" s="2" t="inlineStr">
        <is>
          <t>Norte</t>
        </is>
      </c>
      <c r="C2048" s="83" t="inlineStr">
        <is>
          <t>Hour 18</t>
        </is>
      </c>
      <c r="D2048" s="45" t="n">
        <v>0.9</v>
      </c>
      <c r="E2048" s="45" t="n">
        <v>0</v>
      </c>
      <c r="F2048" s="45" t="n">
        <v>0</v>
      </c>
    </row>
    <row r="2049" ht="12" customHeight="1" s="61">
      <c r="A2049" s="1">
        <f>A2036</f>
        <v/>
      </c>
      <c r="B2049" s="2" t="inlineStr">
        <is>
          <t>Norte</t>
        </is>
      </c>
      <c r="C2049" s="83" t="inlineStr">
        <is>
          <t>Hour 18</t>
        </is>
      </c>
      <c r="D2049" s="45" t="n">
        <v>0</v>
      </c>
      <c r="E2049" s="45" t="n">
        <v>91</v>
      </c>
      <c r="F2049" s="45" t="n">
        <v>0</v>
      </c>
    </row>
    <row r="2050" ht="12" customHeight="1" s="61">
      <c r="A2050" s="1">
        <f>A2037</f>
        <v/>
      </c>
      <c r="B2050" s="2" t="inlineStr">
        <is>
          <t>Norte</t>
        </is>
      </c>
      <c r="C2050" s="83" t="inlineStr">
        <is>
          <t>Hour 18</t>
        </is>
      </c>
      <c r="D2050" s="45" t="n">
        <v>0.2847222222222222</v>
      </c>
      <c r="E2050" s="45" t="n">
        <v>50</v>
      </c>
      <c r="F2050" s="45" t="n">
        <v>14.23611111111111</v>
      </c>
    </row>
    <row r="2051" ht="12" customHeight="1" s="61">
      <c r="A2051" s="1">
        <f>A2038</f>
        <v/>
      </c>
      <c r="B2051" s="2" t="inlineStr">
        <is>
          <t>Norte</t>
        </is>
      </c>
      <c r="C2051" s="83" t="inlineStr">
        <is>
          <t>Hour 18</t>
        </is>
      </c>
      <c r="D2051" s="45" t="n">
        <v>0.95</v>
      </c>
      <c r="E2051" s="45" t="n">
        <v>0</v>
      </c>
      <c r="F2051" s="45" t="n">
        <v>0</v>
      </c>
    </row>
    <row r="2052" ht="12" customHeight="1" s="61">
      <c r="A2052" s="1">
        <f>A2039</f>
        <v/>
      </c>
      <c r="B2052" s="2" t="inlineStr">
        <is>
          <t>Norte</t>
        </is>
      </c>
      <c r="C2052" s="83" t="inlineStr">
        <is>
          <t>Hour 18</t>
        </is>
      </c>
      <c r="D2052" s="45" t="n">
        <v>0.03188879803761243</v>
      </c>
      <c r="E2052" s="45" t="n">
        <v>2940</v>
      </c>
      <c r="F2052" s="45" t="n">
        <v>93.75306623058054</v>
      </c>
    </row>
    <row r="2053" ht="12" customHeight="1" s="61">
      <c r="A2053" s="1">
        <f>A2040</f>
        <v/>
      </c>
      <c r="B2053" s="2" t="inlineStr">
        <is>
          <t>Norte</t>
        </is>
      </c>
      <c r="C2053" s="83" t="inlineStr">
        <is>
          <t>Hour 18</t>
        </is>
      </c>
      <c r="D2053" s="45" t="n">
        <v>0.8</v>
      </c>
      <c r="E2053" s="45" t="n">
        <v>12</v>
      </c>
      <c r="F2053" s="45" t="n">
        <v>9.600000000000001</v>
      </c>
    </row>
    <row r="2054" ht="12" customHeight="1" s="61">
      <c r="A2054" s="1">
        <f>A2041</f>
        <v/>
      </c>
      <c r="B2054" s="2" t="inlineStr">
        <is>
          <t>Norte</t>
        </is>
      </c>
      <c r="C2054" s="83" t="inlineStr">
        <is>
          <t>Hour 18</t>
        </is>
      </c>
      <c r="D2054" s="45" t="n">
        <v>0.8</v>
      </c>
      <c r="E2054" s="45" t="n">
        <v>0</v>
      </c>
      <c r="F2054" s="45" t="n">
        <v>0</v>
      </c>
    </row>
    <row r="2055" ht="12" customHeight="1" s="61">
      <c r="A2055" s="1">
        <f>A2042</f>
        <v/>
      </c>
      <c r="B2055" s="2" t="inlineStr">
        <is>
          <t>Norte</t>
        </is>
      </c>
      <c r="C2055" s="83" t="inlineStr">
        <is>
          <t>Hour 18</t>
        </is>
      </c>
      <c r="D2055" s="45" t="n">
        <v>0.9</v>
      </c>
      <c r="E2055" s="45" t="n">
        <v>0</v>
      </c>
      <c r="F2055" s="45" t="n">
        <v>0</v>
      </c>
    </row>
    <row r="2056" ht="12" customHeight="1" s="61">
      <c r="A2056" s="1">
        <f>A2043</f>
        <v/>
      </c>
      <c r="B2056" s="2" t="inlineStr">
        <is>
          <t>Noreste</t>
        </is>
      </c>
      <c r="C2056" s="83" t="inlineStr">
        <is>
          <t>Hour 18</t>
        </is>
      </c>
      <c r="D2056" s="45" t="n">
        <v>0.8</v>
      </c>
      <c r="E2056" s="45" t="n">
        <v>260</v>
      </c>
      <c r="F2056" s="45" t="n">
        <v>208</v>
      </c>
    </row>
    <row r="2057" ht="12" customHeight="1" s="61">
      <c r="A2057" s="1">
        <f>A2044</f>
        <v/>
      </c>
      <c r="B2057" s="2" t="inlineStr">
        <is>
          <t>Noreste</t>
        </is>
      </c>
      <c r="C2057" s="83" t="inlineStr">
        <is>
          <t>Hour 18</t>
        </is>
      </c>
      <c r="D2057" s="45" t="n">
        <v>0.85</v>
      </c>
      <c r="E2057" s="45" t="n">
        <v>12283</v>
      </c>
      <c r="F2057" s="45" t="n">
        <v>10440.55</v>
      </c>
    </row>
    <row r="2058" ht="12" customHeight="1" s="61">
      <c r="A2058" s="1">
        <f>A2045</f>
        <v/>
      </c>
      <c r="B2058" s="2" t="inlineStr">
        <is>
          <t>Noreste</t>
        </is>
      </c>
      <c r="C2058" s="83" t="inlineStr">
        <is>
          <t>Hour 18</t>
        </is>
      </c>
      <c r="D2058" s="45" t="n">
        <v>0.9</v>
      </c>
      <c r="E2058" s="45" t="n">
        <v>2729</v>
      </c>
      <c r="F2058" s="45" t="n">
        <v>2456.1</v>
      </c>
    </row>
    <row r="2059" ht="12" customHeight="1" s="61">
      <c r="A2059" s="1">
        <f>A2046</f>
        <v/>
      </c>
      <c r="B2059" s="2" t="inlineStr">
        <is>
          <t>Noreste</t>
        </is>
      </c>
      <c r="C2059" s="83" t="inlineStr">
        <is>
          <t>Hour 18</t>
        </is>
      </c>
      <c r="D2059" s="45" t="n">
        <v>0.75</v>
      </c>
      <c r="E2059" s="45" t="n">
        <v>1291</v>
      </c>
      <c r="F2059" s="45" t="n">
        <v>968.25</v>
      </c>
    </row>
    <row r="2060" ht="12" customHeight="1" s="61">
      <c r="A2060" s="1">
        <f>A2047</f>
        <v/>
      </c>
      <c r="B2060" s="2" t="inlineStr">
        <is>
          <t>Noreste</t>
        </is>
      </c>
      <c r="C2060" s="83" t="inlineStr">
        <is>
          <t>Hour 18</t>
        </is>
      </c>
      <c r="D2060" s="45" t="n">
        <v>0.85</v>
      </c>
      <c r="E2060" s="45" t="n">
        <v>272</v>
      </c>
      <c r="F2060" s="45" t="n">
        <v>231.2</v>
      </c>
    </row>
    <row r="2061" ht="12" customHeight="1" s="61">
      <c r="A2061" s="1">
        <f>A2048</f>
        <v/>
      </c>
      <c r="B2061" s="2" t="inlineStr">
        <is>
          <t>Noreste</t>
        </is>
      </c>
      <c r="C2061" s="83" t="inlineStr">
        <is>
          <t>Hour 18</t>
        </is>
      </c>
      <c r="D2061" s="45" t="n">
        <v>0.9</v>
      </c>
      <c r="E2061" s="45" t="n">
        <v>580</v>
      </c>
      <c r="F2061" s="45" t="n">
        <v>522</v>
      </c>
    </row>
    <row r="2062" ht="12" customHeight="1" s="61">
      <c r="A2062" s="1">
        <f>A2049</f>
        <v/>
      </c>
      <c r="B2062" s="2" t="inlineStr">
        <is>
          <t>Noreste</t>
        </is>
      </c>
      <c r="C2062" s="83" t="inlineStr">
        <is>
          <t>Hour 18</t>
        </is>
      </c>
      <c r="D2062" s="45" t="n">
        <v>0</v>
      </c>
      <c r="E2062" s="45" t="n">
        <v>143.3</v>
      </c>
      <c r="F2062" s="45" t="n">
        <v>0</v>
      </c>
    </row>
    <row r="2063" ht="12" customHeight="1" s="61">
      <c r="A2063" s="1">
        <f>A2050</f>
        <v/>
      </c>
      <c r="B2063" s="2" t="inlineStr">
        <is>
          <t>Noreste</t>
        </is>
      </c>
      <c r="C2063" s="83" t="inlineStr">
        <is>
          <t>Hour 18</t>
        </is>
      </c>
      <c r="D2063" s="45" t="n">
        <v>0.3112582781456954</v>
      </c>
      <c r="E2063" s="45" t="n">
        <v>4859.7</v>
      </c>
      <c r="F2063" s="45" t="n">
        <v>1512.621854304636</v>
      </c>
    </row>
    <row r="2064" ht="12" customHeight="1" s="61">
      <c r="A2064" s="1">
        <f>A2051</f>
        <v/>
      </c>
      <c r="B2064" s="2" t="inlineStr">
        <is>
          <t>Noreste</t>
        </is>
      </c>
      <c r="C2064" s="83" t="inlineStr">
        <is>
          <t>Hour 18</t>
        </is>
      </c>
      <c r="D2064" s="45" t="n">
        <v>0.95</v>
      </c>
      <c r="E2064" s="45" t="n">
        <v>0</v>
      </c>
      <c r="F2064" s="45" t="n">
        <v>0</v>
      </c>
    </row>
    <row r="2065" ht="12" customHeight="1" s="61">
      <c r="A2065" s="1">
        <f>A2052</f>
        <v/>
      </c>
      <c r="B2065" s="2" t="inlineStr">
        <is>
          <t>Noreste</t>
        </is>
      </c>
      <c r="C2065" s="83" t="inlineStr">
        <is>
          <t>Hour 18</t>
        </is>
      </c>
      <c r="D2065" s="45" t="n">
        <v>0.002744739249771272</v>
      </c>
      <c r="E2065" s="45" t="n">
        <v>1069</v>
      </c>
      <c r="F2065" s="45" t="n">
        <v>2.934126258005489</v>
      </c>
    </row>
    <row r="2066" ht="12" customHeight="1" s="61">
      <c r="A2066" s="1">
        <f>A2053</f>
        <v/>
      </c>
      <c r="B2066" s="2" t="inlineStr">
        <is>
          <t>Noreste</t>
        </is>
      </c>
      <c r="C2066" s="83" t="inlineStr">
        <is>
          <t>Hour 18</t>
        </is>
      </c>
      <c r="D2066" s="45" t="n">
        <v>0.8</v>
      </c>
      <c r="E2066" s="45" t="n">
        <v>194</v>
      </c>
      <c r="F2066" s="45" t="n">
        <v>155.2</v>
      </c>
    </row>
    <row r="2067" ht="12" customHeight="1" s="61">
      <c r="A2067" s="1">
        <f>A2054</f>
        <v/>
      </c>
      <c r="B2067" s="2" t="inlineStr">
        <is>
          <t>Noreste</t>
        </is>
      </c>
      <c r="C2067" s="83" t="inlineStr">
        <is>
          <t>Hour 18</t>
        </is>
      </c>
      <c r="D2067" s="45" t="n">
        <v>0.8</v>
      </c>
      <c r="E2067" s="45" t="n">
        <v>923</v>
      </c>
      <c r="F2067" s="45" t="n">
        <v>738.4000000000001</v>
      </c>
    </row>
    <row r="2068" ht="12" customHeight="1" s="61">
      <c r="A2068" s="1">
        <f>A2055</f>
        <v/>
      </c>
      <c r="B2068" s="2" t="inlineStr">
        <is>
          <t>Noreste</t>
        </is>
      </c>
      <c r="C2068" s="83" t="inlineStr">
        <is>
          <t>Hour 18</t>
        </is>
      </c>
      <c r="D2068" s="45" t="n">
        <v>0.9</v>
      </c>
      <c r="E2068" s="45" t="n">
        <v>0</v>
      </c>
      <c r="F2068" s="45" t="n">
        <v>0</v>
      </c>
    </row>
    <row r="2069" ht="12" customHeight="1" s="61">
      <c r="A2069" s="1">
        <f>A2056</f>
        <v/>
      </c>
      <c r="B2069" s="2" t="inlineStr">
        <is>
          <t>Peninsular</t>
        </is>
      </c>
      <c r="C2069" s="83" t="inlineStr">
        <is>
          <t>Hour 18</t>
        </is>
      </c>
      <c r="D2069" s="45" t="n">
        <v>0.8</v>
      </c>
      <c r="E2069" s="45" t="n">
        <v>0</v>
      </c>
      <c r="F2069" s="45" t="n">
        <v>0</v>
      </c>
    </row>
    <row r="2070" ht="12" customHeight="1" s="61">
      <c r="A2070" s="1">
        <f>A2057</f>
        <v/>
      </c>
      <c r="B2070" s="2" t="inlineStr">
        <is>
          <t>Peninsular</t>
        </is>
      </c>
      <c r="C2070" s="83" t="inlineStr">
        <is>
          <t>Hour 18</t>
        </is>
      </c>
      <c r="D2070" s="45" t="n">
        <v>0.85</v>
      </c>
      <c r="E2070" s="45" t="n">
        <v>1496</v>
      </c>
      <c r="F2070" s="45" t="n">
        <v>1271.6</v>
      </c>
    </row>
    <row r="2071" ht="12" customHeight="1" s="61">
      <c r="A2071" s="1">
        <f>A2058</f>
        <v/>
      </c>
      <c r="B2071" s="2" t="inlineStr">
        <is>
          <t>Peninsular</t>
        </is>
      </c>
      <c r="C2071" s="83" t="inlineStr">
        <is>
          <t>Hour 18</t>
        </is>
      </c>
      <c r="D2071" s="45" t="n">
        <v>0.9</v>
      </c>
      <c r="E2071" s="45" t="n">
        <v>0</v>
      </c>
      <c r="F2071" s="45" t="n">
        <v>0</v>
      </c>
    </row>
    <row r="2072" ht="12" customHeight="1" s="61">
      <c r="A2072" s="1">
        <f>A2059</f>
        <v/>
      </c>
      <c r="B2072" s="2" t="inlineStr">
        <is>
          <t>Peninsular</t>
        </is>
      </c>
      <c r="C2072" s="83" t="inlineStr">
        <is>
          <t>Hour 18</t>
        </is>
      </c>
      <c r="D2072" s="45" t="n">
        <v>0.75</v>
      </c>
      <c r="E2072" s="45" t="n">
        <v>852</v>
      </c>
      <c r="F2072" s="45" t="n">
        <v>639</v>
      </c>
    </row>
    <row r="2073" ht="12" customHeight="1" s="61">
      <c r="A2073" s="1">
        <f>A2060</f>
        <v/>
      </c>
      <c r="B2073" s="2" t="inlineStr">
        <is>
          <t>Peninsular</t>
        </is>
      </c>
      <c r="C2073" s="83" t="inlineStr">
        <is>
          <t>Hour 18</t>
        </is>
      </c>
      <c r="D2073" s="45" t="n">
        <v>0.85</v>
      </c>
      <c r="E2073" s="45" t="n">
        <v>48</v>
      </c>
      <c r="F2073" s="45" t="n">
        <v>40.8</v>
      </c>
    </row>
    <row r="2074" ht="12" customHeight="1" s="61">
      <c r="A2074" s="1">
        <f>A2061</f>
        <v/>
      </c>
      <c r="B2074" s="2" t="inlineStr">
        <is>
          <t>Peninsular</t>
        </is>
      </c>
      <c r="C2074" s="83" t="inlineStr">
        <is>
          <t>Hour 18</t>
        </is>
      </c>
      <c r="D2074" s="45" t="n">
        <v>0.9</v>
      </c>
      <c r="E2074" s="45" t="n">
        <v>0</v>
      </c>
      <c r="F2074" s="45" t="n">
        <v>0</v>
      </c>
    </row>
    <row r="2075" ht="12" customHeight="1" s="61">
      <c r="A2075" s="1">
        <f>A2062</f>
        <v/>
      </c>
      <c r="B2075" s="2" t="inlineStr">
        <is>
          <t>Peninsular</t>
        </is>
      </c>
      <c r="C2075" s="83" t="inlineStr">
        <is>
          <t>Hour 18</t>
        </is>
      </c>
      <c r="D2075" s="45" t="n">
        <v>0</v>
      </c>
      <c r="E2075" s="45" t="n">
        <v>0</v>
      </c>
      <c r="F2075" s="45" t="n">
        <v>0</v>
      </c>
    </row>
    <row r="2076" ht="12" customHeight="1" s="61">
      <c r="A2076" s="1">
        <f>A2063</f>
        <v/>
      </c>
      <c r="B2076" s="2" t="inlineStr">
        <is>
          <t>Peninsular</t>
        </is>
      </c>
      <c r="C2076" s="83" t="inlineStr">
        <is>
          <t>Hour 18</t>
        </is>
      </c>
      <c r="D2076" s="45" t="n">
        <v>0.3529411764705883</v>
      </c>
      <c r="E2076" s="45" t="n">
        <v>546</v>
      </c>
      <c r="F2076" s="45" t="n">
        <v>192.7058823529412</v>
      </c>
    </row>
    <row r="2077" ht="12" customHeight="1" s="61">
      <c r="A2077" s="1">
        <f>A2064</f>
        <v/>
      </c>
      <c r="B2077" s="2" t="inlineStr">
        <is>
          <t>Peninsular</t>
        </is>
      </c>
      <c r="C2077" s="83" t="inlineStr">
        <is>
          <t>Hour 18</t>
        </is>
      </c>
      <c r="D2077" s="45" t="n">
        <v>0.95</v>
      </c>
      <c r="E2077" s="45" t="n">
        <v>0</v>
      </c>
      <c r="F2077" s="45" t="n">
        <v>0</v>
      </c>
    </row>
    <row r="2078" ht="12" customHeight="1" s="61">
      <c r="A2078" s="1">
        <f>A2065</f>
        <v/>
      </c>
      <c r="B2078" s="2" t="inlineStr">
        <is>
          <t>Peninsular</t>
        </is>
      </c>
      <c r="C2078" s="83" t="inlineStr">
        <is>
          <t>Hour 18</t>
        </is>
      </c>
      <c r="D2078" s="45" t="n">
        <v>0.001848428835489834</v>
      </c>
      <c r="E2078" s="45" t="n">
        <v>833</v>
      </c>
      <c r="F2078" s="45" t="n">
        <v>1.539741219963031</v>
      </c>
    </row>
    <row r="2079" ht="12" customHeight="1" s="61">
      <c r="A2079" s="1">
        <f>A2066</f>
        <v/>
      </c>
      <c r="B2079" s="2" t="inlineStr">
        <is>
          <t>Peninsular</t>
        </is>
      </c>
      <c r="C2079" s="83" t="inlineStr">
        <is>
          <t>Hour 18</t>
        </is>
      </c>
      <c r="D2079" s="45" t="n">
        <v>0.8</v>
      </c>
      <c r="E2079" s="45" t="n">
        <v>62</v>
      </c>
      <c r="F2079" s="45" t="n">
        <v>49.6</v>
      </c>
    </row>
    <row r="2080" ht="12" customHeight="1" s="61">
      <c r="A2080" s="1">
        <f>A2067</f>
        <v/>
      </c>
      <c r="B2080" s="2" t="inlineStr">
        <is>
          <t>Peninsular</t>
        </is>
      </c>
      <c r="C2080" s="83" t="inlineStr">
        <is>
          <t>Hour 18</t>
        </is>
      </c>
      <c r="D2080" s="45" t="n">
        <v>0.8</v>
      </c>
      <c r="E2080" s="45" t="n">
        <v>13</v>
      </c>
      <c r="F2080" s="45" t="n">
        <v>10.4</v>
      </c>
    </row>
    <row r="2081" ht="12" customHeight="1" s="61">
      <c r="A2081" s="1">
        <f>A2068</f>
        <v/>
      </c>
      <c r="B2081" s="2" t="inlineStr">
        <is>
          <t>Peninsular</t>
        </is>
      </c>
      <c r="C2081" s="83" t="inlineStr">
        <is>
          <t>Hour 18</t>
        </is>
      </c>
      <c r="D2081" s="45" t="n">
        <v>0.9</v>
      </c>
      <c r="E2081" s="45" t="n">
        <v>0</v>
      </c>
      <c r="F2081" s="45" t="n">
        <v>0</v>
      </c>
    </row>
    <row r="2082" ht="12" customHeight="1" s="61">
      <c r="A2082" s="1">
        <f>A2069</f>
        <v/>
      </c>
      <c r="B2082" s="2" t="inlineStr">
        <is>
          <t>Baja California</t>
        </is>
      </c>
      <c r="C2082" s="83" t="inlineStr">
        <is>
          <t>Hour 18</t>
        </is>
      </c>
      <c r="D2082" s="45" t="n">
        <v>0.8</v>
      </c>
      <c r="E2082" s="45" t="n">
        <v>0</v>
      </c>
      <c r="F2082" s="45" t="n">
        <v>0</v>
      </c>
    </row>
    <row r="2083" ht="12" customHeight="1" s="61">
      <c r="A2083" s="1">
        <f>A2070</f>
        <v/>
      </c>
      <c r="B2083" s="2" t="inlineStr">
        <is>
          <t>Baja California</t>
        </is>
      </c>
      <c r="C2083" s="83" t="inlineStr">
        <is>
          <t>Hour 18</t>
        </is>
      </c>
      <c r="D2083" s="45" t="n">
        <v>0.85</v>
      </c>
      <c r="E2083" s="45" t="n">
        <v>3372</v>
      </c>
      <c r="F2083" s="45" t="n">
        <v>2866.2</v>
      </c>
    </row>
    <row r="2084" ht="12" customHeight="1" s="61">
      <c r="A2084" s="1">
        <f>A2071</f>
        <v/>
      </c>
      <c r="B2084" s="2" t="inlineStr">
        <is>
          <t>Baja California</t>
        </is>
      </c>
      <c r="C2084" s="83" t="inlineStr">
        <is>
          <t>Hour 18</t>
        </is>
      </c>
      <c r="D2084" s="45" t="n">
        <v>0.9</v>
      </c>
      <c r="E2084" s="45" t="n">
        <v>0</v>
      </c>
      <c r="F2084" s="45" t="n">
        <v>0</v>
      </c>
    </row>
    <row r="2085" ht="12" customHeight="1" s="61">
      <c r="A2085" s="1">
        <f>A2072</f>
        <v/>
      </c>
      <c r="B2085" s="2" t="inlineStr">
        <is>
          <t>Baja California</t>
        </is>
      </c>
      <c r="C2085" s="83" t="inlineStr">
        <is>
          <t>Hour 18</t>
        </is>
      </c>
      <c r="D2085" s="45" t="n">
        <v>0.75</v>
      </c>
      <c r="E2085" s="45" t="n">
        <v>717</v>
      </c>
      <c r="F2085" s="45" t="n">
        <v>537.75</v>
      </c>
    </row>
    <row r="2086" ht="12" customHeight="1" s="61">
      <c r="A2086" s="1">
        <f>A2073</f>
        <v/>
      </c>
      <c r="B2086" s="2" t="inlineStr">
        <is>
          <t>Baja California</t>
        </is>
      </c>
      <c r="C2086" s="83" t="inlineStr">
        <is>
          <t>Hour 18</t>
        </is>
      </c>
      <c r="D2086" s="45" t="n">
        <v>0.85</v>
      </c>
      <c r="E2086" s="45" t="n">
        <v>22</v>
      </c>
      <c r="F2086" s="45" t="n">
        <v>18.7</v>
      </c>
    </row>
    <row r="2087" ht="12" customHeight="1" s="61">
      <c r="A2087" s="1">
        <f>A2074</f>
        <v/>
      </c>
      <c r="B2087" s="2" t="inlineStr">
        <is>
          <t>Baja California</t>
        </is>
      </c>
      <c r="C2087" s="83" t="inlineStr">
        <is>
          <t>Hour 18</t>
        </is>
      </c>
      <c r="D2087" s="45" t="n">
        <v>0.9</v>
      </c>
      <c r="E2087" s="45" t="n">
        <v>0</v>
      </c>
      <c r="F2087" s="45" t="n">
        <v>0</v>
      </c>
    </row>
    <row r="2088" ht="12" customHeight="1" s="61">
      <c r="A2088" s="1">
        <f>A2075</f>
        <v/>
      </c>
      <c r="B2088" s="2" t="inlineStr">
        <is>
          <t>Baja California</t>
        </is>
      </c>
      <c r="C2088" s="83" t="inlineStr">
        <is>
          <t>Hour 18</t>
        </is>
      </c>
      <c r="D2088" s="45" t="n">
        <v>0</v>
      </c>
      <c r="E2088" s="45" t="n">
        <v>0</v>
      </c>
      <c r="F2088" s="45" t="n">
        <v>0</v>
      </c>
    </row>
    <row r="2089" ht="12" customHeight="1" s="61">
      <c r="A2089" s="1">
        <f>A2076</f>
        <v/>
      </c>
      <c r="B2089" s="2" t="inlineStr">
        <is>
          <t>Baja California</t>
        </is>
      </c>
      <c r="C2089" s="83" t="inlineStr">
        <is>
          <t>Hour 18</t>
        </is>
      </c>
      <c r="D2089" s="45" t="n">
        <v>0</v>
      </c>
      <c r="E2089" s="45" t="n">
        <v>266</v>
      </c>
      <c r="F2089" s="45" t="n">
        <v>0</v>
      </c>
    </row>
    <row r="2090" ht="12" customHeight="1" s="61">
      <c r="A2090" s="1">
        <f>A2077</f>
        <v/>
      </c>
      <c r="B2090" s="2" t="inlineStr">
        <is>
          <t>Baja California</t>
        </is>
      </c>
      <c r="C2090" s="83" t="inlineStr">
        <is>
          <t>Hour 18</t>
        </is>
      </c>
      <c r="D2090" s="45" t="n">
        <v>0.95</v>
      </c>
      <c r="E2090" s="45" t="n">
        <v>540</v>
      </c>
      <c r="F2090" s="45" t="n">
        <v>513</v>
      </c>
    </row>
    <row r="2091" ht="12" customHeight="1" s="61">
      <c r="A2091" s="1">
        <f>A2078</f>
        <v/>
      </c>
      <c r="B2091" s="2" t="inlineStr">
        <is>
          <t>Baja California</t>
        </is>
      </c>
      <c r="C2091" s="83" t="inlineStr">
        <is>
          <t>Hour 18</t>
        </is>
      </c>
      <c r="D2091" s="45" t="n">
        <v>0.07242339832869081</v>
      </c>
      <c r="E2091" s="45" t="n">
        <v>297</v>
      </c>
      <c r="F2091" s="45" t="n">
        <v>21.50974930362117</v>
      </c>
    </row>
    <row r="2092" ht="12" customHeight="1" s="61">
      <c r="A2092" s="1">
        <f>A2079</f>
        <v/>
      </c>
      <c r="B2092" s="2" t="inlineStr">
        <is>
          <t>Baja California</t>
        </is>
      </c>
      <c r="C2092" s="83" t="inlineStr">
        <is>
          <t>Hour 18</t>
        </is>
      </c>
      <c r="D2092" s="45" t="n">
        <v>0.8</v>
      </c>
      <c r="E2092" s="45" t="n">
        <v>0</v>
      </c>
      <c r="F2092" s="45" t="n">
        <v>0</v>
      </c>
    </row>
    <row r="2093" ht="12" customHeight="1" s="61">
      <c r="A2093" s="1">
        <f>A2080</f>
        <v/>
      </c>
      <c r="B2093" s="2" t="inlineStr">
        <is>
          <t>Baja California</t>
        </is>
      </c>
      <c r="C2093" s="83" t="inlineStr">
        <is>
          <t>Hour 18</t>
        </is>
      </c>
      <c r="D2093" s="45" t="n">
        <v>0.8</v>
      </c>
      <c r="E2093" s="45" t="n">
        <v>23</v>
      </c>
      <c r="F2093" s="45" t="n">
        <v>18.4</v>
      </c>
    </row>
    <row r="2094" ht="12" customHeight="1" s="61">
      <c r="A2094" s="1">
        <f>A2081</f>
        <v/>
      </c>
      <c r="B2094" s="2" t="inlineStr">
        <is>
          <t>Baja California</t>
        </is>
      </c>
      <c r="C2094" s="83" t="inlineStr">
        <is>
          <t>Hour 18</t>
        </is>
      </c>
      <c r="D2094" s="45" t="n">
        <v>0.9</v>
      </c>
      <c r="E2094" s="45" t="n">
        <v>0</v>
      </c>
      <c r="F2094" s="45" t="n">
        <v>0</v>
      </c>
    </row>
    <row r="2095" ht="12" customHeight="1" s="61">
      <c r="A2095" s="1">
        <f>A2082</f>
        <v/>
      </c>
      <c r="B2095" s="2" t="inlineStr">
        <is>
          <t>Baja California Sur</t>
        </is>
      </c>
      <c r="C2095" s="83" t="inlineStr">
        <is>
          <t>Hour 18</t>
        </is>
      </c>
      <c r="D2095" s="45" t="n">
        <v>0.8</v>
      </c>
      <c r="E2095" s="45" t="n">
        <v>45</v>
      </c>
      <c r="F2095" s="45" t="n">
        <v>36</v>
      </c>
    </row>
    <row r="2096" ht="12" customHeight="1" s="61">
      <c r="A2096" s="1">
        <f>A2083</f>
        <v/>
      </c>
      <c r="B2096" s="2" t="inlineStr">
        <is>
          <t>Baja California Sur</t>
        </is>
      </c>
      <c r="C2096" s="83" t="inlineStr">
        <is>
          <t>Hour 18</t>
        </is>
      </c>
      <c r="D2096" s="45" t="n">
        <v>0.85</v>
      </c>
      <c r="E2096" s="45" t="n">
        <v>0</v>
      </c>
      <c r="F2096" s="45" t="n">
        <v>0</v>
      </c>
    </row>
    <row r="2097" ht="12" customHeight="1" s="61">
      <c r="A2097" s="1">
        <f>A2084</f>
        <v/>
      </c>
      <c r="B2097" s="2" t="inlineStr">
        <is>
          <t>Baja California Sur</t>
        </is>
      </c>
      <c r="C2097" s="83" t="inlineStr">
        <is>
          <t>Hour 18</t>
        </is>
      </c>
      <c r="D2097" s="45" t="n">
        <v>0.9</v>
      </c>
      <c r="E2097" s="45" t="n">
        <v>0</v>
      </c>
      <c r="F2097" s="45" t="n">
        <v>0</v>
      </c>
    </row>
    <row r="2098" ht="12" customHeight="1" s="61">
      <c r="A2098" s="1">
        <f>A2085</f>
        <v/>
      </c>
      <c r="B2098" s="2" t="inlineStr">
        <is>
          <t>Baja California Sur</t>
        </is>
      </c>
      <c r="C2098" s="83" t="inlineStr">
        <is>
          <t>Hour 18</t>
        </is>
      </c>
      <c r="D2098" s="45" t="n">
        <v>0.75</v>
      </c>
      <c r="E2098" s="45" t="n">
        <v>467</v>
      </c>
      <c r="F2098" s="45" t="n">
        <v>350.25</v>
      </c>
    </row>
    <row r="2099" ht="12" customHeight="1" s="61">
      <c r="A2099" s="1">
        <f>A2086</f>
        <v/>
      </c>
      <c r="B2099" s="2" t="inlineStr">
        <is>
          <t>Baja California Sur</t>
        </is>
      </c>
      <c r="C2099" s="83" t="inlineStr">
        <is>
          <t>Hour 18</t>
        </is>
      </c>
      <c r="D2099" s="45" t="n">
        <v>0.85</v>
      </c>
      <c r="E2099" s="45" t="n">
        <v>396</v>
      </c>
      <c r="F2099" s="45" t="n">
        <v>336.6</v>
      </c>
    </row>
    <row r="2100" ht="12" customHeight="1" s="61">
      <c r="A2100" s="1">
        <f>A2087</f>
        <v/>
      </c>
      <c r="B2100" s="2" t="inlineStr">
        <is>
          <t>Baja California Sur</t>
        </is>
      </c>
      <c r="C2100" s="83" t="inlineStr">
        <is>
          <t>Hour 18</t>
        </is>
      </c>
      <c r="D2100" s="45" t="n">
        <v>0.9</v>
      </c>
      <c r="E2100" s="45" t="n">
        <v>0</v>
      </c>
      <c r="F2100" s="45" t="n">
        <v>0</v>
      </c>
    </row>
    <row r="2101" ht="12" customHeight="1" s="61">
      <c r="A2101" s="1">
        <f>A2088</f>
        <v/>
      </c>
      <c r="B2101" s="2" t="inlineStr">
        <is>
          <t>Baja California Sur</t>
        </is>
      </c>
      <c r="C2101" s="83" t="inlineStr">
        <is>
          <t>Hour 18</t>
        </is>
      </c>
      <c r="D2101" s="45" t="n">
        <v>0</v>
      </c>
      <c r="E2101" s="45" t="n">
        <v>0</v>
      </c>
      <c r="F2101" s="45" t="n">
        <v>0</v>
      </c>
    </row>
    <row r="2102" ht="12" customHeight="1" s="61">
      <c r="A2102" s="1">
        <f>A2089</f>
        <v/>
      </c>
      <c r="B2102" s="2" t="inlineStr">
        <is>
          <t>Baja California Sur</t>
        </is>
      </c>
      <c r="C2102" s="83" t="inlineStr">
        <is>
          <t>Hour 18</t>
        </is>
      </c>
      <c r="D2102" s="45" t="n">
        <v>0.2352941176470588</v>
      </c>
      <c r="E2102" s="45" t="n">
        <v>0</v>
      </c>
      <c r="F2102" s="45" t="n">
        <v>0</v>
      </c>
    </row>
    <row r="2103" ht="12" customHeight="1" s="61">
      <c r="A2103" s="1">
        <f>A2090</f>
        <v/>
      </c>
      <c r="B2103" s="2" t="inlineStr">
        <is>
          <t>Baja California Sur</t>
        </is>
      </c>
      <c r="C2103" s="83" t="inlineStr">
        <is>
          <t>Hour 18</t>
        </is>
      </c>
      <c r="D2103" s="45" t="n">
        <v>0.95</v>
      </c>
      <c r="E2103" s="45" t="n">
        <v>10</v>
      </c>
      <c r="F2103" s="45" t="n">
        <v>9.5</v>
      </c>
    </row>
    <row r="2104" ht="12" customHeight="1" s="61">
      <c r="A2104" s="1">
        <f>A2091</f>
        <v/>
      </c>
      <c r="B2104" s="2" t="inlineStr">
        <is>
          <t>Baja California Sur</t>
        </is>
      </c>
      <c r="C2104" s="83" t="inlineStr">
        <is>
          <t>Hour 18</t>
        </is>
      </c>
      <c r="D2104" s="45" t="n">
        <v>0.0056657223796034</v>
      </c>
      <c r="E2104" s="45" t="n">
        <v>77</v>
      </c>
      <c r="F2104" s="45" t="n">
        <v>0.4362606232294618</v>
      </c>
    </row>
    <row r="2105" ht="12" customHeight="1" s="61">
      <c r="A2105" s="1">
        <f>A2092</f>
        <v/>
      </c>
      <c r="B2105" s="2" t="inlineStr">
        <is>
          <t>Baja California Sur</t>
        </is>
      </c>
      <c r="C2105" s="83" t="inlineStr">
        <is>
          <t>Hour 18</t>
        </is>
      </c>
      <c r="D2105" s="45" t="n">
        <v>0.8</v>
      </c>
      <c r="E2105" s="45" t="n">
        <v>0</v>
      </c>
      <c r="F2105" s="45" t="n">
        <v>0</v>
      </c>
    </row>
    <row r="2106" ht="12" customHeight="1" s="61">
      <c r="A2106" s="1">
        <f>A2093</f>
        <v/>
      </c>
      <c r="B2106" s="2" t="inlineStr">
        <is>
          <t>Baja California Sur</t>
        </is>
      </c>
      <c r="C2106" s="83" t="inlineStr">
        <is>
          <t>Hour 18</t>
        </is>
      </c>
      <c r="D2106" s="45" t="n">
        <v>0.8</v>
      </c>
      <c r="E2106" s="45" t="n">
        <v>0</v>
      </c>
      <c r="F2106" s="45" t="n">
        <v>0</v>
      </c>
    </row>
    <row r="2107" ht="12" customHeight="1" s="61">
      <c r="A2107" s="1">
        <f>A2094</f>
        <v/>
      </c>
      <c r="B2107" s="2" t="inlineStr">
        <is>
          <t>Baja California Sur</t>
        </is>
      </c>
      <c r="C2107" s="83" t="inlineStr">
        <is>
          <t>Hour 18</t>
        </is>
      </c>
      <c r="D2107" s="45" t="n">
        <v>0.9</v>
      </c>
      <c r="E2107" s="45" t="n">
        <v>0</v>
      </c>
      <c r="F2107" s="45" t="n">
        <v>0</v>
      </c>
    </row>
    <row r="2108" ht="12" customHeight="1" s="61">
      <c r="A2108" s="1">
        <f>A2095</f>
        <v/>
      </c>
      <c r="B2108" s="2" t="inlineStr">
        <is>
          <t>Central</t>
        </is>
      </c>
      <c r="C2108" s="83" t="inlineStr">
        <is>
          <t>Hour 19</t>
        </is>
      </c>
      <c r="D2108" s="46" t="n">
        <v>0.8</v>
      </c>
      <c r="E2108" s="46" t="n">
        <v>1897</v>
      </c>
      <c r="F2108" s="46" t="n">
        <v>1517.6</v>
      </c>
    </row>
    <row r="2109" ht="12" customHeight="1" s="61">
      <c r="A2109" s="1">
        <f>A2096</f>
        <v/>
      </c>
      <c r="B2109" s="2" t="inlineStr">
        <is>
          <t>Central</t>
        </is>
      </c>
      <c r="C2109" s="83" t="inlineStr">
        <is>
          <t>Hour 19</t>
        </is>
      </c>
      <c r="D2109" s="46" t="n">
        <v>0.85</v>
      </c>
      <c r="E2109" s="46" t="n">
        <v>3457</v>
      </c>
      <c r="F2109" s="46" t="n">
        <v>2938.45</v>
      </c>
    </row>
    <row r="2110" ht="12" customHeight="1" s="61">
      <c r="A2110" s="1">
        <f>A2097</f>
        <v/>
      </c>
      <c r="B2110" s="2" t="inlineStr">
        <is>
          <t>Central</t>
        </is>
      </c>
      <c r="C2110" s="83" t="inlineStr">
        <is>
          <t>Hour 19</t>
        </is>
      </c>
      <c r="D2110" s="46" t="n">
        <v>0.9</v>
      </c>
      <c r="E2110" s="46" t="n">
        <v>2778</v>
      </c>
      <c r="F2110" s="46" t="n">
        <v>2500.2</v>
      </c>
    </row>
    <row r="2111" ht="12" customHeight="1" s="61">
      <c r="A2111" s="1">
        <f>A2098</f>
        <v/>
      </c>
      <c r="B2111" s="2" t="inlineStr">
        <is>
          <t>Central</t>
        </is>
      </c>
      <c r="C2111" s="83" t="inlineStr">
        <is>
          <t>Hour 19</t>
        </is>
      </c>
      <c r="D2111" s="46" t="n">
        <v>0.75</v>
      </c>
      <c r="E2111" s="46" t="n">
        <v>805</v>
      </c>
      <c r="F2111" s="46" t="n">
        <v>603.75</v>
      </c>
    </row>
    <row r="2112" ht="12" customHeight="1" s="61">
      <c r="A2112" s="1">
        <f>A2099</f>
        <v/>
      </c>
      <c r="B2112" s="2" t="inlineStr">
        <is>
          <t>Central</t>
        </is>
      </c>
      <c r="C2112" s="83" t="inlineStr">
        <is>
          <t>Hour 19</t>
        </is>
      </c>
      <c r="D2112" s="46" t="n">
        <v>0.85</v>
      </c>
      <c r="E2112" s="46" t="n">
        <v>315</v>
      </c>
      <c r="F2112" s="46" t="n">
        <v>267.75</v>
      </c>
    </row>
    <row r="2113" ht="12" customHeight="1" s="61">
      <c r="A2113" s="1">
        <f>A2100</f>
        <v/>
      </c>
      <c r="B2113" s="2" t="inlineStr">
        <is>
          <t>Central</t>
        </is>
      </c>
      <c r="C2113" s="83" t="inlineStr">
        <is>
          <t>Hour 19</t>
        </is>
      </c>
      <c r="D2113" s="46" t="n">
        <v>0.9</v>
      </c>
      <c r="E2113" s="46" t="n">
        <v>0</v>
      </c>
      <c r="F2113" s="46" t="n">
        <v>0</v>
      </c>
    </row>
    <row r="2114" ht="12" customHeight="1" s="61">
      <c r="A2114" s="1">
        <f>A2101</f>
        <v/>
      </c>
      <c r="B2114" s="2" t="inlineStr">
        <is>
          <t>Central</t>
        </is>
      </c>
      <c r="C2114" s="83" t="inlineStr">
        <is>
          <t>Hour 19</t>
        </is>
      </c>
      <c r="D2114" s="46" t="n">
        <v>0</v>
      </c>
      <c r="E2114" s="46" t="n">
        <v>1865</v>
      </c>
      <c r="F2114" s="46" t="n">
        <v>0</v>
      </c>
    </row>
    <row r="2115" ht="12" customHeight="1" s="61">
      <c r="A2115" s="1">
        <f>A2102</f>
        <v/>
      </c>
      <c r="B2115" s="2" t="inlineStr">
        <is>
          <t>Central</t>
        </is>
      </c>
      <c r="C2115" s="83" t="inlineStr">
        <is>
          <t>Hour 19</t>
        </is>
      </c>
      <c r="D2115" s="46" t="n">
        <v>0.2571428571428572</v>
      </c>
      <c r="E2115" s="46" t="n">
        <v>0</v>
      </c>
      <c r="F2115" s="46" t="n">
        <v>0</v>
      </c>
    </row>
    <row r="2116" ht="12" customHeight="1" s="61">
      <c r="A2116" s="1">
        <f>A2103</f>
        <v/>
      </c>
      <c r="B2116" s="2" t="inlineStr">
        <is>
          <t>Central</t>
        </is>
      </c>
      <c r="C2116" s="83" t="inlineStr">
        <is>
          <t>Hour 19</t>
        </is>
      </c>
      <c r="D2116" s="46" t="n">
        <v>0.95</v>
      </c>
      <c r="E2116" s="46" t="n">
        <v>0</v>
      </c>
      <c r="F2116" s="46" t="n">
        <v>0</v>
      </c>
    </row>
    <row r="2117" ht="12" customHeight="1" s="61">
      <c r="A2117" s="1">
        <f>A2104</f>
        <v/>
      </c>
      <c r="B2117" s="2" t="inlineStr">
        <is>
          <t>Central</t>
        </is>
      </c>
      <c r="C2117" s="83" t="inlineStr">
        <is>
          <t>Hour 19</t>
        </is>
      </c>
      <c r="D2117" s="46" t="n">
        <v>0</v>
      </c>
      <c r="E2117" s="46" t="n">
        <v>1251</v>
      </c>
      <c r="F2117" s="46" t="n">
        <v>0</v>
      </c>
    </row>
    <row r="2118" ht="12" customHeight="1" s="61">
      <c r="A2118" s="1">
        <f>A2105</f>
        <v/>
      </c>
      <c r="B2118" s="2" t="inlineStr">
        <is>
          <t>Central</t>
        </is>
      </c>
      <c r="C2118" s="83" t="inlineStr">
        <is>
          <t>Hour 19</t>
        </is>
      </c>
      <c r="D2118" s="46" t="n">
        <v>0.8</v>
      </c>
      <c r="E2118" s="46" t="n">
        <v>81</v>
      </c>
      <c r="F2118" s="46" t="n">
        <v>64.8</v>
      </c>
    </row>
    <row r="2119" ht="12" customHeight="1" s="61">
      <c r="A2119" s="1">
        <f>A2106</f>
        <v/>
      </c>
      <c r="B2119" s="2" t="inlineStr">
        <is>
          <t>Central</t>
        </is>
      </c>
      <c r="C2119" s="83" t="inlineStr">
        <is>
          <t>Hour 19</t>
        </is>
      </c>
      <c r="D2119" s="46" t="n">
        <v>0.8</v>
      </c>
      <c r="E2119" s="46" t="n">
        <v>423</v>
      </c>
      <c r="F2119" s="46" t="n">
        <v>338.4</v>
      </c>
    </row>
    <row r="2120" ht="12" customHeight="1" s="61">
      <c r="A2120" s="1">
        <f>A2107</f>
        <v/>
      </c>
      <c r="B2120" s="2" t="inlineStr">
        <is>
          <t>Central</t>
        </is>
      </c>
      <c r="C2120" s="83" t="inlineStr">
        <is>
          <t>Hour 19</t>
        </is>
      </c>
      <c r="D2120" s="46" t="n">
        <v>0.9</v>
      </c>
      <c r="E2120" s="46" t="n">
        <v>0</v>
      </c>
      <c r="F2120" s="46" t="n">
        <v>0</v>
      </c>
    </row>
    <row r="2121" ht="12" customHeight="1" s="61">
      <c r="A2121" s="1">
        <f>A2108</f>
        <v/>
      </c>
      <c r="B2121" s="2" t="inlineStr">
        <is>
          <t>Oriental</t>
        </is>
      </c>
      <c r="C2121" s="83" t="inlineStr">
        <is>
          <t>Hour 19</t>
        </is>
      </c>
      <c r="D2121" s="45" t="n">
        <v>0.8</v>
      </c>
      <c r="E2121" s="45" t="n">
        <v>363</v>
      </c>
      <c r="F2121" s="45" t="n">
        <v>290.4</v>
      </c>
    </row>
    <row r="2122" ht="12" customHeight="1" s="61">
      <c r="A2122" s="1">
        <f>A2109</f>
        <v/>
      </c>
      <c r="B2122" s="2" t="inlineStr">
        <is>
          <t>Oriental</t>
        </is>
      </c>
      <c r="C2122" s="83" t="inlineStr">
        <is>
          <t>Hour 19</t>
        </is>
      </c>
      <c r="D2122" s="45" t="n">
        <v>0.85</v>
      </c>
      <c r="E2122" s="45" t="n">
        <v>6593</v>
      </c>
      <c r="F2122" s="45" t="n">
        <v>5604.05</v>
      </c>
    </row>
    <row r="2123" ht="12" customHeight="1" s="61">
      <c r="A2123" s="1">
        <f>A2110</f>
        <v/>
      </c>
      <c r="B2123" s="2" t="inlineStr">
        <is>
          <t>Oriental</t>
        </is>
      </c>
      <c r="C2123" s="83" t="inlineStr">
        <is>
          <t>Hour 19</t>
        </is>
      </c>
      <c r="D2123" s="45" t="n">
        <v>0.9</v>
      </c>
      <c r="E2123" s="45" t="n">
        <v>0</v>
      </c>
      <c r="F2123" s="45" t="n">
        <v>0</v>
      </c>
    </row>
    <row r="2124" ht="12" customHeight="1" s="61">
      <c r="A2124" s="1">
        <f>A2111</f>
        <v/>
      </c>
      <c r="B2124" s="2" t="inlineStr">
        <is>
          <t>Oriental</t>
        </is>
      </c>
      <c r="C2124" s="83" t="inlineStr">
        <is>
          <t>Hour 19</t>
        </is>
      </c>
      <c r="D2124" s="45" t="n">
        <v>0.75</v>
      </c>
      <c r="E2124" s="45" t="n">
        <v>566</v>
      </c>
      <c r="F2124" s="45" t="n">
        <v>424.5</v>
      </c>
    </row>
    <row r="2125" ht="12" customHeight="1" s="61">
      <c r="A2125" s="1">
        <f>A2112</f>
        <v/>
      </c>
      <c r="B2125" s="2" t="inlineStr">
        <is>
          <t>Oriental</t>
        </is>
      </c>
      <c r="C2125" s="83" t="inlineStr">
        <is>
          <t>Hour 19</t>
        </is>
      </c>
      <c r="D2125" s="45" t="n">
        <v>0.85</v>
      </c>
      <c r="E2125" s="45" t="n">
        <v>149</v>
      </c>
      <c r="F2125" s="45" t="n">
        <v>126.65</v>
      </c>
    </row>
    <row r="2126" ht="12" customHeight="1" s="61">
      <c r="A2126" s="1">
        <f>A2113</f>
        <v/>
      </c>
      <c r="B2126" s="2" t="inlineStr">
        <is>
          <t>Oriental</t>
        </is>
      </c>
      <c r="C2126" s="83" t="inlineStr">
        <is>
          <t>Hour 19</t>
        </is>
      </c>
      <c r="D2126" s="45" t="n">
        <v>0.9</v>
      </c>
      <c r="E2126" s="45" t="n">
        <v>0</v>
      </c>
      <c r="F2126" s="45" t="n">
        <v>0</v>
      </c>
    </row>
    <row r="2127" ht="12" customHeight="1" s="61">
      <c r="A2127" s="1">
        <f>A2114</f>
        <v/>
      </c>
      <c r="B2127" s="2" t="inlineStr">
        <is>
          <t>Oriental</t>
        </is>
      </c>
      <c r="C2127" s="83" t="inlineStr">
        <is>
          <t>Hour 19</t>
        </is>
      </c>
      <c r="D2127" s="45" t="n">
        <v>0</v>
      </c>
      <c r="E2127" s="45" t="n">
        <v>6463</v>
      </c>
      <c r="F2127" s="45" t="n">
        <v>0</v>
      </c>
    </row>
    <row r="2128" ht="12" customHeight="1" s="61">
      <c r="A2128" s="1">
        <f>A2115</f>
        <v/>
      </c>
      <c r="B2128" s="2" t="inlineStr">
        <is>
          <t>Oriental</t>
        </is>
      </c>
      <c r="C2128" s="83" t="inlineStr">
        <is>
          <t>Hour 19</t>
        </is>
      </c>
      <c r="D2128" s="45" t="n">
        <v>0.2569444444444445</v>
      </c>
      <c r="E2128" s="45" t="n">
        <v>3926</v>
      </c>
      <c r="F2128" s="45" t="n">
        <v>1008.763888888889</v>
      </c>
    </row>
    <row r="2129" ht="12" customHeight="1" s="61">
      <c r="A2129" s="1">
        <f>A2116</f>
        <v/>
      </c>
      <c r="B2129" s="2" t="inlineStr">
        <is>
          <t>Oriental</t>
        </is>
      </c>
      <c r="C2129" s="83" t="inlineStr">
        <is>
          <t>Hour 19</t>
        </is>
      </c>
      <c r="D2129" s="45" t="n">
        <v>0.95</v>
      </c>
      <c r="E2129" s="45" t="n">
        <v>106</v>
      </c>
      <c r="F2129" s="45" t="n">
        <v>100.7</v>
      </c>
    </row>
    <row r="2130" ht="12" customHeight="1" s="61">
      <c r="A2130" s="1">
        <f>A2117</f>
        <v/>
      </c>
      <c r="B2130" s="2" t="inlineStr">
        <is>
          <t>Oriental</t>
        </is>
      </c>
      <c r="C2130" s="83" t="inlineStr">
        <is>
          <t>Hour 19</t>
        </is>
      </c>
      <c r="D2130" s="45" t="n">
        <v>0</v>
      </c>
      <c r="E2130" s="45" t="n">
        <v>700</v>
      </c>
      <c r="F2130" s="45" t="n">
        <v>0</v>
      </c>
    </row>
    <row r="2131" ht="12" customHeight="1" s="61">
      <c r="A2131" s="1">
        <f>A2118</f>
        <v/>
      </c>
      <c r="B2131" s="2" t="inlineStr">
        <is>
          <t>Oriental</t>
        </is>
      </c>
      <c r="C2131" s="83" t="inlineStr">
        <is>
          <t>Hour 19</t>
        </is>
      </c>
      <c r="D2131" s="45" t="n">
        <v>0.8</v>
      </c>
      <c r="E2131" s="45" t="n">
        <v>405</v>
      </c>
      <c r="F2131" s="45" t="n">
        <v>324</v>
      </c>
    </row>
    <row r="2132" ht="12" customHeight="1" s="61">
      <c r="A2132" s="1">
        <f>A2119</f>
        <v/>
      </c>
      <c r="B2132" s="2" t="inlineStr">
        <is>
          <t>Oriental</t>
        </is>
      </c>
      <c r="C2132" s="83" t="inlineStr">
        <is>
          <t>Hour 19</t>
        </is>
      </c>
      <c r="D2132" s="45" t="n">
        <v>0.8</v>
      </c>
      <c r="E2132" s="45" t="n">
        <v>1089</v>
      </c>
      <c r="F2132" s="45" t="n">
        <v>871.2</v>
      </c>
    </row>
    <row r="2133" ht="12" customHeight="1" s="61">
      <c r="A2133" s="1">
        <f>A2120</f>
        <v/>
      </c>
      <c r="B2133" s="2" t="inlineStr">
        <is>
          <t>Oriental</t>
        </is>
      </c>
      <c r="C2133" s="83" t="inlineStr">
        <is>
          <t>Hour 19</t>
        </is>
      </c>
      <c r="D2133" s="45" t="n">
        <v>0.9</v>
      </c>
      <c r="E2133" s="45" t="n">
        <v>1608</v>
      </c>
      <c r="F2133" s="45" t="n">
        <v>1447.2</v>
      </c>
    </row>
    <row r="2134" ht="12" customHeight="1" s="61">
      <c r="A2134" s="1">
        <f>A2121</f>
        <v/>
      </c>
      <c r="B2134" s="2" t="inlineStr">
        <is>
          <t>Occidental</t>
        </is>
      </c>
      <c r="C2134" s="83" t="inlineStr">
        <is>
          <t>Hour 19</t>
        </is>
      </c>
      <c r="D2134" s="45" t="n">
        <v>0.8</v>
      </c>
      <c r="E2134" s="45" t="n">
        <v>2148</v>
      </c>
      <c r="F2134" s="45" t="n">
        <v>1718.4</v>
      </c>
    </row>
    <row r="2135" ht="12" customHeight="1" s="61">
      <c r="A2135" s="1">
        <f>A2122</f>
        <v/>
      </c>
      <c r="B2135" s="2" t="inlineStr">
        <is>
          <t>Occidental</t>
        </is>
      </c>
      <c r="C2135" s="83" t="inlineStr">
        <is>
          <t>Hour 19</t>
        </is>
      </c>
      <c r="D2135" s="45" t="n">
        <v>0.85</v>
      </c>
      <c r="E2135" s="45" t="n">
        <v>5352</v>
      </c>
      <c r="F2135" s="45" t="n">
        <v>4549.2</v>
      </c>
    </row>
    <row r="2136" ht="12" customHeight="1" s="61">
      <c r="A2136" s="1">
        <f>A2123</f>
        <v/>
      </c>
      <c r="B2136" s="2" t="inlineStr">
        <is>
          <t>Occidental</t>
        </is>
      </c>
      <c r="C2136" s="83" t="inlineStr">
        <is>
          <t>Hour 19</t>
        </is>
      </c>
      <c r="D2136" s="45" t="n">
        <v>0.9</v>
      </c>
      <c r="E2136" s="45" t="n">
        <v>0</v>
      </c>
      <c r="F2136" s="45" t="n">
        <v>0</v>
      </c>
    </row>
    <row r="2137" ht="12" customHeight="1" s="61">
      <c r="A2137" s="1">
        <f>A2124</f>
        <v/>
      </c>
      <c r="B2137" s="2" t="inlineStr">
        <is>
          <t>Occidental</t>
        </is>
      </c>
      <c r="C2137" s="83" t="inlineStr">
        <is>
          <t>Hour 19</t>
        </is>
      </c>
      <c r="D2137" s="45" t="n">
        <v>0.75</v>
      </c>
      <c r="E2137" s="45" t="n">
        <v>430</v>
      </c>
      <c r="F2137" s="45" t="n">
        <v>322.5</v>
      </c>
    </row>
    <row r="2138" ht="12" customHeight="1" s="61">
      <c r="A2138" s="1">
        <f>A2125</f>
        <v/>
      </c>
      <c r="B2138" s="2" t="inlineStr">
        <is>
          <t>Occidental</t>
        </is>
      </c>
      <c r="C2138" s="83" t="inlineStr">
        <is>
          <t>Hour 19</t>
        </is>
      </c>
      <c r="D2138" s="45" t="n">
        <v>0.85</v>
      </c>
      <c r="E2138" s="45" t="n">
        <v>272</v>
      </c>
      <c r="F2138" s="45" t="n">
        <v>231.2</v>
      </c>
    </row>
    <row r="2139" ht="12" customHeight="1" s="61">
      <c r="A2139" s="1">
        <f>A2126</f>
        <v/>
      </c>
      <c r="B2139" s="2" t="inlineStr">
        <is>
          <t>Occidental</t>
        </is>
      </c>
      <c r="C2139" s="83" t="inlineStr">
        <is>
          <t>Hour 19</t>
        </is>
      </c>
      <c r="D2139" s="45" t="n">
        <v>0.9</v>
      </c>
      <c r="E2139" s="45" t="n">
        <v>0</v>
      </c>
      <c r="F2139" s="45" t="n">
        <v>0</v>
      </c>
    </row>
    <row r="2140" ht="12" customHeight="1" s="61">
      <c r="A2140" s="1">
        <f>A2127</f>
        <v/>
      </c>
      <c r="B2140" s="2" t="inlineStr">
        <is>
          <t>Occidental</t>
        </is>
      </c>
      <c r="C2140" s="83" t="inlineStr">
        <is>
          <t>Hour 19</t>
        </is>
      </c>
      <c r="D2140" s="45" t="n">
        <v>0</v>
      </c>
      <c r="E2140" s="45" t="n">
        <v>3449.8</v>
      </c>
      <c r="F2140" s="45" t="n">
        <v>0</v>
      </c>
    </row>
    <row r="2141" ht="12" customHeight="1" s="61">
      <c r="A2141" s="1">
        <f>A2128</f>
        <v/>
      </c>
      <c r="B2141" s="2" t="inlineStr">
        <is>
          <t>Occidental</t>
        </is>
      </c>
      <c r="C2141" s="83" t="inlineStr">
        <is>
          <t>Hour 19</t>
        </is>
      </c>
      <c r="D2141" s="45" t="n">
        <v>0.1428571428571428</v>
      </c>
      <c r="E2141" s="45" t="n">
        <v>1166</v>
      </c>
      <c r="F2141" s="45" t="n">
        <v>166.5714285714286</v>
      </c>
    </row>
    <row r="2142" ht="12" customHeight="1" s="61">
      <c r="A2142" s="1">
        <f>A2129</f>
        <v/>
      </c>
      <c r="B2142" s="2" t="inlineStr">
        <is>
          <t>Occidental</t>
        </is>
      </c>
      <c r="C2142" s="83" t="inlineStr">
        <is>
          <t>Hour 19</t>
        </is>
      </c>
      <c r="D2142" s="45" t="n">
        <v>0.95</v>
      </c>
      <c r="E2142" s="45" t="n">
        <v>62</v>
      </c>
      <c r="F2142" s="45" t="n">
        <v>58.9</v>
      </c>
    </row>
    <row r="2143" ht="12" customHeight="1" s="61">
      <c r="A2143" s="1">
        <f>A2130</f>
        <v/>
      </c>
      <c r="B2143" s="2" t="inlineStr">
        <is>
          <t>Occidental</t>
        </is>
      </c>
      <c r="C2143" s="83" t="inlineStr">
        <is>
          <t>Hour 19</t>
        </is>
      </c>
      <c r="D2143" s="45" t="n">
        <v>0.0008460236886632825</v>
      </c>
      <c r="E2143" s="45" t="n">
        <v>2794</v>
      </c>
      <c r="F2143" s="45" t="n">
        <v>2.363790186125212</v>
      </c>
    </row>
    <row r="2144" ht="12" customHeight="1" s="61">
      <c r="A2144" s="1">
        <f>A2131</f>
        <v/>
      </c>
      <c r="B2144" s="2" t="inlineStr">
        <is>
          <t>Occidental</t>
        </is>
      </c>
      <c r="C2144" s="83" t="inlineStr">
        <is>
          <t>Hour 19</t>
        </is>
      </c>
      <c r="D2144" s="45" t="n">
        <v>0.8</v>
      </c>
      <c r="E2144" s="45" t="n">
        <v>274</v>
      </c>
      <c r="F2144" s="45" t="n">
        <v>219.2</v>
      </c>
    </row>
    <row r="2145" ht="12" customHeight="1" s="61">
      <c r="A2145" s="1">
        <f>A2132</f>
        <v/>
      </c>
      <c r="B2145" s="2" t="inlineStr">
        <is>
          <t>Occidental</t>
        </is>
      </c>
      <c r="C2145" s="83" t="inlineStr">
        <is>
          <t>Hour 19</t>
        </is>
      </c>
      <c r="D2145" s="45" t="n">
        <v>0.8</v>
      </c>
      <c r="E2145" s="45" t="n">
        <v>129</v>
      </c>
      <c r="F2145" s="45" t="n">
        <v>103.2</v>
      </c>
    </row>
    <row r="2146" ht="12" customHeight="1" s="61">
      <c r="A2146" s="1">
        <f>A2133</f>
        <v/>
      </c>
      <c r="B2146" s="2" t="inlineStr">
        <is>
          <t>Occidental</t>
        </is>
      </c>
      <c r="C2146" s="83" t="inlineStr">
        <is>
          <t>Hour 19</t>
        </is>
      </c>
      <c r="D2146" s="45" t="n">
        <v>0.9</v>
      </c>
      <c r="E2146" s="45" t="n">
        <v>0</v>
      </c>
      <c r="F2146" s="45" t="n">
        <v>0</v>
      </c>
    </row>
    <row r="2147" ht="12" customHeight="1" s="61">
      <c r="A2147" s="1">
        <f>A2134</f>
        <v/>
      </c>
      <c r="B2147" s="2" t="inlineStr">
        <is>
          <t>Noroeste</t>
        </is>
      </c>
      <c r="C2147" s="83" t="inlineStr">
        <is>
          <t>Hour 19</t>
        </is>
      </c>
      <c r="D2147" s="45" t="n">
        <v>0.8</v>
      </c>
      <c r="E2147" s="45" t="n">
        <v>337</v>
      </c>
      <c r="F2147" s="45" t="n">
        <v>269.6</v>
      </c>
    </row>
    <row r="2148" ht="12" customHeight="1" s="61">
      <c r="A2148" s="1">
        <f>A2135</f>
        <v/>
      </c>
      <c r="B2148" s="2" t="inlineStr">
        <is>
          <t>Noroeste</t>
        </is>
      </c>
      <c r="C2148" s="83" t="inlineStr">
        <is>
          <t>Hour 19</t>
        </is>
      </c>
      <c r="D2148" s="45" t="n">
        <v>0.85</v>
      </c>
      <c r="E2148" s="45" t="n">
        <v>6525</v>
      </c>
      <c r="F2148" s="45" t="n">
        <v>5546.25</v>
      </c>
    </row>
    <row r="2149" ht="12" customHeight="1" s="61">
      <c r="A2149" s="1">
        <f>A2136</f>
        <v/>
      </c>
      <c r="B2149" s="2" t="inlineStr">
        <is>
          <t>Noroeste</t>
        </is>
      </c>
      <c r="C2149" s="83" t="inlineStr">
        <is>
          <t>Hour 19</t>
        </is>
      </c>
      <c r="D2149" s="45" t="n">
        <v>0.9</v>
      </c>
      <c r="E2149" s="45" t="n">
        <v>0</v>
      </c>
      <c r="F2149" s="45" t="n">
        <v>0</v>
      </c>
    </row>
    <row r="2150" ht="12" customHeight="1" s="61">
      <c r="A2150" s="1">
        <f>A2137</f>
        <v/>
      </c>
      <c r="B2150" s="2" t="inlineStr">
        <is>
          <t>Noroeste</t>
        </is>
      </c>
      <c r="C2150" s="83" t="inlineStr">
        <is>
          <t>Hour 19</t>
        </is>
      </c>
      <c r="D2150" s="45" t="n">
        <v>0.75</v>
      </c>
      <c r="E2150" s="45" t="n">
        <v>0</v>
      </c>
      <c r="F2150" s="45" t="n">
        <v>0</v>
      </c>
    </row>
    <row r="2151" ht="12" customHeight="1" s="61">
      <c r="A2151" s="1">
        <f>A2138</f>
        <v/>
      </c>
      <c r="B2151" s="2" t="inlineStr">
        <is>
          <t>Noroeste</t>
        </is>
      </c>
      <c r="C2151" s="83" t="inlineStr">
        <is>
          <t>Hour 19</t>
        </is>
      </c>
      <c r="D2151" s="45" t="n">
        <v>0.85</v>
      </c>
      <c r="E2151" s="45" t="n">
        <v>53</v>
      </c>
      <c r="F2151" s="45" t="n">
        <v>45.05</v>
      </c>
    </row>
    <row r="2152" ht="12" customHeight="1" s="61">
      <c r="A2152" s="1">
        <f>A2139</f>
        <v/>
      </c>
      <c r="B2152" s="2" t="inlineStr">
        <is>
          <t>Noroeste</t>
        </is>
      </c>
      <c r="C2152" s="83" t="inlineStr">
        <is>
          <t>Hour 19</t>
        </is>
      </c>
      <c r="D2152" s="45" t="n">
        <v>0.9</v>
      </c>
      <c r="E2152" s="45" t="n">
        <v>0</v>
      </c>
      <c r="F2152" s="45" t="n">
        <v>0</v>
      </c>
    </row>
    <row r="2153" ht="12" customHeight="1" s="61">
      <c r="A2153" s="1">
        <f>A2140</f>
        <v/>
      </c>
      <c r="B2153" s="2" t="inlineStr">
        <is>
          <t>Noroeste</t>
        </is>
      </c>
      <c r="C2153" s="83" t="inlineStr">
        <is>
          <t>Hour 19</t>
        </is>
      </c>
      <c r="D2153" s="45" t="n">
        <v>0</v>
      </c>
      <c r="E2153" s="45" t="n">
        <v>1025</v>
      </c>
      <c r="F2153" s="45" t="n">
        <v>0</v>
      </c>
    </row>
    <row r="2154" ht="12" customHeight="1" s="61">
      <c r="A2154" s="1">
        <f>A2141</f>
        <v/>
      </c>
      <c r="B2154" s="2" t="inlineStr">
        <is>
          <t>Noroeste</t>
        </is>
      </c>
      <c r="C2154" s="83" t="inlineStr">
        <is>
          <t>Hour 19</t>
        </is>
      </c>
      <c r="D2154" s="45" t="n">
        <v>0.2262773722627738</v>
      </c>
      <c r="E2154" s="45" t="n">
        <v>6</v>
      </c>
      <c r="F2154" s="45" t="n">
        <v>1.357664233576642</v>
      </c>
    </row>
    <row r="2155" ht="12" customHeight="1" s="61">
      <c r="A2155" s="1">
        <f>A2142</f>
        <v/>
      </c>
      <c r="B2155" s="2" t="inlineStr">
        <is>
          <t>Noroeste</t>
        </is>
      </c>
      <c r="C2155" s="83" t="inlineStr">
        <is>
          <t>Hour 19</t>
        </is>
      </c>
      <c r="D2155" s="45" t="n">
        <v>0.95</v>
      </c>
      <c r="E2155" s="45" t="n">
        <v>0</v>
      </c>
      <c r="F2155" s="45" t="n">
        <v>0</v>
      </c>
    </row>
    <row r="2156" ht="12" customHeight="1" s="61">
      <c r="A2156" s="1">
        <f>A2143</f>
        <v/>
      </c>
      <c r="B2156" s="2" t="inlineStr">
        <is>
          <t>Noroeste</t>
        </is>
      </c>
      <c r="C2156" s="83" t="inlineStr">
        <is>
          <t>Hour 19</t>
        </is>
      </c>
      <c r="D2156" s="45" t="n">
        <v>0</v>
      </c>
      <c r="E2156" s="45" t="n">
        <v>1076</v>
      </c>
      <c r="F2156" s="45" t="n">
        <v>0</v>
      </c>
    </row>
    <row r="2157" ht="12" customHeight="1" s="61">
      <c r="A2157" s="1">
        <f>A2144</f>
        <v/>
      </c>
      <c r="B2157" s="2" t="inlineStr">
        <is>
          <t>Noroeste</t>
        </is>
      </c>
      <c r="C2157" s="83" t="inlineStr">
        <is>
          <t>Hour 19</t>
        </is>
      </c>
      <c r="D2157" s="45" t="n">
        <v>0.8</v>
      </c>
      <c r="E2157" s="45" t="n">
        <v>24</v>
      </c>
      <c r="F2157" s="45" t="n">
        <v>19.2</v>
      </c>
    </row>
    <row r="2158" ht="12" customHeight="1" s="61">
      <c r="A2158" s="1">
        <f>A2145</f>
        <v/>
      </c>
      <c r="B2158" s="2" t="inlineStr">
        <is>
          <t>Noroeste</t>
        </is>
      </c>
      <c r="C2158" s="83" t="inlineStr">
        <is>
          <t>Hour 19</t>
        </is>
      </c>
      <c r="D2158" s="45" t="n">
        <v>0.8</v>
      </c>
      <c r="E2158" s="45" t="n">
        <v>30</v>
      </c>
      <c r="F2158" s="45" t="n">
        <v>24</v>
      </c>
    </row>
    <row r="2159" ht="12" customHeight="1" s="61">
      <c r="A2159" s="1">
        <f>A2146</f>
        <v/>
      </c>
      <c r="B2159" s="2" t="inlineStr">
        <is>
          <t>Noroeste</t>
        </is>
      </c>
      <c r="C2159" s="83" t="inlineStr">
        <is>
          <t>Hour 19</t>
        </is>
      </c>
      <c r="D2159" s="45" t="n">
        <v>0.9</v>
      </c>
      <c r="E2159" s="45" t="n">
        <v>0</v>
      </c>
      <c r="F2159" s="45" t="n">
        <v>0</v>
      </c>
    </row>
    <row r="2160" ht="12" customHeight="1" s="61">
      <c r="A2160" s="1">
        <f>A2147</f>
        <v/>
      </c>
      <c r="B2160" s="2" t="inlineStr">
        <is>
          <t>Norte</t>
        </is>
      </c>
      <c r="C2160" s="83" t="inlineStr">
        <is>
          <t>Hour 19</t>
        </is>
      </c>
      <c r="D2160" s="45" t="n">
        <v>0.8</v>
      </c>
      <c r="E2160" s="45" t="n">
        <v>72</v>
      </c>
      <c r="F2160" s="45" t="n">
        <v>57.6</v>
      </c>
    </row>
    <row r="2161" ht="12" customHeight="1" s="61">
      <c r="A2161" s="1">
        <f>A2148</f>
        <v/>
      </c>
      <c r="B2161" s="2" t="inlineStr">
        <is>
          <t>Norte</t>
        </is>
      </c>
      <c r="C2161" s="83" t="inlineStr">
        <is>
          <t>Hour 19</t>
        </is>
      </c>
      <c r="D2161" s="45" t="n">
        <v>0.85</v>
      </c>
      <c r="E2161" s="45" t="n">
        <v>4898</v>
      </c>
      <c r="F2161" s="45" t="n">
        <v>4163.3</v>
      </c>
    </row>
    <row r="2162" ht="12" customHeight="1" s="61">
      <c r="A2162" s="1">
        <f>A2149</f>
        <v/>
      </c>
      <c r="B2162" s="2" t="inlineStr">
        <is>
          <t>Norte</t>
        </is>
      </c>
      <c r="C2162" s="83" t="inlineStr">
        <is>
          <t>Hour 19</t>
        </is>
      </c>
      <c r="D2162" s="45" t="n">
        <v>0.9</v>
      </c>
      <c r="E2162" s="45" t="n">
        <v>0</v>
      </c>
      <c r="F2162" s="45" t="n">
        <v>0</v>
      </c>
    </row>
    <row r="2163" ht="12" customHeight="1" s="61">
      <c r="A2163" s="1">
        <f>A2150</f>
        <v/>
      </c>
      <c r="B2163" s="2" t="inlineStr">
        <is>
          <t>Norte</t>
        </is>
      </c>
      <c r="C2163" s="83" t="inlineStr">
        <is>
          <t>Hour 19</t>
        </is>
      </c>
      <c r="D2163" s="45" t="n">
        <v>0.75</v>
      </c>
      <c r="E2163" s="45" t="n">
        <v>23</v>
      </c>
      <c r="F2163" s="45" t="n">
        <v>17.25</v>
      </c>
    </row>
    <row r="2164" ht="12" customHeight="1" s="61">
      <c r="A2164" s="1">
        <f>A2151</f>
        <v/>
      </c>
      <c r="B2164" s="2" t="inlineStr">
        <is>
          <t>Norte</t>
        </is>
      </c>
      <c r="C2164" s="83" t="inlineStr">
        <is>
          <t>Hour 19</t>
        </is>
      </c>
      <c r="D2164" s="45" t="n">
        <v>0.85</v>
      </c>
      <c r="E2164" s="45" t="n">
        <v>141</v>
      </c>
      <c r="F2164" s="45" t="n">
        <v>119.85</v>
      </c>
    </row>
    <row r="2165" ht="12" customHeight="1" s="61">
      <c r="A2165" s="1">
        <f>A2152</f>
        <v/>
      </c>
      <c r="B2165" s="2" t="inlineStr">
        <is>
          <t>Norte</t>
        </is>
      </c>
      <c r="C2165" s="83" t="inlineStr">
        <is>
          <t>Hour 19</t>
        </is>
      </c>
      <c r="D2165" s="45" t="n">
        <v>0.9</v>
      </c>
      <c r="E2165" s="45" t="n">
        <v>0</v>
      </c>
      <c r="F2165" s="45" t="n">
        <v>0</v>
      </c>
    </row>
    <row r="2166" ht="12" customHeight="1" s="61">
      <c r="A2166" s="1">
        <f>A2153</f>
        <v/>
      </c>
      <c r="B2166" s="2" t="inlineStr">
        <is>
          <t>Norte</t>
        </is>
      </c>
      <c r="C2166" s="83" t="inlineStr">
        <is>
          <t>Hour 19</t>
        </is>
      </c>
      <c r="D2166" s="45" t="n">
        <v>0</v>
      </c>
      <c r="E2166" s="45" t="n">
        <v>91</v>
      </c>
      <c r="F2166" s="45" t="n">
        <v>0</v>
      </c>
    </row>
    <row r="2167" ht="12" customHeight="1" s="61">
      <c r="A2167" s="1">
        <f>A2154</f>
        <v/>
      </c>
      <c r="B2167" s="2" t="inlineStr">
        <is>
          <t>Norte</t>
        </is>
      </c>
      <c r="C2167" s="83" t="inlineStr">
        <is>
          <t>Hour 19</t>
        </is>
      </c>
      <c r="D2167" s="45" t="n">
        <v>0.2361111111111111</v>
      </c>
      <c r="E2167" s="45" t="n">
        <v>50</v>
      </c>
      <c r="F2167" s="45" t="n">
        <v>11.80555555555556</v>
      </c>
    </row>
    <row r="2168" ht="12" customHeight="1" s="61">
      <c r="A2168" s="1">
        <f>A2155</f>
        <v/>
      </c>
      <c r="B2168" s="2" t="inlineStr">
        <is>
          <t>Norte</t>
        </is>
      </c>
      <c r="C2168" s="83" t="inlineStr">
        <is>
          <t>Hour 19</t>
        </is>
      </c>
      <c r="D2168" s="45" t="n">
        <v>0.95</v>
      </c>
      <c r="E2168" s="45" t="n">
        <v>0</v>
      </c>
      <c r="F2168" s="45" t="n">
        <v>0</v>
      </c>
    </row>
    <row r="2169" ht="12" customHeight="1" s="61">
      <c r="A2169" s="1">
        <f>A2156</f>
        <v/>
      </c>
      <c r="B2169" s="2" t="inlineStr">
        <is>
          <t>Norte</t>
        </is>
      </c>
      <c r="C2169" s="83" t="inlineStr">
        <is>
          <t>Hour 19</t>
        </is>
      </c>
      <c r="D2169" s="45" t="n">
        <v>0</v>
      </c>
      <c r="E2169" s="45" t="n">
        <v>2940</v>
      </c>
      <c r="F2169" s="45" t="n">
        <v>0</v>
      </c>
    </row>
    <row r="2170" ht="12" customHeight="1" s="61">
      <c r="A2170" s="1">
        <f>A2157</f>
        <v/>
      </c>
      <c r="B2170" s="2" t="inlineStr">
        <is>
          <t>Norte</t>
        </is>
      </c>
      <c r="C2170" s="83" t="inlineStr">
        <is>
          <t>Hour 19</t>
        </is>
      </c>
      <c r="D2170" s="45" t="n">
        <v>0.8</v>
      </c>
      <c r="E2170" s="45" t="n">
        <v>12</v>
      </c>
      <c r="F2170" s="45" t="n">
        <v>9.600000000000001</v>
      </c>
    </row>
    <row r="2171" ht="12" customHeight="1" s="61">
      <c r="A2171" s="1">
        <f>A2158</f>
        <v/>
      </c>
      <c r="B2171" s="2" t="inlineStr">
        <is>
          <t>Norte</t>
        </is>
      </c>
      <c r="C2171" s="83" t="inlineStr">
        <is>
          <t>Hour 19</t>
        </is>
      </c>
      <c r="D2171" s="45" t="n">
        <v>0.8</v>
      </c>
      <c r="E2171" s="45" t="n">
        <v>0</v>
      </c>
      <c r="F2171" s="45" t="n">
        <v>0</v>
      </c>
    </row>
    <row r="2172" ht="12" customHeight="1" s="61">
      <c r="A2172" s="1">
        <f>A2159</f>
        <v/>
      </c>
      <c r="B2172" s="2" t="inlineStr">
        <is>
          <t>Norte</t>
        </is>
      </c>
      <c r="C2172" s="83" t="inlineStr">
        <is>
          <t>Hour 19</t>
        </is>
      </c>
      <c r="D2172" s="45" t="n">
        <v>0.9</v>
      </c>
      <c r="E2172" s="45" t="n">
        <v>0</v>
      </c>
      <c r="F2172" s="45" t="n">
        <v>0</v>
      </c>
    </row>
    <row r="2173" ht="12" customHeight="1" s="61">
      <c r="A2173" s="1">
        <f>A2160</f>
        <v/>
      </c>
      <c r="B2173" s="2" t="inlineStr">
        <is>
          <t>Noreste</t>
        </is>
      </c>
      <c r="C2173" s="83" t="inlineStr">
        <is>
          <t>Hour 19</t>
        </is>
      </c>
      <c r="D2173" s="45" t="n">
        <v>0.8</v>
      </c>
      <c r="E2173" s="45" t="n">
        <v>260</v>
      </c>
      <c r="F2173" s="45" t="n">
        <v>208</v>
      </c>
    </row>
    <row r="2174" ht="12" customHeight="1" s="61">
      <c r="A2174" s="1">
        <f>A2161</f>
        <v/>
      </c>
      <c r="B2174" s="2" t="inlineStr">
        <is>
          <t>Noreste</t>
        </is>
      </c>
      <c r="C2174" s="83" t="inlineStr">
        <is>
          <t>Hour 19</t>
        </is>
      </c>
      <c r="D2174" s="45" t="n">
        <v>0.85</v>
      </c>
      <c r="E2174" s="45" t="n">
        <v>12283</v>
      </c>
      <c r="F2174" s="45" t="n">
        <v>10440.55</v>
      </c>
    </row>
    <row r="2175" ht="12" customHeight="1" s="61">
      <c r="A2175" s="1">
        <f>A2162</f>
        <v/>
      </c>
      <c r="B2175" s="2" t="inlineStr">
        <is>
          <t>Noreste</t>
        </is>
      </c>
      <c r="C2175" s="83" t="inlineStr">
        <is>
          <t>Hour 19</t>
        </is>
      </c>
      <c r="D2175" s="45" t="n">
        <v>0.9</v>
      </c>
      <c r="E2175" s="45" t="n">
        <v>2729</v>
      </c>
      <c r="F2175" s="45" t="n">
        <v>2456.1</v>
      </c>
    </row>
    <row r="2176" ht="12" customHeight="1" s="61">
      <c r="A2176" s="1">
        <f>A2163</f>
        <v/>
      </c>
      <c r="B2176" s="2" t="inlineStr">
        <is>
          <t>Noreste</t>
        </is>
      </c>
      <c r="C2176" s="83" t="inlineStr">
        <is>
          <t>Hour 19</t>
        </is>
      </c>
      <c r="D2176" s="45" t="n">
        <v>0.75</v>
      </c>
      <c r="E2176" s="45" t="n">
        <v>1291</v>
      </c>
      <c r="F2176" s="45" t="n">
        <v>968.25</v>
      </c>
    </row>
    <row r="2177" ht="12" customHeight="1" s="61">
      <c r="A2177" s="1">
        <f>A2164</f>
        <v/>
      </c>
      <c r="B2177" s="2" t="inlineStr">
        <is>
          <t>Noreste</t>
        </is>
      </c>
      <c r="C2177" s="83" t="inlineStr">
        <is>
          <t>Hour 19</t>
        </is>
      </c>
      <c r="D2177" s="45" t="n">
        <v>0.85</v>
      </c>
      <c r="E2177" s="45" t="n">
        <v>272</v>
      </c>
      <c r="F2177" s="45" t="n">
        <v>231.2</v>
      </c>
    </row>
    <row r="2178" ht="12" customHeight="1" s="61">
      <c r="A2178" s="1">
        <f>A2165</f>
        <v/>
      </c>
      <c r="B2178" s="2" t="inlineStr">
        <is>
          <t>Noreste</t>
        </is>
      </c>
      <c r="C2178" s="83" t="inlineStr">
        <is>
          <t>Hour 19</t>
        </is>
      </c>
      <c r="D2178" s="45" t="n">
        <v>0.9</v>
      </c>
      <c r="E2178" s="45" t="n">
        <v>580</v>
      </c>
      <c r="F2178" s="45" t="n">
        <v>522</v>
      </c>
    </row>
    <row r="2179" ht="12" customHeight="1" s="61">
      <c r="A2179" s="1">
        <f>A2166</f>
        <v/>
      </c>
      <c r="B2179" s="2" t="inlineStr">
        <is>
          <t>Noreste</t>
        </is>
      </c>
      <c r="C2179" s="83" t="inlineStr">
        <is>
          <t>Hour 19</t>
        </is>
      </c>
      <c r="D2179" s="45" t="n">
        <v>0</v>
      </c>
      <c r="E2179" s="45" t="n">
        <v>143.3</v>
      </c>
      <c r="F2179" s="45" t="n">
        <v>0</v>
      </c>
    </row>
    <row r="2180" ht="12" customHeight="1" s="61">
      <c r="A2180" s="1">
        <f>A2167</f>
        <v/>
      </c>
      <c r="B2180" s="2" t="inlineStr">
        <is>
          <t>Noreste</t>
        </is>
      </c>
      <c r="C2180" s="83" t="inlineStr">
        <is>
          <t>Hour 19</t>
        </is>
      </c>
      <c r="D2180" s="45" t="n">
        <v>0.2582781456953642</v>
      </c>
      <c r="E2180" s="45" t="n">
        <v>4859.7</v>
      </c>
      <c r="F2180" s="45" t="n">
        <v>1255.154304635761</v>
      </c>
    </row>
    <row r="2181" ht="12" customHeight="1" s="61">
      <c r="A2181" s="1">
        <f>A2168</f>
        <v/>
      </c>
      <c r="B2181" s="2" t="inlineStr">
        <is>
          <t>Noreste</t>
        </is>
      </c>
      <c r="C2181" s="83" t="inlineStr">
        <is>
          <t>Hour 19</t>
        </is>
      </c>
      <c r="D2181" s="45" t="n">
        <v>0.95</v>
      </c>
      <c r="E2181" s="45" t="n">
        <v>0</v>
      </c>
      <c r="F2181" s="45" t="n">
        <v>0</v>
      </c>
    </row>
    <row r="2182" ht="12" customHeight="1" s="61">
      <c r="A2182" s="1">
        <f>A2169</f>
        <v/>
      </c>
      <c r="B2182" s="2" t="inlineStr">
        <is>
          <t>Noreste</t>
        </is>
      </c>
      <c r="C2182" s="83" t="inlineStr">
        <is>
          <t>Hour 19</t>
        </is>
      </c>
      <c r="D2182" s="45" t="n">
        <v>0</v>
      </c>
      <c r="E2182" s="45" t="n">
        <v>1069</v>
      </c>
      <c r="F2182" s="45" t="n">
        <v>0</v>
      </c>
    </row>
    <row r="2183" ht="12" customHeight="1" s="61">
      <c r="A2183" s="1">
        <f>A2170</f>
        <v/>
      </c>
      <c r="B2183" s="2" t="inlineStr">
        <is>
          <t>Noreste</t>
        </is>
      </c>
      <c r="C2183" s="83" t="inlineStr">
        <is>
          <t>Hour 19</t>
        </is>
      </c>
      <c r="D2183" s="45" t="n">
        <v>0.8</v>
      </c>
      <c r="E2183" s="45" t="n">
        <v>194</v>
      </c>
      <c r="F2183" s="45" t="n">
        <v>155.2</v>
      </c>
    </row>
    <row r="2184" ht="12" customHeight="1" s="61">
      <c r="A2184" s="1">
        <f>A2171</f>
        <v/>
      </c>
      <c r="B2184" s="2" t="inlineStr">
        <is>
          <t>Noreste</t>
        </is>
      </c>
      <c r="C2184" s="83" t="inlineStr">
        <is>
          <t>Hour 19</t>
        </is>
      </c>
      <c r="D2184" s="45" t="n">
        <v>0.8</v>
      </c>
      <c r="E2184" s="45" t="n">
        <v>923</v>
      </c>
      <c r="F2184" s="45" t="n">
        <v>738.4000000000001</v>
      </c>
    </row>
    <row r="2185" ht="12" customHeight="1" s="61">
      <c r="A2185" s="1">
        <f>A2172</f>
        <v/>
      </c>
      <c r="B2185" s="2" t="inlineStr">
        <is>
          <t>Noreste</t>
        </is>
      </c>
      <c r="C2185" s="83" t="inlineStr">
        <is>
          <t>Hour 19</t>
        </is>
      </c>
      <c r="D2185" s="45" t="n">
        <v>0.9</v>
      </c>
      <c r="E2185" s="45" t="n">
        <v>0</v>
      </c>
      <c r="F2185" s="45" t="n">
        <v>0</v>
      </c>
    </row>
    <row r="2186" ht="12" customHeight="1" s="61">
      <c r="A2186" s="1">
        <f>A2173</f>
        <v/>
      </c>
      <c r="B2186" s="2" t="inlineStr">
        <is>
          <t>Peninsular</t>
        </is>
      </c>
      <c r="C2186" s="83" t="inlineStr">
        <is>
          <t>Hour 19</t>
        </is>
      </c>
      <c r="D2186" s="45" t="n">
        <v>0.8</v>
      </c>
      <c r="E2186" s="45" t="n">
        <v>0</v>
      </c>
      <c r="F2186" s="45" t="n">
        <v>0</v>
      </c>
    </row>
    <row r="2187" ht="12" customHeight="1" s="61">
      <c r="A2187" s="1">
        <f>A2174</f>
        <v/>
      </c>
      <c r="B2187" s="2" t="inlineStr">
        <is>
          <t>Peninsular</t>
        </is>
      </c>
      <c r="C2187" s="83" t="inlineStr">
        <is>
          <t>Hour 19</t>
        </is>
      </c>
      <c r="D2187" s="45" t="n">
        <v>0.85</v>
      </c>
      <c r="E2187" s="45" t="n">
        <v>1496</v>
      </c>
      <c r="F2187" s="45" t="n">
        <v>1271.6</v>
      </c>
    </row>
    <row r="2188" ht="12" customHeight="1" s="61">
      <c r="A2188" s="1">
        <f>A2175</f>
        <v/>
      </c>
      <c r="B2188" s="2" t="inlineStr">
        <is>
          <t>Peninsular</t>
        </is>
      </c>
      <c r="C2188" s="83" t="inlineStr">
        <is>
          <t>Hour 19</t>
        </is>
      </c>
      <c r="D2188" s="45" t="n">
        <v>0.9</v>
      </c>
      <c r="E2188" s="45" t="n">
        <v>0</v>
      </c>
      <c r="F2188" s="45" t="n">
        <v>0</v>
      </c>
    </row>
    <row r="2189" ht="12" customHeight="1" s="61">
      <c r="A2189" s="1">
        <f>A2176</f>
        <v/>
      </c>
      <c r="B2189" s="2" t="inlineStr">
        <is>
          <t>Peninsular</t>
        </is>
      </c>
      <c r="C2189" s="83" t="inlineStr">
        <is>
          <t>Hour 19</t>
        </is>
      </c>
      <c r="D2189" s="45" t="n">
        <v>0.75</v>
      </c>
      <c r="E2189" s="45" t="n">
        <v>852</v>
      </c>
      <c r="F2189" s="45" t="n">
        <v>639</v>
      </c>
    </row>
    <row r="2190" ht="12" customHeight="1" s="61">
      <c r="A2190" s="1">
        <f>A2177</f>
        <v/>
      </c>
      <c r="B2190" s="2" t="inlineStr">
        <is>
          <t>Peninsular</t>
        </is>
      </c>
      <c r="C2190" s="83" t="inlineStr">
        <is>
          <t>Hour 19</t>
        </is>
      </c>
      <c r="D2190" s="45" t="n">
        <v>0.85</v>
      </c>
      <c r="E2190" s="45" t="n">
        <v>48</v>
      </c>
      <c r="F2190" s="45" t="n">
        <v>40.8</v>
      </c>
    </row>
    <row r="2191" ht="12" customHeight="1" s="61">
      <c r="A2191" s="1">
        <f>A2178</f>
        <v/>
      </c>
      <c r="B2191" s="2" t="inlineStr">
        <is>
          <t>Peninsular</t>
        </is>
      </c>
      <c r="C2191" s="83" t="inlineStr">
        <is>
          <t>Hour 19</t>
        </is>
      </c>
      <c r="D2191" s="45" t="n">
        <v>0.9</v>
      </c>
      <c r="E2191" s="45" t="n">
        <v>0</v>
      </c>
      <c r="F2191" s="45" t="n">
        <v>0</v>
      </c>
    </row>
    <row r="2192" ht="12" customHeight="1" s="61">
      <c r="A2192" s="1">
        <f>A2179</f>
        <v/>
      </c>
      <c r="B2192" s="2" t="inlineStr">
        <is>
          <t>Peninsular</t>
        </is>
      </c>
      <c r="C2192" s="83" t="inlineStr">
        <is>
          <t>Hour 19</t>
        </is>
      </c>
      <c r="D2192" s="45" t="n">
        <v>0</v>
      </c>
      <c r="E2192" s="45" t="n">
        <v>0</v>
      </c>
      <c r="F2192" s="45" t="n">
        <v>0</v>
      </c>
    </row>
    <row r="2193" ht="12" customHeight="1" s="61">
      <c r="A2193" s="1">
        <f>A2180</f>
        <v/>
      </c>
      <c r="B2193" s="2" t="inlineStr">
        <is>
          <t>Peninsular</t>
        </is>
      </c>
      <c r="C2193" s="83" t="inlineStr">
        <is>
          <t>Hour 19</t>
        </is>
      </c>
      <c r="D2193" s="45" t="n">
        <v>0.2352941176470588</v>
      </c>
      <c r="E2193" s="45" t="n">
        <v>546</v>
      </c>
      <c r="F2193" s="45" t="n">
        <v>128.4705882352941</v>
      </c>
    </row>
    <row r="2194" ht="12" customHeight="1" s="61">
      <c r="A2194" s="1">
        <f>A2181</f>
        <v/>
      </c>
      <c r="B2194" s="2" t="inlineStr">
        <is>
          <t>Peninsular</t>
        </is>
      </c>
      <c r="C2194" s="83" t="inlineStr">
        <is>
          <t>Hour 19</t>
        </is>
      </c>
      <c r="D2194" s="45" t="n">
        <v>0.95</v>
      </c>
      <c r="E2194" s="45" t="n">
        <v>0</v>
      </c>
      <c r="F2194" s="45" t="n">
        <v>0</v>
      </c>
    </row>
    <row r="2195" ht="12" customHeight="1" s="61">
      <c r="A2195" s="1">
        <f>A2182</f>
        <v/>
      </c>
      <c r="B2195" s="2" t="inlineStr">
        <is>
          <t>Peninsular</t>
        </is>
      </c>
      <c r="C2195" s="83" t="inlineStr">
        <is>
          <t>Hour 19</t>
        </is>
      </c>
      <c r="D2195" s="45" t="n">
        <v>0</v>
      </c>
      <c r="E2195" s="45" t="n">
        <v>833</v>
      </c>
      <c r="F2195" s="45" t="n">
        <v>0</v>
      </c>
    </row>
    <row r="2196" ht="12" customHeight="1" s="61">
      <c r="A2196" s="1">
        <f>A2183</f>
        <v/>
      </c>
      <c r="B2196" s="2" t="inlineStr">
        <is>
          <t>Peninsular</t>
        </is>
      </c>
      <c r="C2196" s="83" t="inlineStr">
        <is>
          <t>Hour 19</t>
        </is>
      </c>
      <c r="D2196" s="45" t="n">
        <v>0.8</v>
      </c>
      <c r="E2196" s="45" t="n">
        <v>62</v>
      </c>
      <c r="F2196" s="45" t="n">
        <v>49.6</v>
      </c>
    </row>
    <row r="2197" ht="12" customHeight="1" s="61">
      <c r="A2197" s="1">
        <f>A2184</f>
        <v/>
      </c>
      <c r="B2197" s="2" t="inlineStr">
        <is>
          <t>Peninsular</t>
        </is>
      </c>
      <c r="C2197" s="83" t="inlineStr">
        <is>
          <t>Hour 19</t>
        </is>
      </c>
      <c r="D2197" s="45" t="n">
        <v>0.8</v>
      </c>
      <c r="E2197" s="45" t="n">
        <v>13</v>
      </c>
      <c r="F2197" s="45" t="n">
        <v>10.4</v>
      </c>
    </row>
    <row r="2198" ht="12" customHeight="1" s="61">
      <c r="A2198" s="1">
        <f>A2185</f>
        <v/>
      </c>
      <c r="B2198" s="2" t="inlineStr">
        <is>
          <t>Peninsular</t>
        </is>
      </c>
      <c r="C2198" s="83" t="inlineStr">
        <is>
          <t>Hour 19</t>
        </is>
      </c>
      <c r="D2198" s="45" t="n">
        <v>0.9</v>
      </c>
      <c r="E2198" s="45" t="n">
        <v>0</v>
      </c>
      <c r="F2198" s="45" t="n">
        <v>0</v>
      </c>
    </row>
    <row r="2199" ht="12" customHeight="1" s="61">
      <c r="A2199" s="1">
        <f>A2186</f>
        <v/>
      </c>
      <c r="B2199" s="2" t="inlineStr">
        <is>
          <t>Baja California</t>
        </is>
      </c>
      <c r="C2199" s="83" t="inlineStr">
        <is>
          <t>Hour 19</t>
        </is>
      </c>
      <c r="D2199" s="45" t="n">
        <v>0.8</v>
      </c>
      <c r="E2199" s="45" t="n">
        <v>0</v>
      </c>
      <c r="F2199" s="45" t="n">
        <v>0</v>
      </c>
    </row>
    <row r="2200" ht="12" customHeight="1" s="61">
      <c r="A2200" s="1">
        <f>A2187</f>
        <v/>
      </c>
      <c r="B2200" s="2" t="inlineStr">
        <is>
          <t>Baja California</t>
        </is>
      </c>
      <c r="C2200" s="83" t="inlineStr">
        <is>
          <t>Hour 19</t>
        </is>
      </c>
      <c r="D2200" s="45" t="n">
        <v>0.85</v>
      </c>
      <c r="E2200" s="45" t="n">
        <v>3372</v>
      </c>
      <c r="F2200" s="45" t="n">
        <v>2866.2</v>
      </c>
    </row>
    <row r="2201" ht="12" customHeight="1" s="61">
      <c r="A2201" s="1">
        <f>A2188</f>
        <v/>
      </c>
      <c r="B2201" s="2" t="inlineStr">
        <is>
          <t>Baja California</t>
        </is>
      </c>
      <c r="C2201" s="83" t="inlineStr">
        <is>
          <t>Hour 19</t>
        </is>
      </c>
      <c r="D2201" s="45" t="n">
        <v>0.9</v>
      </c>
      <c r="E2201" s="45" t="n">
        <v>0</v>
      </c>
      <c r="F2201" s="45" t="n">
        <v>0</v>
      </c>
    </row>
    <row r="2202" ht="12" customHeight="1" s="61">
      <c r="A2202" s="1">
        <f>A2189</f>
        <v/>
      </c>
      <c r="B2202" s="2" t="inlineStr">
        <is>
          <t>Baja California</t>
        </is>
      </c>
      <c r="C2202" s="83" t="inlineStr">
        <is>
          <t>Hour 19</t>
        </is>
      </c>
      <c r="D2202" s="45" t="n">
        <v>0.75</v>
      </c>
      <c r="E2202" s="45" t="n">
        <v>717</v>
      </c>
      <c r="F2202" s="45" t="n">
        <v>537.75</v>
      </c>
    </row>
    <row r="2203" ht="12" customHeight="1" s="61">
      <c r="A2203" s="1">
        <f>A2190</f>
        <v/>
      </c>
      <c r="B2203" s="2" t="inlineStr">
        <is>
          <t>Baja California</t>
        </is>
      </c>
      <c r="C2203" s="83" t="inlineStr">
        <is>
          <t>Hour 19</t>
        </is>
      </c>
      <c r="D2203" s="45" t="n">
        <v>0.85</v>
      </c>
      <c r="E2203" s="45" t="n">
        <v>22</v>
      </c>
      <c r="F2203" s="45" t="n">
        <v>18.7</v>
      </c>
    </row>
    <row r="2204" ht="12" customHeight="1" s="61">
      <c r="A2204" s="1">
        <f>A2191</f>
        <v/>
      </c>
      <c r="B2204" s="2" t="inlineStr">
        <is>
          <t>Baja California</t>
        </is>
      </c>
      <c r="C2204" s="83" t="inlineStr">
        <is>
          <t>Hour 19</t>
        </is>
      </c>
      <c r="D2204" s="45" t="n">
        <v>0.9</v>
      </c>
      <c r="E2204" s="45" t="n">
        <v>0</v>
      </c>
      <c r="F2204" s="45" t="n">
        <v>0</v>
      </c>
    </row>
    <row r="2205" ht="12" customHeight="1" s="61">
      <c r="A2205" s="1">
        <f>A2192</f>
        <v/>
      </c>
      <c r="B2205" s="2" t="inlineStr">
        <is>
          <t>Baja California</t>
        </is>
      </c>
      <c r="C2205" s="83" t="inlineStr">
        <is>
          <t>Hour 19</t>
        </is>
      </c>
      <c r="D2205" s="45" t="n">
        <v>0</v>
      </c>
      <c r="E2205" s="45" t="n">
        <v>0</v>
      </c>
      <c r="F2205" s="45" t="n">
        <v>0</v>
      </c>
    </row>
    <row r="2206" ht="12" customHeight="1" s="61">
      <c r="A2206" s="1">
        <f>A2193</f>
        <v/>
      </c>
      <c r="B2206" s="2" t="inlineStr">
        <is>
          <t>Baja California</t>
        </is>
      </c>
      <c r="C2206" s="83" t="inlineStr">
        <is>
          <t>Hour 19</t>
        </is>
      </c>
      <c r="D2206" s="45" t="n">
        <v>0.09090909090909091</v>
      </c>
      <c r="E2206" s="45" t="n">
        <v>266</v>
      </c>
      <c r="F2206" s="45" t="n">
        <v>24.18181818181818</v>
      </c>
    </row>
    <row r="2207" ht="12" customHeight="1" s="61">
      <c r="A2207" s="1">
        <f>A2194</f>
        <v/>
      </c>
      <c r="B2207" s="2" t="inlineStr">
        <is>
          <t>Baja California</t>
        </is>
      </c>
      <c r="C2207" s="83" t="inlineStr">
        <is>
          <t>Hour 19</t>
        </is>
      </c>
      <c r="D2207" s="45" t="n">
        <v>0.95</v>
      </c>
      <c r="E2207" s="45" t="n">
        <v>540</v>
      </c>
      <c r="F2207" s="45" t="n">
        <v>513</v>
      </c>
    </row>
    <row r="2208" ht="12" customHeight="1" s="61">
      <c r="A2208" s="1">
        <f>A2195</f>
        <v/>
      </c>
      <c r="B2208" s="2" t="inlineStr">
        <is>
          <t>Baja California</t>
        </is>
      </c>
      <c r="C2208" s="83" t="inlineStr">
        <is>
          <t>Hour 19</t>
        </is>
      </c>
      <c r="D2208" s="45" t="n">
        <v>0.002785515320334262</v>
      </c>
      <c r="E2208" s="45" t="n">
        <v>297</v>
      </c>
      <c r="F2208" s="45" t="n">
        <v>0.8272980501392758</v>
      </c>
    </row>
    <row r="2209" ht="12" customHeight="1" s="61">
      <c r="A2209" s="1">
        <f>A2196</f>
        <v/>
      </c>
      <c r="B2209" s="2" t="inlineStr">
        <is>
          <t>Baja California</t>
        </is>
      </c>
      <c r="C2209" s="83" t="inlineStr">
        <is>
          <t>Hour 19</t>
        </is>
      </c>
      <c r="D2209" s="45" t="n">
        <v>0.8</v>
      </c>
      <c r="E2209" s="45" t="n">
        <v>0</v>
      </c>
      <c r="F2209" s="45" t="n">
        <v>0</v>
      </c>
    </row>
    <row r="2210" ht="12" customHeight="1" s="61">
      <c r="A2210" s="1">
        <f>A2197</f>
        <v/>
      </c>
      <c r="B2210" s="2" t="inlineStr">
        <is>
          <t>Baja California</t>
        </is>
      </c>
      <c r="C2210" s="83" t="inlineStr">
        <is>
          <t>Hour 19</t>
        </is>
      </c>
      <c r="D2210" s="45" t="n">
        <v>0.8</v>
      </c>
      <c r="E2210" s="45" t="n">
        <v>23</v>
      </c>
      <c r="F2210" s="45" t="n">
        <v>18.4</v>
      </c>
    </row>
    <row r="2211" ht="12" customHeight="1" s="61">
      <c r="A2211" s="1">
        <f>A2198</f>
        <v/>
      </c>
      <c r="B2211" s="2" t="inlineStr">
        <is>
          <t>Baja California</t>
        </is>
      </c>
      <c r="C2211" s="83" t="inlineStr">
        <is>
          <t>Hour 19</t>
        </is>
      </c>
      <c r="D2211" s="45" t="n">
        <v>0.9</v>
      </c>
      <c r="E2211" s="45" t="n">
        <v>0</v>
      </c>
      <c r="F2211" s="45" t="n">
        <v>0</v>
      </c>
    </row>
    <row r="2212" ht="12" customHeight="1" s="61">
      <c r="A2212" s="1">
        <f>A2199</f>
        <v/>
      </c>
      <c r="B2212" s="2" t="inlineStr">
        <is>
          <t>Baja California Sur</t>
        </is>
      </c>
      <c r="C2212" s="83" t="inlineStr">
        <is>
          <t>Hour 19</t>
        </is>
      </c>
      <c r="D2212" s="45" t="n">
        <v>0.8</v>
      </c>
      <c r="E2212" s="45" t="n">
        <v>45</v>
      </c>
      <c r="F2212" s="45" t="n">
        <v>36</v>
      </c>
    </row>
    <row r="2213" ht="12" customHeight="1" s="61">
      <c r="A2213" s="1">
        <f>A2200</f>
        <v/>
      </c>
      <c r="B2213" s="2" t="inlineStr">
        <is>
          <t>Baja California Sur</t>
        </is>
      </c>
      <c r="C2213" s="83" t="inlineStr">
        <is>
          <t>Hour 19</t>
        </is>
      </c>
      <c r="D2213" s="45" t="n">
        <v>0.85</v>
      </c>
      <c r="E2213" s="45" t="n">
        <v>0</v>
      </c>
      <c r="F2213" s="45" t="n">
        <v>0</v>
      </c>
    </row>
    <row r="2214" ht="12" customHeight="1" s="61">
      <c r="A2214" s="1">
        <f>A2201</f>
        <v/>
      </c>
      <c r="B2214" s="2" t="inlineStr">
        <is>
          <t>Baja California Sur</t>
        </is>
      </c>
      <c r="C2214" s="83" t="inlineStr">
        <is>
          <t>Hour 19</t>
        </is>
      </c>
      <c r="D2214" s="45" t="n">
        <v>0.9</v>
      </c>
      <c r="E2214" s="45" t="n">
        <v>0</v>
      </c>
      <c r="F2214" s="45" t="n">
        <v>0</v>
      </c>
    </row>
    <row r="2215" ht="12" customHeight="1" s="61">
      <c r="A2215" s="1">
        <f>A2202</f>
        <v/>
      </c>
      <c r="B2215" s="2" t="inlineStr">
        <is>
          <t>Baja California Sur</t>
        </is>
      </c>
      <c r="C2215" s="83" t="inlineStr">
        <is>
          <t>Hour 19</t>
        </is>
      </c>
      <c r="D2215" s="45" t="n">
        <v>0.75</v>
      </c>
      <c r="E2215" s="45" t="n">
        <v>467</v>
      </c>
      <c r="F2215" s="45" t="n">
        <v>350.25</v>
      </c>
    </row>
    <row r="2216" ht="12" customHeight="1" s="61">
      <c r="A2216" s="1">
        <f>A2203</f>
        <v/>
      </c>
      <c r="B2216" s="2" t="inlineStr">
        <is>
          <t>Baja California Sur</t>
        </is>
      </c>
      <c r="C2216" s="83" t="inlineStr">
        <is>
          <t>Hour 19</t>
        </is>
      </c>
      <c r="D2216" s="45" t="n">
        <v>0.85</v>
      </c>
      <c r="E2216" s="45" t="n">
        <v>396</v>
      </c>
      <c r="F2216" s="45" t="n">
        <v>336.6</v>
      </c>
    </row>
    <row r="2217" ht="12" customHeight="1" s="61">
      <c r="A2217" s="1">
        <f>A2204</f>
        <v/>
      </c>
      <c r="B2217" s="2" t="inlineStr">
        <is>
          <t>Baja California Sur</t>
        </is>
      </c>
      <c r="C2217" s="83" t="inlineStr">
        <is>
          <t>Hour 19</t>
        </is>
      </c>
      <c r="D2217" s="45" t="n">
        <v>0.9</v>
      </c>
      <c r="E2217" s="45" t="n">
        <v>0</v>
      </c>
      <c r="F2217" s="45" t="n">
        <v>0</v>
      </c>
    </row>
    <row r="2218" ht="12" customHeight="1" s="61">
      <c r="A2218" s="1">
        <f>A2205</f>
        <v/>
      </c>
      <c r="B2218" s="2" t="inlineStr">
        <is>
          <t>Baja California Sur</t>
        </is>
      </c>
      <c r="C2218" s="83" t="inlineStr">
        <is>
          <t>Hour 19</t>
        </is>
      </c>
      <c r="D2218" s="45" t="n">
        <v>0</v>
      </c>
      <c r="E2218" s="45" t="n">
        <v>0</v>
      </c>
      <c r="F2218" s="45" t="n">
        <v>0</v>
      </c>
    </row>
    <row r="2219" ht="12" customHeight="1" s="61">
      <c r="A2219" s="1">
        <f>A2206</f>
        <v/>
      </c>
      <c r="B2219" s="2" t="inlineStr">
        <is>
          <t>Baja California Sur</t>
        </is>
      </c>
      <c r="C2219" s="83" t="inlineStr">
        <is>
          <t>Hour 19</t>
        </is>
      </c>
      <c r="D2219" s="45" t="n">
        <v>0.1764705882352941</v>
      </c>
      <c r="E2219" s="45" t="n">
        <v>0</v>
      </c>
      <c r="F2219" s="45" t="n">
        <v>0</v>
      </c>
    </row>
    <row r="2220" ht="12" customHeight="1" s="61">
      <c r="A2220" s="1">
        <f>A2207</f>
        <v/>
      </c>
      <c r="B2220" s="2" t="inlineStr">
        <is>
          <t>Baja California Sur</t>
        </is>
      </c>
      <c r="C2220" s="83" t="inlineStr">
        <is>
          <t>Hour 19</t>
        </is>
      </c>
      <c r="D2220" s="45" t="n">
        <v>0.95</v>
      </c>
      <c r="E2220" s="45" t="n">
        <v>10</v>
      </c>
      <c r="F2220" s="45" t="n">
        <v>9.5</v>
      </c>
    </row>
    <row r="2221" ht="12" customHeight="1" s="61">
      <c r="A2221" s="1">
        <f>A2208</f>
        <v/>
      </c>
      <c r="B2221" s="2" t="inlineStr">
        <is>
          <t>Baja California Sur</t>
        </is>
      </c>
      <c r="C2221" s="83" t="inlineStr">
        <is>
          <t>Hour 19</t>
        </is>
      </c>
      <c r="D2221" s="45" t="n">
        <v>0</v>
      </c>
      <c r="E2221" s="45" t="n">
        <v>77</v>
      </c>
      <c r="F2221" s="45" t="n">
        <v>0</v>
      </c>
    </row>
    <row r="2222" ht="12" customHeight="1" s="61">
      <c r="A2222" s="1">
        <f>A2209</f>
        <v/>
      </c>
      <c r="B2222" s="2" t="inlineStr">
        <is>
          <t>Baja California Sur</t>
        </is>
      </c>
      <c r="C2222" s="83" t="inlineStr">
        <is>
          <t>Hour 19</t>
        </is>
      </c>
      <c r="D2222" s="45" t="n">
        <v>0.8</v>
      </c>
      <c r="E2222" s="45" t="n">
        <v>0</v>
      </c>
      <c r="F2222" s="45" t="n">
        <v>0</v>
      </c>
    </row>
    <row r="2223" ht="12" customHeight="1" s="61">
      <c r="A2223" s="1">
        <f>A2210</f>
        <v/>
      </c>
      <c r="B2223" s="2" t="inlineStr">
        <is>
          <t>Baja California Sur</t>
        </is>
      </c>
      <c r="C2223" s="83" t="inlineStr">
        <is>
          <t>Hour 19</t>
        </is>
      </c>
      <c r="D2223" s="45" t="n">
        <v>0.8</v>
      </c>
      <c r="E2223" s="45" t="n">
        <v>0</v>
      </c>
      <c r="F2223" s="45" t="n">
        <v>0</v>
      </c>
    </row>
    <row r="2224" ht="12" customHeight="1" s="61">
      <c r="A2224" s="1">
        <f>A2211</f>
        <v/>
      </c>
      <c r="B2224" s="2" t="inlineStr">
        <is>
          <t>Baja California Sur</t>
        </is>
      </c>
      <c r="C2224" s="83" t="inlineStr">
        <is>
          <t>Hour 19</t>
        </is>
      </c>
      <c r="D2224" s="45" t="n">
        <v>0.9</v>
      </c>
      <c r="E2224" s="45" t="n">
        <v>0</v>
      </c>
      <c r="F2224" s="45" t="n">
        <v>0</v>
      </c>
    </row>
    <row r="2225" ht="12" customHeight="1" s="61">
      <c r="A2225" s="1">
        <f>A2212</f>
        <v/>
      </c>
      <c r="B2225" s="2" t="inlineStr">
        <is>
          <t>Central</t>
        </is>
      </c>
      <c r="C2225" s="83" t="inlineStr">
        <is>
          <t>Hour 20</t>
        </is>
      </c>
      <c r="D2225" s="46" t="n">
        <v>0.8</v>
      </c>
      <c r="E2225" s="46" t="n">
        <v>1897</v>
      </c>
      <c r="F2225" s="46" t="n">
        <v>1517.6</v>
      </c>
    </row>
    <row r="2226" ht="12" customHeight="1" s="61">
      <c r="A2226" s="1">
        <f>A2213</f>
        <v/>
      </c>
      <c r="B2226" s="2" t="inlineStr">
        <is>
          <t>Central</t>
        </is>
      </c>
      <c r="C2226" s="83" t="inlineStr">
        <is>
          <t>Hour 20</t>
        </is>
      </c>
      <c r="D2226" s="46" t="n">
        <v>0.85</v>
      </c>
      <c r="E2226" s="46" t="n">
        <v>3457</v>
      </c>
      <c r="F2226" s="46" t="n">
        <v>2938.45</v>
      </c>
    </row>
    <row r="2227" ht="12" customHeight="1" s="61">
      <c r="A2227" s="1">
        <f>A2214</f>
        <v/>
      </c>
      <c r="B2227" s="2" t="inlineStr">
        <is>
          <t>Central</t>
        </is>
      </c>
      <c r="C2227" s="83" t="inlineStr">
        <is>
          <t>Hour 20</t>
        </is>
      </c>
      <c r="D2227" s="46" t="n">
        <v>0.9</v>
      </c>
      <c r="E2227" s="46" t="n">
        <v>2778</v>
      </c>
      <c r="F2227" s="46" t="n">
        <v>2500.2</v>
      </c>
    </row>
    <row r="2228" ht="12" customHeight="1" s="61">
      <c r="A2228" s="1">
        <f>A2215</f>
        <v/>
      </c>
      <c r="B2228" s="2" t="inlineStr">
        <is>
          <t>Central</t>
        </is>
      </c>
      <c r="C2228" s="83" t="inlineStr">
        <is>
          <t>Hour 20</t>
        </is>
      </c>
      <c r="D2228" s="46" t="n">
        <v>0.75</v>
      </c>
      <c r="E2228" s="46" t="n">
        <v>805</v>
      </c>
      <c r="F2228" s="46" t="n">
        <v>603.75</v>
      </c>
    </row>
    <row r="2229" ht="12" customHeight="1" s="61">
      <c r="A2229" s="1">
        <f>A2216</f>
        <v/>
      </c>
      <c r="B2229" s="2" t="inlineStr">
        <is>
          <t>Central</t>
        </is>
      </c>
      <c r="C2229" s="83" t="inlineStr">
        <is>
          <t>Hour 20</t>
        </is>
      </c>
      <c r="D2229" s="46" t="n">
        <v>0.85</v>
      </c>
      <c r="E2229" s="46" t="n">
        <v>315</v>
      </c>
      <c r="F2229" s="46" t="n">
        <v>267.75</v>
      </c>
    </row>
    <row r="2230" ht="12" customHeight="1" s="61">
      <c r="A2230" s="1">
        <f>A2217</f>
        <v/>
      </c>
      <c r="B2230" s="2" t="inlineStr">
        <is>
          <t>Central</t>
        </is>
      </c>
      <c r="C2230" s="83" t="inlineStr">
        <is>
          <t>Hour 20</t>
        </is>
      </c>
      <c r="D2230" s="46" t="n">
        <v>0.9</v>
      </c>
      <c r="E2230" s="46" t="n">
        <v>0</v>
      </c>
      <c r="F2230" s="46" t="n">
        <v>0</v>
      </c>
    </row>
    <row r="2231" ht="12" customHeight="1" s="61">
      <c r="A2231" s="1">
        <f>A2218</f>
        <v/>
      </c>
      <c r="B2231" s="2" t="inlineStr">
        <is>
          <t>Central</t>
        </is>
      </c>
      <c r="C2231" s="83" t="inlineStr">
        <is>
          <t>Hour 20</t>
        </is>
      </c>
      <c r="D2231" s="46" t="n">
        <v>0</v>
      </c>
      <c r="E2231" s="46" t="n">
        <v>1865</v>
      </c>
      <c r="F2231" s="46" t="n">
        <v>0</v>
      </c>
    </row>
    <row r="2232" ht="12" customHeight="1" s="61">
      <c r="A2232" s="1">
        <f>A2219</f>
        <v/>
      </c>
      <c r="B2232" s="2" t="inlineStr">
        <is>
          <t>Central</t>
        </is>
      </c>
      <c r="C2232" s="83" t="inlineStr">
        <is>
          <t>Hour 20</t>
        </is>
      </c>
      <c r="D2232" s="46" t="n">
        <v>0.219047619047619</v>
      </c>
      <c r="E2232" s="46" t="n">
        <v>0</v>
      </c>
      <c r="F2232" s="46" t="n">
        <v>0</v>
      </c>
    </row>
    <row r="2233" ht="12" customHeight="1" s="61">
      <c r="A2233" s="1">
        <f>A2220</f>
        <v/>
      </c>
      <c r="B2233" s="2" t="inlineStr">
        <is>
          <t>Central</t>
        </is>
      </c>
      <c r="C2233" s="83" t="inlineStr">
        <is>
          <t>Hour 20</t>
        </is>
      </c>
      <c r="D2233" s="46" t="n">
        <v>0.95</v>
      </c>
      <c r="E2233" s="46" t="n">
        <v>0</v>
      </c>
      <c r="F2233" s="46" t="n">
        <v>0</v>
      </c>
    </row>
    <row r="2234" ht="12" customHeight="1" s="61">
      <c r="A2234" s="1">
        <f>A2221</f>
        <v/>
      </c>
      <c r="B2234" s="2" t="inlineStr">
        <is>
          <t>Central</t>
        </is>
      </c>
      <c r="C2234" s="83" t="inlineStr">
        <is>
          <t>Hour 20</t>
        </is>
      </c>
      <c r="D2234" s="46" t="n">
        <v>0</v>
      </c>
      <c r="E2234" s="46" t="n">
        <v>1251</v>
      </c>
      <c r="F2234" s="46" t="n">
        <v>0</v>
      </c>
    </row>
    <row r="2235" ht="12" customHeight="1" s="61">
      <c r="A2235" s="1">
        <f>A2222</f>
        <v/>
      </c>
      <c r="B2235" s="2" t="inlineStr">
        <is>
          <t>Central</t>
        </is>
      </c>
      <c r="C2235" s="83" t="inlineStr">
        <is>
          <t>Hour 20</t>
        </is>
      </c>
      <c r="D2235" s="46" t="n">
        <v>0.8</v>
      </c>
      <c r="E2235" s="46" t="n">
        <v>81</v>
      </c>
      <c r="F2235" s="46" t="n">
        <v>64.8</v>
      </c>
    </row>
    <row r="2236" ht="12" customHeight="1" s="61">
      <c r="A2236" s="1">
        <f>A2223</f>
        <v/>
      </c>
      <c r="B2236" s="2" t="inlineStr">
        <is>
          <t>Central</t>
        </is>
      </c>
      <c r="C2236" s="83" t="inlineStr">
        <is>
          <t>Hour 20</t>
        </is>
      </c>
      <c r="D2236" s="46" t="n">
        <v>0.8</v>
      </c>
      <c r="E2236" s="46" t="n">
        <v>423</v>
      </c>
      <c r="F2236" s="46" t="n">
        <v>338.4</v>
      </c>
    </row>
    <row r="2237" ht="12" customHeight="1" s="61">
      <c r="A2237" s="1">
        <f>A2224</f>
        <v/>
      </c>
      <c r="B2237" s="2" t="inlineStr">
        <is>
          <t>Central</t>
        </is>
      </c>
      <c r="C2237" s="83" t="inlineStr">
        <is>
          <t>Hour 20</t>
        </is>
      </c>
      <c r="D2237" s="46" t="n">
        <v>0.9</v>
      </c>
      <c r="E2237" s="46" t="n">
        <v>0</v>
      </c>
      <c r="F2237" s="46" t="n">
        <v>0</v>
      </c>
    </row>
    <row r="2238" ht="12" customHeight="1" s="61">
      <c r="A2238" s="1">
        <f>A2225</f>
        <v/>
      </c>
      <c r="B2238" s="2" t="inlineStr">
        <is>
          <t>Oriental</t>
        </is>
      </c>
      <c r="C2238" s="83" t="inlineStr">
        <is>
          <t>Hour 20</t>
        </is>
      </c>
      <c r="D2238" s="45" t="n">
        <v>0.8</v>
      </c>
      <c r="E2238" s="45" t="n">
        <v>363</v>
      </c>
      <c r="F2238" s="45" t="n">
        <v>290.4</v>
      </c>
    </row>
    <row r="2239" ht="12" customHeight="1" s="61">
      <c r="A2239" s="1">
        <f>A2226</f>
        <v/>
      </c>
      <c r="B2239" s="2" t="inlineStr">
        <is>
          <t>Oriental</t>
        </is>
      </c>
      <c r="C2239" s="83" t="inlineStr">
        <is>
          <t>Hour 20</t>
        </is>
      </c>
      <c r="D2239" s="45" t="n">
        <v>0.85</v>
      </c>
      <c r="E2239" s="45" t="n">
        <v>6593</v>
      </c>
      <c r="F2239" s="45" t="n">
        <v>5604.05</v>
      </c>
    </row>
    <row r="2240" ht="12" customHeight="1" s="61">
      <c r="A2240" s="1">
        <f>A2227</f>
        <v/>
      </c>
      <c r="B2240" s="2" t="inlineStr">
        <is>
          <t>Oriental</t>
        </is>
      </c>
      <c r="C2240" s="83" t="inlineStr">
        <is>
          <t>Hour 20</t>
        </is>
      </c>
      <c r="D2240" s="45" t="n">
        <v>0.9</v>
      </c>
      <c r="E2240" s="45" t="n">
        <v>0</v>
      </c>
      <c r="F2240" s="45" t="n">
        <v>0</v>
      </c>
    </row>
    <row r="2241" ht="12" customHeight="1" s="61">
      <c r="A2241" s="1">
        <f>A2228</f>
        <v/>
      </c>
      <c r="B2241" s="2" t="inlineStr">
        <is>
          <t>Oriental</t>
        </is>
      </c>
      <c r="C2241" s="83" t="inlineStr">
        <is>
          <t>Hour 20</t>
        </is>
      </c>
      <c r="D2241" s="45" t="n">
        <v>0.75</v>
      </c>
      <c r="E2241" s="45" t="n">
        <v>566</v>
      </c>
      <c r="F2241" s="45" t="n">
        <v>424.5</v>
      </c>
    </row>
    <row r="2242" ht="12" customHeight="1" s="61">
      <c r="A2242" s="1">
        <f>A2229</f>
        <v/>
      </c>
      <c r="B2242" s="2" t="inlineStr">
        <is>
          <t>Oriental</t>
        </is>
      </c>
      <c r="C2242" s="83" t="inlineStr">
        <is>
          <t>Hour 20</t>
        </is>
      </c>
      <c r="D2242" s="45" t="n">
        <v>0.85</v>
      </c>
      <c r="E2242" s="45" t="n">
        <v>149</v>
      </c>
      <c r="F2242" s="45" t="n">
        <v>126.65</v>
      </c>
    </row>
    <row r="2243" ht="12" customHeight="1" s="61">
      <c r="A2243" s="1">
        <f>A2230</f>
        <v/>
      </c>
      <c r="B2243" s="2" t="inlineStr">
        <is>
          <t>Oriental</t>
        </is>
      </c>
      <c r="C2243" s="83" t="inlineStr">
        <is>
          <t>Hour 20</t>
        </is>
      </c>
      <c r="D2243" s="45" t="n">
        <v>0.9</v>
      </c>
      <c r="E2243" s="45" t="n">
        <v>0</v>
      </c>
      <c r="F2243" s="45" t="n">
        <v>0</v>
      </c>
    </row>
    <row r="2244" ht="12" customHeight="1" s="61">
      <c r="A2244" s="1">
        <f>A2231</f>
        <v/>
      </c>
      <c r="B2244" s="2" t="inlineStr">
        <is>
          <t>Oriental</t>
        </is>
      </c>
      <c r="C2244" s="83" t="inlineStr">
        <is>
          <t>Hour 20</t>
        </is>
      </c>
      <c r="D2244" s="45" t="n">
        <v>1</v>
      </c>
      <c r="E2244" s="45" t="n">
        <v>6463</v>
      </c>
      <c r="F2244" s="45" t="n">
        <v>6463</v>
      </c>
    </row>
    <row r="2245" ht="12" customHeight="1" s="61">
      <c r="A2245" s="1">
        <f>A2232</f>
        <v/>
      </c>
      <c r="B2245" s="2" t="inlineStr">
        <is>
          <t>Oriental</t>
        </is>
      </c>
      <c r="C2245" s="83" t="inlineStr">
        <is>
          <t>Hour 20</t>
        </is>
      </c>
      <c r="D2245" s="45" t="n">
        <v>0.2569444444444445</v>
      </c>
      <c r="E2245" s="45" t="n">
        <v>3926</v>
      </c>
      <c r="F2245" s="45" t="n">
        <v>1008.763888888889</v>
      </c>
    </row>
    <row r="2246" ht="12" customHeight="1" s="61">
      <c r="A2246" s="1">
        <f>A2233</f>
        <v/>
      </c>
      <c r="B2246" s="2" t="inlineStr">
        <is>
          <t>Oriental</t>
        </is>
      </c>
      <c r="C2246" s="83" t="inlineStr">
        <is>
          <t>Hour 20</t>
        </is>
      </c>
      <c r="D2246" s="45" t="n">
        <v>0.95</v>
      </c>
      <c r="E2246" s="45" t="n">
        <v>106</v>
      </c>
      <c r="F2246" s="45" t="n">
        <v>100.7</v>
      </c>
    </row>
    <row r="2247" ht="12" customHeight="1" s="61">
      <c r="A2247" s="1">
        <f>A2234</f>
        <v/>
      </c>
      <c r="B2247" s="2" t="inlineStr">
        <is>
          <t>Oriental</t>
        </is>
      </c>
      <c r="C2247" s="83" t="inlineStr">
        <is>
          <t>Hour 20</t>
        </is>
      </c>
      <c r="D2247" s="45" t="n">
        <v>0</v>
      </c>
      <c r="E2247" s="45" t="n">
        <v>700</v>
      </c>
      <c r="F2247" s="45" t="n">
        <v>0</v>
      </c>
    </row>
    <row r="2248" ht="12" customHeight="1" s="61">
      <c r="A2248" s="1">
        <f>A2235</f>
        <v/>
      </c>
      <c r="B2248" s="2" t="inlineStr">
        <is>
          <t>Oriental</t>
        </is>
      </c>
      <c r="C2248" s="83" t="inlineStr">
        <is>
          <t>Hour 20</t>
        </is>
      </c>
      <c r="D2248" s="45" t="n">
        <v>0.8</v>
      </c>
      <c r="E2248" s="45" t="n">
        <v>405</v>
      </c>
      <c r="F2248" s="45" t="n">
        <v>324</v>
      </c>
    </row>
    <row r="2249" ht="12" customHeight="1" s="61">
      <c r="A2249" s="1">
        <f>A2236</f>
        <v/>
      </c>
      <c r="B2249" s="2" t="inlineStr">
        <is>
          <t>Oriental</t>
        </is>
      </c>
      <c r="C2249" s="83" t="inlineStr">
        <is>
          <t>Hour 20</t>
        </is>
      </c>
      <c r="D2249" s="45" t="n">
        <v>0.8</v>
      </c>
      <c r="E2249" s="45" t="n">
        <v>1089</v>
      </c>
      <c r="F2249" s="45" t="n">
        <v>871.2</v>
      </c>
    </row>
    <row r="2250" ht="12" customHeight="1" s="61">
      <c r="A2250" s="1">
        <f>A2237</f>
        <v/>
      </c>
      <c r="B2250" s="2" t="inlineStr">
        <is>
          <t>Oriental</t>
        </is>
      </c>
      <c r="C2250" s="83" t="inlineStr">
        <is>
          <t>Hour 20</t>
        </is>
      </c>
      <c r="D2250" s="45" t="n">
        <v>0.9</v>
      </c>
      <c r="E2250" s="45" t="n">
        <v>1608</v>
      </c>
      <c r="F2250" s="45" t="n">
        <v>1447.2</v>
      </c>
    </row>
    <row r="2251" ht="12" customHeight="1" s="61">
      <c r="A2251" s="1">
        <f>A2238</f>
        <v/>
      </c>
      <c r="B2251" s="2" t="inlineStr">
        <is>
          <t>Occidental</t>
        </is>
      </c>
      <c r="C2251" s="83" t="inlineStr">
        <is>
          <t>Hour 20</t>
        </is>
      </c>
      <c r="D2251" s="45" t="n">
        <v>0.8</v>
      </c>
      <c r="E2251" s="45" t="n">
        <v>2148</v>
      </c>
      <c r="F2251" s="45" t="n">
        <v>1718.4</v>
      </c>
    </row>
    <row r="2252" ht="12" customHeight="1" s="61">
      <c r="A2252" s="1">
        <f>A2239</f>
        <v/>
      </c>
      <c r="B2252" s="2" t="inlineStr">
        <is>
          <t>Occidental</t>
        </is>
      </c>
      <c r="C2252" s="83" t="inlineStr">
        <is>
          <t>Hour 20</t>
        </is>
      </c>
      <c r="D2252" s="45" t="n">
        <v>0.85</v>
      </c>
      <c r="E2252" s="45" t="n">
        <v>5352</v>
      </c>
      <c r="F2252" s="45" t="n">
        <v>4549.2</v>
      </c>
    </row>
    <row r="2253" ht="12" customHeight="1" s="61">
      <c r="A2253" s="1">
        <f>A2240</f>
        <v/>
      </c>
      <c r="B2253" s="2" t="inlineStr">
        <is>
          <t>Occidental</t>
        </is>
      </c>
      <c r="C2253" s="83" t="inlineStr">
        <is>
          <t>Hour 20</t>
        </is>
      </c>
      <c r="D2253" s="45" t="n">
        <v>0.9</v>
      </c>
      <c r="E2253" s="45" t="n">
        <v>0</v>
      </c>
      <c r="F2253" s="45" t="n">
        <v>0</v>
      </c>
    </row>
    <row r="2254" ht="12" customHeight="1" s="61">
      <c r="A2254" s="1">
        <f>A2241</f>
        <v/>
      </c>
      <c r="B2254" s="2" t="inlineStr">
        <is>
          <t>Occidental</t>
        </is>
      </c>
      <c r="C2254" s="83" t="inlineStr">
        <is>
          <t>Hour 20</t>
        </is>
      </c>
      <c r="D2254" s="45" t="n">
        <v>0.75</v>
      </c>
      <c r="E2254" s="45" t="n">
        <v>430</v>
      </c>
      <c r="F2254" s="45" t="n">
        <v>322.5</v>
      </c>
    </row>
    <row r="2255" ht="12" customHeight="1" s="61">
      <c r="A2255" s="1">
        <f>A2242</f>
        <v/>
      </c>
      <c r="B2255" s="2" t="inlineStr">
        <is>
          <t>Occidental</t>
        </is>
      </c>
      <c r="C2255" s="83" t="inlineStr">
        <is>
          <t>Hour 20</t>
        </is>
      </c>
      <c r="D2255" s="45" t="n">
        <v>0.85</v>
      </c>
      <c r="E2255" s="45" t="n">
        <v>272</v>
      </c>
      <c r="F2255" s="45" t="n">
        <v>231.2</v>
      </c>
    </row>
    <row r="2256" ht="12" customHeight="1" s="61">
      <c r="A2256" s="1">
        <f>A2243</f>
        <v/>
      </c>
      <c r="B2256" s="2" t="inlineStr">
        <is>
          <t>Occidental</t>
        </is>
      </c>
      <c r="C2256" s="83" t="inlineStr">
        <is>
          <t>Hour 20</t>
        </is>
      </c>
      <c r="D2256" s="45" t="n">
        <v>0.9</v>
      </c>
      <c r="E2256" s="45" t="n">
        <v>0</v>
      </c>
      <c r="F2256" s="45" t="n">
        <v>0</v>
      </c>
    </row>
    <row r="2257" ht="12" customHeight="1" s="61">
      <c r="A2257" s="1">
        <f>A2244</f>
        <v/>
      </c>
      <c r="B2257" s="2" t="inlineStr">
        <is>
          <t>Occidental</t>
        </is>
      </c>
      <c r="C2257" s="83" t="inlineStr">
        <is>
          <t>Hour 20</t>
        </is>
      </c>
      <c r="D2257" s="45" t="n">
        <v>0</v>
      </c>
      <c r="E2257" s="45" t="n">
        <v>3449.8</v>
      </c>
      <c r="F2257" s="45" t="n">
        <v>0</v>
      </c>
    </row>
    <row r="2258" ht="12" customHeight="1" s="61">
      <c r="A2258" s="1">
        <f>A2245</f>
        <v/>
      </c>
      <c r="B2258" s="2" t="inlineStr">
        <is>
          <t>Occidental</t>
        </is>
      </c>
      <c r="C2258" s="83" t="inlineStr">
        <is>
          <t>Hour 20</t>
        </is>
      </c>
      <c r="D2258" s="45" t="n">
        <v>0.1122448979591837</v>
      </c>
      <c r="E2258" s="45" t="n">
        <v>1166</v>
      </c>
      <c r="F2258" s="45" t="n">
        <v>130.8775510204082</v>
      </c>
    </row>
    <row r="2259" ht="12" customHeight="1" s="61">
      <c r="A2259" s="1">
        <f>A2246</f>
        <v/>
      </c>
      <c r="B2259" s="2" t="inlineStr">
        <is>
          <t>Occidental</t>
        </is>
      </c>
      <c r="C2259" s="83" t="inlineStr">
        <is>
          <t>Hour 20</t>
        </is>
      </c>
      <c r="D2259" s="45" t="n">
        <v>0.95</v>
      </c>
      <c r="E2259" s="45" t="n">
        <v>62</v>
      </c>
      <c r="F2259" s="45" t="n">
        <v>58.9</v>
      </c>
    </row>
    <row r="2260" ht="12" customHeight="1" s="61">
      <c r="A2260" s="1">
        <f>A2247</f>
        <v/>
      </c>
      <c r="B2260" s="2" t="inlineStr">
        <is>
          <t>Occidental</t>
        </is>
      </c>
      <c r="C2260" s="83" t="inlineStr">
        <is>
          <t>Hour 20</t>
        </is>
      </c>
      <c r="D2260" s="45" t="n">
        <v>0</v>
      </c>
      <c r="E2260" s="45" t="n">
        <v>2794</v>
      </c>
      <c r="F2260" s="45" t="n">
        <v>0</v>
      </c>
    </row>
    <row r="2261" ht="12" customHeight="1" s="61">
      <c r="A2261" s="1">
        <f>A2248</f>
        <v/>
      </c>
      <c r="B2261" s="2" t="inlineStr">
        <is>
          <t>Occidental</t>
        </is>
      </c>
      <c r="C2261" s="83" t="inlineStr">
        <is>
          <t>Hour 20</t>
        </is>
      </c>
      <c r="D2261" s="45" t="n">
        <v>0.8</v>
      </c>
      <c r="E2261" s="45" t="n">
        <v>274</v>
      </c>
      <c r="F2261" s="45" t="n">
        <v>219.2</v>
      </c>
    </row>
    <row r="2262" ht="12" customHeight="1" s="61">
      <c r="A2262" s="1">
        <f>A2249</f>
        <v/>
      </c>
      <c r="B2262" s="2" t="inlineStr">
        <is>
          <t>Occidental</t>
        </is>
      </c>
      <c r="C2262" s="83" t="inlineStr">
        <is>
          <t>Hour 20</t>
        </is>
      </c>
      <c r="D2262" s="45" t="n">
        <v>0.8</v>
      </c>
      <c r="E2262" s="45" t="n">
        <v>129</v>
      </c>
      <c r="F2262" s="45" t="n">
        <v>103.2</v>
      </c>
    </row>
    <row r="2263" ht="12" customHeight="1" s="61">
      <c r="A2263" s="1">
        <f>A2250</f>
        <v/>
      </c>
      <c r="B2263" s="2" t="inlineStr">
        <is>
          <t>Occidental</t>
        </is>
      </c>
      <c r="C2263" s="83" t="inlineStr">
        <is>
          <t>Hour 20</t>
        </is>
      </c>
      <c r="D2263" s="45" t="n">
        <v>0.9</v>
      </c>
      <c r="E2263" s="45" t="n">
        <v>0</v>
      </c>
      <c r="F2263" s="45" t="n">
        <v>0</v>
      </c>
    </row>
    <row r="2264" ht="12" customHeight="1" s="61">
      <c r="A2264" s="1">
        <f>A2251</f>
        <v/>
      </c>
      <c r="B2264" s="2" t="inlineStr">
        <is>
          <t>Noroeste</t>
        </is>
      </c>
      <c r="C2264" s="83" t="inlineStr">
        <is>
          <t>Hour 20</t>
        </is>
      </c>
      <c r="D2264" s="45" t="n">
        <v>0.8</v>
      </c>
      <c r="E2264" s="45" t="n">
        <v>337</v>
      </c>
      <c r="F2264" s="45" t="n">
        <v>269.6</v>
      </c>
    </row>
    <row r="2265" ht="12" customHeight="1" s="61">
      <c r="A2265" s="1">
        <f>A2252</f>
        <v/>
      </c>
      <c r="B2265" s="2" t="inlineStr">
        <is>
          <t>Noroeste</t>
        </is>
      </c>
      <c r="C2265" s="83" t="inlineStr">
        <is>
          <t>Hour 20</t>
        </is>
      </c>
      <c r="D2265" s="45" t="n">
        <v>0.85</v>
      </c>
      <c r="E2265" s="45" t="n">
        <v>6525</v>
      </c>
      <c r="F2265" s="45" t="n">
        <v>5546.25</v>
      </c>
    </row>
    <row r="2266" ht="12" customHeight="1" s="61">
      <c r="A2266" s="1">
        <f>A2253</f>
        <v/>
      </c>
      <c r="B2266" s="2" t="inlineStr">
        <is>
          <t>Noroeste</t>
        </is>
      </c>
      <c r="C2266" s="83" t="inlineStr">
        <is>
          <t>Hour 20</t>
        </is>
      </c>
      <c r="D2266" s="45" t="n">
        <v>0.9</v>
      </c>
      <c r="E2266" s="45" t="n">
        <v>0</v>
      </c>
      <c r="F2266" s="45" t="n">
        <v>0</v>
      </c>
    </row>
    <row r="2267" ht="12" customHeight="1" s="61">
      <c r="A2267" s="1">
        <f>A2254</f>
        <v/>
      </c>
      <c r="B2267" s="2" t="inlineStr">
        <is>
          <t>Noroeste</t>
        </is>
      </c>
      <c r="C2267" s="83" t="inlineStr">
        <is>
          <t>Hour 20</t>
        </is>
      </c>
      <c r="D2267" s="45" t="n">
        <v>0.75</v>
      </c>
      <c r="E2267" s="45" t="n">
        <v>0</v>
      </c>
      <c r="F2267" s="45" t="n">
        <v>0</v>
      </c>
    </row>
    <row r="2268" ht="12" customHeight="1" s="61">
      <c r="A2268" s="1">
        <f>A2255</f>
        <v/>
      </c>
      <c r="B2268" s="2" t="inlineStr">
        <is>
          <t>Noroeste</t>
        </is>
      </c>
      <c r="C2268" s="83" t="inlineStr">
        <is>
          <t>Hour 20</t>
        </is>
      </c>
      <c r="D2268" s="45" t="n">
        <v>0.85</v>
      </c>
      <c r="E2268" s="45" t="n">
        <v>53</v>
      </c>
      <c r="F2268" s="45" t="n">
        <v>45.05</v>
      </c>
    </row>
    <row r="2269" ht="12" customHeight="1" s="61">
      <c r="A2269" s="1">
        <f>A2256</f>
        <v/>
      </c>
      <c r="B2269" s="2" t="inlineStr">
        <is>
          <t>Noroeste</t>
        </is>
      </c>
      <c r="C2269" s="83" t="inlineStr">
        <is>
          <t>Hour 20</t>
        </is>
      </c>
      <c r="D2269" s="45" t="n">
        <v>0.9</v>
      </c>
      <c r="E2269" s="45" t="n">
        <v>0</v>
      </c>
      <c r="F2269" s="45" t="n">
        <v>0</v>
      </c>
    </row>
    <row r="2270" ht="12" customHeight="1" s="61">
      <c r="A2270" s="1">
        <f>A2257</f>
        <v/>
      </c>
      <c r="B2270" s="2" t="inlineStr">
        <is>
          <t>Noroeste</t>
        </is>
      </c>
      <c r="C2270" s="83" t="inlineStr">
        <is>
          <t>Hour 20</t>
        </is>
      </c>
      <c r="D2270" s="45" t="n">
        <v>0</v>
      </c>
      <c r="E2270" s="45" t="n">
        <v>1025</v>
      </c>
      <c r="F2270" s="45" t="n">
        <v>0</v>
      </c>
    </row>
    <row r="2271" ht="12" customHeight="1" s="61">
      <c r="A2271" s="1">
        <f>A2258</f>
        <v/>
      </c>
      <c r="B2271" s="2" t="inlineStr">
        <is>
          <t>Noroeste</t>
        </is>
      </c>
      <c r="C2271" s="83" t="inlineStr">
        <is>
          <t>Hour 20</t>
        </is>
      </c>
      <c r="D2271" s="45" t="n">
        <v>0.2262773722627738</v>
      </c>
      <c r="E2271" s="45" t="n">
        <v>6</v>
      </c>
      <c r="F2271" s="45" t="n">
        <v>1.357664233576642</v>
      </c>
    </row>
    <row r="2272" ht="12" customHeight="1" s="61">
      <c r="A2272" s="1">
        <f>A2259</f>
        <v/>
      </c>
      <c r="B2272" s="2" t="inlineStr">
        <is>
          <t>Noroeste</t>
        </is>
      </c>
      <c r="C2272" s="83" t="inlineStr">
        <is>
          <t>Hour 20</t>
        </is>
      </c>
      <c r="D2272" s="45" t="n">
        <v>0.95</v>
      </c>
      <c r="E2272" s="45" t="n">
        <v>0</v>
      </c>
      <c r="F2272" s="45" t="n">
        <v>0</v>
      </c>
    </row>
    <row r="2273" ht="12" customHeight="1" s="61">
      <c r="A2273" s="1">
        <f>A2260</f>
        <v/>
      </c>
      <c r="B2273" s="2" t="inlineStr">
        <is>
          <t>Noroeste</t>
        </is>
      </c>
      <c r="C2273" s="83" t="inlineStr">
        <is>
          <t>Hour 20</t>
        </is>
      </c>
      <c r="D2273" s="45" t="n">
        <v>0</v>
      </c>
      <c r="E2273" s="45" t="n">
        <v>1076</v>
      </c>
      <c r="F2273" s="45" t="n">
        <v>0</v>
      </c>
    </row>
    <row r="2274" ht="12" customHeight="1" s="61">
      <c r="A2274" s="1">
        <f>A2261</f>
        <v/>
      </c>
      <c r="B2274" s="2" t="inlineStr">
        <is>
          <t>Noroeste</t>
        </is>
      </c>
      <c r="C2274" s="83" t="inlineStr">
        <is>
          <t>Hour 20</t>
        </is>
      </c>
      <c r="D2274" s="45" t="n">
        <v>0.8</v>
      </c>
      <c r="E2274" s="45" t="n">
        <v>24</v>
      </c>
      <c r="F2274" s="45" t="n">
        <v>19.2</v>
      </c>
    </row>
    <row r="2275" ht="12" customHeight="1" s="61">
      <c r="A2275" s="1">
        <f>A2262</f>
        <v/>
      </c>
      <c r="B2275" s="2" t="inlineStr">
        <is>
          <t>Noroeste</t>
        </is>
      </c>
      <c r="C2275" s="83" t="inlineStr">
        <is>
          <t>Hour 20</t>
        </is>
      </c>
      <c r="D2275" s="45" t="n">
        <v>0.8</v>
      </c>
      <c r="E2275" s="45" t="n">
        <v>30</v>
      </c>
      <c r="F2275" s="45" t="n">
        <v>24</v>
      </c>
    </row>
    <row r="2276" ht="12" customHeight="1" s="61">
      <c r="A2276" s="1">
        <f>A2263</f>
        <v/>
      </c>
      <c r="B2276" s="2" t="inlineStr">
        <is>
          <t>Noroeste</t>
        </is>
      </c>
      <c r="C2276" s="83" t="inlineStr">
        <is>
          <t>Hour 20</t>
        </is>
      </c>
      <c r="D2276" s="45" t="n">
        <v>0.9</v>
      </c>
      <c r="E2276" s="45" t="n">
        <v>0</v>
      </c>
      <c r="F2276" s="45" t="n">
        <v>0</v>
      </c>
    </row>
    <row r="2277" ht="12" customHeight="1" s="61">
      <c r="A2277" s="1">
        <f>A2264</f>
        <v/>
      </c>
      <c r="B2277" s="2" t="inlineStr">
        <is>
          <t>Norte</t>
        </is>
      </c>
      <c r="C2277" s="83" t="inlineStr">
        <is>
          <t>Hour 20</t>
        </is>
      </c>
      <c r="D2277" s="45" t="n">
        <v>0.8</v>
      </c>
      <c r="E2277" s="45" t="n">
        <v>72</v>
      </c>
      <c r="F2277" s="45" t="n">
        <v>57.6</v>
      </c>
    </row>
    <row r="2278" ht="12" customHeight="1" s="61">
      <c r="A2278" s="1">
        <f>A2265</f>
        <v/>
      </c>
      <c r="B2278" s="2" t="inlineStr">
        <is>
          <t>Norte</t>
        </is>
      </c>
      <c r="C2278" s="83" t="inlineStr">
        <is>
          <t>Hour 20</t>
        </is>
      </c>
      <c r="D2278" s="45" t="n">
        <v>0.85</v>
      </c>
      <c r="E2278" s="45" t="n">
        <v>4898</v>
      </c>
      <c r="F2278" s="45" t="n">
        <v>4163.3</v>
      </c>
    </row>
    <row r="2279" ht="12" customHeight="1" s="61">
      <c r="A2279" s="1">
        <f>A2266</f>
        <v/>
      </c>
      <c r="B2279" s="2" t="inlineStr">
        <is>
          <t>Norte</t>
        </is>
      </c>
      <c r="C2279" s="83" t="inlineStr">
        <is>
          <t>Hour 20</t>
        </is>
      </c>
      <c r="D2279" s="45" t="n">
        <v>0.9</v>
      </c>
      <c r="E2279" s="45" t="n">
        <v>0</v>
      </c>
      <c r="F2279" s="45" t="n">
        <v>0</v>
      </c>
    </row>
    <row r="2280" ht="12" customHeight="1" s="61">
      <c r="A2280" s="1">
        <f>A2267</f>
        <v/>
      </c>
      <c r="B2280" s="2" t="inlineStr">
        <is>
          <t>Norte</t>
        </is>
      </c>
      <c r="C2280" s="83" t="inlineStr">
        <is>
          <t>Hour 20</t>
        </is>
      </c>
      <c r="D2280" s="45" t="n">
        <v>0.75</v>
      </c>
      <c r="E2280" s="45" t="n">
        <v>23</v>
      </c>
      <c r="F2280" s="45" t="n">
        <v>17.25</v>
      </c>
    </row>
    <row r="2281" ht="12" customHeight="1" s="61">
      <c r="A2281" s="1">
        <f>A2268</f>
        <v/>
      </c>
      <c r="B2281" s="2" t="inlineStr">
        <is>
          <t>Norte</t>
        </is>
      </c>
      <c r="C2281" s="83" t="inlineStr">
        <is>
          <t>Hour 20</t>
        </is>
      </c>
      <c r="D2281" s="45" t="n">
        <v>0.85</v>
      </c>
      <c r="E2281" s="45" t="n">
        <v>141</v>
      </c>
      <c r="F2281" s="45" t="n">
        <v>119.85</v>
      </c>
    </row>
    <row r="2282" ht="12" customHeight="1" s="61">
      <c r="A2282" s="1">
        <f>A2269</f>
        <v/>
      </c>
      <c r="B2282" s="2" t="inlineStr">
        <is>
          <t>Norte</t>
        </is>
      </c>
      <c r="C2282" s="83" t="inlineStr">
        <is>
          <t>Hour 20</t>
        </is>
      </c>
      <c r="D2282" s="45" t="n">
        <v>0.9</v>
      </c>
      <c r="E2282" s="45" t="n">
        <v>0</v>
      </c>
      <c r="F2282" s="45" t="n">
        <v>0</v>
      </c>
    </row>
    <row r="2283" ht="12" customHeight="1" s="61">
      <c r="A2283" s="1">
        <f>A2270</f>
        <v/>
      </c>
      <c r="B2283" s="2" t="inlineStr">
        <is>
          <t>Norte</t>
        </is>
      </c>
      <c r="C2283" s="83" t="inlineStr">
        <is>
          <t>Hour 20</t>
        </is>
      </c>
      <c r="D2283" s="45" t="n">
        <v>0</v>
      </c>
      <c r="E2283" s="45" t="n">
        <v>91</v>
      </c>
      <c r="F2283" s="45" t="n">
        <v>0</v>
      </c>
    </row>
    <row r="2284" ht="12" customHeight="1" s="61">
      <c r="A2284" s="1">
        <f>A2271</f>
        <v/>
      </c>
      <c r="B2284" s="2" t="inlineStr">
        <is>
          <t>Norte</t>
        </is>
      </c>
      <c r="C2284" s="83" t="inlineStr">
        <is>
          <t>Hour 20</t>
        </is>
      </c>
      <c r="D2284" s="45" t="n">
        <v>0.2361111111111111</v>
      </c>
      <c r="E2284" s="45" t="n">
        <v>50</v>
      </c>
      <c r="F2284" s="45" t="n">
        <v>11.80555555555556</v>
      </c>
    </row>
    <row r="2285" ht="12" customHeight="1" s="61">
      <c r="A2285" s="1">
        <f>A2272</f>
        <v/>
      </c>
      <c r="B2285" s="2" t="inlineStr">
        <is>
          <t>Norte</t>
        </is>
      </c>
      <c r="C2285" s="83" t="inlineStr">
        <is>
          <t>Hour 20</t>
        </is>
      </c>
      <c r="D2285" s="45" t="n">
        <v>0.95</v>
      </c>
      <c r="E2285" s="45" t="n">
        <v>0</v>
      </c>
      <c r="F2285" s="45" t="n">
        <v>0</v>
      </c>
    </row>
    <row r="2286" ht="12" customHeight="1" s="61">
      <c r="A2286" s="1">
        <f>A2273</f>
        <v/>
      </c>
      <c r="B2286" s="2" t="inlineStr">
        <is>
          <t>Norte</t>
        </is>
      </c>
      <c r="C2286" s="83" t="inlineStr">
        <is>
          <t>Hour 20</t>
        </is>
      </c>
      <c r="D2286" s="45" t="n">
        <v>0</v>
      </c>
      <c r="E2286" s="45" t="n">
        <v>2940</v>
      </c>
      <c r="F2286" s="45" t="n">
        <v>0</v>
      </c>
    </row>
    <row r="2287" ht="12" customHeight="1" s="61">
      <c r="A2287" s="1">
        <f>A2274</f>
        <v/>
      </c>
      <c r="B2287" s="2" t="inlineStr">
        <is>
          <t>Norte</t>
        </is>
      </c>
      <c r="C2287" s="83" t="inlineStr">
        <is>
          <t>Hour 20</t>
        </is>
      </c>
      <c r="D2287" s="45" t="n">
        <v>0.8</v>
      </c>
      <c r="E2287" s="45" t="n">
        <v>12</v>
      </c>
      <c r="F2287" s="45" t="n">
        <v>9.600000000000001</v>
      </c>
    </row>
    <row r="2288" ht="12" customHeight="1" s="61">
      <c r="A2288" s="1">
        <f>A2275</f>
        <v/>
      </c>
      <c r="B2288" s="2" t="inlineStr">
        <is>
          <t>Norte</t>
        </is>
      </c>
      <c r="C2288" s="83" t="inlineStr">
        <is>
          <t>Hour 20</t>
        </is>
      </c>
      <c r="D2288" s="45" t="n">
        <v>0.8</v>
      </c>
      <c r="E2288" s="45" t="n">
        <v>0</v>
      </c>
      <c r="F2288" s="45" t="n">
        <v>0</v>
      </c>
    </row>
    <row r="2289" ht="12" customHeight="1" s="61">
      <c r="A2289" s="1">
        <f>A2276</f>
        <v/>
      </c>
      <c r="B2289" s="2" t="inlineStr">
        <is>
          <t>Norte</t>
        </is>
      </c>
      <c r="C2289" s="83" t="inlineStr">
        <is>
          <t>Hour 20</t>
        </is>
      </c>
      <c r="D2289" s="45" t="n">
        <v>0.9</v>
      </c>
      <c r="E2289" s="45" t="n">
        <v>0</v>
      </c>
      <c r="F2289" s="45" t="n">
        <v>0</v>
      </c>
    </row>
    <row r="2290" ht="12" customHeight="1" s="61">
      <c r="A2290" s="1">
        <f>A2277</f>
        <v/>
      </c>
      <c r="B2290" s="2" t="inlineStr">
        <is>
          <t>Noreste</t>
        </is>
      </c>
      <c r="C2290" s="83" t="inlineStr">
        <is>
          <t>Hour 20</t>
        </is>
      </c>
      <c r="D2290" s="45" t="n">
        <v>0.8</v>
      </c>
      <c r="E2290" s="45" t="n">
        <v>260</v>
      </c>
      <c r="F2290" s="45" t="n">
        <v>208</v>
      </c>
    </row>
    <row r="2291" ht="12" customHeight="1" s="61">
      <c r="A2291" s="1">
        <f>A2278</f>
        <v/>
      </c>
      <c r="B2291" s="2" t="inlineStr">
        <is>
          <t>Noreste</t>
        </is>
      </c>
      <c r="C2291" s="83" t="inlineStr">
        <is>
          <t>Hour 20</t>
        </is>
      </c>
      <c r="D2291" s="45" t="n">
        <v>0.85</v>
      </c>
      <c r="E2291" s="45" t="n">
        <v>12283</v>
      </c>
      <c r="F2291" s="45" t="n">
        <v>10440.55</v>
      </c>
    </row>
    <row r="2292" ht="12" customHeight="1" s="61">
      <c r="A2292" s="1">
        <f>A2279</f>
        <v/>
      </c>
      <c r="B2292" s="2" t="inlineStr">
        <is>
          <t>Noreste</t>
        </is>
      </c>
      <c r="C2292" s="83" t="inlineStr">
        <is>
          <t>Hour 20</t>
        </is>
      </c>
      <c r="D2292" s="45" t="n">
        <v>0.9</v>
      </c>
      <c r="E2292" s="45" t="n">
        <v>2729</v>
      </c>
      <c r="F2292" s="45" t="n">
        <v>2456.1</v>
      </c>
    </row>
    <row r="2293" ht="12" customHeight="1" s="61">
      <c r="A2293" s="1">
        <f>A2280</f>
        <v/>
      </c>
      <c r="B2293" s="2" t="inlineStr">
        <is>
          <t>Noreste</t>
        </is>
      </c>
      <c r="C2293" s="83" t="inlineStr">
        <is>
          <t>Hour 20</t>
        </is>
      </c>
      <c r="D2293" s="45" t="n">
        <v>0.75</v>
      </c>
      <c r="E2293" s="45" t="n">
        <v>1291</v>
      </c>
      <c r="F2293" s="45" t="n">
        <v>968.25</v>
      </c>
    </row>
    <row r="2294" ht="12" customHeight="1" s="61">
      <c r="A2294" s="1">
        <f>A2281</f>
        <v/>
      </c>
      <c r="B2294" s="2" t="inlineStr">
        <is>
          <t>Noreste</t>
        </is>
      </c>
      <c r="C2294" s="83" t="inlineStr">
        <is>
          <t>Hour 20</t>
        </is>
      </c>
      <c r="D2294" s="45" t="n">
        <v>0.85</v>
      </c>
      <c r="E2294" s="45" t="n">
        <v>272</v>
      </c>
      <c r="F2294" s="45" t="n">
        <v>231.2</v>
      </c>
    </row>
    <row r="2295" ht="12" customHeight="1" s="61">
      <c r="A2295" s="1">
        <f>A2282</f>
        <v/>
      </c>
      <c r="B2295" s="2" t="inlineStr">
        <is>
          <t>Noreste</t>
        </is>
      </c>
      <c r="C2295" s="83" t="inlineStr">
        <is>
          <t>Hour 20</t>
        </is>
      </c>
      <c r="D2295" s="45" t="n">
        <v>0.9</v>
      </c>
      <c r="E2295" s="45" t="n">
        <v>580</v>
      </c>
      <c r="F2295" s="45" t="n">
        <v>522</v>
      </c>
    </row>
    <row r="2296" ht="12" customHeight="1" s="61">
      <c r="A2296" s="1">
        <f>A2283</f>
        <v/>
      </c>
      <c r="B2296" s="2" t="inlineStr">
        <is>
          <t>Noreste</t>
        </is>
      </c>
      <c r="C2296" s="83" t="inlineStr">
        <is>
          <t>Hour 20</t>
        </is>
      </c>
      <c r="D2296" s="45" t="n">
        <v>0</v>
      </c>
      <c r="E2296" s="45" t="n">
        <v>143.3</v>
      </c>
      <c r="F2296" s="45" t="n">
        <v>0</v>
      </c>
    </row>
    <row r="2297" ht="12" customHeight="1" s="61">
      <c r="A2297" s="1">
        <f>A2284</f>
        <v/>
      </c>
      <c r="B2297" s="2" t="inlineStr">
        <is>
          <t>Noreste</t>
        </is>
      </c>
      <c r="C2297" s="83" t="inlineStr">
        <is>
          <t>Hour 20</t>
        </is>
      </c>
      <c r="D2297" s="45" t="n">
        <v>0.2582781456953642</v>
      </c>
      <c r="E2297" s="45" t="n">
        <v>4859.7</v>
      </c>
      <c r="F2297" s="45" t="n">
        <v>1255.154304635761</v>
      </c>
    </row>
    <row r="2298" ht="12" customHeight="1" s="61">
      <c r="A2298" s="1">
        <f>A2285</f>
        <v/>
      </c>
      <c r="B2298" s="2" t="inlineStr">
        <is>
          <t>Noreste</t>
        </is>
      </c>
      <c r="C2298" s="83" t="inlineStr">
        <is>
          <t>Hour 20</t>
        </is>
      </c>
      <c r="D2298" s="45" t="n">
        <v>0.95</v>
      </c>
      <c r="E2298" s="45" t="n">
        <v>0</v>
      </c>
      <c r="F2298" s="45" t="n">
        <v>0</v>
      </c>
    </row>
    <row r="2299" ht="12" customHeight="1" s="61">
      <c r="A2299" s="1">
        <f>A2286</f>
        <v/>
      </c>
      <c r="B2299" s="2" t="inlineStr">
        <is>
          <t>Noreste</t>
        </is>
      </c>
      <c r="C2299" s="83" t="inlineStr">
        <is>
          <t>Hour 20</t>
        </is>
      </c>
      <c r="D2299" s="45" t="n">
        <v>0</v>
      </c>
      <c r="E2299" s="45" t="n">
        <v>1069</v>
      </c>
      <c r="F2299" s="45" t="n">
        <v>0</v>
      </c>
    </row>
    <row r="2300" ht="12" customHeight="1" s="61">
      <c r="A2300" s="1">
        <f>A2287</f>
        <v/>
      </c>
      <c r="B2300" s="2" t="inlineStr">
        <is>
          <t>Noreste</t>
        </is>
      </c>
      <c r="C2300" s="83" t="inlineStr">
        <is>
          <t>Hour 20</t>
        </is>
      </c>
      <c r="D2300" s="45" t="n">
        <v>0.8</v>
      </c>
      <c r="E2300" s="45" t="n">
        <v>194</v>
      </c>
      <c r="F2300" s="45" t="n">
        <v>155.2</v>
      </c>
    </row>
    <row r="2301" ht="12" customHeight="1" s="61">
      <c r="A2301" s="1">
        <f>A2288</f>
        <v/>
      </c>
      <c r="B2301" s="2" t="inlineStr">
        <is>
          <t>Noreste</t>
        </is>
      </c>
      <c r="C2301" s="83" t="inlineStr">
        <is>
          <t>Hour 20</t>
        </is>
      </c>
      <c r="D2301" s="45" t="n">
        <v>0.8</v>
      </c>
      <c r="E2301" s="45" t="n">
        <v>923</v>
      </c>
      <c r="F2301" s="45" t="n">
        <v>738.4000000000001</v>
      </c>
    </row>
    <row r="2302" ht="12" customHeight="1" s="61">
      <c r="A2302" s="1">
        <f>A2289</f>
        <v/>
      </c>
      <c r="B2302" s="2" t="inlineStr">
        <is>
          <t>Noreste</t>
        </is>
      </c>
      <c r="C2302" s="83" t="inlineStr">
        <is>
          <t>Hour 20</t>
        </is>
      </c>
      <c r="D2302" s="45" t="n">
        <v>0.9</v>
      </c>
      <c r="E2302" s="45" t="n">
        <v>0</v>
      </c>
      <c r="F2302" s="45" t="n">
        <v>0</v>
      </c>
    </row>
    <row r="2303" ht="12" customHeight="1" s="61">
      <c r="A2303" s="1">
        <f>A2290</f>
        <v/>
      </c>
      <c r="B2303" s="2" t="inlineStr">
        <is>
          <t>Peninsular</t>
        </is>
      </c>
      <c r="C2303" s="83" t="inlineStr">
        <is>
          <t>Hour 20</t>
        </is>
      </c>
      <c r="D2303" s="45" t="n">
        <v>0.8</v>
      </c>
      <c r="E2303" s="45" t="n">
        <v>0</v>
      </c>
      <c r="F2303" s="45" t="n">
        <v>0</v>
      </c>
    </row>
    <row r="2304" ht="12" customHeight="1" s="61">
      <c r="A2304" s="1">
        <f>A2291</f>
        <v/>
      </c>
      <c r="B2304" s="2" t="inlineStr">
        <is>
          <t>Peninsular</t>
        </is>
      </c>
      <c r="C2304" s="83" t="inlineStr">
        <is>
          <t>Hour 20</t>
        </is>
      </c>
      <c r="D2304" s="45" t="n">
        <v>0.85</v>
      </c>
      <c r="E2304" s="45" t="n">
        <v>1496</v>
      </c>
      <c r="F2304" s="45" t="n">
        <v>1271.6</v>
      </c>
    </row>
    <row r="2305" ht="12" customHeight="1" s="61">
      <c r="A2305" s="1">
        <f>A2292</f>
        <v/>
      </c>
      <c r="B2305" s="2" t="inlineStr">
        <is>
          <t>Peninsular</t>
        </is>
      </c>
      <c r="C2305" s="83" t="inlineStr">
        <is>
          <t>Hour 20</t>
        </is>
      </c>
      <c r="D2305" s="45" t="n">
        <v>0.9</v>
      </c>
      <c r="E2305" s="45" t="n">
        <v>0</v>
      </c>
      <c r="F2305" s="45" t="n">
        <v>0</v>
      </c>
    </row>
    <row r="2306" ht="12" customHeight="1" s="61">
      <c r="A2306" s="1">
        <f>A2293</f>
        <v/>
      </c>
      <c r="B2306" s="2" t="inlineStr">
        <is>
          <t>Peninsular</t>
        </is>
      </c>
      <c r="C2306" s="83" t="inlineStr">
        <is>
          <t>Hour 20</t>
        </is>
      </c>
      <c r="D2306" s="45" t="n">
        <v>0.75</v>
      </c>
      <c r="E2306" s="45" t="n">
        <v>852</v>
      </c>
      <c r="F2306" s="45" t="n">
        <v>639</v>
      </c>
    </row>
    <row r="2307" ht="12" customHeight="1" s="61">
      <c r="A2307" s="1">
        <f>A2294</f>
        <v/>
      </c>
      <c r="B2307" s="2" t="inlineStr">
        <is>
          <t>Peninsular</t>
        </is>
      </c>
      <c r="C2307" s="83" t="inlineStr">
        <is>
          <t>Hour 20</t>
        </is>
      </c>
      <c r="D2307" s="45" t="n">
        <v>0.85</v>
      </c>
      <c r="E2307" s="45" t="n">
        <v>48</v>
      </c>
      <c r="F2307" s="45" t="n">
        <v>40.8</v>
      </c>
    </row>
    <row r="2308" ht="12" customHeight="1" s="61">
      <c r="A2308" s="1">
        <f>A2295</f>
        <v/>
      </c>
      <c r="B2308" s="2" t="inlineStr">
        <is>
          <t>Peninsular</t>
        </is>
      </c>
      <c r="C2308" s="83" t="inlineStr">
        <is>
          <t>Hour 20</t>
        </is>
      </c>
      <c r="D2308" s="45" t="n">
        <v>0.9</v>
      </c>
      <c r="E2308" s="45" t="n">
        <v>0</v>
      </c>
      <c r="F2308" s="45" t="n">
        <v>0</v>
      </c>
    </row>
    <row r="2309" ht="12" customHeight="1" s="61">
      <c r="A2309" s="1">
        <f>A2296</f>
        <v/>
      </c>
      <c r="B2309" s="2" t="inlineStr">
        <is>
          <t>Peninsular</t>
        </is>
      </c>
      <c r="C2309" s="83" t="inlineStr">
        <is>
          <t>Hour 20</t>
        </is>
      </c>
      <c r="D2309" s="45" t="n">
        <v>0</v>
      </c>
      <c r="E2309" s="45" t="n">
        <v>0</v>
      </c>
      <c r="F2309" s="45" t="n">
        <v>0</v>
      </c>
    </row>
    <row r="2310" ht="12" customHeight="1" s="61">
      <c r="A2310" s="1">
        <f>A2297</f>
        <v/>
      </c>
      <c r="B2310" s="2" t="inlineStr">
        <is>
          <t>Peninsular</t>
        </is>
      </c>
      <c r="C2310" s="83" t="inlineStr">
        <is>
          <t>Hour 20</t>
        </is>
      </c>
      <c r="D2310" s="45" t="n">
        <v>0.2100840336134454</v>
      </c>
      <c r="E2310" s="45" t="n">
        <v>546</v>
      </c>
      <c r="F2310" s="45" t="n">
        <v>114.7058823529412</v>
      </c>
    </row>
    <row r="2311" ht="12" customHeight="1" s="61">
      <c r="A2311" s="1">
        <f>A2298</f>
        <v/>
      </c>
      <c r="B2311" s="2" t="inlineStr">
        <is>
          <t>Peninsular</t>
        </is>
      </c>
      <c r="C2311" s="83" t="inlineStr">
        <is>
          <t>Hour 20</t>
        </is>
      </c>
      <c r="D2311" s="45" t="n">
        <v>0.95</v>
      </c>
      <c r="E2311" s="45" t="n">
        <v>0</v>
      </c>
      <c r="F2311" s="45" t="n">
        <v>0</v>
      </c>
    </row>
    <row r="2312" ht="12" customHeight="1" s="61">
      <c r="A2312" s="1">
        <f>A2299</f>
        <v/>
      </c>
      <c r="B2312" s="2" t="inlineStr">
        <is>
          <t>Peninsular</t>
        </is>
      </c>
      <c r="C2312" s="83" t="inlineStr">
        <is>
          <t>Hour 20</t>
        </is>
      </c>
      <c r="D2312" s="45" t="n">
        <v>0</v>
      </c>
      <c r="E2312" s="45" t="n">
        <v>833</v>
      </c>
      <c r="F2312" s="45" t="n">
        <v>0</v>
      </c>
    </row>
    <row r="2313" ht="12" customHeight="1" s="61">
      <c r="A2313" s="1">
        <f>A2300</f>
        <v/>
      </c>
      <c r="B2313" s="2" t="inlineStr">
        <is>
          <t>Peninsular</t>
        </is>
      </c>
      <c r="C2313" s="83" t="inlineStr">
        <is>
          <t>Hour 20</t>
        </is>
      </c>
      <c r="D2313" s="45" t="n">
        <v>0.8</v>
      </c>
      <c r="E2313" s="45" t="n">
        <v>62</v>
      </c>
      <c r="F2313" s="45" t="n">
        <v>49.6</v>
      </c>
    </row>
    <row r="2314" ht="12" customHeight="1" s="61">
      <c r="A2314" s="1">
        <f>A2301</f>
        <v/>
      </c>
      <c r="B2314" s="2" t="inlineStr">
        <is>
          <t>Peninsular</t>
        </is>
      </c>
      <c r="C2314" s="83" t="inlineStr">
        <is>
          <t>Hour 20</t>
        </is>
      </c>
      <c r="D2314" s="45" t="n">
        <v>0.8</v>
      </c>
      <c r="E2314" s="45" t="n">
        <v>13</v>
      </c>
      <c r="F2314" s="45" t="n">
        <v>10.4</v>
      </c>
    </row>
    <row r="2315" ht="12" customHeight="1" s="61">
      <c r="A2315" s="1">
        <f>A2302</f>
        <v/>
      </c>
      <c r="B2315" s="2" t="inlineStr">
        <is>
          <t>Peninsular</t>
        </is>
      </c>
      <c r="C2315" s="83" t="inlineStr">
        <is>
          <t>Hour 20</t>
        </is>
      </c>
      <c r="D2315" s="45" t="n">
        <v>0.9</v>
      </c>
      <c r="E2315" s="45" t="n">
        <v>0</v>
      </c>
      <c r="F2315" s="45" t="n">
        <v>0</v>
      </c>
    </row>
    <row r="2316" ht="12" customHeight="1" s="61">
      <c r="A2316" s="1">
        <f>A2303</f>
        <v/>
      </c>
      <c r="B2316" s="2" t="inlineStr">
        <is>
          <t>Baja California</t>
        </is>
      </c>
      <c r="C2316" s="83" t="inlineStr">
        <is>
          <t>Hour 20</t>
        </is>
      </c>
      <c r="D2316" s="45" t="n">
        <v>0.8</v>
      </c>
      <c r="E2316" s="45" t="n">
        <v>0</v>
      </c>
      <c r="F2316" s="45" t="n">
        <v>0</v>
      </c>
    </row>
    <row r="2317" ht="12" customHeight="1" s="61">
      <c r="A2317" s="1">
        <f>A2304</f>
        <v/>
      </c>
      <c r="B2317" s="2" t="inlineStr">
        <is>
          <t>Baja California</t>
        </is>
      </c>
      <c r="C2317" s="83" t="inlineStr">
        <is>
          <t>Hour 20</t>
        </is>
      </c>
      <c r="D2317" s="45" t="n">
        <v>0.85</v>
      </c>
      <c r="E2317" s="45" t="n">
        <v>3372</v>
      </c>
      <c r="F2317" s="45" t="n">
        <v>2866.2</v>
      </c>
    </row>
    <row r="2318" ht="12" customHeight="1" s="61">
      <c r="A2318" s="1">
        <f>A2305</f>
        <v/>
      </c>
      <c r="B2318" s="2" t="inlineStr">
        <is>
          <t>Baja California</t>
        </is>
      </c>
      <c r="C2318" s="83" t="inlineStr">
        <is>
          <t>Hour 20</t>
        </is>
      </c>
      <c r="D2318" s="45" t="n">
        <v>0.9</v>
      </c>
      <c r="E2318" s="45" t="n">
        <v>0</v>
      </c>
      <c r="F2318" s="45" t="n">
        <v>0</v>
      </c>
    </row>
    <row r="2319" ht="12" customHeight="1" s="61">
      <c r="A2319" s="1">
        <f>A2306</f>
        <v/>
      </c>
      <c r="B2319" s="2" t="inlineStr">
        <is>
          <t>Baja California</t>
        </is>
      </c>
      <c r="C2319" s="83" t="inlineStr">
        <is>
          <t>Hour 20</t>
        </is>
      </c>
      <c r="D2319" s="45" t="n">
        <v>0.75</v>
      </c>
      <c r="E2319" s="45" t="n">
        <v>717</v>
      </c>
      <c r="F2319" s="45" t="n">
        <v>537.75</v>
      </c>
    </row>
    <row r="2320" ht="12" customHeight="1" s="61">
      <c r="A2320" s="1">
        <f>A2307</f>
        <v/>
      </c>
      <c r="B2320" s="2" t="inlineStr">
        <is>
          <t>Baja California</t>
        </is>
      </c>
      <c r="C2320" s="83" t="inlineStr">
        <is>
          <t>Hour 20</t>
        </is>
      </c>
      <c r="D2320" s="45" t="n">
        <v>0.85</v>
      </c>
      <c r="E2320" s="45" t="n">
        <v>22</v>
      </c>
      <c r="F2320" s="45" t="n">
        <v>18.7</v>
      </c>
    </row>
    <row r="2321" ht="12" customHeight="1" s="61">
      <c r="A2321" s="1">
        <f>A2308</f>
        <v/>
      </c>
      <c r="B2321" s="2" t="inlineStr">
        <is>
          <t>Baja California</t>
        </is>
      </c>
      <c r="C2321" s="83" t="inlineStr">
        <is>
          <t>Hour 20</t>
        </is>
      </c>
      <c r="D2321" s="45" t="n">
        <v>0.9</v>
      </c>
      <c r="E2321" s="45" t="n">
        <v>0</v>
      </c>
      <c r="F2321" s="45" t="n">
        <v>0</v>
      </c>
    </row>
    <row r="2322" ht="12" customHeight="1" s="61">
      <c r="A2322" s="1">
        <f>A2309</f>
        <v/>
      </c>
      <c r="B2322" s="2" t="inlineStr">
        <is>
          <t>Baja California</t>
        </is>
      </c>
      <c r="C2322" s="83" t="inlineStr">
        <is>
          <t>Hour 20</t>
        </is>
      </c>
      <c r="D2322" s="45" t="n">
        <v>0</v>
      </c>
      <c r="E2322" s="45" t="n">
        <v>0</v>
      </c>
      <c r="F2322" s="45" t="n">
        <v>0</v>
      </c>
    </row>
    <row r="2323" ht="12" customHeight="1" s="61">
      <c r="A2323" s="1">
        <f>A2310</f>
        <v/>
      </c>
      <c r="B2323" s="2" t="inlineStr">
        <is>
          <t>Baja California</t>
        </is>
      </c>
      <c r="C2323" s="83" t="inlineStr">
        <is>
          <t>Hour 20</t>
        </is>
      </c>
      <c r="D2323" s="45" t="n">
        <v>0.09090909090909091</v>
      </c>
      <c r="E2323" s="45" t="n">
        <v>266</v>
      </c>
      <c r="F2323" s="45" t="n">
        <v>24.18181818181818</v>
      </c>
    </row>
    <row r="2324" ht="12" customHeight="1" s="61">
      <c r="A2324" s="1">
        <f>A2311</f>
        <v/>
      </c>
      <c r="B2324" s="2" t="inlineStr">
        <is>
          <t>Baja California</t>
        </is>
      </c>
      <c r="C2324" s="83" t="inlineStr">
        <is>
          <t>Hour 20</t>
        </is>
      </c>
      <c r="D2324" s="45" t="n">
        <v>0.95</v>
      </c>
      <c r="E2324" s="45" t="n">
        <v>540</v>
      </c>
      <c r="F2324" s="45" t="n">
        <v>513</v>
      </c>
    </row>
    <row r="2325" ht="12" customHeight="1" s="61">
      <c r="A2325" s="1">
        <f>A2312</f>
        <v/>
      </c>
      <c r="B2325" s="2" t="inlineStr">
        <is>
          <t>Baja California</t>
        </is>
      </c>
      <c r="C2325" s="83" t="inlineStr">
        <is>
          <t>Hour 20</t>
        </is>
      </c>
      <c r="D2325" s="45" t="n">
        <v>0</v>
      </c>
      <c r="E2325" s="45" t="n">
        <v>297</v>
      </c>
      <c r="F2325" s="45" t="n">
        <v>0</v>
      </c>
    </row>
    <row r="2326" ht="12" customHeight="1" s="61">
      <c r="A2326" s="1">
        <f>A2313</f>
        <v/>
      </c>
      <c r="B2326" s="2" t="inlineStr">
        <is>
          <t>Baja California</t>
        </is>
      </c>
      <c r="C2326" s="83" t="inlineStr">
        <is>
          <t>Hour 20</t>
        </is>
      </c>
      <c r="D2326" s="45" t="n">
        <v>0.8</v>
      </c>
      <c r="E2326" s="45" t="n">
        <v>0</v>
      </c>
      <c r="F2326" s="45" t="n">
        <v>0</v>
      </c>
    </row>
    <row r="2327" ht="12" customHeight="1" s="61">
      <c r="A2327" s="1">
        <f>A2314</f>
        <v/>
      </c>
      <c r="B2327" s="2" t="inlineStr">
        <is>
          <t>Baja California</t>
        </is>
      </c>
      <c r="C2327" s="83" t="inlineStr">
        <is>
          <t>Hour 20</t>
        </is>
      </c>
      <c r="D2327" s="45" t="n">
        <v>0.8</v>
      </c>
      <c r="E2327" s="45" t="n">
        <v>23</v>
      </c>
      <c r="F2327" s="45" t="n">
        <v>18.4</v>
      </c>
    </row>
    <row r="2328" ht="12" customHeight="1" s="61">
      <c r="A2328" s="1">
        <f>A2315</f>
        <v/>
      </c>
      <c r="B2328" s="2" t="inlineStr">
        <is>
          <t>Baja California</t>
        </is>
      </c>
      <c r="C2328" s="83" t="inlineStr">
        <is>
          <t>Hour 20</t>
        </is>
      </c>
      <c r="D2328" s="45" t="n">
        <v>0.9</v>
      </c>
      <c r="E2328" s="45" t="n">
        <v>0</v>
      </c>
      <c r="F2328" s="45" t="n">
        <v>0</v>
      </c>
    </row>
    <row r="2329" ht="12" customHeight="1" s="61">
      <c r="A2329" s="1">
        <f>A2316</f>
        <v/>
      </c>
      <c r="B2329" s="2" t="inlineStr">
        <is>
          <t>Baja California Sur</t>
        </is>
      </c>
      <c r="C2329" s="83" t="inlineStr">
        <is>
          <t>Hour 20</t>
        </is>
      </c>
      <c r="D2329" s="45" t="n">
        <v>0.8</v>
      </c>
      <c r="E2329" s="45" t="n">
        <v>45</v>
      </c>
      <c r="F2329" s="45" t="n">
        <v>36</v>
      </c>
    </row>
    <row r="2330" ht="12" customHeight="1" s="61">
      <c r="A2330" s="1">
        <f>A2317</f>
        <v/>
      </c>
      <c r="B2330" s="2" t="inlineStr">
        <is>
          <t>Baja California Sur</t>
        </is>
      </c>
      <c r="C2330" s="83" t="inlineStr">
        <is>
          <t>Hour 20</t>
        </is>
      </c>
      <c r="D2330" s="45" t="n">
        <v>0.85</v>
      </c>
      <c r="E2330" s="45" t="n">
        <v>0</v>
      </c>
      <c r="F2330" s="45" t="n">
        <v>0</v>
      </c>
    </row>
    <row r="2331" ht="12" customHeight="1" s="61">
      <c r="A2331" s="1">
        <f>A2318</f>
        <v/>
      </c>
      <c r="B2331" s="2" t="inlineStr">
        <is>
          <t>Baja California Sur</t>
        </is>
      </c>
      <c r="C2331" s="83" t="inlineStr">
        <is>
          <t>Hour 20</t>
        </is>
      </c>
      <c r="D2331" s="45" t="n">
        <v>0.9</v>
      </c>
      <c r="E2331" s="45" t="n">
        <v>0</v>
      </c>
      <c r="F2331" s="45" t="n">
        <v>0</v>
      </c>
    </row>
    <row r="2332" ht="12" customHeight="1" s="61">
      <c r="A2332" s="1">
        <f>A2319</f>
        <v/>
      </c>
      <c r="B2332" s="2" t="inlineStr">
        <is>
          <t>Baja California Sur</t>
        </is>
      </c>
      <c r="C2332" s="83" t="inlineStr">
        <is>
          <t>Hour 20</t>
        </is>
      </c>
      <c r="D2332" s="45" t="n">
        <v>0.75</v>
      </c>
      <c r="E2332" s="45" t="n">
        <v>467</v>
      </c>
      <c r="F2332" s="45" t="n">
        <v>350.25</v>
      </c>
    </row>
    <row r="2333" ht="12" customHeight="1" s="61">
      <c r="A2333" s="1">
        <f>A2320</f>
        <v/>
      </c>
      <c r="B2333" s="2" t="inlineStr">
        <is>
          <t>Baja California Sur</t>
        </is>
      </c>
      <c r="C2333" s="83" t="inlineStr">
        <is>
          <t>Hour 20</t>
        </is>
      </c>
      <c r="D2333" s="45" t="n">
        <v>0.85</v>
      </c>
      <c r="E2333" s="45" t="n">
        <v>396</v>
      </c>
      <c r="F2333" s="45" t="n">
        <v>336.6</v>
      </c>
    </row>
    <row r="2334" ht="12" customHeight="1" s="61">
      <c r="A2334" s="1">
        <f>A2321</f>
        <v/>
      </c>
      <c r="B2334" s="2" t="inlineStr">
        <is>
          <t>Baja California Sur</t>
        </is>
      </c>
      <c r="C2334" s="83" t="inlineStr">
        <is>
          <t>Hour 20</t>
        </is>
      </c>
      <c r="D2334" s="45" t="n">
        <v>0.9</v>
      </c>
      <c r="E2334" s="45" t="n">
        <v>0</v>
      </c>
      <c r="F2334" s="45" t="n">
        <v>0</v>
      </c>
    </row>
    <row r="2335" ht="12" customHeight="1" s="61">
      <c r="A2335" s="1">
        <f>A2322</f>
        <v/>
      </c>
      <c r="B2335" s="2" t="inlineStr">
        <is>
          <t>Baja California Sur</t>
        </is>
      </c>
      <c r="C2335" s="83" t="inlineStr">
        <is>
          <t>Hour 20</t>
        </is>
      </c>
      <c r="D2335" s="45" t="n">
        <v>0</v>
      </c>
      <c r="E2335" s="45" t="n">
        <v>0</v>
      </c>
      <c r="F2335" s="45" t="n">
        <v>0</v>
      </c>
    </row>
    <row r="2336" ht="12" customHeight="1" s="61">
      <c r="A2336" s="1">
        <f>A2323</f>
        <v/>
      </c>
      <c r="B2336" s="2" t="inlineStr">
        <is>
          <t>Baja California Sur</t>
        </is>
      </c>
      <c r="C2336" s="83" t="inlineStr">
        <is>
          <t>Hour 20</t>
        </is>
      </c>
      <c r="D2336" s="45" t="n">
        <v>0.1764705882352941</v>
      </c>
      <c r="E2336" s="45" t="n">
        <v>0</v>
      </c>
      <c r="F2336" s="45" t="n">
        <v>0</v>
      </c>
    </row>
    <row r="2337" ht="12" customHeight="1" s="61">
      <c r="A2337" s="1">
        <f>A2324</f>
        <v/>
      </c>
      <c r="B2337" s="2" t="inlineStr">
        <is>
          <t>Baja California Sur</t>
        </is>
      </c>
      <c r="C2337" s="83" t="inlineStr">
        <is>
          <t>Hour 20</t>
        </is>
      </c>
      <c r="D2337" s="45" t="n">
        <v>0.95</v>
      </c>
      <c r="E2337" s="45" t="n">
        <v>10</v>
      </c>
      <c r="F2337" s="45" t="n">
        <v>9.5</v>
      </c>
    </row>
    <row r="2338" ht="12" customHeight="1" s="61">
      <c r="A2338" s="1">
        <f>A2325</f>
        <v/>
      </c>
      <c r="B2338" s="2" t="inlineStr">
        <is>
          <t>Baja California Sur</t>
        </is>
      </c>
      <c r="C2338" s="83" t="inlineStr">
        <is>
          <t>Hour 20</t>
        </is>
      </c>
      <c r="D2338" s="45" t="n">
        <v>0</v>
      </c>
      <c r="E2338" s="45" t="n">
        <v>77</v>
      </c>
      <c r="F2338" s="45" t="n">
        <v>0</v>
      </c>
    </row>
    <row r="2339" ht="12" customHeight="1" s="61">
      <c r="A2339" s="1">
        <f>A2326</f>
        <v/>
      </c>
      <c r="B2339" s="2" t="inlineStr">
        <is>
          <t>Baja California Sur</t>
        </is>
      </c>
      <c r="C2339" s="83" t="inlineStr">
        <is>
          <t>Hour 20</t>
        </is>
      </c>
      <c r="D2339" s="45" t="n">
        <v>0.8</v>
      </c>
      <c r="E2339" s="45" t="n">
        <v>0</v>
      </c>
      <c r="F2339" s="45" t="n">
        <v>0</v>
      </c>
    </row>
    <row r="2340" ht="12" customHeight="1" s="61">
      <c r="A2340" s="1">
        <f>A2327</f>
        <v/>
      </c>
      <c r="B2340" s="2" t="inlineStr">
        <is>
          <t>Baja California Sur</t>
        </is>
      </c>
      <c r="C2340" s="83" t="inlineStr">
        <is>
          <t>Hour 20</t>
        </is>
      </c>
      <c r="D2340" s="45" t="n">
        <v>0.8</v>
      </c>
      <c r="E2340" s="45" t="n">
        <v>0</v>
      </c>
      <c r="F2340" s="45" t="n">
        <v>0</v>
      </c>
    </row>
    <row r="2341" ht="12" customHeight="1" s="61">
      <c r="A2341" s="1">
        <f>A2328</f>
        <v/>
      </c>
      <c r="B2341" s="2" t="inlineStr">
        <is>
          <t>Baja California Sur</t>
        </is>
      </c>
      <c r="C2341" s="83" t="inlineStr">
        <is>
          <t>Hour 20</t>
        </is>
      </c>
      <c r="D2341" s="45" t="n">
        <v>0.9</v>
      </c>
      <c r="E2341" s="45" t="n">
        <v>0</v>
      </c>
      <c r="F2341" s="45" t="n">
        <v>0</v>
      </c>
    </row>
    <row r="2342" ht="12" customHeight="1" s="61">
      <c r="A2342" s="1">
        <f>A2329</f>
        <v/>
      </c>
      <c r="B2342" s="2" t="inlineStr">
        <is>
          <t>Central</t>
        </is>
      </c>
      <c r="C2342" s="83" t="inlineStr">
        <is>
          <t>Hour 21</t>
        </is>
      </c>
      <c r="D2342" s="46" t="n">
        <v>0.8</v>
      </c>
      <c r="E2342" s="46" t="n">
        <v>1897</v>
      </c>
      <c r="F2342" s="46" t="n">
        <v>1517.6</v>
      </c>
    </row>
    <row r="2343" ht="12" customHeight="1" s="61">
      <c r="A2343" s="1">
        <f>A2330</f>
        <v/>
      </c>
      <c r="B2343" s="2" t="inlineStr">
        <is>
          <t>Central</t>
        </is>
      </c>
      <c r="C2343" s="83" t="inlineStr">
        <is>
          <t>Hour 21</t>
        </is>
      </c>
      <c r="D2343" s="46" t="n">
        <v>0.85</v>
      </c>
      <c r="E2343" s="46" t="n">
        <v>3457</v>
      </c>
      <c r="F2343" s="46" t="n">
        <v>2938.45</v>
      </c>
    </row>
    <row r="2344" ht="12" customHeight="1" s="61">
      <c r="A2344" s="1">
        <f>A2331</f>
        <v/>
      </c>
      <c r="B2344" s="2" t="inlineStr">
        <is>
          <t>Central</t>
        </is>
      </c>
      <c r="C2344" s="83" t="inlineStr">
        <is>
          <t>Hour 21</t>
        </is>
      </c>
      <c r="D2344" s="46" t="n">
        <v>0.9</v>
      </c>
      <c r="E2344" s="46" t="n">
        <v>2778</v>
      </c>
      <c r="F2344" s="46" t="n">
        <v>2500.2</v>
      </c>
    </row>
    <row r="2345" ht="12" customHeight="1" s="61">
      <c r="A2345" s="1">
        <f>A2332</f>
        <v/>
      </c>
      <c r="B2345" s="2" t="inlineStr">
        <is>
          <t>Central</t>
        </is>
      </c>
      <c r="C2345" s="83" t="inlineStr">
        <is>
          <t>Hour 21</t>
        </is>
      </c>
      <c r="D2345" s="46" t="n">
        <v>0.75</v>
      </c>
      <c r="E2345" s="46" t="n">
        <v>805</v>
      </c>
      <c r="F2345" s="46" t="n">
        <v>603.75</v>
      </c>
    </row>
    <row r="2346" ht="12" customHeight="1" s="61">
      <c r="A2346" s="1">
        <f>A2333</f>
        <v/>
      </c>
      <c r="B2346" s="2" t="inlineStr">
        <is>
          <t>Central</t>
        </is>
      </c>
      <c r="C2346" s="83" t="inlineStr">
        <is>
          <t>Hour 21</t>
        </is>
      </c>
      <c r="D2346" s="46" t="n">
        <v>0.85</v>
      </c>
      <c r="E2346" s="46" t="n">
        <v>315</v>
      </c>
      <c r="F2346" s="46" t="n">
        <v>267.75</v>
      </c>
    </row>
    <row r="2347" ht="12" customHeight="1" s="61">
      <c r="A2347" s="1">
        <f>A2334</f>
        <v/>
      </c>
      <c r="B2347" s="2" t="inlineStr">
        <is>
          <t>Central</t>
        </is>
      </c>
      <c r="C2347" s="83" t="inlineStr">
        <is>
          <t>Hour 21</t>
        </is>
      </c>
      <c r="D2347" s="46" t="n">
        <v>0.9</v>
      </c>
      <c r="E2347" s="46" t="n">
        <v>0</v>
      </c>
      <c r="F2347" s="46" t="n">
        <v>0</v>
      </c>
    </row>
    <row r="2348" ht="12" customHeight="1" s="61">
      <c r="A2348" s="1">
        <f>A2335</f>
        <v/>
      </c>
      <c r="B2348" s="2" t="inlineStr">
        <is>
          <t>Central</t>
        </is>
      </c>
      <c r="C2348" s="83" t="inlineStr">
        <is>
          <t>Hour 21</t>
        </is>
      </c>
      <c r="D2348" s="46" t="n">
        <v>0</v>
      </c>
      <c r="E2348" s="46" t="n">
        <v>1865</v>
      </c>
      <c r="F2348" s="46" t="n">
        <v>0</v>
      </c>
    </row>
    <row r="2349" ht="12" customHeight="1" s="61">
      <c r="A2349" s="1">
        <f>A2336</f>
        <v/>
      </c>
      <c r="B2349" s="2" t="inlineStr">
        <is>
          <t>Central</t>
        </is>
      </c>
      <c r="C2349" s="83" t="inlineStr">
        <is>
          <t>Hour 21</t>
        </is>
      </c>
      <c r="D2349" s="46" t="n">
        <v>0.1809523809523809</v>
      </c>
      <c r="E2349" s="46" t="n">
        <v>0</v>
      </c>
      <c r="F2349" s="46" t="n">
        <v>0</v>
      </c>
    </row>
    <row r="2350" ht="12" customHeight="1" s="61">
      <c r="A2350" s="1">
        <f>A2337</f>
        <v/>
      </c>
      <c r="B2350" s="2" t="inlineStr">
        <is>
          <t>Central</t>
        </is>
      </c>
      <c r="C2350" s="83" t="inlineStr">
        <is>
          <t>Hour 21</t>
        </is>
      </c>
      <c r="D2350" s="46" t="n">
        <v>0.95</v>
      </c>
      <c r="E2350" s="46" t="n">
        <v>0</v>
      </c>
      <c r="F2350" s="46" t="n">
        <v>0</v>
      </c>
    </row>
    <row r="2351" ht="12" customHeight="1" s="61">
      <c r="A2351" s="1">
        <f>A2338</f>
        <v/>
      </c>
      <c r="B2351" s="2" t="inlineStr">
        <is>
          <t>Central</t>
        </is>
      </c>
      <c r="C2351" s="83" t="inlineStr">
        <is>
          <t>Hour 21</t>
        </is>
      </c>
      <c r="D2351" s="46" t="n">
        <v>0</v>
      </c>
      <c r="E2351" s="46" t="n">
        <v>1251</v>
      </c>
      <c r="F2351" s="46" t="n">
        <v>0</v>
      </c>
    </row>
    <row r="2352" ht="12" customHeight="1" s="61">
      <c r="A2352" s="1">
        <f>A2339</f>
        <v/>
      </c>
      <c r="B2352" s="2" t="inlineStr">
        <is>
          <t>Central</t>
        </is>
      </c>
      <c r="C2352" s="83" t="inlineStr">
        <is>
          <t>Hour 21</t>
        </is>
      </c>
      <c r="D2352" s="46" t="n">
        <v>0.8</v>
      </c>
      <c r="E2352" s="46" t="n">
        <v>81</v>
      </c>
      <c r="F2352" s="46" t="n">
        <v>64.8</v>
      </c>
    </row>
    <row r="2353" ht="12" customHeight="1" s="61">
      <c r="A2353" s="1">
        <f>A2340</f>
        <v/>
      </c>
      <c r="B2353" s="2" t="inlineStr">
        <is>
          <t>Central</t>
        </is>
      </c>
      <c r="C2353" s="83" t="inlineStr">
        <is>
          <t>Hour 21</t>
        </is>
      </c>
      <c r="D2353" s="46" t="n">
        <v>0.8</v>
      </c>
      <c r="E2353" s="46" t="n">
        <v>423</v>
      </c>
      <c r="F2353" s="46" t="n">
        <v>338.4</v>
      </c>
    </row>
    <row r="2354" ht="12" customHeight="1" s="61">
      <c r="A2354" s="1">
        <f>A2341</f>
        <v/>
      </c>
      <c r="B2354" s="2" t="inlineStr">
        <is>
          <t>Central</t>
        </is>
      </c>
      <c r="C2354" s="83" t="inlineStr">
        <is>
          <t>Hour 21</t>
        </is>
      </c>
      <c r="D2354" s="46" t="n">
        <v>0.9</v>
      </c>
      <c r="E2354" s="46" t="n">
        <v>0</v>
      </c>
      <c r="F2354" s="46" t="n">
        <v>0</v>
      </c>
    </row>
    <row r="2355" ht="12" customHeight="1" s="61">
      <c r="A2355" s="1">
        <f>A2342</f>
        <v/>
      </c>
      <c r="B2355" s="2" t="inlineStr">
        <is>
          <t>Oriental</t>
        </is>
      </c>
      <c r="C2355" s="83" t="inlineStr">
        <is>
          <t>Hour 21</t>
        </is>
      </c>
      <c r="D2355" s="45" t="n">
        <v>0.8</v>
      </c>
      <c r="E2355" s="45" t="n">
        <v>363</v>
      </c>
      <c r="F2355" s="45" t="n">
        <v>290.4</v>
      </c>
    </row>
    <row r="2356" ht="12" customHeight="1" s="61">
      <c r="A2356" s="1">
        <f>A2343</f>
        <v/>
      </c>
      <c r="B2356" s="2" t="inlineStr">
        <is>
          <t>Oriental</t>
        </is>
      </c>
      <c r="C2356" s="83" t="inlineStr">
        <is>
          <t>Hour 21</t>
        </is>
      </c>
      <c r="D2356" s="45" t="n">
        <v>0.85</v>
      </c>
      <c r="E2356" s="45" t="n">
        <v>6593</v>
      </c>
      <c r="F2356" s="45" t="n">
        <v>5604.05</v>
      </c>
    </row>
    <row r="2357" ht="12" customHeight="1" s="61">
      <c r="A2357" s="1">
        <f>A2344</f>
        <v/>
      </c>
      <c r="B2357" s="2" t="inlineStr">
        <is>
          <t>Oriental</t>
        </is>
      </c>
      <c r="C2357" s="83" t="inlineStr">
        <is>
          <t>Hour 21</t>
        </is>
      </c>
      <c r="D2357" s="45" t="n">
        <v>0.9</v>
      </c>
      <c r="E2357" s="45" t="n">
        <v>0</v>
      </c>
      <c r="F2357" s="45" t="n">
        <v>0</v>
      </c>
    </row>
    <row r="2358" ht="12" customHeight="1" s="61">
      <c r="A2358" s="1">
        <f>A2345</f>
        <v/>
      </c>
      <c r="B2358" s="2" t="inlineStr">
        <is>
          <t>Oriental</t>
        </is>
      </c>
      <c r="C2358" s="83" t="inlineStr">
        <is>
          <t>Hour 21</t>
        </is>
      </c>
      <c r="D2358" s="45" t="n">
        <v>0.75</v>
      </c>
      <c r="E2358" s="45" t="n">
        <v>566</v>
      </c>
      <c r="F2358" s="45" t="n">
        <v>424.5</v>
      </c>
    </row>
    <row r="2359" ht="12" customHeight="1" s="61">
      <c r="A2359" s="1">
        <f>A2346</f>
        <v/>
      </c>
      <c r="B2359" s="2" t="inlineStr">
        <is>
          <t>Oriental</t>
        </is>
      </c>
      <c r="C2359" s="83" t="inlineStr">
        <is>
          <t>Hour 21</t>
        </is>
      </c>
      <c r="D2359" s="45" t="n">
        <v>0.85</v>
      </c>
      <c r="E2359" s="45" t="n">
        <v>149</v>
      </c>
      <c r="F2359" s="45" t="n">
        <v>126.65</v>
      </c>
    </row>
    <row r="2360" ht="12" customHeight="1" s="61">
      <c r="A2360" s="1">
        <f>A2347</f>
        <v/>
      </c>
      <c r="B2360" s="2" t="inlineStr">
        <is>
          <t>Oriental</t>
        </is>
      </c>
      <c r="C2360" s="83" t="inlineStr">
        <is>
          <t>Hour 21</t>
        </is>
      </c>
      <c r="D2360" s="45" t="n">
        <v>0.9</v>
      </c>
      <c r="E2360" s="45" t="n">
        <v>0</v>
      </c>
      <c r="F2360" s="45" t="n">
        <v>0</v>
      </c>
    </row>
    <row r="2361" ht="12" customHeight="1" s="61">
      <c r="A2361" s="1">
        <f>A2348</f>
        <v/>
      </c>
      <c r="B2361" s="2" t="inlineStr">
        <is>
          <t>Oriental</t>
        </is>
      </c>
      <c r="C2361" s="83" t="inlineStr">
        <is>
          <t>Hour 21</t>
        </is>
      </c>
      <c r="D2361" s="45" t="n">
        <v>1</v>
      </c>
      <c r="E2361" s="45" t="n">
        <v>6463</v>
      </c>
      <c r="F2361" s="45" t="n">
        <v>6463</v>
      </c>
    </row>
    <row r="2362" ht="12" customHeight="1" s="61">
      <c r="A2362" s="1">
        <f>A2349</f>
        <v/>
      </c>
      <c r="B2362" s="2" t="inlineStr">
        <is>
          <t>Oriental</t>
        </is>
      </c>
      <c r="C2362" s="83" t="inlineStr">
        <is>
          <t>Hour 21</t>
        </is>
      </c>
      <c r="D2362" s="45" t="n">
        <v>0.2708333333333333</v>
      </c>
      <c r="E2362" s="45" t="n">
        <v>3926</v>
      </c>
      <c r="F2362" s="45" t="n">
        <v>1063.291666666667</v>
      </c>
    </row>
    <row r="2363" ht="12" customHeight="1" s="61">
      <c r="A2363" s="1">
        <f>A2350</f>
        <v/>
      </c>
      <c r="B2363" s="2" t="inlineStr">
        <is>
          <t>Oriental</t>
        </is>
      </c>
      <c r="C2363" s="83" t="inlineStr">
        <is>
          <t>Hour 21</t>
        </is>
      </c>
      <c r="D2363" s="45" t="n">
        <v>0.95</v>
      </c>
      <c r="E2363" s="45" t="n">
        <v>106</v>
      </c>
      <c r="F2363" s="45" t="n">
        <v>100.7</v>
      </c>
    </row>
    <row r="2364" ht="12" customHeight="1" s="61">
      <c r="A2364" s="1">
        <f>A2351</f>
        <v/>
      </c>
      <c r="B2364" s="2" t="inlineStr">
        <is>
          <t>Oriental</t>
        </is>
      </c>
      <c r="C2364" s="83" t="inlineStr">
        <is>
          <t>Hour 21</t>
        </is>
      </c>
      <c r="D2364" s="45" t="n">
        <v>0</v>
      </c>
      <c r="E2364" s="45" t="n">
        <v>700</v>
      </c>
      <c r="F2364" s="45" t="n">
        <v>0</v>
      </c>
    </row>
    <row r="2365" ht="12" customHeight="1" s="61">
      <c r="A2365" s="1">
        <f>A2352</f>
        <v/>
      </c>
      <c r="B2365" s="2" t="inlineStr">
        <is>
          <t>Oriental</t>
        </is>
      </c>
      <c r="C2365" s="83" t="inlineStr">
        <is>
          <t>Hour 21</t>
        </is>
      </c>
      <c r="D2365" s="45" t="n">
        <v>0.8</v>
      </c>
      <c r="E2365" s="45" t="n">
        <v>405</v>
      </c>
      <c r="F2365" s="45" t="n">
        <v>324</v>
      </c>
    </row>
    <row r="2366" ht="12" customHeight="1" s="61">
      <c r="A2366" s="1">
        <f>A2353</f>
        <v/>
      </c>
      <c r="B2366" s="2" t="inlineStr">
        <is>
          <t>Oriental</t>
        </is>
      </c>
      <c r="C2366" s="83" t="inlineStr">
        <is>
          <t>Hour 21</t>
        </is>
      </c>
      <c r="D2366" s="45" t="n">
        <v>0.8</v>
      </c>
      <c r="E2366" s="45" t="n">
        <v>1089</v>
      </c>
      <c r="F2366" s="45" t="n">
        <v>871.2</v>
      </c>
    </row>
    <row r="2367" ht="12" customHeight="1" s="61">
      <c r="A2367" s="1">
        <f>A2354</f>
        <v/>
      </c>
      <c r="B2367" s="2" t="inlineStr">
        <is>
          <t>Oriental</t>
        </is>
      </c>
      <c r="C2367" s="83" t="inlineStr">
        <is>
          <t>Hour 21</t>
        </is>
      </c>
      <c r="D2367" s="45" t="n">
        <v>0.9</v>
      </c>
      <c r="E2367" s="45" t="n">
        <v>1608</v>
      </c>
      <c r="F2367" s="45" t="n">
        <v>1447.2</v>
      </c>
    </row>
    <row r="2368" ht="12" customHeight="1" s="61">
      <c r="A2368" s="1">
        <f>A2355</f>
        <v/>
      </c>
      <c r="B2368" s="2" t="inlineStr">
        <is>
          <t>Occidental</t>
        </is>
      </c>
      <c r="C2368" s="83" t="inlineStr">
        <is>
          <t>Hour 21</t>
        </is>
      </c>
      <c r="D2368" s="45" t="n">
        <v>0.8</v>
      </c>
      <c r="E2368" s="45" t="n">
        <v>2148</v>
      </c>
      <c r="F2368" s="45" t="n">
        <v>1718.4</v>
      </c>
    </row>
    <row r="2369" ht="12" customHeight="1" s="61">
      <c r="A2369" s="1">
        <f>A2356</f>
        <v/>
      </c>
      <c r="B2369" s="2" t="inlineStr">
        <is>
          <t>Occidental</t>
        </is>
      </c>
      <c r="C2369" s="83" t="inlineStr">
        <is>
          <t>Hour 21</t>
        </is>
      </c>
      <c r="D2369" s="45" t="n">
        <v>0.85</v>
      </c>
      <c r="E2369" s="45" t="n">
        <v>5352</v>
      </c>
      <c r="F2369" s="45" t="n">
        <v>4549.2</v>
      </c>
    </row>
    <row r="2370" ht="12" customHeight="1" s="61">
      <c r="A2370" s="1">
        <f>A2357</f>
        <v/>
      </c>
      <c r="B2370" s="2" t="inlineStr">
        <is>
          <t>Occidental</t>
        </is>
      </c>
      <c r="C2370" s="83" t="inlineStr">
        <is>
          <t>Hour 21</t>
        </is>
      </c>
      <c r="D2370" s="45" t="n">
        <v>0.9</v>
      </c>
      <c r="E2370" s="45" t="n">
        <v>0</v>
      </c>
      <c r="F2370" s="45" t="n">
        <v>0</v>
      </c>
    </row>
    <row r="2371" ht="12" customHeight="1" s="61">
      <c r="A2371" s="1">
        <f>A2358</f>
        <v/>
      </c>
      <c r="B2371" s="2" t="inlineStr">
        <is>
          <t>Occidental</t>
        </is>
      </c>
      <c r="C2371" s="83" t="inlineStr">
        <is>
          <t>Hour 21</t>
        </is>
      </c>
      <c r="D2371" s="45" t="n">
        <v>0.75</v>
      </c>
      <c r="E2371" s="45" t="n">
        <v>430</v>
      </c>
      <c r="F2371" s="45" t="n">
        <v>322.5</v>
      </c>
    </row>
    <row r="2372" ht="12" customHeight="1" s="61">
      <c r="A2372" s="1">
        <f>A2359</f>
        <v/>
      </c>
      <c r="B2372" s="2" t="inlineStr">
        <is>
          <t>Occidental</t>
        </is>
      </c>
      <c r="C2372" s="83" t="inlineStr">
        <is>
          <t>Hour 21</t>
        </is>
      </c>
      <c r="D2372" s="45" t="n">
        <v>0.85</v>
      </c>
      <c r="E2372" s="45" t="n">
        <v>272</v>
      </c>
      <c r="F2372" s="45" t="n">
        <v>231.2</v>
      </c>
    </row>
    <row r="2373" ht="12" customHeight="1" s="61">
      <c r="A2373" s="1">
        <f>A2360</f>
        <v/>
      </c>
      <c r="B2373" s="2" t="inlineStr">
        <is>
          <t>Occidental</t>
        </is>
      </c>
      <c r="C2373" s="83" t="inlineStr">
        <is>
          <t>Hour 21</t>
        </is>
      </c>
      <c r="D2373" s="45" t="n">
        <v>0.9</v>
      </c>
      <c r="E2373" s="45" t="n">
        <v>0</v>
      </c>
      <c r="F2373" s="45" t="n">
        <v>0</v>
      </c>
    </row>
    <row r="2374" ht="12" customHeight="1" s="61">
      <c r="A2374" s="1">
        <f>A2361</f>
        <v/>
      </c>
      <c r="B2374" s="2" t="inlineStr">
        <is>
          <t>Occidental</t>
        </is>
      </c>
      <c r="C2374" s="83" t="inlineStr">
        <is>
          <t>Hour 21</t>
        </is>
      </c>
      <c r="D2374" s="45" t="n">
        <v>0</v>
      </c>
      <c r="E2374" s="45" t="n">
        <v>3449.8</v>
      </c>
      <c r="F2374" s="45" t="n">
        <v>0</v>
      </c>
    </row>
    <row r="2375" ht="12" customHeight="1" s="61">
      <c r="A2375" s="1">
        <f>A2362</f>
        <v/>
      </c>
      <c r="B2375" s="2" t="inlineStr">
        <is>
          <t>Occidental</t>
        </is>
      </c>
      <c r="C2375" s="83" t="inlineStr">
        <is>
          <t>Hour 21</t>
        </is>
      </c>
      <c r="D2375" s="45" t="n">
        <v>0.08163265306122448</v>
      </c>
      <c r="E2375" s="45" t="n">
        <v>1166</v>
      </c>
      <c r="F2375" s="45" t="n">
        <v>95.18367346938774</v>
      </c>
    </row>
    <row r="2376" ht="12" customHeight="1" s="61">
      <c r="A2376" s="1">
        <f>A2363</f>
        <v/>
      </c>
      <c r="B2376" s="2" t="inlineStr">
        <is>
          <t>Occidental</t>
        </is>
      </c>
      <c r="C2376" s="83" t="inlineStr">
        <is>
          <t>Hour 21</t>
        </is>
      </c>
      <c r="D2376" s="45" t="n">
        <v>0.95</v>
      </c>
      <c r="E2376" s="45" t="n">
        <v>62</v>
      </c>
      <c r="F2376" s="45" t="n">
        <v>58.9</v>
      </c>
    </row>
    <row r="2377" ht="12" customHeight="1" s="61">
      <c r="A2377" s="1">
        <f>A2364</f>
        <v/>
      </c>
      <c r="B2377" s="2" t="inlineStr">
        <is>
          <t>Occidental</t>
        </is>
      </c>
      <c r="C2377" s="83" t="inlineStr">
        <is>
          <t>Hour 21</t>
        </is>
      </c>
      <c r="D2377" s="45" t="n">
        <v>0</v>
      </c>
      <c r="E2377" s="45" t="n">
        <v>2794</v>
      </c>
      <c r="F2377" s="45" t="n">
        <v>0</v>
      </c>
    </row>
    <row r="2378" ht="12" customHeight="1" s="61">
      <c r="A2378" s="1">
        <f>A2365</f>
        <v/>
      </c>
      <c r="B2378" s="2" t="inlineStr">
        <is>
          <t>Occidental</t>
        </is>
      </c>
      <c r="C2378" s="83" t="inlineStr">
        <is>
          <t>Hour 21</t>
        </is>
      </c>
      <c r="D2378" s="45" t="n">
        <v>0.8</v>
      </c>
      <c r="E2378" s="45" t="n">
        <v>274</v>
      </c>
      <c r="F2378" s="45" t="n">
        <v>219.2</v>
      </c>
    </row>
    <row r="2379" ht="12" customHeight="1" s="61">
      <c r="A2379" s="1">
        <f>A2366</f>
        <v/>
      </c>
      <c r="B2379" s="2" t="inlineStr">
        <is>
          <t>Occidental</t>
        </is>
      </c>
      <c r="C2379" s="83" t="inlineStr">
        <is>
          <t>Hour 21</t>
        </is>
      </c>
      <c r="D2379" s="45" t="n">
        <v>0.8</v>
      </c>
      <c r="E2379" s="45" t="n">
        <v>129</v>
      </c>
      <c r="F2379" s="45" t="n">
        <v>103.2</v>
      </c>
    </row>
    <row r="2380" ht="12" customHeight="1" s="61">
      <c r="A2380" s="1">
        <f>A2367</f>
        <v/>
      </c>
      <c r="B2380" s="2" t="inlineStr">
        <is>
          <t>Occidental</t>
        </is>
      </c>
      <c r="C2380" s="83" t="inlineStr">
        <is>
          <t>Hour 21</t>
        </is>
      </c>
      <c r="D2380" s="45" t="n">
        <v>0.9</v>
      </c>
      <c r="E2380" s="45" t="n">
        <v>0</v>
      </c>
      <c r="F2380" s="45" t="n">
        <v>0</v>
      </c>
    </row>
    <row r="2381" ht="12" customHeight="1" s="61">
      <c r="A2381" s="1">
        <f>A2368</f>
        <v/>
      </c>
      <c r="B2381" s="2" t="inlineStr">
        <is>
          <t>Noroeste</t>
        </is>
      </c>
      <c r="C2381" s="83" t="inlineStr">
        <is>
          <t>Hour 21</t>
        </is>
      </c>
      <c r="D2381" s="45" t="n">
        <v>0.8</v>
      </c>
      <c r="E2381" s="45" t="n">
        <v>337</v>
      </c>
      <c r="F2381" s="45" t="n">
        <v>269.6</v>
      </c>
    </row>
    <row r="2382" ht="12" customHeight="1" s="61">
      <c r="A2382" s="1">
        <f>A2369</f>
        <v/>
      </c>
      <c r="B2382" s="2" t="inlineStr">
        <is>
          <t>Noroeste</t>
        </is>
      </c>
      <c r="C2382" s="83" t="inlineStr">
        <is>
          <t>Hour 21</t>
        </is>
      </c>
      <c r="D2382" s="45" t="n">
        <v>0.85</v>
      </c>
      <c r="E2382" s="45" t="n">
        <v>6525</v>
      </c>
      <c r="F2382" s="45" t="n">
        <v>5546.25</v>
      </c>
    </row>
    <row r="2383" ht="12" customHeight="1" s="61">
      <c r="A2383" s="1">
        <f>A2370</f>
        <v/>
      </c>
      <c r="B2383" s="2" t="inlineStr">
        <is>
          <t>Noroeste</t>
        </is>
      </c>
      <c r="C2383" s="83" t="inlineStr">
        <is>
          <t>Hour 21</t>
        </is>
      </c>
      <c r="D2383" s="45" t="n">
        <v>0.9</v>
      </c>
      <c r="E2383" s="45" t="n">
        <v>0</v>
      </c>
      <c r="F2383" s="45" t="n">
        <v>0</v>
      </c>
    </row>
    <row r="2384" ht="12" customHeight="1" s="61">
      <c r="A2384" s="1">
        <f>A2371</f>
        <v/>
      </c>
      <c r="B2384" s="2" t="inlineStr">
        <is>
          <t>Noroeste</t>
        </is>
      </c>
      <c r="C2384" s="83" t="inlineStr">
        <is>
          <t>Hour 21</t>
        </is>
      </c>
      <c r="D2384" s="45" t="n">
        <v>0.75</v>
      </c>
      <c r="E2384" s="45" t="n">
        <v>0</v>
      </c>
      <c r="F2384" s="45" t="n">
        <v>0</v>
      </c>
    </row>
    <row r="2385" ht="12" customHeight="1" s="61">
      <c r="A2385" s="1">
        <f>A2372</f>
        <v/>
      </c>
      <c r="B2385" s="2" t="inlineStr">
        <is>
          <t>Noroeste</t>
        </is>
      </c>
      <c r="C2385" s="83" t="inlineStr">
        <is>
          <t>Hour 21</t>
        </is>
      </c>
      <c r="D2385" s="45" t="n">
        <v>0.85</v>
      </c>
      <c r="E2385" s="45" t="n">
        <v>53</v>
      </c>
      <c r="F2385" s="45" t="n">
        <v>45.05</v>
      </c>
    </row>
    <row r="2386" ht="12" customHeight="1" s="61">
      <c r="A2386" s="1">
        <f>A2373</f>
        <v/>
      </c>
      <c r="B2386" s="2" t="inlineStr">
        <is>
          <t>Noroeste</t>
        </is>
      </c>
      <c r="C2386" s="83" t="inlineStr">
        <is>
          <t>Hour 21</t>
        </is>
      </c>
      <c r="D2386" s="45" t="n">
        <v>0.9</v>
      </c>
      <c r="E2386" s="45" t="n">
        <v>0</v>
      </c>
      <c r="F2386" s="45" t="n">
        <v>0</v>
      </c>
    </row>
    <row r="2387" ht="12" customHeight="1" s="61">
      <c r="A2387" s="1">
        <f>A2374</f>
        <v/>
      </c>
      <c r="B2387" s="2" t="inlineStr">
        <is>
          <t>Noroeste</t>
        </is>
      </c>
      <c r="C2387" s="83" t="inlineStr">
        <is>
          <t>Hour 21</t>
        </is>
      </c>
      <c r="D2387" s="45" t="n">
        <v>0</v>
      </c>
      <c r="E2387" s="45" t="n">
        <v>1025</v>
      </c>
      <c r="F2387" s="45" t="n">
        <v>0</v>
      </c>
    </row>
    <row r="2388" ht="12" customHeight="1" s="61">
      <c r="A2388" s="1">
        <f>A2375</f>
        <v/>
      </c>
      <c r="B2388" s="2" t="inlineStr">
        <is>
          <t>Noroeste</t>
        </is>
      </c>
      <c r="C2388" s="83" t="inlineStr">
        <is>
          <t>Hour 21</t>
        </is>
      </c>
      <c r="D2388" s="45" t="n">
        <v>0.2262773722627738</v>
      </c>
      <c r="E2388" s="45" t="n">
        <v>6</v>
      </c>
      <c r="F2388" s="45" t="n">
        <v>1.357664233576642</v>
      </c>
    </row>
    <row r="2389" ht="12" customHeight="1" s="61">
      <c r="A2389" s="1">
        <f>A2376</f>
        <v/>
      </c>
      <c r="B2389" s="2" t="inlineStr">
        <is>
          <t>Noroeste</t>
        </is>
      </c>
      <c r="C2389" s="83" t="inlineStr">
        <is>
          <t>Hour 21</t>
        </is>
      </c>
      <c r="D2389" s="45" t="n">
        <v>0.95</v>
      </c>
      <c r="E2389" s="45" t="n">
        <v>0</v>
      </c>
      <c r="F2389" s="45" t="n">
        <v>0</v>
      </c>
    </row>
    <row r="2390" ht="12" customHeight="1" s="61">
      <c r="A2390" s="1">
        <f>A2377</f>
        <v/>
      </c>
      <c r="B2390" s="2" t="inlineStr">
        <is>
          <t>Noroeste</t>
        </is>
      </c>
      <c r="C2390" s="83" t="inlineStr">
        <is>
          <t>Hour 21</t>
        </is>
      </c>
      <c r="D2390" s="45" t="n">
        <v>0</v>
      </c>
      <c r="E2390" s="45" t="n">
        <v>1076</v>
      </c>
      <c r="F2390" s="45" t="n">
        <v>0</v>
      </c>
    </row>
    <row r="2391" ht="12" customHeight="1" s="61">
      <c r="A2391" s="1">
        <f>A2378</f>
        <v/>
      </c>
      <c r="B2391" s="2" t="inlineStr">
        <is>
          <t>Noroeste</t>
        </is>
      </c>
      <c r="C2391" s="83" t="inlineStr">
        <is>
          <t>Hour 21</t>
        </is>
      </c>
      <c r="D2391" s="45" t="n">
        <v>0.8</v>
      </c>
      <c r="E2391" s="45" t="n">
        <v>24</v>
      </c>
      <c r="F2391" s="45" t="n">
        <v>19.2</v>
      </c>
    </row>
    <row r="2392" ht="12" customHeight="1" s="61">
      <c r="A2392" s="1">
        <f>A2379</f>
        <v/>
      </c>
      <c r="B2392" s="2" t="inlineStr">
        <is>
          <t>Noroeste</t>
        </is>
      </c>
      <c r="C2392" s="83" t="inlineStr">
        <is>
          <t>Hour 21</t>
        </is>
      </c>
      <c r="D2392" s="45" t="n">
        <v>0.8</v>
      </c>
      <c r="E2392" s="45" t="n">
        <v>30</v>
      </c>
      <c r="F2392" s="45" t="n">
        <v>24</v>
      </c>
    </row>
    <row r="2393" ht="12" customHeight="1" s="61">
      <c r="A2393" s="1">
        <f>A2380</f>
        <v/>
      </c>
      <c r="B2393" s="2" t="inlineStr">
        <is>
          <t>Noroeste</t>
        </is>
      </c>
      <c r="C2393" s="83" t="inlineStr">
        <is>
          <t>Hour 21</t>
        </is>
      </c>
      <c r="D2393" s="45" t="n">
        <v>0.9</v>
      </c>
      <c r="E2393" s="45" t="n">
        <v>0</v>
      </c>
      <c r="F2393" s="45" t="n">
        <v>0</v>
      </c>
    </row>
    <row r="2394" ht="12" customHeight="1" s="61">
      <c r="A2394" s="1">
        <f>A2381</f>
        <v/>
      </c>
      <c r="B2394" s="2" t="inlineStr">
        <is>
          <t>Norte</t>
        </is>
      </c>
      <c r="C2394" s="83" t="inlineStr">
        <is>
          <t>Hour 21</t>
        </is>
      </c>
      <c r="D2394" s="45" t="n">
        <v>0.8</v>
      </c>
      <c r="E2394" s="45" t="n">
        <v>72</v>
      </c>
      <c r="F2394" s="45" t="n">
        <v>57.6</v>
      </c>
    </row>
    <row r="2395" ht="12" customHeight="1" s="61">
      <c r="A2395" s="1">
        <f>A2382</f>
        <v/>
      </c>
      <c r="B2395" s="2" t="inlineStr">
        <is>
          <t>Norte</t>
        </is>
      </c>
      <c r="C2395" s="83" t="inlineStr">
        <is>
          <t>Hour 21</t>
        </is>
      </c>
      <c r="D2395" s="45" t="n">
        <v>0.85</v>
      </c>
      <c r="E2395" s="45" t="n">
        <v>4898</v>
      </c>
      <c r="F2395" s="45" t="n">
        <v>4163.3</v>
      </c>
    </row>
    <row r="2396" ht="12" customHeight="1" s="61">
      <c r="A2396" s="1">
        <f>A2383</f>
        <v/>
      </c>
      <c r="B2396" s="2" t="inlineStr">
        <is>
          <t>Norte</t>
        </is>
      </c>
      <c r="C2396" s="83" t="inlineStr">
        <is>
          <t>Hour 21</t>
        </is>
      </c>
      <c r="D2396" s="45" t="n">
        <v>0.9</v>
      </c>
      <c r="E2396" s="45" t="n">
        <v>0</v>
      </c>
      <c r="F2396" s="45" t="n">
        <v>0</v>
      </c>
    </row>
    <row r="2397" ht="12" customHeight="1" s="61">
      <c r="A2397" s="1">
        <f>A2384</f>
        <v/>
      </c>
      <c r="B2397" s="2" t="inlineStr">
        <is>
          <t>Norte</t>
        </is>
      </c>
      <c r="C2397" s="83" t="inlineStr">
        <is>
          <t>Hour 21</t>
        </is>
      </c>
      <c r="D2397" s="45" t="n">
        <v>0.75</v>
      </c>
      <c r="E2397" s="45" t="n">
        <v>23</v>
      </c>
      <c r="F2397" s="45" t="n">
        <v>17.25</v>
      </c>
    </row>
    <row r="2398" ht="12" customHeight="1" s="61">
      <c r="A2398" s="1">
        <f>A2385</f>
        <v/>
      </c>
      <c r="B2398" s="2" t="inlineStr">
        <is>
          <t>Norte</t>
        </is>
      </c>
      <c r="C2398" s="83" t="inlineStr">
        <is>
          <t>Hour 21</t>
        </is>
      </c>
      <c r="D2398" s="45" t="n">
        <v>0.85</v>
      </c>
      <c r="E2398" s="45" t="n">
        <v>141</v>
      </c>
      <c r="F2398" s="45" t="n">
        <v>119.85</v>
      </c>
    </row>
    <row r="2399" ht="12" customHeight="1" s="61">
      <c r="A2399" s="1">
        <f>A2386</f>
        <v/>
      </c>
      <c r="B2399" s="2" t="inlineStr">
        <is>
          <t>Norte</t>
        </is>
      </c>
      <c r="C2399" s="83" t="inlineStr">
        <is>
          <t>Hour 21</t>
        </is>
      </c>
      <c r="D2399" s="45" t="n">
        <v>0.9</v>
      </c>
      <c r="E2399" s="45" t="n">
        <v>0</v>
      </c>
      <c r="F2399" s="45" t="n">
        <v>0</v>
      </c>
    </row>
    <row r="2400" ht="12" customHeight="1" s="61">
      <c r="A2400" s="1">
        <f>A2387</f>
        <v/>
      </c>
      <c r="B2400" s="2" t="inlineStr">
        <is>
          <t>Norte</t>
        </is>
      </c>
      <c r="C2400" s="83" t="inlineStr">
        <is>
          <t>Hour 21</t>
        </is>
      </c>
      <c r="D2400" s="45" t="n">
        <v>0</v>
      </c>
      <c r="E2400" s="45" t="n">
        <v>91</v>
      </c>
      <c r="F2400" s="45" t="n">
        <v>0</v>
      </c>
    </row>
    <row r="2401" ht="12" customHeight="1" s="61">
      <c r="A2401" s="1">
        <f>A2388</f>
        <v/>
      </c>
      <c r="B2401" s="2" t="inlineStr">
        <is>
          <t>Norte</t>
        </is>
      </c>
      <c r="C2401" s="83" t="inlineStr">
        <is>
          <t>Hour 21</t>
        </is>
      </c>
      <c r="D2401" s="45" t="n">
        <v>0.2361111111111111</v>
      </c>
      <c r="E2401" s="45" t="n">
        <v>50</v>
      </c>
      <c r="F2401" s="45" t="n">
        <v>11.80555555555556</v>
      </c>
    </row>
    <row r="2402" ht="12" customHeight="1" s="61">
      <c r="A2402" s="1">
        <f>A2389</f>
        <v/>
      </c>
      <c r="B2402" s="2" t="inlineStr">
        <is>
          <t>Norte</t>
        </is>
      </c>
      <c r="C2402" s="83" t="inlineStr">
        <is>
          <t>Hour 21</t>
        </is>
      </c>
      <c r="D2402" s="45" t="n">
        <v>0.95</v>
      </c>
      <c r="E2402" s="45" t="n">
        <v>0</v>
      </c>
      <c r="F2402" s="45" t="n">
        <v>0</v>
      </c>
    </row>
    <row r="2403" ht="12" customHeight="1" s="61">
      <c r="A2403" s="1">
        <f>A2390</f>
        <v/>
      </c>
      <c r="B2403" s="2" t="inlineStr">
        <is>
          <t>Norte</t>
        </is>
      </c>
      <c r="C2403" s="83" t="inlineStr">
        <is>
          <t>Hour 21</t>
        </is>
      </c>
      <c r="D2403" s="45" t="n">
        <v>0</v>
      </c>
      <c r="E2403" s="45" t="n">
        <v>2940</v>
      </c>
      <c r="F2403" s="45" t="n">
        <v>0</v>
      </c>
    </row>
    <row r="2404" ht="12" customHeight="1" s="61">
      <c r="A2404" s="1">
        <f>A2391</f>
        <v/>
      </c>
      <c r="B2404" s="2" t="inlineStr">
        <is>
          <t>Norte</t>
        </is>
      </c>
      <c r="C2404" s="83" t="inlineStr">
        <is>
          <t>Hour 21</t>
        </is>
      </c>
      <c r="D2404" s="45" t="n">
        <v>0.8</v>
      </c>
      <c r="E2404" s="45" t="n">
        <v>12</v>
      </c>
      <c r="F2404" s="45" t="n">
        <v>9.600000000000001</v>
      </c>
    </row>
    <row r="2405" ht="12" customHeight="1" s="61">
      <c r="A2405" s="1">
        <f>A2392</f>
        <v/>
      </c>
      <c r="B2405" s="2" t="inlineStr">
        <is>
          <t>Norte</t>
        </is>
      </c>
      <c r="C2405" s="83" t="inlineStr">
        <is>
          <t>Hour 21</t>
        </is>
      </c>
      <c r="D2405" s="45" t="n">
        <v>0.8</v>
      </c>
      <c r="E2405" s="45" t="n">
        <v>0</v>
      </c>
      <c r="F2405" s="45" t="n">
        <v>0</v>
      </c>
    </row>
    <row r="2406" ht="12" customHeight="1" s="61">
      <c r="A2406" s="1">
        <f>A2393</f>
        <v/>
      </c>
      <c r="B2406" s="2" t="inlineStr">
        <is>
          <t>Norte</t>
        </is>
      </c>
      <c r="C2406" s="83" t="inlineStr">
        <is>
          <t>Hour 21</t>
        </is>
      </c>
      <c r="D2406" s="45" t="n">
        <v>0.9</v>
      </c>
      <c r="E2406" s="45" t="n">
        <v>0</v>
      </c>
      <c r="F2406" s="45" t="n">
        <v>0</v>
      </c>
    </row>
    <row r="2407" ht="12" customHeight="1" s="61">
      <c r="A2407" s="1">
        <f>A2394</f>
        <v/>
      </c>
      <c r="B2407" s="2" t="inlineStr">
        <is>
          <t>Noreste</t>
        </is>
      </c>
      <c r="C2407" s="83" t="inlineStr">
        <is>
          <t>Hour 21</t>
        </is>
      </c>
      <c r="D2407" s="45" t="n">
        <v>0.8</v>
      </c>
      <c r="E2407" s="45" t="n">
        <v>260</v>
      </c>
      <c r="F2407" s="45" t="n">
        <v>208</v>
      </c>
    </row>
    <row r="2408" ht="12" customHeight="1" s="61">
      <c r="A2408" s="1">
        <f>A2395</f>
        <v/>
      </c>
      <c r="B2408" s="2" t="inlineStr">
        <is>
          <t>Noreste</t>
        </is>
      </c>
      <c r="C2408" s="83" t="inlineStr">
        <is>
          <t>Hour 21</t>
        </is>
      </c>
      <c r="D2408" s="45" t="n">
        <v>0.85</v>
      </c>
      <c r="E2408" s="45" t="n">
        <v>12283</v>
      </c>
      <c r="F2408" s="45" t="n">
        <v>10440.55</v>
      </c>
    </row>
    <row r="2409" ht="12" customHeight="1" s="61">
      <c r="A2409" s="1">
        <f>A2396</f>
        <v/>
      </c>
      <c r="B2409" s="2" t="inlineStr">
        <is>
          <t>Noreste</t>
        </is>
      </c>
      <c r="C2409" s="83" t="inlineStr">
        <is>
          <t>Hour 21</t>
        </is>
      </c>
      <c r="D2409" s="45" t="n">
        <v>0.9</v>
      </c>
      <c r="E2409" s="45" t="n">
        <v>2729</v>
      </c>
      <c r="F2409" s="45" t="n">
        <v>2456.1</v>
      </c>
    </row>
    <row r="2410" ht="12" customHeight="1" s="61">
      <c r="A2410" s="1">
        <f>A2397</f>
        <v/>
      </c>
      <c r="B2410" s="2" t="inlineStr">
        <is>
          <t>Noreste</t>
        </is>
      </c>
      <c r="C2410" s="83" t="inlineStr">
        <is>
          <t>Hour 21</t>
        </is>
      </c>
      <c r="D2410" s="45" t="n">
        <v>0.75</v>
      </c>
      <c r="E2410" s="45" t="n">
        <v>1291</v>
      </c>
      <c r="F2410" s="45" t="n">
        <v>968.25</v>
      </c>
    </row>
    <row r="2411" ht="12" customHeight="1" s="61">
      <c r="A2411" s="1">
        <f>A2398</f>
        <v/>
      </c>
      <c r="B2411" s="2" t="inlineStr">
        <is>
          <t>Noreste</t>
        </is>
      </c>
      <c r="C2411" s="83" t="inlineStr">
        <is>
          <t>Hour 21</t>
        </is>
      </c>
      <c r="D2411" s="45" t="n">
        <v>0.85</v>
      </c>
      <c r="E2411" s="45" t="n">
        <v>272</v>
      </c>
      <c r="F2411" s="45" t="n">
        <v>231.2</v>
      </c>
    </row>
    <row r="2412" ht="12" customHeight="1" s="61">
      <c r="A2412" s="1">
        <f>A2399</f>
        <v/>
      </c>
      <c r="B2412" s="2" t="inlineStr">
        <is>
          <t>Noreste</t>
        </is>
      </c>
      <c r="C2412" s="83" t="inlineStr">
        <is>
          <t>Hour 21</t>
        </is>
      </c>
      <c r="D2412" s="45" t="n">
        <v>0.9</v>
      </c>
      <c r="E2412" s="45" t="n">
        <v>580</v>
      </c>
      <c r="F2412" s="45" t="n">
        <v>522</v>
      </c>
    </row>
    <row r="2413" ht="12" customHeight="1" s="61">
      <c r="A2413" s="1">
        <f>A2400</f>
        <v/>
      </c>
      <c r="B2413" s="2" t="inlineStr">
        <is>
          <t>Noreste</t>
        </is>
      </c>
      <c r="C2413" s="83" t="inlineStr">
        <is>
          <t>Hour 21</t>
        </is>
      </c>
      <c r="D2413" s="45" t="n">
        <v>0</v>
      </c>
      <c r="E2413" s="45" t="n">
        <v>143.3</v>
      </c>
      <c r="F2413" s="45" t="n">
        <v>0</v>
      </c>
    </row>
    <row r="2414" ht="12" customHeight="1" s="61">
      <c r="A2414" s="1">
        <f>A2401</f>
        <v/>
      </c>
      <c r="B2414" s="2" t="inlineStr">
        <is>
          <t>Noreste</t>
        </is>
      </c>
      <c r="C2414" s="83" t="inlineStr">
        <is>
          <t>Hour 21</t>
        </is>
      </c>
      <c r="D2414" s="45" t="n">
        <v>0.271523178807947</v>
      </c>
      <c r="E2414" s="45" t="n">
        <v>4859.7</v>
      </c>
      <c r="F2414" s="45" t="n">
        <v>1319.52119205298</v>
      </c>
    </row>
    <row r="2415" ht="12" customHeight="1" s="61">
      <c r="A2415" s="1">
        <f>A2402</f>
        <v/>
      </c>
      <c r="B2415" s="2" t="inlineStr">
        <is>
          <t>Noreste</t>
        </is>
      </c>
      <c r="C2415" s="83" t="inlineStr">
        <is>
          <t>Hour 21</t>
        </is>
      </c>
      <c r="D2415" s="45" t="n">
        <v>0.95</v>
      </c>
      <c r="E2415" s="45" t="n">
        <v>0</v>
      </c>
      <c r="F2415" s="45" t="n">
        <v>0</v>
      </c>
    </row>
    <row r="2416" ht="12" customHeight="1" s="61">
      <c r="A2416" s="1">
        <f>A2403</f>
        <v/>
      </c>
      <c r="B2416" s="2" t="inlineStr">
        <is>
          <t>Noreste</t>
        </is>
      </c>
      <c r="C2416" s="83" t="inlineStr">
        <is>
          <t>Hour 21</t>
        </is>
      </c>
      <c r="D2416" s="45" t="n">
        <v>0</v>
      </c>
      <c r="E2416" s="45" t="n">
        <v>1069</v>
      </c>
      <c r="F2416" s="45" t="n">
        <v>0</v>
      </c>
    </row>
    <row r="2417" ht="12" customHeight="1" s="61">
      <c r="A2417" s="1">
        <f>A2404</f>
        <v/>
      </c>
      <c r="B2417" s="2" t="inlineStr">
        <is>
          <t>Noreste</t>
        </is>
      </c>
      <c r="C2417" s="83" t="inlineStr">
        <is>
          <t>Hour 21</t>
        </is>
      </c>
      <c r="D2417" s="45" t="n">
        <v>0.8</v>
      </c>
      <c r="E2417" s="45" t="n">
        <v>194</v>
      </c>
      <c r="F2417" s="45" t="n">
        <v>155.2</v>
      </c>
    </row>
    <row r="2418" ht="12" customHeight="1" s="61">
      <c r="A2418" s="1">
        <f>A2405</f>
        <v/>
      </c>
      <c r="B2418" s="2" t="inlineStr">
        <is>
          <t>Noreste</t>
        </is>
      </c>
      <c r="C2418" s="83" t="inlineStr">
        <is>
          <t>Hour 21</t>
        </is>
      </c>
      <c r="D2418" s="45" t="n">
        <v>0.8</v>
      </c>
      <c r="E2418" s="45" t="n">
        <v>923</v>
      </c>
      <c r="F2418" s="45" t="n">
        <v>738.4000000000001</v>
      </c>
    </row>
    <row r="2419" ht="12" customHeight="1" s="61">
      <c r="A2419" s="1">
        <f>A2406</f>
        <v/>
      </c>
      <c r="B2419" s="2" t="inlineStr">
        <is>
          <t>Noreste</t>
        </is>
      </c>
      <c r="C2419" s="83" t="inlineStr">
        <is>
          <t>Hour 21</t>
        </is>
      </c>
      <c r="D2419" s="45" t="n">
        <v>0.9</v>
      </c>
      <c r="E2419" s="45" t="n">
        <v>0</v>
      </c>
      <c r="F2419" s="45" t="n">
        <v>0</v>
      </c>
    </row>
    <row r="2420" ht="12" customHeight="1" s="61">
      <c r="A2420" s="1">
        <f>A2407</f>
        <v/>
      </c>
      <c r="B2420" s="2" t="inlineStr">
        <is>
          <t>Peninsular</t>
        </is>
      </c>
      <c r="C2420" s="83" t="inlineStr">
        <is>
          <t>Hour 21</t>
        </is>
      </c>
      <c r="D2420" s="45" t="n">
        <v>0.8</v>
      </c>
      <c r="E2420" s="45" t="n">
        <v>0</v>
      </c>
      <c r="F2420" s="45" t="n">
        <v>0</v>
      </c>
    </row>
    <row r="2421" ht="12" customHeight="1" s="61">
      <c r="A2421" s="1">
        <f>A2408</f>
        <v/>
      </c>
      <c r="B2421" s="2" t="inlineStr">
        <is>
          <t>Peninsular</t>
        </is>
      </c>
      <c r="C2421" s="83" t="inlineStr">
        <is>
          <t>Hour 21</t>
        </is>
      </c>
      <c r="D2421" s="45" t="n">
        <v>0.85</v>
      </c>
      <c r="E2421" s="45" t="n">
        <v>1496</v>
      </c>
      <c r="F2421" s="45" t="n">
        <v>1271.6</v>
      </c>
    </row>
    <row r="2422" ht="12" customHeight="1" s="61">
      <c r="A2422" s="1">
        <f>A2409</f>
        <v/>
      </c>
      <c r="B2422" s="2" t="inlineStr">
        <is>
          <t>Peninsular</t>
        </is>
      </c>
      <c r="C2422" s="83" t="inlineStr">
        <is>
          <t>Hour 21</t>
        </is>
      </c>
      <c r="D2422" s="45" t="n">
        <v>0.9</v>
      </c>
      <c r="E2422" s="45" t="n">
        <v>0</v>
      </c>
      <c r="F2422" s="45" t="n">
        <v>0</v>
      </c>
    </row>
    <row r="2423" ht="12" customHeight="1" s="61">
      <c r="A2423" s="1">
        <f>A2410</f>
        <v/>
      </c>
      <c r="B2423" s="2" t="inlineStr">
        <is>
          <t>Peninsular</t>
        </is>
      </c>
      <c r="C2423" s="83" t="inlineStr">
        <is>
          <t>Hour 21</t>
        </is>
      </c>
      <c r="D2423" s="45" t="n">
        <v>0.75</v>
      </c>
      <c r="E2423" s="45" t="n">
        <v>852</v>
      </c>
      <c r="F2423" s="45" t="n">
        <v>639</v>
      </c>
    </row>
    <row r="2424" ht="12" customHeight="1" s="61">
      <c r="A2424" s="1">
        <f>A2411</f>
        <v/>
      </c>
      <c r="B2424" s="2" t="inlineStr">
        <is>
          <t>Peninsular</t>
        </is>
      </c>
      <c r="C2424" s="83" t="inlineStr">
        <is>
          <t>Hour 21</t>
        </is>
      </c>
      <c r="D2424" s="45" t="n">
        <v>0.85</v>
      </c>
      <c r="E2424" s="45" t="n">
        <v>48</v>
      </c>
      <c r="F2424" s="45" t="n">
        <v>40.8</v>
      </c>
    </row>
    <row r="2425" ht="12" customHeight="1" s="61">
      <c r="A2425" s="1">
        <f>A2412</f>
        <v/>
      </c>
      <c r="B2425" s="2" t="inlineStr">
        <is>
          <t>Peninsular</t>
        </is>
      </c>
      <c r="C2425" s="83" t="inlineStr">
        <is>
          <t>Hour 21</t>
        </is>
      </c>
      <c r="D2425" s="45" t="n">
        <v>0.9</v>
      </c>
      <c r="E2425" s="45" t="n">
        <v>0</v>
      </c>
      <c r="F2425" s="45" t="n">
        <v>0</v>
      </c>
    </row>
    <row r="2426" ht="12" customHeight="1" s="61">
      <c r="A2426" s="1">
        <f>A2413</f>
        <v/>
      </c>
      <c r="B2426" s="2" t="inlineStr">
        <is>
          <t>Peninsular</t>
        </is>
      </c>
      <c r="C2426" s="83" t="inlineStr">
        <is>
          <t>Hour 21</t>
        </is>
      </c>
      <c r="D2426" s="45" t="n">
        <v>0</v>
      </c>
      <c r="E2426" s="45" t="n">
        <v>0</v>
      </c>
      <c r="F2426" s="45" t="n">
        <v>0</v>
      </c>
    </row>
    <row r="2427" ht="12" customHeight="1" s="61">
      <c r="A2427" s="1">
        <f>A2414</f>
        <v/>
      </c>
      <c r="B2427" s="2" t="inlineStr">
        <is>
          <t>Peninsular</t>
        </is>
      </c>
      <c r="C2427" s="83" t="inlineStr">
        <is>
          <t>Hour 21</t>
        </is>
      </c>
      <c r="D2427" s="45" t="n">
        <v>0.1764705882352941</v>
      </c>
      <c r="E2427" s="45" t="n">
        <v>546</v>
      </c>
      <c r="F2427" s="45" t="n">
        <v>96.35294117647059</v>
      </c>
    </row>
    <row r="2428" ht="12" customHeight="1" s="61">
      <c r="A2428" s="1">
        <f>A2415</f>
        <v/>
      </c>
      <c r="B2428" s="2" t="inlineStr">
        <is>
          <t>Peninsular</t>
        </is>
      </c>
      <c r="C2428" s="83" t="inlineStr">
        <is>
          <t>Hour 21</t>
        </is>
      </c>
      <c r="D2428" s="45" t="n">
        <v>0.95</v>
      </c>
      <c r="E2428" s="45" t="n">
        <v>0</v>
      </c>
      <c r="F2428" s="45" t="n">
        <v>0</v>
      </c>
    </row>
    <row r="2429" ht="12" customHeight="1" s="61">
      <c r="A2429" s="1">
        <f>A2416</f>
        <v/>
      </c>
      <c r="B2429" s="2" t="inlineStr">
        <is>
          <t>Peninsular</t>
        </is>
      </c>
      <c r="C2429" s="83" t="inlineStr">
        <is>
          <t>Hour 21</t>
        </is>
      </c>
      <c r="D2429" s="45" t="n">
        <v>0</v>
      </c>
      <c r="E2429" s="45" t="n">
        <v>833</v>
      </c>
      <c r="F2429" s="45" t="n">
        <v>0</v>
      </c>
    </row>
    <row r="2430" ht="12" customHeight="1" s="61">
      <c r="A2430" s="1">
        <f>A2417</f>
        <v/>
      </c>
      <c r="B2430" s="2" t="inlineStr">
        <is>
          <t>Peninsular</t>
        </is>
      </c>
      <c r="C2430" s="83" t="inlineStr">
        <is>
          <t>Hour 21</t>
        </is>
      </c>
      <c r="D2430" s="45" t="n">
        <v>0.8</v>
      </c>
      <c r="E2430" s="45" t="n">
        <v>62</v>
      </c>
      <c r="F2430" s="45" t="n">
        <v>49.6</v>
      </c>
    </row>
    <row r="2431" ht="12" customHeight="1" s="61">
      <c r="A2431" s="1">
        <f>A2418</f>
        <v/>
      </c>
      <c r="B2431" s="2" t="inlineStr">
        <is>
          <t>Peninsular</t>
        </is>
      </c>
      <c r="C2431" s="83" t="inlineStr">
        <is>
          <t>Hour 21</t>
        </is>
      </c>
      <c r="D2431" s="45" t="n">
        <v>0.8</v>
      </c>
      <c r="E2431" s="45" t="n">
        <v>13</v>
      </c>
      <c r="F2431" s="45" t="n">
        <v>10.4</v>
      </c>
    </row>
    <row r="2432" ht="12" customHeight="1" s="61">
      <c r="A2432" s="1">
        <f>A2419</f>
        <v/>
      </c>
      <c r="B2432" s="2" t="inlineStr">
        <is>
          <t>Peninsular</t>
        </is>
      </c>
      <c r="C2432" s="83" t="inlineStr">
        <is>
          <t>Hour 21</t>
        </is>
      </c>
      <c r="D2432" s="45" t="n">
        <v>0.9</v>
      </c>
      <c r="E2432" s="45" t="n">
        <v>0</v>
      </c>
      <c r="F2432" s="45" t="n">
        <v>0</v>
      </c>
    </row>
    <row r="2433" ht="12" customHeight="1" s="61">
      <c r="A2433" s="1">
        <f>A2420</f>
        <v/>
      </c>
      <c r="B2433" s="2" t="inlineStr">
        <is>
          <t>Baja California</t>
        </is>
      </c>
      <c r="C2433" s="83" t="inlineStr">
        <is>
          <t>Hour 21</t>
        </is>
      </c>
      <c r="D2433" s="45" t="n">
        <v>0.8</v>
      </c>
      <c r="E2433" s="45" t="n">
        <v>0</v>
      </c>
      <c r="F2433" s="45" t="n">
        <v>0</v>
      </c>
    </row>
    <row r="2434" ht="12" customHeight="1" s="61">
      <c r="A2434" s="1">
        <f>A2421</f>
        <v/>
      </c>
      <c r="B2434" s="2" t="inlineStr">
        <is>
          <t>Baja California</t>
        </is>
      </c>
      <c r="C2434" s="83" t="inlineStr">
        <is>
          <t>Hour 21</t>
        </is>
      </c>
      <c r="D2434" s="45" t="n">
        <v>0.85</v>
      </c>
      <c r="E2434" s="45" t="n">
        <v>3372</v>
      </c>
      <c r="F2434" s="45" t="n">
        <v>2866.2</v>
      </c>
    </row>
    <row r="2435" ht="12" customHeight="1" s="61">
      <c r="A2435" s="1">
        <f>A2422</f>
        <v/>
      </c>
      <c r="B2435" s="2" t="inlineStr">
        <is>
          <t>Baja California</t>
        </is>
      </c>
      <c r="C2435" s="83" t="inlineStr">
        <is>
          <t>Hour 21</t>
        </is>
      </c>
      <c r="D2435" s="45" t="n">
        <v>0.9</v>
      </c>
      <c r="E2435" s="45" t="n">
        <v>0</v>
      </c>
      <c r="F2435" s="45" t="n">
        <v>0</v>
      </c>
    </row>
    <row r="2436" ht="12" customHeight="1" s="61">
      <c r="A2436" s="1">
        <f>A2423</f>
        <v/>
      </c>
      <c r="B2436" s="2" t="inlineStr">
        <is>
          <t>Baja California</t>
        </is>
      </c>
      <c r="C2436" s="83" t="inlineStr">
        <is>
          <t>Hour 21</t>
        </is>
      </c>
      <c r="D2436" s="45" t="n">
        <v>0.75</v>
      </c>
      <c r="E2436" s="45" t="n">
        <v>717</v>
      </c>
      <c r="F2436" s="45" t="n">
        <v>537.75</v>
      </c>
    </row>
    <row r="2437" ht="12" customHeight="1" s="61">
      <c r="A2437" s="1">
        <f>A2424</f>
        <v/>
      </c>
      <c r="B2437" s="2" t="inlineStr">
        <is>
          <t>Baja California</t>
        </is>
      </c>
      <c r="C2437" s="83" t="inlineStr">
        <is>
          <t>Hour 21</t>
        </is>
      </c>
      <c r="D2437" s="45" t="n">
        <v>0.85</v>
      </c>
      <c r="E2437" s="45" t="n">
        <v>22</v>
      </c>
      <c r="F2437" s="45" t="n">
        <v>18.7</v>
      </c>
    </row>
    <row r="2438" ht="12" customHeight="1" s="61">
      <c r="A2438" s="1">
        <f>A2425</f>
        <v/>
      </c>
      <c r="B2438" s="2" t="inlineStr">
        <is>
          <t>Baja California</t>
        </is>
      </c>
      <c r="C2438" s="83" t="inlineStr">
        <is>
          <t>Hour 21</t>
        </is>
      </c>
      <c r="D2438" s="45" t="n">
        <v>0.9</v>
      </c>
      <c r="E2438" s="45" t="n">
        <v>0</v>
      </c>
      <c r="F2438" s="45" t="n">
        <v>0</v>
      </c>
    </row>
    <row r="2439" ht="12" customHeight="1" s="61">
      <c r="A2439" s="1">
        <f>A2426</f>
        <v/>
      </c>
      <c r="B2439" s="2" t="inlineStr">
        <is>
          <t>Baja California</t>
        </is>
      </c>
      <c r="C2439" s="83" t="inlineStr">
        <is>
          <t>Hour 21</t>
        </is>
      </c>
      <c r="D2439" s="45" t="n">
        <v>0</v>
      </c>
      <c r="E2439" s="45" t="n">
        <v>0</v>
      </c>
      <c r="F2439" s="45" t="n">
        <v>0</v>
      </c>
    </row>
    <row r="2440" ht="12" customHeight="1" s="61">
      <c r="A2440" s="1">
        <f>A2427</f>
        <v/>
      </c>
      <c r="B2440" s="2" t="inlineStr">
        <is>
          <t>Baja California</t>
        </is>
      </c>
      <c r="C2440" s="83" t="inlineStr">
        <is>
          <t>Hour 21</t>
        </is>
      </c>
      <c r="D2440" s="45" t="n">
        <v>0</v>
      </c>
      <c r="E2440" s="45" t="n">
        <v>266</v>
      </c>
      <c r="F2440" s="45" t="n">
        <v>0</v>
      </c>
    </row>
    <row r="2441" ht="12" customHeight="1" s="61">
      <c r="A2441" s="1">
        <f>A2428</f>
        <v/>
      </c>
      <c r="B2441" s="2" t="inlineStr">
        <is>
          <t>Baja California</t>
        </is>
      </c>
      <c r="C2441" s="83" t="inlineStr">
        <is>
          <t>Hour 21</t>
        </is>
      </c>
      <c r="D2441" s="45" t="n">
        <v>0.95</v>
      </c>
      <c r="E2441" s="45" t="n">
        <v>540</v>
      </c>
      <c r="F2441" s="45" t="n">
        <v>513</v>
      </c>
    </row>
    <row r="2442" ht="12" customHeight="1" s="61">
      <c r="A2442" s="1">
        <f>A2429</f>
        <v/>
      </c>
      <c r="B2442" s="2" t="inlineStr">
        <is>
          <t>Baja California</t>
        </is>
      </c>
      <c r="C2442" s="83" t="inlineStr">
        <is>
          <t>Hour 21</t>
        </is>
      </c>
      <c r="D2442" s="45" t="n">
        <v>0</v>
      </c>
      <c r="E2442" s="45" t="n">
        <v>297</v>
      </c>
      <c r="F2442" s="45" t="n">
        <v>0</v>
      </c>
    </row>
    <row r="2443" ht="12" customHeight="1" s="61">
      <c r="A2443" s="1">
        <f>A2430</f>
        <v/>
      </c>
      <c r="B2443" s="2" t="inlineStr">
        <is>
          <t>Baja California</t>
        </is>
      </c>
      <c r="C2443" s="83" t="inlineStr">
        <is>
          <t>Hour 21</t>
        </is>
      </c>
      <c r="D2443" s="45" t="n">
        <v>0.8</v>
      </c>
      <c r="E2443" s="45" t="n">
        <v>0</v>
      </c>
      <c r="F2443" s="45" t="n">
        <v>0</v>
      </c>
    </row>
    <row r="2444" ht="12" customHeight="1" s="61">
      <c r="A2444" s="1">
        <f>A2431</f>
        <v/>
      </c>
      <c r="B2444" s="2" t="inlineStr">
        <is>
          <t>Baja California</t>
        </is>
      </c>
      <c r="C2444" s="83" t="inlineStr">
        <is>
          <t>Hour 21</t>
        </is>
      </c>
      <c r="D2444" s="45" t="n">
        <v>0.8</v>
      </c>
      <c r="E2444" s="45" t="n">
        <v>23</v>
      </c>
      <c r="F2444" s="45" t="n">
        <v>18.4</v>
      </c>
    </row>
    <row r="2445" ht="12" customHeight="1" s="61">
      <c r="A2445" s="1">
        <f>A2432</f>
        <v/>
      </c>
      <c r="B2445" s="2" t="inlineStr">
        <is>
          <t>Baja California</t>
        </is>
      </c>
      <c r="C2445" s="83" t="inlineStr">
        <is>
          <t>Hour 21</t>
        </is>
      </c>
      <c r="D2445" s="45" t="n">
        <v>0.9</v>
      </c>
      <c r="E2445" s="45" t="n">
        <v>0</v>
      </c>
      <c r="F2445" s="45" t="n">
        <v>0</v>
      </c>
    </row>
    <row r="2446" ht="12" customHeight="1" s="61">
      <c r="A2446" s="1">
        <f>A2433</f>
        <v/>
      </c>
      <c r="B2446" s="2" t="inlineStr">
        <is>
          <t>Baja California Sur</t>
        </is>
      </c>
      <c r="C2446" s="83" t="inlineStr">
        <is>
          <t>Hour 21</t>
        </is>
      </c>
      <c r="D2446" s="45" t="n">
        <v>0.8</v>
      </c>
      <c r="E2446" s="45" t="n">
        <v>45</v>
      </c>
      <c r="F2446" s="45" t="n">
        <v>36</v>
      </c>
    </row>
    <row r="2447" ht="12" customHeight="1" s="61">
      <c r="A2447" s="1">
        <f>A2434</f>
        <v/>
      </c>
      <c r="B2447" s="2" t="inlineStr">
        <is>
          <t>Baja California Sur</t>
        </is>
      </c>
      <c r="C2447" s="83" t="inlineStr">
        <is>
          <t>Hour 21</t>
        </is>
      </c>
      <c r="D2447" s="45" t="n">
        <v>0.85</v>
      </c>
      <c r="E2447" s="45" t="n">
        <v>0</v>
      </c>
      <c r="F2447" s="45" t="n">
        <v>0</v>
      </c>
    </row>
    <row r="2448" ht="12" customHeight="1" s="61">
      <c r="A2448" s="1">
        <f>A2435</f>
        <v/>
      </c>
      <c r="B2448" s="2" t="inlineStr">
        <is>
          <t>Baja California Sur</t>
        </is>
      </c>
      <c r="C2448" s="83" t="inlineStr">
        <is>
          <t>Hour 21</t>
        </is>
      </c>
      <c r="D2448" s="45" t="n">
        <v>0.9</v>
      </c>
      <c r="E2448" s="45" t="n">
        <v>0</v>
      </c>
      <c r="F2448" s="45" t="n">
        <v>0</v>
      </c>
    </row>
    <row r="2449" ht="12" customHeight="1" s="61">
      <c r="A2449" s="1">
        <f>A2436</f>
        <v/>
      </c>
      <c r="B2449" s="2" t="inlineStr">
        <is>
          <t>Baja California Sur</t>
        </is>
      </c>
      <c r="C2449" s="83" t="inlineStr">
        <is>
          <t>Hour 21</t>
        </is>
      </c>
      <c r="D2449" s="45" t="n">
        <v>0.75</v>
      </c>
      <c r="E2449" s="45" t="n">
        <v>467</v>
      </c>
      <c r="F2449" s="45" t="n">
        <v>350.25</v>
      </c>
    </row>
    <row r="2450" ht="12" customHeight="1" s="61">
      <c r="A2450" s="1">
        <f>A2437</f>
        <v/>
      </c>
      <c r="B2450" s="2" t="inlineStr">
        <is>
          <t>Baja California Sur</t>
        </is>
      </c>
      <c r="C2450" s="83" t="inlineStr">
        <is>
          <t>Hour 21</t>
        </is>
      </c>
      <c r="D2450" s="45" t="n">
        <v>0.85</v>
      </c>
      <c r="E2450" s="45" t="n">
        <v>396</v>
      </c>
      <c r="F2450" s="45" t="n">
        <v>336.6</v>
      </c>
    </row>
    <row r="2451" ht="12" customHeight="1" s="61">
      <c r="A2451" s="1">
        <f>A2438</f>
        <v/>
      </c>
      <c r="B2451" s="2" t="inlineStr">
        <is>
          <t>Baja California Sur</t>
        </is>
      </c>
      <c r="C2451" s="83" t="inlineStr">
        <is>
          <t>Hour 21</t>
        </is>
      </c>
      <c r="D2451" s="45" t="n">
        <v>0.9</v>
      </c>
      <c r="E2451" s="45" t="n">
        <v>0</v>
      </c>
      <c r="F2451" s="45" t="n">
        <v>0</v>
      </c>
    </row>
    <row r="2452" ht="12" customHeight="1" s="61">
      <c r="A2452" s="1">
        <f>A2439</f>
        <v/>
      </c>
      <c r="B2452" s="2" t="inlineStr">
        <is>
          <t>Baja California Sur</t>
        </is>
      </c>
      <c r="C2452" s="83" t="inlineStr">
        <is>
          <t>Hour 21</t>
        </is>
      </c>
      <c r="D2452" s="45" t="n">
        <v>0</v>
      </c>
      <c r="E2452" s="45" t="n">
        <v>0</v>
      </c>
      <c r="F2452" s="45" t="n">
        <v>0</v>
      </c>
    </row>
    <row r="2453" ht="12" customHeight="1" s="61">
      <c r="A2453" s="1">
        <f>A2440</f>
        <v/>
      </c>
      <c r="B2453" s="2" t="inlineStr">
        <is>
          <t>Baja California Sur</t>
        </is>
      </c>
      <c r="C2453" s="83" t="inlineStr">
        <is>
          <t>Hour 21</t>
        </is>
      </c>
      <c r="D2453" s="45" t="n">
        <v>0.1932773109243697</v>
      </c>
      <c r="E2453" s="45" t="n">
        <v>0</v>
      </c>
      <c r="F2453" s="45" t="n">
        <v>0</v>
      </c>
    </row>
    <row r="2454" ht="12" customHeight="1" s="61">
      <c r="A2454" s="1">
        <f>A2441</f>
        <v/>
      </c>
      <c r="B2454" s="2" t="inlineStr">
        <is>
          <t>Baja California Sur</t>
        </is>
      </c>
      <c r="C2454" s="83" t="inlineStr">
        <is>
          <t>Hour 21</t>
        </is>
      </c>
      <c r="D2454" s="45" t="n">
        <v>0.95</v>
      </c>
      <c r="E2454" s="45" t="n">
        <v>10</v>
      </c>
      <c r="F2454" s="45" t="n">
        <v>9.5</v>
      </c>
    </row>
    <row r="2455" ht="12" customHeight="1" s="61">
      <c r="A2455" s="1">
        <f>A2442</f>
        <v/>
      </c>
      <c r="B2455" s="2" t="inlineStr">
        <is>
          <t>Baja California Sur</t>
        </is>
      </c>
      <c r="C2455" s="83" t="inlineStr">
        <is>
          <t>Hour 21</t>
        </is>
      </c>
      <c r="D2455" s="45" t="n">
        <v>0</v>
      </c>
      <c r="E2455" s="45" t="n">
        <v>77</v>
      </c>
      <c r="F2455" s="45" t="n">
        <v>0</v>
      </c>
    </row>
    <row r="2456" ht="12" customHeight="1" s="61">
      <c r="A2456" s="1">
        <f>A2443</f>
        <v/>
      </c>
      <c r="B2456" s="2" t="inlineStr">
        <is>
          <t>Baja California Sur</t>
        </is>
      </c>
      <c r="C2456" s="83" t="inlineStr">
        <is>
          <t>Hour 21</t>
        </is>
      </c>
      <c r="D2456" s="45" t="n">
        <v>0.8</v>
      </c>
      <c r="E2456" s="45" t="n">
        <v>0</v>
      </c>
      <c r="F2456" s="45" t="n">
        <v>0</v>
      </c>
    </row>
    <row r="2457" ht="12" customHeight="1" s="61">
      <c r="A2457" s="1">
        <f>A2444</f>
        <v/>
      </c>
      <c r="B2457" s="2" t="inlineStr">
        <is>
          <t>Baja California Sur</t>
        </is>
      </c>
      <c r="C2457" s="83" t="inlineStr">
        <is>
          <t>Hour 21</t>
        </is>
      </c>
      <c r="D2457" s="45" t="n">
        <v>0.8</v>
      </c>
      <c r="E2457" s="45" t="n">
        <v>0</v>
      </c>
      <c r="F2457" s="45" t="n">
        <v>0</v>
      </c>
    </row>
    <row r="2458" ht="12" customHeight="1" s="61">
      <c r="A2458" s="1">
        <f>A2445</f>
        <v/>
      </c>
      <c r="B2458" s="2" t="inlineStr">
        <is>
          <t>Baja California Sur</t>
        </is>
      </c>
      <c r="C2458" s="83" t="inlineStr">
        <is>
          <t>Hour 21</t>
        </is>
      </c>
      <c r="D2458" s="45" t="n">
        <v>0.9</v>
      </c>
      <c r="E2458" s="45" t="n">
        <v>0</v>
      </c>
      <c r="F2458" s="45" t="n">
        <v>0</v>
      </c>
    </row>
    <row r="2459" ht="12" customHeight="1" s="61">
      <c r="A2459" s="1">
        <f>A2446</f>
        <v/>
      </c>
      <c r="B2459" s="2" t="inlineStr">
        <is>
          <t>Central</t>
        </is>
      </c>
      <c r="C2459" s="83" t="inlineStr">
        <is>
          <t>Hour 22</t>
        </is>
      </c>
      <c r="D2459" s="46" t="n">
        <v>0.8</v>
      </c>
      <c r="E2459" s="46" t="n">
        <v>1897</v>
      </c>
      <c r="F2459" s="46" t="n">
        <v>1517.6</v>
      </c>
    </row>
    <row r="2460" ht="12" customHeight="1" s="61">
      <c r="A2460" s="1">
        <f>A2447</f>
        <v/>
      </c>
      <c r="B2460" s="2" t="inlineStr">
        <is>
          <t>Central</t>
        </is>
      </c>
      <c r="C2460" s="83" t="inlineStr">
        <is>
          <t>Hour 22</t>
        </is>
      </c>
      <c r="D2460" s="46" t="n">
        <v>0.85</v>
      </c>
      <c r="E2460" s="46" t="n">
        <v>3457</v>
      </c>
      <c r="F2460" s="46" t="n">
        <v>2938.45</v>
      </c>
    </row>
    <row r="2461" ht="12" customHeight="1" s="61">
      <c r="A2461" s="1">
        <f>A2448</f>
        <v/>
      </c>
      <c r="B2461" s="2" t="inlineStr">
        <is>
          <t>Central</t>
        </is>
      </c>
      <c r="C2461" s="83" t="inlineStr">
        <is>
          <t>Hour 22</t>
        </is>
      </c>
      <c r="D2461" s="46" t="n">
        <v>0.9</v>
      </c>
      <c r="E2461" s="46" t="n">
        <v>2778</v>
      </c>
      <c r="F2461" s="46" t="n">
        <v>2500.2</v>
      </c>
    </row>
    <row r="2462" ht="12" customHeight="1" s="61">
      <c r="A2462" s="1">
        <f>A2449</f>
        <v/>
      </c>
      <c r="B2462" s="2" t="inlineStr">
        <is>
          <t>Central</t>
        </is>
      </c>
      <c r="C2462" s="83" t="inlineStr">
        <is>
          <t>Hour 22</t>
        </is>
      </c>
      <c r="D2462" s="46" t="n">
        <v>0.75</v>
      </c>
      <c r="E2462" s="46" t="n">
        <v>805</v>
      </c>
      <c r="F2462" s="46" t="n">
        <v>603.75</v>
      </c>
    </row>
    <row r="2463" ht="12" customHeight="1" s="61">
      <c r="A2463" s="1">
        <f>A2450</f>
        <v/>
      </c>
      <c r="B2463" s="2" t="inlineStr">
        <is>
          <t>Central</t>
        </is>
      </c>
      <c r="C2463" s="83" t="inlineStr">
        <is>
          <t>Hour 22</t>
        </is>
      </c>
      <c r="D2463" s="46" t="n">
        <v>0.85</v>
      </c>
      <c r="E2463" s="46" t="n">
        <v>315</v>
      </c>
      <c r="F2463" s="46" t="n">
        <v>267.75</v>
      </c>
    </row>
    <row r="2464" ht="12" customHeight="1" s="61">
      <c r="A2464" s="1">
        <f>A2451</f>
        <v/>
      </c>
      <c r="B2464" s="2" t="inlineStr">
        <is>
          <t>Central</t>
        </is>
      </c>
      <c r="C2464" s="83" t="inlineStr">
        <is>
          <t>Hour 22</t>
        </is>
      </c>
      <c r="D2464" s="46" t="n">
        <v>0.9</v>
      </c>
      <c r="E2464" s="46" t="n">
        <v>0</v>
      </c>
      <c r="F2464" s="46" t="n">
        <v>0</v>
      </c>
    </row>
    <row r="2465" ht="12" customHeight="1" s="61">
      <c r="A2465" s="1">
        <f>A2452</f>
        <v/>
      </c>
      <c r="B2465" s="2" t="inlineStr">
        <is>
          <t>Central</t>
        </is>
      </c>
      <c r="C2465" s="83" t="inlineStr">
        <is>
          <t>Hour 22</t>
        </is>
      </c>
      <c r="D2465" s="46" t="n">
        <v>0</v>
      </c>
      <c r="E2465" s="46" t="n">
        <v>1865</v>
      </c>
      <c r="F2465" s="46" t="n">
        <v>0</v>
      </c>
    </row>
    <row r="2466" ht="12" customHeight="1" s="61">
      <c r="A2466" s="1">
        <f>A2453</f>
        <v/>
      </c>
      <c r="B2466" s="2" t="inlineStr">
        <is>
          <t>Central</t>
        </is>
      </c>
      <c r="C2466" s="83" t="inlineStr">
        <is>
          <t>Hour 22</t>
        </is>
      </c>
      <c r="D2466" s="46" t="n">
        <v>0.09523809523809523</v>
      </c>
      <c r="E2466" s="46" t="n">
        <v>0</v>
      </c>
      <c r="F2466" s="46" t="n">
        <v>0</v>
      </c>
    </row>
    <row r="2467" ht="12" customHeight="1" s="61">
      <c r="A2467" s="1">
        <f>A2454</f>
        <v/>
      </c>
      <c r="B2467" s="2" t="inlineStr">
        <is>
          <t>Central</t>
        </is>
      </c>
      <c r="C2467" s="83" t="inlineStr">
        <is>
          <t>Hour 22</t>
        </is>
      </c>
      <c r="D2467" s="46" t="n">
        <v>0.95</v>
      </c>
      <c r="E2467" s="46" t="n">
        <v>0</v>
      </c>
      <c r="F2467" s="46" t="n">
        <v>0</v>
      </c>
    </row>
    <row r="2468" ht="12" customHeight="1" s="61">
      <c r="A2468" s="1">
        <f>A2455</f>
        <v/>
      </c>
      <c r="B2468" s="2" t="inlineStr">
        <is>
          <t>Central</t>
        </is>
      </c>
      <c r="C2468" s="83" t="inlineStr">
        <is>
          <t>Hour 22</t>
        </is>
      </c>
      <c r="D2468" s="46" t="n">
        <v>0</v>
      </c>
      <c r="E2468" s="46" t="n">
        <v>1251</v>
      </c>
      <c r="F2468" s="46" t="n">
        <v>0</v>
      </c>
    </row>
    <row r="2469" ht="12" customHeight="1" s="61">
      <c r="A2469" s="1">
        <f>A2456</f>
        <v/>
      </c>
      <c r="B2469" s="2" t="inlineStr">
        <is>
          <t>Central</t>
        </is>
      </c>
      <c r="C2469" s="83" t="inlineStr">
        <is>
          <t>Hour 22</t>
        </is>
      </c>
      <c r="D2469" s="46" t="n">
        <v>0.8</v>
      </c>
      <c r="E2469" s="46" t="n">
        <v>81</v>
      </c>
      <c r="F2469" s="46" t="n">
        <v>64.8</v>
      </c>
    </row>
    <row r="2470" ht="12" customHeight="1" s="61">
      <c r="A2470" s="1">
        <f>A2457</f>
        <v/>
      </c>
      <c r="B2470" s="2" t="inlineStr">
        <is>
          <t>Central</t>
        </is>
      </c>
      <c r="C2470" s="83" t="inlineStr">
        <is>
          <t>Hour 22</t>
        </is>
      </c>
      <c r="D2470" s="46" t="n">
        <v>0.8</v>
      </c>
      <c r="E2470" s="46" t="n">
        <v>423</v>
      </c>
      <c r="F2470" s="46" t="n">
        <v>338.4</v>
      </c>
    </row>
    <row r="2471" ht="12" customHeight="1" s="61">
      <c r="A2471" s="1">
        <f>A2458</f>
        <v/>
      </c>
      <c r="B2471" s="2" t="inlineStr">
        <is>
          <t>Central</t>
        </is>
      </c>
      <c r="C2471" s="83" t="inlineStr">
        <is>
          <t>Hour 22</t>
        </is>
      </c>
      <c r="D2471" s="46" t="n">
        <v>0.9</v>
      </c>
      <c r="E2471" s="46" t="n">
        <v>0</v>
      </c>
      <c r="F2471" s="46" t="n">
        <v>0</v>
      </c>
    </row>
    <row r="2472" ht="12" customHeight="1" s="61">
      <c r="A2472" s="1">
        <f>A2459</f>
        <v/>
      </c>
      <c r="B2472" s="2" t="inlineStr">
        <is>
          <t>Oriental</t>
        </is>
      </c>
      <c r="C2472" s="83" t="inlineStr">
        <is>
          <t>Hour 22</t>
        </is>
      </c>
      <c r="D2472" s="45" t="n">
        <v>0.8</v>
      </c>
      <c r="E2472" s="45" t="n">
        <v>363</v>
      </c>
      <c r="F2472" s="45" t="n">
        <v>290.4</v>
      </c>
    </row>
    <row r="2473" ht="12" customHeight="1" s="61">
      <c r="A2473" s="1">
        <f>A2460</f>
        <v/>
      </c>
      <c r="B2473" s="2" t="inlineStr">
        <is>
          <t>Oriental</t>
        </is>
      </c>
      <c r="C2473" s="83" t="inlineStr">
        <is>
          <t>Hour 22</t>
        </is>
      </c>
      <c r="D2473" s="45" t="n">
        <v>0.85</v>
      </c>
      <c r="E2473" s="45" t="n">
        <v>6593</v>
      </c>
      <c r="F2473" s="45" t="n">
        <v>5604.05</v>
      </c>
    </row>
    <row r="2474" ht="12" customHeight="1" s="61">
      <c r="A2474" s="1">
        <f>A2461</f>
        <v/>
      </c>
      <c r="B2474" s="2" t="inlineStr">
        <is>
          <t>Oriental</t>
        </is>
      </c>
      <c r="C2474" s="83" t="inlineStr">
        <is>
          <t>Hour 22</t>
        </is>
      </c>
      <c r="D2474" s="45" t="n">
        <v>0.9</v>
      </c>
      <c r="E2474" s="45" t="n">
        <v>0</v>
      </c>
      <c r="F2474" s="45" t="n">
        <v>0</v>
      </c>
    </row>
    <row r="2475" ht="12" customHeight="1" s="61">
      <c r="A2475" s="1">
        <f>A2462</f>
        <v/>
      </c>
      <c r="B2475" s="2" t="inlineStr">
        <is>
          <t>Oriental</t>
        </is>
      </c>
      <c r="C2475" s="83" t="inlineStr">
        <is>
          <t>Hour 22</t>
        </is>
      </c>
      <c r="D2475" s="45" t="n">
        <v>0.75</v>
      </c>
      <c r="E2475" s="45" t="n">
        <v>566</v>
      </c>
      <c r="F2475" s="45" t="n">
        <v>424.5</v>
      </c>
    </row>
    <row r="2476" ht="12" customHeight="1" s="61">
      <c r="A2476" s="1">
        <f>A2463</f>
        <v/>
      </c>
      <c r="B2476" s="2" t="inlineStr">
        <is>
          <t>Oriental</t>
        </is>
      </c>
      <c r="C2476" s="83" t="inlineStr">
        <is>
          <t>Hour 22</t>
        </is>
      </c>
      <c r="D2476" s="45" t="n">
        <v>0.85</v>
      </c>
      <c r="E2476" s="45" t="n">
        <v>149</v>
      </c>
      <c r="F2476" s="45" t="n">
        <v>126.65</v>
      </c>
    </row>
    <row r="2477" ht="12" customHeight="1" s="61">
      <c r="A2477" s="1">
        <f>A2464</f>
        <v/>
      </c>
      <c r="B2477" s="2" t="inlineStr">
        <is>
          <t>Oriental</t>
        </is>
      </c>
      <c r="C2477" s="83" t="inlineStr">
        <is>
          <t>Hour 22</t>
        </is>
      </c>
      <c r="D2477" s="45" t="n">
        <v>0.9</v>
      </c>
      <c r="E2477" s="45" t="n">
        <v>0</v>
      </c>
      <c r="F2477" s="45" t="n">
        <v>0</v>
      </c>
    </row>
    <row r="2478" ht="12" customHeight="1" s="61">
      <c r="A2478" s="1">
        <f>A2465</f>
        <v/>
      </c>
      <c r="B2478" s="2" t="inlineStr">
        <is>
          <t>Oriental</t>
        </is>
      </c>
      <c r="C2478" s="83" t="inlineStr">
        <is>
          <t>Hour 22</t>
        </is>
      </c>
      <c r="D2478" s="45" t="n">
        <v>0</v>
      </c>
      <c r="E2478" s="45" t="n">
        <v>6463</v>
      </c>
      <c r="F2478" s="45" t="n">
        <v>0</v>
      </c>
    </row>
    <row r="2479" ht="12" customHeight="1" s="61">
      <c r="A2479" s="1">
        <f>A2466</f>
        <v/>
      </c>
      <c r="B2479" s="2" t="inlineStr">
        <is>
          <t>Oriental</t>
        </is>
      </c>
      <c r="C2479" s="83" t="inlineStr">
        <is>
          <t>Hour 22</t>
        </is>
      </c>
      <c r="D2479" s="45" t="n">
        <v>0.2013888888888889</v>
      </c>
      <c r="E2479" s="45" t="n">
        <v>3926</v>
      </c>
      <c r="F2479" s="45" t="n">
        <v>790.6527777777777</v>
      </c>
    </row>
    <row r="2480" ht="12" customHeight="1" s="61">
      <c r="A2480" s="1">
        <f>A2467</f>
        <v/>
      </c>
      <c r="B2480" s="2" t="inlineStr">
        <is>
          <t>Oriental</t>
        </is>
      </c>
      <c r="C2480" s="83" t="inlineStr">
        <is>
          <t>Hour 22</t>
        </is>
      </c>
      <c r="D2480" s="45" t="n">
        <v>0.95</v>
      </c>
      <c r="E2480" s="45" t="n">
        <v>106</v>
      </c>
      <c r="F2480" s="45" t="n">
        <v>100.7</v>
      </c>
    </row>
    <row r="2481" ht="12" customHeight="1" s="61">
      <c r="A2481" s="1">
        <f>A2468</f>
        <v/>
      </c>
      <c r="B2481" s="2" t="inlineStr">
        <is>
          <t>Oriental</t>
        </is>
      </c>
      <c r="C2481" s="83" t="inlineStr">
        <is>
          <t>Hour 22</t>
        </is>
      </c>
      <c r="D2481" s="45" t="n">
        <v>0</v>
      </c>
      <c r="E2481" s="45" t="n">
        <v>700</v>
      </c>
      <c r="F2481" s="45" t="n">
        <v>0</v>
      </c>
    </row>
    <row r="2482" ht="12" customHeight="1" s="61">
      <c r="A2482" s="1">
        <f>A2469</f>
        <v/>
      </c>
      <c r="B2482" s="2" t="inlineStr">
        <is>
          <t>Oriental</t>
        </is>
      </c>
      <c r="C2482" s="83" t="inlineStr">
        <is>
          <t>Hour 22</t>
        </is>
      </c>
      <c r="D2482" s="45" t="n">
        <v>0.8</v>
      </c>
      <c r="E2482" s="45" t="n">
        <v>405</v>
      </c>
      <c r="F2482" s="45" t="n">
        <v>324</v>
      </c>
    </row>
    <row r="2483" ht="12" customHeight="1" s="61">
      <c r="A2483" s="1">
        <f>A2470</f>
        <v/>
      </c>
      <c r="B2483" s="2" t="inlineStr">
        <is>
          <t>Oriental</t>
        </is>
      </c>
      <c r="C2483" s="83" t="inlineStr">
        <is>
          <t>Hour 22</t>
        </is>
      </c>
      <c r="D2483" s="45" t="n">
        <v>0.8</v>
      </c>
      <c r="E2483" s="45" t="n">
        <v>1089</v>
      </c>
      <c r="F2483" s="45" t="n">
        <v>871.2</v>
      </c>
    </row>
    <row r="2484" ht="12" customHeight="1" s="61">
      <c r="A2484" s="1">
        <f>A2471</f>
        <v/>
      </c>
      <c r="B2484" s="2" t="inlineStr">
        <is>
          <t>Oriental</t>
        </is>
      </c>
      <c r="C2484" s="83" t="inlineStr">
        <is>
          <t>Hour 22</t>
        </is>
      </c>
      <c r="D2484" s="45" t="n">
        <v>0.9</v>
      </c>
      <c r="E2484" s="45" t="n">
        <v>1608</v>
      </c>
      <c r="F2484" s="45" t="n">
        <v>1447.2</v>
      </c>
    </row>
    <row r="2485" ht="12" customHeight="1" s="61">
      <c r="A2485" s="1">
        <f>A2472</f>
        <v/>
      </c>
      <c r="B2485" s="2" t="inlineStr">
        <is>
          <t>Occidental</t>
        </is>
      </c>
      <c r="C2485" s="83" t="inlineStr">
        <is>
          <t>Hour 22</t>
        </is>
      </c>
      <c r="D2485" s="45" t="n">
        <v>0.8</v>
      </c>
      <c r="E2485" s="45" t="n">
        <v>2148</v>
      </c>
      <c r="F2485" s="45" t="n">
        <v>1718.4</v>
      </c>
    </row>
    <row r="2486" ht="12" customHeight="1" s="61">
      <c r="A2486" s="1">
        <f>A2473</f>
        <v/>
      </c>
      <c r="B2486" s="2" t="inlineStr">
        <is>
          <t>Occidental</t>
        </is>
      </c>
      <c r="C2486" s="83" t="inlineStr">
        <is>
          <t>Hour 22</t>
        </is>
      </c>
      <c r="D2486" s="45" t="n">
        <v>0.85</v>
      </c>
      <c r="E2486" s="45" t="n">
        <v>5352</v>
      </c>
      <c r="F2486" s="45" t="n">
        <v>4549.2</v>
      </c>
    </row>
    <row r="2487" ht="12" customHeight="1" s="61">
      <c r="A2487" s="1">
        <f>A2474</f>
        <v/>
      </c>
      <c r="B2487" s="2" t="inlineStr">
        <is>
          <t>Occidental</t>
        </is>
      </c>
      <c r="C2487" s="83" t="inlineStr">
        <is>
          <t>Hour 22</t>
        </is>
      </c>
      <c r="D2487" s="45" t="n">
        <v>0.9</v>
      </c>
      <c r="E2487" s="45" t="n">
        <v>0</v>
      </c>
      <c r="F2487" s="45" t="n">
        <v>0</v>
      </c>
    </row>
    <row r="2488" ht="12" customHeight="1" s="61">
      <c r="A2488" s="1">
        <f>A2475</f>
        <v/>
      </c>
      <c r="B2488" s="2" t="inlineStr">
        <is>
          <t>Occidental</t>
        </is>
      </c>
      <c r="C2488" s="83" t="inlineStr">
        <is>
          <t>Hour 22</t>
        </is>
      </c>
      <c r="D2488" s="45" t="n">
        <v>0.75</v>
      </c>
      <c r="E2488" s="45" t="n">
        <v>430</v>
      </c>
      <c r="F2488" s="45" t="n">
        <v>322.5</v>
      </c>
    </row>
    <row r="2489" ht="12" customHeight="1" s="61">
      <c r="A2489" s="1">
        <f>A2476</f>
        <v/>
      </c>
      <c r="B2489" s="2" t="inlineStr">
        <is>
          <t>Occidental</t>
        </is>
      </c>
      <c r="C2489" s="83" t="inlineStr">
        <is>
          <t>Hour 22</t>
        </is>
      </c>
      <c r="D2489" s="45" t="n">
        <v>0.85</v>
      </c>
      <c r="E2489" s="45" t="n">
        <v>272</v>
      </c>
      <c r="F2489" s="45" t="n">
        <v>231.2</v>
      </c>
    </row>
    <row r="2490" ht="12" customHeight="1" s="61">
      <c r="A2490" s="1">
        <f>A2477</f>
        <v/>
      </c>
      <c r="B2490" s="2" t="inlineStr">
        <is>
          <t>Occidental</t>
        </is>
      </c>
      <c r="C2490" s="83" t="inlineStr">
        <is>
          <t>Hour 22</t>
        </is>
      </c>
      <c r="D2490" s="45" t="n">
        <v>0.9</v>
      </c>
      <c r="E2490" s="45" t="n">
        <v>0</v>
      </c>
      <c r="F2490" s="45" t="n">
        <v>0</v>
      </c>
    </row>
    <row r="2491" ht="12" customHeight="1" s="61">
      <c r="A2491" s="1">
        <f>A2478</f>
        <v/>
      </c>
      <c r="B2491" s="2" t="inlineStr">
        <is>
          <t>Occidental</t>
        </is>
      </c>
      <c r="C2491" s="83" t="inlineStr">
        <is>
          <t>Hour 22</t>
        </is>
      </c>
      <c r="D2491" s="45" t="n">
        <v>0</v>
      </c>
      <c r="E2491" s="45" t="n">
        <v>3449.8</v>
      </c>
      <c r="F2491" s="45" t="n">
        <v>0</v>
      </c>
    </row>
    <row r="2492" ht="12" customHeight="1" s="61">
      <c r="A2492" s="1">
        <f>A2479</f>
        <v/>
      </c>
      <c r="B2492" s="2" t="inlineStr">
        <is>
          <t>Occidental</t>
        </is>
      </c>
      <c r="C2492" s="83" t="inlineStr">
        <is>
          <t>Hour 22</t>
        </is>
      </c>
      <c r="D2492" s="45" t="n">
        <v>0.04081632653061224</v>
      </c>
      <c r="E2492" s="45" t="n">
        <v>1166</v>
      </c>
      <c r="F2492" s="45" t="n">
        <v>47.59183673469387</v>
      </c>
    </row>
    <row r="2493" ht="12" customHeight="1" s="61">
      <c r="A2493" s="1">
        <f>A2480</f>
        <v/>
      </c>
      <c r="B2493" s="2" t="inlineStr">
        <is>
          <t>Occidental</t>
        </is>
      </c>
      <c r="C2493" s="83" t="inlineStr">
        <is>
          <t>Hour 22</t>
        </is>
      </c>
      <c r="D2493" s="45" t="n">
        <v>0.95</v>
      </c>
      <c r="E2493" s="45" t="n">
        <v>62</v>
      </c>
      <c r="F2493" s="45" t="n">
        <v>58.9</v>
      </c>
    </row>
    <row r="2494" ht="12" customHeight="1" s="61">
      <c r="A2494" s="1">
        <f>A2481</f>
        <v/>
      </c>
      <c r="B2494" s="2" t="inlineStr">
        <is>
          <t>Occidental</t>
        </is>
      </c>
      <c r="C2494" s="83" t="inlineStr">
        <is>
          <t>Hour 22</t>
        </is>
      </c>
      <c r="D2494" s="45" t="n">
        <v>0</v>
      </c>
      <c r="E2494" s="45" t="n">
        <v>2794</v>
      </c>
      <c r="F2494" s="45" t="n">
        <v>0</v>
      </c>
    </row>
    <row r="2495" ht="12" customHeight="1" s="61">
      <c r="A2495" s="1">
        <f>A2482</f>
        <v/>
      </c>
      <c r="B2495" s="2" t="inlineStr">
        <is>
          <t>Occidental</t>
        </is>
      </c>
      <c r="C2495" s="83" t="inlineStr">
        <is>
          <t>Hour 22</t>
        </is>
      </c>
      <c r="D2495" s="45" t="n">
        <v>0.8</v>
      </c>
      <c r="E2495" s="45" t="n">
        <v>274</v>
      </c>
      <c r="F2495" s="45" t="n">
        <v>219.2</v>
      </c>
    </row>
    <row r="2496" ht="12" customHeight="1" s="61">
      <c r="A2496" s="1">
        <f>A2483</f>
        <v/>
      </c>
      <c r="B2496" s="2" t="inlineStr">
        <is>
          <t>Occidental</t>
        </is>
      </c>
      <c r="C2496" s="83" t="inlineStr">
        <is>
          <t>Hour 22</t>
        </is>
      </c>
      <c r="D2496" s="45" t="n">
        <v>0.8</v>
      </c>
      <c r="E2496" s="45" t="n">
        <v>129</v>
      </c>
      <c r="F2496" s="45" t="n">
        <v>103.2</v>
      </c>
    </row>
    <row r="2497" ht="12" customHeight="1" s="61">
      <c r="A2497" s="1">
        <f>A2484</f>
        <v/>
      </c>
      <c r="B2497" s="2" t="inlineStr">
        <is>
          <t>Occidental</t>
        </is>
      </c>
      <c r="C2497" s="83" t="inlineStr">
        <is>
          <t>Hour 22</t>
        </is>
      </c>
      <c r="D2497" s="45" t="n">
        <v>0.9</v>
      </c>
      <c r="E2497" s="45" t="n">
        <v>0</v>
      </c>
      <c r="F2497" s="45" t="n">
        <v>0</v>
      </c>
    </row>
    <row r="2498" ht="12" customHeight="1" s="61">
      <c r="A2498" s="1">
        <f>A2485</f>
        <v/>
      </c>
      <c r="B2498" s="2" t="inlineStr">
        <is>
          <t>Noroeste</t>
        </is>
      </c>
      <c r="C2498" s="83" t="inlineStr">
        <is>
          <t>Hour 22</t>
        </is>
      </c>
      <c r="D2498" s="45" t="n">
        <v>0.8</v>
      </c>
      <c r="E2498" s="45" t="n">
        <v>337</v>
      </c>
      <c r="F2498" s="45" t="n">
        <v>269.6</v>
      </c>
    </row>
    <row r="2499" ht="12" customHeight="1" s="61">
      <c r="A2499" s="1">
        <f>A2486</f>
        <v/>
      </c>
      <c r="B2499" s="2" t="inlineStr">
        <is>
          <t>Noroeste</t>
        </is>
      </c>
      <c r="C2499" s="83" t="inlineStr">
        <is>
          <t>Hour 22</t>
        </is>
      </c>
      <c r="D2499" s="45" t="n">
        <v>0.85</v>
      </c>
      <c r="E2499" s="45" t="n">
        <v>6525</v>
      </c>
      <c r="F2499" s="45" t="n">
        <v>5546.25</v>
      </c>
    </row>
    <row r="2500" ht="12" customHeight="1" s="61">
      <c r="A2500" s="1">
        <f>A2487</f>
        <v/>
      </c>
      <c r="B2500" s="2" t="inlineStr">
        <is>
          <t>Noroeste</t>
        </is>
      </c>
      <c r="C2500" s="83" t="inlineStr">
        <is>
          <t>Hour 22</t>
        </is>
      </c>
      <c r="D2500" s="45" t="n">
        <v>0.9</v>
      </c>
      <c r="E2500" s="45" t="n">
        <v>0</v>
      </c>
      <c r="F2500" s="45" t="n">
        <v>0</v>
      </c>
    </row>
    <row r="2501" ht="12" customHeight="1" s="61">
      <c r="A2501" s="1">
        <f>A2488</f>
        <v/>
      </c>
      <c r="B2501" s="2" t="inlineStr">
        <is>
          <t>Noroeste</t>
        </is>
      </c>
      <c r="C2501" s="83" t="inlineStr">
        <is>
          <t>Hour 22</t>
        </is>
      </c>
      <c r="D2501" s="45" t="n">
        <v>0.75</v>
      </c>
      <c r="E2501" s="45" t="n">
        <v>0</v>
      </c>
      <c r="F2501" s="45" t="n">
        <v>0</v>
      </c>
    </row>
    <row r="2502" ht="12" customHeight="1" s="61">
      <c r="A2502" s="1">
        <f>A2489</f>
        <v/>
      </c>
      <c r="B2502" s="2" t="inlineStr">
        <is>
          <t>Noroeste</t>
        </is>
      </c>
      <c r="C2502" s="83" t="inlineStr">
        <is>
          <t>Hour 22</t>
        </is>
      </c>
      <c r="D2502" s="45" t="n">
        <v>0.85</v>
      </c>
      <c r="E2502" s="45" t="n">
        <v>53</v>
      </c>
      <c r="F2502" s="45" t="n">
        <v>45.05</v>
      </c>
    </row>
    <row r="2503" ht="12" customHeight="1" s="61">
      <c r="A2503" s="1">
        <f>A2490</f>
        <v/>
      </c>
      <c r="B2503" s="2" t="inlineStr">
        <is>
          <t>Noroeste</t>
        </is>
      </c>
      <c r="C2503" s="83" t="inlineStr">
        <is>
          <t>Hour 22</t>
        </is>
      </c>
      <c r="D2503" s="45" t="n">
        <v>0.9</v>
      </c>
      <c r="E2503" s="45" t="n">
        <v>0</v>
      </c>
      <c r="F2503" s="45" t="n">
        <v>0</v>
      </c>
    </row>
    <row r="2504" ht="12" customHeight="1" s="61">
      <c r="A2504" s="1">
        <f>A2491</f>
        <v/>
      </c>
      <c r="B2504" s="2" t="inlineStr">
        <is>
          <t>Noroeste</t>
        </is>
      </c>
      <c r="C2504" s="83" t="inlineStr">
        <is>
          <t>Hour 22</t>
        </is>
      </c>
      <c r="D2504" s="45" t="n">
        <v>0</v>
      </c>
      <c r="E2504" s="45" t="n">
        <v>1025</v>
      </c>
      <c r="F2504" s="45" t="n">
        <v>0</v>
      </c>
    </row>
    <row r="2505" ht="12" customHeight="1" s="61">
      <c r="A2505" s="1">
        <f>A2492</f>
        <v/>
      </c>
      <c r="B2505" s="2" t="inlineStr">
        <is>
          <t>Noroeste</t>
        </is>
      </c>
      <c r="C2505" s="83" t="inlineStr">
        <is>
          <t>Hour 22</t>
        </is>
      </c>
      <c r="D2505" s="45" t="n">
        <v>0.1605839416058394</v>
      </c>
      <c r="E2505" s="45" t="n">
        <v>6</v>
      </c>
      <c r="F2505" s="45" t="n">
        <v>0.9635036496350367</v>
      </c>
    </row>
    <row r="2506" ht="12" customHeight="1" s="61">
      <c r="A2506" s="1">
        <f>A2493</f>
        <v/>
      </c>
      <c r="B2506" s="2" t="inlineStr">
        <is>
          <t>Noroeste</t>
        </is>
      </c>
      <c r="C2506" s="83" t="inlineStr">
        <is>
          <t>Hour 22</t>
        </is>
      </c>
      <c r="D2506" s="45" t="n">
        <v>0.95</v>
      </c>
      <c r="E2506" s="45" t="n">
        <v>0</v>
      </c>
      <c r="F2506" s="45" t="n">
        <v>0</v>
      </c>
    </row>
    <row r="2507" ht="12" customHeight="1" s="61">
      <c r="A2507" s="1">
        <f>A2494</f>
        <v/>
      </c>
      <c r="B2507" s="2" t="inlineStr">
        <is>
          <t>Noroeste</t>
        </is>
      </c>
      <c r="C2507" s="83" t="inlineStr">
        <is>
          <t>Hour 22</t>
        </is>
      </c>
      <c r="D2507" s="45" t="n">
        <v>0</v>
      </c>
      <c r="E2507" s="45" t="n">
        <v>1076</v>
      </c>
      <c r="F2507" s="45" t="n">
        <v>0</v>
      </c>
    </row>
    <row r="2508" ht="12" customHeight="1" s="61">
      <c r="A2508" s="1">
        <f>A2495</f>
        <v/>
      </c>
      <c r="B2508" s="2" t="inlineStr">
        <is>
          <t>Noroeste</t>
        </is>
      </c>
      <c r="C2508" s="83" t="inlineStr">
        <is>
          <t>Hour 22</t>
        </is>
      </c>
      <c r="D2508" s="45" t="n">
        <v>0.8</v>
      </c>
      <c r="E2508" s="45" t="n">
        <v>24</v>
      </c>
      <c r="F2508" s="45" t="n">
        <v>19.2</v>
      </c>
    </row>
    <row r="2509" ht="12" customHeight="1" s="61">
      <c r="A2509" s="1">
        <f>A2496</f>
        <v/>
      </c>
      <c r="B2509" s="2" t="inlineStr">
        <is>
          <t>Noroeste</t>
        </is>
      </c>
      <c r="C2509" s="83" t="inlineStr">
        <is>
          <t>Hour 22</t>
        </is>
      </c>
      <c r="D2509" s="45" t="n">
        <v>0.8</v>
      </c>
      <c r="E2509" s="45" t="n">
        <v>30</v>
      </c>
      <c r="F2509" s="45" t="n">
        <v>24</v>
      </c>
    </row>
    <row r="2510" ht="12" customHeight="1" s="61">
      <c r="A2510" s="1">
        <f>A2497</f>
        <v/>
      </c>
      <c r="B2510" s="2" t="inlineStr">
        <is>
          <t>Noroeste</t>
        </is>
      </c>
      <c r="C2510" s="83" t="inlineStr">
        <is>
          <t>Hour 22</t>
        </is>
      </c>
      <c r="D2510" s="45" t="n">
        <v>0.9</v>
      </c>
      <c r="E2510" s="45" t="n">
        <v>0</v>
      </c>
      <c r="F2510" s="45" t="n">
        <v>0</v>
      </c>
    </row>
    <row r="2511" ht="12" customHeight="1" s="61">
      <c r="A2511" s="1">
        <f>A2498</f>
        <v/>
      </c>
      <c r="B2511" s="2" t="inlineStr">
        <is>
          <t>Norte</t>
        </is>
      </c>
      <c r="C2511" s="83" t="inlineStr">
        <is>
          <t>Hour 22</t>
        </is>
      </c>
      <c r="D2511" s="45" t="n">
        <v>0.8</v>
      </c>
      <c r="E2511" s="45" t="n">
        <v>72</v>
      </c>
      <c r="F2511" s="45" t="n">
        <v>57.6</v>
      </c>
    </row>
    <row r="2512" ht="12" customHeight="1" s="61">
      <c r="A2512" s="1">
        <f>A2499</f>
        <v/>
      </c>
      <c r="B2512" s="2" t="inlineStr">
        <is>
          <t>Norte</t>
        </is>
      </c>
      <c r="C2512" s="83" t="inlineStr">
        <is>
          <t>Hour 22</t>
        </is>
      </c>
      <c r="D2512" s="45" t="n">
        <v>0.85</v>
      </c>
      <c r="E2512" s="45" t="n">
        <v>4898</v>
      </c>
      <c r="F2512" s="45" t="n">
        <v>4163.3</v>
      </c>
    </row>
    <row r="2513" ht="12" customHeight="1" s="61">
      <c r="A2513" s="1">
        <f>A2500</f>
        <v/>
      </c>
      <c r="B2513" s="2" t="inlineStr">
        <is>
          <t>Norte</t>
        </is>
      </c>
      <c r="C2513" s="83" t="inlineStr">
        <is>
          <t>Hour 22</t>
        </is>
      </c>
      <c r="D2513" s="45" t="n">
        <v>0.9</v>
      </c>
      <c r="E2513" s="45" t="n">
        <v>0</v>
      </c>
      <c r="F2513" s="45" t="n">
        <v>0</v>
      </c>
    </row>
    <row r="2514" ht="12" customHeight="1" s="61">
      <c r="A2514" s="1">
        <f>A2501</f>
        <v/>
      </c>
      <c r="B2514" s="2" t="inlineStr">
        <is>
          <t>Norte</t>
        </is>
      </c>
      <c r="C2514" s="83" t="inlineStr">
        <is>
          <t>Hour 22</t>
        </is>
      </c>
      <c r="D2514" s="45" t="n">
        <v>0.75</v>
      </c>
      <c r="E2514" s="45" t="n">
        <v>23</v>
      </c>
      <c r="F2514" s="45" t="n">
        <v>17.25</v>
      </c>
    </row>
    <row r="2515" ht="12" customHeight="1" s="61">
      <c r="A2515" s="1">
        <f>A2502</f>
        <v/>
      </c>
      <c r="B2515" s="2" t="inlineStr">
        <is>
          <t>Norte</t>
        </is>
      </c>
      <c r="C2515" s="83" t="inlineStr">
        <is>
          <t>Hour 22</t>
        </is>
      </c>
      <c r="D2515" s="45" t="n">
        <v>0.85</v>
      </c>
      <c r="E2515" s="45" t="n">
        <v>141</v>
      </c>
      <c r="F2515" s="45" t="n">
        <v>119.85</v>
      </c>
    </row>
    <row r="2516" ht="12" customHeight="1" s="61">
      <c r="A2516" s="1">
        <f>A2503</f>
        <v/>
      </c>
      <c r="B2516" s="2" t="inlineStr">
        <is>
          <t>Norte</t>
        </is>
      </c>
      <c r="C2516" s="83" t="inlineStr">
        <is>
          <t>Hour 22</t>
        </is>
      </c>
      <c r="D2516" s="45" t="n">
        <v>0.9</v>
      </c>
      <c r="E2516" s="45" t="n">
        <v>0</v>
      </c>
      <c r="F2516" s="45" t="n">
        <v>0</v>
      </c>
    </row>
    <row r="2517" ht="12" customHeight="1" s="61">
      <c r="A2517" s="1">
        <f>A2504</f>
        <v/>
      </c>
      <c r="B2517" s="2" t="inlineStr">
        <is>
          <t>Norte</t>
        </is>
      </c>
      <c r="C2517" s="83" t="inlineStr">
        <is>
          <t>Hour 22</t>
        </is>
      </c>
      <c r="D2517" s="45" t="n">
        <v>0</v>
      </c>
      <c r="E2517" s="45" t="n">
        <v>91</v>
      </c>
      <c r="F2517" s="45" t="n">
        <v>0</v>
      </c>
    </row>
    <row r="2518" ht="12" customHeight="1" s="61">
      <c r="A2518" s="1">
        <f>A2505</f>
        <v/>
      </c>
      <c r="B2518" s="2" t="inlineStr">
        <is>
          <t>Norte</t>
        </is>
      </c>
      <c r="C2518" s="83" t="inlineStr">
        <is>
          <t>Hour 22</t>
        </is>
      </c>
      <c r="D2518" s="45" t="n">
        <v>0.1666666666666667</v>
      </c>
      <c r="E2518" s="45" t="n">
        <v>50</v>
      </c>
      <c r="F2518" s="45" t="n">
        <v>8.333333333333332</v>
      </c>
    </row>
    <row r="2519" ht="12" customHeight="1" s="61">
      <c r="A2519" s="1">
        <f>A2506</f>
        <v/>
      </c>
      <c r="B2519" s="2" t="inlineStr">
        <is>
          <t>Norte</t>
        </is>
      </c>
      <c r="C2519" s="83" t="inlineStr">
        <is>
          <t>Hour 22</t>
        </is>
      </c>
      <c r="D2519" s="45" t="n">
        <v>0.95</v>
      </c>
      <c r="E2519" s="45" t="n">
        <v>0</v>
      </c>
      <c r="F2519" s="45" t="n">
        <v>0</v>
      </c>
    </row>
    <row r="2520" ht="12" customHeight="1" s="61">
      <c r="A2520" s="1">
        <f>A2507</f>
        <v/>
      </c>
      <c r="B2520" s="2" t="inlineStr">
        <is>
          <t>Norte</t>
        </is>
      </c>
      <c r="C2520" s="83" t="inlineStr">
        <is>
          <t>Hour 22</t>
        </is>
      </c>
      <c r="D2520" s="45" t="n">
        <v>0</v>
      </c>
      <c r="E2520" s="45" t="n">
        <v>2940</v>
      </c>
      <c r="F2520" s="45" t="n">
        <v>0</v>
      </c>
    </row>
    <row r="2521" ht="12" customHeight="1" s="61">
      <c r="A2521" s="1">
        <f>A2508</f>
        <v/>
      </c>
      <c r="B2521" s="2" t="inlineStr">
        <is>
          <t>Norte</t>
        </is>
      </c>
      <c r="C2521" s="83" t="inlineStr">
        <is>
          <t>Hour 22</t>
        </is>
      </c>
      <c r="D2521" s="45" t="n">
        <v>0.8</v>
      </c>
      <c r="E2521" s="45" t="n">
        <v>12</v>
      </c>
      <c r="F2521" s="45" t="n">
        <v>9.600000000000001</v>
      </c>
    </row>
    <row r="2522" ht="12" customHeight="1" s="61">
      <c r="A2522" s="1">
        <f>A2509</f>
        <v/>
      </c>
      <c r="B2522" s="2" t="inlineStr">
        <is>
          <t>Norte</t>
        </is>
      </c>
      <c r="C2522" s="83" t="inlineStr">
        <is>
          <t>Hour 22</t>
        </is>
      </c>
      <c r="D2522" s="45" t="n">
        <v>0.8</v>
      </c>
      <c r="E2522" s="45" t="n">
        <v>0</v>
      </c>
      <c r="F2522" s="45" t="n">
        <v>0</v>
      </c>
    </row>
    <row r="2523" ht="12" customHeight="1" s="61">
      <c r="A2523" s="1">
        <f>A2510</f>
        <v/>
      </c>
      <c r="B2523" s="2" t="inlineStr">
        <is>
          <t>Norte</t>
        </is>
      </c>
      <c r="C2523" s="83" t="inlineStr">
        <is>
          <t>Hour 22</t>
        </is>
      </c>
      <c r="D2523" s="45" t="n">
        <v>0.9</v>
      </c>
      <c r="E2523" s="45" t="n">
        <v>0</v>
      </c>
      <c r="F2523" s="45" t="n">
        <v>0</v>
      </c>
    </row>
    <row r="2524" ht="12" customHeight="1" s="61">
      <c r="A2524" s="1">
        <f>A2511</f>
        <v/>
      </c>
      <c r="B2524" s="2" t="inlineStr">
        <is>
          <t>Noreste</t>
        </is>
      </c>
      <c r="C2524" s="83" t="inlineStr">
        <is>
          <t>Hour 22</t>
        </is>
      </c>
      <c r="D2524" s="45" t="n">
        <v>0.8</v>
      </c>
      <c r="E2524" s="45" t="n">
        <v>260</v>
      </c>
      <c r="F2524" s="45" t="n">
        <v>208</v>
      </c>
    </row>
    <row r="2525" ht="12" customHeight="1" s="61">
      <c r="A2525" s="1">
        <f>A2512</f>
        <v/>
      </c>
      <c r="B2525" s="2" t="inlineStr">
        <is>
          <t>Noreste</t>
        </is>
      </c>
      <c r="C2525" s="83" t="inlineStr">
        <is>
          <t>Hour 22</t>
        </is>
      </c>
      <c r="D2525" s="45" t="n">
        <v>0.85</v>
      </c>
      <c r="E2525" s="45" t="n">
        <v>12283</v>
      </c>
      <c r="F2525" s="45" t="n">
        <v>10440.55</v>
      </c>
    </row>
    <row r="2526" ht="12" customHeight="1" s="61">
      <c r="A2526" s="1">
        <f>A2513</f>
        <v/>
      </c>
      <c r="B2526" s="2" t="inlineStr">
        <is>
          <t>Noreste</t>
        </is>
      </c>
      <c r="C2526" s="83" t="inlineStr">
        <is>
          <t>Hour 22</t>
        </is>
      </c>
      <c r="D2526" s="45" t="n">
        <v>0.9</v>
      </c>
      <c r="E2526" s="45" t="n">
        <v>2729</v>
      </c>
      <c r="F2526" s="45" t="n">
        <v>2456.1</v>
      </c>
    </row>
    <row r="2527" ht="12" customHeight="1" s="61">
      <c r="A2527" s="1">
        <f>A2514</f>
        <v/>
      </c>
      <c r="B2527" s="2" t="inlineStr">
        <is>
          <t>Noreste</t>
        </is>
      </c>
      <c r="C2527" s="83" t="inlineStr">
        <is>
          <t>Hour 22</t>
        </is>
      </c>
      <c r="D2527" s="45" t="n">
        <v>0.75</v>
      </c>
      <c r="E2527" s="45" t="n">
        <v>1291</v>
      </c>
      <c r="F2527" s="45" t="n">
        <v>968.25</v>
      </c>
    </row>
    <row r="2528" ht="12" customHeight="1" s="61">
      <c r="A2528" s="1">
        <f>A2515</f>
        <v/>
      </c>
      <c r="B2528" s="2" t="inlineStr">
        <is>
          <t>Noreste</t>
        </is>
      </c>
      <c r="C2528" s="83" t="inlineStr">
        <is>
          <t>Hour 22</t>
        </is>
      </c>
      <c r="D2528" s="45" t="n">
        <v>0.85</v>
      </c>
      <c r="E2528" s="45" t="n">
        <v>272</v>
      </c>
      <c r="F2528" s="45" t="n">
        <v>231.2</v>
      </c>
    </row>
    <row r="2529" ht="12" customHeight="1" s="61">
      <c r="A2529" s="1">
        <f>A2516</f>
        <v/>
      </c>
      <c r="B2529" s="2" t="inlineStr">
        <is>
          <t>Noreste</t>
        </is>
      </c>
      <c r="C2529" s="83" t="inlineStr">
        <is>
          <t>Hour 22</t>
        </is>
      </c>
      <c r="D2529" s="45" t="n">
        <v>0.9</v>
      </c>
      <c r="E2529" s="45" t="n">
        <v>580</v>
      </c>
      <c r="F2529" s="45" t="n">
        <v>522</v>
      </c>
    </row>
    <row r="2530" ht="12" customHeight="1" s="61">
      <c r="A2530" s="1">
        <f>A2517</f>
        <v/>
      </c>
      <c r="B2530" s="2" t="inlineStr">
        <is>
          <t>Noreste</t>
        </is>
      </c>
      <c r="C2530" s="83" t="inlineStr">
        <is>
          <t>Hour 22</t>
        </is>
      </c>
      <c r="D2530" s="45" t="n">
        <v>0</v>
      </c>
      <c r="E2530" s="45" t="n">
        <v>143.3</v>
      </c>
      <c r="F2530" s="45" t="n">
        <v>0</v>
      </c>
    </row>
    <row r="2531" ht="12" customHeight="1" s="61">
      <c r="A2531" s="1">
        <f>A2518</f>
        <v/>
      </c>
      <c r="B2531" s="2" t="inlineStr">
        <is>
          <t>Noreste</t>
        </is>
      </c>
      <c r="C2531" s="83" t="inlineStr">
        <is>
          <t>Hour 22</t>
        </is>
      </c>
      <c r="D2531" s="45" t="n">
        <v>0.2052980132450331</v>
      </c>
      <c r="E2531" s="45" t="n">
        <v>4859.7</v>
      </c>
      <c r="F2531" s="45" t="n">
        <v>997.6867549668875</v>
      </c>
    </row>
    <row r="2532" ht="12" customHeight="1" s="61">
      <c r="A2532" s="1">
        <f>A2519</f>
        <v/>
      </c>
      <c r="B2532" s="2" t="inlineStr">
        <is>
          <t>Noreste</t>
        </is>
      </c>
      <c r="C2532" s="83" t="inlineStr">
        <is>
          <t>Hour 22</t>
        </is>
      </c>
      <c r="D2532" s="45" t="n">
        <v>0.95</v>
      </c>
      <c r="E2532" s="45" t="n">
        <v>0</v>
      </c>
      <c r="F2532" s="45" t="n">
        <v>0</v>
      </c>
    </row>
    <row r="2533" ht="12" customHeight="1" s="61">
      <c r="A2533" s="1">
        <f>A2520</f>
        <v/>
      </c>
      <c r="B2533" s="2" t="inlineStr">
        <is>
          <t>Noreste</t>
        </is>
      </c>
      <c r="C2533" s="83" t="inlineStr">
        <is>
          <t>Hour 22</t>
        </is>
      </c>
      <c r="D2533" s="45" t="n">
        <v>0</v>
      </c>
      <c r="E2533" s="45" t="n">
        <v>1069</v>
      </c>
      <c r="F2533" s="45" t="n">
        <v>0</v>
      </c>
    </row>
    <row r="2534" ht="12" customHeight="1" s="61">
      <c r="A2534" s="1">
        <f>A2521</f>
        <v/>
      </c>
      <c r="B2534" s="2" t="inlineStr">
        <is>
          <t>Noreste</t>
        </is>
      </c>
      <c r="C2534" s="83" t="inlineStr">
        <is>
          <t>Hour 22</t>
        </is>
      </c>
      <c r="D2534" s="45" t="n">
        <v>0.8</v>
      </c>
      <c r="E2534" s="45" t="n">
        <v>194</v>
      </c>
      <c r="F2534" s="45" t="n">
        <v>155.2</v>
      </c>
    </row>
    <row r="2535" ht="12" customHeight="1" s="61">
      <c r="A2535" s="1">
        <f>A2522</f>
        <v/>
      </c>
      <c r="B2535" s="2" t="inlineStr">
        <is>
          <t>Noreste</t>
        </is>
      </c>
      <c r="C2535" s="83" t="inlineStr">
        <is>
          <t>Hour 22</t>
        </is>
      </c>
      <c r="D2535" s="45" t="n">
        <v>0.8</v>
      </c>
      <c r="E2535" s="45" t="n">
        <v>923</v>
      </c>
      <c r="F2535" s="45" t="n">
        <v>738.4000000000001</v>
      </c>
    </row>
    <row r="2536" ht="12" customHeight="1" s="61">
      <c r="A2536" s="1">
        <f>A2523</f>
        <v/>
      </c>
      <c r="B2536" s="2" t="inlineStr">
        <is>
          <t>Noreste</t>
        </is>
      </c>
      <c r="C2536" s="83" t="inlineStr">
        <is>
          <t>Hour 22</t>
        </is>
      </c>
      <c r="D2536" s="45" t="n">
        <v>0.9</v>
      </c>
      <c r="E2536" s="45" t="n">
        <v>0</v>
      </c>
      <c r="F2536" s="45" t="n">
        <v>0</v>
      </c>
    </row>
    <row r="2537" ht="12" customHeight="1" s="61">
      <c r="A2537" s="1">
        <f>A2524</f>
        <v/>
      </c>
      <c r="B2537" s="2" t="inlineStr">
        <is>
          <t>Peninsular</t>
        </is>
      </c>
      <c r="C2537" s="83" t="inlineStr">
        <is>
          <t>Hour 22</t>
        </is>
      </c>
      <c r="D2537" s="45" t="n">
        <v>0.8</v>
      </c>
      <c r="E2537" s="45" t="n">
        <v>0</v>
      </c>
      <c r="F2537" s="45" t="n">
        <v>0</v>
      </c>
    </row>
    <row r="2538" ht="12" customHeight="1" s="61">
      <c r="A2538" s="1">
        <f>A2525</f>
        <v/>
      </c>
      <c r="B2538" s="2" t="inlineStr">
        <is>
          <t>Peninsular</t>
        </is>
      </c>
      <c r="C2538" s="83" t="inlineStr">
        <is>
          <t>Hour 22</t>
        </is>
      </c>
      <c r="D2538" s="45" t="n">
        <v>0.85</v>
      </c>
      <c r="E2538" s="45" t="n">
        <v>1496</v>
      </c>
      <c r="F2538" s="45" t="n">
        <v>1271.6</v>
      </c>
    </row>
    <row r="2539" ht="12" customHeight="1" s="61">
      <c r="A2539" s="1">
        <f>A2526</f>
        <v/>
      </c>
      <c r="B2539" s="2" t="inlineStr">
        <is>
          <t>Peninsular</t>
        </is>
      </c>
      <c r="C2539" s="83" t="inlineStr">
        <is>
          <t>Hour 22</t>
        </is>
      </c>
      <c r="D2539" s="45" t="n">
        <v>0.9</v>
      </c>
      <c r="E2539" s="45" t="n">
        <v>0</v>
      </c>
      <c r="F2539" s="45" t="n">
        <v>0</v>
      </c>
    </row>
    <row r="2540" ht="12" customHeight="1" s="61">
      <c r="A2540" s="1">
        <f>A2527</f>
        <v/>
      </c>
      <c r="B2540" s="2" t="inlineStr">
        <is>
          <t>Peninsular</t>
        </is>
      </c>
      <c r="C2540" s="83" t="inlineStr">
        <is>
          <t>Hour 22</t>
        </is>
      </c>
      <c r="D2540" s="45" t="n">
        <v>0.75</v>
      </c>
      <c r="E2540" s="45" t="n">
        <v>852</v>
      </c>
      <c r="F2540" s="45" t="n">
        <v>639</v>
      </c>
    </row>
    <row r="2541" ht="12" customHeight="1" s="61">
      <c r="A2541" s="1">
        <f>A2528</f>
        <v/>
      </c>
      <c r="B2541" s="2" t="inlineStr">
        <is>
          <t>Peninsular</t>
        </is>
      </c>
      <c r="C2541" s="83" t="inlineStr">
        <is>
          <t>Hour 22</t>
        </is>
      </c>
      <c r="D2541" s="45" t="n">
        <v>0.85</v>
      </c>
      <c r="E2541" s="45" t="n">
        <v>48</v>
      </c>
      <c r="F2541" s="45" t="n">
        <v>40.8</v>
      </c>
    </row>
    <row r="2542" ht="12" customHeight="1" s="61">
      <c r="A2542" s="1">
        <f>A2529</f>
        <v/>
      </c>
      <c r="B2542" s="2" t="inlineStr">
        <is>
          <t>Peninsular</t>
        </is>
      </c>
      <c r="C2542" s="83" t="inlineStr">
        <is>
          <t>Hour 22</t>
        </is>
      </c>
      <c r="D2542" s="45" t="n">
        <v>0.9</v>
      </c>
      <c r="E2542" s="45" t="n">
        <v>0</v>
      </c>
      <c r="F2542" s="45" t="n">
        <v>0</v>
      </c>
    </row>
    <row r="2543" ht="12" customHeight="1" s="61">
      <c r="A2543" s="1">
        <f>A2530</f>
        <v/>
      </c>
      <c r="B2543" s="2" t="inlineStr">
        <is>
          <t>Peninsular</t>
        </is>
      </c>
      <c r="C2543" s="83" t="inlineStr">
        <is>
          <t>Hour 22</t>
        </is>
      </c>
      <c r="D2543" s="45" t="n">
        <v>0</v>
      </c>
      <c r="E2543" s="45" t="n">
        <v>0</v>
      </c>
      <c r="F2543" s="45" t="n">
        <v>0</v>
      </c>
    </row>
    <row r="2544" ht="12" customHeight="1" s="61">
      <c r="A2544" s="1">
        <f>A2531</f>
        <v/>
      </c>
      <c r="B2544" s="2" t="inlineStr">
        <is>
          <t>Peninsular</t>
        </is>
      </c>
      <c r="C2544" s="83" t="inlineStr">
        <is>
          <t>Hour 22</t>
        </is>
      </c>
      <c r="D2544" s="45" t="n">
        <v>0.09243697478991597</v>
      </c>
      <c r="E2544" s="45" t="n">
        <v>546</v>
      </c>
      <c r="F2544" s="45" t="n">
        <v>50.47058823529412</v>
      </c>
    </row>
    <row r="2545" ht="12" customHeight="1" s="61">
      <c r="A2545" s="1">
        <f>A2532</f>
        <v/>
      </c>
      <c r="B2545" s="2" t="inlineStr">
        <is>
          <t>Peninsular</t>
        </is>
      </c>
      <c r="C2545" s="83" t="inlineStr">
        <is>
          <t>Hour 22</t>
        </is>
      </c>
      <c r="D2545" s="45" t="n">
        <v>0.95</v>
      </c>
      <c r="E2545" s="45" t="n">
        <v>0</v>
      </c>
      <c r="F2545" s="45" t="n">
        <v>0</v>
      </c>
    </row>
    <row r="2546" ht="12" customHeight="1" s="61">
      <c r="A2546" s="1">
        <f>A2533</f>
        <v/>
      </c>
      <c r="B2546" s="2" t="inlineStr">
        <is>
          <t>Peninsular</t>
        </is>
      </c>
      <c r="C2546" s="83" t="inlineStr">
        <is>
          <t>Hour 22</t>
        </is>
      </c>
      <c r="D2546" s="45" t="n">
        <v>0</v>
      </c>
      <c r="E2546" s="45" t="n">
        <v>833</v>
      </c>
      <c r="F2546" s="45" t="n">
        <v>0</v>
      </c>
    </row>
    <row r="2547" ht="12" customHeight="1" s="61">
      <c r="A2547" s="1">
        <f>A2534</f>
        <v/>
      </c>
      <c r="B2547" s="2" t="inlineStr">
        <is>
          <t>Peninsular</t>
        </is>
      </c>
      <c r="C2547" s="83" t="inlineStr">
        <is>
          <t>Hour 22</t>
        </is>
      </c>
      <c r="D2547" s="45" t="n">
        <v>0.8</v>
      </c>
      <c r="E2547" s="45" t="n">
        <v>62</v>
      </c>
      <c r="F2547" s="45" t="n">
        <v>49.6</v>
      </c>
    </row>
    <row r="2548" ht="12" customHeight="1" s="61">
      <c r="A2548" s="1">
        <f>A2535</f>
        <v/>
      </c>
      <c r="B2548" s="2" t="inlineStr">
        <is>
          <t>Peninsular</t>
        </is>
      </c>
      <c r="C2548" s="83" t="inlineStr">
        <is>
          <t>Hour 22</t>
        </is>
      </c>
      <c r="D2548" s="45" t="n">
        <v>0.8</v>
      </c>
      <c r="E2548" s="45" t="n">
        <v>13</v>
      </c>
      <c r="F2548" s="45" t="n">
        <v>10.4</v>
      </c>
    </row>
    <row r="2549" ht="12" customHeight="1" s="61">
      <c r="A2549" s="1">
        <f>A2536</f>
        <v/>
      </c>
      <c r="B2549" s="2" t="inlineStr">
        <is>
          <t>Peninsular</t>
        </is>
      </c>
      <c r="C2549" s="83" t="inlineStr">
        <is>
          <t>Hour 22</t>
        </is>
      </c>
      <c r="D2549" s="45" t="n">
        <v>0.9</v>
      </c>
      <c r="E2549" s="45" t="n">
        <v>0</v>
      </c>
      <c r="F2549" s="45" t="n">
        <v>0</v>
      </c>
    </row>
    <row r="2550" ht="12" customHeight="1" s="61">
      <c r="A2550" s="1">
        <f>A2537</f>
        <v/>
      </c>
      <c r="B2550" s="2" t="inlineStr">
        <is>
          <t>Baja California</t>
        </is>
      </c>
      <c r="C2550" s="83" t="inlineStr">
        <is>
          <t>Hour 22</t>
        </is>
      </c>
      <c r="D2550" s="45" t="n">
        <v>0.8</v>
      </c>
      <c r="E2550" s="45" t="n">
        <v>0</v>
      </c>
      <c r="F2550" s="45" t="n">
        <v>0</v>
      </c>
    </row>
    <row r="2551" ht="12" customHeight="1" s="61">
      <c r="A2551" s="1">
        <f>A2538</f>
        <v/>
      </c>
      <c r="B2551" s="2" t="inlineStr">
        <is>
          <t>Baja California</t>
        </is>
      </c>
      <c r="C2551" s="83" t="inlineStr">
        <is>
          <t>Hour 22</t>
        </is>
      </c>
      <c r="D2551" s="45" t="n">
        <v>0.85</v>
      </c>
      <c r="E2551" s="45" t="n">
        <v>3372</v>
      </c>
      <c r="F2551" s="45" t="n">
        <v>2866.2</v>
      </c>
    </row>
    <row r="2552" ht="12" customHeight="1" s="61">
      <c r="A2552" s="1">
        <f>A2539</f>
        <v/>
      </c>
      <c r="B2552" s="2" t="inlineStr">
        <is>
          <t>Baja California</t>
        </is>
      </c>
      <c r="C2552" s="83" t="inlineStr">
        <is>
          <t>Hour 22</t>
        </is>
      </c>
      <c r="D2552" s="45" t="n">
        <v>0.9</v>
      </c>
      <c r="E2552" s="45" t="n">
        <v>0</v>
      </c>
      <c r="F2552" s="45" t="n">
        <v>0</v>
      </c>
    </row>
    <row r="2553" ht="12" customHeight="1" s="61">
      <c r="A2553" s="1">
        <f>A2540</f>
        <v/>
      </c>
      <c r="B2553" s="2" t="inlineStr">
        <is>
          <t>Baja California</t>
        </is>
      </c>
      <c r="C2553" s="83" t="inlineStr">
        <is>
          <t>Hour 22</t>
        </is>
      </c>
      <c r="D2553" s="45" t="n">
        <v>0.75</v>
      </c>
      <c r="E2553" s="45" t="n">
        <v>717</v>
      </c>
      <c r="F2553" s="45" t="n">
        <v>537.75</v>
      </c>
    </row>
    <row r="2554" ht="12" customHeight="1" s="61">
      <c r="A2554" s="1">
        <f>A2541</f>
        <v/>
      </c>
      <c r="B2554" s="2" t="inlineStr">
        <is>
          <t>Baja California</t>
        </is>
      </c>
      <c r="C2554" s="83" t="inlineStr">
        <is>
          <t>Hour 22</t>
        </is>
      </c>
      <c r="D2554" s="45" t="n">
        <v>0.85</v>
      </c>
      <c r="E2554" s="45" t="n">
        <v>22</v>
      </c>
      <c r="F2554" s="45" t="n">
        <v>18.7</v>
      </c>
    </row>
    <row r="2555" ht="12" customHeight="1" s="61">
      <c r="A2555" s="1">
        <f>A2542</f>
        <v/>
      </c>
      <c r="B2555" s="2" t="inlineStr">
        <is>
          <t>Baja California</t>
        </is>
      </c>
      <c r="C2555" s="83" t="inlineStr">
        <is>
          <t>Hour 22</t>
        </is>
      </c>
      <c r="D2555" s="45" t="n">
        <v>0.9</v>
      </c>
      <c r="E2555" s="45" t="n">
        <v>0</v>
      </c>
      <c r="F2555" s="45" t="n">
        <v>0</v>
      </c>
    </row>
    <row r="2556" ht="12" customHeight="1" s="61">
      <c r="A2556" s="1">
        <f>A2543</f>
        <v/>
      </c>
      <c r="B2556" s="2" t="inlineStr">
        <is>
          <t>Baja California</t>
        </is>
      </c>
      <c r="C2556" s="83" t="inlineStr">
        <is>
          <t>Hour 22</t>
        </is>
      </c>
      <c r="D2556" s="45" t="n">
        <v>0</v>
      </c>
      <c r="E2556" s="45" t="n">
        <v>0</v>
      </c>
      <c r="F2556" s="45" t="n">
        <v>0</v>
      </c>
    </row>
    <row r="2557" ht="12" customHeight="1" s="61">
      <c r="A2557" s="1">
        <f>A2544</f>
        <v/>
      </c>
      <c r="B2557" s="2" t="inlineStr">
        <is>
          <t>Baja California</t>
        </is>
      </c>
      <c r="C2557" s="83" t="inlineStr">
        <is>
          <t>Hour 22</t>
        </is>
      </c>
      <c r="D2557" s="45" t="n">
        <v>0</v>
      </c>
      <c r="E2557" s="45" t="n">
        <v>266</v>
      </c>
      <c r="F2557" s="45" t="n">
        <v>0</v>
      </c>
    </row>
    <row r="2558" ht="12" customHeight="1" s="61">
      <c r="A2558" s="1">
        <f>A2545</f>
        <v/>
      </c>
      <c r="B2558" s="2" t="inlineStr">
        <is>
          <t>Baja California</t>
        </is>
      </c>
      <c r="C2558" s="83" t="inlineStr">
        <is>
          <t>Hour 22</t>
        </is>
      </c>
      <c r="D2558" s="45" t="n">
        <v>0.95</v>
      </c>
      <c r="E2558" s="45" t="n">
        <v>540</v>
      </c>
      <c r="F2558" s="45" t="n">
        <v>513</v>
      </c>
    </row>
    <row r="2559" ht="12" customHeight="1" s="61">
      <c r="A2559" s="1">
        <f>A2546</f>
        <v/>
      </c>
      <c r="B2559" s="2" t="inlineStr">
        <is>
          <t>Baja California</t>
        </is>
      </c>
      <c r="C2559" s="83" t="inlineStr">
        <is>
          <t>Hour 22</t>
        </is>
      </c>
      <c r="D2559" s="45" t="n">
        <v>0</v>
      </c>
      <c r="E2559" s="45" t="n">
        <v>297</v>
      </c>
      <c r="F2559" s="45" t="n">
        <v>0</v>
      </c>
    </row>
    <row r="2560" ht="12" customHeight="1" s="61">
      <c r="A2560" s="1">
        <f>A2547</f>
        <v/>
      </c>
      <c r="B2560" s="2" t="inlineStr">
        <is>
          <t>Baja California</t>
        </is>
      </c>
      <c r="C2560" s="83" t="inlineStr">
        <is>
          <t>Hour 22</t>
        </is>
      </c>
      <c r="D2560" s="45" t="n">
        <v>0.8</v>
      </c>
      <c r="E2560" s="45" t="n">
        <v>0</v>
      </c>
      <c r="F2560" s="45" t="n">
        <v>0</v>
      </c>
    </row>
    <row r="2561" ht="12" customHeight="1" s="61">
      <c r="A2561" s="1">
        <f>A2548</f>
        <v/>
      </c>
      <c r="B2561" s="2" t="inlineStr">
        <is>
          <t>Baja California</t>
        </is>
      </c>
      <c r="C2561" s="83" t="inlineStr">
        <is>
          <t>Hour 22</t>
        </is>
      </c>
      <c r="D2561" s="45" t="n">
        <v>0.8</v>
      </c>
      <c r="E2561" s="45" t="n">
        <v>23</v>
      </c>
      <c r="F2561" s="45" t="n">
        <v>18.4</v>
      </c>
    </row>
    <row r="2562" ht="12" customHeight="1" s="61">
      <c r="A2562" s="1">
        <f>A2549</f>
        <v/>
      </c>
      <c r="B2562" s="2" t="inlineStr">
        <is>
          <t>Baja California</t>
        </is>
      </c>
      <c r="C2562" s="83" t="inlineStr">
        <is>
          <t>Hour 22</t>
        </is>
      </c>
      <c r="D2562" s="45" t="n">
        <v>0.9</v>
      </c>
      <c r="E2562" s="45" t="n">
        <v>0</v>
      </c>
      <c r="F2562" s="45" t="n">
        <v>0</v>
      </c>
    </row>
    <row r="2563" ht="12" customHeight="1" s="61">
      <c r="A2563" s="1">
        <f>A2550</f>
        <v/>
      </c>
      <c r="B2563" s="2" t="inlineStr">
        <is>
          <t>Baja California Sur</t>
        </is>
      </c>
      <c r="C2563" s="83" t="inlineStr">
        <is>
          <t>Hour 22</t>
        </is>
      </c>
      <c r="D2563" s="45" t="n">
        <v>0.8</v>
      </c>
      <c r="E2563" s="45" t="n">
        <v>45</v>
      </c>
      <c r="F2563" s="45" t="n">
        <v>36</v>
      </c>
    </row>
    <row r="2564" ht="12" customHeight="1" s="61">
      <c r="A2564" s="1">
        <f>A2551</f>
        <v/>
      </c>
      <c r="B2564" s="2" t="inlineStr">
        <is>
          <t>Baja California Sur</t>
        </is>
      </c>
      <c r="C2564" s="83" t="inlineStr">
        <is>
          <t>Hour 22</t>
        </is>
      </c>
      <c r="D2564" s="45" t="n">
        <v>0.85</v>
      </c>
      <c r="E2564" s="45" t="n">
        <v>0</v>
      </c>
      <c r="F2564" s="45" t="n">
        <v>0</v>
      </c>
    </row>
    <row r="2565" ht="12" customHeight="1" s="61">
      <c r="A2565" s="1">
        <f>A2552</f>
        <v/>
      </c>
      <c r="B2565" s="2" t="inlineStr">
        <is>
          <t>Baja California Sur</t>
        </is>
      </c>
      <c r="C2565" s="83" t="inlineStr">
        <is>
          <t>Hour 22</t>
        </is>
      </c>
      <c r="D2565" s="45" t="n">
        <v>0.9</v>
      </c>
      <c r="E2565" s="45" t="n">
        <v>0</v>
      </c>
      <c r="F2565" s="45" t="n">
        <v>0</v>
      </c>
    </row>
    <row r="2566" ht="12" customHeight="1" s="61">
      <c r="A2566" s="1">
        <f>A2553</f>
        <v/>
      </c>
      <c r="B2566" s="2" t="inlineStr">
        <is>
          <t>Baja California Sur</t>
        </is>
      </c>
      <c r="C2566" s="83" t="inlineStr">
        <is>
          <t>Hour 22</t>
        </is>
      </c>
      <c r="D2566" s="45" t="n">
        <v>0.75</v>
      </c>
      <c r="E2566" s="45" t="n">
        <v>467</v>
      </c>
      <c r="F2566" s="45" t="n">
        <v>350.25</v>
      </c>
    </row>
    <row r="2567" ht="12" customHeight="1" s="61">
      <c r="A2567" s="1">
        <f>A2554</f>
        <v/>
      </c>
      <c r="B2567" s="2" t="inlineStr">
        <is>
          <t>Baja California Sur</t>
        </is>
      </c>
      <c r="C2567" s="83" t="inlineStr">
        <is>
          <t>Hour 22</t>
        </is>
      </c>
      <c r="D2567" s="45" t="n">
        <v>0.85</v>
      </c>
      <c r="E2567" s="45" t="n">
        <v>396</v>
      </c>
      <c r="F2567" s="45" t="n">
        <v>336.6</v>
      </c>
    </row>
    <row r="2568" ht="12" customHeight="1" s="61">
      <c r="A2568" s="1">
        <f>A2555</f>
        <v/>
      </c>
      <c r="B2568" s="2" t="inlineStr">
        <is>
          <t>Baja California Sur</t>
        </is>
      </c>
      <c r="C2568" s="83" t="inlineStr">
        <is>
          <t>Hour 22</t>
        </is>
      </c>
      <c r="D2568" s="45" t="n">
        <v>0.9</v>
      </c>
      <c r="E2568" s="45" t="n">
        <v>0</v>
      </c>
      <c r="F2568" s="45" t="n">
        <v>0</v>
      </c>
    </row>
    <row r="2569" ht="12" customHeight="1" s="61">
      <c r="A2569" s="1">
        <f>A2556</f>
        <v/>
      </c>
      <c r="B2569" s="2" t="inlineStr">
        <is>
          <t>Baja California Sur</t>
        </is>
      </c>
      <c r="C2569" s="83" t="inlineStr">
        <is>
          <t>Hour 22</t>
        </is>
      </c>
      <c r="D2569" s="45" t="n">
        <v>0</v>
      </c>
      <c r="E2569" s="45" t="n">
        <v>0</v>
      </c>
      <c r="F2569" s="45" t="n">
        <v>0</v>
      </c>
    </row>
    <row r="2570" ht="12" customHeight="1" s="61">
      <c r="A2570" s="1">
        <f>A2557</f>
        <v/>
      </c>
      <c r="B2570" s="2" t="inlineStr">
        <is>
          <t>Baja California Sur</t>
        </is>
      </c>
      <c r="C2570" s="83" t="inlineStr">
        <is>
          <t>Hour 22</t>
        </is>
      </c>
      <c r="D2570" s="45" t="n">
        <v>0.1092436974789916</v>
      </c>
      <c r="E2570" s="45" t="n">
        <v>0</v>
      </c>
      <c r="F2570" s="45" t="n">
        <v>0</v>
      </c>
    </row>
    <row r="2571" ht="12" customHeight="1" s="61">
      <c r="A2571" s="1">
        <f>A2558</f>
        <v/>
      </c>
      <c r="B2571" s="2" t="inlineStr">
        <is>
          <t>Baja California Sur</t>
        </is>
      </c>
      <c r="C2571" s="83" t="inlineStr">
        <is>
          <t>Hour 22</t>
        </is>
      </c>
      <c r="D2571" s="45" t="n">
        <v>0.95</v>
      </c>
      <c r="E2571" s="45" t="n">
        <v>10</v>
      </c>
      <c r="F2571" s="45" t="n">
        <v>9.5</v>
      </c>
    </row>
    <row r="2572" ht="12" customHeight="1" s="61">
      <c r="A2572" s="1">
        <f>A2559</f>
        <v/>
      </c>
      <c r="B2572" s="2" t="inlineStr">
        <is>
          <t>Baja California Sur</t>
        </is>
      </c>
      <c r="C2572" s="83" t="inlineStr">
        <is>
          <t>Hour 22</t>
        </is>
      </c>
      <c r="D2572" s="45" t="n">
        <v>0</v>
      </c>
      <c r="E2572" s="45" t="n">
        <v>77</v>
      </c>
      <c r="F2572" s="45" t="n">
        <v>0</v>
      </c>
    </row>
    <row r="2573" ht="12" customHeight="1" s="61">
      <c r="A2573" s="1">
        <f>A2560</f>
        <v/>
      </c>
      <c r="B2573" s="2" t="inlineStr">
        <is>
          <t>Baja California Sur</t>
        </is>
      </c>
      <c r="C2573" s="83" t="inlineStr">
        <is>
          <t>Hour 22</t>
        </is>
      </c>
      <c r="D2573" s="45" t="n">
        <v>0.8</v>
      </c>
      <c r="E2573" s="45" t="n">
        <v>0</v>
      </c>
      <c r="F2573" s="45" t="n">
        <v>0</v>
      </c>
    </row>
    <row r="2574" ht="12" customHeight="1" s="61">
      <c r="A2574" s="1">
        <f>A2561</f>
        <v/>
      </c>
      <c r="B2574" s="2" t="inlineStr">
        <is>
          <t>Baja California Sur</t>
        </is>
      </c>
      <c r="C2574" s="83" t="inlineStr">
        <is>
          <t>Hour 22</t>
        </is>
      </c>
      <c r="D2574" s="45" t="n">
        <v>0.8</v>
      </c>
      <c r="E2574" s="45" t="n">
        <v>0</v>
      </c>
      <c r="F2574" s="45" t="n">
        <v>0</v>
      </c>
    </row>
    <row r="2575" ht="12" customHeight="1" s="61">
      <c r="A2575" s="1">
        <f>A2562</f>
        <v/>
      </c>
      <c r="B2575" s="2" t="inlineStr">
        <is>
          <t>Baja California Sur</t>
        </is>
      </c>
      <c r="C2575" s="83" t="inlineStr">
        <is>
          <t>Hour 22</t>
        </is>
      </c>
      <c r="D2575" s="45" t="n">
        <v>0.9</v>
      </c>
      <c r="E2575" s="45" t="n">
        <v>0</v>
      </c>
      <c r="F2575" s="45" t="n">
        <v>0</v>
      </c>
    </row>
    <row r="2576" ht="12" customHeight="1" s="61">
      <c r="A2576" s="1">
        <f>A2563</f>
        <v/>
      </c>
      <c r="B2576" s="2" t="inlineStr">
        <is>
          <t>Central</t>
        </is>
      </c>
      <c r="C2576" s="83" t="inlineStr">
        <is>
          <t>Hour 23</t>
        </is>
      </c>
      <c r="D2576" s="46" t="n">
        <v>0.8</v>
      </c>
      <c r="E2576" s="46" t="n">
        <v>1897</v>
      </c>
      <c r="F2576" s="46" t="n">
        <v>1517.6</v>
      </c>
    </row>
    <row r="2577" ht="12" customHeight="1" s="61">
      <c r="A2577" s="1">
        <f>A2564</f>
        <v/>
      </c>
      <c r="B2577" s="2" t="inlineStr">
        <is>
          <t>Central</t>
        </is>
      </c>
      <c r="C2577" s="83" t="inlineStr">
        <is>
          <t>Hour 23</t>
        </is>
      </c>
      <c r="D2577" s="46" t="n">
        <v>0.85</v>
      </c>
      <c r="E2577" s="46" t="n">
        <v>3457</v>
      </c>
      <c r="F2577" s="46" t="n">
        <v>2938.45</v>
      </c>
    </row>
    <row r="2578" ht="12" customHeight="1" s="61">
      <c r="A2578" s="1">
        <f>A2565</f>
        <v/>
      </c>
      <c r="B2578" s="2" t="inlineStr">
        <is>
          <t>Central</t>
        </is>
      </c>
      <c r="C2578" s="83" t="inlineStr">
        <is>
          <t>Hour 23</t>
        </is>
      </c>
      <c r="D2578" s="46" t="n">
        <v>0.9</v>
      </c>
      <c r="E2578" s="46" t="n">
        <v>2778</v>
      </c>
      <c r="F2578" s="46" t="n">
        <v>2500.2</v>
      </c>
    </row>
    <row r="2579" ht="12" customHeight="1" s="61">
      <c r="A2579" s="1">
        <f>A2566</f>
        <v/>
      </c>
      <c r="B2579" s="2" t="inlineStr">
        <is>
          <t>Central</t>
        </is>
      </c>
      <c r="C2579" s="83" t="inlineStr">
        <is>
          <t>Hour 23</t>
        </is>
      </c>
      <c r="D2579" s="46" t="n">
        <v>0.75</v>
      </c>
      <c r="E2579" s="46" t="n">
        <v>805</v>
      </c>
      <c r="F2579" s="46" t="n">
        <v>603.75</v>
      </c>
    </row>
    <row r="2580" ht="12" customHeight="1" s="61">
      <c r="A2580" s="1">
        <f>A2567</f>
        <v/>
      </c>
      <c r="B2580" s="2" t="inlineStr">
        <is>
          <t>Central</t>
        </is>
      </c>
      <c r="C2580" s="83" t="inlineStr">
        <is>
          <t>Hour 23</t>
        </is>
      </c>
      <c r="D2580" s="46" t="n">
        <v>0.85</v>
      </c>
      <c r="E2580" s="46" t="n">
        <v>315</v>
      </c>
      <c r="F2580" s="46" t="n">
        <v>267.75</v>
      </c>
    </row>
    <row r="2581" ht="12" customHeight="1" s="61">
      <c r="A2581" s="1">
        <f>A2568</f>
        <v/>
      </c>
      <c r="B2581" s="2" t="inlineStr">
        <is>
          <t>Central</t>
        </is>
      </c>
      <c r="C2581" s="83" t="inlineStr">
        <is>
          <t>Hour 23</t>
        </is>
      </c>
      <c r="D2581" s="46" t="n">
        <v>0.9</v>
      </c>
      <c r="E2581" s="46" t="n">
        <v>0</v>
      </c>
      <c r="F2581" s="46" t="n">
        <v>0</v>
      </c>
    </row>
    <row r="2582" ht="12" customHeight="1" s="61">
      <c r="A2582" s="1">
        <f>A2569</f>
        <v/>
      </c>
      <c r="B2582" s="2" t="inlineStr">
        <is>
          <t>Central</t>
        </is>
      </c>
      <c r="C2582" s="83" t="inlineStr">
        <is>
          <t>Hour 23</t>
        </is>
      </c>
      <c r="D2582" s="46" t="n">
        <v>0</v>
      </c>
      <c r="E2582" s="46" t="n">
        <v>1865</v>
      </c>
      <c r="F2582" s="46" t="n">
        <v>0</v>
      </c>
    </row>
    <row r="2583" ht="12" customHeight="1" s="61">
      <c r="A2583" s="1">
        <f>A2570</f>
        <v/>
      </c>
      <c r="B2583" s="2" t="inlineStr">
        <is>
          <t>Central</t>
        </is>
      </c>
      <c r="C2583" s="83" t="inlineStr">
        <is>
          <t>Hour 23</t>
        </is>
      </c>
      <c r="D2583" s="46" t="n">
        <v>0.06666666666666667</v>
      </c>
      <c r="E2583" s="46" t="n">
        <v>0</v>
      </c>
      <c r="F2583" s="46" t="n">
        <v>0</v>
      </c>
    </row>
    <row r="2584" ht="12" customHeight="1" s="61">
      <c r="A2584" s="1">
        <f>A2571</f>
        <v/>
      </c>
      <c r="B2584" s="2" t="inlineStr">
        <is>
          <t>Central</t>
        </is>
      </c>
      <c r="C2584" s="83" t="inlineStr">
        <is>
          <t>Hour 23</t>
        </is>
      </c>
      <c r="D2584" s="46" t="n">
        <v>0.95</v>
      </c>
      <c r="E2584" s="46" t="n">
        <v>0</v>
      </c>
      <c r="F2584" s="46" t="n">
        <v>0</v>
      </c>
    </row>
    <row r="2585" ht="12" customHeight="1" s="61">
      <c r="A2585" s="1">
        <f>A2572</f>
        <v/>
      </c>
      <c r="B2585" s="2" t="inlineStr">
        <is>
          <t>Central</t>
        </is>
      </c>
      <c r="C2585" s="83" t="inlineStr">
        <is>
          <t>Hour 23</t>
        </is>
      </c>
      <c r="D2585" s="46" t="n">
        <v>0</v>
      </c>
      <c r="E2585" s="46" t="n">
        <v>1251</v>
      </c>
      <c r="F2585" s="46" t="n">
        <v>0</v>
      </c>
    </row>
    <row r="2586" ht="12" customHeight="1" s="61">
      <c r="A2586" s="1">
        <f>A2573</f>
        <v/>
      </c>
      <c r="B2586" s="2" t="inlineStr">
        <is>
          <t>Central</t>
        </is>
      </c>
      <c r="C2586" s="83" t="inlineStr">
        <is>
          <t>Hour 23</t>
        </is>
      </c>
      <c r="D2586" s="46" t="n">
        <v>0.8</v>
      </c>
      <c r="E2586" s="46" t="n">
        <v>81</v>
      </c>
      <c r="F2586" s="46" t="n">
        <v>64.8</v>
      </c>
    </row>
    <row r="2587" ht="12" customHeight="1" s="61">
      <c r="A2587" s="1">
        <f>A2574</f>
        <v/>
      </c>
      <c r="B2587" s="2" t="inlineStr">
        <is>
          <t>Central</t>
        </is>
      </c>
      <c r="C2587" s="83" t="inlineStr">
        <is>
          <t>Hour 23</t>
        </is>
      </c>
      <c r="D2587" s="46" t="n">
        <v>0.8</v>
      </c>
      <c r="E2587" s="46" t="n">
        <v>423</v>
      </c>
      <c r="F2587" s="46" t="n">
        <v>338.4</v>
      </c>
    </row>
    <row r="2588" ht="12" customHeight="1" s="61">
      <c r="A2588" s="1">
        <f>A2575</f>
        <v/>
      </c>
      <c r="B2588" s="2" t="inlineStr">
        <is>
          <t>Central</t>
        </is>
      </c>
      <c r="C2588" s="83" t="inlineStr">
        <is>
          <t>Hour 23</t>
        </is>
      </c>
      <c r="D2588" s="46" t="n">
        <v>0.9</v>
      </c>
      <c r="E2588" s="46" t="n">
        <v>0</v>
      </c>
      <c r="F2588" s="46" t="n">
        <v>0</v>
      </c>
    </row>
    <row r="2589" ht="12" customHeight="1" s="61">
      <c r="A2589" s="1">
        <f>A2576</f>
        <v/>
      </c>
      <c r="B2589" s="2" t="inlineStr">
        <is>
          <t>Oriental</t>
        </is>
      </c>
      <c r="C2589" s="83" t="inlineStr">
        <is>
          <t>Hour 23</t>
        </is>
      </c>
      <c r="D2589" s="45" t="n">
        <v>0.8</v>
      </c>
      <c r="E2589" s="45" t="n">
        <v>363</v>
      </c>
      <c r="F2589" s="45" t="n">
        <v>290.4</v>
      </c>
    </row>
    <row r="2590" ht="12" customHeight="1" s="61">
      <c r="A2590" s="1">
        <f>A2577</f>
        <v/>
      </c>
      <c r="B2590" s="2" t="inlineStr">
        <is>
          <t>Oriental</t>
        </is>
      </c>
      <c r="C2590" s="83" t="inlineStr">
        <is>
          <t>Hour 23</t>
        </is>
      </c>
      <c r="D2590" s="45" t="n">
        <v>0.85</v>
      </c>
      <c r="E2590" s="45" t="n">
        <v>6593</v>
      </c>
      <c r="F2590" s="45" t="n">
        <v>5604.05</v>
      </c>
    </row>
    <row r="2591" ht="12" customHeight="1" s="61">
      <c r="A2591" s="1">
        <f>A2578</f>
        <v/>
      </c>
      <c r="B2591" s="2" t="inlineStr">
        <is>
          <t>Oriental</t>
        </is>
      </c>
      <c r="C2591" s="83" t="inlineStr">
        <is>
          <t>Hour 23</t>
        </is>
      </c>
      <c r="D2591" s="45" t="n">
        <v>0.9</v>
      </c>
      <c r="E2591" s="45" t="n">
        <v>0</v>
      </c>
      <c r="F2591" s="45" t="n">
        <v>0</v>
      </c>
    </row>
    <row r="2592" ht="12" customHeight="1" s="61">
      <c r="A2592" s="1">
        <f>A2579</f>
        <v/>
      </c>
      <c r="B2592" s="2" t="inlineStr">
        <is>
          <t>Oriental</t>
        </is>
      </c>
      <c r="C2592" s="83" t="inlineStr">
        <is>
          <t>Hour 23</t>
        </is>
      </c>
      <c r="D2592" s="45" t="n">
        <v>0.75</v>
      </c>
      <c r="E2592" s="45" t="n">
        <v>566</v>
      </c>
      <c r="F2592" s="45" t="n">
        <v>424.5</v>
      </c>
    </row>
    <row r="2593" ht="12" customHeight="1" s="61">
      <c r="A2593" s="1">
        <f>A2580</f>
        <v/>
      </c>
      <c r="B2593" s="2" t="inlineStr">
        <is>
          <t>Oriental</t>
        </is>
      </c>
      <c r="C2593" s="83" t="inlineStr">
        <is>
          <t>Hour 23</t>
        </is>
      </c>
      <c r="D2593" s="45" t="n">
        <v>0.85</v>
      </c>
      <c r="E2593" s="45" t="n">
        <v>149</v>
      </c>
      <c r="F2593" s="45" t="n">
        <v>126.65</v>
      </c>
    </row>
    <row r="2594" ht="12" customHeight="1" s="61">
      <c r="A2594" s="1">
        <f>A2581</f>
        <v/>
      </c>
      <c r="B2594" s="2" t="inlineStr">
        <is>
          <t>Oriental</t>
        </is>
      </c>
      <c r="C2594" s="83" t="inlineStr">
        <is>
          <t>Hour 23</t>
        </is>
      </c>
      <c r="D2594" s="45" t="n">
        <v>0.9</v>
      </c>
      <c r="E2594" s="45" t="n">
        <v>0</v>
      </c>
      <c r="F2594" s="45" t="n">
        <v>0</v>
      </c>
    </row>
    <row r="2595" ht="12" customHeight="1" s="61">
      <c r="A2595" s="1">
        <f>A2582</f>
        <v/>
      </c>
      <c r="B2595" s="2" t="inlineStr">
        <is>
          <t>Oriental</t>
        </is>
      </c>
      <c r="C2595" s="83" t="inlineStr">
        <is>
          <t>Hour 23</t>
        </is>
      </c>
      <c r="D2595" s="45" t="n">
        <v>0</v>
      </c>
      <c r="E2595" s="45" t="n">
        <v>6463</v>
      </c>
      <c r="F2595" s="45" t="n">
        <v>0</v>
      </c>
    </row>
    <row r="2596" ht="12" customHeight="1" s="61">
      <c r="A2596" s="1">
        <f>A2583</f>
        <v/>
      </c>
      <c r="B2596" s="2" t="inlineStr">
        <is>
          <t>Oriental</t>
        </is>
      </c>
      <c r="C2596" s="83" t="inlineStr">
        <is>
          <t>Hour 23</t>
        </is>
      </c>
      <c r="D2596" s="45" t="n">
        <v>0.1805555555555556</v>
      </c>
      <c r="E2596" s="45" t="n">
        <v>3926</v>
      </c>
      <c r="F2596" s="45" t="n">
        <v>708.8611111111111</v>
      </c>
    </row>
    <row r="2597" ht="12" customHeight="1" s="61">
      <c r="A2597" s="1">
        <f>A2584</f>
        <v/>
      </c>
      <c r="B2597" s="2" t="inlineStr">
        <is>
          <t>Oriental</t>
        </is>
      </c>
      <c r="C2597" s="83" t="inlineStr">
        <is>
          <t>Hour 23</t>
        </is>
      </c>
      <c r="D2597" s="45" t="n">
        <v>0.95</v>
      </c>
      <c r="E2597" s="45" t="n">
        <v>106</v>
      </c>
      <c r="F2597" s="45" t="n">
        <v>100.7</v>
      </c>
    </row>
    <row r="2598" ht="12" customHeight="1" s="61">
      <c r="A2598" s="1">
        <f>A2585</f>
        <v/>
      </c>
      <c r="B2598" s="2" t="inlineStr">
        <is>
          <t>Oriental</t>
        </is>
      </c>
      <c r="C2598" s="83" t="inlineStr">
        <is>
          <t>Hour 23</t>
        </is>
      </c>
      <c r="D2598" s="45" t="n">
        <v>0</v>
      </c>
      <c r="E2598" s="45" t="n">
        <v>700</v>
      </c>
      <c r="F2598" s="45" t="n">
        <v>0</v>
      </c>
    </row>
    <row r="2599" ht="12" customHeight="1" s="61">
      <c r="A2599" s="1">
        <f>A2586</f>
        <v/>
      </c>
      <c r="B2599" s="2" t="inlineStr">
        <is>
          <t>Oriental</t>
        </is>
      </c>
      <c r="C2599" s="83" t="inlineStr">
        <is>
          <t>Hour 23</t>
        </is>
      </c>
      <c r="D2599" s="45" t="n">
        <v>0.8</v>
      </c>
      <c r="E2599" s="45" t="n">
        <v>405</v>
      </c>
      <c r="F2599" s="45" t="n">
        <v>324</v>
      </c>
    </row>
    <row r="2600" ht="12" customHeight="1" s="61">
      <c r="A2600" s="1">
        <f>A2587</f>
        <v/>
      </c>
      <c r="B2600" s="2" t="inlineStr">
        <is>
          <t>Oriental</t>
        </is>
      </c>
      <c r="C2600" s="83" t="inlineStr">
        <is>
          <t>Hour 23</t>
        </is>
      </c>
      <c r="D2600" s="45" t="n">
        <v>0.8</v>
      </c>
      <c r="E2600" s="45" t="n">
        <v>1089</v>
      </c>
      <c r="F2600" s="45" t="n">
        <v>871.2</v>
      </c>
    </row>
    <row r="2601" ht="12" customHeight="1" s="61">
      <c r="A2601" s="1">
        <f>A2588</f>
        <v/>
      </c>
      <c r="B2601" s="2" t="inlineStr">
        <is>
          <t>Oriental</t>
        </is>
      </c>
      <c r="C2601" s="83" t="inlineStr">
        <is>
          <t>Hour 23</t>
        </is>
      </c>
      <c r="D2601" s="45" t="n">
        <v>0.9</v>
      </c>
      <c r="E2601" s="45" t="n">
        <v>1608</v>
      </c>
      <c r="F2601" s="45" t="n">
        <v>1447.2</v>
      </c>
    </row>
    <row r="2602" ht="12" customHeight="1" s="61">
      <c r="A2602" s="1">
        <f>A2589</f>
        <v/>
      </c>
      <c r="B2602" s="2" t="inlineStr">
        <is>
          <t>Occidental</t>
        </is>
      </c>
      <c r="C2602" s="83" t="inlineStr">
        <is>
          <t>Hour 23</t>
        </is>
      </c>
      <c r="D2602" s="45" t="n">
        <v>0.8</v>
      </c>
      <c r="E2602" s="45" t="n">
        <v>2148</v>
      </c>
      <c r="F2602" s="45" t="n">
        <v>1718.4</v>
      </c>
    </row>
    <row r="2603" ht="12" customHeight="1" s="61">
      <c r="A2603" s="1">
        <f>A2590</f>
        <v/>
      </c>
      <c r="B2603" s="2" t="inlineStr">
        <is>
          <t>Occidental</t>
        </is>
      </c>
      <c r="C2603" s="83" t="inlineStr">
        <is>
          <t>Hour 23</t>
        </is>
      </c>
      <c r="D2603" s="45" t="n">
        <v>0.85</v>
      </c>
      <c r="E2603" s="45" t="n">
        <v>5352</v>
      </c>
      <c r="F2603" s="45" t="n">
        <v>4549.2</v>
      </c>
    </row>
    <row r="2604" ht="12" customHeight="1" s="61">
      <c r="A2604" s="1">
        <f>A2591</f>
        <v/>
      </c>
      <c r="B2604" s="2" t="inlineStr">
        <is>
          <t>Occidental</t>
        </is>
      </c>
      <c r="C2604" s="83" t="inlineStr">
        <is>
          <t>Hour 23</t>
        </is>
      </c>
      <c r="D2604" s="45" t="n">
        <v>0.9</v>
      </c>
      <c r="E2604" s="45" t="n">
        <v>0</v>
      </c>
      <c r="F2604" s="45" t="n">
        <v>0</v>
      </c>
    </row>
    <row r="2605" ht="12" customHeight="1" s="61">
      <c r="A2605" s="1">
        <f>A2592</f>
        <v/>
      </c>
      <c r="B2605" s="2" t="inlineStr">
        <is>
          <t>Occidental</t>
        </is>
      </c>
      <c r="C2605" s="83" t="inlineStr">
        <is>
          <t>Hour 23</t>
        </is>
      </c>
      <c r="D2605" s="45" t="n">
        <v>0.75</v>
      </c>
      <c r="E2605" s="45" t="n">
        <v>430</v>
      </c>
      <c r="F2605" s="45" t="n">
        <v>322.5</v>
      </c>
    </row>
    <row r="2606" ht="12" customHeight="1" s="61">
      <c r="A2606" s="1">
        <f>A2593</f>
        <v/>
      </c>
      <c r="B2606" s="2" t="inlineStr">
        <is>
          <t>Occidental</t>
        </is>
      </c>
      <c r="C2606" s="83" t="inlineStr">
        <is>
          <t>Hour 23</t>
        </is>
      </c>
      <c r="D2606" s="45" t="n">
        <v>0.85</v>
      </c>
      <c r="E2606" s="45" t="n">
        <v>272</v>
      </c>
      <c r="F2606" s="45" t="n">
        <v>231.2</v>
      </c>
    </row>
    <row r="2607" ht="12" customHeight="1" s="61">
      <c r="A2607" s="1">
        <f>A2594</f>
        <v/>
      </c>
      <c r="B2607" s="2" t="inlineStr">
        <is>
          <t>Occidental</t>
        </is>
      </c>
      <c r="C2607" s="83" t="inlineStr">
        <is>
          <t>Hour 23</t>
        </is>
      </c>
      <c r="D2607" s="45" t="n">
        <v>0.9</v>
      </c>
      <c r="E2607" s="45" t="n">
        <v>0</v>
      </c>
      <c r="F2607" s="45" t="n">
        <v>0</v>
      </c>
    </row>
    <row r="2608" ht="12" customHeight="1" s="61">
      <c r="A2608" s="1">
        <f>A2595</f>
        <v/>
      </c>
      <c r="B2608" s="2" t="inlineStr">
        <is>
          <t>Occidental</t>
        </is>
      </c>
      <c r="C2608" s="83" t="inlineStr">
        <is>
          <t>Hour 23</t>
        </is>
      </c>
      <c r="D2608" s="45" t="n">
        <v>0</v>
      </c>
      <c r="E2608" s="45" t="n">
        <v>3449.8</v>
      </c>
      <c r="F2608" s="45" t="n">
        <v>0</v>
      </c>
    </row>
    <row r="2609" ht="12" customHeight="1" s="61">
      <c r="A2609" s="1">
        <f>A2596</f>
        <v/>
      </c>
      <c r="B2609" s="2" t="inlineStr">
        <is>
          <t>Occidental</t>
        </is>
      </c>
      <c r="C2609" s="83" t="inlineStr">
        <is>
          <t>Hour 23</t>
        </is>
      </c>
      <c r="D2609" s="45" t="n">
        <v>0.02040816326530612</v>
      </c>
      <c r="E2609" s="45" t="n">
        <v>1166</v>
      </c>
      <c r="F2609" s="45" t="n">
        <v>23.79591836734694</v>
      </c>
    </row>
    <row r="2610" ht="12" customHeight="1" s="61">
      <c r="A2610" s="1">
        <f>A2597</f>
        <v/>
      </c>
      <c r="B2610" s="2" t="inlineStr">
        <is>
          <t>Occidental</t>
        </is>
      </c>
      <c r="C2610" s="83" t="inlineStr">
        <is>
          <t>Hour 23</t>
        </is>
      </c>
      <c r="D2610" s="45" t="n">
        <v>0.95</v>
      </c>
      <c r="E2610" s="45" t="n">
        <v>62</v>
      </c>
      <c r="F2610" s="45" t="n">
        <v>58.9</v>
      </c>
    </row>
    <row r="2611" ht="12" customHeight="1" s="61">
      <c r="A2611" s="1">
        <f>A2598</f>
        <v/>
      </c>
      <c r="B2611" s="2" t="inlineStr">
        <is>
          <t>Occidental</t>
        </is>
      </c>
      <c r="C2611" s="83" t="inlineStr">
        <is>
          <t>Hour 23</t>
        </is>
      </c>
      <c r="D2611" s="45" t="n">
        <v>0</v>
      </c>
      <c r="E2611" s="45" t="n">
        <v>2794</v>
      </c>
      <c r="F2611" s="45" t="n">
        <v>0</v>
      </c>
    </row>
    <row r="2612" ht="12" customHeight="1" s="61">
      <c r="A2612" s="1">
        <f>A2599</f>
        <v/>
      </c>
      <c r="B2612" s="2" t="inlineStr">
        <is>
          <t>Occidental</t>
        </is>
      </c>
      <c r="C2612" s="83" t="inlineStr">
        <is>
          <t>Hour 23</t>
        </is>
      </c>
      <c r="D2612" s="45" t="n">
        <v>0.8</v>
      </c>
      <c r="E2612" s="45" t="n">
        <v>274</v>
      </c>
      <c r="F2612" s="45" t="n">
        <v>219.2</v>
      </c>
    </row>
    <row r="2613" ht="12" customHeight="1" s="61">
      <c r="A2613" s="1">
        <f>A2600</f>
        <v/>
      </c>
      <c r="B2613" s="2" t="inlineStr">
        <is>
          <t>Occidental</t>
        </is>
      </c>
      <c r="C2613" s="83" t="inlineStr">
        <is>
          <t>Hour 23</t>
        </is>
      </c>
      <c r="D2613" s="45" t="n">
        <v>0.8</v>
      </c>
      <c r="E2613" s="45" t="n">
        <v>129</v>
      </c>
      <c r="F2613" s="45" t="n">
        <v>103.2</v>
      </c>
    </row>
    <row r="2614" ht="12" customHeight="1" s="61">
      <c r="A2614" s="1">
        <f>A2601</f>
        <v/>
      </c>
      <c r="B2614" s="2" t="inlineStr">
        <is>
          <t>Occidental</t>
        </is>
      </c>
      <c r="C2614" s="83" t="inlineStr">
        <is>
          <t>Hour 23</t>
        </is>
      </c>
      <c r="D2614" s="45" t="n">
        <v>0.9</v>
      </c>
      <c r="E2614" s="45" t="n">
        <v>0</v>
      </c>
      <c r="F2614" s="45" t="n">
        <v>0</v>
      </c>
    </row>
    <row r="2615" ht="12" customHeight="1" s="61">
      <c r="A2615" s="1">
        <f>A2602</f>
        <v/>
      </c>
      <c r="B2615" s="2" t="inlineStr">
        <is>
          <t>Noroeste</t>
        </is>
      </c>
      <c r="C2615" s="83" t="inlineStr">
        <is>
          <t>Hour 23</t>
        </is>
      </c>
      <c r="D2615" s="45" t="n">
        <v>0.8</v>
      </c>
      <c r="E2615" s="45" t="n">
        <v>337</v>
      </c>
      <c r="F2615" s="45" t="n">
        <v>269.6</v>
      </c>
    </row>
    <row r="2616" ht="12" customHeight="1" s="61">
      <c r="A2616" s="1">
        <f>A2603</f>
        <v/>
      </c>
      <c r="B2616" s="2" t="inlineStr">
        <is>
          <t>Noroeste</t>
        </is>
      </c>
      <c r="C2616" s="83" t="inlineStr">
        <is>
          <t>Hour 23</t>
        </is>
      </c>
      <c r="D2616" s="45" t="n">
        <v>0.85</v>
      </c>
      <c r="E2616" s="45" t="n">
        <v>6525</v>
      </c>
      <c r="F2616" s="45" t="n">
        <v>5546.25</v>
      </c>
    </row>
    <row r="2617" ht="12" customHeight="1" s="61">
      <c r="A2617" s="1">
        <f>A2604</f>
        <v/>
      </c>
      <c r="B2617" s="2" t="inlineStr">
        <is>
          <t>Noroeste</t>
        </is>
      </c>
      <c r="C2617" s="83" t="inlineStr">
        <is>
          <t>Hour 23</t>
        </is>
      </c>
      <c r="D2617" s="45" t="n">
        <v>0.9</v>
      </c>
      <c r="E2617" s="45" t="n">
        <v>0</v>
      </c>
      <c r="F2617" s="45" t="n">
        <v>0</v>
      </c>
    </row>
    <row r="2618" ht="12" customHeight="1" s="61">
      <c r="A2618" s="1">
        <f>A2605</f>
        <v/>
      </c>
      <c r="B2618" s="2" t="inlineStr">
        <is>
          <t>Noroeste</t>
        </is>
      </c>
      <c r="C2618" s="83" t="inlineStr">
        <is>
          <t>Hour 23</t>
        </is>
      </c>
      <c r="D2618" s="45" t="n">
        <v>0.75</v>
      </c>
      <c r="E2618" s="45" t="n">
        <v>0</v>
      </c>
      <c r="F2618" s="45" t="n">
        <v>0</v>
      </c>
    </row>
    <row r="2619" ht="12" customHeight="1" s="61">
      <c r="A2619" s="1">
        <f>A2606</f>
        <v/>
      </c>
      <c r="B2619" s="2" t="inlineStr">
        <is>
          <t>Noroeste</t>
        </is>
      </c>
      <c r="C2619" s="83" t="inlineStr">
        <is>
          <t>Hour 23</t>
        </is>
      </c>
      <c r="D2619" s="45" t="n">
        <v>0.85</v>
      </c>
      <c r="E2619" s="45" t="n">
        <v>53</v>
      </c>
      <c r="F2619" s="45" t="n">
        <v>45.05</v>
      </c>
    </row>
    <row r="2620" ht="12" customHeight="1" s="61">
      <c r="A2620" s="1">
        <f>A2607</f>
        <v/>
      </c>
      <c r="B2620" s="2" t="inlineStr">
        <is>
          <t>Noroeste</t>
        </is>
      </c>
      <c r="C2620" s="83" t="inlineStr">
        <is>
          <t>Hour 23</t>
        </is>
      </c>
      <c r="D2620" s="45" t="n">
        <v>0.9</v>
      </c>
      <c r="E2620" s="45" t="n">
        <v>0</v>
      </c>
      <c r="F2620" s="45" t="n">
        <v>0</v>
      </c>
    </row>
    <row r="2621" ht="12" customHeight="1" s="61">
      <c r="A2621" s="1">
        <f>A2608</f>
        <v/>
      </c>
      <c r="B2621" s="2" t="inlineStr">
        <is>
          <t>Noroeste</t>
        </is>
      </c>
      <c r="C2621" s="83" t="inlineStr">
        <is>
          <t>Hour 23</t>
        </is>
      </c>
      <c r="D2621" s="45" t="n">
        <v>0</v>
      </c>
      <c r="E2621" s="45" t="n">
        <v>1025</v>
      </c>
      <c r="F2621" s="45" t="n">
        <v>0</v>
      </c>
    </row>
    <row r="2622" ht="12" customHeight="1" s="61">
      <c r="A2622" s="1">
        <f>A2609</f>
        <v/>
      </c>
      <c r="B2622" s="2" t="inlineStr">
        <is>
          <t>Noroeste</t>
        </is>
      </c>
      <c r="C2622" s="83" t="inlineStr">
        <is>
          <t>Hour 23</t>
        </is>
      </c>
      <c r="D2622" s="45" t="n">
        <v>0.1240875912408759</v>
      </c>
      <c r="E2622" s="45" t="n">
        <v>6</v>
      </c>
      <c r="F2622" s="45" t="n">
        <v>0.7445255474452555</v>
      </c>
    </row>
    <row r="2623" ht="12" customHeight="1" s="61">
      <c r="A2623" s="1">
        <f>A2610</f>
        <v/>
      </c>
      <c r="B2623" s="2" t="inlineStr">
        <is>
          <t>Noroeste</t>
        </is>
      </c>
      <c r="C2623" s="83" t="inlineStr">
        <is>
          <t>Hour 23</t>
        </is>
      </c>
      <c r="D2623" s="45" t="n">
        <v>0.95</v>
      </c>
      <c r="E2623" s="45" t="n">
        <v>0</v>
      </c>
      <c r="F2623" s="45" t="n">
        <v>0</v>
      </c>
    </row>
    <row r="2624" ht="12" customHeight="1" s="61">
      <c r="A2624" s="1">
        <f>A2611</f>
        <v/>
      </c>
      <c r="B2624" s="2" t="inlineStr">
        <is>
          <t>Noroeste</t>
        </is>
      </c>
      <c r="C2624" s="83" t="inlineStr">
        <is>
          <t>Hour 23</t>
        </is>
      </c>
      <c r="D2624" s="45" t="n">
        <v>0</v>
      </c>
      <c r="E2624" s="45" t="n">
        <v>1076</v>
      </c>
      <c r="F2624" s="45" t="n">
        <v>0</v>
      </c>
    </row>
    <row r="2625" ht="12" customHeight="1" s="61">
      <c r="A2625" s="1">
        <f>A2612</f>
        <v/>
      </c>
      <c r="B2625" s="2" t="inlineStr">
        <is>
          <t>Noroeste</t>
        </is>
      </c>
      <c r="C2625" s="83" t="inlineStr">
        <is>
          <t>Hour 23</t>
        </is>
      </c>
      <c r="D2625" s="45" t="n">
        <v>0.8</v>
      </c>
      <c r="E2625" s="45" t="n">
        <v>24</v>
      </c>
      <c r="F2625" s="45" t="n">
        <v>19.2</v>
      </c>
    </row>
    <row r="2626" ht="12" customHeight="1" s="61">
      <c r="A2626" s="1">
        <f>A2613</f>
        <v/>
      </c>
      <c r="B2626" s="2" t="inlineStr">
        <is>
          <t>Noroeste</t>
        </is>
      </c>
      <c r="C2626" s="83" t="inlineStr">
        <is>
          <t>Hour 23</t>
        </is>
      </c>
      <c r="D2626" s="45" t="n">
        <v>0.8</v>
      </c>
      <c r="E2626" s="45" t="n">
        <v>30</v>
      </c>
      <c r="F2626" s="45" t="n">
        <v>24</v>
      </c>
    </row>
    <row r="2627" ht="12" customHeight="1" s="61">
      <c r="A2627" s="1">
        <f>A2614</f>
        <v/>
      </c>
      <c r="B2627" s="2" t="inlineStr">
        <is>
          <t>Noroeste</t>
        </is>
      </c>
      <c r="C2627" s="83" t="inlineStr">
        <is>
          <t>Hour 23</t>
        </is>
      </c>
      <c r="D2627" s="45" t="n">
        <v>0.9</v>
      </c>
      <c r="E2627" s="45" t="n">
        <v>0</v>
      </c>
      <c r="F2627" s="45" t="n">
        <v>0</v>
      </c>
    </row>
    <row r="2628" ht="12" customHeight="1" s="61">
      <c r="A2628" s="1">
        <f>A2615</f>
        <v/>
      </c>
      <c r="B2628" s="2" t="inlineStr">
        <is>
          <t>Norte</t>
        </is>
      </c>
      <c r="C2628" s="83" t="inlineStr">
        <is>
          <t>Hour 23</t>
        </is>
      </c>
      <c r="D2628" s="45" t="n">
        <v>0.8</v>
      </c>
      <c r="E2628" s="45" t="n">
        <v>72</v>
      </c>
      <c r="F2628" s="45" t="n">
        <v>57.6</v>
      </c>
    </row>
    <row r="2629" ht="12" customHeight="1" s="61">
      <c r="A2629" s="1">
        <f>A2616</f>
        <v/>
      </c>
      <c r="B2629" s="2" t="inlineStr">
        <is>
          <t>Norte</t>
        </is>
      </c>
      <c r="C2629" s="83" t="inlineStr">
        <is>
          <t>Hour 23</t>
        </is>
      </c>
      <c r="D2629" s="45" t="n">
        <v>0.85</v>
      </c>
      <c r="E2629" s="45" t="n">
        <v>4898</v>
      </c>
      <c r="F2629" s="45" t="n">
        <v>4163.3</v>
      </c>
    </row>
    <row r="2630" ht="12" customHeight="1" s="61">
      <c r="A2630" s="1">
        <f>A2617</f>
        <v/>
      </c>
      <c r="B2630" s="2" t="inlineStr">
        <is>
          <t>Norte</t>
        </is>
      </c>
      <c r="C2630" s="83" t="inlineStr">
        <is>
          <t>Hour 23</t>
        </is>
      </c>
      <c r="D2630" s="45" t="n">
        <v>0.9</v>
      </c>
      <c r="E2630" s="45" t="n">
        <v>0</v>
      </c>
      <c r="F2630" s="45" t="n">
        <v>0</v>
      </c>
    </row>
    <row r="2631" ht="12" customHeight="1" s="61">
      <c r="A2631" s="1">
        <f>A2618</f>
        <v/>
      </c>
      <c r="B2631" s="2" t="inlineStr">
        <is>
          <t>Norte</t>
        </is>
      </c>
      <c r="C2631" s="83" t="inlineStr">
        <is>
          <t>Hour 23</t>
        </is>
      </c>
      <c r="D2631" s="45" t="n">
        <v>0.75</v>
      </c>
      <c r="E2631" s="45" t="n">
        <v>23</v>
      </c>
      <c r="F2631" s="45" t="n">
        <v>17.25</v>
      </c>
    </row>
    <row r="2632" ht="12" customHeight="1" s="61">
      <c r="A2632" s="1">
        <f>A2619</f>
        <v/>
      </c>
      <c r="B2632" s="2" t="inlineStr">
        <is>
          <t>Norte</t>
        </is>
      </c>
      <c r="C2632" s="83" t="inlineStr">
        <is>
          <t>Hour 23</t>
        </is>
      </c>
      <c r="D2632" s="45" t="n">
        <v>0.85</v>
      </c>
      <c r="E2632" s="45" t="n">
        <v>141</v>
      </c>
      <c r="F2632" s="45" t="n">
        <v>119.85</v>
      </c>
    </row>
    <row r="2633" ht="12" customHeight="1" s="61">
      <c r="A2633" s="1">
        <f>A2620</f>
        <v/>
      </c>
      <c r="B2633" s="2" t="inlineStr">
        <is>
          <t>Norte</t>
        </is>
      </c>
      <c r="C2633" s="83" t="inlineStr">
        <is>
          <t>Hour 23</t>
        </is>
      </c>
      <c r="D2633" s="45" t="n">
        <v>0.9</v>
      </c>
      <c r="E2633" s="45" t="n">
        <v>0</v>
      </c>
      <c r="F2633" s="45" t="n">
        <v>0</v>
      </c>
    </row>
    <row r="2634" ht="12" customHeight="1" s="61">
      <c r="A2634" s="1">
        <f>A2621</f>
        <v/>
      </c>
      <c r="B2634" s="2" t="inlineStr">
        <is>
          <t>Norte</t>
        </is>
      </c>
      <c r="C2634" s="83" t="inlineStr">
        <is>
          <t>Hour 23</t>
        </is>
      </c>
      <c r="D2634" s="45" t="n">
        <v>0</v>
      </c>
      <c r="E2634" s="45" t="n">
        <v>91</v>
      </c>
      <c r="F2634" s="45" t="n">
        <v>0</v>
      </c>
    </row>
    <row r="2635" ht="12" customHeight="1" s="61">
      <c r="A2635" s="1">
        <f>A2622</f>
        <v/>
      </c>
      <c r="B2635" s="2" t="inlineStr">
        <is>
          <t>Norte</t>
        </is>
      </c>
      <c r="C2635" s="83" t="inlineStr">
        <is>
          <t>Hour 23</t>
        </is>
      </c>
      <c r="D2635" s="45" t="n">
        <v>0.1388888888888889</v>
      </c>
      <c r="E2635" s="45" t="n">
        <v>50</v>
      </c>
      <c r="F2635" s="45" t="n">
        <v>6.944444444444445</v>
      </c>
    </row>
    <row r="2636" ht="12" customHeight="1" s="61">
      <c r="A2636" s="1">
        <f>A2623</f>
        <v/>
      </c>
      <c r="B2636" s="2" t="inlineStr">
        <is>
          <t>Norte</t>
        </is>
      </c>
      <c r="C2636" s="83" t="inlineStr">
        <is>
          <t>Hour 23</t>
        </is>
      </c>
      <c r="D2636" s="45" t="n">
        <v>0.95</v>
      </c>
      <c r="E2636" s="45" t="n">
        <v>0</v>
      </c>
      <c r="F2636" s="45" t="n">
        <v>0</v>
      </c>
    </row>
    <row r="2637" ht="12" customHeight="1" s="61">
      <c r="A2637" s="1">
        <f>A2624</f>
        <v/>
      </c>
      <c r="B2637" s="2" t="inlineStr">
        <is>
          <t>Norte</t>
        </is>
      </c>
      <c r="C2637" s="83" t="inlineStr">
        <is>
          <t>Hour 23</t>
        </is>
      </c>
      <c r="D2637" s="45" t="n">
        <v>0</v>
      </c>
      <c r="E2637" s="45" t="n">
        <v>2940</v>
      </c>
      <c r="F2637" s="45" t="n">
        <v>0</v>
      </c>
    </row>
    <row r="2638" ht="12" customHeight="1" s="61">
      <c r="A2638" s="1">
        <f>A2625</f>
        <v/>
      </c>
      <c r="B2638" s="2" t="inlineStr">
        <is>
          <t>Norte</t>
        </is>
      </c>
      <c r="C2638" s="83" t="inlineStr">
        <is>
          <t>Hour 23</t>
        </is>
      </c>
      <c r="D2638" s="45" t="n">
        <v>0.8</v>
      </c>
      <c r="E2638" s="45" t="n">
        <v>12</v>
      </c>
      <c r="F2638" s="45" t="n">
        <v>9.600000000000001</v>
      </c>
    </row>
    <row r="2639" ht="12" customHeight="1" s="61">
      <c r="A2639" s="1">
        <f>A2626</f>
        <v/>
      </c>
      <c r="B2639" s="2" t="inlineStr">
        <is>
          <t>Norte</t>
        </is>
      </c>
      <c r="C2639" s="83" t="inlineStr">
        <is>
          <t>Hour 23</t>
        </is>
      </c>
      <c r="D2639" s="45" t="n">
        <v>0.8</v>
      </c>
      <c r="E2639" s="45" t="n">
        <v>0</v>
      </c>
      <c r="F2639" s="45" t="n">
        <v>0</v>
      </c>
    </row>
    <row r="2640" ht="12" customHeight="1" s="61">
      <c r="A2640" s="1">
        <f>A2627</f>
        <v/>
      </c>
      <c r="B2640" s="2" t="inlineStr">
        <is>
          <t>Norte</t>
        </is>
      </c>
      <c r="C2640" s="83" t="inlineStr">
        <is>
          <t>Hour 23</t>
        </is>
      </c>
      <c r="D2640" s="45" t="n">
        <v>0.9</v>
      </c>
      <c r="E2640" s="45" t="n">
        <v>0</v>
      </c>
      <c r="F2640" s="45" t="n">
        <v>0</v>
      </c>
    </row>
    <row r="2641" ht="12" customHeight="1" s="61">
      <c r="A2641" s="1">
        <f>A2628</f>
        <v/>
      </c>
      <c r="B2641" s="2" t="inlineStr">
        <is>
          <t>Noreste</t>
        </is>
      </c>
      <c r="C2641" s="83" t="inlineStr">
        <is>
          <t>Hour 23</t>
        </is>
      </c>
      <c r="D2641" s="45" t="n">
        <v>0.8</v>
      </c>
      <c r="E2641" s="45" t="n">
        <v>260</v>
      </c>
      <c r="F2641" s="45" t="n">
        <v>208</v>
      </c>
    </row>
    <row r="2642" ht="12" customHeight="1" s="61">
      <c r="A2642" s="1">
        <f>A2629</f>
        <v/>
      </c>
      <c r="B2642" s="2" t="inlineStr">
        <is>
          <t>Noreste</t>
        </is>
      </c>
      <c r="C2642" s="83" t="inlineStr">
        <is>
          <t>Hour 23</t>
        </is>
      </c>
      <c r="D2642" s="45" t="n">
        <v>0.85</v>
      </c>
      <c r="E2642" s="45" t="n">
        <v>12283</v>
      </c>
      <c r="F2642" s="45" t="n">
        <v>10440.55</v>
      </c>
    </row>
    <row r="2643" ht="12" customHeight="1" s="61">
      <c r="A2643" s="1">
        <f>A2630</f>
        <v/>
      </c>
      <c r="B2643" s="2" t="inlineStr">
        <is>
          <t>Noreste</t>
        </is>
      </c>
      <c r="C2643" s="83" t="inlineStr">
        <is>
          <t>Hour 23</t>
        </is>
      </c>
      <c r="D2643" s="45" t="n">
        <v>0.9</v>
      </c>
      <c r="E2643" s="45" t="n">
        <v>2729</v>
      </c>
      <c r="F2643" s="45" t="n">
        <v>2456.1</v>
      </c>
    </row>
    <row r="2644" ht="12" customHeight="1" s="61">
      <c r="A2644" s="1">
        <f>A2631</f>
        <v/>
      </c>
      <c r="B2644" s="2" t="inlineStr">
        <is>
          <t>Noreste</t>
        </is>
      </c>
      <c r="C2644" s="83" t="inlineStr">
        <is>
          <t>Hour 23</t>
        </is>
      </c>
      <c r="D2644" s="45" t="n">
        <v>0.75</v>
      </c>
      <c r="E2644" s="45" t="n">
        <v>1291</v>
      </c>
      <c r="F2644" s="45" t="n">
        <v>968.25</v>
      </c>
    </row>
    <row r="2645" ht="12" customHeight="1" s="61">
      <c r="A2645" s="1">
        <f>A2632</f>
        <v/>
      </c>
      <c r="B2645" s="2" t="inlineStr">
        <is>
          <t>Noreste</t>
        </is>
      </c>
      <c r="C2645" s="83" t="inlineStr">
        <is>
          <t>Hour 23</t>
        </is>
      </c>
      <c r="D2645" s="45" t="n">
        <v>0.85</v>
      </c>
      <c r="E2645" s="45" t="n">
        <v>272</v>
      </c>
      <c r="F2645" s="45" t="n">
        <v>231.2</v>
      </c>
    </row>
    <row r="2646" ht="12" customHeight="1" s="61">
      <c r="A2646" s="1">
        <f>A2633</f>
        <v/>
      </c>
      <c r="B2646" s="2" t="inlineStr">
        <is>
          <t>Noreste</t>
        </is>
      </c>
      <c r="C2646" s="83" t="inlineStr">
        <is>
          <t>Hour 23</t>
        </is>
      </c>
      <c r="D2646" s="45" t="n">
        <v>0.9</v>
      </c>
      <c r="E2646" s="45" t="n">
        <v>580</v>
      </c>
      <c r="F2646" s="45" t="n">
        <v>522</v>
      </c>
    </row>
    <row r="2647" ht="12" customHeight="1" s="61">
      <c r="A2647" s="1">
        <f>A2634</f>
        <v/>
      </c>
      <c r="B2647" s="2" t="inlineStr">
        <is>
          <t>Noreste</t>
        </is>
      </c>
      <c r="C2647" s="83" t="inlineStr">
        <is>
          <t>Hour 23</t>
        </is>
      </c>
      <c r="D2647" s="45" t="n">
        <v>0</v>
      </c>
      <c r="E2647" s="45" t="n">
        <v>143.3</v>
      </c>
      <c r="F2647" s="45" t="n">
        <v>0</v>
      </c>
    </row>
    <row r="2648" ht="12" customHeight="1" s="61">
      <c r="A2648" s="1">
        <f>A2635</f>
        <v/>
      </c>
      <c r="B2648" s="2" t="inlineStr">
        <is>
          <t>Noreste</t>
        </is>
      </c>
      <c r="C2648" s="83" t="inlineStr">
        <is>
          <t>Hour 23</t>
        </is>
      </c>
      <c r="D2648" s="45" t="n">
        <v>0.1721854304635762</v>
      </c>
      <c r="E2648" s="45" t="n">
        <v>4859.7</v>
      </c>
      <c r="F2648" s="45" t="n">
        <v>836.7695364238411</v>
      </c>
    </row>
    <row r="2649" ht="12" customHeight="1" s="61">
      <c r="A2649" s="1">
        <f>A2636</f>
        <v/>
      </c>
      <c r="B2649" s="2" t="inlineStr">
        <is>
          <t>Noreste</t>
        </is>
      </c>
      <c r="C2649" s="83" t="inlineStr">
        <is>
          <t>Hour 23</t>
        </is>
      </c>
      <c r="D2649" s="45" t="n">
        <v>0.95</v>
      </c>
      <c r="E2649" s="45" t="n">
        <v>0</v>
      </c>
      <c r="F2649" s="45" t="n">
        <v>0</v>
      </c>
    </row>
    <row r="2650" ht="12" customHeight="1" s="61">
      <c r="A2650" s="1">
        <f>A2637</f>
        <v/>
      </c>
      <c r="B2650" s="2" t="inlineStr">
        <is>
          <t>Noreste</t>
        </is>
      </c>
      <c r="C2650" s="83" t="inlineStr">
        <is>
          <t>Hour 23</t>
        </is>
      </c>
      <c r="D2650" s="45" t="n">
        <v>0</v>
      </c>
      <c r="E2650" s="45" t="n">
        <v>1069</v>
      </c>
      <c r="F2650" s="45" t="n">
        <v>0</v>
      </c>
    </row>
    <row r="2651" ht="12" customHeight="1" s="61">
      <c r="A2651" s="1">
        <f>A2638</f>
        <v/>
      </c>
      <c r="B2651" s="2" t="inlineStr">
        <is>
          <t>Noreste</t>
        </is>
      </c>
      <c r="C2651" s="83" t="inlineStr">
        <is>
          <t>Hour 23</t>
        </is>
      </c>
      <c r="D2651" s="45" t="n">
        <v>0.8</v>
      </c>
      <c r="E2651" s="45" t="n">
        <v>194</v>
      </c>
      <c r="F2651" s="45" t="n">
        <v>155.2</v>
      </c>
    </row>
    <row r="2652" ht="12" customHeight="1" s="61">
      <c r="A2652" s="1">
        <f>A2639</f>
        <v/>
      </c>
      <c r="B2652" s="2" t="inlineStr">
        <is>
          <t>Noreste</t>
        </is>
      </c>
      <c r="C2652" s="83" t="inlineStr">
        <is>
          <t>Hour 23</t>
        </is>
      </c>
      <c r="D2652" s="45" t="n">
        <v>0.8</v>
      </c>
      <c r="E2652" s="45" t="n">
        <v>923</v>
      </c>
      <c r="F2652" s="45" t="n">
        <v>738.4000000000001</v>
      </c>
    </row>
    <row r="2653" ht="12" customHeight="1" s="61">
      <c r="A2653" s="1">
        <f>A2640</f>
        <v/>
      </c>
      <c r="B2653" s="2" t="inlineStr">
        <is>
          <t>Noreste</t>
        </is>
      </c>
      <c r="C2653" s="83" t="inlineStr">
        <is>
          <t>Hour 23</t>
        </is>
      </c>
      <c r="D2653" s="45" t="n">
        <v>0.9</v>
      </c>
      <c r="E2653" s="45" t="n">
        <v>0</v>
      </c>
      <c r="F2653" s="45" t="n">
        <v>0</v>
      </c>
    </row>
    <row r="2654" ht="12" customHeight="1" s="61">
      <c r="A2654" s="1">
        <f>A2641</f>
        <v/>
      </c>
      <c r="B2654" s="2" t="inlineStr">
        <is>
          <t>Peninsular</t>
        </is>
      </c>
      <c r="C2654" s="83" t="inlineStr">
        <is>
          <t>Hour 23</t>
        </is>
      </c>
      <c r="D2654" s="45" t="n">
        <v>0.8</v>
      </c>
      <c r="E2654" s="45" t="n">
        <v>0</v>
      </c>
      <c r="F2654" s="45" t="n">
        <v>0</v>
      </c>
    </row>
    <row r="2655" ht="12" customHeight="1" s="61">
      <c r="A2655" s="1">
        <f>A2642</f>
        <v/>
      </c>
      <c r="B2655" s="2" t="inlineStr">
        <is>
          <t>Peninsular</t>
        </is>
      </c>
      <c r="C2655" s="83" t="inlineStr">
        <is>
          <t>Hour 23</t>
        </is>
      </c>
      <c r="D2655" s="45" t="n">
        <v>0.85</v>
      </c>
      <c r="E2655" s="45" t="n">
        <v>1496</v>
      </c>
      <c r="F2655" s="45" t="n">
        <v>1271.6</v>
      </c>
    </row>
    <row r="2656" ht="12" customHeight="1" s="61">
      <c r="A2656" s="1">
        <f>A2643</f>
        <v/>
      </c>
      <c r="B2656" s="2" t="inlineStr">
        <is>
          <t>Peninsular</t>
        </is>
      </c>
      <c r="C2656" s="83" t="inlineStr">
        <is>
          <t>Hour 23</t>
        </is>
      </c>
      <c r="D2656" s="45" t="n">
        <v>0.9</v>
      </c>
      <c r="E2656" s="45" t="n">
        <v>0</v>
      </c>
      <c r="F2656" s="45" t="n">
        <v>0</v>
      </c>
    </row>
    <row r="2657" ht="12" customHeight="1" s="61">
      <c r="A2657" s="1">
        <f>A2644</f>
        <v/>
      </c>
      <c r="B2657" s="2" t="inlineStr">
        <is>
          <t>Peninsular</t>
        </is>
      </c>
      <c r="C2657" s="83" t="inlineStr">
        <is>
          <t>Hour 23</t>
        </is>
      </c>
      <c r="D2657" s="45" t="n">
        <v>0.75</v>
      </c>
      <c r="E2657" s="45" t="n">
        <v>852</v>
      </c>
      <c r="F2657" s="45" t="n">
        <v>639</v>
      </c>
    </row>
    <row r="2658" ht="12" customHeight="1" s="61">
      <c r="A2658" s="1">
        <f>A2645</f>
        <v/>
      </c>
      <c r="B2658" s="2" t="inlineStr">
        <is>
          <t>Peninsular</t>
        </is>
      </c>
      <c r="C2658" s="83" t="inlineStr">
        <is>
          <t>Hour 23</t>
        </is>
      </c>
      <c r="D2658" s="45" t="n">
        <v>0.85</v>
      </c>
      <c r="E2658" s="45" t="n">
        <v>48</v>
      </c>
      <c r="F2658" s="45" t="n">
        <v>40.8</v>
      </c>
    </row>
    <row r="2659" ht="12" customHeight="1" s="61">
      <c r="A2659" s="1">
        <f>A2646</f>
        <v/>
      </c>
      <c r="B2659" s="2" t="inlineStr">
        <is>
          <t>Peninsular</t>
        </is>
      </c>
      <c r="C2659" s="83" t="inlineStr">
        <is>
          <t>Hour 23</t>
        </is>
      </c>
      <c r="D2659" s="45" t="n">
        <v>0.9</v>
      </c>
      <c r="E2659" s="45" t="n">
        <v>0</v>
      </c>
      <c r="F2659" s="45" t="n">
        <v>0</v>
      </c>
    </row>
    <row r="2660" ht="12" customHeight="1" s="61">
      <c r="A2660" s="1">
        <f>A2647</f>
        <v/>
      </c>
      <c r="B2660" s="2" t="inlineStr">
        <is>
          <t>Peninsular</t>
        </is>
      </c>
      <c r="C2660" s="83" t="inlineStr">
        <is>
          <t>Hour 23</t>
        </is>
      </c>
      <c r="D2660" s="45" t="n">
        <v>0</v>
      </c>
      <c r="E2660" s="45" t="n">
        <v>0</v>
      </c>
      <c r="F2660" s="45" t="n">
        <v>0</v>
      </c>
    </row>
    <row r="2661" ht="12" customHeight="1" s="61">
      <c r="A2661" s="1">
        <f>A2648</f>
        <v/>
      </c>
      <c r="B2661" s="2" t="inlineStr">
        <is>
          <t>Peninsular</t>
        </is>
      </c>
      <c r="C2661" s="83" t="inlineStr">
        <is>
          <t>Hour 23</t>
        </is>
      </c>
      <c r="D2661" s="45" t="n">
        <v>0.06722689075630252</v>
      </c>
      <c r="E2661" s="45" t="n">
        <v>546</v>
      </c>
      <c r="F2661" s="45" t="n">
        <v>36.70588235294117</v>
      </c>
    </row>
    <row r="2662" ht="12" customHeight="1" s="61">
      <c r="A2662" s="1">
        <f>A2649</f>
        <v/>
      </c>
      <c r="B2662" s="2" t="inlineStr">
        <is>
          <t>Peninsular</t>
        </is>
      </c>
      <c r="C2662" s="83" t="inlineStr">
        <is>
          <t>Hour 23</t>
        </is>
      </c>
      <c r="D2662" s="45" t="n">
        <v>0.95</v>
      </c>
      <c r="E2662" s="45" t="n">
        <v>0</v>
      </c>
      <c r="F2662" s="45" t="n">
        <v>0</v>
      </c>
    </row>
    <row r="2663" ht="12" customHeight="1" s="61">
      <c r="A2663" s="1">
        <f>A2650</f>
        <v/>
      </c>
      <c r="B2663" s="2" t="inlineStr">
        <is>
          <t>Peninsular</t>
        </is>
      </c>
      <c r="C2663" s="83" t="inlineStr">
        <is>
          <t>Hour 23</t>
        </is>
      </c>
      <c r="D2663" s="45" t="n">
        <v>0</v>
      </c>
      <c r="E2663" s="45" t="n">
        <v>833</v>
      </c>
      <c r="F2663" s="45" t="n">
        <v>0</v>
      </c>
    </row>
    <row r="2664" ht="12" customHeight="1" s="61">
      <c r="A2664" s="1">
        <f>A2651</f>
        <v/>
      </c>
      <c r="B2664" s="2" t="inlineStr">
        <is>
          <t>Peninsular</t>
        </is>
      </c>
      <c r="C2664" s="83" t="inlineStr">
        <is>
          <t>Hour 23</t>
        </is>
      </c>
      <c r="D2664" s="45" t="n">
        <v>0.8</v>
      </c>
      <c r="E2664" s="45" t="n">
        <v>62</v>
      </c>
      <c r="F2664" s="45" t="n">
        <v>49.6</v>
      </c>
    </row>
    <row r="2665" ht="12" customHeight="1" s="61">
      <c r="A2665" s="1">
        <f>A2652</f>
        <v/>
      </c>
      <c r="B2665" s="2" t="inlineStr">
        <is>
          <t>Peninsular</t>
        </is>
      </c>
      <c r="C2665" s="83" t="inlineStr">
        <is>
          <t>Hour 23</t>
        </is>
      </c>
      <c r="D2665" s="45" t="n">
        <v>0.8</v>
      </c>
      <c r="E2665" s="45" t="n">
        <v>13</v>
      </c>
      <c r="F2665" s="45" t="n">
        <v>10.4</v>
      </c>
    </row>
    <row r="2666" ht="12" customHeight="1" s="61">
      <c r="A2666" s="1">
        <f>A2653</f>
        <v/>
      </c>
      <c r="B2666" s="2" t="inlineStr">
        <is>
          <t>Peninsular</t>
        </is>
      </c>
      <c r="C2666" s="83" t="inlineStr">
        <is>
          <t>Hour 23</t>
        </is>
      </c>
      <c r="D2666" s="45" t="n">
        <v>0.9</v>
      </c>
      <c r="E2666" s="45" t="n">
        <v>0</v>
      </c>
      <c r="F2666" s="45" t="n">
        <v>0</v>
      </c>
    </row>
    <row r="2667" ht="12" customHeight="1" s="61">
      <c r="A2667" s="1">
        <f>A2654</f>
        <v/>
      </c>
      <c r="B2667" s="2" t="inlineStr">
        <is>
          <t>Baja California</t>
        </is>
      </c>
      <c r="C2667" s="83" t="inlineStr">
        <is>
          <t>Hour 23</t>
        </is>
      </c>
      <c r="D2667" s="45" t="n">
        <v>0.8</v>
      </c>
      <c r="E2667" s="45" t="n">
        <v>0</v>
      </c>
      <c r="F2667" s="45" t="n">
        <v>0</v>
      </c>
    </row>
    <row r="2668" ht="12" customHeight="1" s="61">
      <c r="A2668" s="1">
        <f>A2655</f>
        <v/>
      </c>
      <c r="B2668" s="2" t="inlineStr">
        <is>
          <t>Baja California</t>
        </is>
      </c>
      <c r="C2668" s="83" t="inlineStr">
        <is>
          <t>Hour 23</t>
        </is>
      </c>
      <c r="D2668" s="45" t="n">
        <v>0.85</v>
      </c>
      <c r="E2668" s="45" t="n">
        <v>3372</v>
      </c>
      <c r="F2668" s="45" t="n">
        <v>2866.2</v>
      </c>
    </row>
    <row r="2669" ht="12" customHeight="1" s="61">
      <c r="A2669" s="1">
        <f>A2656</f>
        <v/>
      </c>
      <c r="B2669" s="2" t="inlineStr">
        <is>
          <t>Baja California</t>
        </is>
      </c>
      <c r="C2669" s="83" t="inlineStr">
        <is>
          <t>Hour 23</t>
        </is>
      </c>
      <c r="D2669" s="45" t="n">
        <v>0.9</v>
      </c>
      <c r="E2669" s="45" t="n">
        <v>0</v>
      </c>
      <c r="F2669" s="45" t="n">
        <v>0</v>
      </c>
    </row>
    <row r="2670" ht="12" customHeight="1" s="61">
      <c r="A2670" s="1">
        <f>A2657</f>
        <v/>
      </c>
      <c r="B2670" s="2" t="inlineStr">
        <is>
          <t>Baja California</t>
        </is>
      </c>
      <c r="C2670" s="83" t="inlineStr">
        <is>
          <t>Hour 23</t>
        </is>
      </c>
      <c r="D2670" s="45" t="n">
        <v>0.75</v>
      </c>
      <c r="E2670" s="45" t="n">
        <v>717</v>
      </c>
      <c r="F2670" s="45" t="n">
        <v>537.75</v>
      </c>
    </row>
    <row r="2671" ht="12" customHeight="1" s="61">
      <c r="A2671" s="1">
        <f>A2658</f>
        <v/>
      </c>
      <c r="B2671" s="2" t="inlineStr">
        <is>
          <t>Baja California</t>
        </is>
      </c>
      <c r="C2671" s="83" t="inlineStr">
        <is>
          <t>Hour 23</t>
        </is>
      </c>
      <c r="D2671" s="45" t="n">
        <v>0.85</v>
      </c>
      <c r="E2671" s="45" t="n">
        <v>22</v>
      </c>
      <c r="F2671" s="45" t="n">
        <v>18.7</v>
      </c>
    </row>
    <row r="2672" ht="12" customHeight="1" s="61">
      <c r="A2672" s="1">
        <f>A2659</f>
        <v/>
      </c>
      <c r="B2672" s="2" t="inlineStr">
        <is>
          <t>Baja California</t>
        </is>
      </c>
      <c r="C2672" s="83" t="inlineStr">
        <is>
          <t>Hour 23</t>
        </is>
      </c>
      <c r="D2672" s="45" t="n">
        <v>0.9</v>
      </c>
      <c r="E2672" s="45" t="n">
        <v>0</v>
      </c>
      <c r="F2672" s="45" t="n">
        <v>0</v>
      </c>
    </row>
    <row r="2673" ht="12" customHeight="1" s="61">
      <c r="A2673" s="1">
        <f>A2660</f>
        <v/>
      </c>
      <c r="B2673" s="2" t="inlineStr">
        <is>
          <t>Baja California</t>
        </is>
      </c>
      <c r="C2673" s="83" t="inlineStr">
        <is>
          <t>Hour 23</t>
        </is>
      </c>
      <c r="D2673" s="45" t="n">
        <v>0</v>
      </c>
      <c r="E2673" s="45" t="n">
        <v>0</v>
      </c>
      <c r="F2673" s="45" t="n">
        <v>0</v>
      </c>
    </row>
    <row r="2674" ht="12" customHeight="1" s="61">
      <c r="A2674" s="1">
        <f>A2661</f>
        <v/>
      </c>
      <c r="B2674" s="2" t="inlineStr">
        <is>
          <t>Baja California</t>
        </is>
      </c>
      <c r="C2674" s="83" t="inlineStr">
        <is>
          <t>Hour 23</t>
        </is>
      </c>
      <c r="D2674" s="45" t="n">
        <v>0.1575757575757576</v>
      </c>
      <c r="E2674" s="45" t="n">
        <v>266</v>
      </c>
      <c r="F2674" s="45" t="n">
        <v>41.91515151515152</v>
      </c>
    </row>
    <row r="2675" ht="12" customHeight="1" s="61">
      <c r="A2675" s="1">
        <f>A2662</f>
        <v/>
      </c>
      <c r="B2675" s="2" t="inlineStr">
        <is>
          <t>Baja California</t>
        </is>
      </c>
      <c r="C2675" s="83" t="inlineStr">
        <is>
          <t>Hour 23</t>
        </is>
      </c>
      <c r="D2675" s="45" t="n">
        <v>0.95</v>
      </c>
      <c r="E2675" s="45" t="n">
        <v>540</v>
      </c>
      <c r="F2675" s="45" t="n">
        <v>513</v>
      </c>
    </row>
    <row r="2676" ht="12" customHeight="1" s="61">
      <c r="A2676" s="1">
        <f>A2663</f>
        <v/>
      </c>
      <c r="B2676" s="2" t="inlineStr">
        <is>
          <t>Baja California</t>
        </is>
      </c>
      <c r="C2676" s="83" t="inlineStr">
        <is>
          <t>Hour 23</t>
        </is>
      </c>
      <c r="D2676" s="45" t="n">
        <v>0</v>
      </c>
      <c r="E2676" s="45" t="n">
        <v>297</v>
      </c>
      <c r="F2676" s="45" t="n">
        <v>0</v>
      </c>
    </row>
    <row r="2677" ht="12" customHeight="1" s="61">
      <c r="A2677" s="1">
        <f>A2664</f>
        <v/>
      </c>
      <c r="B2677" s="2" t="inlineStr">
        <is>
          <t>Baja California</t>
        </is>
      </c>
      <c r="C2677" s="83" t="inlineStr">
        <is>
          <t>Hour 23</t>
        </is>
      </c>
      <c r="D2677" s="45" t="n">
        <v>0.8</v>
      </c>
      <c r="E2677" s="45" t="n">
        <v>0</v>
      </c>
      <c r="F2677" s="45" t="n">
        <v>0</v>
      </c>
    </row>
    <row r="2678" ht="12" customHeight="1" s="61">
      <c r="A2678" s="1">
        <f>A2665</f>
        <v/>
      </c>
      <c r="B2678" s="2" t="inlineStr">
        <is>
          <t>Baja California</t>
        </is>
      </c>
      <c r="C2678" s="83" t="inlineStr">
        <is>
          <t>Hour 23</t>
        </is>
      </c>
      <c r="D2678" s="45" t="n">
        <v>0.8</v>
      </c>
      <c r="E2678" s="45" t="n">
        <v>23</v>
      </c>
      <c r="F2678" s="45" t="n">
        <v>18.4</v>
      </c>
    </row>
    <row r="2679" ht="12" customHeight="1" s="61">
      <c r="A2679" s="1">
        <f>A2666</f>
        <v/>
      </c>
      <c r="B2679" s="2" t="inlineStr">
        <is>
          <t>Baja California</t>
        </is>
      </c>
      <c r="C2679" s="83" t="inlineStr">
        <is>
          <t>Hour 23</t>
        </is>
      </c>
      <c r="D2679" s="45" t="n">
        <v>0.9</v>
      </c>
      <c r="E2679" s="45" t="n">
        <v>0</v>
      </c>
      <c r="F2679" s="45" t="n">
        <v>0</v>
      </c>
    </row>
    <row r="2680" ht="12" customHeight="1" s="61">
      <c r="A2680" s="1">
        <f>A2667</f>
        <v/>
      </c>
      <c r="B2680" s="2" t="inlineStr">
        <is>
          <t>Baja California Sur</t>
        </is>
      </c>
      <c r="C2680" s="83" t="inlineStr">
        <is>
          <t>Hour 23</t>
        </is>
      </c>
      <c r="D2680" s="45" t="n">
        <v>0.8</v>
      </c>
      <c r="E2680" s="45" t="n">
        <v>45</v>
      </c>
      <c r="F2680" s="45" t="n">
        <v>36</v>
      </c>
    </row>
    <row r="2681" ht="12" customHeight="1" s="61">
      <c r="A2681" s="1">
        <f>A2668</f>
        <v/>
      </c>
      <c r="B2681" s="2" t="inlineStr">
        <is>
          <t>Baja California Sur</t>
        </is>
      </c>
      <c r="C2681" s="83" t="inlineStr">
        <is>
          <t>Hour 23</t>
        </is>
      </c>
      <c r="D2681" s="45" t="n">
        <v>0.85</v>
      </c>
      <c r="E2681" s="45" t="n">
        <v>0</v>
      </c>
      <c r="F2681" s="45" t="n">
        <v>0</v>
      </c>
    </row>
    <row r="2682" ht="12" customHeight="1" s="61">
      <c r="A2682" s="1">
        <f>A2669</f>
        <v/>
      </c>
      <c r="B2682" s="2" t="inlineStr">
        <is>
          <t>Baja California Sur</t>
        </is>
      </c>
      <c r="C2682" s="83" t="inlineStr">
        <is>
          <t>Hour 23</t>
        </is>
      </c>
      <c r="D2682" s="45" t="n">
        <v>0.9</v>
      </c>
      <c r="E2682" s="45" t="n">
        <v>0</v>
      </c>
      <c r="F2682" s="45" t="n">
        <v>0</v>
      </c>
    </row>
    <row r="2683" ht="12" customHeight="1" s="61">
      <c r="A2683" s="1">
        <f>A2670</f>
        <v/>
      </c>
      <c r="B2683" s="2" t="inlineStr">
        <is>
          <t>Baja California Sur</t>
        </is>
      </c>
      <c r="C2683" s="83" t="inlineStr">
        <is>
          <t>Hour 23</t>
        </is>
      </c>
      <c r="D2683" s="45" t="n">
        <v>0.75</v>
      </c>
      <c r="E2683" s="45" t="n">
        <v>467</v>
      </c>
      <c r="F2683" s="45" t="n">
        <v>350.25</v>
      </c>
    </row>
    <row r="2684" ht="12" customHeight="1" s="61">
      <c r="A2684" s="1">
        <f>A2671</f>
        <v/>
      </c>
      <c r="B2684" s="2" t="inlineStr">
        <is>
          <t>Baja California Sur</t>
        </is>
      </c>
      <c r="C2684" s="83" t="inlineStr">
        <is>
          <t>Hour 23</t>
        </is>
      </c>
      <c r="D2684" s="45" t="n">
        <v>0.85</v>
      </c>
      <c r="E2684" s="45" t="n">
        <v>396</v>
      </c>
      <c r="F2684" s="45" t="n">
        <v>336.6</v>
      </c>
    </row>
    <row r="2685" ht="12" customHeight="1" s="61">
      <c r="A2685" s="1">
        <f>A2672</f>
        <v/>
      </c>
      <c r="B2685" s="2" t="inlineStr">
        <is>
          <t>Baja California Sur</t>
        </is>
      </c>
      <c r="C2685" s="83" t="inlineStr">
        <is>
          <t>Hour 23</t>
        </is>
      </c>
      <c r="D2685" s="45" t="n">
        <v>0.9</v>
      </c>
      <c r="E2685" s="45" t="n">
        <v>0</v>
      </c>
      <c r="F2685" s="45" t="n">
        <v>0</v>
      </c>
    </row>
    <row r="2686" ht="12" customHeight="1" s="61">
      <c r="A2686" s="1">
        <f>A2673</f>
        <v/>
      </c>
      <c r="B2686" s="2" t="inlineStr">
        <is>
          <t>Baja California Sur</t>
        </is>
      </c>
      <c r="C2686" s="83" t="inlineStr">
        <is>
          <t>Hour 23</t>
        </is>
      </c>
      <c r="D2686" s="45" t="n">
        <v>0</v>
      </c>
      <c r="E2686" s="45" t="n">
        <v>0</v>
      </c>
      <c r="F2686" s="45" t="n">
        <v>0</v>
      </c>
    </row>
    <row r="2687" ht="12" customHeight="1" s="61">
      <c r="A2687" s="1">
        <f>A2674</f>
        <v/>
      </c>
      <c r="B2687" s="2" t="inlineStr">
        <is>
          <t>Baja California Sur</t>
        </is>
      </c>
      <c r="C2687" s="83" t="inlineStr">
        <is>
          <t>Hour 23</t>
        </is>
      </c>
      <c r="D2687" s="45" t="n">
        <v>0.07563025210084033</v>
      </c>
      <c r="E2687" s="45" t="n">
        <v>0</v>
      </c>
      <c r="F2687" s="45" t="n">
        <v>0</v>
      </c>
    </row>
    <row r="2688" ht="12" customHeight="1" s="61">
      <c r="A2688" s="1">
        <f>A2675</f>
        <v/>
      </c>
      <c r="B2688" s="2" t="inlineStr">
        <is>
          <t>Baja California Sur</t>
        </is>
      </c>
      <c r="C2688" s="83" t="inlineStr">
        <is>
          <t>Hour 23</t>
        </is>
      </c>
      <c r="D2688" s="45" t="n">
        <v>0.95</v>
      </c>
      <c r="E2688" s="45" t="n">
        <v>10</v>
      </c>
      <c r="F2688" s="45" t="n">
        <v>9.5</v>
      </c>
    </row>
    <row r="2689" ht="12" customHeight="1" s="61">
      <c r="A2689" s="1">
        <f>A2676</f>
        <v/>
      </c>
      <c r="B2689" s="2" t="inlineStr">
        <is>
          <t>Baja California Sur</t>
        </is>
      </c>
      <c r="C2689" s="83" t="inlineStr">
        <is>
          <t>Hour 23</t>
        </is>
      </c>
      <c r="D2689" s="45" t="n">
        <v>0</v>
      </c>
      <c r="E2689" s="45" t="n">
        <v>77</v>
      </c>
      <c r="F2689" s="45" t="n">
        <v>0</v>
      </c>
    </row>
    <row r="2690" ht="12" customHeight="1" s="61">
      <c r="A2690" s="1">
        <f>A2677</f>
        <v/>
      </c>
      <c r="B2690" s="2" t="inlineStr">
        <is>
          <t>Baja California Sur</t>
        </is>
      </c>
      <c r="C2690" s="83" t="inlineStr">
        <is>
          <t>Hour 23</t>
        </is>
      </c>
      <c r="D2690" s="45" t="n">
        <v>0.8</v>
      </c>
      <c r="E2690" s="45" t="n">
        <v>0</v>
      </c>
      <c r="F2690" s="45" t="n">
        <v>0</v>
      </c>
    </row>
    <row r="2691" ht="12" customHeight="1" s="61">
      <c r="A2691" s="1">
        <f>A2678</f>
        <v/>
      </c>
      <c r="B2691" s="2" t="inlineStr">
        <is>
          <t>Baja California Sur</t>
        </is>
      </c>
      <c r="C2691" s="83" t="inlineStr">
        <is>
          <t>Hour 23</t>
        </is>
      </c>
      <c r="D2691" s="45" t="n">
        <v>0.8</v>
      </c>
      <c r="E2691" s="45" t="n">
        <v>0</v>
      </c>
      <c r="F2691" s="45" t="n">
        <v>0</v>
      </c>
    </row>
    <row r="2692" ht="12" customHeight="1" s="61">
      <c r="A2692" s="1">
        <f>A2679</f>
        <v/>
      </c>
      <c r="B2692" s="2" t="inlineStr">
        <is>
          <t>Baja California Sur</t>
        </is>
      </c>
      <c r="C2692" s="83" t="inlineStr">
        <is>
          <t>Hour 23</t>
        </is>
      </c>
      <c r="D2692" s="45" t="n">
        <v>0.9</v>
      </c>
      <c r="E2692" s="45" t="n">
        <v>0</v>
      </c>
      <c r="F2692" s="45" t="n">
        <v>0</v>
      </c>
    </row>
    <row r="2693" ht="12" customHeight="1" s="61">
      <c r="A2693" s="1">
        <f>A2680</f>
        <v/>
      </c>
      <c r="B2693" s="2" t="inlineStr">
        <is>
          <t>Central</t>
        </is>
      </c>
      <c r="C2693" s="83" t="inlineStr">
        <is>
          <t>Hour 24</t>
        </is>
      </c>
      <c r="D2693" s="46" t="n">
        <v>0.8</v>
      </c>
      <c r="E2693" s="46" t="n">
        <v>1897</v>
      </c>
      <c r="F2693" s="46" t="n">
        <v>1517.6</v>
      </c>
    </row>
    <row r="2694" ht="12" customHeight="1" s="61">
      <c r="A2694" s="1">
        <f>A2681</f>
        <v/>
      </c>
      <c r="B2694" s="2" t="inlineStr">
        <is>
          <t>Central</t>
        </is>
      </c>
      <c r="C2694" s="83" t="inlineStr">
        <is>
          <t>Hour 24</t>
        </is>
      </c>
      <c r="D2694" s="46" t="n">
        <v>0.85</v>
      </c>
      <c r="E2694" s="46" t="n">
        <v>3457</v>
      </c>
      <c r="F2694" s="46" t="n">
        <v>2938.45</v>
      </c>
    </row>
    <row r="2695" ht="12" customHeight="1" s="61">
      <c r="A2695" s="1">
        <f>A2682</f>
        <v/>
      </c>
      <c r="B2695" s="2" t="inlineStr">
        <is>
          <t>Central</t>
        </is>
      </c>
      <c r="C2695" s="83" t="inlineStr">
        <is>
          <t>Hour 24</t>
        </is>
      </c>
      <c r="D2695" s="46" t="n">
        <v>0.9</v>
      </c>
      <c r="E2695" s="46" t="n">
        <v>2778</v>
      </c>
      <c r="F2695" s="46" t="n">
        <v>2500.2</v>
      </c>
    </row>
    <row r="2696" ht="12" customHeight="1" s="61">
      <c r="A2696" s="1">
        <f>A2683</f>
        <v/>
      </c>
      <c r="B2696" s="2" t="inlineStr">
        <is>
          <t>Central</t>
        </is>
      </c>
      <c r="C2696" s="83" t="inlineStr">
        <is>
          <t>Hour 24</t>
        </is>
      </c>
      <c r="D2696" s="46" t="n">
        <v>0.75</v>
      </c>
      <c r="E2696" s="46" t="n">
        <v>805</v>
      </c>
      <c r="F2696" s="46" t="n">
        <v>603.75</v>
      </c>
    </row>
    <row r="2697" ht="12" customHeight="1" s="61">
      <c r="A2697" s="1">
        <f>A2684</f>
        <v/>
      </c>
      <c r="B2697" s="2" t="inlineStr">
        <is>
          <t>Central</t>
        </is>
      </c>
      <c r="C2697" s="83" t="inlineStr">
        <is>
          <t>Hour 24</t>
        </is>
      </c>
      <c r="D2697" s="46" t="n">
        <v>0.85</v>
      </c>
      <c r="E2697" s="46" t="n">
        <v>315</v>
      </c>
      <c r="F2697" s="46" t="n">
        <v>267.75</v>
      </c>
    </row>
    <row r="2698" ht="12" customHeight="1" s="61">
      <c r="A2698" s="1">
        <f>A2685</f>
        <v/>
      </c>
      <c r="B2698" s="2" t="inlineStr">
        <is>
          <t>Central</t>
        </is>
      </c>
      <c r="C2698" s="83" t="inlineStr">
        <is>
          <t>Hour 24</t>
        </is>
      </c>
      <c r="D2698" s="46" t="n">
        <v>0.9</v>
      </c>
      <c r="E2698" s="46" t="n">
        <v>0</v>
      </c>
      <c r="F2698" s="46" t="n">
        <v>0</v>
      </c>
    </row>
    <row r="2699" ht="12" customHeight="1" s="61">
      <c r="A2699" s="1">
        <f>A2686</f>
        <v/>
      </c>
      <c r="B2699" s="2" t="inlineStr">
        <is>
          <t>Central</t>
        </is>
      </c>
      <c r="C2699" s="83" t="inlineStr">
        <is>
          <t>Hour 24</t>
        </is>
      </c>
      <c r="D2699" s="46" t="n">
        <v>0</v>
      </c>
      <c r="E2699" s="46" t="n">
        <v>1865</v>
      </c>
      <c r="F2699" s="46" t="n">
        <v>0</v>
      </c>
    </row>
    <row r="2700" ht="12" customHeight="1" s="61">
      <c r="A2700" s="1">
        <f>A2687</f>
        <v/>
      </c>
      <c r="B2700" s="2" t="inlineStr">
        <is>
          <t>Central</t>
        </is>
      </c>
      <c r="C2700" s="83" t="inlineStr">
        <is>
          <t>Hour 24</t>
        </is>
      </c>
      <c r="D2700" s="46" t="n">
        <v>0.05714285714285714</v>
      </c>
      <c r="E2700" s="46" t="n">
        <v>0</v>
      </c>
      <c r="F2700" s="46" t="n">
        <v>0</v>
      </c>
    </row>
    <row r="2701" ht="12" customHeight="1" s="61">
      <c r="A2701" s="1">
        <f>A2688</f>
        <v/>
      </c>
      <c r="B2701" s="2" t="inlineStr">
        <is>
          <t>Central</t>
        </is>
      </c>
      <c r="C2701" s="83" t="inlineStr">
        <is>
          <t>Hour 24</t>
        </is>
      </c>
      <c r="D2701" s="46" t="n">
        <v>0.95</v>
      </c>
      <c r="E2701" s="46" t="n">
        <v>0</v>
      </c>
      <c r="F2701" s="46" t="n">
        <v>0</v>
      </c>
    </row>
    <row r="2702" ht="12" customHeight="1" s="61">
      <c r="A2702" s="1">
        <f>A2689</f>
        <v/>
      </c>
      <c r="B2702" s="2" t="inlineStr">
        <is>
          <t>Central</t>
        </is>
      </c>
      <c r="C2702" s="83" t="inlineStr">
        <is>
          <t>Hour 24</t>
        </is>
      </c>
      <c r="D2702" s="46" t="n">
        <v>0</v>
      </c>
      <c r="E2702" s="46" t="n">
        <v>1251</v>
      </c>
      <c r="F2702" s="46" t="n">
        <v>0</v>
      </c>
    </row>
    <row r="2703" ht="12" customHeight="1" s="61">
      <c r="A2703" s="1">
        <f>A2690</f>
        <v/>
      </c>
      <c r="B2703" s="2" t="inlineStr">
        <is>
          <t>Central</t>
        </is>
      </c>
      <c r="C2703" s="83" t="inlineStr">
        <is>
          <t>Hour 24</t>
        </is>
      </c>
      <c r="D2703" s="46" t="n">
        <v>0.8</v>
      </c>
      <c r="E2703" s="46" t="n">
        <v>81</v>
      </c>
      <c r="F2703" s="46" t="n">
        <v>64.8</v>
      </c>
    </row>
    <row r="2704" ht="12" customHeight="1" s="61">
      <c r="A2704" s="1">
        <f>A2691</f>
        <v/>
      </c>
      <c r="B2704" s="2" t="inlineStr">
        <is>
          <t>Central</t>
        </is>
      </c>
      <c r="C2704" s="83" t="inlineStr">
        <is>
          <t>Hour 24</t>
        </is>
      </c>
      <c r="D2704" s="46" t="n">
        <v>0.8</v>
      </c>
      <c r="E2704" s="46" t="n">
        <v>423</v>
      </c>
      <c r="F2704" s="46" t="n">
        <v>338.4</v>
      </c>
    </row>
    <row r="2705" ht="12" customHeight="1" s="61">
      <c r="A2705" s="1">
        <f>A2692</f>
        <v/>
      </c>
      <c r="B2705" s="2" t="inlineStr">
        <is>
          <t>Central</t>
        </is>
      </c>
      <c r="C2705" s="83" t="inlineStr">
        <is>
          <t>Hour 24</t>
        </is>
      </c>
      <c r="D2705" s="46" t="n">
        <v>0.9</v>
      </c>
      <c r="E2705" s="46" t="n">
        <v>0</v>
      </c>
      <c r="F2705" s="46" t="n">
        <v>0</v>
      </c>
    </row>
    <row r="2706" ht="12" customHeight="1" s="61">
      <c r="A2706" s="1">
        <f>A2693</f>
        <v/>
      </c>
      <c r="B2706" s="2" t="inlineStr">
        <is>
          <t>Oriental</t>
        </is>
      </c>
      <c r="C2706" s="83" t="inlineStr">
        <is>
          <t>Hour 24</t>
        </is>
      </c>
      <c r="D2706" s="45" t="n">
        <v>0.8</v>
      </c>
      <c r="E2706" s="45" t="n">
        <v>363</v>
      </c>
      <c r="F2706" s="45" t="n">
        <v>290.4</v>
      </c>
    </row>
    <row r="2707" ht="12" customHeight="1" s="61">
      <c r="A2707" s="1">
        <f>A2694</f>
        <v/>
      </c>
      <c r="B2707" s="2" t="inlineStr">
        <is>
          <t>Oriental</t>
        </is>
      </c>
      <c r="C2707" s="83" t="inlineStr">
        <is>
          <t>Hour 24</t>
        </is>
      </c>
      <c r="D2707" s="45" t="n">
        <v>0.85</v>
      </c>
      <c r="E2707" s="45" t="n">
        <v>6593</v>
      </c>
      <c r="F2707" s="45" t="n">
        <v>5604.05</v>
      </c>
    </row>
    <row r="2708" ht="12" customHeight="1" s="61">
      <c r="A2708" s="1">
        <f>A2695</f>
        <v/>
      </c>
      <c r="B2708" s="2" t="inlineStr">
        <is>
          <t>Oriental</t>
        </is>
      </c>
      <c r="C2708" s="83" t="inlineStr">
        <is>
          <t>Hour 24</t>
        </is>
      </c>
      <c r="D2708" s="45" t="n">
        <v>0.9</v>
      </c>
      <c r="E2708" s="45" t="n">
        <v>0</v>
      </c>
      <c r="F2708" s="45" t="n">
        <v>0</v>
      </c>
    </row>
    <row r="2709" ht="12" customHeight="1" s="61">
      <c r="A2709" s="1">
        <f>A2696</f>
        <v/>
      </c>
      <c r="B2709" s="2" t="inlineStr">
        <is>
          <t>Oriental</t>
        </is>
      </c>
      <c r="C2709" s="83" t="inlineStr">
        <is>
          <t>Hour 24</t>
        </is>
      </c>
      <c r="D2709" s="45" t="n">
        <v>0.75</v>
      </c>
      <c r="E2709" s="45" t="n">
        <v>566</v>
      </c>
      <c r="F2709" s="45" t="n">
        <v>424.5</v>
      </c>
    </row>
    <row r="2710" ht="12" customHeight="1" s="61">
      <c r="A2710" s="1">
        <f>A2697</f>
        <v/>
      </c>
      <c r="B2710" s="2" t="inlineStr">
        <is>
          <t>Oriental</t>
        </is>
      </c>
      <c r="C2710" s="83" t="inlineStr">
        <is>
          <t>Hour 24</t>
        </is>
      </c>
      <c r="D2710" s="45" t="n">
        <v>0.85</v>
      </c>
      <c r="E2710" s="45" t="n">
        <v>149</v>
      </c>
      <c r="F2710" s="45" t="n">
        <v>126.65</v>
      </c>
    </row>
    <row r="2711" ht="12" customHeight="1" s="61">
      <c r="A2711" s="1">
        <f>A2698</f>
        <v/>
      </c>
      <c r="B2711" s="2" t="inlineStr">
        <is>
          <t>Oriental</t>
        </is>
      </c>
      <c r="C2711" s="83" t="inlineStr">
        <is>
          <t>Hour 24</t>
        </is>
      </c>
      <c r="D2711" s="45" t="n">
        <v>0.9</v>
      </c>
      <c r="E2711" s="45" t="n">
        <v>0</v>
      </c>
      <c r="F2711" s="45" t="n">
        <v>0</v>
      </c>
    </row>
    <row r="2712" ht="12" customHeight="1" s="61">
      <c r="A2712" s="1">
        <f>A2699</f>
        <v/>
      </c>
      <c r="B2712" s="2" t="inlineStr">
        <is>
          <t>Oriental</t>
        </is>
      </c>
      <c r="C2712" s="83" t="inlineStr">
        <is>
          <t>Hour 24</t>
        </is>
      </c>
      <c r="D2712" s="45" t="n">
        <v>0</v>
      </c>
      <c r="E2712" s="45" t="n">
        <v>6463</v>
      </c>
      <c r="F2712" s="45" t="n">
        <v>0</v>
      </c>
    </row>
    <row r="2713" ht="12" customHeight="1" s="61">
      <c r="A2713" s="1">
        <f>A2700</f>
        <v/>
      </c>
      <c r="B2713" s="2" t="inlineStr">
        <is>
          <t>Oriental</t>
        </is>
      </c>
      <c r="C2713" s="83" t="inlineStr">
        <is>
          <t>Hour 24</t>
        </is>
      </c>
      <c r="D2713" s="45" t="n">
        <v>0.1597222222222222</v>
      </c>
      <c r="E2713" s="45" t="n">
        <v>3926</v>
      </c>
      <c r="F2713" s="45" t="n">
        <v>627.0694444444443</v>
      </c>
    </row>
    <row r="2714" ht="12" customHeight="1" s="61">
      <c r="A2714" s="1">
        <f>A2701</f>
        <v/>
      </c>
      <c r="B2714" s="2" t="inlineStr">
        <is>
          <t>Oriental</t>
        </is>
      </c>
      <c r="C2714" s="83" t="inlineStr">
        <is>
          <t>Hour 24</t>
        </is>
      </c>
      <c r="D2714" s="45" t="n">
        <v>0.95</v>
      </c>
      <c r="E2714" s="45" t="n">
        <v>106</v>
      </c>
      <c r="F2714" s="45" t="n">
        <v>100.7</v>
      </c>
    </row>
    <row r="2715" ht="12" customHeight="1" s="61">
      <c r="A2715" s="1">
        <f>A2702</f>
        <v/>
      </c>
      <c r="B2715" s="2" t="inlineStr">
        <is>
          <t>Oriental</t>
        </is>
      </c>
      <c r="C2715" s="83" t="inlineStr">
        <is>
          <t>Hour 24</t>
        </is>
      </c>
      <c r="D2715" s="45" t="n">
        <v>0</v>
      </c>
      <c r="E2715" s="45" t="n">
        <v>700</v>
      </c>
      <c r="F2715" s="45" t="n">
        <v>0</v>
      </c>
    </row>
    <row r="2716" ht="12" customHeight="1" s="61">
      <c r="A2716" s="1">
        <f>A2703</f>
        <v/>
      </c>
      <c r="B2716" s="2" t="inlineStr">
        <is>
          <t>Oriental</t>
        </is>
      </c>
      <c r="C2716" s="83" t="inlineStr">
        <is>
          <t>Hour 24</t>
        </is>
      </c>
      <c r="D2716" s="45" t="n">
        <v>0.8</v>
      </c>
      <c r="E2716" s="45" t="n">
        <v>405</v>
      </c>
      <c r="F2716" s="45" t="n">
        <v>324</v>
      </c>
    </row>
    <row r="2717" ht="12" customHeight="1" s="61">
      <c r="A2717" s="1">
        <f>A2704</f>
        <v/>
      </c>
      <c r="B2717" s="2" t="inlineStr">
        <is>
          <t>Oriental</t>
        </is>
      </c>
      <c r="C2717" s="83" t="inlineStr">
        <is>
          <t>Hour 24</t>
        </is>
      </c>
      <c r="D2717" s="45" t="n">
        <v>0.8</v>
      </c>
      <c r="E2717" s="45" t="n">
        <v>1089</v>
      </c>
      <c r="F2717" s="45" t="n">
        <v>871.2</v>
      </c>
    </row>
    <row r="2718" ht="12" customHeight="1" s="61">
      <c r="A2718" s="1">
        <f>A2705</f>
        <v/>
      </c>
      <c r="B2718" s="2" t="inlineStr">
        <is>
          <t>Oriental</t>
        </is>
      </c>
      <c r="C2718" s="83" t="inlineStr">
        <is>
          <t>Hour 24</t>
        </is>
      </c>
      <c r="D2718" s="45" t="n">
        <v>0.9</v>
      </c>
      <c r="E2718" s="45" t="n">
        <v>1608</v>
      </c>
      <c r="F2718" s="45" t="n">
        <v>1447.2</v>
      </c>
    </row>
    <row r="2719" ht="12" customHeight="1" s="61">
      <c r="A2719" s="1">
        <f>A2706</f>
        <v/>
      </c>
      <c r="B2719" s="2" t="inlineStr">
        <is>
          <t>Occidental</t>
        </is>
      </c>
      <c r="C2719" s="83" t="inlineStr">
        <is>
          <t>Hour 24</t>
        </is>
      </c>
      <c r="D2719" s="45" t="n">
        <v>0.8</v>
      </c>
      <c r="E2719" s="45" t="n">
        <v>2148</v>
      </c>
      <c r="F2719" s="45" t="n">
        <v>1718.4</v>
      </c>
    </row>
    <row r="2720" ht="12" customHeight="1" s="61">
      <c r="A2720" s="1">
        <f>A2707</f>
        <v/>
      </c>
      <c r="B2720" s="2" t="inlineStr">
        <is>
          <t>Occidental</t>
        </is>
      </c>
      <c r="C2720" s="83" t="inlineStr">
        <is>
          <t>Hour 24</t>
        </is>
      </c>
      <c r="D2720" s="45" t="n">
        <v>0.85</v>
      </c>
      <c r="E2720" s="45" t="n">
        <v>5352</v>
      </c>
      <c r="F2720" s="45" t="n">
        <v>4549.2</v>
      </c>
    </row>
    <row r="2721" ht="12" customHeight="1" s="61">
      <c r="A2721" s="1">
        <f>A2708</f>
        <v/>
      </c>
      <c r="B2721" s="2" t="inlineStr">
        <is>
          <t>Occidental</t>
        </is>
      </c>
      <c r="C2721" s="83" t="inlineStr">
        <is>
          <t>Hour 24</t>
        </is>
      </c>
      <c r="D2721" s="45" t="n">
        <v>0.9</v>
      </c>
      <c r="E2721" s="45" t="n">
        <v>0</v>
      </c>
      <c r="F2721" s="45" t="n">
        <v>0</v>
      </c>
    </row>
    <row r="2722" ht="12" customHeight="1" s="61">
      <c r="A2722" s="1">
        <f>A2709</f>
        <v/>
      </c>
      <c r="B2722" s="2" t="inlineStr">
        <is>
          <t>Occidental</t>
        </is>
      </c>
      <c r="C2722" s="83" t="inlineStr">
        <is>
          <t>Hour 24</t>
        </is>
      </c>
      <c r="D2722" s="45" t="n">
        <v>0.75</v>
      </c>
      <c r="E2722" s="45" t="n">
        <v>430</v>
      </c>
      <c r="F2722" s="45" t="n">
        <v>322.5</v>
      </c>
    </row>
    <row r="2723" ht="12" customHeight="1" s="61">
      <c r="A2723" s="1">
        <f>A2710</f>
        <v/>
      </c>
      <c r="B2723" s="2" t="inlineStr">
        <is>
          <t>Occidental</t>
        </is>
      </c>
      <c r="C2723" s="83" t="inlineStr">
        <is>
          <t>Hour 24</t>
        </is>
      </c>
      <c r="D2723" s="45" t="n">
        <v>0.85</v>
      </c>
      <c r="E2723" s="45" t="n">
        <v>272</v>
      </c>
      <c r="F2723" s="45" t="n">
        <v>231.2</v>
      </c>
    </row>
    <row r="2724" ht="12" customHeight="1" s="61">
      <c r="A2724" s="1">
        <f>A2711</f>
        <v/>
      </c>
      <c r="B2724" s="2" t="inlineStr">
        <is>
          <t>Occidental</t>
        </is>
      </c>
      <c r="C2724" s="83" t="inlineStr">
        <is>
          <t>Hour 24</t>
        </is>
      </c>
      <c r="D2724" s="45" t="n">
        <v>0.9</v>
      </c>
      <c r="E2724" s="45" t="n">
        <v>0</v>
      </c>
      <c r="F2724" s="45" t="n">
        <v>0</v>
      </c>
    </row>
    <row r="2725" ht="12" customHeight="1" s="61">
      <c r="A2725" s="1">
        <f>A2712</f>
        <v/>
      </c>
      <c r="B2725" s="2" t="inlineStr">
        <is>
          <t>Occidental</t>
        </is>
      </c>
      <c r="C2725" s="83" t="inlineStr">
        <is>
          <t>Hour 24</t>
        </is>
      </c>
      <c r="D2725" s="45" t="n">
        <v>0</v>
      </c>
      <c r="E2725" s="45" t="n">
        <v>3449.8</v>
      </c>
      <c r="F2725" s="45" t="n">
        <v>0</v>
      </c>
    </row>
    <row r="2726" ht="12" customHeight="1" s="61">
      <c r="A2726" s="1">
        <f>A2713</f>
        <v/>
      </c>
      <c r="B2726" s="2" t="inlineStr">
        <is>
          <t>Occidental</t>
        </is>
      </c>
      <c r="C2726" s="83" t="inlineStr">
        <is>
          <t>Hour 24</t>
        </is>
      </c>
      <c r="D2726" s="45" t="n">
        <v>0.02040816326530612</v>
      </c>
      <c r="E2726" s="45" t="n">
        <v>1166</v>
      </c>
      <c r="F2726" s="45" t="n">
        <v>23.79591836734694</v>
      </c>
    </row>
    <row r="2727" ht="12" customHeight="1" s="61">
      <c r="A2727" s="1">
        <f>A2714</f>
        <v/>
      </c>
      <c r="B2727" s="2" t="inlineStr">
        <is>
          <t>Occidental</t>
        </is>
      </c>
      <c r="C2727" s="83" t="inlineStr">
        <is>
          <t>Hour 24</t>
        </is>
      </c>
      <c r="D2727" s="45" t="n">
        <v>0.95</v>
      </c>
      <c r="E2727" s="45" t="n">
        <v>62</v>
      </c>
      <c r="F2727" s="45" t="n">
        <v>58.9</v>
      </c>
    </row>
    <row r="2728" ht="12" customHeight="1" s="61">
      <c r="A2728" s="1">
        <f>A2715</f>
        <v/>
      </c>
      <c r="B2728" s="2" t="inlineStr">
        <is>
          <t>Occidental</t>
        </is>
      </c>
      <c r="C2728" s="83" t="inlineStr">
        <is>
          <t>Hour 24</t>
        </is>
      </c>
      <c r="D2728" s="45" t="n">
        <v>0</v>
      </c>
      <c r="E2728" s="45" t="n">
        <v>2794</v>
      </c>
      <c r="F2728" s="45" t="n">
        <v>0</v>
      </c>
    </row>
    <row r="2729" ht="12" customHeight="1" s="61">
      <c r="A2729" s="1">
        <f>A2716</f>
        <v/>
      </c>
      <c r="B2729" s="2" t="inlineStr">
        <is>
          <t>Occidental</t>
        </is>
      </c>
      <c r="C2729" s="83" t="inlineStr">
        <is>
          <t>Hour 24</t>
        </is>
      </c>
      <c r="D2729" s="45" t="n">
        <v>0.8</v>
      </c>
      <c r="E2729" s="45" t="n">
        <v>274</v>
      </c>
      <c r="F2729" s="45" t="n">
        <v>219.2</v>
      </c>
    </row>
    <row r="2730" ht="12" customHeight="1" s="61">
      <c r="A2730" s="1">
        <f>A2717</f>
        <v/>
      </c>
      <c r="B2730" s="2" t="inlineStr">
        <is>
          <t>Occidental</t>
        </is>
      </c>
      <c r="C2730" s="83" t="inlineStr">
        <is>
          <t>Hour 24</t>
        </is>
      </c>
      <c r="D2730" s="45" t="n">
        <v>0.8</v>
      </c>
      <c r="E2730" s="45" t="n">
        <v>129</v>
      </c>
      <c r="F2730" s="45" t="n">
        <v>103.2</v>
      </c>
    </row>
    <row r="2731" ht="12" customHeight="1" s="61">
      <c r="A2731" s="1">
        <f>A2718</f>
        <v/>
      </c>
      <c r="B2731" s="2" t="inlineStr">
        <is>
          <t>Occidental</t>
        </is>
      </c>
      <c r="C2731" s="83" t="inlineStr">
        <is>
          <t>Hour 24</t>
        </is>
      </c>
      <c r="D2731" s="45" t="n">
        <v>0.9</v>
      </c>
      <c r="E2731" s="45" t="n">
        <v>0</v>
      </c>
      <c r="F2731" s="45" t="n">
        <v>0</v>
      </c>
    </row>
    <row r="2732" ht="12" customHeight="1" s="61">
      <c r="A2732" s="1">
        <f>A2719</f>
        <v/>
      </c>
      <c r="B2732" s="2" t="inlineStr">
        <is>
          <t>Noroeste</t>
        </is>
      </c>
      <c r="C2732" s="83" t="inlineStr">
        <is>
          <t>Hour 24</t>
        </is>
      </c>
      <c r="D2732" s="45" t="n">
        <v>0.8</v>
      </c>
      <c r="E2732" s="45" t="n">
        <v>337</v>
      </c>
      <c r="F2732" s="45" t="n">
        <v>269.6</v>
      </c>
    </row>
    <row r="2733" ht="12" customHeight="1" s="61">
      <c r="A2733" s="1">
        <f>A2720</f>
        <v/>
      </c>
      <c r="B2733" s="2" t="inlineStr">
        <is>
          <t>Noroeste</t>
        </is>
      </c>
      <c r="C2733" s="83" t="inlineStr">
        <is>
          <t>Hour 24</t>
        </is>
      </c>
      <c r="D2733" s="45" t="n">
        <v>0.85</v>
      </c>
      <c r="E2733" s="45" t="n">
        <v>6525</v>
      </c>
      <c r="F2733" s="45" t="n">
        <v>5546.25</v>
      </c>
    </row>
    <row r="2734" ht="12" customHeight="1" s="61">
      <c r="A2734" s="1">
        <f>A2721</f>
        <v/>
      </c>
      <c r="B2734" s="2" t="inlineStr">
        <is>
          <t>Noroeste</t>
        </is>
      </c>
      <c r="C2734" s="83" t="inlineStr">
        <is>
          <t>Hour 24</t>
        </is>
      </c>
      <c r="D2734" s="45" t="n">
        <v>0.9</v>
      </c>
      <c r="E2734" s="45" t="n">
        <v>0</v>
      </c>
      <c r="F2734" s="45" t="n">
        <v>0</v>
      </c>
    </row>
    <row r="2735" ht="12" customHeight="1" s="61">
      <c r="A2735" s="1">
        <f>A2722</f>
        <v/>
      </c>
      <c r="B2735" s="2" t="inlineStr">
        <is>
          <t>Noroeste</t>
        </is>
      </c>
      <c r="C2735" s="83" t="inlineStr">
        <is>
          <t>Hour 24</t>
        </is>
      </c>
      <c r="D2735" s="45" t="n">
        <v>0.75</v>
      </c>
      <c r="E2735" s="45" t="n">
        <v>0</v>
      </c>
      <c r="F2735" s="45" t="n">
        <v>0</v>
      </c>
    </row>
    <row r="2736" ht="12" customHeight="1" s="61">
      <c r="A2736" s="1">
        <f>A2723</f>
        <v/>
      </c>
      <c r="B2736" s="2" t="inlineStr">
        <is>
          <t>Noroeste</t>
        </is>
      </c>
      <c r="C2736" s="83" t="inlineStr">
        <is>
          <t>Hour 24</t>
        </is>
      </c>
      <c r="D2736" s="45" t="n">
        <v>0.85</v>
      </c>
      <c r="E2736" s="45" t="n">
        <v>53</v>
      </c>
      <c r="F2736" s="45" t="n">
        <v>45.05</v>
      </c>
    </row>
    <row r="2737" ht="12" customHeight="1" s="61">
      <c r="A2737" s="1">
        <f>A2724</f>
        <v/>
      </c>
      <c r="B2737" s="2" t="inlineStr">
        <is>
          <t>Noroeste</t>
        </is>
      </c>
      <c r="C2737" s="83" t="inlineStr">
        <is>
          <t>Hour 24</t>
        </is>
      </c>
      <c r="D2737" s="45" t="n">
        <v>0.9</v>
      </c>
      <c r="E2737" s="45" t="n">
        <v>0</v>
      </c>
      <c r="F2737" s="45" t="n">
        <v>0</v>
      </c>
    </row>
    <row r="2738" ht="12" customHeight="1" s="61">
      <c r="A2738" s="1">
        <f>A2725</f>
        <v/>
      </c>
      <c r="B2738" s="2" t="inlineStr">
        <is>
          <t>Noroeste</t>
        </is>
      </c>
      <c r="C2738" s="83" t="inlineStr">
        <is>
          <t>Hour 24</t>
        </is>
      </c>
      <c r="D2738" s="45" t="n">
        <v>0</v>
      </c>
      <c r="E2738" s="45" t="n">
        <v>1025</v>
      </c>
      <c r="F2738" s="45" t="n">
        <v>0</v>
      </c>
    </row>
    <row r="2739" ht="12" customHeight="1" s="61">
      <c r="A2739" s="1">
        <f>A2726</f>
        <v/>
      </c>
      <c r="B2739" s="2" t="inlineStr">
        <is>
          <t>Noroeste</t>
        </is>
      </c>
      <c r="C2739" s="83" t="inlineStr">
        <is>
          <t>Hour 24</t>
        </is>
      </c>
      <c r="D2739" s="45" t="n">
        <v>0.1094890510948905</v>
      </c>
      <c r="E2739" s="45" t="n">
        <v>6</v>
      </c>
      <c r="F2739" s="45" t="n">
        <v>0.6569343065693432</v>
      </c>
    </row>
    <row r="2740" ht="12" customHeight="1" s="61">
      <c r="A2740" s="1">
        <f>A2727</f>
        <v/>
      </c>
      <c r="B2740" s="2" t="inlineStr">
        <is>
          <t>Noroeste</t>
        </is>
      </c>
      <c r="C2740" s="83" t="inlineStr">
        <is>
          <t>Hour 24</t>
        </is>
      </c>
      <c r="D2740" s="45" t="n">
        <v>0.95</v>
      </c>
      <c r="E2740" s="45" t="n">
        <v>0</v>
      </c>
      <c r="F2740" s="45" t="n">
        <v>0</v>
      </c>
    </row>
    <row r="2741" ht="12" customHeight="1" s="61">
      <c r="A2741" s="1">
        <f>A2728</f>
        <v/>
      </c>
      <c r="B2741" s="2" t="inlineStr">
        <is>
          <t>Noroeste</t>
        </is>
      </c>
      <c r="C2741" s="83" t="inlineStr">
        <is>
          <t>Hour 24</t>
        </is>
      </c>
      <c r="D2741" s="45" t="n">
        <v>0</v>
      </c>
      <c r="E2741" s="45" t="n">
        <v>1076</v>
      </c>
      <c r="F2741" s="45" t="n">
        <v>0</v>
      </c>
    </row>
    <row r="2742" ht="12" customHeight="1" s="61">
      <c r="A2742" s="1">
        <f>A2729</f>
        <v/>
      </c>
      <c r="B2742" s="2" t="inlineStr">
        <is>
          <t>Noroeste</t>
        </is>
      </c>
      <c r="C2742" s="83" t="inlineStr">
        <is>
          <t>Hour 24</t>
        </is>
      </c>
      <c r="D2742" s="45" t="n">
        <v>0.8</v>
      </c>
      <c r="E2742" s="45" t="n">
        <v>24</v>
      </c>
      <c r="F2742" s="45" t="n">
        <v>19.2</v>
      </c>
    </row>
    <row r="2743" ht="12" customHeight="1" s="61">
      <c r="A2743" s="1">
        <f>A2730</f>
        <v/>
      </c>
      <c r="B2743" s="2" t="inlineStr">
        <is>
          <t>Noroeste</t>
        </is>
      </c>
      <c r="C2743" s="83" t="inlineStr">
        <is>
          <t>Hour 24</t>
        </is>
      </c>
      <c r="D2743" s="45" t="n">
        <v>0.8</v>
      </c>
      <c r="E2743" s="45" t="n">
        <v>30</v>
      </c>
      <c r="F2743" s="45" t="n">
        <v>24</v>
      </c>
    </row>
    <row r="2744" ht="12" customHeight="1" s="61">
      <c r="A2744" s="1">
        <f>A2731</f>
        <v/>
      </c>
      <c r="B2744" s="2" t="inlineStr">
        <is>
          <t>Noroeste</t>
        </is>
      </c>
      <c r="C2744" s="83" t="inlineStr">
        <is>
          <t>Hour 24</t>
        </is>
      </c>
      <c r="D2744" s="45" t="n">
        <v>0.9</v>
      </c>
      <c r="E2744" s="45" t="n">
        <v>0</v>
      </c>
      <c r="F2744" s="45" t="n">
        <v>0</v>
      </c>
    </row>
    <row r="2745" ht="12" customHeight="1" s="61">
      <c r="A2745" s="1">
        <f>A2732</f>
        <v/>
      </c>
      <c r="B2745" s="2" t="inlineStr">
        <is>
          <t>Norte</t>
        </is>
      </c>
      <c r="C2745" s="83" t="inlineStr">
        <is>
          <t>Hour 24</t>
        </is>
      </c>
      <c r="D2745" s="45" t="n">
        <v>0.8</v>
      </c>
      <c r="E2745" s="45" t="n">
        <v>72</v>
      </c>
      <c r="F2745" s="45" t="n">
        <v>57.6</v>
      </c>
    </row>
    <row r="2746" ht="12" customHeight="1" s="61">
      <c r="A2746" s="1">
        <f>A2733</f>
        <v/>
      </c>
      <c r="B2746" s="2" t="inlineStr">
        <is>
          <t>Norte</t>
        </is>
      </c>
      <c r="C2746" s="83" t="inlineStr">
        <is>
          <t>Hour 24</t>
        </is>
      </c>
      <c r="D2746" s="45" t="n">
        <v>0.85</v>
      </c>
      <c r="E2746" s="45" t="n">
        <v>4898</v>
      </c>
      <c r="F2746" s="45" t="n">
        <v>4163.3</v>
      </c>
    </row>
    <row r="2747" ht="12" customHeight="1" s="61">
      <c r="A2747" s="1">
        <f>A2734</f>
        <v/>
      </c>
      <c r="B2747" s="2" t="inlineStr">
        <is>
          <t>Norte</t>
        </is>
      </c>
      <c r="C2747" s="83" t="inlineStr">
        <is>
          <t>Hour 24</t>
        </is>
      </c>
      <c r="D2747" s="45" t="n">
        <v>0.9</v>
      </c>
      <c r="E2747" s="45" t="n">
        <v>0</v>
      </c>
      <c r="F2747" s="45" t="n">
        <v>0</v>
      </c>
    </row>
    <row r="2748" ht="12" customHeight="1" s="61">
      <c r="A2748" s="1">
        <f>A2735</f>
        <v/>
      </c>
      <c r="B2748" s="2" t="inlineStr">
        <is>
          <t>Norte</t>
        </is>
      </c>
      <c r="C2748" s="83" t="inlineStr">
        <is>
          <t>Hour 24</t>
        </is>
      </c>
      <c r="D2748" s="45" t="n">
        <v>0.75</v>
      </c>
      <c r="E2748" s="45" t="n">
        <v>23</v>
      </c>
      <c r="F2748" s="45" t="n">
        <v>17.25</v>
      </c>
    </row>
    <row r="2749" ht="12" customHeight="1" s="61">
      <c r="A2749" s="1">
        <f>A2736</f>
        <v/>
      </c>
      <c r="B2749" s="2" t="inlineStr">
        <is>
          <t>Norte</t>
        </is>
      </c>
      <c r="C2749" s="83" t="inlineStr">
        <is>
          <t>Hour 24</t>
        </is>
      </c>
      <c r="D2749" s="45" t="n">
        <v>0.85</v>
      </c>
      <c r="E2749" s="45" t="n">
        <v>141</v>
      </c>
      <c r="F2749" s="45" t="n">
        <v>119.85</v>
      </c>
    </row>
    <row r="2750" ht="12" customHeight="1" s="61">
      <c r="A2750" s="1">
        <f>A2737</f>
        <v/>
      </c>
      <c r="B2750" s="2" t="inlineStr">
        <is>
          <t>Norte</t>
        </is>
      </c>
      <c r="C2750" s="83" t="inlineStr">
        <is>
          <t>Hour 24</t>
        </is>
      </c>
      <c r="D2750" s="45" t="n">
        <v>0.9</v>
      </c>
      <c r="E2750" s="45" t="n">
        <v>0</v>
      </c>
      <c r="F2750" s="45" t="n">
        <v>0</v>
      </c>
    </row>
    <row r="2751" ht="12" customHeight="1" s="61">
      <c r="A2751" s="1">
        <f>A2738</f>
        <v/>
      </c>
      <c r="B2751" s="2" t="inlineStr">
        <is>
          <t>Norte</t>
        </is>
      </c>
      <c r="C2751" s="83" t="inlineStr">
        <is>
          <t>Hour 24</t>
        </is>
      </c>
      <c r="D2751" s="45" t="n">
        <v>0</v>
      </c>
      <c r="E2751" s="45" t="n">
        <v>91</v>
      </c>
      <c r="F2751" s="45" t="n">
        <v>0</v>
      </c>
    </row>
    <row r="2752" ht="12" customHeight="1" s="61">
      <c r="A2752" s="1">
        <f>A2739</f>
        <v/>
      </c>
      <c r="B2752" s="2" t="inlineStr">
        <is>
          <t>Norte</t>
        </is>
      </c>
      <c r="C2752" s="83" t="inlineStr">
        <is>
          <t>Hour 24</t>
        </is>
      </c>
      <c r="D2752" s="45" t="n">
        <v>0.125</v>
      </c>
      <c r="E2752" s="45" t="n">
        <v>50</v>
      </c>
      <c r="F2752" s="45" t="n">
        <v>6.25</v>
      </c>
    </row>
    <row r="2753" ht="12" customHeight="1" s="61">
      <c r="A2753" s="1">
        <f>A2740</f>
        <v/>
      </c>
      <c r="B2753" s="2" t="inlineStr">
        <is>
          <t>Norte</t>
        </is>
      </c>
      <c r="C2753" s="83" t="inlineStr">
        <is>
          <t>Hour 24</t>
        </is>
      </c>
      <c r="D2753" s="45" t="n">
        <v>0.95</v>
      </c>
      <c r="E2753" s="45" t="n">
        <v>0</v>
      </c>
      <c r="F2753" s="45" t="n">
        <v>0</v>
      </c>
    </row>
    <row r="2754" ht="12" customHeight="1" s="61">
      <c r="A2754" s="1">
        <f>A2741</f>
        <v/>
      </c>
      <c r="B2754" s="2" t="inlineStr">
        <is>
          <t>Norte</t>
        </is>
      </c>
      <c r="C2754" s="83" t="inlineStr">
        <is>
          <t>Hour 24</t>
        </is>
      </c>
      <c r="D2754" s="45" t="n">
        <v>0</v>
      </c>
      <c r="E2754" s="45" t="n">
        <v>2940</v>
      </c>
      <c r="F2754" s="45" t="n">
        <v>0</v>
      </c>
    </row>
    <row r="2755" ht="12" customHeight="1" s="61">
      <c r="A2755" s="1">
        <f>A2742</f>
        <v/>
      </c>
      <c r="B2755" s="2" t="inlineStr">
        <is>
          <t>Norte</t>
        </is>
      </c>
      <c r="C2755" s="83" t="inlineStr">
        <is>
          <t>Hour 24</t>
        </is>
      </c>
      <c r="D2755" s="45" t="n">
        <v>0.8</v>
      </c>
      <c r="E2755" s="45" t="n">
        <v>12</v>
      </c>
      <c r="F2755" s="45" t="n">
        <v>9.600000000000001</v>
      </c>
    </row>
    <row r="2756" ht="12" customHeight="1" s="61">
      <c r="A2756" s="1">
        <f>A2743</f>
        <v/>
      </c>
      <c r="B2756" s="2" t="inlineStr">
        <is>
          <t>Norte</t>
        </is>
      </c>
      <c r="C2756" s="83" t="inlineStr">
        <is>
          <t>Hour 24</t>
        </is>
      </c>
      <c r="D2756" s="45" t="n">
        <v>0.8</v>
      </c>
      <c r="E2756" s="45" t="n">
        <v>0</v>
      </c>
      <c r="F2756" s="45" t="n">
        <v>0</v>
      </c>
    </row>
    <row r="2757" ht="12" customHeight="1" s="61">
      <c r="A2757" s="1">
        <f>A2744</f>
        <v/>
      </c>
      <c r="B2757" s="2" t="inlineStr">
        <is>
          <t>Norte</t>
        </is>
      </c>
      <c r="C2757" s="83" t="inlineStr">
        <is>
          <t>Hour 24</t>
        </is>
      </c>
      <c r="D2757" s="45" t="n">
        <v>0.9</v>
      </c>
      <c r="E2757" s="45" t="n">
        <v>0</v>
      </c>
      <c r="F2757" s="45" t="n">
        <v>0</v>
      </c>
    </row>
    <row r="2758" ht="12" customHeight="1" s="61">
      <c r="A2758" s="1">
        <f>A2745</f>
        <v/>
      </c>
      <c r="B2758" s="2" t="inlineStr">
        <is>
          <t>Noreste</t>
        </is>
      </c>
      <c r="C2758" s="83" t="inlineStr">
        <is>
          <t>Hour 24</t>
        </is>
      </c>
      <c r="D2758" s="45" t="n">
        <v>0.8</v>
      </c>
      <c r="E2758" s="45" t="n">
        <v>260</v>
      </c>
      <c r="F2758" s="45" t="n">
        <v>208</v>
      </c>
    </row>
    <row r="2759" ht="12" customHeight="1" s="61">
      <c r="A2759" s="1">
        <f>A2746</f>
        <v/>
      </c>
      <c r="B2759" s="2" t="inlineStr">
        <is>
          <t>Noreste</t>
        </is>
      </c>
      <c r="C2759" s="83" t="inlineStr">
        <is>
          <t>Hour 24</t>
        </is>
      </c>
      <c r="D2759" s="45" t="n">
        <v>0.85</v>
      </c>
      <c r="E2759" s="45" t="n">
        <v>12283</v>
      </c>
      <c r="F2759" s="45" t="n">
        <v>10440.55</v>
      </c>
    </row>
    <row r="2760" ht="12" customHeight="1" s="61">
      <c r="A2760" s="1">
        <f>A2747</f>
        <v/>
      </c>
      <c r="B2760" s="2" t="inlineStr">
        <is>
          <t>Noreste</t>
        </is>
      </c>
      <c r="C2760" s="83" t="inlineStr">
        <is>
          <t>Hour 24</t>
        </is>
      </c>
      <c r="D2760" s="45" t="n">
        <v>0.9</v>
      </c>
      <c r="E2760" s="45" t="n">
        <v>2729</v>
      </c>
      <c r="F2760" s="45" t="n">
        <v>2456.1</v>
      </c>
    </row>
    <row r="2761" ht="12" customHeight="1" s="61">
      <c r="A2761" s="1">
        <f>A2748</f>
        <v/>
      </c>
      <c r="B2761" s="2" t="inlineStr">
        <is>
          <t>Noreste</t>
        </is>
      </c>
      <c r="C2761" s="83" t="inlineStr">
        <is>
          <t>Hour 24</t>
        </is>
      </c>
      <c r="D2761" s="45" t="n">
        <v>0.75</v>
      </c>
      <c r="E2761" s="45" t="n">
        <v>1291</v>
      </c>
      <c r="F2761" s="45" t="n">
        <v>968.25</v>
      </c>
    </row>
    <row r="2762" ht="12" customHeight="1" s="61">
      <c r="A2762" s="1">
        <f>A2749</f>
        <v/>
      </c>
      <c r="B2762" s="2" t="inlineStr">
        <is>
          <t>Noreste</t>
        </is>
      </c>
      <c r="C2762" s="83" t="inlineStr">
        <is>
          <t>Hour 24</t>
        </is>
      </c>
      <c r="D2762" s="45" t="n">
        <v>0.85</v>
      </c>
      <c r="E2762" s="45" t="n">
        <v>272</v>
      </c>
      <c r="F2762" s="45" t="n">
        <v>231.2</v>
      </c>
    </row>
    <row r="2763" ht="12" customHeight="1" s="61">
      <c r="A2763" s="1">
        <f>A2750</f>
        <v/>
      </c>
      <c r="B2763" s="2" t="inlineStr">
        <is>
          <t>Noreste</t>
        </is>
      </c>
      <c r="C2763" s="83" t="inlineStr">
        <is>
          <t>Hour 24</t>
        </is>
      </c>
      <c r="D2763" s="45" t="n">
        <v>0.9</v>
      </c>
      <c r="E2763" s="45" t="n">
        <v>580</v>
      </c>
      <c r="F2763" s="45" t="n">
        <v>522</v>
      </c>
    </row>
    <row r="2764" ht="12" customHeight="1" s="61">
      <c r="A2764" s="1">
        <f>A2751</f>
        <v/>
      </c>
      <c r="B2764" s="2" t="inlineStr">
        <is>
          <t>Noreste</t>
        </is>
      </c>
      <c r="C2764" s="83" t="inlineStr">
        <is>
          <t>Hour 24</t>
        </is>
      </c>
      <c r="D2764" s="45" t="n">
        <v>0</v>
      </c>
      <c r="E2764" s="45" t="n">
        <v>143.3</v>
      </c>
      <c r="F2764" s="45" t="n">
        <v>0</v>
      </c>
    </row>
    <row r="2765" ht="12" customHeight="1" s="61">
      <c r="A2765" s="1">
        <f>A2752</f>
        <v/>
      </c>
      <c r="B2765" s="2" t="inlineStr">
        <is>
          <t>Noreste</t>
        </is>
      </c>
      <c r="C2765" s="83" t="inlineStr">
        <is>
          <t>Hour 24</t>
        </is>
      </c>
      <c r="D2765" s="45" t="n">
        <v>0.1589403973509934</v>
      </c>
      <c r="E2765" s="45" t="n">
        <v>4859.7</v>
      </c>
      <c r="F2765" s="45" t="n">
        <v>772.4026490066225</v>
      </c>
    </row>
    <row r="2766" ht="12" customHeight="1" s="61">
      <c r="A2766" s="1">
        <f>A2753</f>
        <v/>
      </c>
      <c r="B2766" s="2" t="inlineStr">
        <is>
          <t>Noreste</t>
        </is>
      </c>
      <c r="C2766" s="83" t="inlineStr">
        <is>
          <t>Hour 24</t>
        </is>
      </c>
      <c r="D2766" s="45" t="n">
        <v>0.95</v>
      </c>
      <c r="E2766" s="45" t="n">
        <v>0</v>
      </c>
      <c r="F2766" s="45" t="n">
        <v>0</v>
      </c>
    </row>
    <row r="2767" ht="12" customHeight="1" s="61">
      <c r="A2767" s="1">
        <f>A2754</f>
        <v/>
      </c>
      <c r="B2767" s="2" t="inlineStr">
        <is>
          <t>Noreste</t>
        </is>
      </c>
      <c r="C2767" s="83" t="inlineStr">
        <is>
          <t>Hour 24</t>
        </is>
      </c>
      <c r="D2767" s="45" t="n">
        <v>0</v>
      </c>
      <c r="E2767" s="45" t="n">
        <v>1069</v>
      </c>
      <c r="F2767" s="45" t="n">
        <v>0</v>
      </c>
    </row>
    <row r="2768" ht="12" customHeight="1" s="61">
      <c r="A2768" s="1">
        <f>A2755</f>
        <v/>
      </c>
      <c r="B2768" s="2" t="inlineStr">
        <is>
          <t>Noreste</t>
        </is>
      </c>
      <c r="C2768" s="83" t="inlineStr">
        <is>
          <t>Hour 24</t>
        </is>
      </c>
      <c r="D2768" s="45" t="n">
        <v>0.8</v>
      </c>
      <c r="E2768" s="45" t="n">
        <v>194</v>
      </c>
      <c r="F2768" s="45" t="n">
        <v>155.2</v>
      </c>
    </row>
    <row r="2769" ht="12" customHeight="1" s="61">
      <c r="A2769" s="1">
        <f>A2756</f>
        <v/>
      </c>
      <c r="B2769" s="2" t="inlineStr">
        <is>
          <t>Noreste</t>
        </is>
      </c>
      <c r="C2769" s="83" t="inlineStr">
        <is>
          <t>Hour 24</t>
        </is>
      </c>
      <c r="D2769" s="45" t="n">
        <v>0.8</v>
      </c>
      <c r="E2769" s="45" t="n">
        <v>923</v>
      </c>
      <c r="F2769" s="45" t="n">
        <v>738.4000000000001</v>
      </c>
    </row>
    <row r="2770" ht="12" customHeight="1" s="61">
      <c r="A2770" s="1">
        <f>A2757</f>
        <v/>
      </c>
      <c r="B2770" s="2" t="inlineStr">
        <is>
          <t>Noreste</t>
        </is>
      </c>
      <c r="C2770" s="83" t="inlineStr">
        <is>
          <t>Hour 24</t>
        </is>
      </c>
      <c r="D2770" s="45" t="n">
        <v>0.9</v>
      </c>
      <c r="E2770" s="45" t="n">
        <v>0</v>
      </c>
      <c r="F2770" s="45" t="n">
        <v>0</v>
      </c>
    </row>
    <row r="2771" ht="12" customHeight="1" s="61">
      <c r="A2771" s="1">
        <f>A2758</f>
        <v/>
      </c>
      <c r="B2771" s="2" t="inlineStr">
        <is>
          <t>Peninsular</t>
        </is>
      </c>
      <c r="C2771" s="83" t="inlineStr">
        <is>
          <t>Hour 24</t>
        </is>
      </c>
      <c r="D2771" s="45" t="n">
        <v>0.8</v>
      </c>
      <c r="E2771" s="45" t="n">
        <v>0</v>
      </c>
      <c r="F2771" s="45" t="n">
        <v>0</v>
      </c>
    </row>
    <row r="2772" ht="12" customHeight="1" s="61">
      <c r="A2772" s="1">
        <f>A2759</f>
        <v/>
      </c>
      <c r="B2772" s="2" t="inlineStr">
        <is>
          <t>Peninsular</t>
        </is>
      </c>
      <c r="C2772" s="83" t="inlineStr">
        <is>
          <t>Hour 24</t>
        </is>
      </c>
      <c r="D2772" s="45" t="n">
        <v>0.85</v>
      </c>
      <c r="E2772" s="45" t="n">
        <v>1496</v>
      </c>
      <c r="F2772" s="45" t="n">
        <v>1271.6</v>
      </c>
    </row>
    <row r="2773" ht="12" customHeight="1" s="61">
      <c r="A2773" s="1">
        <f>A2760</f>
        <v/>
      </c>
      <c r="B2773" s="2" t="inlineStr">
        <is>
          <t>Peninsular</t>
        </is>
      </c>
      <c r="C2773" s="83" t="inlineStr">
        <is>
          <t>Hour 24</t>
        </is>
      </c>
      <c r="D2773" s="45" t="n">
        <v>0.9</v>
      </c>
      <c r="E2773" s="45" t="n">
        <v>0</v>
      </c>
      <c r="F2773" s="45" t="n">
        <v>0</v>
      </c>
    </row>
    <row r="2774" ht="12" customHeight="1" s="61">
      <c r="A2774" s="1">
        <f>A2761</f>
        <v/>
      </c>
      <c r="B2774" s="2" t="inlineStr">
        <is>
          <t>Peninsular</t>
        </is>
      </c>
      <c r="C2774" s="83" t="inlineStr">
        <is>
          <t>Hour 24</t>
        </is>
      </c>
      <c r="D2774" s="45" t="n">
        <v>0.75</v>
      </c>
      <c r="E2774" s="45" t="n">
        <v>852</v>
      </c>
      <c r="F2774" s="45" t="n">
        <v>639</v>
      </c>
    </row>
    <row r="2775" ht="12" customHeight="1" s="61">
      <c r="A2775" s="1">
        <f>A2762</f>
        <v/>
      </c>
      <c r="B2775" s="2" t="inlineStr">
        <is>
          <t>Peninsular</t>
        </is>
      </c>
      <c r="C2775" s="83" t="inlineStr">
        <is>
          <t>Hour 24</t>
        </is>
      </c>
      <c r="D2775" s="45" t="n">
        <v>0.85</v>
      </c>
      <c r="E2775" s="45" t="n">
        <v>48</v>
      </c>
      <c r="F2775" s="45" t="n">
        <v>40.8</v>
      </c>
    </row>
    <row r="2776" ht="12" customHeight="1" s="61">
      <c r="A2776" s="1">
        <f>A2763</f>
        <v/>
      </c>
      <c r="B2776" s="2" t="inlineStr">
        <is>
          <t>Peninsular</t>
        </is>
      </c>
      <c r="C2776" s="83" t="inlineStr">
        <is>
          <t>Hour 24</t>
        </is>
      </c>
      <c r="D2776" s="45" t="n">
        <v>0.9</v>
      </c>
      <c r="E2776" s="45" t="n">
        <v>0</v>
      </c>
      <c r="F2776" s="45" t="n">
        <v>0</v>
      </c>
    </row>
    <row r="2777" ht="12" customHeight="1" s="61">
      <c r="A2777" s="1">
        <f>A2764</f>
        <v/>
      </c>
      <c r="B2777" s="2" t="inlineStr">
        <is>
          <t>Peninsular</t>
        </is>
      </c>
      <c r="C2777" s="83" t="inlineStr">
        <is>
          <t>Hour 24</t>
        </is>
      </c>
      <c r="D2777" s="45" t="n">
        <v>0</v>
      </c>
      <c r="E2777" s="45" t="n">
        <v>0</v>
      </c>
      <c r="F2777" s="45" t="n">
        <v>0</v>
      </c>
    </row>
    <row r="2778" ht="12" customHeight="1" s="61">
      <c r="A2778" s="1">
        <f>A2765</f>
        <v/>
      </c>
      <c r="B2778" s="2" t="inlineStr">
        <is>
          <t>Peninsular</t>
        </is>
      </c>
      <c r="C2778" s="83" t="inlineStr">
        <is>
          <t>Hour 24</t>
        </is>
      </c>
      <c r="D2778" s="45" t="n">
        <v>0.0588235294117647</v>
      </c>
      <c r="E2778" s="45" t="n">
        <v>546</v>
      </c>
      <c r="F2778" s="45" t="n">
        <v>32.11764705882352</v>
      </c>
    </row>
    <row r="2779" ht="12" customHeight="1" s="61">
      <c r="A2779" s="1">
        <f>A2766</f>
        <v/>
      </c>
      <c r="B2779" s="2" t="inlineStr">
        <is>
          <t>Peninsular</t>
        </is>
      </c>
      <c r="C2779" s="83" t="inlineStr">
        <is>
          <t>Hour 24</t>
        </is>
      </c>
      <c r="D2779" s="45" t="n">
        <v>0.95</v>
      </c>
      <c r="E2779" s="45" t="n">
        <v>0</v>
      </c>
      <c r="F2779" s="45" t="n">
        <v>0</v>
      </c>
    </row>
    <row r="2780" ht="12" customHeight="1" s="61">
      <c r="A2780" s="1">
        <f>A2767</f>
        <v/>
      </c>
      <c r="B2780" s="2" t="inlineStr">
        <is>
          <t>Peninsular</t>
        </is>
      </c>
      <c r="C2780" s="83" t="inlineStr">
        <is>
          <t>Hour 24</t>
        </is>
      </c>
      <c r="D2780" s="45" t="n">
        <v>0</v>
      </c>
      <c r="E2780" s="45" t="n">
        <v>833</v>
      </c>
      <c r="F2780" s="45" t="n">
        <v>0</v>
      </c>
    </row>
    <row r="2781" ht="12" customHeight="1" s="61">
      <c r="A2781" s="1">
        <f>A2768</f>
        <v/>
      </c>
      <c r="B2781" s="2" t="inlineStr">
        <is>
          <t>Peninsular</t>
        </is>
      </c>
      <c r="C2781" s="83" t="inlineStr">
        <is>
          <t>Hour 24</t>
        </is>
      </c>
      <c r="D2781" s="45" t="n">
        <v>0.8</v>
      </c>
      <c r="E2781" s="45" t="n">
        <v>62</v>
      </c>
      <c r="F2781" s="45" t="n">
        <v>49.6</v>
      </c>
    </row>
    <row r="2782" ht="12" customHeight="1" s="61">
      <c r="A2782" s="1">
        <f>A2769</f>
        <v/>
      </c>
      <c r="B2782" s="2" t="inlineStr">
        <is>
          <t>Peninsular</t>
        </is>
      </c>
      <c r="C2782" s="83" t="inlineStr">
        <is>
          <t>Hour 24</t>
        </is>
      </c>
      <c r="D2782" s="45" t="n">
        <v>0.8</v>
      </c>
      <c r="E2782" s="45" t="n">
        <v>13</v>
      </c>
      <c r="F2782" s="45" t="n">
        <v>10.4</v>
      </c>
    </row>
    <row r="2783" ht="12" customHeight="1" s="61">
      <c r="A2783" s="1">
        <f>A2770</f>
        <v/>
      </c>
      <c r="B2783" s="2" t="inlineStr">
        <is>
          <t>Peninsular</t>
        </is>
      </c>
      <c r="C2783" s="83" t="inlineStr">
        <is>
          <t>Hour 24</t>
        </is>
      </c>
      <c r="D2783" s="45" t="n">
        <v>0.9</v>
      </c>
      <c r="E2783" s="45" t="n">
        <v>0</v>
      </c>
      <c r="F2783" s="45" t="n">
        <v>0</v>
      </c>
    </row>
    <row r="2784" ht="12" customHeight="1" s="61">
      <c r="A2784" s="1">
        <f>A2771</f>
        <v/>
      </c>
      <c r="B2784" s="2" t="inlineStr">
        <is>
          <t>Baja California</t>
        </is>
      </c>
      <c r="C2784" s="83" t="inlineStr">
        <is>
          <t>Hour 24</t>
        </is>
      </c>
      <c r="D2784" s="45" t="n">
        <v>0.8</v>
      </c>
      <c r="E2784" s="45" t="n">
        <v>0</v>
      </c>
      <c r="F2784" s="45" t="n">
        <v>0</v>
      </c>
    </row>
    <row r="2785" ht="12" customHeight="1" s="61">
      <c r="A2785" s="1">
        <f>A2772</f>
        <v/>
      </c>
      <c r="B2785" s="2" t="inlineStr">
        <is>
          <t>Baja California</t>
        </is>
      </c>
      <c r="C2785" s="83" t="inlineStr">
        <is>
          <t>Hour 24</t>
        </is>
      </c>
      <c r="D2785" s="45" t="n">
        <v>0.85</v>
      </c>
      <c r="E2785" s="45" t="n">
        <v>3372</v>
      </c>
      <c r="F2785" s="45" t="n">
        <v>2866.2</v>
      </c>
    </row>
    <row r="2786" ht="12" customHeight="1" s="61">
      <c r="A2786" s="1">
        <f>A2773</f>
        <v/>
      </c>
      <c r="B2786" s="2" t="inlineStr">
        <is>
          <t>Baja California</t>
        </is>
      </c>
      <c r="C2786" s="83" t="inlineStr">
        <is>
          <t>Hour 24</t>
        </is>
      </c>
      <c r="D2786" s="45" t="n">
        <v>0.9</v>
      </c>
      <c r="E2786" s="45" t="n">
        <v>0</v>
      </c>
      <c r="F2786" s="45" t="n">
        <v>0</v>
      </c>
    </row>
    <row r="2787" ht="12" customHeight="1" s="61">
      <c r="A2787" s="1">
        <f>A2774</f>
        <v/>
      </c>
      <c r="B2787" s="2" t="inlineStr">
        <is>
          <t>Baja California</t>
        </is>
      </c>
      <c r="C2787" s="83" t="inlineStr">
        <is>
          <t>Hour 24</t>
        </is>
      </c>
      <c r="D2787" s="45" t="n">
        <v>0.75</v>
      </c>
      <c r="E2787" s="45" t="n">
        <v>717</v>
      </c>
      <c r="F2787" s="45" t="n">
        <v>537.75</v>
      </c>
    </row>
    <row r="2788" ht="12" customHeight="1" s="61">
      <c r="A2788" s="1">
        <f>A2775</f>
        <v/>
      </c>
      <c r="B2788" s="2" t="inlineStr">
        <is>
          <t>Baja California</t>
        </is>
      </c>
      <c r="C2788" s="83" t="inlineStr">
        <is>
          <t>Hour 24</t>
        </is>
      </c>
      <c r="D2788" s="45" t="n">
        <v>0.85</v>
      </c>
      <c r="E2788" s="45" t="n">
        <v>22</v>
      </c>
      <c r="F2788" s="45" t="n">
        <v>18.7</v>
      </c>
    </row>
    <row r="2789" ht="12" customHeight="1" s="61">
      <c r="A2789" s="1">
        <f>A2776</f>
        <v/>
      </c>
      <c r="B2789" s="2" t="inlineStr">
        <is>
          <t>Baja California</t>
        </is>
      </c>
      <c r="C2789" s="83" t="inlineStr">
        <is>
          <t>Hour 24</t>
        </is>
      </c>
      <c r="D2789" s="45" t="n">
        <v>0.9</v>
      </c>
      <c r="E2789" s="45" t="n">
        <v>0</v>
      </c>
      <c r="F2789" s="45" t="n">
        <v>0</v>
      </c>
    </row>
    <row r="2790" ht="12" customHeight="1" s="61">
      <c r="A2790" s="1">
        <f>A2777</f>
        <v/>
      </c>
      <c r="B2790" s="2" t="inlineStr">
        <is>
          <t>Baja California</t>
        </is>
      </c>
      <c r="C2790" s="83" t="inlineStr">
        <is>
          <t>Hour 24</t>
        </is>
      </c>
      <c r="D2790" s="45" t="n">
        <v>0</v>
      </c>
      <c r="E2790" s="45" t="n">
        <v>0</v>
      </c>
      <c r="F2790" s="45" t="n">
        <v>0</v>
      </c>
    </row>
    <row r="2791" ht="12" customHeight="1" s="61">
      <c r="A2791" s="1">
        <f>A2778</f>
        <v/>
      </c>
      <c r="B2791" s="2" t="inlineStr">
        <is>
          <t>Baja California</t>
        </is>
      </c>
      <c r="C2791" s="83" t="inlineStr">
        <is>
          <t>Hour 24</t>
        </is>
      </c>
      <c r="D2791" s="45" t="n">
        <v>0.1575757575757576</v>
      </c>
      <c r="E2791" s="45" t="n">
        <v>266</v>
      </c>
      <c r="F2791" s="45" t="n">
        <v>41.91515151515152</v>
      </c>
    </row>
    <row r="2792" ht="12" customHeight="1" s="61">
      <c r="A2792" s="1">
        <f>A2779</f>
        <v/>
      </c>
      <c r="B2792" s="2" t="inlineStr">
        <is>
          <t>Baja California</t>
        </is>
      </c>
      <c r="C2792" s="83" t="inlineStr">
        <is>
          <t>Hour 24</t>
        </is>
      </c>
      <c r="D2792" s="45" t="n">
        <v>0.95</v>
      </c>
      <c r="E2792" s="45" t="n">
        <v>540</v>
      </c>
      <c r="F2792" s="45" t="n">
        <v>513</v>
      </c>
    </row>
    <row r="2793" ht="12" customHeight="1" s="61">
      <c r="A2793" s="1">
        <f>A2780</f>
        <v/>
      </c>
      <c r="B2793" s="2" t="inlineStr">
        <is>
          <t>Baja California</t>
        </is>
      </c>
      <c r="C2793" s="83" t="inlineStr">
        <is>
          <t>Hour 24</t>
        </is>
      </c>
      <c r="D2793" s="45" t="n">
        <v>0</v>
      </c>
      <c r="E2793" s="45" t="n">
        <v>297</v>
      </c>
      <c r="F2793" s="45" t="n">
        <v>0</v>
      </c>
    </row>
    <row r="2794" ht="12" customHeight="1" s="61">
      <c r="A2794" s="1">
        <f>A2781</f>
        <v/>
      </c>
      <c r="B2794" s="2" t="inlineStr">
        <is>
          <t>Baja California</t>
        </is>
      </c>
      <c r="C2794" s="83" t="inlineStr">
        <is>
          <t>Hour 24</t>
        </is>
      </c>
      <c r="D2794" s="45" t="n">
        <v>0.8</v>
      </c>
      <c r="E2794" s="45" t="n">
        <v>0</v>
      </c>
      <c r="F2794" s="45" t="n">
        <v>0</v>
      </c>
    </row>
    <row r="2795" ht="12" customHeight="1" s="61">
      <c r="A2795" s="1">
        <f>A2782</f>
        <v/>
      </c>
      <c r="B2795" s="2" t="inlineStr">
        <is>
          <t>Baja California</t>
        </is>
      </c>
      <c r="C2795" s="83" t="inlineStr">
        <is>
          <t>Hour 24</t>
        </is>
      </c>
      <c r="D2795" s="45" t="n">
        <v>0.8</v>
      </c>
      <c r="E2795" s="45" t="n">
        <v>23</v>
      </c>
      <c r="F2795" s="45" t="n">
        <v>18.4</v>
      </c>
    </row>
    <row r="2796" ht="12" customHeight="1" s="61">
      <c r="A2796" s="1">
        <f>A2783</f>
        <v/>
      </c>
      <c r="B2796" s="2" t="inlineStr">
        <is>
          <t>Baja California</t>
        </is>
      </c>
      <c r="C2796" s="83" t="inlineStr">
        <is>
          <t>Hour 24</t>
        </is>
      </c>
      <c r="D2796" s="45" t="n">
        <v>0.9</v>
      </c>
      <c r="E2796" s="45" t="n">
        <v>0</v>
      </c>
      <c r="F2796" s="45" t="n">
        <v>0</v>
      </c>
    </row>
    <row r="2797" ht="12" customHeight="1" s="61">
      <c r="A2797" s="1">
        <f>A2784</f>
        <v/>
      </c>
      <c r="B2797" s="2" t="inlineStr">
        <is>
          <t>Baja California Sur</t>
        </is>
      </c>
      <c r="C2797" s="83" t="inlineStr">
        <is>
          <t>Hour 24</t>
        </is>
      </c>
      <c r="D2797" s="45" t="n">
        <v>0.8</v>
      </c>
      <c r="E2797" s="45" t="n">
        <v>45</v>
      </c>
      <c r="F2797" s="45" t="n">
        <v>36</v>
      </c>
    </row>
    <row r="2798" ht="12" customHeight="1" s="61">
      <c r="A2798" s="1">
        <f>A2785</f>
        <v/>
      </c>
      <c r="B2798" s="2" t="inlineStr">
        <is>
          <t>Baja California Sur</t>
        </is>
      </c>
      <c r="C2798" s="83" t="inlineStr">
        <is>
          <t>Hour 24</t>
        </is>
      </c>
      <c r="D2798" s="45" t="n">
        <v>0.85</v>
      </c>
      <c r="E2798" s="45" t="n">
        <v>0</v>
      </c>
      <c r="F2798" s="45" t="n">
        <v>0</v>
      </c>
    </row>
    <row r="2799" ht="12" customHeight="1" s="61">
      <c r="A2799" s="1">
        <f>A2786</f>
        <v/>
      </c>
      <c r="B2799" s="2" t="inlineStr">
        <is>
          <t>Baja California Sur</t>
        </is>
      </c>
      <c r="C2799" s="83" t="inlineStr">
        <is>
          <t>Hour 24</t>
        </is>
      </c>
      <c r="D2799" s="45" t="n">
        <v>0.9</v>
      </c>
      <c r="E2799" s="45" t="n">
        <v>0</v>
      </c>
      <c r="F2799" s="45" t="n">
        <v>0</v>
      </c>
    </row>
    <row r="2800" ht="12" customHeight="1" s="61">
      <c r="A2800" s="1">
        <f>A2787</f>
        <v/>
      </c>
      <c r="B2800" s="2" t="inlineStr">
        <is>
          <t>Baja California Sur</t>
        </is>
      </c>
      <c r="C2800" s="83" t="inlineStr">
        <is>
          <t>Hour 24</t>
        </is>
      </c>
      <c r="D2800" s="45" t="n">
        <v>0.75</v>
      </c>
      <c r="E2800" s="45" t="n">
        <v>467</v>
      </c>
      <c r="F2800" s="45" t="n">
        <v>350.25</v>
      </c>
    </row>
    <row r="2801" ht="12" customHeight="1" s="61">
      <c r="A2801" s="1">
        <f>A2788</f>
        <v/>
      </c>
      <c r="B2801" s="2" t="inlineStr">
        <is>
          <t>Baja California Sur</t>
        </is>
      </c>
      <c r="C2801" s="83" t="inlineStr">
        <is>
          <t>Hour 24</t>
        </is>
      </c>
      <c r="D2801" s="45" t="n">
        <v>0.85</v>
      </c>
      <c r="E2801" s="45" t="n">
        <v>396</v>
      </c>
      <c r="F2801" s="45" t="n">
        <v>336.6</v>
      </c>
    </row>
    <row r="2802" ht="12" customHeight="1" s="61">
      <c r="A2802" s="1">
        <f>A2789</f>
        <v/>
      </c>
      <c r="B2802" s="2" t="inlineStr">
        <is>
          <t>Baja California Sur</t>
        </is>
      </c>
      <c r="C2802" s="83" t="inlineStr">
        <is>
          <t>Hour 24</t>
        </is>
      </c>
      <c r="D2802" s="45" t="n">
        <v>0.9</v>
      </c>
      <c r="E2802" s="45" t="n">
        <v>0</v>
      </c>
      <c r="F2802" s="45" t="n">
        <v>0</v>
      </c>
    </row>
    <row r="2803" ht="12" customHeight="1" s="61">
      <c r="A2803" s="1">
        <f>A2790</f>
        <v/>
      </c>
      <c r="B2803" s="2" t="inlineStr">
        <is>
          <t>Baja California Sur</t>
        </is>
      </c>
      <c r="C2803" s="83" t="inlineStr">
        <is>
          <t>Hour 24</t>
        </is>
      </c>
      <c r="D2803" s="45" t="n">
        <v>0</v>
      </c>
      <c r="E2803" s="45" t="n">
        <v>0</v>
      </c>
      <c r="F2803" s="45" t="n">
        <v>0</v>
      </c>
    </row>
    <row r="2804" ht="12" customHeight="1" s="61">
      <c r="A2804" s="1">
        <f>A2791</f>
        <v/>
      </c>
      <c r="B2804" s="2" t="inlineStr">
        <is>
          <t>Baja California Sur</t>
        </is>
      </c>
      <c r="C2804" s="83" t="inlineStr">
        <is>
          <t>Hour 24</t>
        </is>
      </c>
      <c r="D2804" s="45" t="n">
        <v>0.06722689075630252</v>
      </c>
      <c r="E2804" s="45" t="n">
        <v>0</v>
      </c>
      <c r="F2804" s="45" t="n">
        <v>0</v>
      </c>
    </row>
    <row r="2805" ht="12" customHeight="1" s="61">
      <c r="A2805" s="1">
        <f>A2792</f>
        <v/>
      </c>
      <c r="B2805" s="2" t="inlineStr">
        <is>
          <t>Baja California Sur</t>
        </is>
      </c>
      <c r="C2805" s="83" t="inlineStr">
        <is>
          <t>Hour 24</t>
        </is>
      </c>
      <c r="D2805" s="45" t="n">
        <v>0.95</v>
      </c>
      <c r="E2805" s="45" t="n">
        <v>10</v>
      </c>
      <c r="F2805" s="45" t="n">
        <v>9.5</v>
      </c>
    </row>
    <row r="2806" ht="12" customHeight="1" s="61">
      <c r="A2806" s="1">
        <f>A2793</f>
        <v/>
      </c>
      <c r="B2806" s="2" t="inlineStr">
        <is>
          <t>Baja California Sur</t>
        </is>
      </c>
      <c r="C2806" s="83" t="inlineStr">
        <is>
          <t>Hour 24</t>
        </is>
      </c>
      <c r="D2806" s="45" t="n">
        <v>0</v>
      </c>
      <c r="E2806" s="45" t="n">
        <v>77</v>
      </c>
      <c r="F2806" s="45" t="n">
        <v>0</v>
      </c>
    </row>
    <row r="2807" ht="12" customHeight="1" s="61">
      <c r="A2807" s="1">
        <f>A2794</f>
        <v/>
      </c>
      <c r="B2807" s="2" t="inlineStr">
        <is>
          <t>Baja California Sur</t>
        </is>
      </c>
      <c r="C2807" s="83" t="inlineStr">
        <is>
          <t>Hour 24</t>
        </is>
      </c>
      <c r="D2807" s="45" t="n">
        <v>0.8</v>
      </c>
      <c r="E2807" s="45" t="n">
        <v>0</v>
      </c>
      <c r="F2807" s="45" t="n">
        <v>0</v>
      </c>
    </row>
    <row r="2808" ht="12" customHeight="1" s="61">
      <c r="A2808" s="1">
        <f>A2795</f>
        <v/>
      </c>
      <c r="B2808" s="2" t="inlineStr">
        <is>
          <t>Baja California Sur</t>
        </is>
      </c>
      <c r="C2808" s="83" t="inlineStr">
        <is>
          <t>Hour 24</t>
        </is>
      </c>
      <c r="D2808" s="45" t="n">
        <v>0.8</v>
      </c>
      <c r="E2808" s="45" t="n">
        <v>0</v>
      </c>
      <c r="F2808" s="45" t="n">
        <v>0</v>
      </c>
    </row>
    <row r="2809" ht="12" customHeight="1" s="61">
      <c r="A2809" s="1">
        <f>A2796</f>
        <v/>
      </c>
      <c r="B2809" s="2" t="inlineStr">
        <is>
          <t>Baja California Sur</t>
        </is>
      </c>
      <c r="C2809" s="83" t="inlineStr">
        <is>
          <t>Hour 24</t>
        </is>
      </c>
      <c r="D2809" s="45" t="n">
        <v>0.9</v>
      </c>
      <c r="E2809" s="45" t="n">
        <v>0</v>
      </c>
      <c r="F2809" s="45" t="n">
        <v>0</v>
      </c>
    </row>
    <row r="2810" ht="12" customHeight="1" s="61"/>
    <row r="2811" ht="12" customHeight="1" s="61"/>
    <row r="2812" ht="12" customHeight="1" s="61"/>
    <row r="2813" ht="12" customHeight="1" s="61"/>
    <row r="2814" ht="12" customHeight="1" s="61"/>
    <row r="2815" ht="12" customHeight="1" s="61"/>
    <row r="2816" ht="12" customHeight="1" s="61"/>
    <row r="2817" ht="12" customHeight="1" s="61"/>
    <row r="2818" ht="12" customHeight="1" s="61"/>
    <row r="2819" ht="12" customHeight="1" s="61"/>
    <row r="2820" ht="12" customHeight="1" s="61"/>
    <row r="2821" ht="12" customHeight="1" s="61"/>
    <row r="2822" ht="12" customHeight="1" s="61"/>
    <row r="2823" ht="12" customHeight="1" s="61"/>
    <row r="2824" ht="12" customHeight="1" s="61"/>
    <row r="2825" ht="12" customHeight="1" s="61"/>
    <row r="2826" ht="12" customHeight="1" s="61"/>
    <row r="2827" ht="12" customHeight="1" s="61"/>
    <row r="2828" ht="12" customHeight="1" s="61"/>
    <row r="2829" ht="12" customHeight="1" s="61"/>
    <row r="2830" ht="12" customHeight="1" s="61"/>
    <row r="2831" ht="12" customHeight="1" s="61"/>
    <row r="2832" ht="12" customHeight="1" s="61"/>
    <row r="2833" ht="12" customHeight="1" s="61"/>
    <row r="2834" ht="12" customHeight="1" s="61"/>
    <row r="2835" ht="12" customHeight="1" s="61"/>
    <row r="2836" ht="12" customHeight="1" s="61"/>
    <row r="2837" ht="12" customHeight="1" s="61"/>
    <row r="2838" ht="12" customHeight="1" s="61"/>
    <row r="2839" ht="12" customHeight="1" s="61"/>
    <row r="2840" ht="12" customHeight="1" s="61"/>
    <row r="2841" ht="12" customHeight="1" s="61"/>
    <row r="2842" ht="12" customHeight="1" s="61"/>
    <row r="2843" ht="12" customHeight="1" s="61"/>
    <row r="2844" ht="12" customHeight="1" s="61"/>
    <row r="2845" ht="12" customHeight="1" s="61"/>
    <row r="2846" ht="12" customHeight="1" s="61"/>
    <row r="2847" ht="12" customHeight="1" s="61"/>
    <row r="2848" ht="12" customHeight="1" s="61"/>
    <row r="2849" ht="12" customHeight="1" s="61"/>
    <row r="2850" ht="12" customHeight="1" s="61"/>
    <row r="2851" ht="12" customHeight="1" s="61"/>
    <row r="2852" ht="12" customHeight="1" s="61"/>
    <row r="2853" ht="12" customHeight="1" s="61"/>
    <row r="2854" ht="12" customHeight="1" s="61"/>
    <row r="2855" ht="12" customHeight="1" s="61"/>
    <row r="2856" ht="12" customHeight="1" s="61"/>
    <row r="2857" ht="12" customHeight="1" s="61"/>
    <row r="2858" ht="12" customHeight="1" s="61"/>
    <row r="2859" ht="12" customHeight="1" s="61"/>
    <row r="2860" ht="12" customHeight="1" s="61"/>
    <row r="2861" ht="12" customHeight="1" s="61"/>
    <row r="2862" ht="12" customHeight="1" s="61"/>
    <row r="2863" ht="12" customHeight="1" s="61"/>
    <row r="2864" ht="12" customHeight="1" s="61"/>
    <row r="2865" ht="12" customHeight="1" s="61"/>
    <row r="2866" ht="12" customHeight="1" s="61"/>
    <row r="2867" ht="12" customHeight="1" s="61"/>
    <row r="2868" ht="12" customHeight="1" s="61"/>
    <row r="2869" ht="12" customHeight="1" s="61"/>
    <row r="2870" ht="12" customHeight="1" s="61"/>
    <row r="2871" ht="12" customHeight="1" s="61"/>
    <row r="2872" ht="12" customHeight="1" s="61"/>
    <row r="2873" ht="12" customHeight="1" s="61"/>
    <row r="2874" ht="12" customHeight="1" s="61"/>
    <row r="2875" ht="12" customHeight="1" s="61"/>
    <row r="2876" ht="12" customHeight="1" s="61"/>
    <row r="2877" ht="12" customHeight="1" s="61"/>
    <row r="2878" ht="12" customHeight="1" s="61"/>
    <row r="2879" ht="12" customHeight="1" s="61"/>
    <row r="2880" ht="12" customHeight="1" s="61"/>
    <row r="2881" ht="12" customHeight="1" s="61"/>
    <row r="2882" ht="12" customHeight="1" s="61"/>
    <row r="2883" ht="12" customHeight="1" s="61"/>
    <row r="2884" ht="12" customHeight="1" s="61"/>
    <row r="2885" ht="12" customHeight="1" s="61"/>
    <row r="2886" ht="12" customHeight="1" s="61"/>
    <row r="2887" ht="12" customHeight="1" s="61"/>
    <row r="2888" ht="12" customHeight="1" s="61"/>
    <row r="2889" ht="12" customHeight="1" s="61"/>
    <row r="2890" ht="12" customHeight="1" s="61"/>
    <row r="2891" ht="12" customHeight="1" s="61"/>
    <row r="2892" ht="12" customHeight="1" s="61"/>
    <row r="2893" ht="12" customHeight="1" s="61"/>
    <row r="2894" ht="12" customHeight="1" s="61"/>
    <row r="2895" ht="12" customHeight="1" s="61"/>
    <row r="2896" ht="12" customHeight="1" s="61"/>
    <row r="2897" ht="12" customHeight="1" s="61"/>
    <row r="2898" ht="12" customHeight="1" s="61"/>
    <row r="2899" ht="12" customHeight="1" s="61"/>
    <row r="2900" ht="12" customHeight="1" s="61"/>
    <row r="2901" ht="12" customHeight="1" s="61"/>
    <row r="2902" ht="12" customHeight="1" s="61"/>
    <row r="2903" ht="12" customHeight="1" s="61"/>
    <row r="2904" ht="12" customHeight="1" s="61"/>
    <row r="2905" ht="12" customHeight="1" s="61"/>
    <row r="2906" ht="12" customHeight="1" s="61"/>
    <row r="2907" ht="12" customHeight="1" s="61"/>
    <row r="2908" ht="12" customHeight="1" s="61"/>
    <row r="2909" ht="12" customHeight="1" s="61"/>
    <row r="2910" ht="12" customHeight="1" s="61"/>
    <row r="2911" ht="12" customHeight="1" s="61"/>
    <row r="2912" ht="12" customHeight="1" s="61"/>
    <row r="2913" ht="12" customHeight="1" s="61"/>
    <row r="2914" ht="12" customHeight="1" s="61"/>
    <row r="2915" ht="12" customHeight="1" s="61"/>
    <row r="2916" ht="12" customHeight="1" s="61"/>
    <row r="2917" ht="12" customHeight="1" s="61"/>
    <row r="2918" ht="12" customHeight="1" s="61"/>
    <row r="2919" ht="12" customHeight="1" s="61"/>
    <row r="2920" ht="12" customHeight="1" s="61"/>
    <row r="2921" ht="12" customHeight="1" s="61"/>
    <row r="2922" ht="12" customHeight="1" s="61"/>
    <row r="2923" ht="12" customHeight="1" s="61"/>
    <row r="2924" ht="12" customHeight="1" s="61"/>
    <row r="2925" ht="12" customHeight="1" s="61"/>
    <row r="2926" ht="12" customHeight="1" s="61"/>
    <row r="2927" ht="12" customHeight="1" s="61"/>
    <row r="2928" ht="12" customHeight="1" s="61"/>
    <row r="2929" ht="12" customHeight="1" s="61"/>
    <row r="2930" ht="12" customHeight="1" s="61"/>
    <row r="2931" ht="12" customHeight="1" s="61"/>
    <row r="2932" ht="12" customHeight="1" s="61"/>
    <row r="2933" ht="12" customHeight="1" s="61"/>
    <row r="2934" ht="12" customHeight="1" s="61"/>
    <row r="2935" ht="12" customHeight="1" s="61"/>
    <row r="2936" ht="12" customHeight="1" s="61"/>
    <row r="2937" ht="12" customHeight="1" s="61"/>
    <row r="2938" ht="12" customHeight="1" s="61"/>
    <row r="2939" ht="12" customHeight="1" s="61"/>
    <row r="2940" ht="12" customHeight="1" s="61"/>
    <row r="2941" ht="12" customHeight="1" s="61"/>
    <row r="2942" ht="12" customHeight="1" s="61"/>
    <row r="2943" ht="12" customHeight="1" s="61"/>
    <row r="2944" ht="12" customHeight="1" s="61"/>
    <row r="2945" ht="12" customHeight="1" s="61"/>
    <row r="2946" ht="12" customHeight="1" s="61"/>
    <row r="2947" ht="12" customHeight="1" s="61"/>
    <row r="2948" ht="12" customHeight="1" s="61"/>
    <row r="2949" ht="12" customHeight="1" s="61"/>
    <row r="2950" ht="12" customHeight="1" s="61"/>
    <row r="2951" ht="12" customHeight="1" s="61"/>
    <row r="2952" ht="12" customHeight="1" s="61"/>
    <row r="2953" ht="12" customHeight="1" s="61"/>
    <row r="2954" ht="12" customHeight="1" s="61"/>
    <row r="2955" ht="12" customHeight="1" s="61"/>
    <row r="2956" ht="12" customHeight="1" s="61"/>
    <row r="2957" ht="12" customHeight="1" s="61"/>
    <row r="2958" ht="12" customHeight="1" s="61"/>
    <row r="2959" ht="12" customHeight="1" s="61"/>
    <row r="2960" ht="12" customHeight="1" s="61"/>
    <row r="2961" ht="12" customHeight="1" s="61"/>
    <row r="2962" ht="12" customHeight="1" s="61"/>
    <row r="2963" ht="12" customHeight="1" s="61"/>
    <row r="2964" ht="12" customHeight="1" s="61"/>
    <row r="2965" ht="12" customHeight="1" s="61"/>
    <row r="2966" ht="12" customHeight="1" s="61"/>
    <row r="2967" ht="12" customHeight="1" s="61"/>
    <row r="2968" ht="12" customHeight="1" s="61"/>
    <row r="2969" ht="12" customHeight="1" s="61"/>
    <row r="2970" ht="12" customHeight="1" s="61"/>
    <row r="2971" ht="12" customHeight="1" s="61"/>
    <row r="2972" ht="12" customHeight="1" s="61"/>
    <row r="2973" ht="12" customHeight="1" s="61"/>
    <row r="2974" ht="12" customHeight="1" s="61"/>
    <row r="2975" ht="12" customHeight="1" s="61"/>
    <row r="2976" ht="12" customHeight="1" s="61"/>
    <row r="2977" ht="12" customHeight="1" s="61"/>
    <row r="2978" ht="12" customHeight="1" s="61"/>
    <row r="2979" ht="12" customHeight="1" s="61"/>
    <row r="2980" ht="12" customHeight="1" s="61"/>
    <row r="2981" ht="12" customHeight="1" s="61"/>
    <row r="2982" ht="12" customHeight="1" s="61"/>
    <row r="2983" ht="12" customHeight="1" s="61"/>
    <row r="2984" ht="12" customHeight="1" s="61"/>
    <row r="2985" ht="12" customHeight="1" s="61"/>
    <row r="2986" ht="12" customHeight="1" s="61"/>
    <row r="2987" ht="12" customHeight="1" s="61"/>
    <row r="2988" ht="12" customHeight="1" s="61"/>
    <row r="2989" ht="12" customHeight="1" s="61"/>
    <row r="2990" ht="12" customHeight="1" s="61"/>
    <row r="2991" ht="12" customHeight="1" s="61"/>
    <row r="2992" ht="12" customHeight="1" s="61"/>
    <row r="2993" ht="12" customHeight="1" s="61"/>
    <row r="2994" ht="12" customHeight="1" s="61"/>
    <row r="2995" ht="12" customHeight="1" s="61"/>
    <row r="2996" ht="12" customHeight="1" s="61"/>
    <row r="2997" ht="12" customHeight="1" s="61"/>
    <row r="2998" ht="12" customHeight="1" s="61"/>
    <row r="2999" ht="12" customHeight="1" s="61"/>
    <row r="3000" ht="12" customHeight="1" s="61"/>
    <row r="3001" ht="12" customHeight="1" s="61"/>
    <row r="3002" ht="12" customHeight="1" s="61"/>
    <row r="3003" ht="12" customHeight="1" s="61"/>
    <row r="3004" ht="12" customHeight="1" s="61"/>
    <row r="3005" ht="12" customHeight="1" s="61"/>
    <row r="3006" ht="12" customHeight="1" s="61"/>
    <row r="3007" ht="12" customHeight="1" s="61"/>
    <row r="3008" ht="12" customHeight="1" s="61"/>
    <row r="3009" ht="12" customHeight="1" s="61"/>
    <row r="3010" ht="12" customHeight="1" s="61"/>
    <row r="3011" ht="12" customHeight="1" s="61"/>
    <row r="3012" ht="12" customHeight="1" s="61"/>
    <row r="3013" ht="12" customHeight="1" s="61"/>
    <row r="3014" ht="12" customHeight="1" s="61"/>
    <row r="3015" ht="12" customHeight="1" s="61"/>
    <row r="3016" ht="12" customHeight="1" s="61"/>
    <row r="3017" ht="12" customHeight="1" s="61"/>
    <row r="3018" ht="12" customHeight="1" s="61"/>
    <row r="3019" ht="12" customHeight="1" s="61"/>
    <row r="3020" ht="12" customHeight="1" s="61"/>
    <row r="3021" ht="12" customHeight="1" s="61"/>
    <row r="3022" ht="12" customHeight="1" s="61"/>
    <row r="3023" ht="12" customHeight="1" s="61"/>
    <row r="3024" ht="12" customHeight="1" s="61"/>
    <row r="3025" ht="12" customHeight="1" s="61"/>
    <row r="3026" ht="12" customHeight="1" s="61"/>
    <row r="3027" ht="12" customHeight="1" s="61"/>
    <row r="3028" ht="12" customHeight="1" s="61"/>
    <row r="3029" ht="12" customHeight="1" s="61"/>
    <row r="3030" ht="12" customHeight="1" s="61"/>
    <row r="3031" ht="12" customHeight="1" s="61"/>
    <row r="3032" ht="12" customHeight="1" s="61"/>
    <row r="3033" ht="12" customHeight="1" s="61"/>
    <row r="3034" ht="12" customHeight="1" s="61"/>
    <row r="3035" ht="12" customHeight="1" s="61"/>
    <row r="3036" ht="12" customHeight="1" s="61"/>
    <row r="3037" ht="12" customHeight="1" s="61"/>
    <row r="3038" ht="12" customHeight="1" s="61"/>
    <row r="3039" ht="12" customHeight="1" s="61"/>
    <row r="3040" ht="12" customHeight="1" s="61"/>
    <row r="3041" ht="12" customHeight="1" s="61"/>
    <row r="3042" ht="12" customHeight="1" s="61"/>
    <row r="3043" ht="12" customHeight="1" s="61"/>
    <row r="3044" ht="12" customHeight="1" s="61"/>
    <row r="3045" ht="12" customHeight="1" s="61"/>
    <row r="3046" ht="12" customHeight="1" s="61"/>
    <row r="3047" ht="12" customHeight="1" s="61"/>
    <row r="3048" ht="12" customHeight="1" s="61"/>
    <row r="3049" ht="12" customHeight="1" s="61"/>
    <row r="3050" ht="12" customHeight="1" s="61"/>
    <row r="3051" ht="12" customHeight="1" s="61"/>
    <row r="3052" ht="12" customHeight="1" s="61"/>
    <row r="3053" ht="12" customHeight="1" s="61"/>
    <row r="3054" ht="12" customHeight="1" s="61"/>
    <row r="3055" ht="12" customHeight="1" s="61"/>
    <row r="3056" ht="12" customHeight="1" s="61"/>
    <row r="3057" ht="12" customHeight="1" s="61"/>
    <row r="3058" ht="12" customHeight="1" s="61"/>
    <row r="3059" ht="12" customHeight="1" s="61"/>
    <row r="3060" ht="12" customHeight="1" s="61"/>
    <row r="3061" ht="12" customHeight="1" s="61"/>
    <row r="3062" ht="12" customHeight="1" s="61"/>
    <row r="3063" ht="12" customHeight="1" s="61"/>
    <row r="3064" ht="12" customHeight="1" s="61"/>
    <row r="3065" ht="12" customHeight="1" s="61"/>
    <row r="3066" ht="12" customHeight="1" s="61"/>
    <row r="3067" ht="12" customHeight="1" s="61"/>
    <row r="3068" ht="12" customHeight="1" s="61"/>
    <row r="3069" ht="12" customHeight="1" s="61"/>
    <row r="3070" ht="12" customHeight="1" s="61"/>
    <row r="3071" ht="12" customHeight="1" s="61"/>
    <row r="3072" ht="12" customHeight="1" s="61"/>
    <row r="3073" ht="12" customHeight="1" s="61"/>
    <row r="3074" ht="12" customHeight="1" s="61"/>
    <row r="3075" ht="12" customHeight="1" s="61"/>
    <row r="3076" ht="12" customHeight="1" s="61"/>
    <row r="3077" ht="12" customHeight="1" s="61"/>
    <row r="3078" ht="12" customHeight="1" s="61"/>
    <row r="3079" ht="12" customHeight="1" s="61"/>
    <row r="3080" ht="12" customHeight="1" s="61"/>
    <row r="3081" ht="12" customHeight="1" s="61"/>
    <row r="3082" ht="12" customHeight="1" s="61"/>
    <row r="3083" ht="12" customHeight="1" s="61"/>
    <row r="3084" ht="12" customHeight="1" s="61"/>
    <row r="3085" ht="12" customHeight="1" s="61"/>
    <row r="3086" ht="12" customHeight="1" s="61"/>
    <row r="3087" ht="12" customHeight="1" s="61"/>
    <row r="3088" ht="12" customHeight="1" s="61"/>
    <row r="3089" ht="12" customHeight="1" s="61"/>
    <row r="3090" ht="12" customHeight="1" s="61"/>
    <row r="3091" ht="12" customHeight="1" s="61"/>
    <row r="3092" ht="12" customHeight="1" s="61"/>
    <row r="3093" ht="12" customHeight="1" s="61"/>
    <row r="3094" ht="12" customHeight="1" s="61"/>
    <row r="3095" ht="12" customHeight="1" s="61"/>
    <row r="3096" ht="12" customHeight="1" s="61"/>
    <row r="3097" ht="12" customHeight="1" s="61"/>
    <row r="3098" ht="12" customHeight="1" s="61"/>
    <row r="3099" ht="12" customHeight="1" s="61"/>
    <row r="3100" ht="12" customHeight="1" s="61"/>
    <row r="3101" ht="12" customHeight="1" s="61"/>
    <row r="3102" ht="12" customHeight="1" s="61"/>
    <row r="3103" ht="12" customHeight="1" s="61"/>
    <row r="3104" ht="12" customHeight="1" s="61"/>
    <row r="3105" ht="12" customHeight="1" s="61"/>
    <row r="3106" ht="12" customHeight="1" s="61"/>
    <row r="3107" ht="12" customHeight="1" s="61"/>
    <row r="3108" ht="12" customHeight="1" s="61"/>
    <row r="3109" ht="12" customHeight="1" s="61"/>
    <row r="3110" ht="12" customHeight="1" s="61"/>
    <row r="3111" ht="12" customHeight="1" s="61"/>
    <row r="3112" ht="12" customHeight="1" s="61"/>
    <row r="3113" ht="12" customHeight="1" s="61"/>
    <row r="3114" ht="12" customHeight="1" s="61"/>
    <row r="3115" ht="12" customHeight="1" s="61"/>
    <row r="3116" ht="12" customHeight="1" s="61"/>
    <row r="3117" ht="12" customHeight="1" s="61"/>
    <row r="3118" ht="12" customHeight="1" s="61"/>
    <row r="3119" ht="12" customHeight="1" s="61"/>
    <row r="3120" ht="12" customHeight="1" s="61"/>
    <row r="3121" ht="12" customHeight="1" s="61"/>
    <row r="3122" ht="12" customHeight="1" s="61"/>
    <row r="3123" ht="12" customHeight="1" s="61"/>
    <row r="3124" ht="12" customHeight="1" s="61"/>
    <row r="3125" ht="12" customHeight="1" s="61"/>
    <row r="3126" ht="12" customHeight="1" s="61"/>
    <row r="3127" ht="12" customHeight="1" s="61"/>
    <row r="3128" ht="12" customHeight="1" s="61"/>
    <row r="3129" ht="12" customHeight="1" s="61"/>
    <row r="3130" ht="12" customHeight="1" s="61"/>
    <row r="3131" ht="12" customHeight="1" s="61"/>
    <row r="3132" ht="12" customHeight="1" s="61"/>
    <row r="3133" ht="12" customHeight="1" s="61"/>
    <row r="3134" ht="12" customHeight="1" s="61"/>
    <row r="3135" ht="12" customHeight="1" s="61"/>
    <row r="3136" ht="12" customHeight="1" s="61"/>
    <row r="3137" ht="12" customHeight="1" s="61"/>
    <row r="3138" ht="12" customHeight="1" s="61"/>
    <row r="3139" ht="12" customHeight="1" s="61"/>
    <row r="3140" ht="12" customHeight="1" s="61"/>
    <row r="3141" ht="12" customHeight="1" s="61"/>
    <row r="3142" ht="12" customHeight="1" s="61"/>
    <row r="3143" ht="12" customHeight="1" s="61"/>
    <row r="3144" ht="12" customHeight="1" s="61"/>
    <row r="3145" ht="12" customHeight="1" s="61"/>
    <row r="3146" ht="12" customHeight="1" s="61"/>
    <row r="3147" ht="12" customHeight="1" s="61"/>
    <row r="3148" ht="12" customHeight="1" s="61"/>
    <row r="3149" ht="12" customHeight="1" s="61"/>
    <row r="3150" ht="12" customHeight="1" s="61"/>
    <row r="3151" ht="12" customHeight="1" s="61"/>
    <row r="3152" ht="12" customHeight="1" s="61"/>
    <row r="3153" ht="12" customHeight="1" s="61"/>
    <row r="3154" ht="12" customHeight="1" s="61"/>
    <row r="3155" ht="12" customHeight="1" s="61"/>
    <row r="3156" ht="12" customHeight="1" s="61"/>
    <row r="3157" ht="12" customHeight="1" s="61"/>
    <row r="3158" ht="12" customHeight="1" s="61"/>
    <row r="3159" ht="12" customHeight="1" s="61"/>
    <row r="3160" ht="12" customHeight="1" s="61"/>
    <row r="3161" ht="12" customHeight="1" s="61"/>
    <row r="3162" ht="12" customHeight="1" s="61"/>
    <row r="3163" ht="12" customHeight="1" s="61"/>
    <row r="3164" ht="12" customHeight="1" s="61"/>
    <row r="3165" ht="12" customHeight="1" s="61"/>
    <row r="3166" ht="12" customHeight="1" s="61"/>
    <row r="3167" ht="12" customHeight="1" s="61"/>
    <row r="3168" ht="12" customHeight="1" s="61"/>
    <row r="3169" ht="12" customHeight="1" s="61"/>
    <row r="3170" ht="12" customHeight="1" s="61"/>
    <row r="3171" ht="12" customHeight="1" s="61"/>
    <row r="3172" ht="12" customHeight="1" s="61"/>
    <row r="3173" ht="12" customHeight="1" s="61"/>
    <row r="3174" ht="12" customHeight="1" s="61"/>
    <row r="3175" ht="12" customHeight="1" s="61"/>
    <row r="3176" ht="12" customHeight="1" s="61"/>
    <row r="3177" ht="12" customHeight="1" s="61"/>
    <row r="3178" ht="12" customHeight="1" s="61"/>
    <row r="3179" ht="12" customHeight="1" s="61"/>
    <row r="3180" ht="12" customHeight="1" s="61"/>
    <row r="3181" ht="12" customHeight="1" s="61"/>
    <row r="3182" ht="12" customHeight="1" s="61"/>
    <row r="3183" ht="12" customHeight="1" s="61"/>
    <row r="3184" ht="12" customHeight="1" s="61"/>
    <row r="3185" ht="12" customHeight="1" s="61"/>
    <row r="3186" ht="12" customHeight="1" s="61"/>
    <row r="3187" ht="12" customHeight="1" s="61"/>
    <row r="3188" ht="12" customHeight="1" s="61"/>
    <row r="3189" ht="12" customHeight="1" s="61"/>
    <row r="3190" ht="12" customHeight="1" s="61"/>
    <row r="3191" ht="12" customHeight="1" s="61"/>
    <row r="3192" ht="12" customHeight="1" s="61"/>
    <row r="3193" ht="12" customHeight="1" s="61"/>
    <row r="3194" ht="12" customHeight="1" s="61"/>
    <row r="3195" ht="12" customHeight="1" s="61"/>
    <row r="3196" ht="12" customHeight="1" s="61"/>
    <row r="3197" ht="12" customHeight="1" s="61"/>
    <row r="3198" ht="12" customHeight="1" s="61"/>
    <row r="3199" ht="12" customHeight="1" s="61"/>
    <row r="3200" ht="12" customHeight="1" s="61"/>
    <row r="3201" ht="12" customHeight="1" s="61"/>
    <row r="3202" ht="12" customHeight="1" s="61"/>
    <row r="3203" ht="12" customHeight="1" s="61"/>
    <row r="3204" ht="12" customHeight="1" s="61"/>
    <row r="3205" ht="12" customHeight="1" s="61"/>
    <row r="3206" ht="12" customHeight="1" s="61"/>
    <row r="3207" ht="12" customHeight="1" s="61"/>
    <row r="3208" ht="12" customHeight="1" s="61"/>
    <row r="3209" ht="12" customHeight="1" s="61"/>
    <row r="3210" ht="12" customHeight="1" s="61"/>
    <row r="3211" ht="12" customHeight="1" s="61"/>
    <row r="3212" ht="12" customHeight="1" s="61"/>
    <row r="3213" ht="12" customHeight="1" s="61"/>
    <row r="3214" ht="12" customHeight="1" s="61"/>
    <row r="3215" ht="12" customHeight="1" s="61"/>
    <row r="3216" ht="12" customHeight="1" s="61"/>
    <row r="3217" ht="12" customHeight="1" s="61"/>
    <row r="3218" ht="12" customHeight="1" s="61"/>
    <row r="3219" ht="12" customHeight="1" s="61"/>
    <row r="3220" ht="12" customHeight="1" s="61"/>
    <row r="3221" ht="12" customHeight="1" s="61"/>
    <row r="3222" ht="12" customHeight="1" s="61"/>
    <row r="3223" ht="12" customHeight="1" s="61"/>
    <row r="3224" ht="12" customHeight="1" s="61"/>
    <row r="3225" ht="12" customHeight="1" s="61"/>
    <row r="3226" ht="12" customHeight="1" s="61"/>
    <row r="3227" ht="12" customHeight="1" s="61"/>
    <row r="3228" ht="12" customHeight="1" s="61"/>
    <row r="3229" ht="12" customHeight="1" s="61"/>
    <row r="3230" ht="12" customHeight="1" s="61"/>
    <row r="3231" ht="12" customHeight="1" s="61"/>
    <row r="3232" ht="12" customHeight="1" s="61"/>
    <row r="3233" ht="12" customHeight="1" s="61"/>
    <row r="3234" ht="12" customHeight="1" s="61"/>
    <row r="3235" ht="12" customHeight="1" s="61"/>
    <row r="3236" ht="12" customHeight="1" s="61"/>
    <row r="3237" ht="12" customHeight="1" s="61"/>
    <row r="3238" ht="12" customHeight="1" s="61"/>
    <row r="3239" ht="12" customHeight="1" s="61"/>
    <row r="3240" ht="12" customHeight="1" s="61"/>
    <row r="3241" ht="12" customHeight="1" s="61"/>
    <row r="3242" ht="12" customHeight="1" s="61"/>
    <row r="3243" ht="12" customHeight="1" s="61"/>
    <row r="3244" ht="12" customHeight="1" s="61"/>
    <row r="3245" ht="12" customHeight="1" s="61"/>
    <row r="3246" ht="12" customHeight="1" s="61"/>
    <row r="3247" ht="12" customHeight="1" s="61"/>
    <row r="3248" ht="12" customHeight="1" s="61"/>
    <row r="3249" ht="12" customHeight="1" s="61"/>
    <row r="3250" ht="12" customHeight="1" s="61"/>
    <row r="3251" ht="12" customHeight="1" s="61"/>
    <row r="3252" ht="12" customHeight="1" s="61"/>
    <row r="3253" ht="12" customHeight="1" s="61"/>
    <row r="3254" ht="12" customHeight="1" s="61"/>
    <row r="3255" ht="12" customHeight="1" s="61"/>
    <row r="3256" ht="12" customHeight="1" s="61"/>
    <row r="3257" ht="12" customHeight="1" s="61"/>
    <row r="3258" ht="12" customHeight="1" s="61"/>
    <row r="3259" ht="12" customHeight="1" s="61"/>
    <row r="3260" ht="12" customHeight="1" s="61"/>
    <row r="3261" ht="12" customHeight="1" s="61"/>
    <row r="3262" ht="12" customHeight="1" s="61"/>
    <row r="3263" ht="12" customHeight="1" s="61"/>
    <row r="3264" ht="12" customHeight="1" s="61"/>
    <row r="3265" ht="12" customHeight="1" s="61"/>
    <row r="3266" ht="12" customHeight="1" s="61"/>
    <row r="3267" ht="12" customHeight="1" s="61"/>
    <row r="3268" ht="12" customHeight="1" s="61"/>
    <row r="3269" ht="12" customHeight="1" s="61"/>
    <row r="3270" ht="12" customHeight="1" s="61"/>
    <row r="3271" ht="12" customHeight="1" s="61"/>
    <row r="3272" ht="12" customHeight="1" s="61"/>
    <row r="3273" ht="12" customHeight="1" s="61"/>
    <row r="3274" ht="12" customHeight="1" s="61"/>
    <row r="3275" ht="12" customHeight="1" s="61"/>
    <row r="3276" ht="12" customHeight="1" s="61"/>
    <row r="3277" ht="12" customHeight="1" s="61"/>
    <row r="3278" ht="12" customHeight="1" s="61"/>
    <row r="3279" ht="12" customHeight="1" s="61"/>
    <row r="3280" ht="12" customHeight="1" s="61"/>
    <row r="3281" ht="12" customHeight="1" s="61"/>
    <row r="3282" ht="12" customHeight="1" s="61"/>
    <row r="3283" ht="12" customHeight="1" s="61"/>
    <row r="3284" ht="12" customHeight="1" s="61"/>
    <row r="3285" ht="12" customHeight="1" s="61"/>
    <row r="3286" ht="12" customHeight="1" s="61"/>
    <row r="3287" ht="12" customHeight="1" s="61"/>
    <row r="3288" ht="12" customHeight="1" s="61"/>
    <row r="3289" ht="12" customHeight="1" s="61"/>
    <row r="3290" ht="12" customHeight="1" s="61"/>
    <row r="3291" ht="12" customHeight="1" s="61"/>
    <row r="3292" ht="12" customHeight="1" s="61"/>
    <row r="3293" ht="12" customHeight="1" s="61"/>
    <row r="3294" ht="12" customHeight="1" s="61"/>
    <row r="3295" ht="12" customHeight="1" s="61"/>
    <row r="3296" ht="12" customHeight="1" s="61"/>
    <row r="3297" ht="12" customHeight="1" s="61"/>
    <row r="3298" ht="12" customHeight="1" s="61"/>
    <row r="3299" ht="12" customHeight="1" s="61"/>
    <row r="3300" ht="12" customHeight="1" s="61"/>
    <row r="3301" ht="12" customHeight="1" s="61"/>
    <row r="3302" ht="12" customHeight="1" s="61"/>
    <row r="3303" ht="12" customHeight="1" s="61"/>
    <row r="3304" ht="12" customHeight="1" s="61"/>
    <row r="3305" ht="12" customHeight="1" s="61"/>
    <row r="3306" ht="12" customHeight="1" s="61"/>
    <row r="3307" ht="12" customHeight="1" s="61"/>
    <row r="3308" ht="12" customHeight="1" s="61"/>
    <row r="3309" ht="12" customHeight="1" s="61"/>
    <row r="3310" ht="12" customHeight="1" s="61"/>
    <row r="3311" ht="12" customHeight="1" s="61"/>
    <row r="3312" ht="12" customHeight="1" s="61"/>
    <row r="3313" ht="12" customHeight="1" s="61"/>
    <row r="3314" ht="12" customHeight="1" s="61"/>
    <row r="3315" ht="12" customHeight="1" s="61"/>
    <row r="3316" ht="12" customHeight="1" s="61"/>
    <row r="3317" ht="12" customHeight="1" s="61"/>
    <row r="3318" ht="12" customHeight="1" s="61"/>
    <row r="3319" ht="12" customHeight="1" s="61"/>
    <row r="3320" ht="12" customHeight="1" s="61"/>
    <row r="3321" ht="12" customHeight="1" s="61"/>
    <row r="3322" ht="12" customHeight="1" s="61"/>
    <row r="3323" ht="12" customHeight="1" s="61"/>
    <row r="3324" ht="12" customHeight="1" s="61"/>
    <row r="3325" ht="12" customHeight="1" s="61"/>
    <row r="3326" ht="12" customHeight="1" s="61"/>
    <row r="3327" ht="12" customHeight="1" s="61"/>
    <row r="3328" ht="12" customHeight="1" s="61"/>
    <row r="3329" ht="12" customHeight="1" s="61"/>
    <row r="3330" ht="12" customHeight="1" s="61"/>
    <row r="3331" ht="12" customHeight="1" s="61"/>
    <row r="3332" ht="12" customHeight="1" s="61"/>
    <row r="3333" ht="12" customHeight="1" s="61"/>
    <row r="3334" ht="12" customHeight="1" s="61"/>
    <row r="3335" ht="12" customHeight="1" s="61"/>
    <row r="3336" ht="12" customHeight="1" s="61"/>
    <row r="3337" ht="12" customHeight="1" s="61"/>
    <row r="3338" ht="12" customHeight="1" s="61"/>
    <row r="3339" ht="12" customHeight="1" s="61"/>
    <row r="3340" ht="12" customHeight="1" s="61"/>
    <row r="3341" ht="12" customHeight="1" s="61"/>
    <row r="3342" ht="12" customHeight="1" s="61"/>
    <row r="3343" ht="12" customHeight="1" s="61"/>
    <row r="3344" ht="12" customHeight="1" s="61"/>
    <row r="3345" ht="12" customHeight="1" s="61"/>
    <row r="3346" ht="12" customHeight="1" s="61"/>
    <row r="3347" ht="12" customHeight="1" s="61"/>
    <row r="3348" ht="12" customHeight="1" s="61"/>
    <row r="3349" ht="12" customHeight="1" s="61"/>
    <row r="3350" ht="12" customHeight="1" s="61"/>
    <row r="3351" ht="12" customHeight="1" s="61"/>
    <row r="3352" ht="12" customHeight="1" s="61"/>
    <row r="3353" ht="12" customHeight="1" s="61"/>
    <row r="3354" ht="12" customHeight="1" s="61"/>
    <row r="3355" ht="12" customHeight="1" s="61"/>
    <row r="3356" ht="12" customHeight="1" s="61"/>
    <row r="3357" ht="12" customHeight="1" s="61"/>
    <row r="3358" ht="12" customHeight="1" s="61"/>
    <row r="3359" ht="12" customHeight="1" s="61"/>
    <row r="3360" ht="12" customHeight="1" s="61"/>
    <row r="3361" ht="12" customHeight="1" s="61"/>
    <row r="3362" ht="12" customHeight="1" s="61"/>
    <row r="3363" ht="12" customHeight="1" s="61"/>
    <row r="3364" ht="12" customHeight="1" s="61"/>
    <row r="3365" ht="12" customHeight="1" s="61"/>
    <row r="3366" ht="12" customHeight="1" s="61"/>
    <row r="3367" ht="12" customHeight="1" s="61"/>
    <row r="3368" ht="12" customHeight="1" s="61"/>
    <row r="3369" ht="12" customHeight="1" s="61"/>
    <row r="3370" ht="12" customHeight="1" s="61"/>
    <row r="3371" ht="12" customHeight="1" s="61"/>
    <row r="3372" ht="12" customHeight="1" s="61"/>
    <row r="3373" ht="12" customHeight="1" s="61"/>
    <row r="3374" ht="12" customHeight="1" s="61"/>
    <row r="3375" ht="12" customHeight="1" s="61"/>
    <row r="3376" ht="12" customHeight="1" s="61"/>
    <row r="3377" ht="12" customHeight="1" s="61"/>
    <row r="3378" ht="12" customHeight="1" s="61"/>
    <row r="3379" ht="12" customHeight="1" s="61"/>
    <row r="3380" ht="12" customHeight="1" s="61"/>
    <row r="3381" ht="12" customHeight="1" s="61"/>
    <row r="3382" ht="12" customHeight="1" s="61"/>
    <row r="3383" ht="12" customHeight="1" s="61"/>
    <row r="3384" ht="12" customHeight="1" s="61"/>
    <row r="3385" ht="12" customHeight="1" s="61"/>
    <row r="3386" ht="12" customHeight="1" s="61"/>
    <row r="3387" ht="12" customHeight="1" s="61"/>
    <row r="3388" ht="12" customHeight="1" s="61"/>
    <row r="3389" ht="12" customHeight="1" s="61"/>
    <row r="3390" ht="12" customHeight="1" s="61"/>
    <row r="3391" ht="12" customHeight="1" s="61"/>
    <row r="3392" ht="12" customHeight="1" s="61"/>
    <row r="3393" ht="12" customHeight="1" s="61"/>
    <row r="3394" ht="12" customHeight="1" s="61"/>
    <row r="3395" ht="12" customHeight="1" s="61"/>
    <row r="3396" ht="12" customHeight="1" s="61"/>
    <row r="3397" ht="12" customHeight="1" s="61"/>
    <row r="3398" ht="12" customHeight="1" s="61"/>
    <row r="3399" ht="12" customHeight="1" s="61"/>
    <row r="3400" ht="12" customHeight="1" s="61"/>
    <row r="3401" ht="12" customHeight="1" s="61"/>
    <row r="3402" ht="12" customHeight="1" s="61"/>
    <row r="3403" ht="12" customHeight="1" s="61"/>
    <row r="3404" ht="12" customHeight="1" s="61"/>
    <row r="3405" ht="12" customHeight="1" s="61"/>
    <row r="3406" ht="12" customHeight="1" s="61"/>
    <row r="3407" ht="12" customHeight="1" s="61"/>
    <row r="3408" ht="12" customHeight="1" s="61"/>
    <row r="3409" ht="12" customHeight="1" s="61"/>
    <row r="3410" ht="12" customHeight="1" s="61"/>
    <row r="3411" ht="12" customHeight="1" s="61"/>
    <row r="3412" ht="12" customHeight="1" s="61"/>
    <row r="3413" ht="12" customHeight="1" s="61"/>
    <row r="3414" ht="12" customHeight="1" s="61"/>
    <row r="3415" ht="12" customHeight="1" s="61"/>
    <row r="3416" ht="12" customHeight="1" s="61"/>
    <row r="3417" ht="12" customHeight="1" s="61"/>
    <row r="3418" ht="12" customHeight="1" s="61"/>
    <row r="3419" ht="12" customHeight="1" s="61"/>
    <row r="3420" ht="12" customHeight="1" s="61"/>
    <row r="3421" ht="12" customHeight="1" s="61"/>
    <row r="3422" ht="12" customHeight="1" s="61"/>
    <row r="3423" ht="12" customHeight="1" s="61"/>
    <row r="3424" ht="12" customHeight="1" s="61"/>
    <row r="3425" ht="12" customHeight="1" s="61"/>
    <row r="3426" ht="12" customHeight="1" s="61"/>
    <row r="3427" ht="12" customHeight="1" s="61"/>
    <row r="3428" ht="12" customHeight="1" s="61"/>
    <row r="3429" ht="12" customHeight="1" s="61"/>
    <row r="3430" ht="12" customHeight="1" s="61"/>
    <row r="3431" ht="12" customHeight="1" s="61"/>
    <row r="3432" ht="12" customHeight="1" s="61"/>
    <row r="3433" ht="12" customHeight="1" s="61"/>
    <row r="3434" ht="12" customHeight="1" s="61"/>
    <row r="3435" ht="12" customHeight="1" s="61"/>
    <row r="3436" ht="12" customHeight="1" s="61"/>
    <row r="3437" ht="12" customHeight="1" s="61"/>
    <row r="3438" ht="12" customHeight="1" s="61"/>
    <row r="3439" ht="12" customHeight="1" s="61"/>
    <row r="3440" ht="12" customHeight="1" s="61"/>
    <row r="3441" ht="12" customHeight="1" s="61"/>
    <row r="3442" ht="12" customHeight="1" s="61"/>
    <row r="3443" ht="12" customHeight="1" s="61"/>
    <row r="3444" ht="12" customHeight="1" s="61"/>
    <row r="3445" ht="12" customHeight="1" s="61"/>
    <row r="3446" ht="12" customHeight="1" s="61"/>
    <row r="3447" ht="12" customHeight="1" s="61"/>
    <row r="3448" ht="12" customHeight="1" s="61"/>
    <row r="3449" ht="12" customHeight="1" s="61"/>
    <row r="3450" ht="12" customHeight="1" s="61"/>
    <row r="3451" ht="12" customHeight="1" s="61"/>
    <row r="3452" ht="12" customHeight="1" s="61"/>
    <row r="3453" ht="12" customHeight="1" s="61"/>
    <row r="3454" ht="12" customHeight="1" s="61"/>
    <row r="3455" ht="12" customHeight="1" s="61"/>
    <row r="3456" ht="12" customHeight="1" s="61"/>
    <row r="3457" ht="12" customHeight="1" s="61"/>
    <row r="3458" ht="12" customHeight="1" s="61"/>
    <row r="3459" ht="12" customHeight="1" s="61"/>
    <row r="3460" ht="12" customHeight="1" s="61"/>
    <row r="3461" ht="12" customHeight="1" s="61"/>
    <row r="3462" ht="12" customHeight="1" s="61"/>
    <row r="3463" ht="12" customHeight="1" s="61"/>
    <row r="3464" ht="12" customHeight="1" s="61"/>
    <row r="3465" ht="12" customHeight="1" s="61"/>
    <row r="3466" ht="12" customHeight="1" s="61"/>
    <row r="3467" ht="12" customHeight="1" s="61"/>
    <row r="3468" ht="12" customHeight="1" s="61"/>
    <row r="3469" ht="12" customHeight="1" s="61"/>
    <row r="3470" ht="12" customHeight="1" s="61"/>
    <row r="3471" ht="12" customHeight="1" s="61"/>
    <row r="3472" ht="12" customHeight="1" s="61"/>
    <row r="3473" ht="12" customHeight="1" s="61"/>
    <row r="3474" ht="12" customHeight="1" s="61"/>
    <row r="3475" ht="12" customHeight="1" s="61"/>
    <row r="3476" ht="12" customHeight="1" s="61"/>
    <row r="3477" ht="12" customHeight="1" s="61"/>
    <row r="3478" ht="12" customHeight="1" s="61"/>
    <row r="3479" ht="12" customHeight="1" s="61"/>
    <row r="3480" ht="12" customHeight="1" s="61"/>
    <row r="3481" ht="12" customHeight="1" s="61"/>
    <row r="3482" ht="12" customHeight="1" s="61"/>
    <row r="3483" ht="12" customHeight="1" s="61"/>
    <row r="3484" ht="12" customHeight="1" s="61"/>
    <row r="3485" ht="12" customHeight="1" s="61"/>
    <row r="3486" ht="12" customHeight="1" s="61"/>
    <row r="3487" ht="12" customHeight="1" s="61"/>
    <row r="3488" ht="12" customHeight="1" s="61"/>
    <row r="3489" ht="12" customHeight="1" s="61"/>
    <row r="3490" ht="12" customHeight="1" s="61"/>
    <row r="3491" ht="12" customHeight="1" s="61"/>
    <row r="3492" ht="12" customHeight="1" s="61"/>
    <row r="3493" ht="12" customHeight="1" s="61"/>
    <row r="3494" ht="12" customHeight="1" s="61"/>
    <row r="3495" ht="12" customHeight="1" s="61"/>
    <row r="3496" ht="12" customHeight="1" s="61"/>
    <row r="3497" ht="12" customHeight="1" s="61"/>
    <row r="3498" ht="12" customHeight="1" s="61"/>
    <row r="3499" ht="12" customHeight="1" s="61"/>
    <row r="3500" ht="12" customHeight="1" s="61"/>
    <row r="3501" ht="12" customHeight="1" s="61"/>
    <row r="3502" ht="12" customHeight="1" s="61"/>
    <row r="3503" ht="12" customHeight="1" s="61"/>
    <row r="3504" ht="12" customHeight="1" s="61"/>
    <row r="3505" ht="12" customHeight="1" s="61"/>
    <row r="3506" ht="12" customHeight="1" s="61"/>
    <row r="3507" ht="12" customHeight="1" s="61"/>
    <row r="3508" ht="12" customHeight="1" s="61"/>
    <row r="3509" ht="12" customHeight="1" s="61"/>
    <row r="3510" ht="12" customHeight="1" s="61"/>
    <row r="3511" ht="12" customHeight="1" s="61"/>
    <row r="3512" ht="12" customHeight="1" s="61"/>
    <row r="3513" ht="12" customHeight="1" s="61"/>
    <row r="3514" ht="12" customHeight="1" s="61"/>
    <row r="3515" ht="12" customHeight="1" s="61"/>
    <row r="3516" ht="12" customHeight="1" s="61"/>
    <row r="3517" ht="12" customHeight="1" s="61"/>
    <row r="3518" ht="12" customHeight="1" s="61"/>
    <row r="3519" ht="12" customHeight="1" s="61"/>
    <row r="3520" ht="12" customHeight="1" s="61"/>
    <row r="3521" ht="12" customHeight="1" s="61"/>
    <row r="3522" ht="12" customHeight="1" s="61"/>
    <row r="3523" ht="12" customHeight="1" s="61"/>
    <row r="3524" ht="12" customHeight="1" s="61"/>
    <row r="3525" ht="12" customHeight="1" s="61"/>
    <row r="3526" ht="12" customHeight="1" s="61"/>
    <row r="3527" ht="12" customHeight="1" s="61"/>
    <row r="3528" ht="12" customHeight="1" s="61"/>
    <row r="3529" ht="12" customHeight="1" s="61"/>
    <row r="3530" ht="12" customHeight="1" s="61"/>
    <row r="3531" ht="12" customHeight="1" s="61"/>
    <row r="3532" ht="12" customHeight="1" s="61"/>
    <row r="3533" ht="12" customHeight="1" s="61"/>
    <row r="3534" ht="12" customHeight="1" s="61"/>
    <row r="3535" ht="12" customHeight="1" s="61"/>
    <row r="3536" ht="12" customHeight="1" s="61"/>
    <row r="3537" ht="12" customHeight="1" s="61"/>
    <row r="3538" ht="12" customHeight="1" s="61"/>
    <row r="3539" ht="12" customHeight="1" s="61"/>
    <row r="3540" ht="12" customHeight="1" s="61"/>
    <row r="3541" ht="12" customHeight="1" s="61"/>
    <row r="3542" ht="12" customHeight="1" s="61"/>
    <row r="3543" ht="12" customHeight="1" s="61"/>
    <row r="3544" ht="12" customHeight="1" s="61"/>
    <row r="3545" ht="12" customHeight="1" s="61"/>
    <row r="3546" ht="12" customHeight="1" s="61"/>
    <row r="3547" ht="12" customHeight="1" s="61"/>
    <row r="3548" ht="12" customHeight="1" s="61"/>
    <row r="3549" ht="12" customHeight="1" s="61"/>
    <row r="3550" ht="12" customHeight="1" s="61"/>
    <row r="3551" ht="12" customHeight="1" s="61"/>
    <row r="3552" ht="12" customHeight="1" s="61"/>
    <row r="3553" ht="12" customHeight="1" s="61"/>
    <row r="3554" ht="12" customHeight="1" s="61"/>
    <row r="3555" ht="12" customHeight="1" s="61"/>
    <row r="3556" ht="12" customHeight="1" s="61"/>
    <row r="3557" ht="12" customHeight="1" s="61"/>
    <row r="3558" ht="12" customHeight="1" s="61"/>
    <row r="3559" ht="12" customHeight="1" s="61"/>
    <row r="3560" ht="12" customHeight="1" s="61"/>
    <row r="3561" ht="12" customHeight="1" s="61"/>
    <row r="3562" ht="12" customHeight="1" s="61"/>
    <row r="3563" ht="12" customHeight="1" s="61"/>
    <row r="3564" ht="12" customHeight="1" s="61"/>
    <row r="3565" ht="12" customHeight="1" s="61"/>
    <row r="3566" ht="12" customHeight="1" s="61"/>
    <row r="3567" ht="12" customHeight="1" s="61"/>
    <row r="3568" ht="12" customHeight="1" s="61"/>
    <row r="3569" ht="12" customHeight="1" s="61"/>
    <row r="3570" ht="12" customHeight="1" s="61"/>
    <row r="3571" ht="12" customHeight="1" s="61"/>
    <row r="3572" ht="12" customHeight="1" s="61"/>
    <row r="3573" ht="12" customHeight="1" s="61"/>
    <row r="3574" ht="12" customHeight="1" s="61"/>
    <row r="3575" ht="12" customHeight="1" s="61"/>
    <row r="3576" ht="12" customHeight="1" s="61"/>
    <row r="3577" ht="12" customHeight="1" s="61"/>
    <row r="3578" ht="12" customHeight="1" s="61"/>
    <row r="3579" ht="12" customHeight="1" s="61"/>
    <row r="3580" ht="12" customHeight="1" s="61"/>
    <row r="3581" ht="12" customHeight="1" s="61"/>
    <row r="3582" ht="12" customHeight="1" s="61"/>
    <row r="3583" ht="12" customHeight="1" s="61"/>
    <row r="3584" ht="12" customHeight="1" s="61"/>
    <row r="3585" ht="12" customHeight="1" s="61"/>
    <row r="3586" ht="12" customHeight="1" s="61"/>
    <row r="3587" ht="12" customHeight="1" s="61"/>
    <row r="3588" ht="12" customHeight="1" s="61"/>
    <row r="3589" ht="12" customHeight="1" s="61"/>
    <row r="3590" ht="12" customHeight="1" s="61"/>
    <row r="3591" ht="12" customHeight="1" s="61"/>
    <row r="3592" ht="12" customHeight="1" s="61"/>
    <row r="3593" ht="12" customHeight="1" s="61"/>
    <row r="3594" ht="12" customHeight="1" s="61"/>
    <row r="3595" ht="12" customHeight="1" s="61"/>
    <row r="3596" ht="12" customHeight="1" s="61"/>
    <row r="3597" ht="12" customHeight="1" s="61"/>
    <row r="3598" ht="12" customHeight="1" s="61"/>
    <row r="3599" ht="12" customHeight="1" s="61"/>
    <row r="3600" ht="12" customHeight="1" s="61"/>
    <row r="3601" ht="12" customHeight="1" s="61"/>
    <row r="3602" ht="12" customHeight="1" s="61"/>
    <row r="3603" ht="12" customHeight="1" s="61"/>
    <row r="3604" ht="12" customHeight="1" s="61"/>
    <row r="3605" ht="12" customHeight="1" s="61"/>
    <row r="3606" ht="12" customHeight="1" s="61"/>
    <row r="3607" ht="12" customHeight="1" s="61"/>
    <row r="3608" ht="12" customHeight="1" s="61"/>
    <row r="3609" ht="12" customHeight="1" s="61"/>
    <row r="3610" ht="12" customHeight="1" s="61"/>
    <row r="3611" ht="12" customHeight="1" s="61"/>
    <row r="3612" ht="12" customHeight="1" s="61"/>
    <row r="3613" ht="12" customHeight="1" s="61"/>
    <row r="3614" ht="12" customHeight="1" s="61"/>
    <row r="3615" ht="12" customHeight="1" s="61"/>
    <row r="3616" ht="12" customHeight="1" s="61"/>
    <row r="3617" ht="12" customHeight="1" s="61"/>
    <row r="3618" ht="12" customHeight="1" s="61"/>
    <row r="3619" ht="12" customHeight="1" s="61"/>
    <row r="3620" ht="12" customHeight="1" s="61"/>
    <row r="3621" ht="12" customHeight="1" s="61"/>
    <row r="3622" ht="12" customHeight="1" s="61"/>
    <row r="3623" ht="12" customHeight="1" s="61"/>
    <row r="3624" ht="12" customHeight="1" s="61"/>
    <row r="3625" ht="12" customHeight="1" s="61"/>
    <row r="3626" ht="12" customHeight="1" s="61"/>
    <row r="3627" ht="12" customHeight="1" s="61"/>
    <row r="3628" ht="12" customHeight="1" s="61"/>
    <row r="3629" ht="12" customHeight="1" s="61"/>
    <row r="3630" ht="12" customHeight="1" s="61"/>
    <row r="3631" ht="12" customHeight="1" s="61"/>
    <row r="3632" ht="12" customHeight="1" s="61"/>
    <row r="3633" ht="12" customHeight="1" s="61"/>
    <row r="3634" ht="12" customHeight="1" s="61"/>
    <row r="3635" ht="12" customHeight="1" s="61"/>
    <row r="3636" ht="12" customHeight="1" s="61"/>
    <row r="3637" ht="12" customHeight="1" s="61"/>
    <row r="3638" ht="12" customHeight="1" s="61"/>
    <row r="3639" ht="12" customHeight="1" s="61"/>
    <row r="3640" ht="12" customHeight="1" s="61"/>
    <row r="3641" ht="12" customHeight="1" s="61"/>
    <row r="3642" ht="12" customHeight="1" s="61"/>
    <row r="3643" ht="12" customHeight="1" s="61"/>
    <row r="3644" ht="12" customHeight="1" s="61"/>
    <row r="3645" ht="12" customHeight="1" s="61"/>
    <row r="3646" ht="12" customHeight="1" s="61"/>
    <row r="3647" ht="12" customHeight="1" s="61"/>
    <row r="3648" ht="12" customHeight="1" s="61"/>
    <row r="3649" ht="12" customHeight="1" s="61"/>
    <row r="3650" ht="12" customHeight="1" s="61"/>
    <row r="3651" ht="12" customHeight="1" s="61"/>
    <row r="3652" ht="12" customHeight="1" s="61"/>
    <row r="3653" ht="12" customHeight="1" s="61"/>
    <row r="3654" ht="12" customHeight="1" s="61"/>
    <row r="3655" ht="12" customHeight="1" s="61"/>
    <row r="3656" ht="12" customHeight="1" s="61"/>
    <row r="3657" ht="12" customHeight="1" s="61"/>
    <row r="3658" ht="12" customHeight="1" s="61"/>
    <row r="3659" ht="12" customHeight="1" s="61"/>
    <row r="3660" ht="12" customHeight="1" s="61"/>
    <row r="3661" ht="12" customHeight="1" s="61"/>
    <row r="3662" ht="12" customHeight="1" s="61"/>
    <row r="3663" ht="12" customHeight="1" s="61"/>
    <row r="3664" ht="12" customHeight="1" s="61"/>
    <row r="3665" ht="12" customHeight="1" s="61"/>
    <row r="3666" ht="12" customHeight="1" s="61"/>
    <row r="3667" ht="12" customHeight="1" s="61"/>
    <row r="3668" ht="12" customHeight="1" s="61"/>
    <row r="3669" ht="12" customHeight="1" s="61"/>
    <row r="3670" ht="12" customHeight="1" s="61"/>
    <row r="3671" ht="12" customHeight="1" s="61"/>
    <row r="3672" ht="12" customHeight="1" s="61"/>
    <row r="3673" ht="12" customHeight="1" s="61"/>
    <row r="3674" ht="12" customHeight="1" s="61"/>
    <row r="3675" ht="12" customHeight="1" s="61"/>
    <row r="3676" ht="12" customHeight="1" s="61"/>
    <row r="3677" ht="12" customHeight="1" s="61"/>
    <row r="3678" ht="12" customHeight="1" s="61"/>
    <row r="3679" ht="12" customHeight="1" s="61"/>
    <row r="3680" ht="12" customHeight="1" s="61"/>
    <row r="3681" ht="12" customHeight="1" s="61"/>
    <row r="3682" ht="12" customHeight="1" s="61"/>
    <row r="3683" ht="12" customHeight="1" s="61"/>
    <row r="3684" ht="12" customHeight="1" s="61"/>
    <row r="3685" ht="12" customHeight="1" s="61"/>
    <row r="3686" ht="12" customHeight="1" s="61"/>
    <row r="3687" ht="12" customHeight="1" s="61"/>
    <row r="3688" ht="12" customHeight="1" s="61"/>
    <row r="3689" ht="12" customHeight="1" s="61"/>
    <row r="3690" ht="12" customHeight="1" s="61"/>
    <row r="3691" ht="12" customHeight="1" s="61"/>
    <row r="3692" ht="12" customHeight="1" s="61"/>
    <row r="3693" ht="12" customHeight="1" s="61"/>
    <row r="3694" ht="12" customHeight="1" s="61"/>
    <row r="3695" ht="12" customHeight="1" s="61"/>
    <row r="3696" ht="12" customHeight="1" s="61"/>
    <row r="3697" ht="12" customHeight="1" s="61"/>
    <row r="3698" ht="12" customHeight="1" s="61"/>
    <row r="3699" ht="12" customHeight="1" s="61"/>
    <row r="3700" ht="12" customHeight="1" s="61"/>
    <row r="3701" ht="12" customHeight="1" s="61"/>
    <row r="3702" ht="12" customHeight="1" s="61"/>
    <row r="3703" ht="12" customHeight="1" s="61"/>
    <row r="3704" ht="12" customHeight="1" s="61"/>
    <row r="3705" ht="12" customHeight="1" s="61"/>
    <row r="3706" ht="12" customHeight="1" s="61"/>
    <row r="3707" ht="12" customHeight="1" s="61"/>
    <row r="3708" ht="12" customHeight="1" s="61"/>
    <row r="3709" ht="12" customHeight="1" s="61"/>
    <row r="3710" ht="12" customHeight="1" s="61"/>
    <row r="3711" ht="12" customHeight="1" s="61"/>
    <row r="3712" ht="12" customHeight="1" s="61"/>
    <row r="3713" ht="12" customHeight="1" s="61"/>
    <row r="3714" ht="12" customHeight="1" s="61"/>
    <row r="3715" ht="12" customHeight="1" s="61"/>
    <row r="3716" ht="12" customHeight="1" s="61"/>
    <row r="3717" ht="12" customHeight="1" s="61"/>
    <row r="3718" ht="12" customHeight="1" s="61"/>
    <row r="3719" ht="12" customHeight="1" s="61"/>
    <row r="3720" ht="12" customHeight="1" s="61"/>
    <row r="3721" ht="12" customHeight="1" s="61"/>
    <row r="3722" ht="12" customHeight="1" s="61"/>
    <row r="3723" ht="12" customHeight="1" s="61"/>
    <row r="3724" ht="12" customHeight="1" s="61"/>
    <row r="3725" ht="12" customHeight="1" s="61"/>
    <row r="3726" ht="12" customHeight="1" s="61"/>
    <row r="3727" ht="12" customHeight="1" s="61"/>
    <row r="3728" ht="12" customHeight="1" s="61"/>
    <row r="3729" ht="12" customHeight="1" s="61"/>
    <row r="3730" ht="12" customHeight="1" s="61"/>
    <row r="3731" ht="12" customHeight="1" s="61"/>
    <row r="3732" ht="12" customHeight="1" s="61"/>
    <row r="3733" ht="12" customHeight="1" s="61"/>
    <row r="3734" ht="12" customHeight="1" s="61"/>
    <row r="3735" ht="12" customHeight="1" s="61"/>
    <row r="3736" ht="12" customHeight="1" s="61"/>
    <row r="3737" ht="12" customHeight="1" s="61"/>
    <row r="3738" ht="12" customHeight="1" s="61"/>
    <row r="3739" ht="12" customHeight="1" s="61"/>
    <row r="3740" ht="12" customHeight="1" s="61"/>
    <row r="3741" ht="12" customHeight="1" s="61"/>
    <row r="3742" ht="12" customHeight="1" s="61"/>
    <row r="3743" ht="12" customHeight="1" s="61"/>
    <row r="3744" ht="12" customHeight="1" s="61"/>
    <row r="3745" ht="12" customHeight="1" s="61"/>
    <row r="3746" ht="12" customHeight="1" s="61"/>
    <row r="3747" ht="12" customHeight="1" s="61"/>
    <row r="3748" ht="12" customHeight="1" s="61"/>
    <row r="3749" ht="12" customHeight="1" s="61"/>
    <row r="3750" ht="12" customHeight="1" s="61"/>
    <row r="3751" ht="12" customHeight="1" s="61"/>
    <row r="3752" ht="12" customHeight="1" s="61"/>
    <row r="3753" ht="12" customHeight="1" s="61"/>
    <row r="3754" ht="12" customHeight="1" s="61"/>
    <row r="3755" ht="12" customHeight="1" s="61"/>
    <row r="3756" ht="12" customHeight="1" s="61"/>
    <row r="3757" ht="12" customHeight="1" s="61"/>
    <row r="3758" ht="12" customHeight="1" s="61"/>
    <row r="3759" ht="12" customHeight="1" s="61"/>
    <row r="3760" ht="12" customHeight="1" s="61"/>
    <row r="3761" ht="12" customHeight="1" s="61"/>
    <row r="3762" ht="12" customHeight="1" s="61"/>
    <row r="3763" ht="12" customHeight="1" s="61"/>
    <row r="3764" ht="12" customHeight="1" s="61"/>
    <row r="3765" ht="12" customHeight="1" s="61"/>
    <row r="3766" ht="12" customHeight="1" s="61"/>
    <row r="3767" ht="12" customHeight="1" s="61"/>
    <row r="3768" ht="12" customHeight="1" s="61"/>
    <row r="3769" ht="12" customHeight="1" s="61"/>
    <row r="3770" ht="12" customHeight="1" s="61"/>
    <row r="3771" ht="12" customHeight="1" s="61"/>
    <row r="3772" ht="12" customHeight="1" s="61"/>
    <row r="3773" ht="12" customHeight="1" s="61"/>
    <row r="3774" ht="12" customHeight="1" s="61"/>
    <row r="3775" ht="12" customHeight="1" s="61"/>
    <row r="3776" ht="12" customHeight="1" s="61"/>
    <row r="3777" ht="12" customHeight="1" s="61"/>
    <row r="3778" ht="12" customHeight="1" s="61"/>
    <row r="3779" ht="12" customHeight="1" s="61"/>
    <row r="3780" ht="12" customHeight="1" s="61"/>
    <row r="3781" ht="12" customHeight="1" s="61"/>
    <row r="3782" ht="12" customHeight="1" s="61"/>
    <row r="3783" ht="12" customHeight="1" s="61"/>
    <row r="3784" ht="12" customHeight="1" s="61"/>
    <row r="3785" ht="12" customHeight="1" s="61"/>
    <row r="3786" ht="12" customHeight="1" s="61"/>
    <row r="3787" ht="12" customHeight="1" s="61"/>
    <row r="3788" ht="12" customHeight="1" s="61"/>
    <row r="3789" ht="12" customHeight="1" s="61"/>
    <row r="3790" ht="12" customHeight="1" s="61"/>
    <row r="3791" ht="12" customHeight="1" s="61"/>
    <row r="3792" ht="12" customHeight="1" s="61"/>
    <row r="3793" ht="12" customHeight="1" s="61"/>
    <row r="3794" ht="12" customHeight="1" s="61"/>
    <row r="3795" ht="12" customHeight="1" s="61"/>
    <row r="3796" ht="12" customHeight="1" s="61"/>
    <row r="3797" ht="12" customHeight="1" s="61"/>
    <row r="3798" ht="12" customHeight="1" s="61"/>
    <row r="3799" ht="12" customHeight="1" s="61"/>
    <row r="3800" ht="12" customHeight="1" s="61"/>
    <row r="3801" ht="12" customHeight="1" s="61"/>
    <row r="3802" ht="12" customHeight="1" s="61"/>
    <row r="3803" ht="12" customHeight="1" s="61"/>
    <row r="3804" ht="12" customHeight="1" s="61"/>
    <row r="3805" ht="12" customHeight="1" s="61"/>
    <row r="3806" ht="12" customHeight="1" s="61"/>
    <row r="3807" ht="12" customHeight="1" s="61"/>
    <row r="3808" ht="12" customHeight="1" s="61"/>
    <row r="3809" ht="12" customHeight="1" s="61"/>
    <row r="3810" ht="12" customHeight="1" s="61"/>
    <row r="3811" ht="12" customHeight="1" s="61"/>
    <row r="3812" ht="12" customHeight="1" s="61"/>
    <row r="3813" ht="12" customHeight="1" s="61"/>
    <row r="3814" ht="12" customHeight="1" s="61"/>
    <row r="3815" ht="12" customHeight="1" s="61"/>
    <row r="3816" ht="12" customHeight="1" s="61"/>
    <row r="3817" ht="12" customHeight="1" s="61"/>
    <row r="3818" ht="12" customHeight="1" s="61"/>
    <row r="3819" ht="12" customHeight="1" s="61"/>
    <row r="3820" ht="12" customHeight="1" s="61"/>
    <row r="3821" ht="12" customHeight="1" s="61"/>
    <row r="3822" ht="12" customHeight="1" s="61"/>
    <row r="3823" ht="12" customHeight="1" s="61"/>
    <row r="3824" ht="12" customHeight="1" s="61"/>
    <row r="3825" ht="12" customHeight="1" s="61"/>
    <row r="3826" ht="12" customHeight="1" s="61"/>
    <row r="3827" ht="12" customHeight="1" s="61"/>
    <row r="3828" ht="12" customHeight="1" s="61"/>
    <row r="3829" ht="12" customHeight="1" s="61"/>
    <row r="3830" ht="12" customHeight="1" s="61"/>
    <row r="3831" ht="12" customHeight="1" s="61"/>
    <row r="3832" ht="12" customHeight="1" s="61"/>
    <row r="3833" ht="12" customHeight="1" s="61"/>
    <row r="3834" ht="12" customHeight="1" s="61"/>
    <row r="3835" ht="12" customHeight="1" s="61"/>
    <row r="3836" ht="12" customHeight="1" s="61"/>
    <row r="3837" ht="12" customHeight="1" s="61"/>
    <row r="3838" ht="12" customHeight="1" s="61"/>
    <row r="3839" ht="12" customHeight="1" s="61"/>
    <row r="3840" ht="12" customHeight="1" s="61"/>
    <row r="3841" ht="12" customHeight="1" s="61"/>
    <row r="3842" ht="12" customHeight="1" s="61"/>
    <row r="3843" ht="12" customHeight="1" s="61"/>
    <row r="3844" ht="12" customHeight="1" s="61"/>
    <row r="3845" ht="12" customHeight="1" s="61"/>
    <row r="3846" ht="12" customHeight="1" s="61"/>
    <row r="3847" ht="12" customHeight="1" s="61"/>
    <row r="3848" ht="12" customHeight="1" s="61"/>
    <row r="3849" ht="12" customHeight="1" s="61"/>
    <row r="3850" ht="12" customHeight="1" s="61"/>
    <row r="3851" ht="12" customHeight="1" s="61"/>
    <row r="3852" ht="12" customHeight="1" s="61"/>
    <row r="3853" ht="12" customHeight="1" s="61"/>
    <row r="3854" ht="12" customHeight="1" s="61"/>
    <row r="3855" ht="12" customHeight="1" s="61"/>
    <row r="3856" ht="12" customHeight="1" s="61"/>
    <row r="3857" ht="12" customHeight="1" s="61"/>
    <row r="3858" ht="12" customHeight="1" s="61"/>
    <row r="3859" ht="12" customHeight="1" s="61"/>
    <row r="3860" ht="12" customHeight="1" s="61"/>
    <row r="3861" ht="12" customHeight="1" s="61"/>
    <row r="3862" ht="12" customHeight="1" s="61"/>
    <row r="3863" ht="12" customHeight="1" s="61"/>
    <row r="3864" ht="12" customHeight="1" s="61"/>
    <row r="3865" ht="12" customHeight="1" s="61"/>
    <row r="3866" ht="12" customHeight="1" s="61"/>
    <row r="3867" ht="12" customHeight="1" s="61"/>
    <row r="3868" ht="12" customHeight="1" s="61"/>
    <row r="3869" ht="12" customHeight="1" s="61"/>
    <row r="3870" ht="12" customHeight="1" s="61"/>
    <row r="3871" ht="12" customHeight="1" s="61"/>
    <row r="3872" ht="12" customHeight="1" s="61"/>
    <row r="3873" ht="12" customHeight="1" s="61"/>
    <row r="3874" ht="12" customHeight="1" s="61"/>
    <row r="3875" ht="12" customHeight="1" s="61"/>
    <row r="3876" ht="12" customHeight="1" s="61"/>
    <row r="3877" ht="12" customHeight="1" s="61"/>
    <row r="3878" ht="12" customHeight="1" s="61"/>
    <row r="3879" ht="12" customHeight="1" s="61"/>
    <row r="3880" ht="12" customHeight="1" s="61"/>
    <row r="3881" ht="12" customHeight="1" s="61"/>
    <row r="3882" ht="12" customHeight="1" s="61"/>
    <row r="3883" ht="12" customHeight="1" s="61"/>
    <row r="3884" ht="12" customHeight="1" s="61"/>
    <row r="3885" ht="12" customHeight="1" s="61"/>
    <row r="3886" ht="12" customHeight="1" s="61"/>
    <row r="3887" ht="12" customHeight="1" s="61"/>
    <row r="3888" ht="12" customHeight="1" s="61"/>
    <row r="3889" ht="12" customHeight="1" s="61"/>
    <row r="3890" ht="12" customHeight="1" s="61"/>
    <row r="3891" ht="12" customHeight="1" s="61"/>
    <row r="3892" ht="12" customHeight="1" s="61"/>
    <row r="3893" ht="12" customHeight="1" s="61"/>
    <row r="3894" ht="12" customHeight="1" s="61"/>
    <row r="3895" ht="12" customHeight="1" s="61"/>
    <row r="3896" ht="12" customHeight="1" s="61"/>
    <row r="3897" ht="12" customHeight="1" s="61"/>
    <row r="3898" ht="12" customHeight="1" s="61"/>
    <row r="3899" ht="12" customHeight="1" s="61"/>
    <row r="3900" ht="12" customHeight="1" s="61"/>
    <row r="3901" ht="12" customHeight="1" s="61"/>
    <row r="3902" ht="12" customHeight="1" s="61"/>
    <row r="3903" ht="12" customHeight="1" s="61"/>
    <row r="3904" ht="12" customHeight="1" s="61"/>
    <row r="3905" ht="12" customHeight="1" s="61"/>
    <row r="3906" ht="12" customHeight="1" s="61"/>
    <row r="3907" ht="12" customHeight="1" s="61"/>
    <row r="3908" ht="12" customHeight="1" s="61"/>
    <row r="3909" ht="12" customHeight="1" s="61"/>
    <row r="3910" ht="12" customHeight="1" s="61"/>
    <row r="3911" ht="12" customHeight="1" s="61"/>
    <row r="3912" ht="12" customHeight="1" s="61"/>
    <row r="3913" ht="12" customHeight="1" s="61"/>
    <row r="3914" ht="12" customHeight="1" s="61"/>
    <row r="3915" ht="12" customHeight="1" s="61"/>
    <row r="3916" ht="12" customHeight="1" s="61"/>
    <row r="3917" ht="12" customHeight="1" s="61"/>
    <row r="3918" ht="12" customHeight="1" s="61"/>
    <row r="3919" ht="12" customHeight="1" s="61"/>
    <row r="3920" ht="12" customHeight="1" s="61"/>
    <row r="3921" ht="12" customHeight="1" s="61"/>
    <row r="3922" ht="12" customHeight="1" s="61"/>
    <row r="3923" ht="12" customHeight="1" s="61"/>
    <row r="3924" ht="12" customHeight="1" s="61"/>
    <row r="3925" ht="12" customHeight="1" s="61"/>
    <row r="3926" ht="12" customHeight="1" s="61"/>
    <row r="3927" ht="12" customHeight="1" s="61"/>
    <row r="3928" ht="12" customHeight="1" s="61"/>
    <row r="3929" ht="12" customHeight="1" s="61"/>
    <row r="3930" ht="12" customHeight="1" s="61"/>
    <row r="3931" ht="12" customHeight="1" s="61"/>
    <row r="3932" ht="12" customHeight="1" s="61"/>
    <row r="3933" ht="12" customHeight="1" s="61"/>
    <row r="3934" ht="12" customHeight="1" s="61"/>
    <row r="3935" ht="12" customHeight="1" s="61"/>
    <row r="3936" ht="12" customHeight="1" s="61"/>
    <row r="3937" ht="12" customHeight="1" s="61"/>
    <row r="3938" ht="12" customHeight="1" s="61"/>
    <row r="3939" ht="12" customHeight="1" s="61"/>
    <row r="3940" ht="12" customHeight="1" s="61"/>
    <row r="3941" ht="12" customHeight="1" s="61"/>
    <row r="3942" ht="12" customHeight="1" s="61"/>
    <row r="3943" ht="12" customHeight="1" s="61"/>
    <row r="3944" ht="12" customHeight="1" s="61"/>
    <row r="3945" ht="12" customHeight="1" s="61"/>
    <row r="3946" ht="12" customHeight="1" s="61"/>
    <row r="3947" ht="12" customHeight="1" s="61"/>
    <row r="3948" ht="12" customHeight="1" s="61"/>
    <row r="3949" ht="12" customHeight="1" s="61"/>
    <row r="3950" ht="12" customHeight="1" s="61"/>
    <row r="3951" ht="12" customHeight="1" s="61"/>
    <row r="3952" ht="12" customHeight="1" s="61"/>
    <row r="3953" ht="12" customHeight="1" s="61"/>
    <row r="3954" ht="12" customHeight="1" s="61"/>
    <row r="3955" ht="12" customHeight="1" s="61"/>
    <row r="3956" ht="12" customHeight="1" s="61"/>
    <row r="3957" ht="12" customHeight="1" s="61"/>
    <row r="3958" ht="12" customHeight="1" s="61"/>
    <row r="3959" ht="12" customHeight="1" s="61"/>
    <row r="3960" ht="12" customHeight="1" s="61"/>
    <row r="3961" ht="12" customHeight="1" s="61"/>
    <row r="3962" ht="12" customHeight="1" s="61"/>
    <row r="3963" ht="12" customHeight="1" s="61"/>
    <row r="3964" ht="12" customHeight="1" s="61"/>
    <row r="3965" ht="12" customHeight="1" s="61"/>
    <row r="3966" ht="12" customHeight="1" s="61"/>
    <row r="3967" ht="12" customHeight="1" s="61"/>
    <row r="3968" ht="12" customHeight="1" s="61"/>
    <row r="3969" ht="12" customHeight="1" s="61"/>
    <row r="3970" ht="12" customHeight="1" s="61"/>
    <row r="3971" ht="12" customHeight="1" s="61"/>
    <row r="3972" ht="12" customHeight="1" s="61"/>
    <row r="3973" ht="12" customHeight="1" s="61"/>
    <row r="3974" ht="12" customHeight="1" s="61"/>
    <row r="3975" ht="12" customHeight="1" s="61"/>
    <row r="3976" ht="12" customHeight="1" s="61"/>
    <row r="3977" ht="12" customHeight="1" s="61"/>
    <row r="3978" ht="12" customHeight="1" s="61"/>
    <row r="3979" ht="12" customHeight="1" s="61"/>
    <row r="3980" ht="12" customHeight="1" s="61"/>
    <row r="3981" ht="12" customHeight="1" s="61"/>
    <row r="3982" ht="12" customHeight="1" s="61"/>
    <row r="3983" ht="12" customHeight="1" s="61"/>
    <row r="3984" ht="12" customHeight="1" s="61"/>
    <row r="3985" ht="12" customHeight="1" s="61"/>
    <row r="3986" ht="12" customHeight="1" s="61"/>
    <row r="3987" ht="12" customHeight="1" s="61"/>
    <row r="3988" ht="12" customHeight="1" s="61"/>
    <row r="3989" ht="12" customHeight="1" s="61"/>
    <row r="3990" ht="12" customHeight="1" s="61"/>
    <row r="3991" ht="12" customHeight="1" s="61"/>
    <row r="3992" ht="12" customHeight="1" s="61"/>
    <row r="3993" ht="12" customHeight="1" s="61"/>
    <row r="3994" ht="12" customHeight="1" s="61"/>
    <row r="3995" ht="12" customHeight="1" s="61"/>
    <row r="3996" ht="12" customHeight="1" s="61"/>
    <row r="3997" ht="12" customHeight="1" s="61"/>
    <row r="3998" ht="12" customHeight="1" s="61"/>
    <row r="3999" ht="12" customHeight="1" s="61"/>
    <row r="4000" ht="12" customHeight="1" s="61"/>
    <row r="4001" ht="12" customHeight="1" s="61"/>
    <row r="4002" ht="12" customHeight="1" s="61"/>
    <row r="4003" ht="12" customHeight="1" s="61"/>
    <row r="4004" ht="12" customHeight="1" s="61"/>
    <row r="4005" ht="12" customHeight="1" s="61"/>
    <row r="4006" ht="12" customHeight="1" s="61"/>
    <row r="4007" ht="12" customHeight="1" s="61"/>
    <row r="4008" ht="12" customHeight="1" s="61"/>
    <row r="4009" ht="12" customHeight="1" s="61"/>
    <row r="4010" ht="12" customHeight="1" s="61"/>
    <row r="4011" ht="12" customHeight="1" s="61"/>
    <row r="4012" ht="12" customHeight="1" s="61"/>
    <row r="4013" ht="12" customHeight="1" s="61"/>
    <row r="4014" ht="12" customHeight="1" s="61"/>
    <row r="4015" ht="12" customHeight="1" s="61"/>
    <row r="4016" ht="12" customHeight="1" s="61"/>
    <row r="4017" ht="12" customHeight="1" s="61"/>
    <row r="4018" ht="12" customHeight="1" s="61"/>
    <row r="4019" ht="12" customHeight="1" s="61"/>
    <row r="4020" ht="12" customHeight="1" s="61"/>
    <row r="4021" ht="12" customHeight="1" s="61"/>
    <row r="4022" ht="12" customHeight="1" s="61"/>
    <row r="4023" ht="12" customHeight="1" s="61"/>
    <row r="4024" ht="12" customHeight="1" s="61"/>
    <row r="4025" ht="12" customHeight="1" s="61"/>
    <row r="4026" ht="12" customHeight="1" s="61"/>
    <row r="4027" ht="12" customHeight="1" s="61"/>
    <row r="4028" ht="12" customHeight="1" s="61"/>
    <row r="4029" ht="12" customHeight="1" s="61"/>
    <row r="4030" ht="12" customHeight="1" s="61"/>
    <row r="4031" ht="12" customHeight="1" s="61"/>
    <row r="4032" ht="12" customHeight="1" s="61"/>
    <row r="4033" ht="12" customHeight="1" s="61"/>
    <row r="4034" ht="12" customHeight="1" s="61"/>
    <row r="4035" ht="12" customHeight="1" s="61"/>
    <row r="4036" ht="12" customHeight="1" s="61"/>
    <row r="4037" ht="12" customHeight="1" s="61"/>
    <row r="4038" ht="12" customHeight="1" s="61"/>
    <row r="4039" ht="12" customHeight="1" s="61"/>
    <row r="4040" ht="12" customHeight="1" s="61"/>
    <row r="4041" ht="12" customHeight="1" s="61"/>
    <row r="4042" ht="12" customHeight="1" s="61"/>
    <row r="4043" ht="12" customHeight="1" s="61"/>
    <row r="4044" ht="12" customHeight="1" s="61"/>
    <row r="4045" ht="12" customHeight="1" s="61"/>
    <row r="4046" ht="12" customHeight="1" s="61"/>
    <row r="4047" ht="12" customHeight="1" s="61"/>
    <row r="4048" ht="12" customHeight="1" s="61"/>
    <row r="4049" ht="12" customHeight="1" s="61"/>
    <row r="4050" ht="12" customHeight="1" s="61"/>
    <row r="4051" ht="12" customHeight="1" s="61"/>
    <row r="4052" ht="12" customHeight="1" s="61"/>
    <row r="4053" ht="12" customHeight="1" s="61"/>
    <row r="4054" ht="12" customHeight="1" s="61"/>
    <row r="4055" ht="12" customHeight="1" s="61"/>
    <row r="4056" ht="12" customHeight="1" s="61"/>
    <row r="4057" ht="12" customHeight="1" s="61"/>
    <row r="4058" ht="12" customHeight="1" s="61"/>
    <row r="4059" ht="12" customHeight="1" s="61"/>
    <row r="4060" ht="12" customHeight="1" s="61"/>
    <row r="4061" ht="12" customHeight="1" s="61"/>
    <row r="4062" ht="12" customHeight="1" s="61"/>
    <row r="4063" ht="12" customHeight="1" s="61"/>
    <row r="4064" ht="12" customHeight="1" s="61"/>
    <row r="4065" ht="12" customHeight="1" s="61"/>
    <row r="4066" ht="12" customHeight="1" s="61"/>
    <row r="4067" ht="12" customHeight="1" s="61"/>
    <row r="4068" ht="12" customHeight="1" s="61"/>
    <row r="4069" ht="12" customHeight="1" s="61"/>
    <row r="4070" ht="12" customHeight="1" s="61"/>
    <row r="4071" ht="12" customHeight="1" s="61"/>
    <row r="4072" ht="12" customHeight="1" s="61"/>
    <row r="4073" ht="12" customHeight="1" s="61"/>
    <row r="4074" ht="12" customHeight="1" s="61"/>
    <row r="4075" ht="12" customHeight="1" s="61"/>
    <row r="4076" ht="12" customHeight="1" s="61"/>
    <row r="4077" ht="12" customHeight="1" s="61"/>
    <row r="4078" ht="12" customHeight="1" s="61"/>
    <row r="4079" ht="12" customHeight="1" s="61"/>
    <row r="4080" ht="12" customHeight="1" s="61"/>
    <row r="4081" ht="12" customHeight="1" s="61"/>
    <row r="4082" ht="12" customHeight="1" s="61"/>
    <row r="4083" ht="12" customHeight="1" s="61"/>
    <row r="4084" ht="12" customHeight="1" s="61"/>
    <row r="4085" ht="12" customHeight="1" s="61"/>
    <row r="4086" ht="12" customHeight="1" s="61"/>
    <row r="4087" ht="12" customHeight="1" s="61"/>
    <row r="4088" ht="12" customHeight="1" s="61"/>
    <row r="4089" ht="12" customHeight="1" s="61"/>
    <row r="4090" ht="12" customHeight="1" s="61"/>
    <row r="4091" ht="12" customHeight="1" s="61"/>
    <row r="4092" ht="12" customHeight="1" s="61"/>
    <row r="4093" ht="12" customHeight="1" s="61"/>
    <row r="4094" ht="12" customHeight="1" s="61"/>
    <row r="4095" ht="12" customHeight="1" s="61"/>
    <row r="4096" ht="12" customHeight="1" s="61"/>
    <row r="4097" ht="12" customHeight="1" s="61"/>
    <row r="4098" ht="12" customHeight="1" s="61"/>
    <row r="4099" ht="12" customHeight="1" s="61"/>
    <row r="4100" ht="12" customHeight="1" s="61"/>
    <row r="4101" ht="12" customHeight="1" s="61"/>
    <row r="4102" ht="12" customHeight="1" s="61"/>
    <row r="4103" ht="12" customHeight="1" s="61"/>
    <row r="4104" ht="12" customHeight="1" s="61"/>
    <row r="4105" ht="12" customHeight="1" s="61"/>
    <row r="4106" ht="12" customHeight="1" s="61"/>
    <row r="4107" ht="12" customHeight="1" s="61"/>
    <row r="4108" ht="12" customHeight="1" s="61"/>
    <row r="4109" ht="12" customHeight="1" s="61"/>
    <row r="4110" ht="12" customHeight="1" s="61"/>
    <row r="4111" ht="12" customHeight="1" s="61"/>
    <row r="4112" ht="12" customHeight="1" s="61"/>
    <row r="4113" ht="12" customHeight="1" s="61"/>
    <row r="4114" ht="12" customHeight="1" s="61"/>
    <row r="4115" ht="12" customHeight="1" s="61"/>
    <row r="4116" ht="12" customHeight="1" s="61"/>
    <row r="4117" ht="12" customHeight="1" s="61"/>
    <row r="4118" ht="12" customHeight="1" s="61"/>
    <row r="4119" ht="12" customHeight="1" s="61"/>
    <row r="4120" ht="12" customHeight="1" s="61"/>
    <row r="4121" ht="12" customHeight="1" s="61"/>
    <row r="4122" ht="12" customHeight="1" s="61"/>
    <row r="4123" ht="12" customHeight="1" s="61"/>
    <row r="4124" ht="12" customHeight="1" s="61"/>
    <row r="4125" ht="12" customHeight="1" s="61"/>
    <row r="4126" ht="12" customHeight="1" s="61"/>
    <row r="4127" ht="12" customHeight="1" s="61"/>
    <row r="4128" ht="12" customHeight="1" s="61"/>
    <row r="4129" ht="12" customHeight="1" s="61"/>
    <row r="4130" ht="12" customHeight="1" s="61"/>
    <row r="4131" ht="12" customHeight="1" s="61"/>
    <row r="4132" ht="12" customHeight="1" s="61"/>
    <row r="4133" ht="12" customHeight="1" s="61"/>
    <row r="4134" ht="12" customHeight="1" s="61"/>
    <row r="4135" ht="12" customHeight="1" s="61"/>
    <row r="4136" ht="12" customHeight="1" s="61"/>
    <row r="4137" ht="12" customHeight="1" s="61"/>
    <row r="4138" ht="12" customHeight="1" s="61"/>
    <row r="4139" ht="12" customHeight="1" s="61"/>
    <row r="4140" ht="12" customHeight="1" s="61"/>
    <row r="4141" ht="12" customHeight="1" s="61"/>
    <row r="4142" ht="12" customHeight="1" s="61"/>
    <row r="4143" ht="12" customHeight="1" s="61"/>
    <row r="4144" ht="12" customHeight="1" s="61"/>
    <row r="4145" ht="12" customHeight="1" s="61"/>
    <row r="4146" ht="12" customHeight="1" s="61"/>
    <row r="4147" ht="12" customHeight="1" s="61"/>
    <row r="4148" ht="12" customHeight="1" s="61"/>
    <row r="4149" ht="12" customHeight="1" s="61"/>
    <row r="4150" ht="12" customHeight="1" s="61"/>
    <row r="4151" ht="12" customHeight="1" s="61"/>
    <row r="4152" ht="12" customHeight="1" s="61"/>
    <row r="4153" ht="12" customHeight="1" s="61"/>
    <row r="4154" ht="12" customHeight="1" s="61"/>
    <row r="4155" ht="12" customHeight="1" s="61"/>
    <row r="4156" ht="12" customHeight="1" s="61"/>
    <row r="4157" ht="12" customHeight="1" s="61"/>
    <row r="4158" ht="12" customHeight="1" s="61"/>
    <row r="4159" ht="12" customHeight="1" s="61"/>
    <row r="4160" ht="12" customHeight="1" s="61"/>
    <row r="4161" ht="12" customHeight="1" s="61"/>
    <row r="4162" ht="12" customHeight="1" s="61"/>
    <row r="4163" ht="12" customHeight="1" s="61"/>
    <row r="4164" ht="12" customHeight="1" s="61"/>
    <row r="4165" ht="12" customHeight="1" s="61"/>
    <row r="4166" ht="12" customHeight="1" s="61"/>
    <row r="4167" ht="12" customHeight="1" s="61"/>
    <row r="4168" ht="12" customHeight="1" s="61"/>
    <row r="4169" ht="12" customHeight="1" s="61"/>
    <row r="4170" ht="12" customHeight="1" s="61"/>
    <row r="4171" ht="12" customHeight="1" s="61"/>
    <row r="4172" ht="12" customHeight="1" s="61"/>
    <row r="4173" ht="12" customHeight="1" s="61"/>
    <row r="4174" ht="12" customHeight="1" s="61"/>
    <row r="4175" ht="12" customHeight="1" s="61"/>
    <row r="4176" ht="12" customHeight="1" s="61"/>
    <row r="4177" ht="12" customHeight="1" s="61"/>
    <row r="4178" ht="12" customHeight="1" s="61"/>
    <row r="4179" ht="12" customHeight="1" s="61"/>
    <row r="4180" ht="12" customHeight="1" s="61"/>
    <row r="4181" ht="12" customHeight="1" s="61"/>
    <row r="4182" ht="12" customHeight="1" s="61"/>
    <row r="4183" ht="12" customHeight="1" s="61"/>
    <row r="4184" ht="12" customHeight="1" s="61"/>
    <row r="4185" ht="12" customHeight="1" s="61"/>
    <row r="4186" ht="12" customHeight="1" s="61"/>
    <row r="4187" ht="12" customHeight="1" s="61"/>
    <row r="4188" ht="12" customHeight="1" s="61"/>
    <row r="4189" ht="12" customHeight="1" s="61"/>
    <row r="4190" ht="12" customHeight="1" s="61"/>
    <row r="4191" ht="12" customHeight="1" s="61"/>
    <row r="4192" ht="12" customHeight="1" s="61"/>
    <row r="4193" ht="12" customHeight="1" s="61"/>
    <row r="4194" ht="12" customHeight="1" s="61"/>
    <row r="4195" ht="12" customHeight="1" s="61"/>
    <row r="4196" ht="12" customHeight="1" s="61"/>
    <row r="4197" ht="12" customHeight="1" s="61"/>
    <row r="4198" ht="12" customHeight="1" s="61"/>
    <row r="4199" ht="12" customHeight="1" s="61"/>
    <row r="4200" ht="12" customHeight="1" s="61"/>
    <row r="4201" ht="12" customHeight="1" s="61"/>
    <row r="4202" ht="12" customHeight="1" s="61"/>
    <row r="4203" ht="12" customHeight="1" s="61"/>
    <row r="4204" ht="12" customHeight="1" s="61"/>
    <row r="4205" ht="12" customHeight="1" s="61"/>
    <row r="4206" ht="12" customHeight="1" s="61"/>
    <row r="4207" ht="12" customHeight="1" s="61"/>
    <row r="4208" ht="12" customHeight="1" s="61"/>
    <row r="4209" ht="12" customHeight="1" s="61"/>
    <row r="4210" ht="12" customHeight="1" s="61"/>
    <row r="4211" ht="12" customHeight="1" s="61"/>
    <row r="4212" ht="12" customHeight="1" s="61"/>
    <row r="4213" ht="12" customHeight="1" s="61"/>
    <row r="4214" ht="12" customHeight="1" s="61"/>
    <row r="4215" ht="12" customHeight="1" s="61"/>
    <row r="4216" ht="12" customHeight="1" s="61"/>
    <row r="4217" ht="12" customHeight="1" s="61"/>
    <row r="4218" ht="12" customHeight="1" s="61"/>
    <row r="4219" ht="12" customHeight="1" s="61"/>
    <row r="4220" ht="12" customHeight="1" s="61"/>
    <row r="4221" ht="12" customHeight="1" s="61"/>
    <row r="4222" ht="12" customHeight="1" s="61"/>
    <row r="4223" ht="12" customHeight="1" s="61"/>
    <row r="4224" ht="12" customHeight="1" s="61"/>
    <row r="4225" ht="12" customHeight="1" s="61"/>
    <row r="4226" ht="12" customHeight="1" s="61"/>
    <row r="4227" ht="12" customHeight="1" s="61"/>
    <row r="4228" ht="12" customHeight="1" s="61"/>
    <row r="4229" ht="12" customHeight="1" s="61"/>
    <row r="4230" ht="12" customHeight="1" s="61"/>
    <row r="4231" ht="12" customHeight="1" s="61"/>
    <row r="4232" ht="12" customHeight="1" s="61"/>
    <row r="4233" ht="12" customHeight="1" s="61"/>
    <row r="4234" ht="12" customHeight="1" s="61"/>
    <row r="4235" ht="12" customHeight="1" s="61"/>
    <row r="4236" ht="12" customHeight="1" s="61"/>
    <row r="4237" ht="12" customHeight="1" s="61"/>
    <row r="4238" ht="12" customHeight="1" s="61"/>
    <row r="4239" ht="12" customHeight="1" s="61"/>
    <row r="4240" ht="12" customHeight="1" s="61"/>
    <row r="4241" ht="12" customHeight="1" s="61"/>
    <row r="4242" ht="12" customHeight="1" s="61"/>
    <row r="4243" ht="12" customHeight="1" s="61"/>
    <row r="4244" ht="12" customHeight="1" s="61"/>
    <row r="4245" ht="12" customHeight="1" s="61"/>
    <row r="4246" ht="12" customHeight="1" s="61"/>
    <row r="4247" ht="12" customHeight="1" s="61"/>
    <row r="4248" ht="12" customHeight="1" s="61"/>
    <row r="4249" ht="12" customHeight="1" s="61"/>
    <row r="4250" ht="12" customHeight="1" s="61"/>
    <row r="4251" ht="12" customHeight="1" s="61"/>
    <row r="4252" ht="12" customHeight="1" s="61"/>
    <row r="4253" ht="12" customHeight="1" s="61"/>
    <row r="4254" ht="12" customHeight="1" s="61"/>
    <row r="4255" ht="12" customHeight="1" s="61"/>
    <row r="4256" ht="12" customHeight="1" s="61"/>
    <row r="4257" ht="12" customHeight="1" s="61"/>
    <row r="4258" ht="12" customHeight="1" s="61"/>
    <row r="4259" ht="12" customHeight="1" s="61"/>
    <row r="4260" ht="12" customHeight="1" s="61"/>
    <row r="4261" ht="12" customHeight="1" s="61"/>
    <row r="4262" ht="12" customHeight="1" s="61"/>
    <row r="4263" ht="12" customHeight="1" s="61"/>
    <row r="4264" ht="12" customHeight="1" s="61"/>
    <row r="4265" ht="12" customHeight="1" s="61"/>
    <row r="4266" ht="12" customHeight="1" s="61"/>
    <row r="4267" ht="12" customHeight="1" s="61"/>
    <row r="4268" ht="12" customHeight="1" s="61"/>
    <row r="4269" ht="12" customHeight="1" s="61"/>
    <row r="4270" ht="12" customHeight="1" s="61"/>
    <row r="4271" ht="12" customHeight="1" s="61"/>
    <row r="4272" ht="12" customHeight="1" s="61"/>
    <row r="4273" ht="12" customHeight="1" s="61"/>
    <row r="4274" ht="12" customHeight="1" s="61"/>
    <row r="4275" ht="12" customHeight="1" s="61"/>
    <row r="4276" ht="12" customHeight="1" s="61"/>
    <row r="4277" ht="12" customHeight="1" s="61"/>
    <row r="4278" ht="12" customHeight="1" s="61"/>
    <row r="4279" ht="12" customHeight="1" s="61"/>
    <row r="4280" ht="12" customHeight="1" s="61"/>
    <row r="4281" ht="12" customHeight="1" s="61"/>
    <row r="4282" ht="12" customHeight="1" s="61"/>
    <row r="4283" ht="12" customHeight="1" s="61"/>
    <row r="4284" ht="12" customHeight="1" s="61"/>
    <row r="4285" ht="12" customHeight="1" s="61"/>
    <row r="4286" ht="12" customHeight="1" s="61"/>
    <row r="4287" ht="12" customHeight="1" s="61"/>
    <row r="4288" ht="12" customHeight="1" s="61"/>
    <row r="4289" ht="12" customHeight="1" s="61"/>
    <row r="4290" ht="12" customHeight="1" s="61"/>
    <row r="4291" ht="12" customHeight="1" s="61"/>
    <row r="4292" ht="12" customHeight="1" s="61"/>
    <row r="4293" ht="12" customHeight="1" s="61"/>
    <row r="4294" ht="12" customHeight="1" s="61"/>
    <row r="4295" ht="12" customHeight="1" s="61"/>
    <row r="4296" ht="12" customHeight="1" s="61"/>
    <row r="4297" ht="12" customHeight="1" s="61"/>
    <row r="4298" ht="12" customHeight="1" s="61"/>
    <row r="4299" ht="12" customHeight="1" s="61"/>
    <row r="4300" ht="12" customHeight="1" s="61"/>
    <row r="4301" ht="12" customHeight="1" s="61"/>
    <row r="4302" ht="12" customHeight="1" s="61"/>
    <row r="4303" ht="12" customHeight="1" s="61"/>
    <row r="4304" ht="12" customHeight="1" s="61"/>
    <row r="4305" ht="12" customHeight="1" s="61"/>
    <row r="4306" ht="12" customHeight="1" s="61"/>
    <row r="4307" ht="12" customHeight="1" s="61"/>
    <row r="4308" ht="12" customHeight="1" s="61"/>
    <row r="4309" ht="12" customHeight="1" s="61"/>
    <row r="4310" ht="12" customHeight="1" s="61"/>
    <row r="4311" ht="12" customHeight="1" s="61"/>
    <row r="4312" ht="12" customHeight="1" s="61"/>
    <row r="4313" ht="12" customHeight="1" s="61"/>
    <row r="4314" ht="12" customHeight="1" s="61"/>
    <row r="4315" ht="12" customHeight="1" s="61"/>
    <row r="4316" ht="12" customHeight="1" s="61"/>
    <row r="4317" ht="12" customHeight="1" s="61"/>
    <row r="4318" ht="12" customHeight="1" s="61"/>
    <row r="4319" ht="12" customHeight="1" s="61"/>
    <row r="4320" ht="12" customHeight="1" s="61"/>
    <row r="4321" ht="12" customHeight="1" s="61"/>
    <row r="4322" ht="12" customHeight="1" s="61"/>
    <row r="4323" ht="12" customHeight="1" s="61"/>
    <row r="4324" ht="12" customHeight="1" s="61"/>
    <row r="4325" ht="12" customHeight="1" s="61"/>
    <row r="4326" ht="12" customHeight="1" s="61"/>
    <row r="4327" ht="12" customHeight="1" s="61"/>
    <row r="4328" ht="12" customHeight="1" s="61"/>
    <row r="4329" ht="12" customHeight="1" s="61"/>
    <row r="4330" ht="12" customHeight="1" s="61"/>
    <row r="4331" ht="12" customHeight="1" s="61"/>
    <row r="4332" ht="12" customHeight="1" s="61"/>
    <row r="4333" ht="12" customHeight="1" s="61"/>
    <row r="4334" ht="12" customHeight="1" s="61"/>
    <row r="4335" ht="12" customHeight="1" s="61"/>
    <row r="4336" ht="12" customHeight="1" s="61"/>
    <row r="4337" ht="12" customHeight="1" s="61"/>
    <row r="4338" ht="12" customHeight="1" s="61"/>
    <row r="4339" ht="12" customHeight="1" s="61"/>
    <row r="4340" ht="12" customHeight="1" s="61"/>
    <row r="4341" ht="12" customHeight="1" s="61"/>
    <row r="4342" ht="12" customHeight="1" s="61"/>
    <row r="4343" ht="12" customHeight="1" s="61"/>
    <row r="4344" ht="12" customHeight="1" s="61"/>
    <row r="4345" ht="12" customHeight="1" s="61"/>
    <row r="4346" ht="12" customHeight="1" s="61"/>
    <row r="4347" ht="12" customHeight="1" s="61"/>
    <row r="4348" ht="12" customHeight="1" s="61"/>
    <row r="4349" ht="12" customHeight="1" s="61"/>
    <row r="4350" ht="12" customHeight="1" s="61"/>
    <row r="4351" ht="12" customHeight="1" s="61"/>
    <row r="4352" ht="12" customHeight="1" s="61"/>
    <row r="4353" ht="12" customHeight="1" s="61"/>
    <row r="4354" ht="12" customHeight="1" s="61"/>
    <row r="4355" ht="12" customHeight="1" s="61"/>
    <row r="4356" ht="12" customHeight="1" s="61"/>
    <row r="4357" ht="12" customHeight="1" s="61"/>
    <row r="4358" ht="12" customHeight="1" s="61"/>
    <row r="4359" ht="12" customHeight="1" s="61"/>
    <row r="4360" ht="12" customHeight="1" s="61"/>
    <row r="4361" ht="12" customHeight="1" s="61"/>
    <row r="4362" ht="12" customHeight="1" s="61"/>
    <row r="4363" ht="12" customHeight="1" s="61"/>
    <row r="4364" ht="12" customHeight="1" s="61"/>
    <row r="4365" ht="12" customHeight="1" s="61"/>
    <row r="4366" ht="12" customHeight="1" s="61"/>
    <row r="4367" ht="12" customHeight="1" s="61"/>
    <row r="4368" ht="12" customHeight="1" s="61"/>
    <row r="4369" ht="12" customHeight="1" s="61"/>
    <row r="4370" ht="12" customHeight="1" s="61"/>
    <row r="4371" ht="12" customHeight="1" s="61"/>
    <row r="4372" ht="12" customHeight="1" s="61"/>
    <row r="4373" ht="12" customHeight="1" s="61"/>
    <row r="4374" ht="12" customHeight="1" s="61"/>
    <row r="4375" ht="12" customHeight="1" s="61"/>
    <row r="4376" ht="12" customHeight="1" s="61"/>
    <row r="4377" ht="12" customHeight="1" s="61"/>
    <row r="4378" ht="12" customHeight="1" s="61"/>
    <row r="4379" ht="12" customHeight="1" s="61"/>
    <row r="4380" ht="12" customHeight="1" s="61"/>
    <row r="4381" ht="12" customHeight="1" s="61"/>
    <row r="4382" ht="12" customHeight="1" s="61"/>
    <row r="4383" ht="12" customHeight="1" s="61"/>
    <row r="4384" ht="12" customHeight="1" s="61"/>
    <row r="4385" ht="12" customHeight="1" s="61"/>
    <row r="4386" ht="12" customHeight="1" s="61"/>
    <row r="4387" ht="12" customHeight="1" s="61"/>
    <row r="4388" ht="12" customHeight="1" s="61"/>
    <row r="4389" ht="12" customHeight="1" s="61"/>
    <row r="4390" ht="12" customHeight="1" s="61"/>
    <row r="4391" ht="12" customHeight="1" s="61"/>
    <row r="4392" ht="12" customHeight="1" s="61"/>
    <row r="4393" ht="12" customHeight="1" s="61"/>
    <row r="4394" ht="12" customHeight="1" s="61"/>
    <row r="4395" ht="12" customHeight="1" s="61"/>
    <row r="4396" ht="12" customHeight="1" s="61"/>
    <row r="4397" ht="12" customHeight="1" s="61"/>
    <row r="4398" ht="12" customHeight="1" s="61"/>
    <row r="4399" ht="12" customHeight="1" s="61"/>
    <row r="4400" ht="12" customHeight="1" s="61"/>
    <row r="4401" ht="12" customHeight="1" s="61"/>
    <row r="4402" ht="12" customHeight="1" s="61"/>
    <row r="4403" ht="12" customHeight="1" s="61"/>
    <row r="4404" ht="12" customHeight="1" s="61"/>
    <row r="4405" ht="12" customHeight="1" s="61"/>
    <row r="4406" ht="12" customHeight="1" s="61"/>
    <row r="4407" ht="12" customHeight="1" s="61"/>
    <row r="4408" ht="12" customHeight="1" s="61"/>
    <row r="4409" ht="12" customHeight="1" s="61"/>
    <row r="4410" ht="12" customHeight="1" s="61"/>
    <row r="4411" ht="12" customHeight="1" s="61"/>
    <row r="4412" ht="12" customHeight="1" s="61"/>
    <row r="4413" ht="12" customHeight="1" s="61"/>
    <row r="4414" ht="12" customHeight="1" s="61"/>
    <row r="4415" ht="12" customHeight="1" s="61"/>
    <row r="4416" ht="12" customHeight="1" s="61"/>
    <row r="4417" ht="12" customHeight="1" s="61"/>
    <row r="4418" ht="12" customHeight="1" s="61"/>
    <row r="4419" ht="12" customHeight="1" s="61"/>
    <row r="4420" ht="12" customHeight="1" s="61"/>
    <row r="4421" ht="12" customHeight="1" s="61"/>
    <row r="4422" ht="12" customHeight="1" s="61"/>
    <row r="4423" ht="12" customHeight="1" s="61"/>
    <row r="4424" ht="12" customHeight="1" s="61"/>
    <row r="4425" ht="12" customHeight="1" s="61"/>
    <row r="4426" ht="12" customHeight="1" s="61"/>
    <row r="4427" ht="12" customHeight="1" s="61"/>
    <row r="4428" ht="12" customHeight="1" s="61"/>
    <row r="4429" ht="12" customHeight="1" s="61"/>
    <row r="4430" ht="12" customHeight="1" s="61"/>
    <row r="4431" ht="12" customHeight="1" s="61"/>
    <row r="4432" ht="12" customHeight="1" s="61"/>
    <row r="4433" ht="12" customHeight="1" s="61"/>
    <row r="4434" ht="12" customHeight="1" s="61"/>
    <row r="4435" ht="12" customHeight="1" s="61"/>
    <row r="4436" ht="12" customHeight="1" s="61"/>
    <row r="4437" ht="12" customHeight="1" s="61"/>
    <row r="4438" ht="12" customHeight="1" s="61"/>
    <row r="4439" ht="12" customHeight="1" s="61"/>
    <row r="4440" ht="12" customHeight="1" s="61"/>
    <row r="4441" ht="12" customHeight="1" s="61"/>
    <row r="4442" ht="12" customHeight="1" s="61"/>
    <row r="4443" ht="12" customHeight="1" s="61"/>
    <row r="4444" ht="12" customHeight="1" s="61"/>
    <row r="4445" ht="12" customHeight="1" s="61"/>
    <row r="4446" ht="12" customHeight="1" s="61"/>
    <row r="4447" ht="12" customHeight="1" s="61"/>
    <row r="4448" ht="12" customHeight="1" s="61"/>
    <row r="4449" ht="12" customHeight="1" s="61"/>
    <row r="4450" ht="12" customHeight="1" s="61"/>
    <row r="4451" ht="12" customHeight="1" s="61"/>
    <row r="4452" ht="12" customHeight="1" s="61"/>
    <row r="4453" ht="12" customHeight="1" s="61"/>
    <row r="4454" ht="12" customHeight="1" s="61"/>
    <row r="4455" ht="12" customHeight="1" s="61"/>
    <row r="4456" ht="12" customHeight="1" s="61"/>
    <row r="4457" ht="12" customHeight="1" s="61"/>
    <row r="4458" ht="12" customHeight="1" s="61"/>
    <row r="4459" ht="12" customHeight="1" s="61"/>
    <row r="4460" ht="12" customHeight="1" s="61"/>
    <row r="4461" ht="12" customHeight="1" s="61"/>
    <row r="4462" ht="12" customHeight="1" s="61"/>
    <row r="4463" ht="12" customHeight="1" s="61"/>
    <row r="4464" ht="12" customHeight="1" s="61"/>
    <row r="4465" ht="12" customHeight="1" s="61"/>
    <row r="4466" ht="12" customHeight="1" s="61"/>
    <row r="4467" ht="12" customHeight="1" s="61"/>
    <row r="4468" ht="12" customHeight="1" s="61"/>
    <row r="4469" ht="12" customHeight="1" s="61"/>
    <row r="4470" ht="12" customHeight="1" s="61"/>
    <row r="4471" ht="12" customHeight="1" s="61"/>
    <row r="4472" ht="12" customHeight="1" s="61"/>
    <row r="4473" ht="12" customHeight="1" s="61"/>
    <row r="4474" ht="12" customHeight="1" s="61"/>
    <row r="4475" ht="12" customHeight="1" s="61"/>
    <row r="4476" ht="12" customHeight="1" s="61"/>
    <row r="4477" ht="12" customHeight="1" s="61"/>
    <row r="4478" ht="12" customHeight="1" s="61"/>
    <row r="4479" ht="12" customHeight="1" s="61"/>
    <row r="4480" ht="12" customHeight="1" s="61"/>
    <row r="4481" ht="12" customHeight="1" s="61"/>
    <row r="4482" ht="12" customHeight="1" s="61"/>
    <row r="4483" ht="12" customHeight="1" s="61"/>
    <row r="4484" ht="12" customHeight="1" s="61"/>
    <row r="4485" ht="12" customHeight="1" s="61"/>
    <row r="4486" ht="12" customHeight="1" s="61"/>
    <row r="4487" ht="12" customHeight="1" s="61"/>
    <row r="4488" ht="12" customHeight="1" s="61"/>
    <row r="4489" ht="12" customHeight="1" s="61"/>
    <row r="4490" ht="12" customHeight="1" s="61"/>
    <row r="4491" ht="12" customHeight="1" s="61"/>
    <row r="4492" ht="12" customHeight="1" s="61"/>
    <row r="4493" ht="12" customHeight="1" s="61"/>
    <row r="4494" ht="12" customHeight="1" s="61"/>
    <row r="4495" ht="12" customHeight="1" s="61"/>
    <row r="4496" ht="12" customHeight="1" s="61"/>
    <row r="4497" ht="12" customHeight="1" s="61"/>
    <row r="4498" ht="12" customHeight="1" s="61"/>
    <row r="4499" ht="12" customHeight="1" s="61"/>
    <row r="4500" ht="12" customHeight="1" s="61"/>
    <row r="4501" ht="12" customHeight="1" s="61"/>
    <row r="4502" ht="12" customHeight="1" s="61"/>
    <row r="4503" ht="12" customHeight="1" s="61"/>
    <row r="4504" ht="12" customHeight="1" s="61"/>
    <row r="4505" ht="12" customHeight="1" s="61"/>
    <row r="4506" ht="12" customHeight="1" s="61"/>
    <row r="4507" ht="12" customHeight="1" s="61"/>
    <row r="4508" ht="12" customHeight="1" s="61"/>
    <row r="4509" ht="12" customHeight="1" s="61"/>
    <row r="4510" ht="12" customHeight="1" s="61"/>
    <row r="4511" ht="12" customHeight="1" s="61"/>
    <row r="4512" ht="12" customHeight="1" s="61"/>
    <row r="4513" ht="12" customHeight="1" s="61"/>
    <row r="4514" ht="12" customHeight="1" s="61"/>
    <row r="4515" ht="12" customHeight="1" s="61"/>
    <row r="4516" ht="12" customHeight="1" s="61"/>
    <row r="4517" ht="12" customHeight="1" s="61"/>
    <row r="4518" ht="12" customHeight="1" s="61"/>
    <row r="4519" ht="12" customHeight="1" s="61"/>
    <row r="4520" ht="12" customHeight="1" s="61"/>
    <row r="4521" ht="12" customHeight="1" s="61"/>
    <row r="4522" ht="12" customHeight="1" s="61"/>
    <row r="4523" ht="12" customHeight="1" s="61"/>
    <row r="4524" ht="12" customHeight="1" s="61"/>
    <row r="4525" ht="12" customHeight="1" s="61"/>
    <row r="4526" ht="12" customHeight="1" s="61"/>
    <row r="4527" ht="12" customHeight="1" s="61"/>
    <row r="4528" ht="12" customHeight="1" s="61"/>
    <row r="4529" ht="12" customHeight="1" s="61"/>
    <row r="4530" ht="12" customHeight="1" s="61"/>
    <row r="4531" ht="12" customHeight="1" s="61"/>
    <row r="4532" ht="12" customHeight="1" s="61"/>
    <row r="4533" ht="12" customHeight="1" s="61"/>
    <row r="4534" ht="12" customHeight="1" s="61"/>
    <row r="4535" ht="12" customHeight="1" s="61"/>
    <row r="4536" ht="12" customHeight="1" s="61"/>
    <row r="4537" ht="12" customHeight="1" s="61"/>
    <row r="4538" ht="12" customHeight="1" s="61"/>
    <row r="4539" ht="12" customHeight="1" s="61"/>
    <row r="4540" ht="12" customHeight="1" s="61"/>
    <row r="4541" ht="12" customHeight="1" s="61"/>
    <row r="4542" ht="12" customHeight="1" s="61"/>
    <row r="4543" ht="12" customHeight="1" s="61"/>
    <row r="4544" ht="12" customHeight="1" s="61"/>
    <row r="4545" ht="12" customHeight="1" s="61"/>
    <row r="4546" ht="12" customHeight="1" s="61"/>
    <row r="4547" ht="12" customHeight="1" s="61"/>
    <row r="4548" ht="12" customHeight="1" s="61"/>
    <row r="4549" ht="12" customHeight="1" s="61"/>
    <row r="4550" ht="12" customHeight="1" s="61"/>
    <row r="4551" ht="12" customHeight="1" s="61"/>
    <row r="4552" ht="12" customHeight="1" s="61"/>
    <row r="4553" ht="12" customHeight="1" s="61"/>
    <row r="4554" ht="12" customHeight="1" s="61"/>
    <row r="4555" ht="12" customHeight="1" s="61"/>
    <row r="4556" ht="12" customHeight="1" s="61"/>
    <row r="4557" ht="12" customHeight="1" s="61"/>
    <row r="4558" ht="12" customHeight="1" s="61"/>
    <row r="4559" ht="12" customHeight="1" s="61"/>
    <row r="4560" ht="12" customHeight="1" s="61"/>
    <row r="4561" ht="12" customHeight="1" s="61"/>
    <row r="4562" ht="12" customHeight="1" s="61"/>
    <row r="4563" ht="12" customHeight="1" s="61"/>
    <row r="4564" ht="12" customHeight="1" s="61"/>
    <row r="4565" ht="12" customHeight="1" s="61"/>
    <row r="4566" ht="12" customHeight="1" s="61"/>
    <row r="4567" ht="12" customHeight="1" s="61"/>
    <row r="4568" ht="12" customHeight="1" s="61"/>
    <row r="4569" ht="12" customHeight="1" s="61"/>
    <row r="4570" ht="12" customHeight="1" s="61"/>
    <row r="4571" ht="12" customHeight="1" s="61"/>
    <row r="4572" ht="12" customHeight="1" s="61"/>
    <row r="4573" ht="12" customHeight="1" s="61"/>
    <row r="4574" ht="12" customHeight="1" s="61"/>
    <row r="4575" ht="12" customHeight="1" s="61"/>
    <row r="4576" ht="12" customHeight="1" s="61"/>
    <row r="4577" ht="12" customHeight="1" s="61"/>
    <row r="4578" ht="12" customHeight="1" s="61"/>
    <row r="4579" ht="12" customHeight="1" s="61"/>
    <row r="4580" ht="12" customHeight="1" s="61"/>
    <row r="4581" ht="12" customHeight="1" s="61"/>
    <row r="4582" ht="12" customHeight="1" s="61"/>
    <row r="4583" ht="12" customHeight="1" s="61"/>
    <row r="4584" ht="12" customHeight="1" s="61"/>
    <row r="4585" ht="12" customHeight="1" s="61"/>
    <row r="4586" ht="12" customHeight="1" s="61"/>
    <row r="4587" ht="12" customHeight="1" s="61"/>
    <row r="4588" ht="12" customHeight="1" s="61"/>
    <row r="4589" ht="12" customHeight="1" s="61"/>
    <row r="4590" ht="12" customHeight="1" s="61"/>
    <row r="4591" ht="12" customHeight="1" s="61"/>
    <row r="4592" ht="12" customHeight="1" s="61"/>
    <row r="4593" ht="12" customHeight="1" s="61"/>
    <row r="4594" ht="12" customHeight="1" s="61"/>
    <row r="4595" ht="12" customHeight="1" s="61"/>
    <row r="4596" ht="12" customHeight="1" s="61"/>
    <row r="4597" ht="12" customHeight="1" s="61"/>
    <row r="4598" ht="12" customHeight="1" s="61"/>
    <row r="4599" ht="12" customHeight="1" s="61"/>
    <row r="4600" ht="12" customHeight="1" s="61"/>
    <row r="4601" ht="12" customHeight="1" s="61"/>
    <row r="4602" ht="12" customHeight="1" s="61"/>
    <row r="4603" ht="12" customHeight="1" s="61"/>
    <row r="4604" ht="12" customHeight="1" s="61"/>
    <row r="4605" ht="12" customHeight="1" s="61"/>
    <row r="4606" ht="12" customHeight="1" s="61"/>
    <row r="4607" ht="12" customHeight="1" s="61"/>
    <row r="4608" ht="12" customHeight="1" s="61"/>
    <row r="4609" ht="12" customHeight="1" s="61"/>
    <row r="4610" ht="12" customHeight="1" s="61"/>
    <row r="4611" ht="12" customHeight="1" s="61"/>
    <row r="4612" ht="12" customHeight="1" s="61"/>
    <row r="4613" ht="12" customHeight="1" s="61"/>
    <row r="4614" ht="12" customHeight="1" s="61"/>
    <row r="4615" ht="12" customHeight="1" s="61"/>
    <row r="4616" ht="12" customHeight="1" s="61"/>
    <row r="4617" ht="12" customHeight="1" s="61"/>
    <row r="4618" ht="12" customHeight="1" s="61"/>
    <row r="4619" ht="12" customHeight="1" s="61"/>
    <row r="4620" ht="12" customHeight="1" s="61"/>
    <row r="4621" ht="12" customHeight="1" s="61"/>
    <row r="4622" ht="12" customHeight="1" s="61"/>
    <row r="4623" ht="12" customHeight="1" s="61"/>
    <row r="4624" ht="12" customHeight="1" s="61"/>
    <row r="4625" ht="12" customHeight="1" s="61"/>
    <row r="4626" ht="12" customHeight="1" s="61"/>
    <row r="4627" ht="12" customHeight="1" s="61"/>
    <row r="4628" ht="12" customHeight="1" s="61"/>
    <row r="4629" ht="12" customHeight="1" s="61"/>
    <row r="4630" ht="12" customHeight="1" s="61"/>
    <row r="4631" ht="12" customHeight="1" s="61"/>
    <row r="4632" ht="12" customHeight="1" s="61"/>
    <row r="4633" ht="12" customHeight="1" s="61"/>
    <row r="4634" ht="12" customHeight="1" s="61"/>
    <row r="4635" ht="12" customHeight="1" s="61"/>
    <row r="4636" ht="12" customHeight="1" s="61"/>
    <row r="4637" ht="12" customHeight="1" s="61"/>
    <row r="4638" ht="12" customHeight="1" s="61"/>
    <row r="4639" ht="12" customHeight="1" s="61"/>
    <row r="4640" ht="12" customHeight="1" s="61"/>
    <row r="4641" ht="12" customHeight="1" s="61"/>
    <row r="4642" ht="12" customHeight="1" s="61"/>
    <row r="4643" ht="12" customHeight="1" s="61"/>
    <row r="4644" ht="12" customHeight="1" s="61"/>
    <row r="4645" ht="12" customHeight="1" s="61"/>
    <row r="4646" ht="12" customHeight="1" s="61"/>
    <row r="4647" ht="12" customHeight="1" s="61"/>
    <row r="4648" ht="12" customHeight="1" s="61"/>
    <row r="4649" ht="12" customHeight="1" s="61"/>
    <row r="4650" ht="12" customHeight="1" s="61"/>
    <row r="4651" ht="12" customHeight="1" s="61"/>
    <row r="4652" ht="12" customHeight="1" s="61"/>
    <row r="4653" ht="12" customHeight="1" s="61"/>
    <row r="4654" ht="12" customHeight="1" s="61"/>
    <row r="4655" ht="12" customHeight="1" s="61"/>
    <row r="4656" ht="12" customHeight="1" s="61"/>
    <row r="4657" ht="12" customHeight="1" s="61"/>
    <row r="4658" ht="12" customHeight="1" s="61"/>
    <row r="4659" ht="12" customHeight="1" s="61"/>
    <row r="4660" ht="12" customHeight="1" s="61"/>
    <row r="4661" ht="12" customHeight="1" s="61"/>
    <row r="4662" ht="12" customHeight="1" s="61"/>
    <row r="4663" ht="12" customHeight="1" s="61"/>
    <row r="4664" ht="12" customHeight="1" s="61"/>
    <row r="4665" ht="12" customHeight="1" s="61"/>
    <row r="4666" ht="12" customHeight="1" s="61"/>
    <row r="4667" ht="12" customHeight="1" s="61"/>
    <row r="4668" ht="12" customHeight="1" s="61"/>
    <row r="4669" ht="12" customHeight="1" s="61"/>
    <row r="4670" ht="12" customHeight="1" s="61"/>
    <row r="4671" ht="12" customHeight="1" s="61"/>
    <row r="4672" ht="12" customHeight="1" s="61"/>
    <row r="4673" ht="12" customHeight="1" s="61"/>
    <row r="4674" ht="12" customHeight="1" s="61"/>
    <row r="4675" ht="12" customHeight="1" s="61"/>
    <row r="4676" ht="12" customHeight="1" s="61"/>
    <row r="4677" ht="12" customHeight="1" s="61"/>
    <row r="4678" ht="12" customHeight="1" s="61"/>
    <row r="4679" ht="12" customHeight="1" s="61"/>
    <row r="4680" ht="12" customHeight="1" s="61"/>
    <row r="4681" ht="12" customHeight="1" s="61"/>
    <row r="4682" ht="12" customHeight="1" s="61"/>
    <row r="4683" ht="12" customHeight="1" s="61"/>
    <row r="4684" ht="12" customHeight="1" s="61"/>
    <row r="4685" ht="12" customHeight="1" s="61"/>
    <row r="4686" ht="12" customHeight="1" s="61"/>
    <row r="4687" ht="12" customHeight="1" s="61"/>
    <row r="4688" ht="12" customHeight="1" s="61"/>
    <row r="4689" ht="12" customHeight="1" s="61"/>
    <row r="4690" ht="12" customHeight="1" s="61"/>
    <row r="4691" ht="12" customHeight="1" s="61"/>
    <row r="4692" ht="12" customHeight="1" s="61"/>
    <row r="4693" ht="12" customHeight="1" s="61"/>
    <row r="4694" ht="12" customHeight="1" s="61"/>
    <row r="4695" ht="12" customHeight="1" s="61"/>
    <row r="4696" ht="12" customHeight="1" s="61"/>
    <row r="4697" ht="12" customHeight="1" s="61"/>
    <row r="4698" ht="12" customHeight="1" s="61"/>
    <row r="4699" ht="12" customHeight="1" s="61"/>
    <row r="4700" ht="12" customHeight="1" s="61"/>
    <row r="4701" ht="12" customHeight="1" s="61"/>
    <row r="4702" ht="12" customHeight="1" s="61"/>
    <row r="4703" ht="12" customHeight="1" s="61"/>
    <row r="4704" ht="12" customHeight="1" s="61"/>
    <row r="4705" ht="12" customHeight="1" s="61"/>
    <row r="4706" ht="12" customHeight="1" s="61"/>
    <row r="4707" ht="12" customHeight="1" s="61"/>
    <row r="4708" ht="12" customHeight="1" s="61"/>
    <row r="4709" ht="12" customHeight="1" s="61"/>
    <row r="4710" ht="12" customHeight="1" s="61"/>
    <row r="4711" ht="12" customHeight="1" s="61"/>
    <row r="4712" ht="12" customHeight="1" s="61"/>
    <row r="4713" ht="12" customHeight="1" s="61"/>
    <row r="4714" ht="12" customHeight="1" s="61"/>
    <row r="4715" ht="12" customHeight="1" s="61"/>
    <row r="4716" ht="12" customHeight="1" s="61"/>
    <row r="4717" ht="12" customHeight="1" s="61"/>
    <row r="4718" ht="12" customHeight="1" s="61"/>
    <row r="4719" ht="12" customHeight="1" s="61"/>
    <row r="4720" ht="12" customHeight="1" s="61"/>
    <row r="4721" ht="12" customHeight="1" s="61"/>
    <row r="4722" ht="12" customHeight="1" s="61"/>
    <row r="4723" ht="12" customHeight="1" s="61"/>
    <row r="4724" ht="12" customHeight="1" s="61"/>
    <row r="4725" ht="12" customHeight="1" s="61"/>
    <row r="4726" ht="12" customHeight="1" s="61"/>
    <row r="4727" ht="12" customHeight="1" s="61"/>
    <row r="4728" ht="12" customHeight="1" s="61"/>
    <row r="4729" ht="12" customHeight="1" s="61"/>
    <row r="4730" ht="12" customHeight="1" s="61"/>
    <row r="4731" ht="12" customHeight="1" s="61"/>
    <row r="4732" ht="12" customHeight="1" s="61"/>
    <row r="4733" ht="12" customHeight="1" s="61"/>
    <row r="4734" ht="12" customHeight="1" s="61"/>
    <row r="4735" ht="12" customHeight="1" s="61"/>
    <row r="4736" ht="12" customHeight="1" s="61"/>
    <row r="4737" ht="12" customHeight="1" s="61"/>
    <row r="4738" ht="12" customHeight="1" s="61"/>
    <row r="4739" ht="12" customHeight="1" s="61"/>
    <row r="4740" ht="12" customHeight="1" s="61"/>
    <row r="4741" ht="12" customHeight="1" s="61"/>
    <row r="4742" ht="12" customHeight="1" s="61"/>
    <row r="4743" ht="12" customHeight="1" s="61"/>
    <row r="4744" ht="12" customHeight="1" s="61"/>
    <row r="4745" ht="12" customHeight="1" s="61"/>
    <row r="4746" ht="12" customHeight="1" s="61"/>
    <row r="4747" ht="12" customHeight="1" s="61"/>
    <row r="4748" ht="12" customHeight="1" s="61"/>
    <row r="4749" ht="12" customHeight="1" s="61"/>
    <row r="4750" ht="12" customHeight="1" s="61"/>
    <row r="4751" ht="12" customHeight="1" s="61"/>
    <row r="4752" ht="12" customHeight="1" s="61"/>
    <row r="4753" ht="12" customHeight="1" s="61"/>
    <row r="4754" ht="12" customHeight="1" s="61"/>
    <row r="4755" ht="12" customHeight="1" s="61"/>
    <row r="4756" ht="12" customHeight="1" s="61"/>
    <row r="4757" ht="12" customHeight="1" s="61"/>
    <row r="4758" ht="12" customHeight="1" s="61"/>
    <row r="4759" ht="12" customHeight="1" s="61"/>
    <row r="4760" ht="12" customHeight="1" s="61"/>
    <row r="4761" ht="12" customHeight="1" s="61"/>
    <row r="4762" ht="12" customHeight="1" s="61"/>
    <row r="4763" ht="12" customHeight="1" s="61"/>
    <row r="4764" ht="12" customHeight="1" s="61"/>
    <row r="4765" ht="12" customHeight="1" s="61"/>
    <row r="4766" ht="12" customHeight="1" s="61"/>
    <row r="4767" ht="12" customHeight="1" s="61"/>
    <row r="4768" ht="12" customHeight="1" s="61"/>
    <row r="4769" ht="12" customHeight="1" s="61"/>
    <row r="4770" ht="12" customHeight="1" s="61"/>
    <row r="4771" ht="12" customHeight="1" s="61"/>
    <row r="4772" ht="12" customHeight="1" s="61"/>
    <row r="4773" ht="12" customHeight="1" s="61"/>
    <row r="4774" ht="12" customHeight="1" s="61"/>
    <row r="4775" ht="12" customHeight="1" s="61"/>
    <row r="4776" ht="12" customHeight="1" s="61"/>
    <row r="4777" ht="12" customHeight="1" s="61"/>
    <row r="4778" ht="12" customHeight="1" s="61"/>
    <row r="4779" ht="12" customHeight="1" s="61"/>
    <row r="4780" ht="12" customHeight="1" s="61"/>
    <row r="4781" ht="12" customHeight="1" s="61"/>
    <row r="4782" ht="12" customHeight="1" s="61"/>
    <row r="4783" ht="12" customHeight="1" s="61"/>
    <row r="4784" ht="12" customHeight="1" s="61"/>
    <row r="4785" ht="12" customHeight="1" s="61"/>
    <row r="4786" ht="12" customHeight="1" s="61"/>
    <row r="4787" ht="12" customHeight="1" s="61"/>
    <row r="4788" ht="12" customHeight="1" s="61"/>
    <row r="4789" ht="12" customHeight="1" s="61"/>
    <row r="4790" ht="12" customHeight="1" s="61"/>
    <row r="4791" ht="12" customHeight="1" s="61"/>
    <row r="4792" ht="12" customHeight="1" s="61"/>
    <row r="4793" ht="12" customHeight="1" s="61"/>
    <row r="4794" ht="12" customHeight="1" s="61"/>
    <row r="4795" ht="12" customHeight="1" s="61"/>
    <row r="4796" ht="12" customHeight="1" s="61"/>
    <row r="4797" ht="12" customHeight="1" s="61"/>
    <row r="4798" ht="12" customHeight="1" s="61"/>
    <row r="4799" ht="12" customHeight="1" s="61"/>
    <row r="4800" ht="12" customHeight="1" s="61"/>
    <row r="4801" ht="12" customHeight="1" s="61"/>
    <row r="4802" ht="12" customHeight="1" s="61"/>
    <row r="4803" ht="12" customHeight="1" s="61"/>
    <row r="4804" ht="12" customHeight="1" s="61"/>
    <row r="4805" ht="12" customHeight="1" s="61"/>
    <row r="4806" ht="12" customHeight="1" s="61"/>
    <row r="4807" ht="12" customHeight="1" s="61"/>
    <row r="4808" ht="12" customHeight="1" s="61"/>
    <row r="4809" ht="12" customHeight="1" s="61"/>
    <row r="4810" ht="12" customHeight="1" s="61"/>
    <row r="4811" ht="12" customHeight="1" s="61"/>
    <row r="4812" ht="12" customHeight="1" s="61"/>
    <row r="4813" ht="12" customHeight="1" s="61"/>
    <row r="4814" ht="12" customHeight="1" s="61"/>
    <row r="4815" ht="12" customHeight="1" s="61"/>
    <row r="4816" ht="12" customHeight="1" s="61"/>
    <row r="4817" ht="12" customHeight="1" s="61"/>
    <row r="4818" ht="12" customHeight="1" s="61"/>
    <row r="4819" ht="12" customHeight="1" s="61"/>
    <row r="4820" ht="12" customHeight="1" s="61"/>
    <row r="4821" ht="12" customHeight="1" s="61"/>
    <row r="4822" ht="12" customHeight="1" s="61"/>
    <row r="4823" ht="12" customHeight="1" s="61"/>
    <row r="4824" ht="12" customHeight="1" s="61"/>
    <row r="4825" ht="12" customHeight="1" s="61"/>
    <row r="4826" ht="12" customHeight="1" s="61"/>
    <row r="4827" ht="12" customHeight="1" s="61"/>
    <row r="4828" ht="12" customHeight="1" s="61"/>
    <row r="4829" ht="12" customHeight="1" s="61"/>
    <row r="4830" ht="12" customHeight="1" s="61"/>
    <row r="4831" ht="12" customHeight="1" s="61"/>
    <row r="4832" ht="12" customHeight="1" s="61"/>
    <row r="4833" ht="12" customHeight="1" s="61"/>
    <row r="4834" ht="12" customHeight="1" s="61"/>
    <row r="4835" ht="12" customHeight="1" s="61"/>
    <row r="4836" ht="12" customHeight="1" s="61"/>
    <row r="4837" ht="12" customHeight="1" s="61"/>
    <row r="4838" ht="12" customHeight="1" s="61"/>
    <row r="4839" ht="12" customHeight="1" s="61"/>
    <row r="4840" ht="12" customHeight="1" s="61"/>
    <row r="4841" ht="12" customHeight="1" s="61"/>
    <row r="4842" ht="12" customHeight="1" s="61"/>
    <row r="4843" ht="12" customHeight="1" s="61"/>
    <row r="4844" ht="12" customHeight="1" s="61"/>
    <row r="4845" ht="12" customHeight="1" s="61"/>
    <row r="4846" ht="12" customHeight="1" s="61"/>
    <row r="4847" ht="12" customHeight="1" s="61"/>
    <row r="4848" ht="12" customHeight="1" s="61"/>
    <row r="4849" ht="12" customHeight="1" s="61"/>
    <row r="4850" ht="12" customHeight="1" s="61"/>
    <row r="4851" ht="12" customHeight="1" s="61"/>
    <row r="4852" ht="12" customHeight="1" s="61"/>
    <row r="4853" ht="12" customHeight="1" s="61"/>
    <row r="4854" ht="12" customHeight="1" s="61"/>
    <row r="4855" ht="12" customHeight="1" s="61"/>
    <row r="4856" ht="12" customHeight="1" s="61"/>
    <row r="4857" ht="12" customHeight="1" s="61"/>
    <row r="4858" ht="12" customHeight="1" s="61"/>
    <row r="4859" ht="12" customHeight="1" s="61"/>
    <row r="4860" ht="12" customHeight="1" s="61"/>
    <row r="4861" ht="12" customHeight="1" s="61"/>
    <row r="4862" ht="12" customHeight="1" s="61"/>
    <row r="4863" ht="12" customHeight="1" s="61"/>
    <row r="4864" ht="12" customHeight="1" s="61"/>
    <row r="4865" ht="12" customHeight="1" s="61"/>
    <row r="4866" ht="12" customHeight="1" s="61"/>
    <row r="4867" ht="12" customHeight="1" s="61"/>
    <row r="4868" ht="12" customHeight="1" s="61"/>
    <row r="4869" ht="12" customHeight="1" s="61"/>
    <row r="4870" ht="12" customHeight="1" s="61"/>
    <row r="4871" ht="12" customHeight="1" s="61"/>
    <row r="4872" ht="12" customHeight="1" s="61"/>
    <row r="4873" ht="12" customHeight="1" s="61"/>
    <row r="4874" ht="12" customHeight="1" s="61"/>
    <row r="4875" ht="12" customHeight="1" s="61"/>
    <row r="4876" ht="12" customHeight="1" s="61"/>
    <row r="4877" ht="12" customHeight="1" s="61"/>
    <row r="4878" ht="12" customHeight="1" s="61"/>
    <row r="4879" ht="12" customHeight="1" s="61"/>
    <row r="4880" ht="12" customHeight="1" s="61"/>
    <row r="4881" ht="12" customHeight="1" s="61"/>
    <row r="4882" ht="12" customHeight="1" s="61"/>
    <row r="4883" ht="12" customHeight="1" s="61"/>
    <row r="4884" ht="12" customHeight="1" s="61"/>
    <row r="4885" ht="12" customHeight="1" s="61"/>
    <row r="4886" ht="12" customHeight="1" s="61"/>
    <row r="4887" ht="12" customHeight="1" s="61"/>
    <row r="4888" ht="12" customHeight="1" s="61"/>
    <row r="4889" ht="12" customHeight="1" s="61"/>
    <row r="4890" ht="12" customHeight="1" s="61"/>
    <row r="4891" ht="12" customHeight="1" s="61"/>
    <row r="4892" ht="12" customHeight="1" s="61"/>
    <row r="4893" ht="12" customHeight="1" s="61"/>
    <row r="4894" ht="12" customHeight="1" s="61"/>
    <row r="4895" ht="12" customHeight="1" s="61"/>
    <row r="4896" ht="12" customHeight="1" s="61"/>
    <row r="4897" ht="12" customHeight="1" s="61"/>
    <row r="4898" ht="12" customHeight="1" s="61"/>
    <row r="4899" ht="12" customHeight="1" s="61"/>
    <row r="4900" ht="12" customHeight="1" s="61"/>
    <row r="4901" ht="12" customHeight="1" s="61"/>
    <row r="4902" ht="12" customHeight="1" s="61"/>
    <row r="4903" ht="12" customHeight="1" s="61"/>
    <row r="4904" ht="12" customHeight="1" s="61"/>
    <row r="4905" ht="12" customHeight="1" s="61"/>
    <row r="4906" ht="12" customHeight="1" s="61"/>
    <row r="4907" ht="12" customHeight="1" s="61"/>
    <row r="4908" ht="12" customHeight="1" s="61"/>
    <row r="4909" ht="12" customHeight="1" s="61"/>
    <row r="4910" ht="12" customHeight="1" s="61"/>
    <row r="4911" ht="12" customHeight="1" s="61"/>
    <row r="4912" ht="12" customHeight="1" s="61"/>
    <row r="4913" ht="12" customHeight="1" s="61"/>
    <row r="4914" ht="12" customHeight="1" s="61"/>
    <row r="4915" ht="12" customHeight="1" s="61"/>
    <row r="4916" ht="12" customHeight="1" s="61"/>
    <row r="4917" ht="12" customHeight="1" s="61"/>
    <row r="4918" ht="12" customHeight="1" s="61"/>
    <row r="4919" ht="12" customHeight="1" s="61"/>
    <row r="4920" ht="12" customHeight="1" s="61"/>
    <row r="4921" ht="12" customHeight="1" s="61"/>
    <row r="4922" ht="12" customHeight="1" s="61"/>
    <row r="4923" ht="12" customHeight="1" s="61"/>
    <row r="4924" ht="12" customHeight="1" s="61"/>
    <row r="4925" ht="12" customHeight="1" s="61"/>
    <row r="4926" ht="12" customHeight="1" s="61"/>
    <row r="4927" ht="12" customHeight="1" s="61"/>
    <row r="4928" ht="12" customHeight="1" s="61"/>
    <row r="4929" ht="12" customHeight="1" s="61"/>
    <row r="4930" ht="12" customHeight="1" s="61"/>
    <row r="4931" ht="12" customHeight="1" s="61"/>
    <row r="4932" ht="12" customHeight="1" s="61"/>
    <row r="4933" ht="12" customHeight="1" s="61"/>
    <row r="4934" ht="12" customHeight="1" s="61"/>
    <row r="4935" ht="12" customHeight="1" s="61"/>
    <row r="4936" ht="12" customHeight="1" s="61"/>
    <row r="4937" ht="12" customHeight="1" s="61"/>
    <row r="4938" ht="12" customHeight="1" s="61"/>
    <row r="4939" ht="12" customHeight="1" s="61"/>
    <row r="4940" ht="12" customHeight="1" s="61"/>
    <row r="4941" ht="12" customHeight="1" s="61"/>
    <row r="4942" ht="12" customHeight="1" s="61"/>
    <row r="4943" ht="12" customHeight="1" s="61"/>
    <row r="4944" ht="12" customHeight="1" s="61"/>
    <row r="4945" ht="12" customHeight="1" s="61"/>
    <row r="4946" ht="12" customHeight="1" s="61"/>
    <row r="4947" ht="12" customHeight="1" s="61"/>
    <row r="4948" ht="12" customHeight="1" s="61"/>
    <row r="4949" ht="12" customHeight="1" s="61"/>
    <row r="4950" ht="12" customHeight="1" s="61"/>
    <row r="4951" ht="12" customHeight="1" s="61"/>
    <row r="4952" ht="12" customHeight="1" s="61"/>
    <row r="4953" ht="12" customHeight="1" s="61"/>
    <row r="4954" ht="12" customHeight="1" s="61"/>
    <row r="4955" ht="12" customHeight="1" s="61"/>
    <row r="4956" ht="12" customHeight="1" s="61"/>
    <row r="4957" ht="12" customHeight="1" s="61"/>
    <row r="4958" ht="12" customHeight="1" s="61"/>
    <row r="4959" ht="12" customHeight="1" s="61"/>
    <row r="4960" ht="12" customHeight="1" s="61"/>
    <row r="4961" ht="12" customHeight="1" s="61"/>
    <row r="4962" ht="12" customHeight="1" s="61"/>
    <row r="4963" ht="12" customHeight="1" s="61"/>
    <row r="4964" ht="12" customHeight="1" s="61"/>
    <row r="4965" ht="12" customHeight="1" s="61"/>
    <row r="4966" ht="12" customHeight="1" s="61"/>
    <row r="4967" ht="12" customHeight="1" s="61"/>
    <row r="4968" ht="12" customHeight="1" s="61"/>
    <row r="4969" ht="12" customHeight="1" s="61"/>
    <row r="4970" ht="12" customHeight="1" s="61"/>
    <row r="4971" ht="12" customHeight="1" s="61"/>
    <row r="4972" ht="12" customHeight="1" s="61"/>
    <row r="4973" ht="12" customHeight="1" s="61"/>
    <row r="4974" ht="12" customHeight="1" s="61"/>
    <row r="4975" ht="12" customHeight="1" s="61"/>
    <row r="4976" ht="12" customHeight="1" s="61"/>
    <row r="4977" ht="12" customHeight="1" s="61"/>
    <row r="4978" ht="12" customHeight="1" s="61"/>
    <row r="4979" ht="12" customHeight="1" s="61"/>
    <row r="4980" ht="12" customHeight="1" s="61"/>
    <row r="4981" ht="12" customHeight="1" s="61"/>
    <row r="4982" ht="12" customHeight="1" s="61"/>
    <row r="4983" ht="12" customHeight="1" s="61"/>
    <row r="4984" ht="12" customHeight="1" s="61"/>
    <row r="4985" ht="12" customHeight="1" s="61"/>
    <row r="4986" ht="12" customHeight="1" s="61"/>
    <row r="4987" ht="12" customHeight="1" s="61"/>
    <row r="4988" ht="12" customHeight="1" s="61"/>
    <row r="4989" ht="12" customHeight="1" s="61"/>
    <row r="4990" ht="12" customHeight="1" s="61"/>
    <row r="4991" ht="12" customHeight="1" s="61"/>
    <row r="4992" ht="12" customHeight="1" s="61"/>
    <row r="4993" ht="12" customHeight="1" s="61"/>
    <row r="4994" ht="12" customHeight="1" s="61"/>
    <row r="4995" ht="12" customHeight="1" s="61"/>
    <row r="4996" ht="12" customHeight="1" s="61"/>
    <row r="4997" ht="12" customHeight="1" s="61"/>
    <row r="4998" ht="12" customHeight="1" s="61"/>
    <row r="4999" ht="12" customHeight="1" s="61"/>
    <row r="5000" ht="12" customHeight="1" s="61"/>
    <row r="5001" ht="12" customHeight="1" s="61"/>
    <row r="5002" ht="12" customHeight="1" s="61"/>
    <row r="5003" ht="12" customHeight="1" s="61"/>
    <row r="5004" ht="12" customHeight="1" s="61"/>
    <row r="5005" ht="12" customHeight="1" s="61"/>
    <row r="5006" ht="12" customHeight="1" s="61"/>
    <row r="5007" ht="12" customHeight="1" s="61"/>
    <row r="5008" ht="12" customHeight="1" s="61"/>
    <row r="5009" ht="12" customHeight="1" s="61"/>
    <row r="5010" ht="12" customHeight="1" s="61"/>
    <row r="5011" ht="12" customHeight="1" s="61"/>
    <row r="5012" ht="12" customHeight="1" s="61"/>
    <row r="5013" ht="12" customHeight="1" s="61"/>
    <row r="5014" ht="12" customHeight="1" s="61"/>
    <row r="5015" ht="12" customHeight="1" s="61"/>
    <row r="5016" ht="12" customHeight="1" s="61"/>
    <row r="5017" ht="12" customHeight="1" s="61"/>
    <row r="5018" ht="12" customHeight="1" s="61"/>
    <row r="5019" ht="12" customHeight="1" s="61"/>
    <row r="5020" ht="12" customHeight="1" s="61"/>
    <row r="5021" ht="12" customHeight="1" s="61"/>
    <row r="5022" ht="12" customHeight="1" s="61"/>
    <row r="5023" ht="12" customHeight="1" s="61"/>
    <row r="5024" ht="12" customHeight="1" s="61"/>
    <row r="5025" ht="12" customHeight="1" s="61"/>
    <row r="5026" ht="12" customHeight="1" s="61"/>
    <row r="5027" ht="12" customHeight="1" s="61"/>
    <row r="5028" ht="12" customHeight="1" s="61"/>
    <row r="5029" ht="12" customHeight="1" s="61"/>
    <row r="5030" ht="12" customHeight="1" s="61"/>
    <row r="5031" ht="12" customHeight="1" s="61"/>
    <row r="5032" ht="12" customHeight="1" s="61"/>
    <row r="5033" ht="12" customHeight="1" s="61"/>
    <row r="5034" ht="12" customHeight="1" s="61"/>
    <row r="5035" ht="12" customHeight="1" s="61"/>
    <row r="5036" ht="12" customHeight="1" s="61"/>
    <row r="5037" ht="12" customHeight="1" s="61"/>
    <row r="5038" ht="12" customHeight="1" s="61"/>
    <row r="5039" ht="12" customHeight="1" s="61"/>
    <row r="5040" ht="12" customHeight="1" s="61"/>
    <row r="5041" ht="12" customHeight="1" s="61"/>
    <row r="5042" ht="12" customHeight="1" s="61"/>
    <row r="5043" ht="12" customHeight="1" s="61"/>
    <row r="5044" ht="12" customHeight="1" s="61"/>
    <row r="5045" ht="12" customHeight="1" s="61"/>
    <row r="5046" ht="12" customHeight="1" s="61"/>
    <row r="5047" ht="12" customHeight="1" s="61"/>
    <row r="5048" ht="12" customHeight="1" s="61"/>
    <row r="5049" ht="12" customHeight="1" s="61"/>
    <row r="5050" ht="12" customHeight="1" s="61"/>
    <row r="5051" ht="12" customHeight="1" s="61"/>
    <row r="5052" ht="12" customHeight="1" s="61"/>
    <row r="5053" ht="12" customHeight="1" s="61"/>
    <row r="5054" ht="12" customHeight="1" s="61"/>
    <row r="5055" ht="12" customHeight="1" s="61"/>
    <row r="5056" ht="12" customHeight="1" s="61"/>
    <row r="5057" ht="12" customHeight="1" s="61"/>
    <row r="5058" ht="12" customHeight="1" s="61"/>
    <row r="5059" ht="12" customHeight="1" s="61"/>
    <row r="5060" ht="12" customHeight="1" s="61"/>
    <row r="5061" ht="12" customHeight="1" s="61"/>
    <row r="5062" ht="12" customHeight="1" s="61"/>
    <row r="5063" ht="12" customHeight="1" s="61"/>
    <row r="5064" ht="12" customHeight="1" s="61"/>
    <row r="5065" ht="12" customHeight="1" s="61"/>
    <row r="5066" ht="12" customHeight="1" s="61"/>
    <row r="5067" ht="12" customHeight="1" s="61"/>
    <row r="5068" ht="12" customHeight="1" s="61"/>
    <row r="5069" ht="12" customHeight="1" s="61"/>
    <row r="5070" ht="12" customHeight="1" s="61"/>
    <row r="5071" ht="12" customHeight="1" s="61"/>
    <row r="5072" ht="12" customHeight="1" s="61"/>
    <row r="5073" ht="12" customHeight="1" s="61"/>
    <row r="5074" ht="12" customHeight="1" s="61"/>
    <row r="5075" ht="12" customHeight="1" s="61"/>
    <row r="5076" ht="12" customHeight="1" s="61"/>
    <row r="5077" ht="12" customHeight="1" s="61"/>
    <row r="5078" ht="12" customHeight="1" s="61"/>
    <row r="5079" ht="12" customHeight="1" s="61"/>
    <row r="5080" ht="12" customHeight="1" s="61"/>
    <row r="5081" ht="12" customHeight="1" s="61"/>
    <row r="5082" ht="12" customHeight="1" s="61"/>
    <row r="5083" ht="12" customHeight="1" s="61"/>
    <row r="5084" ht="12" customHeight="1" s="61"/>
    <row r="5085" ht="12" customHeight="1" s="61"/>
    <row r="5086" ht="12" customHeight="1" s="61"/>
    <row r="5087" ht="12" customHeight="1" s="61"/>
    <row r="5088" ht="12" customHeight="1" s="61"/>
    <row r="5089" ht="12" customHeight="1" s="61"/>
    <row r="5090" ht="12" customHeight="1" s="61"/>
    <row r="5091" ht="12" customHeight="1" s="61"/>
    <row r="5092" ht="12" customHeight="1" s="61"/>
    <row r="5093" ht="12" customHeight="1" s="61"/>
    <row r="5094" ht="12" customHeight="1" s="61"/>
    <row r="5095" ht="12" customHeight="1" s="61"/>
    <row r="5096" ht="12" customHeight="1" s="61"/>
    <row r="5097" ht="12" customHeight="1" s="61"/>
    <row r="5098" ht="12" customHeight="1" s="61"/>
    <row r="5099" ht="12" customHeight="1" s="61"/>
    <row r="5100" ht="12" customHeight="1" s="61"/>
    <row r="5101" ht="12" customHeight="1" s="61"/>
    <row r="5102" ht="12" customHeight="1" s="61"/>
    <row r="5103" ht="12" customHeight="1" s="61"/>
    <row r="5104" ht="12" customHeight="1" s="61"/>
    <row r="5105" ht="12" customHeight="1" s="61"/>
    <row r="5106" ht="12" customHeight="1" s="61"/>
    <row r="5107" ht="12" customHeight="1" s="61"/>
    <row r="5108" ht="12" customHeight="1" s="61"/>
    <row r="5109" ht="12" customHeight="1" s="61"/>
    <row r="5110" ht="12" customHeight="1" s="61"/>
    <row r="5111" ht="12" customHeight="1" s="61"/>
    <row r="5112" ht="12" customHeight="1" s="61"/>
    <row r="5113" ht="12" customHeight="1" s="61"/>
    <row r="5114" ht="12" customHeight="1" s="61"/>
    <row r="5115" ht="12" customHeight="1" s="61"/>
    <row r="5116" ht="12" customHeight="1" s="61"/>
    <row r="5117" ht="12" customHeight="1" s="61"/>
    <row r="5118" ht="12" customHeight="1" s="61"/>
    <row r="5119" ht="12" customHeight="1" s="61"/>
    <row r="5120" ht="12" customHeight="1" s="61"/>
    <row r="5121" ht="12" customHeight="1" s="61"/>
    <row r="5122" ht="12" customHeight="1" s="61"/>
    <row r="5123" ht="12" customHeight="1" s="61"/>
    <row r="5124" ht="12" customHeight="1" s="61"/>
    <row r="5125" ht="12" customHeight="1" s="61"/>
    <row r="5126" ht="12" customHeight="1" s="61"/>
    <row r="5127" ht="12" customHeight="1" s="61"/>
    <row r="5128" ht="12" customHeight="1" s="61"/>
    <row r="5129" ht="12" customHeight="1" s="61"/>
    <row r="5130" ht="12" customHeight="1" s="61"/>
    <row r="5131" ht="12" customHeight="1" s="61"/>
    <row r="5132" ht="12" customHeight="1" s="61"/>
    <row r="5133" ht="12" customHeight="1" s="61"/>
    <row r="5134" ht="12" customHeight="1" s="61"/>
    <row r="5135" ht="12" customHeight="1" s="61"/>
    <row r="5136" ht="12" customHeight="1" s="61"/>
    <row r="5137" ht="12" customHeight="1" s="61"/>
    <row r="5138" ht="12" customHeight="1" s="61"/>
    <row r="5139" ht="12" customHeight="1" s="61"/>
    <row r="5140" ht="12" customHeight="1" s="61"/>
    <row r="5141" ht="12" customHeight="1" s="61"/>
    <row r="5142" ht="12" customHeight="1" s="61"/>
    <row r="5143" ht="12" customHeight="1" s="61"/>
    <row r="5144" ht="12" customHeight="1" s="61"/>
    <row r="5145" ht="12" customHeight="1" s="61"/>
    <row r="5146" ht="12" customHeight="1" s="61"/>
    <row r="5147" ht="12" customHeight="1" s="61"/>
    <row r="5148" ht="12" customHeight="1" s="61"/>
    <row r="5149" ht="12" customHeight="1" s="61"/>
    <row r="5150" ht="12" customHeight="1" s="61"/>
    <row r="5151" ht="12" customHeight="1" s="61"/>
    <row r="5152" ht="12" customHeight="1" s="61"/>
    <row r="5153" ht="12" customHeight="1" s="61"/>
    <row r="5154" ht="12" customHeight="1" s="61"/>
    <row r="5155" ht="12" customHeight="1" s="61"/>
    <row r="5156" ht="12" customHeight="1" s="61"/>
    <row r="5157" ht="12" customHeight="1" s="61"/>
    <row r="5158" ht="12" customHeight="1" s="61"/>
    <row r="5159" ht="12" customHeight="1" s="61"/>
    <row r="5160" ht="12" customHeight="1" s="61"/>
    <row r="5161" ht="12" customHeight="1" s="61"/>
    <row r="5162" ht="12" customHeight="1" s="61"/>
    <row r="5163" ht="12" customHeight="1" s="61"/>
    <row r="5164" ht="12" customHeight="1" s="61"/>
    <row r="5165" ht="12" customHeight="1" s="61"/>
    <row r="5166" ht="12" customHeight="1" s="61"/>
    <row r="5167" ht="12" customHeight="1" s="61"/>
    <row r="5168" ht="12" customHeight="1" s="61"/>
    <row r="5169" ht="12" customHeight="1" s="61"/>
    <row r="5170" ht="12" customHeight="1" s="61"/>
    <row r="5171" ht="12" customHeight="1" s="61"/>
    <row r="5172" ht="12" customHeight="1" s="61"/>
    <row r="5173" ht="12" customHeight="1" s="61"/>
    <row r="5174" ht="12" customHeight="1" s="61"/>
    <row r="5175" ht="12" customHeight="1" s="61"/>
    <row r="5176" ht="12" customHeight="1" s="61"/>
    <row r="5177" ht="12" customHeight="1" s="61"/>
    <row r="5178" ht="12" customHeight="1" s="61"/>
    <row r="5179" ht="12" customHeight="1" s="61"/>
    <row r="5180" ht="12" customHeight="1" s="61"/>
    <row r="5181" ht="12" customHeight="1" s="61"/>
    <row r="5182" ht="12" customHeight="1" s="61"/>
    <row r="5183" ht="12" customHeight="1" s="61"/>
    <row r="5184" ht="12" customHeight="1" s="61"/>
    <row r="5185" ht="12" customHeight="1" s="61"/>
    <row r="5186" ht="12" customHeight="1" s="61"/>
    <row r="5187" ht="12" customHeight="1" s="61"/>
    <row r="5188" ht="12" customHeight="1" s="61"/>
    <row r="5189" ht="12" customHeight="1" s="61"/>
    <row r="5190" ht="12" customHeight="1" s="61"/>
    <row r="5191" ht="12" customHeight="1" s="61"/>
    <row r="5192" ht="12" customHeight="1" s="61"/>
    <row r="5193" ht="12" customHeight="1" s="61"/>
    <row r="5194" ht="12" customHeight="1" s="61"/>
    <row r="5195" ht="12" customHeight="1" s="61"/>
    <row r="5196" ht="12" customHeight="1" s="61"/>
    <row r="5197" ht="12" customHeight="1" s="61"/>
    <row r="5198" ht="12" customHeight="1" s="61"/>
    <row r="5199" ht="12" customHeight="1" s="61"/>
    <row r="5200" ht="12" customHeight="1" s="61"/>
    <row r="5201" ht="12" customHeight="1" s="61"/>
    <row r="5202" ht="12" customHeight="1" s="61"/>
    <row r="5203" ht="12" customHeight="1" s="61"/>
    <row r="5204" ht="12" customHeight="1" s="61"/>
    <row r="5205" ht="12" customHeight="1" s="61"/>
    <row r="5206" ht="12" customHeight="1" s="61"/>
    <row r="5207" ht="12" customHeight="1" s="61"/>
    <row r="5208" ht="12" customHeight="1" s="61"/>
    <row r="5209" ht="12" customHeight="1" s="61"/>
    <row r="5210" ht="12" customHeight="1" s="61"/>
    <row r="5211" ht="12" customHeight="1" s="61"/>
    <row r="5212" ht="12" customHeight="1" s="61"/>
    <row r="5213" ht="12" customHeight="1" s="61"/>
    <row r="5214" ht="12" customHeight="1" s="61"/>
    <row r="5215" ht="12" customHeight="1" s="61"/>
    <row r="5216" ht="12" customHeight="1" s="61"/>
    <row r="5217" ht="12" customHeight="1" s="61"/>
    <row r="5218" ht="12" customHeight="1" s="61"/>
    <row r="5219" ht="12" customHeight="1" s="61"/>
    <row r="5220" ht="12" customHeight="1" s="61"/>
    <row r="5221" ht="12" customHeight="1" s="61"/>
    <row r="5222" ht="12" customHeight="1" s="61"/>
    <row r="5223" ht="12" customHeight="1" s="61"/>
    <row r="5224" ht="12" customHeight="1" s="61"/>
    <row r="5225" ht="12" customHeight="1" s="61"/>
    <row r="5226" ht="12" customHeight="1" s="61"/>
    <row r="5227" ht="12" customHeight="1" s="61"/>
    <row r="5228" ht="12" customHeight="1" s="61"/>
    <row r="5229" ht="12" customHeight="1" s="61"/>
    <row r="5230" ht="12" customHeight="1" s="61"/>
    <row r="5231" ht="12" customHeight="1" s="61"/>
    <row r="5232" ht="12" customHeight="1" s="61"/>
    <row r="5233" ht="12" customHeight="1" s="61"/>
    <row r="5234" ht="12" customHeight="1" s="61"/>
    <row r="5235" ht="12" customHeight="1" s="61"/>
    <row r="5236" ht="12" customHeight="1" s="61"/>
    <row r="5237" ht="12" customHeight="1" s="61"/>
    <row r="5238" ht="12" customHeight="1" s="61"/>
    <row r="5239" ht="12" customHeight="1" s="61"/>
    <row r="5240" ht="12" customHeight="1" s="61"/>
    <row r="5241" ht="12" customHeight="1" s="61"/>
    <row r="5242" ht="12" customHeight="1" s="61"/>
    <row r="5243" ht="12" customHeight="1" s="61"/>
    <row r="5244" ht="12" customHeight="1" s="61"/>
    <row r="5245" ht="12" customHeight="1" s="61"/>
    <row r="5246" ht="12" customHeight="1" s="61"/>
    <row r="5247" ht="12" customHeight="1" s="61"/>
    <row r="5248" ht="12" customHeight="1" s="61"/>
    <row r="5249" ht="12" customHeight="1" s="61"/>
    <row r="5250" ht="12" customHeight="1" s="61"/>
    <row r="5251" ht="12" customHeight="1" s="61"/>
    <row r="5252" ht="12" customHeight="1" s="61"/>
    <row r="5253" ht="12" customHeight="1" s="61"/>
    <row r="5254" ht="12" customHeight="1" s="61"/>
    <row r="5255" ht="12" customHeight="1" s="61"/>
    <row r="5256" ht="12" customHeight="1" s="61"/>
    <row r="5257" ht="12" customHeight="1" s="61"/>
    <row r="5258" ht="12" customHeight="1" s="61"/>
    <row r="5259" ht="12" customHeight="1" s="61"/>
    <row r="5260" ht="12" customHeight="1" s="61"/>
    <row r="5261" ht="12" customHeight="1" s="61"/>
    <row r="5262" ht="12" customHeight="1" s="61"/>
    <row r="5263" ht="12" customHeight="1" s="61"/>
    <row r="5264" ht="12" customHeight="1" s="61"/>
    <row r="5265" ht="12" customHeight="1" s="61"/>
    <row r="5266" ht="12" customHeight="1" s="61"/>
    <row r="5267" ht="12" customHeight="1" s="61"/>
    <row r="5268" ht="12" customHeight="1" s="61"/>
    <row r="5269" ht="12" customHeight="1" s="61"/>
    <row r="5270" ht="12" customHeight="1" s="61"/>
    <row r="5271" ht="12" customHeight="1" s="61"/>
    <row r="5272" ht="12" customHeight="1" s="61"/>
    <row r="5273" ht="12" customHeight="1" s="61"/>
    <row r="5274" ht="12" customHeight="1" s="61"/>
    <row r="5275" ht="12" customHeight="1" s="61"/>
    <row r="5276" ht="12" customHeight="1" s="61"/>
    <row r="5277" ht="12" customHeight="1" s="61"/>
    <row r="5278" ht="12" customHeight="1" s="61"/>
    <row r="5279" ht="12" customHeight="1" s="61"/>
    <row r="5280" ht="12" customHeight="1" s="61"/>
    <row r="5281" ht="12" customHeight="1" s="61"/>
    <row r="5282" ht="12" customHeight="1" s="61"/>
    <row r="5283" ht="12" customHeight="1" s="61"/>
    <row r="5284" ht="12" customHeight="1" s="61"/>
    <row r="5285" ht="12" customHeight="1" s="61"/>
    <row r="5286" ht="12" customHeight="1" s="61"/>
    <row r="5287" ht="12" customHeight="1" s="61"/>
    <row r="5288" ht="12" customHeight="1" s="61"/>
    <row r="5289" ht="12" customHeight="1" s="61"/>
    <row r="5290" ht="12" customHeight="1" s="61"/>
    <row r="5291" ht="12" customHeight="1" s="61"/>
    <row r="5292" ht="12" customHeight="1" s="61"/>
    <row r="5293" ht="12" customHeight="1" s="61"/>
    <row r="5294" ht="12" customHeight="1" s="61"/>
    <row r="5295" ht="12" customHeight="1" s="61"/>
    <row r="5296" ht="12" customHeight="1" s="61"/>
    <row r="5297" ht="12" customHeight="1" s="61"/>
    <row r="5298" ht="12" customHeight="1" s="61"/>
    <row r="5299" ht="12" customHeight="1" s="61"/>
    <row r="5300" ht="12" customHeight="1" s="61"/>
    <row r="5301" ht="12" customHeight="1" s="61"/>
    <row r="5302" ht="12" customHeight="1" s="61"/>
    <row r="5303" ht="12" customHeight="1" s="61"/>
    <row r="5304" ht="12" customHeight="1" s="61"/>
    <row r="5305" ht="12" customHeight="1" s="61"/>
    <row r="5306" ht="12" customHeight="1" s="61"/>
    <row r="5307" ht="12" customHeight="1" s="61"/>
    <row r="5308" ht="12" customHeight="1" s="61"/>
    <row r="5309" ht="12" customHeight="1" s="61"/>
    <row r="5310" ht="12" customHeight="1" s="61"/>
    <row r="5311" ht="12" customHeight="1" s="61"/>
    <row r="5312" ht="12" customHeight="1" s="61"/>
    <row r="5313" ht="12" customHeight="1" s="61"/>
    <row r="5314" ht="12" customHeight="1" s="61"/>
    <row r="5315" ht="12" customHeight="1" s="61"/>
    <row r="5316" ht="12" customHeight="1" s="61"/>
    <row r="5317" ht="12" customHeight="1" s="61"/>
    <row r="5318" ht="12" customHeight="1" s="61"/>
    <row r="5319" ht="12" customHeight="1" s="61"/>
    <row r="5320" ht="12" customHeight="1" s="61"/>
    <row r="5321" ht="12" customHeight="1" s="61"/>
    <row r="5322" ht="12" customHeight="1" s="61"/>
    <row r="5323" ht="12" customHeight="1" s="61"/>
    <row r="5324" ht="12" customHeight="1" s="61"/>
    <row r="5325" ht="12" customHeight="1" s="61"/>
    <row r="5326" ht="12" customHeight="1" s="61"/>
    <row r="5327" ht="12" customHeight="1" s="61"/>
    <row r="5328" ht="12" customHeight="1" s="61"/>
    <row r="5329" ht="12" customHeight="1" s="61"/>
    <row r="5330" ht="12" customHeight="1" s="61"/>
    <row r="5331" ht="12" customHeight="1" s="61"/>
    <row r="5332" ht="12" customHeight="1" s="61"/>
    <row r="5333" ht="12" customHeight="1" s="61"/>
    <row r="5334" ht="12" customHeight="1" s="61"/>
    <row r="5335" ht="12" customHeight="1" s="61"/>
    <row r="5336" ht="12" customHeight="1" s="61"/>
    <row r="5337" ht="12" customHeight="1" s="61"/>
    <row r="5338" ht="12" customHeight="1" s="61"/>
    <row r="5339" ht="12" customHeight="1" s="61"/>
    <row r="5340" ht="12" customHeight="1" s="61"/>
    <row r="5341" ht="12" customHeight="1" s="61"/>
    <row r="5342" ht="12" customHeight="1" s="61"/>
    <row r="5343" ht="12" customHeight="1" s="61"/>
    <row r="5344" ht="12" customHeight="1" s="61"/>
    <row r="5345" ht="12" customHeight="1" s="61"/>
    <row r="5346" ht="12" customHeight="1" s="61"/>
    <row r="5347" ht="12" customHeight="1" s="61"/>
    <row r="5348" ht="12" customHeight="1" s="61"/>
    <row r="5349" ht="12" customHeight="1" s="61"/>
    <row r="5350" ht="12" customHeight="1" s="61"/>
    <row r="5351" ht="12" customHeight="1" s="61"/>
    <row r="5352" ht="12" customHeight="1" s="61"/>
    <row r="5353" ht="12" customHeight="1" s="61"/>
    <row r="5354" ht="12" customHeight="1" s="61"/>
    <row r="5355" ht="12" customHeight="1" s="61"/>
    <row r="5356" ht="12" customHeight="1" s="61"/>
    <row r="5357" ht="12" customHeight="1" s="61"/>
    <row r="5358" ht="12" customHeight="1" s="61"/>
    <row r="5359" ht="12" customHeight="1" s="61"/>
    <row r="5360" ht="12" customHeight="1" s="61"/>
    <row r="5361" ht="12" customHeight="1" s="61"/>
    <row r="5362" ht="12" customHeight="1" s="61"/>
    <row r="5363" ht="12" customHeight="1" s="61"/>
    <row r="5364" ht="12" customHeight="1" s="61"/>
    <row r="5365" ht="12" customHeight="1" s="61"/>
    <row r="5366" ht="12" customHeight="1" s="61"/>
    <row r="5367" ht="12" customHeight="1" s="61"/>
    <row r="5368" ht="12" customHeight="1" s="61"/>
    <row r="5369" ht="12" customHeight="1" s="61"/>
    <row r="5370" ht="12" customHeight="1" s="61"/>
    <row r="5371" ht="12" customHeight="1" s="61"/>
    <row r="5372" ht="12" customHeight="1" s="61"/>
    <row r="5373" ht="12" customHeight="1" s="61"/>
    <row r="5374" ht="12" customHeight="1" s="61"/>
    <row r="5375" ht="12" customHeight="1" s="61"/>
    <row r="5376" ht="12" customHeight="1" s="61"/>
    <row r="5377" ht="12" customHeight="1" s="61"/>
    <row r="5378" ht="12" customHeight="1" s="61"/>
    <row r="5379" ht="12" customHeight="1" s="61"/>
    <row r="5380" ht="12" customHeight="1" s="61"/>
    <row r="5381" ht="12" customHeight="1" s="61"/>
    <row r="5382" ht="12" customHeight="1" s="61"/>
    <row r="5383" ht="12" customHeight="1" s="61"/>
    <row r="5384" ht="12" customHeight="1" s="61"/>
    <row r="5385" ht="12" customHeight="1" s="61"/>
    <row r="5386" ht="12" customHeight="1" s="61"/>
    <row r="5387" ht="12" customHeight="1" s="61"/>
    <row r="5388" ht="12" customHeight="1" s="61"/>
    <row r="5389" ht="12" customHeight="1" s="61"/>
    <row r="5390" ht="12" customHeight="1" s="61"/>
    <row r="5391" ht="12" customHeight="1" s="61"/>
    <row r="5392" ht="12" customHeight="1" s="61"/>
    <row r="5393" ht="12" customHeight="1" s="61"/>
    <row r="5394" ht="12" customHeight="1" s="61"/>
    <row r="5395" ht="12" customHeight="1" s="61"/>
    <row r="5396" ht="12" customHeight="1" s="61"/>
    <row r="5397" ht="12" customHeight="1" s="61"/>
    <row r="5398" ht="12" customHeight="1" s="61"/>
    <row r="5399" ht="12" customHeight="1" s="61"/>
    <row r="5400" ht="12" customHeight="1" s="61"/>
    <row r="5401" ht="12" customHeight="1" s="61"/>
    <row r="5402" ht="12" customHeight="1" s="61"/>
    <row r="5403" ht="12" customHeight="1" s="61"/>
    <row r="5404" ht="12" customHeight="1" s="61"/>
    <row r="5405" ht="12" customHeight="1" s="61"/>
    <row r="5406" ht="12" customHeight="1" s="61"/>
    <row r="5407" ht="12" customHeight="1" s="61"/>
    <row r="5408" ht="12" customHeight="1" s="61"/>
    <row r="5409" ht="12" customHeight="1" s="61"/>
    <row r="5410" ht="12" customHeight="1" s="61"/>
    <row r="5411" ht="12" customHeight="1" s="61"/>
    <row r="5412" ht="12" customHeight="1" s="61"/>
    <row r="5413" ht="12" customHeight="1" s="61"/>
    <row r="5414" ht="12" customHeight="1" s="61"/>
    <row r="5415" ht="12" customHeight="1" s="61"/>
    <row r="5416" ht="12" customHeight="1" s="61"/>
    <row r="5417" ht="12" customHeight="1" s="61"/>
    <row r="5418" ht="12" customHeight="1" s="61"/>
    <row r="5419" ht="12" customHeight="1" s="61"/>
    <row r="5420" ht="12" customHeight="1" s="61"/>
    <row r="5421" ht="12" customHeight="1" s="61"/>
    <row r="5422" ht="12" customHeight="1" s="61"/>
    <row r="5423" ht="12" customHeight="1" s="61"/>
    <row r="5424" ht="12" customHeight="1" s="61"/>
    <row r="5425" ht="12" customHeight="1" s="61"/>
    <row r="5426" ht="12" customHeight="1" s="61"/>
    <row r="5427" ht="12" customHeight="1" s="61"/>
    <row r="5428" ht="12" customHeight="1" s="61"/>
    <row r="5429" ht="12" customHeight="1" s="61"/>
    <row r="5430" ht="12" customHeight="1" s="61"/>
    <row r="5431" ht="12" customHeight="1" s="61"/>
    <row r="5432" ht="12" customHeight="1" s="61"/>
    <row r="5433" ht="12" customHeight="1" s="61"/>
    <row r="5434" ht="12" customHeight="1" s="61"/>
    <row r="5435" ht="12" customHeight="1" s="61"/>
    <row r="5436" ht="12" customHeight="1" s="61"/>
    <row r="5437" ht="12" customHeight="1" s="61"/>
    <row r="5438" ht="12" customHeight="1" s="61"/>
    <row r="5439" ht="12" customHeight="1" s="61"/>
    <row r="5440" ht="12" customHeight="1" s="61"/>
    <row r="5441" ht="12" customHeight="1" s="61"/>
    <row r="5442" ht="12" customHeight="1" s="61"/>
    <row r="5443" ht="12" customHeight="1" s="61"/>
    <row r="5444" ht="12" customHeight="1" s="61"/>
    <row r="5445" ht="12" customHeight="1" s="61"/>
    <row r="5446" ht="12" customHeight="1" s="61"/>
    <row r="5447" ht="12" customHeight="1" s="61"/>
    <row r="5448" ht="12" customHeight="1" s="61"/>
    <row r="5449" ht="12" customHeight="1" s="61"/>
    <row r="5450" ht="12" customHeight="1" s="61"/>
    <row r="5451" ht="12" customHeight="1" s="61"/>
    <row r="5452" ht="12" customHeight="1" s="61"/>
    <row r="5453" ht="12" customHeight="1" s="61"/>
    <row r="5454" ht="12" customHeight="1" s="61"/>
    <row r="5455" ht="12" customHeight="1" s="61"/>
    <row r="5456" ht="12" customHeight="1" s="61"/>
    <row r="5457" ht="12" customHeight="1" s="61"/>
    <row r="5458" ht="12" customHeight="1" s="61"/>
    <row r="5459" ht="12" customHeight="1" s="61"/>
    <row r="5460" ht="12" customHeight="1" s="61"/>
    <row r="5461" ht="12" customHeight="1" s="61"/>
    <row r="5462" ht="12" customHeight="1" s="61"/>
    <row r="5463" ht="12" customHeight="1" s="61"/>
    <row r="5464" ht="12" customHeight="1" s="61"/>
    <row r="5465" ht="12" customHeight="1" s="61"/>
    <row r="5466" ht="12" customHeight="1" s="61"/>
    <row r="5467" ht="12" customHeight="1" s="61"/>
    <row r="5468" ht="12" customHeight="1" s="61"/>
    <row r="5469" ht="12" customHeight="1" s="61"/>
    <row r="5470" ht="12" customHeight="1" s="61"/>
    <row r="5471" ht="12" customHeight="1" s="61"/>
    <row r="5472" ht="12" customHeight="1" s="61"/>
    <row r="5473" ht="12" customHeight="1" s="61"/>
    <row r="5474" ht="12" customHeight="1" s="61"/>
    <row r="5475" ht="12" customHeight="1" s="61"/>
    <row r="5476" ht="12" customHeight="1" s="61"/>
    <row r="5477" ht="12" customHeight="1" s="61"/>
    <row r="5478" ht="12" customHeight="1" s="61"/>
    <row r="5479" ht="12" customHeight="1" s="61"/>
    <row r="5480" ht="12" customHeight="1" s="61"/>
    <row r="5481" ht="12" customHeight="1" s="61"/>
    <row r="5482" ht="12" customHeight="1" s="61"/>
    <row r="5483" ht="12" customHeight="1" s="61"/>
    <row r="5484" ht="12" customHeight="1" s="61"/>
    <row r="5485" ht="12" customHeight="1" s="61"/>
    <row r="5486" ht="12" customHeight="1" s="61"/>
    <row r="5487" ht="12" customHeight="1" s="61"/>
    <row r="5488" ht="12" customHeight="1" s="61"/>
    <row r="5489" ht="12" customHeight="1" s="61"/>
    <row r="5490" ht="12" customHeight="1" s="61"/>
    <row r="5491" ht="12" customHeight="1" s="61"/>
    <row r="5492" ht="12" customHeight="1" s="61"/>
    <row r="5493" ht="12" customHeight="1" s="61"/>
    <row r="5494" ht="12" customHeight="1" s="61"/>
    <row r="5495" ht="12" customHeight="1" s="61"/>
    <row r="5496" ht="12" customHeight="1" s="61"/>
    <row r="5497" ht="12" customHeight="1" s="61"/>
    <row r="5498" ht="12" customHeight="1" s="61"/>
    <row r="5499" ht="12" customHeight="1" s="61"/>
    <row r="5500" ht="12" customHeight="1" s="61"/>
    <row r="5501" ht="12" customHeight="1" s="61"/>
    <row r="5502" ht="12" customHeight="1" s="61"/>
    <row r="5503" ht="12" customHeight="1" s="61"/>
    <row r="5504" ht="12" customHeight="1" s="61"/>
    <row r="5505" ht="12" customHeight="1" s="61"/>
    <row r="5506" ht="12" customHeight="1" s="61"/>
    <row r="5507" ht="12" customHeight="1" s="61"/>
    <row r="5508" ht="12" customHeight="1" s="61"/>
    <row r="5509" ht="12" customHeight="1" s="61"/>
    <row r="5510" ht="12" customHeight="1" s="61"/>
    <row r="5511" ht="12" customHeight="1" s="61"/>
    <row r="5512" ht="12" customHeight="1" s="61"/>
    <row r="5513" ht="12" customHeight="1" s="61"/>
    <row r="5514" ht="12" customHeight="1" s="61"/>
    <row r="5515" ht="12" customHeight="1" s="61"/>
    <row r="5516" ht="12" customHeight="1" s="61"/>
    <row r="5517" ht="12" customHeight="1" s="61"/>
    <row r="5518" ht="12" customHeight="1" s="61"/>
    <row r="5519" ht="12" customHeight="1" s="61"/>
    <row r="5520" ht="12" customHeight="1" s="61"/>
    <row r="5521" ht="12" customHeight="1" s="61"/>
    <row r="5522" ht="12" customHeight="1" s="61"/>
    <row r="5523" ht="12" customHeight="1" s="61"/>
    <row r="5524" ht="12" customHeight="1" s="61"/>
    <row r="5525" ht="12" customHeight="1" s="61"/>
    <row r="5526" ht="12" customHeight="1" s="61"/>
    <row r="5527" ht="12" customHeight="1" s="61"/>
    <row r="5528" ht="12" customHeight="1" s="61"/>
    <row r="5529" ht="12" customHeight="1" s="61"/>
    <row r="5530" ht="12" customHeight="1" s="61"/>
    <row r="5531" ht="12" customHeight="1" s="61"/>
    <row r="5532" ht="12" customHeight="1" s="61"/>
    <row r="5533" ht="12" customHeight="1" s="61"/>
    <row r="5534" ht="12" customHeight="1" s="61"/>
    <row r="5535" ht="12" customHeight="1" s="61"/>
    <row r="5536" ht="12" customHeight="1" s="61"/>
    <row r="5537" ht="12" customHeight="1" s="61"/>
    <row r="5538" ht="12" customHeight="1" s="61"/>
    <row r="5539" ht="12" customHeight="1" s="61"/>
    <row r="5540" ht="12" customHeight="1" s="61"/>
    <row r="5541" ht="12" customHeight="1" s="61"/>
    <row r="5542" ht="12" customHeight="1" s="61"/>
    <row r="5543" ht="12" customHeight="1" s="61"/>
    <row r="5544" ht="12" customHeight="1" s="61"/>
    <row r="5545" ht="12" customHeight="1" s="61"/>
    <row r="5546" ht="12" customHeight="1" s="61"/>
    <row r="5547" ht="12" customHeight="1" s="61"/>
    <row r="5548" ht="12" customHeight="1" s="61"/>
    <row r="5549" ht="12" customHeight="1" s="61"/>
    <row r="5550" ht="12" customHeight="1" s="61"/>
    <row r="5551" ht="12" customHeight="1" s="61"/>
    <row r="5552" ht="12" customHeight="1" s="61"/>
    <row r="5553" ht="12" customHeight="1" s="61"/>
    <row r="5554" ht="12" customHeight="1" s="61"/>
    <row r="5555" ht="12" customHeight="1" s="61"/>
    <row r="5556" ht="12" customHeight="1" s="61"/>
    <row r="5557" ht="12" customHeight="1" s="61"/>
    <row r="5558" ht="12" customHeight="1" s="61"/>
    <row r="5559" ht="12" customHeight="1" s="61"/>
    <row r="5560" ht="12" customHeight="1" s="61"/>
    <row r="5561" ht="12" customHeight="1" s="61"/>
    <row r="5562" ht="12" customHeight="1" s="61"/>
    <row r="5563" ht="12" customHeight="1" s="61"/>
    <row r="5564" ht="12" customHeight="1" s="61"/>
    <row r="5565" ht="12" customHeight="1" s="61"/>
    <row r="5566" ht="12" customHeight="1" s="61"/>
    <row r="5567" ht="12" customHeight="1" s="61"/>
    <row r="5568" ht="12" customHeight="1" s="61"/>
    <row r="5569" ht="12" customHeight="1" s="61"/>
    <row r="5570" ht="12" customHeight="1" s="61"/>
    <row r="5571" ht="12" customHeight="1" s="61"/>
    <row r="5572" ht="12" customHeight="1" s="61"/>
    <row r="5573" ht="12" customHeight="1" s="61"/>
    <row r="5574" ht="12" customHeight="1" s="61"/>
    <row r="5575" ht="12" customHeight="1" s="61"/>
    <row r="5576" ht="12" customHeight="1" s="61"/>
    <row r="5577" ht="12" customHeight="1" s="61"/>
    <row r="5578" ht="12" customHeight="1" s="61"/>
    <row r="5579" ht="12" customHeight="1" s="61"/>
    <row r="5580" ht="12" customHeight="1" s="61"/>
    <row r="5581" ht="12" customHeight="1" s="61"/>
    <row r="5582" ht="12" customHeight="1" s="61"/>
    <row r="5583" ht="12" customHeight="1" s="61"/>
    <row r="5584" ht="12" customHeight="1" s="61"/>
    <row r="5585" ht="12" customHeight="1" s="61"/>
    <row r="5586" ht="12" customHeight="1" s="61"/>
    <row r="5587" ht="12" customHeight="1" s="61"/>
    <row r="5588" ht="12" customHeight="1" s="61"/>
    <row r="5589" ht="12" customHeight="1" s="61"/>
    <row r="5590" ht="12" customHeight="1" s="61"/>
    <row r="5591" ht="12" customHeight="1" s="61"/>
    <row r="5592" ht="12" customHeight="1" s="61"/>
    <row r="5593" ht="12" customHeight="1" s="61"/>
    <row r="5594" ht="12" customHeight="1" s="61"/>
    <row r="5595" ht="12" customHeight="1" s="61"/>
    <row r="5596" ht="12" customHeight="1" s="61"/>
    <row r="5597" ht="12" customHeight="1" s="61"/>
    <row r="5598" ht="12" customHeight="1" s="61"/>
    <row r="5599" ht="12" customHeight="1" s="61"/>
    <row r="5600" ht="12" customHeight="1" s="61"/>
    <row r="5601" ht="12" customHeight="1" s="61"/>
    <row r="5602" ht="12" customHeight="1" s="61"/>
    <row r="5603" ht="12" customHeight="1" s="61"/>
    <row r="5604" ht="12" customHeight="1" s="61"/>
    <row r="5605" ht="12" customHeight="1" s="61"/>
    <row r="5606" ht="12" customHeight="1" s="61"/>
    <row r="5607" ht="12" customHeight="1" s="61"/>
    <row r="5608" ht="12" customHeight="1" s="61"/>
    <row r="5609" ht="12" customHeight="1" s="61"/>
    <row r="5610" ht="12" customHeight="1" s="61"/>
    <row r="5611" ht="12" customHeight="1" s="61"/>
    <row r="5612" ht="12" customHeight="1" s="61"/>
    <row r="5613" ht="12" customHeight="1" s="61"/>
    <row r="5614" ht="12" customHeight="1" s="61"/>
    <row r="5615" ht="12" customHeight="1" s="61"/>
    <row r="5616" ht="12" customHeight="1" s="61"/>
    <row r="5617" ht="12" customHeight="1" s="61"/>
    <row r="5618" ht="12" customHeight="1" s="61"/>
    <row r="5619" ht="12" customHeight="1" s="61"/>
    <row r="5620" ht="12" customHeight="1" s="61"/>
    <row r="5621" ht="12" customHeight="1" s="61"/>
    <row r="5622" ht="12" customHeight="1" s="61"/>
    <row r="5623" ht="12" customHeight="1" s="61"/>
    <row r="5624" ht="12" customHeight="1" s="61"/>
    <row r="5625" ht="12" customHeight="1" s="61"/>
    <row r="5626" ht="12" customHeight="1" s="61"/>
    <row r="5627" ht="12" customHeight="1" s="61"/>
    <row r="5628" ht="12" customHeight="1" s="61"/>
    <row r="5629" ht="12" customHeight="1" s="61"/>
    <row r="5630" ht="12" customHeight="1" s="61"/>
    <row r="5631" ht="12" customHeight="1" s="61"/>
    <row r="5632" ht="12" customHeight="1" s="61"/>
    <row r="5633" ht="12" customHeight="1" s="61"/>
    <row r="5634" ht="12" customHeight="1" s="61"/>
    <row r="5635" ht="12" customHeight="1" s="61"/>
    <row r="5636" ht="12" customHeight="1" s="61"/>
    <row r="5637" ht="12" customHeight="1" s="61"/>
    <row r="5638" ht="12" customHeight="1" s="61"/>
    <row r="5639" ht="12" customHeight="1" s="61"/>
    <row r="5640" ht="12" customHeight="1" s="61"/>
    <row r="5641" ht="12" customHeight="1" s="61"/>
    <row r="5642" ht="12" customHeight="1" s="61"/>
    <row r="5643" ht="12" customHeight="1" s="61"/>
    <row r="5644" ht="12" customHeight="1" s="61"/>
    <row r="5645" ht="12" customHeight="1" s="61"/>
    <row r="5646" ht="12" customHeight="1" s="61"/>
    <row r="5647" ht="12" customHeight="1" s="61"/>
    <row r="5648" ht="12" customHeight="1" s="61"/>
    <row r="5649" ht="12" customHeight="1" s="61"/>
    <row r="5650" ht="12" customHeight="1" s="61"/>
    <row r="5651" ht="12" customHeight="1" s="61"/>
    <row r="5652" ht="12" customHeight="1" s="61"/>
    <row r="5653" ht="12" customHeight="1" s="61"/>
    <row r="5654" ht="12" customHeight="1" s="61"/>
    <row r="5655" ht="12" customHeight="1" s="61"/>
    <row r="5656" ht="12" customHeight="1" s="61"/>
    <row r="5657" ht="12" customHeight="1" s="61"/>
    <row r="5658" ht="12" customHeight="1" s="61"/>
    <row r="5659" ht="12" customHeight="1" s="61"/>
    <row r="5660" ht="12" customHeight="1" s="61"/>
    <row r="5661" ht="12" customHeight="1" s="61"/>
    <row r="5662" ht="12" customHeight="1" s="61"/>
    <row r="5663" ht="12" customHeight="1" s="61"/>
    <row r="5664" ht="12" customHeight="1" s="61"/>
    <row r="5665" ht="12" customHeight="1" s="61"/>
    <row r="5666" ht="12" customHeight="1" s="61"/>
    <row r="5667" ht="12" customHeight="1" s="61"/>
    <row r="5668" ht="12" customHeight="1" s="61"/>
    <row r="5669" ht="12" customHeight="1" s="61"/>
    <row r="5670" ht="12" customHeight="1" s="61"/>
    <row r="5671" ht="12" customHeight="1" s="61"/>
    <row r="5672" ht="12" customHeight="1" s="61"/>
    <row r="5673" ht="12" customHeight="1" s="61"/>
    <row r="5674" ht="12" customHeight="1" s="61"/>
    <row r="5675" ht="12" customHeight="1" s="61"/>
    <row r="5676" ht="12" customHeight="1" s="61"/>
    <row r="5677" ht="12" customHeight="1" s="61"/>
    <row r="5678" ht="12" customHeight="1" s="61"/>
    <row r="5679" ht="12" customHeight="1" s="61"/>
    <row r="5680" ht="12" customHeight="1" s="61"/>
    <row r="5681" ht="12" customHeight="1" s="61"/>
    <row r="5682" ht="12" customHeight="1" s="61"/>
    <row r="5683" ht="12" customHeight="1" s="61"/>
    <row r="5684" ht="12" customHeight="1" s="61"/>
    <row r="5685" ht="12" customHeight="1" s="61"/>
    <row r="5686" ht="12" customHeight="1" s="61"/>
    <row r="5687" ht="12" customHeight="1" s="61"/>
    <row r="5688" ht="12" customHeight="1" s="61"/>
    <row r="5689" ht="12" customHeight="1" s="61"/>
    <row r="5690" ht="12" customHeight="1" s="61"/>
    <row r="5691" ht="12" customHeight="1" s="61"/>
    <row r="5692" ht="12" customHeight="1" s="61"/>
    <row r="5693" ht="12" customHeight="1" s="61"/>
    <row r="5694" ht="12" customHeight="1" s="61"/>
    <row r="5695" ht="12" customHeight="1" s="61"/>
    <row r="5696" ht="12" customHeight="1" s="61"/>
    <row r="5697" ht="12" customHeight="1" s="61"/>
    <row r="5698" ht="12" customHeight="1" s="61"/>
    <row r="5699" ht="12" customHeight="1" s="61"/>
    <row r="5700" ht="12" customHeight="1" s="61"/>
    <row r="5701" ht="12" customHeight="1" s="61"/>
    <row r="5702" ht="12" customHeight="1" s="61"/>
    <row r="5703" ht="12" customHeight="1" s="61"/>
    <row r="5704" ht="12" customHeight="1" s="61"/>
    <row r="5705" ht="12" customHeight="1" s="61"/>
    <row r="5706" ht="12" customHeight="1" s="61"/>
    <row r="5707" ht="12" customHeight="1" s="61"/>
    <row r="5708" ht="12" customHeight="1" s="61"/>
    <row r="5709" ht="12" customHeight="1" s="61"/>
    <row r="5710" ht="12" customHeight="1" s="61"/>
    <row r="5711" ht="12" customHeight="1" s="61"/>
    <row r="5712" ht="12" customHeight="1" s="61"/>
    <row r="5713" ht="12" customHeight="1" s="61"/>
    <row r="5714" ht="12" customHeight="1" s="61"/>
    <row r="5715" ht="12" customHeight="1" s="61"/>
    <row r="5716" ht="12" customHeight="1" s="61"/>
    <row r="5717" ht="12" customHeight="1" s="61"/>
    <row r="5718" ht="12" customHeight="1" s="61"/>
    <row r="5719" ht="12" customHeight="1" s="61"/>
    <row r="5720" ht="12" customHeight="1" s="61"/>
    <row r="5721" ht="12" customHeight="1" s="61"/>
    <row r="5722" ht="12" customHeight="1" s="61"/>
    <row r="5723" ht="12" customHeight="1" s="61"/>
    <row r="5724" ht="12" customHeight="1" s="61"/>
    <row r="5725" ht="12" customHeight="1" s="61"/>
    <row r="5726" ht="12" customHeight="1" s="61"/>
    <row r="5727" ht="12" customHeight="1" s="61"/>
    <row r="5728" ht="12" customHeight="1" s="61"/>
    <row r="5729" ht="12" customHeight="1" s="61"/>
    <row r="5730" ht="12" customHeight="1" s="61"/>
    <row r="5731" ht="12" customHeight="1" s="61"/>
    <row r="5732" ht="12" customHeight="1" s="61"/>
    <row r="5733" ht="12" customHeight="1" s="61"/>
    <row r="5734" ht="12" customHeight="1" s="61"/>
    <row r="5735" ht="12" customHeight="1" s="61"/>
    <row r="5736" ht="12" customHeight="1" s="61"/>
    <row r="5737" ht="12" customHeight="1" s="61"/>
    <row r="5738" ht="12" customHeight="1" s="61"/>
    <row r="5739" ht="12" customHeight="1" s="61"/>
    <row r="5740" ht="12" customHeight="1" s="61"/>
    <row r="5741" ht="12" customHeight="1" s="61"/>
    <row r="5742" ht="12" customHeight="1" s="61"/>
    <row r="5743" ht="12" customHeight="1" s="61"/>
    <row r="5744" ht="12" customHeight="1" s="61"/>
    <row r="5745" ht="12" customHeight="1" s="61"/>
    <row r="5746" ht="12" customHeight="1" s="61"/>
    <row r="5747" ht="12" customHeight="1" s="61"/>
    <row r="5748" ht="12" customHeight="1" s="61"/>
    <row r="5749" ht="12" customHeight="1" s="61"/>
    <row r="5750" ht="12" customHeight="1" s="61"/>
    <row r="5751" ht="12" customHeight="1" s="61"/>
    <row r="5752" ht="12" customHeight="1" s="61"/>
    <row r="5753" ht="12" customHeight="1" s="61"/>
    <row r="5754" ht="12" customHeight="1" s="61"/>
    <row r="5755" ht="12" customHeight="1" s="61"/>
    <row r="5756" ht="12" customHeight="1" s="61"/>
    <row r="5757" ht="12" customHeight="1" s="61"/>
    <row r="5758" ht="12" customHeight="1" s="61"/>
    <row r="5759" ht="12" customHeight="1" s="61"/>
    <row r="5760" ht="12" customHeight="1" s="61"/>
    <row r="5761" ht="12" customHeight="1" s="61"/>
    <row r="5762" ht="12" customHeight="1" s="61"/>
    <row r="5763" ht="12" customHeight="1" s="61"/>
    <row r="5764" ht="12" customHeight="1" s="61"/>
    <row r="5765" ht="12" customHeight="1" s="61"/>
    <row r="5766" ht="12" customHeight="1" s="61"/>
    <row r="5767" ht="12" customHeight="1" s="61"/>
    <row r="5768" ht="12" customHeight="1" s="61"/>
    <row r="5769" ht="12" customHeight="1" s="61"/>
    <row r="5770" ht="12" customHeight="1" s="61"/>
    <row r="5771" ht="12" customHeight="1" s="61"/>
    <row r="5772" ht="12" customHeight="1" s="61"/>
    <row r="5773" ht="12" customHeight="1" s="61"/>
    <row r="5774" ht="12" customHeight="1" s="61"/>
    <row r="5775" ht="12" customHeight="1" s="61"/>
    <row r="5776" ht="12" customHeight="1" s="61"/>
    <row r="5777" ht="12" customHeight="1" s="61"/>
    <row r="5778" ht="12" customHeight="1" s="61"/>
    <row r="5779" ht="12" customHeight="1" s="61"/>
    <row r="5780" ht="12" customHeight="1" s="61"/>
    <row r="5781" ht="12" customHeight="1" s="61"/>
    <row r="5782" ht="12" customHeight="1" s="61"/>
    <row r="5783" ht="12" customHeight="1" s="61"/>
    <row r="5784" ht="12" customHeight="1" s="61"/>
    <row r="5785" ht="12" customHeight="1" s="61"/>
    <row r="5786" ht="12" customHeight="1" s="61"/>
    <row r="5787" ht="12" customHeight="1" s="61"/>
    <row r="5788" ht="12" customHeight="1" s="61"/>
    <row r="5789" ht="12" customHeight="1" s="61"/>
    <row r="5790" ht="12" customHeight="1" s="61"/>
    <row r="5791" ht="12" customHeight="1" s="61"/>
    <row r="5792" ht="12" customHeight="1" s="61"/>
    <row r="5793" ht="12" customHeight="1" s="61"/>
    <row r="5794" ht="12" customHeight="1" s="61"/>
    <row r="5795" ht="12" customHeight="1" s="61"/>
    <row r="5796" ht="12" customHeight="1" s="61"/>
    <row r="5797" ht="12" customHeight="1" s="61"/>
    <row r="5798" ht="12" customHeight="1" s="61"/>
    <row r="5799" ht="12" customHeight="1" s="61"/>
    <row r="5800" ht="12" customHeight="1" s="61"/>
    <row r="5801" ht="12" customHeight="1" s="61"/>
    <row r="5802" ht="12" customHeight="1" s="61"/>
    <row r="5803" ht="12" customHeight="1" s="61"/>
    <row r="5804" ht="12" customHeight="1" s="61"/>
    <row r="5805" ht="12" customHeight="1" s="61"/>
    <row r="5806" ht="12" customHeight="1" s="61"/>
    <row r="5807" ht="12" customHeight="1" s="61"/>
    <row r="5808" ht="12" customHeight="1" s="61"/>
    <row r="5809" ht="12" customHeight="1" s="61"/>
    <row r="5810" ht="12" customHeight="1" s="61"/>
    <row r="5811" ht="12" customHeight="1" s="61"/>
    <row r="5812" ht="12" customHeight="1" s="61"/>
    <row r="5813" ht="12" customHeight="1" s="61"/>
    <row r="5814" ht="12" customHeight="1" s="61"/>
    <row r="5815" ht="12" customHeight="1" s="61"/>
    <row r="5816" ht="12" customHeight="1" s="61"/>
    <row r="5817" ht="12" customHeight="1" s="61"/>
    <row r="5818" ht="12" customHeight="1" s="61"/>
    <row r="5819" ht="12" customHeight="1" s="61"/>
    <row r="5820" ht="12" customHeight="1" s="61"/>
    <row r="5821" ht="12" customHeight="1" s="61"/>
    <row r="5822" ht="12" customHeight="1" s="61"/>
    <row r="5823" ht="12" customHeight="1" s="61"/>
    <row r="5824" ht="12" customHeight="1" s="61"/>
    <row r="5825" ht="12" customHeight="1" s="61"/>
    <row r="5826" ht="12" customHeight="1" s="61"/>
    <row r="5827" ht="12" customHeight="1" s="61"/>
    <row r="5828" ht="12" customHeight="1" s="61"/>
    <row r="5829" ht="12" customHeight="1" s="61"/>
    <row r="5830" ht="12" customHeight="1" s="61"/>
    <row r="5831" ht="12" customHeight="1" s="61"/>
    <row r="5832" ht="12" customHeight="1" s="61"/>
    <row r="5833" ht="12" customHeight="1" s="61"/>
    <row r="5834" ht="12" customHeight="1" s="61"/>
    <row r="5835" ht="12" customHeight="1" s="61"/>
    <row r="5836" ht="12" customHeight="1" s="61"/>
    <row r="5837" ht="12" customHeight="1" s="61"/>
    <row r="5838" ht="12" customHeight="1" s="61"/>
    <row r="5839" ht="12" customHeight="1" s="61"/>
    <row r="5840" ht="12" customHeight="1" s="61"/>
    <row r="5841" ht="12" customHeight="1" s="61"/>
    <row r="5842" ht="12" customHeight="1" s="61"/>
    <row r="5843" ht="12" customHeight="1" s="61"/>
    <row r="5844" ht="12" customHeight="1" s="61"/>
    <row r="5845" ht="12" customHeight="1" s="61"/>
    <row r="5846" ht="12" customHeight="1" s="61"/>
    <row r="5847" ht="12" customHeight="1" s="61"/>
    <row r="5848" ht="12" customHeight="1" s="61"/>
    <row r="5849" ht="12" customHeight="1" s="61"/>
    <row r="5850" ht="12" customHeight="1" s="61"/>
    <row r="5851" ht="12" customHeight="1" s="61"/>
    <row r="5852" ht="12" customHeight="1" s="61"/>
    <row r="5853" ht="12" customHeight="1" s="61"/>
    <row r="5854" ht="12" customHeight="1" s="61"/>
    <row r="5855" ht="12" customHeight="1" s="61"/>
    <row r="5856" ht="12" customHeight="1" s="61"/>
    <row r="5857" ht="12" customHeight="1" s="61"/>
    <row r="5858" ht="12" customHeight="1" s="61"/>
    <row r="5859" ht="12" customHeight="1" s="61"/>
    <row r="5860" ht="12" customHeight="1" s="61"/>
    <row r="5861" ht="12" customHeight="1" s="61"/>
    <row r="5862" ht="12" customHeight="1" s="61"/>
    <row r="5863" ht="12" customHeight="1" s="61"/>
    <row r="5864" ht="12" customHeight="1" s="61"/>
    <row r="5865" ht="12" customHeight="1" s="61"/>
    <row r="5866" ht="12" customHeight="1" s="61"/>
    <row r="5867" ht="12" customHeight="1" s="61"/>
    <row r="5868" ht="12" customHeight="1" s="61"/>
    <row r="5869" ht="12" customHeight="1" s="61"/>
    <row r="5870" ht="12" customHeight="1" s="61"/>
    <row r="5871" ht="12" customHeight="1" s="61"/>
    <row r="5872" ht="12" customHeight="1" s="61"/>
    <row r="5873" ht="12" customHeight="1" s="61"/>
    <row r="5874" ht="12" customHeight="1" s="61"/>
    <row r="5875" ht="12" customHeight="1" s="61"/>
    <row r="5876" ht="12" customHeight="1" s="61"/>
    <row r="5877" ht="12" customHeight="1" s="61"/>
    <row r="5878" ht="12" customHeight="1" s="61"/>
    <row r="5879" ht="12" customHeight="1" s="61"/>
    <row r="5880" ht="12" customHeight="1" s="61"/>
    <row r="5881" ht="12" customHeight="1" s="61"/>
    <row r="5882" ht="12" customHeight="1" s="61"/>
    <row r="5883" ht="12" customHeight="1" s="61"/>
    <row r="5884" ht="12" customHeight="1" s="61"/>
    <row r="5885" ht="12" customHeight="1" s="61"/>
    <row r="5886" ht="12" customHeight="1" s="61"/>
    <row r="5887" ht="12" customHeight="1" s="61"/>
    <row r="5888" ht="12" customHeight="1" s="61"/>
    <row r="5889" ht="12" customHeight="1" s="61"/>
    <row r="5890" ht="12" customHeight="1" s="61"/>
    <row r="5891" ht="12" customHeight="1" s="61"/>
    <row r="5892" ht="12" customHeight="1" s="61"/>
    <row r="5893" ht="12" customHeight="1" s="61"/>
    <row r="5894" ht="12" customHeight="1" s="61"/>
    <row r="5895" ht="12" customHeight="1" s="61"/>
    <row r="5896" ht="12" customHeight="1" s="61"/>
    <row r="5897" ht="12" customHeight="1" s="61"/>
    <row r="5898" ht="12" customHeight="1" s="61"/>
    <row r="5899" ht="12" customHeight="1" s="61"/>
    <row r="5900" ht="12" customHeight="1" s="61"/>
    <row r="5901" ht="12" customHeight="1" s="61"/>
    <row r="5902" ht="12" customHeight="1" s="61"/>
    <row r="5903" ht="12" customHeight="1" s="61"/>
    <row r="5904" ht="12" customHeight="1" s="61"/>
    <row r="5905" ht="12" customHeight="1" s="61"/>
    <row r="5906" ht="12" customHeight="1" s="61"/>
    <row r="5907" ht="12" customHeight="1" s="61"/>
    <row r="5908" ht="12" customHeight="1" s="61"/>
    <row r="5909" ht="12" customHeight="1" s="61"/>
    <row r="5910" ht="12" customHeight="1" s="61"/>
    <row r="5911" ht="12" customHeight="1" s="61"/>
    <row r="5912" ht="12" customHeight="1" s="61"/>
    <row r="5913" ht="12" customHeight="1" s="61"/>
    <row r="5914" ht="12" customHeight="1" s="61"/>
    <row r="5915" ht="12" customHeight="1" s="61"/>
    <row r="5916" ht="12" customHeight="1" s="61"/>
    <row r="5917" ht="12" customHeight="1" s="61"/>
    <row r="5918" ht="12" customHeight="1" s="61"/>
    <row r="5919" ht="12" customHeight="1" s="61"/>
    <row r="5920" ht="12" customHeight="1" s="61"/>
    <row r="5921" ht="12" customHeight="1" s="61"/>
    <row r="5922" ht="12" customHeight="1" s="61"/>
    <row r="5923" ht="12" customHeight="1" s="61"/>
    <row r="5924" ht="12" customHeight="1" s="61"/>
    <row r="5925" ht="12" customHeight="1" s="61"/>
    <row r="5926" ht="12" customHeight="1" s="61"/>
    <row r="5927" ht="12" customHeight="1" s="61"/>
    <row r="5928" ht="12" customHeight="1" s="61"/>
    <row r="5929" ht="12" customHeight="1" s="61"/>
    <row r="5930" ht="12" customHeight="1" s="61"/>
    <row r="5931" ht="12" customHeight="1" s="61"/>
    <row r="5932" ht="12" customHeight="1" s="61"/>
    <row r="5933" ht="12" customHeight="1" s="61"/>
    <row r="5934" ht="12" customHeight="1" s="61"/>
    <row r="5935" ht="12" customHeight="1" s="61"/>
    <row r="5936" ht="12" customHeight="1" s="61"/>
    <row r="5937" ht="12" customHeight="1" s="61"/>
    <row r="5938" ht="12" customHeight="1" s="61"/>
    <row r="5939" ht="12" customHeight="1" s="61"/>
    <row r="5940" ht="12" customHeight="1" s="61"/>
    <row r="5941" ht="12" customHeight="1" s="61"/>
    <row r="5942" ht="12" customHeight="1" s="61"/>
    <row r="5943" ht="12" customHeight="1" s="61"/>
    <row r="5944" ht="12" customHeight="1" s="61"/>
    <row r="5945" ht="12" customHeight="1" s="61"/>
    <row r="5946" ht="12" customHeight="1" s="61"/>
    <row r="5947" ht="12" customHeight="1" s="61"/>
    <row r="5948" ht="12" customHeight="1" s="61"/>
    <row r="5949" ht="12" customHeight="1" s="61"/>
    <row r="5950" ht="12" customHeight="1" s="61"/>
    <row r="5951" ht="12" customHeight="1" s="61"/>
    <row r="5952" ht="12" customHeight="1" s="61"/>
    <row r="5953" ht="12" customHeight="1" s="61"/>
    <row r="5954" ht="12" customHeight="1" s="61"/>
    <row r="5955" ht="12" customHeight="1" s="61"/>
    <row r="5956" ht="12" customHeight="1" s="61"/>
    <row r="5957" ht="12" customHeight="1" s="61"/>
    <row r="5958" ht="12" customHeight="1" s="61"/>
    <row r="5959" ht="12" customHeight="1" s="61"/>
    <row r="5960" ht="12" customHeight="1" s="61"/>
    <row r="5961" ht="12" customHeight="1" s="61"/>
    <row r="5962" ht="12" customHeight="1" s="61"/>
    <row r="5963" ht="12" customHeight="1" s="61"/>
    <row r="5964" ht="12" customHeight="1" s="61"/>
    <row r="5965" ht="12" customHeight="1" s="61"/>
    <row r="5966" ht="12" customHeight="1" s="61"/>
    <row r="5967" ht="12" customHeight="1" s="61"/>
    <row r="5968" ht="12" customHeight="1" s="61"/>
    <row r="5969" ht="12" customHeight="1" s="61"/>
    <row r="5970" ht="12" customHeight="1" s="61"/>
    <row r="5971" ht="12" customHeight="1" s="61"/>
    <row r="5972" ht="12" customHeight="1" s="61"/>
    <row r="5973" ht="12" customHeight="1" s="61"/>
    <row r="5974" ht="12" customHeight="1" s="61"/>
    <row r="5975" ht="12" customHeight="1" s="61"/>
    <row r="5976" ht="12" customHeight="1" s="61"/>
    <row r="5977" ht="12" customHeight="1" s="61"/>
    <row r="5978" ht="12" customHeight="1" s="61"/>
    <row r="5979" ht="12" customHeight="1" s="61"/>
    <row r="5980" ht="12" customHeight="1" s="61"/>
    <row r="5981" ht="12" customHeight="1" s="61"/>
    <row r="5982" ht="12" customHeight="1" s="61"/>
    <row r="5983" ht="12" customHeight="1" s="61"/>
    <row r="5984" ht="12" customHeight="1" s="61"/>
    <row r="5985" ht="12" customHeight="1" s="61"/>
    <row r="5986" ht="12" customHeight="1" s="61"/>
    <row r="5987" ht="12" customHeight="1" s="61"/>
    <row r="5988" ht="12" customHeight="1" s="61"/>
    <row r="5989" ht="12" customHeight="1" s="61"/>
    <row r="5990" ht="12" customHeight="1" s="61"/>
    <row r="5991" ht="12" customHeight="1" s="61"/>
    <row r="5992" ht="12" customHeight="1" s="61"/>
    <row r="5993" ht="12" customHeight="1" s="61"/>
    <row r="5994" ht="12" customHeight="1" s="61"/>
    <row r="5995" ht="12" customHeight="1" s="61"/>
    <row r="5996" ht="12" customHeight="1" s="61"/>
    <row r="5997" ht="12" customHeight="1" s="61"/>
    <row r="5998" ht="12" customHeight="1" s="61"/>
    <row r="5999" ht="12" customHeight="1" s="61"/>
    <row r="6000" ht="12" customHeight="1" s="61"/>
    <row r="6001" ht="12" customHeight="1" s="61"/>
    <row r="6002" ht="12" customHeight="1" s="61"/>
    <row r="6003" ht="12" customHeight="1" s="61"/>
    <row r="6004" ht="12" customHeight="1" s="61"/>
    <row r="6005" ht="12" customHeight="1" s="61"/>
    <row r="6006" ht="12" customHeight="1" s="61"/>
    <row r="6007" ht="12" customHeight="1" s="61"/>
    <row r="6008" ht="12" customHeight="1" s="61"/>
    <row r="6009" ht="12" customHeight="1" s="61"/>
    <row r="6010" ht="12" customHeight="1" s="61"/>
    <row r="6011" ht="12" customHeight="1" s="61"/>
    <row r="6012" ht="12" customHeight="1" s="61"/>
    <row r="6013" ht="12" customHeight="1" s="61"/>
    <row r="6014" ht="12" customHeight="1" s="61"/>
    <row r="6015" ht="12" customHeight="1" s="61"/>
    <row r="6016" ht="12" customHeight="1" s="61"/>
    <row r="6017" ht="12" customHeight="1" s="61"/>
    <row r="6018" ht="12" customHeight="1" s="61"/>
    <row r="6019" ht="12" customHeight="1" s="61"/>
    <row r="6020" ht="12" customHeight="1" s="61"/>
    <row r="6021" ht="12" customHeight="1" s="61"/>
    <row r="6022" ht="12" customHeight="1" s="61"/>
    <row r="6023" ht="12" customHeight="1" s="61"/>
    <row r="6024" ht="12" customHeight="1" s="61"/>
    <row r="6025" ht="12" customHeight="1" s="61"/>
    <row r="6026" ht="12" customHeight="1" s="61"/>
    <row r="6027" ht="12" customHeight="1" s="61"/>
    <row r="6028" ht="12" customHeight="1" s="61"/>
    <row r="6029" ht="12" customHeight="1" s="61"/>
    <row r="6030" ht="12" customHeight="1" s="61"/>
    <row r="6031" ht="12" customHeight="1" s="61"/>
    <row r="6032" ht="12" customHeight="1" s="61"/>
    <row r="6033" ht="12" customHeight="1" s="61"/>
    <row r="6034" ht="12" customHeight="1" s="61"/>
    <row r="6035" ht="12" customHeight="1" s="61"/>
    <row r="6036" ht="12" customHeight="1" s="61"/>
    <row r="6037" ht="12" customHeight="1" s="61"/>
    <row r="6038" ht="12" customHeight="1" s="61"/>
    <row r="6039" ht="12" customHeight="1" s="61"/>
    <row r="6040" ht="12" customHeight="1" s="61"/>
    <row r="6041" ht="12" customHeight="1" s="61"/>
    <row r="6042" ht="12" customHeight="1" s="61"/>
    <row r="6043" ht="12" customHeight="1" s="61"/>
    <row r="6044" ht="12" customHeight="1" s="61"/>
    <row r="6045" ht="12" customHeight="1" s="61"/>
    <row r="6046" ht="12" customHeight="1" s="61"/>
    <row r="6047" ht="12" customHeight="1" s="61"/>
    <row r="6048" ht="12" customHeight="1" s="61"/>
    <row r="6049" ht="12" customHeight="1" s="61"/>
    <row r="6050" ht="12" customHeight="1" s="61"/>
    <row r="6051" ht="12" customHeight="1" s="61"/>
    <row r="6052" ht="12" customHeight="1" s="61"/>
    <row r="6053" ht="12" customHeight="1" s="61"/>
    <row r="6054" ht="12" customHeight="1" s="61"/>
    <row r="6055" ht="12" customHeight="1" s="61"/>
    <row r="6056" ht="12" customHeight="1" s="61"/>
    <row r="6057" ht="12" customHeight="1" s="61"/>
    <row r="6058" ht="12" customHeight="1" s="61"/>
    <row r="6059" ht="12" customHeight="1" s="61"/>
    <row r="6060" ht="12" customHeight="1" s="61"/>
    <row r="6061" ht="12" customHeight="1" s="61"/>
    <row r="6062" ht="12" customHeight="1" s="61"/>
    <row r="6063" ht="12" customHeight="1" s="61"/>
    <row r="6064" ht="12" customHeight="1" s="61"/>
    <row r="6065" ht="12" customHeight="1" s="61"/>
    <row r="6066" ht="12" customHeight="1" s="61"/>
    <row r="6067" ht="12" customHeight="1" s="61"/>
    <row r="6068" ht="12" customHeight="1" s="61"/>
    <row r="6069" ht="12" customHeight="1" s="61"/>
    <row r="6070" ht="12" customHeight="1" s="61"/>
    <row r="6071" ht="12" customHeight="1" s="61"/>
    <row r="6072" ht="12" customHeight="1" s="61"/>
    <row r="6073" ht="12" customHeight="1" s="61"/>
    <row r="6074" ht="12" customHeight="1" s="61"/>
    <row r="6075" ht="12" customHeight="1" s="61"/>
    <row r="6076" ht="12" customHeight="1" s="61"/>
    <row r="6077" ht="12" customHeight="1" s="61"/>
    <row r="6078" ht="12" customHeight="1" s="61"/>
    <row r="6079" ht="12" customHeight="1" s="61"/>
    <row r="6080" ht="12" customHeight="1" s="61"/>
    <row r="6081" ht="12" customHeight="1" s="61"/>
    <row r="6082" ht="12" customHeight="1" s="61"/>
    <row r="6083" ht="12" customHeight="1" s="61"/>
    <row r="6084" ht="12" customHeight="1" s="61"/>
    <row r="6085" ht="12" customHeight="1" s="61"/>
    <row r="6086" ht="12" customHeight="1" s="61"/>
    <row r="6087" ht="12" customHeight="1" s="61"/>
    <row r="6088" ht="12" customHeight="1" s="61"/>
    <row r="6089" ht="12" customHeight="1" s="61"/>
    <row r="6090" ht="12" customHeight="1" s="61"/>
    <row r="6091" ht="12" customHeight="1" s="61"/>
    <row r="6092" ht="12" customHeight="1" s="61"/>
    <row r="6093" ht="12" customHeight="1" s="61"/>
    <row r="6094" ht="12" customHeight="1" s="61"/>
    <row r="6095" ht="12" customHeight="1" s="61"/>
    <row r="6096" ht="12" customHeight="1" s="61"/>
    <row r="6097" ht="12" customHeight="1" s="61"/>
    <row r="6098" ht="12" customHeight="1" s="61"/>
    <row r="6099" ht="12" customHeight="1" s="61"/>
    <row r="6100" ht="12" customHeight="1" s="61"/>
    <row r="6101" ht="12" customHeight="1" s="61"/>
    <row r="6102" ht="12" customHeight="1" s="61"/>
    <row r="6103" ht="12" customHeight="1" s="61"/>
    <row r="6104" ht="12" customHeight="1" s="61"/>
    <row r="6105" ht="12" customHeight="1" s="61"/>
    <row r="6106" ht="12" customHeight="1" s="61"/>
    <row r="6107" ht="12" customHeight="1" s="61"/>
    <row r="6108" ht="12" customHeight="1" s="61"/>
    <row r="6109" ht="12" customHeight="1" s="61"/>
    <row r="6110" ht="12" customHeight="1" s="61"/>
    <row r="6111" ht="12" customHeight="1" s="61"/>
    <row r="6112" ht="12" customHeight="1" s="61"/>
    <row r="6113" ht="12" customHeight="1" s="61"/>
    <row r="6114" ht="12" customHeight="1" s="61"/>
    <row r="6115" ht="12" customHeight="1" s="61"/>
    <row r="6116" ht="12" customHeight="1" s="61"/>
    <row r="6117" ht="12" customHeight="1" s="61"/>
    <row r="6118" ht="12" customHeight="1" s="61"/>
    <row r="6119" ht="12" customHeight="1" s="61"/>
    <row r="6120" ht="12" customHeight="1" s="61"/>
    <row r="6121" ht="12" customHeight="1" s="61"/>
    <row r="6122" ht="12" customHeight="1" s="61"/>
    <row r="6123" ht="12" customHeight="1" s="61"/>
    <row r="6124" ht="12" customHeight="1" s="61"/>
    <row r="6125" ht="12" customHeight="1" s="61"/>
    <row r="6126" ht="12" customHeight="1" s="61"/>
    <row r="6127" ht="12" customHeight="1" s="61"/>
    <row r="6128" ht="12" customHeight="1" s="61"/>
    <row r="6129" ht="12" customHeight="1" s="61"/>
    <row r="6130" ht="12" customHeight="1" s="61"/>
    <row r="6131" ht="12" customHeight="1" s="61"/>
    <row r="6132" ht="12" customHeight="1" s="61"/>
    <row r="6133" ht="12" customHeight="1" s="61"/>
    <row r="6134" ht="12" customHeight="1" s="61"/>
    <row r="6135" ht="12" customHeight="1" s="61"/>
    <row r="6136" ht="12" customHeight="1" s="61"/>
    <row r="6137" ht="12" customHeight="1" s="61"/>
    <row r="6138" ht="12" customHeight="1" s="61"/>
    <row r="6139" ht="12" customHeight="1" s="61"/>
    <row r="6140" ht="12" customHeight="1" s="61"/>
    <row r="6141" ht="12" customHeight="1" s="61"/>
    <row r="6142" ht="12" customHeight="1" s="61"/>
    <row r="6143" ht="12" customHeight="1" s="61"/>
    <row r="6144" ht="12" customHeight="1" s="61"/>
    <row r="6145" ht="12" customHeight="1" s="61"/>
    <row r="6146" ht="12" customHeight="1" s="61"/>
    <row r="6147" ht="12" customHeight="1" s="61"/>
    <row r="6148" ht="12" customHeight="1" s="61"/>
    <row r="6149" ht="12" customHeight="1" s="61"/>
    <row r="6150" ht="12" customHeight="1" s="61"/>
    <row r="6151" ht="12" customHeight="1" s="61"/>
    <row r="6152" ht="12" customHeight="1" s="61"/>
    <row r="6153" ht="12" customHeight="1" s="61"/>
    <row r="6154" ht="12" customHeight="1" s="61"/>
    <row r="6155" ht="12" customHeight="1" s="61"/>
    <row r="6156" ht="12" customHeight="1" s="61"/>
    <row r="6157" ht="12" customHeight="1" s="61"/>
    <row r="6158" ht="12" customHeight="1" s="61"/>
    <row r="6159" ht="12" customHeight="1" s="61"/>
    <row r="6160" ht="12" customHeight="1" s="61"/>
    <row r="6161" ht="12" customHeight="1" s="61"/>
    <row r="6162" ht="12" customHeight="1" s="61"/>
    <row r="6163" ht="12" customHeight="1" s="61"/>
    <row r="6164" ht="12" customHeight="1" s="61"/>
    <row r="6165" ht="12" customHeight="1" s="61"/>
    <row r="6166" ht="12" customHeight="1" s="61"/>
    <row r="6167" ht="12" customHeight="1" s="61"/>
    <row r="6168" ht="12" customHeight="1" s="61"/>
    <row r="6169" ht="12" customHeight="1" s="61"/>
    <row r="6170" ht="12" customHeight="1" s="61"/>
    <row r="6171" ht="12" customHeight="1" s="61"/>
    <row r="6172" ht="12" customHeight="1" s="61"/>
    <row r="6173" ht="12" customHeight="1" s="61"/>
    <row r="6174" ht="12" customHeight="1" s="61"/>
    <row r="6175" ht="12" customHeight="1" s="61"/>
    <row r="6176" ht="12" customHeight="1" s="61"/>
    <row r="6177" ht="12" customHeight="1" s="61"/>
    <row r="6178" ht="12" customHeight="1" s="61"/>
    <row r="6179" ht="12" customHeight="1" s="61"/>
    <row r="6180" ht="12" customHeight="1" s="61"/>
    <row r="6181" ht="12" customHeight="1" s="61"/>
    <row r="6182" ht="12" customHeight="1" s="61"/>
    <row r="6183" ht="12" customHeight="1" s="61"/>
    <row r="6184" ht="12" customHeight="1" s="61"/>
    <row r="6185" ht="12" customHeight="1" s="61"/>
    <row r="6186" ht="12" customHeight="1" s="61"/>
    <row r="6187" ht="12" customHeight="1" s="61"/>
    <row r="6188" ht="12" customHeight="1" s="61"/>
    <row r="6189" ht="12" customHeight="1" s="61"/>
    <row r="6190" ht="12" customHeight="1" s="61"/>
    <row r="6191" ht="12" customHeight="1" s="61"/>
    <row r="6192" ht="12" customHeight="1" s="61"/>
    <row r="6193" ht="12" customHeight="1" s="61"/>
    <row r="6194" ht="12" customHeight="1" s="61"/>
    <row r="6195" ht="12" customHeight="1" s="61"/>
    <row r="6196" ht="12" customHeight="1" s="61"/>
    <row r="6197" ht="12" customHeight="1" s="61"/>
    <row r="6198" ht="12" customHeight="1" s="61"/>
    <row r="6199" ht="12" customHeight="1" s="61"/>
    <row r="6200" ht="12" customHeight="1" s="61"/>
    <row r="6201" ht="12" customHeight="1" s="61"/>
    <row r="6202" ht="12" customHeight="1" s="61"/>
    <row r="6203" ht="12" customHeight="1" s="61"/>
    <row r="6204" ht="12" customHeight="1" s="61"/>
    <row r="6205" ht="12" customHeight="1" s="61"/>
    <row r="6206" ht="12" customHeight="1" s="61"/>
    <row r="6207" ht="12" customHeight="1" s="61"/>
    <row r="6208" ht="12" customHeight="1" s="61"/>
    <row r="6209" ht="12" customHeight="1" s="61"/>
    <row r="6210" ht="12" customHeight="1" s="61"/>
    <row r="6211" ht="12" customHeight="1" s="61"/>
    <row r="6212" ht="12" customHeight="1" s="61"/>
    <row r="6213" ht="12" customHeight="1" s="61"/>
    <row r="6214" ht="12" customHeight="1" s="61"/>
    <row r="6215" ht="12" customHeight="1" s="61"/>
    <row r="6216" ht="12" customHeight="1" s="61"/>
    <row r="6217" ht="12" customHeight="1" s="61"/>
    <row r="6218" ht="12" customHeight="1" s="61"/>
    <row r="6219" ht="12" customHeight="1" s="61"/>
    <row r="6220" ht="12" customHeight="1" s="61"/>
    <row r="6221" ht="12" customHeight="1" s="61"/>
    <row r="6222" ht="12" customHeight="1" s="61"/>
    <row r="6223" ht="12" customHeight="1" s="61"/>
    <row r="6224" ht="12" customHeight="1" s="61"/>
    <row r="6225" ht="12" customHeight="1" s="61"/>
    <row r="6226" ht="12" customHeight="1" s="61"/>
    <row r="6227" ht="12" customHeight="1" s="61"/>
    <row r="6228" ht="12" customHeight="1" s="61"/>
    <row r="6229" ht="12" customHeight="1" s="61"/>
    <row r="6230" ht="12" customHeight="1" s="61"/>
    <row r="6231" ht="12" customHeight="1" s="61"/>
    <row r="6232" ht="12" customHeight="1" s="61"/>
    <row r="6233" ht="12" customHeight="1" s="61"/>
    <row r="6234" ht="12" customHeight="1" s="61"/>
    <row r="6235" ht="12" customHeight="1" s="61"/>
    <row r="6236" ht="12" customHeight="1" s="61"/>
    <row r="6237" ht="12" customHeight="1" s="61"/>
    <row r="6238" ht="12" customHeight="1" s="61"/>
    <row r="6239" ht="12" customHeight="1" s="61"/>
    <row r="6240" ht="12" customHeight="1" s="61"/>
    <row r="6241" ht="12" customHeight="1" s="61"/>
    <row r="6242" ht="12" customHeight="1" s="61"/>
    <row r="6243" ht="12" customHeight="1" s="61"/>
    <row r="6244" ht="12" customHeight="1" s="61"/>
    <row r="6245" ht="12" customHeight="1" s="61"/>
    <row r="6246" ht="12" customHeight="1" s="61"/>
    <row r="6247" ht="12" customHeight="1" s="61"/>
    <row r="6248" ht="12" customHeight="1" s="61"/>
    <row r="6249" ht="12" customHeight="1" s="61"/>
    <row r="6250" ht="12" customHeight="1" s="61"/>
    <row r="6251" ht="12" customHeight="1" s="61"/>
    <row r="6252" ht="12" customHeight="1" s="61"/>
    <row r="6253" ht="12" customHeight="1" s="61"/>
    <row r="6254" ht="12" customHeight="1" s="61"/>
    <row r="6255" ht="12" customHeight="1" s="61"/>
    <row r="6256" ht="12" customHeight="1" s="61"/>
    <row r="6257" ht="12" customHeight="1" s="61"/>
    <row r="6258" ht="12" customHeight="1" s="61"/>
    <row r="6259" ht="12" customHeight="1" s="61"/>
    <row r="6260" ht="12" customHeight="1" s="61"/>
    <row r="6261" ht="12" customHeight="1" s="61"/>
    <row r="6262" ht="12" customHeight="1" s="61"/>
    <row r="6263" ht="12" customHeight="1" s="61"/>
    <row r="6264" ht="12" customHeight="1" s="61"/>
    <row r="6265" ht="12" customHeight="1" s="61"/>
    <row r="6266" ht="12" customHeight="1" s="61"/>
    <row r="6267" ht="12" customHeight="1" s="61"/>
    <row r="6268" ht="12" customHeight="1" s="61"/>
    <row r="6269" ht="12" customHeight="1" s="61"/>
    <row r="6270" ht="12" customHeight="1" s="61"/>
    <row r="6271" ht="12" customHeight="1" s="61"/>
    <row r="6272" ht="12" customHeight="1" s="61"/>
    <row r="6273" ht="12" customHeight="1" s="61"/>
    <row r="6274" ht="12" customHeight="1" s="61"/>
    <row r="6275" ht="12" customHeight="1" s="61"/>
    <row r="6276" ht="12" customHeight="1" s="61"/>
    <row r="6277" ht="12" customHeight="1" s="61"/>
    <row r="6278" ht="12" customHeight="1" s="61"/>
    <row r="6279" ht="12" customHeight="1" s="61"/>
    <row r="6280" ht="12" customHeight="1" s="61"/>
    <row r="6281" ht="12" customHeight="1" s="61"/>
    <row r="6282" ht="12" customHeight="1" s="61"/>
    <row r="6283" ht="12" customHeight="1" s="61"/>
    <row r="6284" ht="12" customHeight="1" s="61"/>
    <row r="6285" ht="12" customHeight="1" s="61"/>
    <row r="6286" ht="12" customHeight="1" s="61"/>
    <row r="6287" ht="12" customHeight="1" s="61"/>
    <row r="6288" ht="12" customHeight="1" s="61"/>
    <row r="6289" ht="12" customHeight="1" s="61"/>
    <row r="6290" ht="12" customHeight="1" s="61"/>
    <row r="6291" ht="12" customHeight="1" s="61"/>
    <row r="6292" ht="12" customHeight="1" s="61"/>
    <row r="6293" ht="12" customHeight="1" s="61"/>
    <row r="6294" ht="12" customHeight="1" s="61"/>
    <row r="6295" ht="12" customHeight="1" s="61"/>
    <row r="6296" ht="12" customHeight="1" s="61"/>
    <row r="6297" ht="12" customHeight="1" s="61"/>
    <row r="6298" ht="12" customHeight="1" s="61"/>
    <row r="6299" ht="12" customHeight="1" s="61"/>
    <row r="6300" ht="12" customHeight="1" s="61"/>
    <row r="6301" ht="12" customHeight="1" s="61"/>
    <row r="6302" ht="12" customHeight="1" s="61"/>
    <row r="6303" ht="12" customHeight="1" s="61"/>
    <row r="6304" ht="12" customHeight="1" s="61"/>
    <row r="6305" ht="12" customHeight="1" s="61"/>
    <row r="6306" ht="12" customHeight="1" s="61"/>
    <row r="6307" ht="12" customHeight="1" s="61"/>
    <row r="6308" ht="12" customHeight="1" s="61"/>
    <row r="6309" ht="12" customHeight="1" s="61"/>
    <row r="6310" ht="12" customHeight="1" s="61"/>
    <row r="6311" ht="12" customHeight="1" s="61"/>
    <row r="6312" ht="12" customHeight="1" s="61"/>
    <row r="6313" ht="12" customHeight="1" s="61"/>
    <row r="6314" ht="12" customHeight="1" s="61"/>
    <row r="6315" ht="12" customHeight="1" s="61"/>
    <row r="6316" ht="12" customHeight="1" s="61"/>
    <row r="6317" ht="12" customHeight="1" s="61"/>
    <row r="6318" ht="12" customHeight="1" s="61"/>
    <row r="6319" ht="12" customHeight="1" s="61"/>
    <row r="6320" ht="12" customHeight="1" s="61"/>
    <row r="6321" ht="12" customHeight="1" s="61"/>
    <row r="6322" ht="12" customHeight="1" s="61"/>
    <row r="6323" ht="12" customHeight="1" s="61"/>
    <row r="6324" ht="12" customHeight="1" s="61"/>
    <row r="6325" ht="12" customHeight="1" s="61"/>
    <row r="6326" ht="12" customHeight="1" s="61"/>
    <row r="6327" ht="12" customHeight="1" s="61"/>
    <row r="6328" ht="12" customHeight="1" s="61"/>
    <row r="6329" ht="12" customHeight="1" s="61"/>
    <row r="6330" ht="12" customHeight="1" s="61"/>
    <row r="6331" ht="12" customHeight="1" s="61"/>
    <row r="6332" ht="12" customHeight="1" s="61"/>
    <row r="6333" ht="12" customHeight="1" s="61"/>
    <row r="6334" ht="12" customHeight="1" s="61"/>
    <row r="6335" ht="12" customHeight="1" s="61"/>
    <row r="6336" ht="12" customHeight="1" s="61"/>
    <row r="6337" ht="12" customHeight="1" s="61"/>
    <row r="6338" ht="12" customHeight="1" s="61"/>
    <row r="6339" ht="12" customHeight="1" s="61"/>
    <row r="6340" ht="12" customHeight="1" s="61"/>
    <row r="6341" ht="12" customHeight="1" s="61"/>
    <row r="6342" ht="12" customHeight="1" s="61"/>
    <row r="6343" ht="12" customHeight="1" s="61"/>
    <row r="6344" ht="12" customHeight="1" s="61"/>
    <row r="6345" ht="12" customHeight="1" s="61"/>
    <row r="6346" ht="12" customHeight="1" s="61"/>
    <row r="6347" ht="12" customHeight="1" s="61"/>
    <row r="6348" ht="12" customHeight="1" s="61"/>
    <row r="6349" ht="12" customHeight="1" s="61"/>
    <row r="6350" ht="12" customHeight="1" s="61"/>
    <row r="6351" ht="12" customHeight="1" s="61"/>
    <row r="6352" ht="12" customHeight="1" s="61"/>
    <row r="6353" ht="12" customHeight="1" s="61"/>
    <row r="6354" ht="12" customHeight="1" s="61"/>
    <row r="6355" ht="12" customHeight="1" s="61"/>
    <row r="6356" ht="12" customHeight="1" s="61"/>
    <row r="6357" ht="12" customHeight="1" s="61"/>
    <row r="6358" ht="12" customHeight="1" s="61"/>
    <row r="6359" ht="12" customHeight="1" s="61"/>
    <row r="6360" ht="12" customHeight="1" s="61"/>
    <row r="6361" ht="12" customHeight="1" s="61"/>
    <row r="6362" ht="12" customHeight="1" s="61"/>
    <row r="6363" ht="12" customHeight="1" s="61"/>
    <row r="6364" ht="12" customHeight="1" s="61"/>
    <row r="6365" ht="12" customHeight="1" s="61"/>
    <row r="6366" ht="12" customHeight="1" s="61"/>
    <row r="6367" ht="12" customHeight="1" s="61"/>
    <row r="6368" ht="12" customHeight="1" s="61"/>
    <row r="6369" ht="12" customHeight="1" s="61"/>
    <row r="6370" ht="12" customHeight="1" s="61"/>
    <row r="6371" ht="12" customHeight="1" s="61"/>
    <row r="6372" ht="12" customHeight="1" s="61"/>
    <row r="6373" ht="12" customHeight="1" s="61"/>
    <row r="6374" ht="12" customHeight="1" s="61"/>
    <row r="6375" ht="12" customHeight="1" s="61"/>
    <row r="6376" ht="12" customHeight="1" s="61"/>
    <row r="6377" ht="12" customHeight="1" s="61"/>
    <row r="6378" ht="12" customHeight="1" s="61"/>
    <row r="6379" ht="12" customHeight="1" s="61"/>
    <row r="6380" ht="12" customHeight="1" s="61"/>
    <row r="6381" ht="12" customHeight="1" s="61"/>
    <row r="6382" ht="12" customHeight="1" s="61"/>
    <row r="6383" ht="12" customHeight="1" s="61"/>
    <row r="6384" ht="12" customHeight="1" s="61"/>
    <row r="6385" ht="12" customHeight="1" s="61"/>
    <row r="6386" ht="12" customHeight="1" s="61"/>
    <row r="6387" ht="12" customHeight="1" s="61"/>
    <row r="6388" ht="12" customHeight="1" s="61"/>
    <row r="6389" ht="12" customHeight="1" s="61"/>
    <row r="6390" ht="12" customHeight="1" s="61"/>
    <row r="6391" ht="12" customHeight="1" s="61"/>
    <row r="6392" ht="12" customHeight="1" s="61"/>
    <row r="6393" ht="12" customHeight="1" s="61"/>
    <row r="6394" ht="12" customHeight="1" s="61"/>
    <row r="6395" ht="12" customHeight="1" s="61"/>
    <row r="6396" ht="12" customHeight="1" s="61"/>
    <row r="6397" ht="12" customHeight="1" s="61"/>
    <row r="6398" ht="12" customHeight="1" s="61"/>
    <row r="6399" ht="12" customHeight="1" s="61"/>
    <row r="6400" ht="12" customHeight="1" s="61"/>
    <row r="6401" ht="12" customHeight="1" s="61"/>
    <row r="6402" ht="12" customHeight="1" s="61"/>
    <row r="6403" ht="12" customHeight="1" s="61"/>
    <row r="6404" ht="12" customHeight="1" s="61"/>
    <row r="6405" ht="12" customHeight="1" s="61"/>
    <row r="6406" ht="12" customHeight="1" s="61"/>
    <row r="6407" ht="12" customHeight="1" s="61"/>
    <row r="6408" ht="12" customHeight="1" s="61"/>
    <row r="6409" ht="12" customHeight="1" s="61"/>
    <row r="6410" ht="12" customHeight="1" s="61"/>
    <row r="6411" ht="12" customHeight="1" s="61"/>
    <row r="6412" ht="12" customHeight="1" s="61"/>
    <row r="6413" ht="12" customHeight="1" s="61"/>
    <row r="6414" ht="12" customHeight="1" s="61"/>
    <row r="6415" ht="12" customHeight="1" s="61"/>
    <row r="6416" ht="12" customHeight="1" s="61"/>
    <row r="6417" ht="12" customHeight="1" s="61"/>
    <row r="6418" ht="12" customHeight="1" s="61"/>
    <row r="6419" ht="12" customHeight="1" s="61"/>
    <row r="6420" ht="12" customHeight="1" s="61"/>
    <row r="6421" ht="12" customHeight="1" s="61"/>
    <row r="6422" ht="12" customHeight="1" s="61"/>
    <row r="6423" ht="12" customHeight="1" s="61"/>
    <row r="6424" ht="12" customHeight="1" s="61"/>
    <row r="6425" ht="12" customHeight="1" s="61"/>
    <row r="6426" ht="12" customHeight="1" s="61"/>
    <row r="6427" ht="12" customHeight="1" s="61"/>
    <row r="6428" ht="12" customHeight="1" s="61"/>
    <row r="6429" ht="12" customHeight="1" s="61"/>
    <row r="6430" ht="12" customHeight="1" s="61"/>
    <row r="6431" ht="12" customHeight="1" s="61"/>
    <row r="6432" ht="12" customHeight="1" s="61"/>
    <row r="6433" ht="12" customHeight="1" s="61"/>
    <row r="6434" ht="12" customHeight="1" s="61"/>
    <row r="6435" ht="12" customHeight="1" s="61"/>
    <row r="6436" ht="12" customHeight="1" s="61"/>
    <row r="6437" ht="12" customHeight="1" s="61"/>
    <row r="6438" ht="12" customHeight="1" s="61"/>
    <row r="6439" ht="12" customHeight="1" s="61"/>
    <row r="6440" ht="12" customHeight="1" s="61"/>
    <row r="6441" ht="12" customHeight="1" s="61"/>
    <row r="6442" ht="12" customHeight="1" s="61"/>
    <row r="6443" ht="12" customHeight="1" s="61"/>
    <row r="6444" ht="12" customHeight="1" s="61"/>
    <row r="6445" ht="12" customHeight="1" s="61"/>
    <row r="6446" ht="12" customHeight="1" s="61"/>
    <row r="6447" ht="12" customHeight="1" s="61"/>
    <row r="6448" ht="12" customHeight="1" s="61"/>
    <row r="6449" ht="12" customHeight="1" s="61"/>
    <row r="6450" ht="12" customHeight="1" s="61"/>
    <row r="6451" ht="12" customHeight="1" s="61"/>
    <row r="6452" ht="12" customHeight="1" s="61"/>
    <row r="6453" ht="12" customHeight="1" s="61"/>
    <row r="6454" ht="12" customHeight="1" s="61"/>
    <row r="6455" ht="12" customHeight="1" s="61"/>
    <row r="6456" ht="12" customHeight="1" s="61"/>
    <row r="6457" ht="12" customHeight="1" s="61"/>
    <row r="6458" ht="12" customHeight="1" s="61"/>
    <row r="6459" ht="12" customHeight="1" s="61"/>
    <row r="6460" ht="12" customHeight="1" s="61"/>
    <row r="6461" ht="12" customHeight="1" s="61"/>
    <row r="6462" ht="12" customHeight="1" s="61"/>
    <row r="6463" ht="12" customHeight="1" s="61"/>
    <row r="6464" ht="12" customHeight="1" s="61"/>
    <row r="6465" ht="12" customHeight="1" s="61"/>
    <row r="6466" ht="12" customHeight="1" s="61"/>
    <row r="6467" ht="12" customHeight="1" s="61"/>
    <row r="6468" ht="12" customHeight="1" s="61"/>
    <row r="6469" ht="12" customHeight="1" s="61"/>
    <row r="6470" ht="12" customHeight="1" s="61"/>
    <row r="6471" ht="12" customHeight="1" s="61"/>
    <row r="6472" ht="12" customHeight="1" s="61"/>
    <row r="6473" ht="12" customHeight="1" s="61"/>
    <row r="6474" ht="12" customHeight="1" s="61"/>
    <row r="6475" ht="12" customHeight="1" s="61"/>
    <row r="6476" ht="12" customHeight="1" s="61"/>
    <row r="6477" ht="12" customHeight="1" s="61"/>
    <row r="6478" ht="12" customHeight="1" s="61"/>
    <row r="6479" ht="12" customHeight="1" s="61"/>
    <row r="6480" ht="12" customHeight="1" s="61"/>
    <row r="6481" ht="12" customHeight="1" s="61"/>
    <row r="6482" ht="12" customHeight="1" s="61"/>
    <row r="6483" ht="12" customHeight="1" s="61"/>
    <row r="6484" ht="12" customHeight="1" s="61"/>
    <row r="6485" ht="12" customHeight="1" s="61"/>
    <row r="6486" ht="12" customHeight="1" s="61"/>
    <row r="6487" ht="12" customHeight="1" s="61"/>
    <row r="6488" ht="12" customHeight="1" s="61"/>
    <row r="6489" ht="12" customHeight="1" s="61"/>
    <row r="6490" ht="12" customHeight="1" s="61"/>
    <row r="6491" ht="12" customHeight="1" s="61"/>
    <row r="6492" ht="12" customHeight="1" s="61"/>
    <row r="6493" ht="12" customHeight="1" s="61"/>
    <row r="6494" ht="12" customHeight="1" s="61"/>
    <row r="6495" ht="12" customHeight="1" s="61"/>
    <row r="6496" ht="12" customHeight="1" s="61"/>
    <row r="6497" ht="12" customHeight="1" s="61"/>
    <row r="6498" ht="12" customHeight="1" s="61"/>
    <row r="6499" ht="12" customHeight="1" s="61"/>
    <row r="6500" ht="12" customHeight="1" s="61"/>
    <row r="6501" ht="12" customHeight="1" s="61"/>
    <row r="6502" ht="12" customHeight="1" s="61"/>
    <row r="6503" ht="12" customHeight="1" s="61"/>
    <row r="6504" ht="12" customHeight="1" s="61"/>
    <row r="6505" ht="12" customHeight="1" s="61"/>
    <row r="6506" ht="12" customHeight="1" s="61"/>
    <row r="6507" ht="12" customHeight="1" s="61"/>
    <row r="6508" ht="12" customHeight="1" s="61"/>
    <row r="6509" ht="12" customHeight="1" s="61"/>
    <row r="6510" ht="12" customHeight="1" s="61"/>
    <row r="6511" ht="12" customHeight="1" s="61"/>
    <row r="6512" ht="12" customHeight="1" s="61"/>
    <row r="6513" ht="12" customHeight="1" s="61"/>
    <row r="6514" ht="12" customHeight="1" s="61"/>
    <row r="6515" ht="12" customHeight="1" s="61"/>
    <row r="6516" ht="12" customHeight="1" s="61"/>
    <row r="6517" ht="12" customHeight="1" s="61"/>
    <row r="6518" ht="12" customHeight="1" s="61"/>
    <row r="6519" ht="12" customHeight="1" s="61"/>
    <row r="6520" ht="12" customHeight="1" s="61"/>
    <row r="6521" ht="12" customHeight="1" s="61"/>
    <row r="6522" ht="12" customHeight="1" s="61"/>
    <row r="6523" ht="12" customHeight="1" s="61"/>
    <row r="6524" ht="12" customHeight="1" s="61"/>
    <row r="6525" ht="12" customHeight="1" s="61"/>
    <row r="6526" ht="12" customHeight="1" s="61"/>
    <row r="6527" ht="12" customHeight="1" s="61"/>
    <row r="6528" ht="12" customHeight="1" s="61"/>
    <row r="6529" ht="12" customHeight="1" s="61"/>
    <row r="6530" ht="12" customHeight="1" s="61"/>
    <row r="6531" ht="12" customHeight="1" s="61"/>
    <row r="6532" ht="12" customHeight="1" s="61"/>
    <row r="6533" ht="12" customHeight="1" s="61"/>
    <row r="6534" ht="12" customHeight="1" s="61"/>
    <row r="6535" ht="12" customHeight="1" s="61"/>
    <row r="6536" ht="12" customHeight="1" s="61"/>
    <row r="6537" ht="12" customHeight="1" s="61"/>
    <row r="6538" ht="12" customHeight="1" s="61"/>
    <row r="6539" ht="12" customHeight="1" s="61"/>
    <row r="6540" ht="12" customHeight="1" s="61"/>
    <row r="6541" ht="12" customHeight="1" s="61"/>
    <row r="6542" ht="12" customHeight="1" s="61"/>
    <row r="6543" ht="12" customHeight="1" s="61"/>
    <row r="6544" ht="12" customHeight="1" s="61"/>
    <row r="6545" ht="12" customHeight="1" s="61"/>
    <row r="6546" ht="12" customHeight="1" s="61"/>
    <row r="6547" ht="12" customHeight="1" s="61"/>
    <row r="6548" ht="12" customHeight="1" s="61"/>
    <row r="6549" ht="12" customHeight="1" s="61"/>
    <row r="6550" ht="12" customHeight="1" s="61"/>
    <row r="6551" ht="12" customHeight="1" s="61"/>
    <row r="6552" ht="12" customHeight="1" s="61"/>
    <row r="6553" ht="12" customHeight="1" s="61"/>
    <row r="6554" ht="12" customHeight="1" s="61"/>
    <row r="6555" ht="12" customHeight="1" s="61"/>
    <row r="6556" ht="12" customHeight="1" s="61"/>
    <row r="6557" ht="12" customHeight="1" s="61"/>
    <row r="6558" ht="12" customHeight="1" s="61"/>
    <row r="6559" ht="12" customHeight="1" s="61"/>
    <row r="6560" ht="12" customHeight="1" s="61"/>
    <row r="6561" ht="12" customHeight="1" s="61"/>
    <row r="6562" ht="12" customHeight="1" s="61"/>
    <row r="6563" ht="12" customHeight="1" s="61"/>
    <row r="6564" ht="12" customHeight="1" s="61"/>
    <row r="6565" ht="12" customHeight="1" s="61"/>
    <row r="6566" ht="12" customHeight="1" s="61"/>
    <row r="6567" ht="12" customHeight="1" s="61"/>
    <row r="6568" ht="12" customHeight="1" s="61"/>
    <row r="6569" ht="12" customHeight="1" s="61"/>
    <row r="6570" ht="12" customHeight="1" s="61"/>
    <row r="6571" ht="12" customHeight="1" s="61"/>
    <row r="6572" ht="12" customHeight="1" s="61"/>
    <row r="6573" ht="12" customHeight="1" s="61"/>
    <row r="6574" ht="12" customHeight="1" s="61"/>
    <row r="6575" ht="12" customHeight="1" s="61"/>
    <row r="6576" ht="12" customHeight="1" s="61"/>
    <row r="6577" ht="12" customHeight="1" s="61"/>
    <row r="6578" ht="12" customHeight="1" s="61"/>
    <row r="6579" ht="12" customHeight="1" s="61"/>
    <row r="6580" ht="12" customHeight="1" s="61"/>
    <row r="6581" ht="12" customHeight="1" s="61"/>
    <row r="6582" ht="12" customHeight="1" s="61"/>
    <row r="6583" ht="12" customHeight="1" s="61"/>
    <row r="6584" ht="12" customHeight="1" s="61"/>
    <row r="6585" ht="12" customHeight="1" s="61"/>
    <row r="6586" ht="12" customHeight="1" s="61"/>
    <row r="6587" ht="12" customHeight="1" s="61"/>
    <row r="6588" ht="12" customHeight="1" s="61"/>
    <row r="6589" ht="12" customHeight="1" s="61"/>
    <row r="6590" ht="12" customHeight="1" s="61"/>
    <row r="6591" ht="12" customHeight="1" s="61"/>
    <row r="6592" ht="12" customHeight="1" s="61"/>
    <row r="6593" ht="12" customHeight="1" s="61"/>
    <row r="6594" ht="12" customHeight="1" s="61"/>
    <row r="6595" ht="12" customHeight="1" s="61"/>
    <row r="6596" ht="12" customHeight="1" s="61"/>
    <row r="6597" ht="12" customHeight="1" s="61"/>
    <row r="6598" ht="12" customHeight="1" s="61"/>
    <row r="6599" ht="12" customHeight="1" s="61"/>
    <row r="6600" ht="12" customHeight="1" s="61"/>
    <row r="6601" ht="12" customHeight="1" s="61"/>
    <row r="6602" ht="12" customHeight="1" s="61"/>
    <row r="6603" ht="12" customHeight="1" s="61"/>
    <row r="6604" ht="12" customHeight="1" s="61"/>
    <row r="6605" ht="12" customHeight="1" s="61"/>
    <row r="6606" ht="12" customHeight="1" s="61"/>
    <row r="6607" ht="12" customHeight="1" s="61"/>
    <row r="6608" ht="12" customHeight="1" s="61"/>
    <row r="6609" ht="12" customHeight="1" s="61"/>
    <row r="6610" ht="12" customHeight="1" s="61"/>
    <row r="6611" ht="12" customHeight="1" s="61"/>
    <row r="6612" ht="12" customHeight="1" s="61"/>
    <row r="6613" ht="12" customHeight="1" s="61"/>
    <row r="6614" ht="12" customHeight="1" s="61"/>
    <row r="6615" ht="12" customHeight="1" s="61"/>
    <row r="6616" ht="12" customHeight="1" s="61"/>
    <row r="6617" ht="12" customHeight="1" s="61"/>
    <row r="6618" ht="12" customHeight="1" s="61"/>
    <row r="6619" ht="12" customHeight="1" s="61"/>
    <row r="6620" ht="12" customHeight="1" s="61"/>
    <row r="6621" ht="12" customHeight="1" s="61"/>
    <row r="6622" ht="12" customHeight="1" s="61"/>
    <row r="6623" ht="12" customHeight="1" s="61"/>
    <row r="6624" ht="12" customHeight="1" s="61"/>
    <row r="6625" ht="12" customHeight="1" s="61"/>
    <row r="6626" ht="12" customHeight="1" s="61"/>
    <row r="6627" ht="12" customHeight="1" s="61"/>
    <row r="6628" ht="12" customHeight="1" s="61"/>
    <row r="6629" ht="12" customHeight="1" s="61"/>
    <row r="6630" ht="12" customHeight="1" s="61"/>
    <row r="6631" ht="12" customHeight="1" s="61"/>
    <row r="6632" ht="12" customHeight="1" s="61"/>
    <row r="6633" ht="12" customHeight="1" s="61"/>
    <row r="6634" ht="12" customHeight="1" s="61"/>
    <row r="6635" ht="12" customHeight="1" s="61"/>
    <row r="6636" ht="12" customHeight="1" s="61"/>
    <row r="6637" ht="12" customHeight="1" s="61"/>
    <row r="6638" ht="12" customHeight="1" s="61"/>
    <row r="6639" ht="12" customHeight="1" s="61"/>
    <row r="6640" ht="12" customHeight="1" s="61"/>
    <row r="6641" ht="12" customHeight="1" s="61"/>
    <row r="6642" ht="12" customHeight="1" s="61"/>
    <row r="6643" ht="12" customHeight="1" s="61"/>
    <row r="6644" ht="12" customHeight="1" s="61"/>
    <row r="6645" ht="12" customHeight="1" s="61"/>
    <row r="6646" ht="12" customHeight="1" s="61"/>
    <row r="6647" ht="12" customHeight="1" s="61"/>
    <row r="6648" ht="12" customHeight="1" s="61"/>
    <row r="6649" ht="12" customHeight="1" s="61"/>
    <row r="6650" ht="12" customHeight="1" s="61"/>
    <row r="6651" ht="12" customHeight="1" s="61"/>
    <row r="6652" ht="12" customHeight="1" s="61"/>
    <row r="6653" ht="12" customHeight="1" s="61"/>
    <row r="6654" ht="12" customHeight="1" s="61"/>
    <row r="6655" ht="12" customHeight="1" s="61"/>
    <row r="6656" ht="12" customHeight="1" s="61"/>
    <row r="6657" ht="12" customHeight="1" s="61"/>
    <row r="6658" ht="12" customHeight="1" s="61"/>
    <row r="6659" ht="12" customHeight="1" s="61"/>
    <row r="6660" ht="12" customHeight="1" s="61"/>
    <row r="6661" ht="12" customHeight="1" s="61"/>
    <row r="6662" ht="12" customHeight="1" s="61"/>
    <row r="6663" ht="12" customHeight="1" s="61"/>
    <row r="6664" ht="12" customHeight="1" s="61"/>
    <row r="6665" ht="12" customHeight="1" s="61"/>
    <row r="6666" ht="12" customHeight="1" s="61"/>
    <row r="6667" ht="12" customHeight="1" s="61"/>
    <row r="6668" ht="12" customHeight="1" s="61"/>
    <row r="6669" ht="12" customHeight="1" s="61"/>
    <row r="6670" ht="12" customHeight="1" s="61"/>
    <row r="6671" ht="12" customHeight="1" s="61"/>
    <row r="6672" ht="12" customHeight="1" s="61"/>
    <row r="6673" ht="12" customHeight="1" s="61"/>
    <row r="6674" ht="12" customHeight="1" s="61"/>
    <row r="6675" ht="12" customHeight="1" s="61"/>
    <row r="6676" ht="12" customHeight="1" s="61"/>
    <row r="6677" ht="12" customHeight="1" s="61"/>
    <row r="6678" ht="12" customHeight="1" s="61"/>
    <row r="6679" ht="12" customHeight="1" s="61"/>
    <row r="6680" ht="12" customHeight="1" s="61"/>
    <row r="6681" ht="12" customHeight="1" s="61"/>
    <row r="6682" ht="12" customHeight="1" s="61"/>
    <row r="6683" ht="12" customHeight="1" s="61"/>
    <row r="6684" ht="12" customHeight="1" s="61"/>
    <row r="6685" ht="12" customHeight="1" s="61"/>
    <row r="6686" ht="12" customHeight="1" s="61"/>
    <row r="6687" ht="12" customHeight="1" s="61"/>
    <row r="6688" ht="12" customHeight="1" s="61"/>
    <row r="6689" ht="12" customHeight="1" s="61"/>
    <row r="6690" ht="12" customHeight="1" s="61"/>
    <row r="6691" ht="12" customHeight="1" s="61"/>
    <row r="6692" ht="12" customHeight="1" s="61"/>
    <row r="6693" ht="12" customHeight="1" s="61"/>
    <row r="6694" ht="12" customHeight="1" s="61"/>
    <row r="6695" ht="12" customHeight="1" s="61"/>
    <row r="6696" ht="12" customHeight="1" s="61"/>
    <row r="6697" ht="12" customHeight="1" s="61"/>
    <row r="6698" ht="12" customHeight="1" s="61"/>
    <row r="6699" ht="12" customHeight="1" s="61"/>
    <row r="6700" ht="12" customHeight="1" s="61"/>
    <row r="6701" ht="12" customHeight="1" s="61"/>
    <row r="6702" ht="12" customHeight="1" s="61"/>
    <row r="6703" ht="12" customHeight="1" s="61"/>
    <row r="6704" ht="12" customHeight="1" s="61"/>
    <row r="6705" ht="12" customHeight="1" s="61"/>
    <row r="6706" ht="12" customHeight="1" s="61"/>
    <row r="6707" ht="12" customHeight="1" s="61"/>
    <row r="6708" ht="12" customHeight="1" s="61"/>
    <row r="6709" ht="12" customHeight="1" s="61"/>
    <row r="6710" ht="12" customHeight="1" s="61"/>
    <row r="6711" ht="12" customHeight="1" s="61"/>
    <row r="6712" ht="12" customHeight="1" s="61"/>
    <row r="6713" ht="12" customHeight="1" s="61"/>
    <row r="6714" ht="12" customHeight="1" s="61"/>
    <row r="6715" ht="12" customHeight="1" s="61"/>
    <row r="6716" ht="12" customHeight="1" s="61"/>
    <row r="6717" ht="12" customHeight="1" s="61"/>
    <row r="6718" ht="12" customHeight="1" s="61"/>
    <row r="6719" ht="12" customHeight="1" s="61"/>
    <row r="6720" ht="12" customHeight="1" s="61"/>
    <row r="6721" ht="12" customHeight="1" s="61"/>
    <row r="6722" ht="12" customHeight="1" s="61"/>
    <row r="6723" ht="12" customHeight="1" s="61"/>
    <row r="6724" ht="12" customHeight="1" s="61"/>
    <row r="6725" ht="12" customHeight="1" s="61"/>
    <row r="6726" ht="12" customHeight="1" s="61"/>
    <row r="6727" ht="12" customHeight="1" s="61"/>
    <row r="6728" ht="12" customHeight="1" s="61"/>
    <row r="6729" ht="12" customHeight="1" s="61"/>
    <row r="6730" ht="12" customHeight="1" s="61"/>
    <row r="6731" ht="12" customHeight="1" s="61"/>
    <row r="6732" ht="12" customHeight="1" s="61"/>
    <row r="6733" ht="12" customHeight="1" s="61"/>
    <row r="6734" ht="12" customHeight="1" s="61"/>
    <row r="6735" ht="12" customHeight="1" s="61"/>
    <row r="6736" ht="12" customHeight="1" s="61"/>
    <row r="6737" ht="12" customHeight="1" s="61"/>
    <row r="6738" ht="12" customHeight="1" s="61"/>
    <row r="6739" ht="12" customHeight="1" s="61"/>
    <row r="6740" ht="12" customHeight="1" s="61"/>
    <row r="6741" ht="12" customHeight="1" s="61"/>
    <row r="6742" ht="12" customHeight="1" s="61"/>
    <row r="6743" ht="12" customHeight="1" s="61"/>
    <row r="6744" ht="12" customHeight="1" s="61"/>
    <row r="6745" ht="12" customHeight="1" s="61"/>
    <row r="6746" ht="12" customHeight="1" s="61"/>
    <row r="6747" ht="12" customHeight="1" s="61"/>
    <row r="6748" ht="12" customHeight="1" s="61"/>
    <row r="6749" ht="12" customHeight="1" s="61"/>
    <row r="6750" ht="12" customHeight="1" s="61"/>
    <row r="6751" ht="12" customHeight="1" s="61"/>
    <row r="6752" ht="12" customHeight="1" s="61"/>
    <row r="6753" ht="12" customHeight="1" s="61"/>
    <row r="6754" ht="12" customHeight="1" s="61"/>
    <row r="6755" ht="12" customHeight="1" s="61"/>
    <row r="6756" ht="12" customHeight="1" s="61"/>
    <row r="6757" ht="12" customHeight="1" s="61"/>
    <row r="6758" ht="12" customHeight="1" s="61"/>
    <row r="6759" ht="12" customHeight="1" s="61"/>
    <row r="6760" ht="12" customHeight="1" s="61"/>
    <row r="6761" ht="12" customHeight="1" s="61"/>
    <row r="6762" ht="12" customHeight="1" s="61"/>
    <row r="6763" ht="12" customHeight="1" s="61"/>
    <row r="6764" ht="12" customHeight="1" s="61"/>
    <row r="6765" ht="12" customHeight="1" s="61"/>
    <row r="6766" ht="12" customHeight="1" s="61"/>
    <row r="6767" ht="12" customHeight="1" s="61"/>
    <row r="6768" ht="12" customHeight="1" s="61"/>
    <row r="6769" ht="12" customHeight="1" s="61"/>
    <row r="6770" ht="12" customHeight="1" s="61"/>
    <row r="6771" ht="12" customHeight="1" s="61"/>
    <row r="6772" ht="12" customHeight="1" s="61"/>
    <row r="6773" ht="12" customHeight="1" s="61"/>
    <row r="6774" ht="12" customHeight="1" s="61"/>
    <row r="6775" ht="12" customHeight="1" s="61"/>
    <row r="6776" ht="12" customHeight="1" s="61"/>
    <row r="6777" ht="12" customHeight="1" s="61"/>
    <row r="6778" ht="12" customHeight="1" s="61"/>
    <row r="6779" ht="12" customHeight="1" s="61"/>
    <row r="6780" ht="12" customHeight="1" s="61"/>
    <row r="6781" ht="12" customHeight="1" s="61"/>
    <row r="6782" ht="12" customHeight="1" s="61"/>
    <row r="6783" ht="12" customHeight="1" s="61"/>
    <row r="6784" ht="12" customHeight="1" s="61"/>
    <row r="6785" ht="12" customHeight="1" s="61"/>
    <row r="6786" ht="12" customHeight="1" s="61"/>
    <row r="6787" ht="12" customHeight="1" s="61"/>
    <row r="6788" ht="12" customHeight="1" s="61"/>
    <row r="6789" ht="12" customHeight="1" s="61"/>
    <row r="6790" ht="12" customHeight="1" s="61"/>
    <row r="6791" ht="12" customHeight="1" s="61"/>
    <row r="6792" ht="12" customHeight="1" s="61"/>
    <row r="6793" ht="12" customHeight="1" s="61"/>
    <row r="6794" ht="12" customHeight="1" s="61"/>
    <row r="6795" ht="12" customHeight="1" s="61"/>
    <row r="6796" ht="12" customHeight="1" s="61"/>
    <row r="6797" ht="12" customHeight="1" s="61"/>
    <row r="6798" ht="12" customHeight="1" s="61"/>
    <row r="6799" ht="12" customHeight="1" s="61"/>
    <row r="6800" ht="12" customHeight="1" s="61"/>
    <row r="6801" ht="12" customHeight="1" s="61"/>
    <row r="6802" ht="12" customHeight="1" s="61"/>
    <row r="6803" ht="12" customHeight="1" s="61"/>
    <row r="6804" ht="12" customHeight="1" s="61"/>
    <row r="6805" ht="12" customHeight="1" s="61"/>
    <row r="6806" ht="12" customHeight="1" s="61"/>
    <row r="6807" ht="12" customHeight="1" s="61"/>
    <row r="6808" ht="12" customHeight="1" s="61"/>
    <row r="6809" ht="12" customHeight="1" s="61"/>
    <row r="6810" ht="12" customHeight="1" s="61"/>
    <row r="6811" ht="12" customHeight="1" s="61"/>
    <row r="6812" ht="12" customHeight="1" s="61"/>
    <row r="6813" ht="12" customHeight="1" s="61"/>
    <row r="6814" ht="12" customHeight="1" s="61"/>
    <row r="6815" ht="12" customHeight="1" s="61"/>
    <row r="6816" ht="12" customHeight="1" s="61"/>
    <row r="6817" ht="12" customHeight="1" s="61"/>
    <row r="6818" ht="12" customHeight="1" s="61"/>
    <row r="6819" ht="12" customHeight="1" s="61"/>
    <row r="6820" ht="12" customHeight="1" s="61"/>
    <row r="6821" ht="12" customHeight="1" s="61"/>
    <row r="6822" ht="12" customHeight="1" s="61"/>
    <row r="6823" ht="12" customHeight="1" s="61"/>
    <row r="6824" ht="12" customHeight="1" s="61"/>
    <row r="6825" ht="12" customHeight="1" s="61"/>
    <row r="6826" ht="12" customHeight="1" s="61"/>
    <row r="6827" ht="12" customHeight="1" s="61"/>
    <row r="6828" ht="12" customHeight="1" s="61"/>
    <row r="6829" ht="12" customHeight="1" s="61"/>
    <row r="6830" ht="12" customHeight="1" s="61"/>
    <row r="6831" ht="12" customHeight="1" s="61"/>
    <row r="6832" ht="12" customHeight="1" s="61"/>
    <row r="6833" ht="12" customHeight="1" s="61"/>
    <row r="6834" ht="12" customHeight="1" s="61"/>
    <row r="6835" ht="12" customHeight="1" s="61"/>
    <row r="6836" ht="12" customHeight="1" s="61"/>
    <row r="6837" ht="12" customHeight="1" s="61"/>
    <row r="6838" ht="12" customHeight="1" s="61"/>
    <row r="6839" ht="12" customHeight="1" s="61"/>
    <row r="6840" ht="12" customHeight="1" s="61"/>
    <row r="6841" ht="12" customHeight="1" s="61"/>
    <row r="6842" ht="12" customHeight="1" s="61"/>
    <row r="6843" ht="12" customHeight="1" s="61"/>
    <row r="6844" ht="12" customHeight="1" s="61"/>
    <row r="6845" ht="12" customHeight="1" s="61"/>
    <row r="6846" ht="12" customHeight="1" s="61"/>
    <row r="6847" ht="12" customHeight="1" s="61"/>
    <row r="6848" ht="12" customHeight="1" s="61"/>
    <row r="6849" ht="12" customHeight="1" s="61"/>
    <row r="6850" ht="12" customHeight="1" s="61"/>
    <row r="6851" ht="12" customHeight="1" s="61"/>
    <row r="6852" ht="12" customHeight="1" s="61"/>
    <row r="6853" ht="12" customHeight="1" s="61"/>
    <row r="6854" ht="12" customHeight="1" s="61"/>
    <row r="6855" ht="12" customHeight="1" s="61"/>
    <row r="6856" ht="12" customHeight="1" s="61"/>
    <row r="6857" ht="12" customHeight="1" s="61"/>
    <row r="6858" ht="12" customHeight="1" s="61"/>
    <row r="6859" ht="12" customHeight="1" s="61"/>
    <row r="6860" ht="12" customHeight="1" s="61"/>
    <row r="6861" ht="12" customHeight="1" s="61"/>
    <row r="6862" ht="12" customHeight="1" s="61"/>
    <row r="6863" ht="12" customHeight="1" s="61"/>
    <row r="6864" ht="12" customHeight="1" s="61"/>
    <row r="6865" ht="12" customHeight="1" s="61"/>
    <row r="6866" ht="12" customHeight="1" s="61"/>
    <row r="6867" ht="12" customHeight="1" s="61"/>
    <row r="6868" ht="12" customHeight="1" s="61"/>
    <row r="6869" ht="12" customHeight="1" s="61"/>
    <row r="6870" ht="12" customHeight="1" s="61"/>
    <row r="6871" ht="12" customHeight="1" s="61"/>
    <row r="6872" ht="12" customHeight="1" s="61"/>
    <row r="6873" ht="12" customHeight="1" s="61"/>
    <row r="6874" ht="12" customHeight="1" s="61"/>
    <row r="6875" ht="12" customHeight="1" s="61"/>
    <row r="6876" ht="12" customHeight="1" s="61"/>
    <row r="6877" ht="12" customHeight="1" s="61"/>
    <row r="6878" ht="12" customHeight="1" s="61"/>
    <row r="6879" ht="12" customHeight="1" s="61"/>
    <row r="6880" ht="12" customHeight="1" s="61"/>
    <row r="6881" ht="12" customHeight="1" s="61"/>
    <row r="6882" ht="12" customHeight="1" s="61"/>
    <row r="6883" ht="12" customHeight="1" s="61"/>
    <row r="6884" ht="12" customHeight="1" s="61"/>
    <row r="6885" ht="12" customHeight="1" s="61"/>
    <row r="6886" ht="12" customHeight="1" s="61"/>
    <row r="6887" ht="12" customHeight="1" s="61"/>
    <row r="6888" ht="12" customHeight="1" s="61"/>
    <row r="6889" ht="12" customHeight="1" s="61"/>
    <row r="6890" ht="12" customHeight="1" s="61"/>
    <row r="6891" ht="12" customHeight="1" s="61"/>
    <row r="6892" ht="12" customHeight="1" s="61"/>
    <row r="6893" ht="12" customHeight="1" s="61"/>
    <row r="6894" ht="12" customHeight="1" s="61"/>
    <row r="6895" ht="12" customHeight="1" s="61"/>
    <row r="6896" ht="12" customHeight="1" s="61"/>
    <row r="6897" ht="12" customHeight="1" s="61"/>
    <row r="6898" ht="12" customHeight="1" s="61"/>
    <row r="6899" ht="12" customHeight="1" s="61"/>
    <row r="6900" ht="12" customHeight="1" s="61"/>
    <row r="6901" ht="12" customHeight="1" s="61"/>
    <row r="6902" ht="12" customHeight="1" s="61"/>
    <row r="6903" ht="12" customHeight="1" s="61"/>
    <row r="6904" ht="12" customHeight="1" s="61"/>
    <row r="6905" ht="12" customHeight="1" s="61"/>
    <row r="6906" ht="12" customHeight="1" s="61"/>
    <row r="6907" ht="12" customHeight="1" s="61"/>
    <row r="6908" ht="12" customHeight="1" s="61"/>
    <row r="6909" ht="12" customHeight="1" s="61"/>
    <row r="6910" ht="12" customHeight="1" s="61"/>
    <row r="6911" ht="12" customHeight="1" s="61"/>
    <row r="6912" ht="12" customHeight="1" s="61"/>
    <row r="6913" ht="12" customHeight="1" s="61"/>
    <row r="6914" ht="12" customHeight="1" s="61"/>
    <row r="6915" ht="12" customHeight="1" s="61"/>
    <row r="6916" ht="12" customHeight="1" s="61"/>
    <row r="6917" ht="12" customHeight="1" s="61"/>
    <row r="6918" ht="12" customHeight="1" s="61"/>
    <row r="6919" ht="12" customHeight="1" s="61"/>
    <row r="6920" ht="12" customHeight="1" s="61"/>
    <row r="6921" ht="12" customHeight="1" s="61"/>
    <row r="6922" ht="12" customHeight="1" s="61"/>
    <row r="6923" ht="12" customHeight="1" s="61"/>
    <row r="6924" ht="12" customHeight="1" s="61"/>
    <row r="6925" ht="12" customHeight="1" s="61"/>
    <row r="6926" ht="12" customHeight="1" s="61"/>
    <row r="6927" ht="12" customHeight="1" s="61"/>
    <row r="6928" ht="12" customHeight="1" s="61"/>
    <row r="6929" ht="12" customHeight="1" s="61"/>
    <row r="6930" ht="12" customHeight="1" s="61"/>
    <row r="6931" ht="12" customHeight="1" s="61"/>
    <row r="6932" ht="12" customHeight="1" s="61"/>
    <row r="6933" ht="12" customHeight="1" s="61"/>
    <row r="6934" ht="12" customHeight="1" s="61"/>
    <row r="6935" ht="12" customHeight="1" s="61"/>
    <row r="6936" ht="12" customHeight="1" s="61"/>
    <row r="6937" ht="12" customHeight="1" s="61"/>
    <row r="6938" ht="12" customHeight="1" s="61"/>
    <row r="6939" ht="12" customHeight="1" s="61"/>
    <row r="6940" ht="12" customHeight="1" s="61"/>
    <row r="6941" ht="12" customHeight="1" s="61"/>
    <row r="6942" ht="12" customHeight="1" s="61"/>
    <row r="6943" ht="12" customHeight="1" s="61"/>
    <row r="6944" ht="12" customHeight="1" s="61"/>
    <row r="6945" ht="12" customHeight="1" s="61"/>
    <row r="6946" ht="12" customHeight="1" s="61"/>
    <row r="6947" ht="12" customHeight="1" s="61"/>
    <row r="6948" ht="12" customHeight="1" s="61"/>
    <row r="6949" ht="12" customHeight="1" s="61"/>
    <row r="6950" ht="12" customHeight="1" s="61"/>
    <row r="6951" ht="12" customHeight="1" s="61"/>
    <row r="6952" ht="12" customHeight="1" s="61"/>
    <row r="6953" ht="12" customHeight="1" s="61"/>
    <row r="6954" ht="12" customHeight="1" s="61"/>
    <row r="6955" ht="12" customHeight="1" s="61"/>
    <row r="6956" ht="12" customHeight="1" s="61"/>
    <row r="6957" ht="12" customHeight="1" s="61"/>
    <row r="6958" ht="12" customHeight="1" s="61"/>
    <row r="6959" ht="12" customHeight="1" s="61"/>
    <row r="6960" ht="12" customHeight="1" s="61"/>
    <row r="6961" ht="12" customHeight="1" s="61"/>
    <row r="6962" ht="12" customHeight="1" s="61"/>
    <row r="6963" ht="12" customHeight="1" s="61"/>
    <row r="6964" ht="12" customHeight="1" s="61"/>
    <row r="6965" ht="12" customHeight="1" s="61"/>
    <row r="6966" ht="12" customHeight="1" s="61"/>
    <row r="6967" ht="12" customHeight="1" s="61"/>
    <row r="6968" ht="12" customHeight="1" s="61"/>
    <row r="6969" ht="12" customHeight="1" s="61"/>
    <row r="6970" ht="12" customHeight="1" s="61"/>
    <row r="6971" ht="12" customHeight="1" s="61"/>
    <row r="6972" ht="12" customHeight="1" s="61"/>
    <row r="6973" ht="12" customHeight="1" s="61"/>
    <row r="6974" ht="12" customHeight="1" s="61"/>
    <row r="6975" ht="12" customHeight="1" s="61"/>
    <row r="6976" ht="12" customHeight="1" s="61"/>
    <row r="6977" ht="12" customHeight="1" s="61"/>
    <row r="6978" ht="12" customHeight="1" s="61"/>
    <row r="6979" ht="12" customHeight="1" s="61"/>
    <row r="6980" ht="12" customHeight="1" s="61"/>
    <row r="6981" ht="12" customHeight="1" s="61"/>
    <row r="6982" ht="12" customHeight="1" s="61"/>
    <row r="6983" ht="12" customHeight="1" s="61"/>
    <row r="6984" ht="12" customHeight="1" s="61"/>
    <row r="6985" ht="12" customHeight="1" s="61"/>
    <row r="6986" ht="12" customHeight="1" s="61"/>
    <row r="6987" ht="12" customHeight="1" s="61"/>
    <row r="6988" ht="12" customHeight="1" s="61"/>
    <row r="6989" ht="12" customHeight="1" s="61"/>
    <row r="6990" ht="12" customHeight="1" s="61"/>
    <row r="6991" ht="12" customHeight="1" s="61"/>
    <row r="6992" ht="12" customHeight="1" s="61"/>
    <row r="6993" ht="12" customHeight="1" s="61"/>
    <row r="6994" ht="12" customHeight="1" s="61"/>
    <row r="6995" ht="12" customHeight="1" s="61"/>
    <row r="6996" ht="12" customHeight="1" s="61"/>
    <row r="6997" ht="12" customHeight="1" s="61"/>
    <row r="6998" ht="12" customHeight="1" s="61"/>
    <row r="6999" ht="12" customHeight="1" s="61"/>
    <row r="7000" ht="12" customHeight="1" s="61"/>
    <row r="7001" ht="12" customHeight="1" s="61"/>
    <row r="7002" ht="12" customHeight="1" s="61"/>
    <row r="7003" ht="12" customHeight="1" s="61"/>
    <row r="7004" ht="12" customHeight="1" s="61"/>
    <row r="7005" ht="12" customHeight="1" s="61"/>
    <row r="7006" ht="12" customHeight="1" s="61"/>
    <row r="7007" ht="12" customHeight="1" s="61"/>
    <row r="7008" ht="12" customHeight="1" s="61"/>
    <row r="7009" ht="12" customHeight="1" s="61"/>
    <row r="7010" ht="12" customHeight="1" s="61"/>
    <row r="7011" ht="12" customHeight="1" s="61"/>
    <row r="7012" ht="12" customHeight="1" s="61"/>
    <row r="7013" ht="12" customHeight="1" s="61"/>
    <row r="7014" ht="12" customHeight="1" s="61"/>
    <row r="7015" ht="12" customHeight="1" s="61"/>
    <row r="7016" ht="12" customHeight="1" s="61"/>
    <row r="7017" ht="12" customHeight="1" s="61"/>
    <row r="7018" ht="12" customHeight="1" s="61"/>
    <row r="7019" ht="12" customHeight="1" s="61"/>
    <row r="7020" ht="12" customHeight="1" s="61"/>
    <row r="7021" ht="12" customHeight="1" s="61"/>
    <row r="7022" ht="12" customHeight="1" s="61"/>
    <row r="7023" ht="12" customHeight="1" s="61"/>
    <row r="7024" ht="12" customHeight="1" s="61"/>
    <row r="7025" ht="12" customHeight="1" s="61"/>
    <row r="7026" ht="12" customHeight="1" s="61"/>
    <row r="7027" ht="12" customHeight="1" s="61"/>
    <row r="7028" ht="12" customHeight="1" s="61"/>
    <row r="7029" ht="12" customHeight="1" s="61"/>
    <row r="7030" ht="12" customHeight="1" s="61"/>
    <row r="7031" ht="12" customHeight="1" s="61"/>
    <row r="7032" ht="12" customHeight="1" s="61"/>
    <row r="7033" ht="12" customHeight="1" s="61"/>
    <row r="7034" ht="12" customHeight="1" s="61"/>
    <row r="7035" ht="12" customHeight="1" s="61"/>
    <row r="7036" ht="12" customHeight="1" s="61"/>
    <row r="7037" ht="12" customHeight="1" s="61"/>
    <row r="7038" ht="12" customHeight="1" s="61"/>
    <row r="7039" ht="12" customHeight="1" s="61"/>
    <row r="7040" ht="12" customHeight="1" s="61"/>
    <row r="7041" ht="12" customHeight="1" s="61"/>
    <row r="7042" ht="12" customHeight="1" s="61"/>
    <row r="7043" ht="12" customHeight="1" s="61"/>
    <row r="7044" ht="12" customHeight="1" s="61"/>
    <row r="7045" ht="12" customHeight="1" s="61"/>
    <row r="7046" ht="12" customHeight="1" s="61"/>
    <row r="7047" ht="12" customHeight="1" s="61"/>
    <row r="7048" ht="12" customHeight="1" s="61"/>
    <row r="7049" ht="12" customHeight="1" s="61"/>
    <row r="7050" ht="12" customHeight="1" s="61"/>
    <row r="7051" ht="12" customHeight="1" s="61"/>
    <row r="7052" ht="12" customHeight="1" s="61"/>
    <row r="7053" ht="12" customHeight="1" s="61"/>
    <row r="7054" ht="12" customHeight="1" s="61"/>
    <row r="7055" ht="12" customHeight="1" s="61"/>
    <row r="7056" ht="12" customHeight="1" s="61"/>
    <row r="7057" ht="12" customHeight="1" s="61"/>
    <row r="7058" ht="12" customHeight="1" s="61"/>
    <row r="7059" ht="12" customHeight="1" s="61"/>
    <row r="7060" ht="12" customHeight="1" s="61"/>
    <row r="7061" ht="12" customHeight="1" s="61"/>
    <row r="7062" ht="12" customHeight="1" s="61"/>
    <row r="7063" ht="12" customHeight="1" s="61"/>
    <row r="7064" ht="12" customHeight="1" s="61"/>
    <row r="7065" ht="12" customHeight="1" s="61"/>
    <row r="7066" ht="12" customHeight="1" s="61"/>
    <row r="7067" ht="12" customHeight="1" s="61"/>
    <row r="7068" ht="12" customHeight="1" s="61"/>
    <row r="7069" ht="12" customHeight="1" s="61"/>
    <row r="7070" ht="12" customHeight="1" s="61"/>
    <row r="7071" ht="12" customHeight="1" s="61"/>
    <row r="7072" ht="12" customHeight="1" s="61"/>
    <row r="7073" ht="12" customHeight="1" s="61"/>
    <row r="7074" ht="12" customHeight="1" s="61"/>
    <row r="7075" ht="12" customHeight="1" s="61"/>
    <row r="7076" ht="12" customHeight="1" s="61"/>
    <row r="7077" ht="12" customHeight="1" s="61"/>
    <row r="7078" ht="12" customHeight="1" s="61"/>
    <row r="7079" ht="12" customHeight="1" s="61"/>
    <row r="7080" ht="12" customHeight="1" s="61"/>
    <row r="7081" ht="12" customHeight="1" s="61"/>
    <row r="7082" ht="12" customHeight="1" s="61"/>
    <row r="7083" ht="12" customHeight="1" s="61"/>
    <row r="7084" ht="12" customHeight="1" s="61"/>
    <row r="7085" ht="12" customHeight="1" s="61"/>
    <row r="7086" ht="12" customHeight="1" s="61"/>
    <row r="7087" ht="12" customHeight="1" s="61"/>
    <row r="7088" ht="12" customHeight="1" s="61"/>
    <row r="7089" ht="12" customHeight="1" s="61"/>
    <row r="7090" ht="12" customHeight="1" s="61"/>
    <row r="7091" ht="12" customHeight="1" s="61"/>
    <row r="7092" ht="12" customHeight="1" s="61"/>
    <row r="7093" ht="12" customHeight="1" s="61"/>
    <row r="7094" ht="12" customHeight="1" s="61"/>
    <row r="7095" ht="12" customHeight="1" s="61"/>
    <row r="7096" ht="12" customHeight="1" s="61"/>
    <row r="7097" ht="12" customHeight="1" s="61"/>
    <row r="7098" ht="12" customHeight="1" s="61"/>
    <row r="7099" ht="12" customHeight="1" s="61"/>
    <row r="7100" ht="12" customHeight="1" s="61"/>
    <row r="7101" ht="12" customHeight="1" s="61"/>
    <row r="7102" ht="12" customHeight="1" s="61"/>
    <row r="7103" ht="12" customHeight="1" s="61"/>
    <row r="7104" ht="12" customHeight="1" s="61"/>
    <row r="7105" ht="12" customHeight="1" s="61"/>
    <row r="7106" ht="12" customHeight="1" s="61"/>
    <row r="7107" ht="12" customHeight="1" s="61"/>
    <row r="7108" ht="12" customHeight="1" s="61"/>
    <row r="7109" ht="12" customHeight="1" s="61"/>
    <row r="7110" ht="12" customHeight="1" s="61"/>
    <row r="7111" ht="12" customHeight="1" s="61"/>
    <row r="7112" ht="12" customHeight="1" s="61"/>
    <row r="7113" ht="12" customHeight="1" s="61"/>
    <row r="7114" ht="12" customHeight="1" s="61"/>
    <row r="7115" ht="12" customHeight="1" s="61"/>
    <row r="7116" ht="12" customHeight="1" s="61"/>
    <row r="7117" ht="12" customHeight="1" s="61"/>
    <row r="7118" ht="12" customHeight="1" s="61"/>
    <row r="7119" ht="12" customHeight="1" s="61"/>
    <row r="7120" ht="12" customHeight="1" s="61"/>
    <row r="7121" ht="12" customHeight="1" s="61"/>
    <row r="7122" ht="12" customHeight="1" s="61"/>
    <row r="7123" ht="12" customHeight="1" s="61"/>
    <row r="7124" ht="12" customHeight="1" s="61"/>
    <row r="7125" ht="12" customHeight="1" s="61"/>
    <row r="7126" ht="12" customHeight="1" s="61"/>
    <row r="7127" ht="12" customHeight="1" s="61"/>
    <row r="7128" ht="12" customHeight="1" s="61"/>
    <row r="7129" ht="12" customHeight="1" s="61"/>
    <row r="7130" ht="12" customHeight="1" s="61"/>
    <row r="7131" ht="12" customHeight="1" s="61"/>
    <row r="7132" ht="12" customHeight="1" s="61"/>
    <row r="7133" ht="12" customHeight="1" s="61"/>
    <row r="7134" ht="12" customHeight="1" s="61"/>
    <row r="7135" ht="12" customHeight="1" s="61"/>
    <row r="7136" ht="12" customHeight="1" s="61"/>
    <row r="7137" ht="12" customHeight="1" s="61"/>
    <row r="7138" ht="12" customHeight="1" s="61"/>
    <row r="7139" ht="12" customHeight="1" s="61"/>
    <row r="7140" ht="12" customHeight="1" s="61"/>
    <row r="7141" ht="12" customHeight="1" s="61"/>
    <row r="7142" ht="12" customHeight="1" s="61"/>
    <row r="7143" ht="12" customHeight="1" s="61"/>
    <row r="7144" ht="12" customHeight="1" s="61"/>
    <row r="7145" ht="12" customHeight="1" s="61"/>
    <row r="7146" ht="12" customHeight="1" s="61"/>
    <row r="7147" ht="12" customHeight="1" s="61"/>
    <row r="7148" ht="12" customHeight="1" s="61"/>
    <row r="7149" ht="12" customHeight="1" s="61"/>
    <row r="7150" ht="12" customHeight="1" s="61"/>
    <row r="7151" ht="12" customHeight="1" s="61"/>
    <row r="7152" ht="12" customHeight="1" s="61"/>
    <row r="7153" ht="12" customHeight="1" s="61"/>
    <row r="7154" ht="12" customHeight="1" s="61"/>
    <row r="7155" ht="12" customHeight="1" s="61"/>
    <row r="7156" ht="12" customHeight="1" s="61"/>
    <row r="7157" ht="12" customHeight="1" s="61"/>
    <row r="7158" ht="12" customHeight="1" s="61"/>
    <row r="7159" ht="12" customHeight="1" s="61"/>
    <row r="7160" ht="12" customHeight="1" s="61"/>
    <row r="7161" ht="12" customHeight="1" s="61"/>
    <row r="7162" ht="12" customHeight="1" s="61"/>
    <row r="7163" ht="12" customHeight="1" s="61"/>
    <row r="7164" ht="12" customHeight="1" s="61"/>
    <row r="7165" ht="12" customHeight="1" s="61"/>
    <row r="7166" ht="12" customHeight="1" s="61"/>
    <row r="7167" ht="12" customHeight="1" s="61"/>
    <row r="7168" ht="12" customHeight="1" s="61"/>
    <row r="7169" ht="12" customHeight="1" s="61"/>
    <row r="7170" ht="12" customHeight="1" s="61"/>
    <row r="7171" ht="12" customHeight="1" s="61"/>
    <row r="7172" ht="12" customHeight="1" s="61"/>
    <row r="7173" ht="12" customHeight="1" s="61"/>
    <row r="7174" ht="12" customHeight="1" s="61"/>
    <row r="7175" ht="12" customHeight="1" s="61"/>
    <row r="7176" ht="12" customHeight="1" s="61"/>
    <row r="7177" ht="12" customHeight="1" s="61"/>
    <row r="7178" ht="12" customHeight="1" s="61"/>
    <row r="7179" ht="12" customHeight="1" s="61"/>
    <row r="7180" ht="12" customHeight="1" s="61"/>
    <row r="7181" ht="12" customHeight="1" s="61"/>
    <row r="7182" ht="12" customHeight="1" s="61"/>
    <row r="7183" ht="12" customHeight="1" s="61"/>
    <row r="7184" ht="12" customHeight="1" s="61"/>
    <row r="7185" ht="12" customHeight="1" s="61"/>
    <row r="7186" ht="12" customHeight="1" s="61"/>
    <row r="7187" ht="12" customHeight="1" s="61"/>
    <row r="7188" ht="12" customHeight="1" s="61"/>
    <row r="7189" ht="12" customHeight="1" s="61"/>
    <row r="7190" ht="12" customHeight="1" s="61"/>
    <row r="7191" ht="12" customHeight="1" s="61"/>
    <row r="7192" ht="12" customHeight="1" s="61"/>
    <row r="7193" ht="12" customHeight="1" s="61"/>
    <row r="7194" ht="12" customHeight="1" s="61"/>
    <row r="7195" ht="12" customHeight="1" s="61"/>
    <row r="7196" ht="12" customHeight="1" s="61"/>
    <row r="7197" ht="12" customHeight="1" s="61"/>
    <row r="7198" ht="12" customHeight="1" s="61"/>
    <row r="7199" ht="12" customHeight="1" s="61"/>
    <row r="7200" ht="12" customHeight="1" s="61"/>
    <row r="7201" ht="12" customHeight="1" s="61"/>
    <row r="7202" ht="12" customHeight="1" s="61"/>
    <row r="7203" ht="12" customHeight="1" s="61"/>
    <row r="7204" ht="12" customHeight="1" s="61"/>
    <row r="7205" ht="12" customHeight="1" s="61"/>
    <row r="7206" ht="12" customHeight="1" s="61"/>
    <row r="7207" ht="12" customHeight="1" s="61"/>
    <row r="7208" ht="12" customHeight="1" s="61"/>
    <row r="7209" ht="12" customHeight="1" s="61"/>
    <row r="7210" ht="12" customHeight="1" s="61"/>
    <row r="7211" ht="12" customHeight="1" s="61"/>
    <row r="7212" ht="12" customHeight="1" s="61"/>
    <row r="7213" ht="12" customHeight="1" s="61"/>
    <row r="7214" ht="12" customHeight="1" s="61"/>
    <row r="7215" ht="12" customHeight="1" s="61"/>
    <row r="7216" ht="12" customHeight="1" s="61"/>
    <row r="7217" ht="12" customHeight="1" s="61"/>
    <row r="7218" ht="12" customHeight="1" s="61"/>
    <row r="7219" ht="12" customHeight="1" s="61"/>
    <row r="7220" ht="12" customHeight="1" s="61"/>
    <row r="7221" ht="12" customHeight="1" s="61"/>
    <row r="7222" ht="12" customHeight="1" s="61"/>
    <row r="7223" ht="12" customHeight="1" s="61"/>
    <row r="7224" ht="12" customHeight="1" s="61"/>
    <row r="7225" ht="12" customHeight="1" s="61"/>
    <row r="7226" ht="12" customHeight="1" s="61"/>
    <row r="7227" ht="12" customHeight="1" s="61"/>
    <row r="7228" ht="12" customHeight="1" s="61"/>
    <row r="7229" ht="12" customHeight="1" s="61"/>
    <row r="7230" ht="12" customHeight="1" s="61"/>
    <row r="7231" ht="12" customHeight="1" s="61"/>
    <row r="7232" ht="12" customHeight="1" s="61"/>
    <row r="7233" ht="12" customHeight="1" s="61"/>
    <row r="7234" ht="12" customHeight="1" s="61"/>
    <row r="7235" ht="12" customHeight="1" s="61"/>
    <row r="7236" ht="12" customHeight="1" s="61"/>
    <row r="7237" ht="12" customHeight="1" s="61"/>
    <row r="7238" ht="12" customHeight="1" s="61"/>
    <row r="7239" ht="12" customHeight="1" s="61"/>
    <row r="7240" ht="12" customHeight="1" s="61"/>
    <row r="7241" ht="12" customHeight="1" s="61"/>
    <row r="7242" ht="12" customHeight="1" s="61"/>
    <row r="7243" ht="12" customHeight="1" s="61"/>
    <row r="7244" ht="12" customHeight="1" s="61"/>
    <row r="7245" ht="12" customHeight="1" s="61"/>
    <row r="7246" ht="12" customHeight="1" s="61"/>
    <row r="7247" ht="12" customHeight="1" s="61"/>
    <row r="7248" ht="12" customHeight="1" s="61"/>
    <row r="7249" ht="12" customHeight="1" s="61"/>
    <row r="7250" ht="12" customHeight="1" s="61"/>
    <row r="7251" ht="12" customHeight="1" s="61"/>
    <row r="7252" ht="12" customHeight="1" s="61"/>
    <row r="7253" ht="12" customHeight="1" s="61"/>
    <row r="7254" ht="12" customHeight="1" s="61"/>
    <row r="7255" ht="12" customHeight="1" s="61"/>
    <row r="7256" ht="12" customHeight="1" s="61"/>
    <row r="7257" ht="12" customHeight="1" s="61"/>
    <row r="7258" ht="12" customHeight="1" s="61"/>
    <row r="7259" ht="12" customHeight="1" s="61"/>
    <row r="7260" ht="12" customHeight="1" s="61"/>
    <row r="7261" ht="12" customHeight="1" s="61"/>
    <row r="7262" ht="12" customHeight="1" s="61"/>
    <row r="7263" ht="12" customHeight="1" s="61"/>
    <row r="7264" ht="12" customHeight="1" s="61"/>
    <row r="7265" ht="12" customHeight="1" s="61"/>
    <row r="7266" ht="12" customHeight="1" s="61"/>
    <row r="7267" ht="12" customHeight="1" s="61"/>
    <row r="7268" ht="12" customHeight="1" s="61"/>
    <row r="7269" ht="12" customHeight="1" s="61"/>
    <row r="7270" ht="12" customHeight="1" s="61"/>
    <row r="7271" ht="12" customHeight="1" s="61"/>
    <row r="7272" ht="12" customHeight="1" s="61"/>
    <row r="7273" ht="12" customHeight="1" s="61"/>
    <row r="7274" ht="12" customHeight="1" s="61"/>
    <row r="7275" ht="12" customHeight="1" s="61"/>
    <row r="7276" ht="12" customHeight="1" s="61"/>
    <row r="7277" ht="12" customHeight="1" s="61"/>
    <row r="7278" ht="12" customHeight="1" s="61"/>
    <row r="7279" ht="12" customHeight="1" s="61"/>
    <row r="7280" ht="12" customHeight="1" s="61"/>
    <row r="7281" ht="12" customHeight="1" s="61"/>
    <row r="7282" ht="12" customHeight="1" s="61"/>
    <row r="7283" ht="12" customHeight="1" s="61"/>
    <row r="7284" ht="12" customHeight="1" s="61"/>
    <row r="7285" ht="12" customHeight="1" s="61"/>
    <row r="7286" ht="12" customHeight="1" s="61"/>
    <row r="7287" ht="12" customHeight="1" s="61"/>
    <row r="7288" ht="12" customHeight="1" s="61"/>
    <row r="7289" ht="12" customHeight="1" s="61"/>
    <row r="7290" ht="12" customHeight="1" s="61"/>
    <row r="7291" ht="12" customHeight="1" s="61"/>
    <row r="7292" ht="12" customHeight="1" s="61"/>
    <row r="7293" ht="12" customHeight="1" s="61"/>
    <row r="7294" ht="12" customHeight="1" s="61"/>
    <row r="7295" ht="12" customHeight="1" s="61"/>
    <row r="7296" ht="12" customHeight="1" s="61"/>
    <row r="7297" ht="12" customHeight="1" s="61"/>
    <row r="7298" ht="12" customHeight="1" s="61"/>
    <row r="7299" ht="12" customHeight="1" s="61"/>
    <row r="7300" ht="12" customHeight="1" s="61"/>
    <row r="7301" ht="12" customHeight="1" s="61"/>
    <row r="7302" ht="12" customHeight="1" s="61"/>
    <row r="7303" ht="12" customHeight="1" s="61"/>
    <row r="7304" ht="12" customHeight="1" s="61"/>
    <row r="7305" ht="12" customHeight="1" s="61"/>
    <row r="7306" ht="12" customHeight="1" s="61"/>
    <row r="7307" ht="12" customHeight="1" s="61"/>
    <row r="7308" ht="12" customHeight="1" s="61"/>
    <row r="7309" ht="12" customHeight="1" s="61"/>
    <row r="7310" ht="12" customHeight="1" s="61"/>
    <row r="7311" ht="12" customHeight="1" s="61"/>
    <row r="7312" ht="12" customHeight="1" s="61"/>
    <row r="7313" ht="12" customHeight="1" s="61"/>
    <row r="7314" ht="12" customHeight="1" s="61"/>
    <row r="7315" ht="12" customHeight="1" s="61"/>
    <row r="7316" ht="12" customHeight="1" s="61"/>
    <row r="7317" ht="12" customHeight="1" s="61"/>
    <row r="7318" ht="12" customHeight="1" s="61"/>
    <row r="7319" ht="12" customHeight="1" s="61"/>
    <row r="7320" ht="12" customHeight="1" s="61"/>
    <row r="7321" ht="12" customHeight="1" s="61"/>
    <row r="7322" ht="12" customHeight="1" s="61"/>
    <row r="7323" ht="12" customHeight="1" s="61"/>
    <row r="7324" ht="12" customHeight="1" s="61"/>
    <row r="7325" ht="12" customHeight="1" s="61"/>
    <row r="7326" ht="12" customHeight="1" s="61"/>
    <row r="7327" ht="12" customHeight="1" s="61"/>
    <row r="7328" ht="12" customHeight="1" s="61"/>
    <row r="7329" ht="12" customHeight="1" s="61"/>
    <row r="7330" ht="12" customHeight="1" s="61"/>
    <row r="7331" ht="12" customHeight="1" s="61"/>
    <row r="7332" ht="12" customHeight="1" s="61"/>
    <row r="7333" ht="12" customHeight="1" s="61"/>
    <row r="7334" ht="12" customHeight="1" s="61"/>
    <row r="7335" ht="12" customHeight="1" s="61"/>
    <row r="7336" ht="12" customHeight="1" s="61"/>
    <row r="7337" ht="12" customHeight="1" s="61"/>
    <row r="7338" ht="12" customHeight="1" s="61"/>
    <row r="7339" ht="12" customHeight="1" s="61"/>
    <row r="7340" ht="12" customHeight="1" s="61"/>
    <row r="7341" ht="12" customHeight="1" s="61"/>
    <row r="7342" ht="12" customHeight="1" s="61"/>
    <row r="7343" ht="12" customHeight="1" s="61"/>
    <row r="7344" ht="12" customHeight="1" s="61"/>
    <row r="7345" ht="12" customHeight="1" s="61"/>
    <row r="7346" ht="12" customHeight="1" s="61"/>
    <row r="7347" ht="12" customHeight="1" s="61"/>
    <row r="7348" ht="12" customHeight="1" s="61"/>
    <row r="7349" ht="12" customHeight="1" s="61"/>
    <row r="7350" ht="12" customHeight="1" s="61"/>
    <row r="7351" ht="12" customHeight="1" s="61"/>
    <row r="7352" ht="12" customHeight="1" s="61"/>
    <row r="7353" ht="12" customHeight="1" s="61"/>
    <row r="7354" ht="12" customHeight="1" s="61"/>
    <row r="7355" ht="12" customHeight="1" s="61"/>
    <row r="7356" ht="12" customHeight="1" s="61"/>
    <row r="7357" ht="12" customHeight="1" s="61"/>
    <row r="7358" ht="12" customHeight="1" s="61"/>
    <row r="7359" ht="12" customHeight="1" s="61"/>
    <row r="7360" ht="12" customHeight="1" s="61"/>
    <row r="7361" ht="12" customHeight="1" s="61"/>
    <row r="7362" ht="12" customHeight="1" s="61"/>
    <row r="7363" ht="12" customHeight="1" s="61"/>
    <row r="7364" ht="12" customHeight="1" s="61"/>
    <row r="7365" ht="12" customHeight="1" s="61"/>
    <row r="7366" ht="12" customHeight="1" s="61"/>
    <row r="7367" ht="12" customHeight="1" s="61"/>
    <row r="7368" ht="12" customHeight="1" s="61"/>
    <row r="7369" ht="12" customHeight="1" s="61"/>
    <row r="7370" ht="12" customHeight="1" s="61"/>
    <row r="7371" ht="12" customHeight="1" s="61"/>
    <row r="7372" ht="12" customHeight="1" s="61"/>
    <row r="7373" ht="12" customHeight="1" s="61"/>
    <row r="7374" ht="12" customHeight="1" s="61"/>
    <row r="7375" ht="12" customHeight="1" s="61"/>
    <row r="7376" ht="12" customHeight="1" s="61"/>
    <row r="7377" ht="12" customHeight="1" s="61"/>
    <row r="7378" ht="12" customHeight="1" s="61"/>
    <row r="7379" ht="12" customHeight="1" s="61"/>
    <row r="7380" ht="12" customHeight="1" s="61"/>
    <row r="7381" ht="12" customHeight="1" s="61"/>
    <row r="7382" ht="12" customHeight="1" s="61"/>
    <row r="7383" ht="12" customHeight="1" s="61"/>
    <row r="7384" ht="12" customHeight="1" s="61"/>
    <row r="7385" ht="12" customHeight="1" s="61"/>
    <row r="7386" ht="12" customHeight="1" s="61"/>
    <row r="7387" ht="12" customHeight="1" s="61"/>
    <row r="7388" ht="12" customHeight="1" s="61"/>
    <row r="7389" ht="12" customHeight="1" s="61"/>
    <row r="7390" ht="12" customHeight="1" s="61"/>
    <row r="7391" ht="12" customHeight="1" s="61"/>
    <row r="7392" ht="12" customHeight="1" s="61"/>
    <row r="7393" ht="12" customHeight="1" s="61"/>
    <row r="7394" ht="12" customHeight="1" s="61"/>
    <row r="7395" ht="12" customHeight="1" s="61"/>
    <row r="7396" ht="12" customHeight="1" s="61"/>
    <row r="7397" ht="12" customHeight="1" s="61"/>
    <row r="7398" ht="12" customHeight="1" s="61"/>
    <row r="7399" ht="12" customHeight="1" s="61"/>
    <row r="7400" ht="12" customHeight="1" s="61"/>
    <row r="7401" ht="12" customHeight="1" s="61"/>
    <row r="7402" ht="12" customHeight="1" s="61"/>
    <row r="7403" ht="12" customHeight="1" s="61"/>
    <row r="7404" ht="12" customHeight="1" s="61"/>
    <row r="7405" ht="12" customHeight="1" s="61"/>
    <row r="7406" ht="12" customHeight="1" s="61"/>
    <row r="7407" ht="12" customHeight="1" s="61"/>
    <row r="7408" ht="12" customHeight="1" s="61"/>
    <row r="7409" ht="12" customHeight="1" s="61"/>
    <row r="7410" ht="12" customHeight="1" s="61"/>
    <row r="7411" ht="12" customHeight="1" s="61"/>
    <row r="7412" ht="12" customHeight="1" s="61"/>
    <row r="7413" ht="12" customHeight="1" s="61"/>
    <row r="7414" ht="12" customHeight="1" s="61"/>
    <row r="7415" ht="12" customHeight="1" s="61"/>
    <row r="7416" ht="12" customHeight="1" s="61"/>
    <row r="7417" ht="12" customHeight="1" s="61"/>
    <row r="7418" ht="12" customHeight="1" s="61"/>
    <row r="7419" ht="12" customHeight="1" s="61"/>
    <row r="7420" ht="12" customHeight="1" s="61"/>
    <row r="7421" ht="12" customHeight="1" s="61"/>
    <row r="7422" ht="12" customHeight="1" s="61"/>
    <row r="7423" ht="12" customHeight="1" s="61"/>
    <row r="7424" ht="12" customHeight="1" s="61"/>
    <row r="7425" ht="12" customHeight="1" s="61"/>
    <row r="7426" ht="12" customHeight="1" s="61"/>
    <row r="7427" ht="12" customHeight="1" s="61"/>
    <row r="7428" ht="12" customHeight="1" s="61"/>
    <row r="7429" ht="12" customHeight="1" s="61"/>
    <row r="7430" ht="12" customHeight="1" s="61"/>
    <row r="7431" ht="12" customHeight="1" s="61"/>
    <row r="7432" ht="12" customHeight="1" s="61"/>
    <row r="7433" ht="12" customHeight="1" s="61"/>
    <row r="7434" ht="12" customHeight="1" s="61"/>
    <row r="7435" ht="12" customHeight="1" s="61"/>
    <row r="7436" ht="12" customHeight="1" s="61"/>
    <row r="7437" ht="12" customHeight="1" s="61"/>
    <row r="7438" ht="12" customHeight="1" s="61"/>
    <row r="7439" ht="12" customHeight="1" s="61"/>
    <row r="7440" ht="12" customHeight="1" s="61"/>
    <row r="7441" ht="12" customHeight="1" s="61"/>
    <row r="7442" ht="12" customHeight="1" s="61"/>
    <row r="7443" ht="12" customHeight="1" s="61"/>
    <row r="7444" ht="12" customHeight="1" s="61"/>
    <row r="7445" ht="12" customHeight="1" s="61"/>
    <row r="7446" ht="12" customHeight="1" s="61"/>
    <row r="7447" ht="12" customHeight="1" s="61"/>
    <row r="7448" ht="12" customHeight="1" s="61"/>
    <row r="7449" ht="12" customHeight="1" s="61"/>
    <row r="7450" ht="12" customHeight="1" s="61"/>
    <row r="7451" ht="12" customHeight="1" s="61"/>
    <row r="7452" ht="12" customHeight="1" s="61"/>
    <row r="7453" ht="12" customHeight="1" s="61"/>
    <row r="7454" ht="12" customHeight="1" s="61"/>
    <row r="7455" ht="12" customHeight="1" s="61"/>
    <row r="7456" ht="12" customHeight="1" s="61"/>
    <row r="7457" ht="12" customHeight="1" s="61"/>
    <row r="7458" ht="12" customHeight="1" s="61"/>
    <row r="7459" ht="12" customHeight="1" s="61"/>
    <row r="7460" ht="12" customHeight="1" s="61"/>
    <row r="7461" ht="12" customHeight="1" s="61"/>
    <row r="7462" ht="12" customHeight="1" s="61"/>
    <row r="7463" ht="12" customHeight="1" s="61"/>
    <row r="7464" ht="12" customHeight="1" s="61"/>
    <row r="7465" ht="12" customHeight="1" s="61"/>
    <row r="7466" ht="12" customHeight="1" s="61"/>
    <row r="7467" ht="12" customHeight="1" s="61"/>
    <row r="7468" ht="12" customHeight="1" s="61"/>
    <row r="7469" ht="12" customHeight="1" s="61"/>
    <row r="7470" ht="12" customHeight="1" s="61"/>
    <row r="7471" ht="12" customHeight="1" s="61"/>
    <row r="7472" ht="12" customHeight="1" s="61"/>
    <row r="7473" ht="12" customHeight="1" s="61"/>
    <row r="7474" ht="12" customHeight="1" s="61"/>
    <row r="7475" ht="12" customHeight="1" s="61"/>
    <row r="7476" ht="12" customHeight="1" s="61"/>
    <row r="7477" ht="12" customHeight="1" s="61"/>
    <row r="7478" ht="12" customHeight="1" s="61"/>
    <row r="7479" ht="12" customHeight="1" s="61"/>
    <row r="7480" ht="12" customHeight="1" s="61"/>
    <row r="7481" ht="12" customHeight="1" s="61"/>
    <row r="7482" ht="12" customHeight="1" s="61"/>
    <row r="7483" ht="12" customHeight="1" s="61"/>
    <row r="7484" ht="12" customHeight="1" s="61"/>
    <row r="7485" ht="12" customHeight="1" s="61"/>
    <row r="7486" ht="12" customHeight="1" s="61"/>
    <row r="7487" ht="12" customHeight="1" s="61"/>
    <row r="7488" ht="12" customHeight="1" s="61"/>
    <row r="7489" ht="12" customHeight="1" s="61"/>
    <row r="7490" ht="12" customHeight="1" s="61"/>
    <row r="7491" ht="12" customHeight="1" s="61"/>
    <row r="7492" ht="12" customHeight="1" s="61"/>
    <row r="7493" ht="12" customHeight="1" s="61"/>
    <row r="7494" ht="12" customHeight="1" s="61"/>
    <row r="7495" ht="12" customHeight="1" s="61"/>
    <row r="7496" ht="12" customHeight="1" s="61"/>
    <row r="7497" ht="12" customHeight="1" s="61"/>
    <row r="7498" ht="12" customHeight="1" s="61"/>
    <row r="7499" ht="12" customHeight="1" s="61"/>
    <row r="7500" ht="12" customHeight="1" s="61"/>
    <row r="7501" ht="12" customHeight="1" s="61"/>
    <row r="7502" ht="12" customHeight="1" s="61"/>
    <row r="7503" ht="12" customHeight="1" s="61"/>
    <row r="7504" ht="12" customHeight="1" s="61"/>
    <row r="7505" ht="12" customHeight="1" s="61"/>
    <row r="7506" ht="12" customHeight="1" s="61"/>
    <row r="7507" ht="12" customHeight="1" s="61"/>
    <row r="7508" ht="12" customHeight="1" s="61"/>
    <row r="7509" ht="12" customHeight="1" s="61"/>
    <row r="7510" ht="12" customHeight="1" s="61"/>
    <row r="7511" ht="12" customHeight="1" s="61"/>
    <row r="7512" ht="12" customHeight="1" s="61"/>
    <row r="7513" ht="12" customHeight="1" s="61"/>
    <row r="7514" ht="12" customHeight="1" s="61"/>
    <row r="7515" ht="12" customHeight="1" s="61"/>
    <row r="7516" ht="12" customHeight="1" s="61"/>
    <row r="7517" ht="12" customHeight="1" s="61"/>
    <row r="7518" ht="12" customHeight="1" s="61"/>
    <row r="7519" ht="12" customHeight="1" s="61"/>
    <row r="7520" ht="12" customHeight="1" s="61"/>
    <row r="7521" ht="12" customHeight="1" s="61"/>
    <row r="7522" ht="12" customHeight="1" s="61"/>
    <row r="7523" ht="12" customHeight="1" s="61"/>
    <row r="7524" ht="12" customHeight="1" s="61"/>
    <row r="7525" ht="12" customHeight="1" s="61"/>
    <row r="7526" ht="12" customHeight="1" s="61"/>
    <row r="7527" ht="12" customHeight="1" s="61"/>
    <row r="7528" ht="12" customHeight="1" s="61"/>
    <row r="7529" ht="12" customHeight="1" s="61"/>
    <row r="7530" ht="12" customHeight="1" s="61"/>
    <row r="7531" ht="12" customHeight="1" s="61"/>
    <row r="7532" ht="12" customHeight="1" s="61"/>
    <row r="7533" ht="12" customHeight="1" s="61"/>
    <row r="7534" ht="12" customHeight="1" s="61"/>
    <row r="7535" ht="12" customHeight="1" s="61"/>
    <row r="7536" ht="12" customHeight="1" s="61"/>
    <row r="7537" ht="12" customHeight="1" s="61"/>
    <row r="7538" ht="12" customHeight="1" s="61"/>
    <row r="7539" ht="12" customHeight="1" s="61"/>
    <row r="7540" ht="12" customHeight="1" s="61"/>
    <row r="7541" ht="12" customHeight="1" s="61"/>
    <row r="7542" ht="12" customHeight="1" s="61"/>
    <row r="7543" ht="12" customHeight="1" s="61"/>
    <row r="7544" ht="12" customHeight="1" s="61"/>
    <row r="7545" ht="12" customHeight="1" s="61"/>
    <row r="7546" ht="12" customHeight="1" s="61"/>
    <row r="7547" ht="12" customHeight="1" s="61"/>
    <row r="7548" ht="12" customHeight="1" s="61"/>
    <row r="7549" ht="12" customHeight="1" s="61"/>
    <row r="7550" ht="12" customHeight="1" s="61"/>
    <row r="7551" ht="12" customHeight="1" s="61"/>
    <row r="7552" ht="12" customHeight="1" s="61"/>
    <row r="7553" ht="12" customHeight="1" s="61"/>
    <row r="7554" ht="12" customHeight="1" s="61"/>
    <row r="7555" ht="12" customHeight="1" s="61"/>
    <row r="7556" ht="12" customHeight="1" s="61"/>
    <row r="7557" ht="12" customHeight="1" s="61"/>
    <row r="7558" ht="12" customHeight="1" s="61"/>
    <row r="7559" ht="12" customHeight="1" s="61"/>
    <row r="7560" ht="12" customHeight="1" s="61"/>
    <row r="7561" ht="12" customHeight="1" s="61"/>
    <row r="7562" ht="12" customHeight="1" s="61"/>
    <row r="7563" ht="12" customHeight="1" s="61"/>
    <row r="7564" ht="12" customHeight="1" s="61"/>
    <row r="7565" ht="12" customHeight="1" s="61"/>
    <row r="7566" ht="12" customHeight="1" s="61"/>
    <row r="7567" ht="12" customHeight="1" s="61"/>
    <row r="7568" ht="12" customHeight="1" s="61"/>
    <row r="7569" ht="12" customHeight="1" s="61"/>
    <row r="7570" ht="12" customHeight="1" s="61"/>
    <row r="7571" ht="12" customHeight="1" s="61"/>
    <row r="7572" ht="12" customHeight="1" s="61"/>
    <row r="7573" ht="12" customHeight="1" s="61"/>
    <row r="7574" ht="12" customHeight="1" s="61"/>
    <row r="7575" ht="12" customHeight="1" s="61"/>
    <row r="7576" ht="12" customHeight="1" s="61"/>
    <row r="7577" ht="12" customHeight="1" s="61"/>
    <row r="7578" ht="12" customHeight="1" s="61"/>
    <row r="7579" ht="12" customHeight="1" s="61"/>
    <row r="7580" ht="12" customHeight="1" s="61"/>
    <row r="7581" ht="12" customHeight="1" s="61"/>
    <row r="7582" ht="12" customHeight="1" s="61"/>
    <row r="7583" ht="12" customHeight="1" s="61"/>
    <row r="7584" ht="12" customHeight="1" s="61"/>
    <row r="7585" ht="12" customHeight="1" s="61"/>
    <row r="7586" ht="12" customHeight="1" s="61"/>
    <row r="7587" ht="12" customHeight="1" s="61"/>
    <row r="7588" ht="12" customHeight="1" s="61"/>
    <row r="7589" ht="12" customHeight="1" s="61"/>
    <row r="7590" ht="12" customHeight="1" s="61"/>
    <row r="7591" ht="12" customHeight="1" s="61"/>
    <row r="7592" ht="12" customHeight="1" s="61"/>
    <row r="7593" ht="12" customHeight="1" s="61"/>
    <row r="7594" ht="12" customHeight="1" s="61"/>
    <row r="7595" ht="12" customHeight="1" s="61"/>
    <row r="7596" ht="12" customHeight="1" s="61"/>
    <row r="7597" ht="12" customHeight="1" s="61"/>
    <row r="7598" ht="12" customHeight="1" s="61"/>
    <row r="7599" ht="12" customHeight="1" s="61"/>
    <row r="7600" ht="12" customHeight="1" s="61"/>
    <row r="7601" ht="12" customHeight="1" s="61"/>
    <row r="7602" ht="12" customHeight="1" s="61"/>
    <row r="7603" ht="12" customHeight="1" s="61"/>
    <row r="7604" ht="12" customHeight="1" s="61"/>
    <row r="7605" ht="12" customHeight="1" s="61"/>
    <row r="7606" ht="12" customHeight="1" s="61"/>
    <row r="7607" ht="12" customHeight="1" s="61"/>
    <row r="7608" ht="12" customHeight="1" s="61"/>
    <row r="7609" ht="12" customHeight="1" s="61"/>
    <row r="7610" ht="12" customHeight="1" s="61"/>
    <row r="7611" ht="12" customHeight="1" s="61"/>
    <row r="7612" ht="12" customHeight="1" s="61"/>
    <row r="7613" ht="12" customHeight="1" s="61"/>
    <row r="7614" ht="12" customHeight="1" s="61"/>
    <row r="7615" ht="12" customHeight="1" s="61"/>
    <row r="7616" ht="12" customHeight="1" s="61"/>
    <row r="7617" ht="12" customHeight="1" s="61"/>
    <row r="7618" ht="12" customHeight="1" s="61"/>
    <row r="7619" ht="12" customHeight="1" s="61"/>
    <row r="7620" ht="12" customHeight="1" s="61"/>
    <row r="7621" ht="12" customHeight="1" s="61"/>
    <row r="7622" ht="12" customHeight="1" s="61"/>
    <row r="7623" ht="12" customHeight="1" s="61"/>
    <row r="7624" ht="12" customHeight="1" s="61"/>
    <row r="7625" ht="12" customHeight="1" s="61"/>
    <row r="7626" ht="12" customHeight="1" s="61"/>
    <row r="7627" ht="12" customHeight="1" s="61"/>
    <row r="7628" ht="12" customHeight="1" s="61"/>
    <row r="7629" ht="12" customHeight="1" s="61"/>
    <row r="7630" ht="12" customHeight="1" s="61"/>
    <row r="7631" ht="12" customHeight="1" s="61"/>
    <row r="7632" ht="12" customHeight="1" s="61"/>
    <row r="7633" ht="12" customHeight="1" s="61"/>
    <row r="7634" ht="12" customHeight="1" s="61"/>
    <row r="7635" ht="12" customHeight="1" s="61"/>
    <row r="7636" ht="12" customHeight="1" s="61"/>
    <row r="7637" ht="12" customHeight="1" s="61"/>
    <row r="7638" ht="12" customHeight="1" s="61"/>
    <row r="7639" ht="12" customHeight="1" s="61"/>
    <row r="7640" ht="12" customHeight="1" s="61"/>
    <row r="7641" ht="12" customHeight="1" s="61"/>
    <row r="7642" ht="12" customHeight="1" s="61"/>
    <row r="7643" ht="12" customHeight="1" s="61"/>
    <row r="7644" ht="12" customHeight="1" s="61"/>
    <row r="7645" ht="12" customHeight="1" s="61"/>
    <row r="7646" ht="12" customHeight="1" s="61"/>
    <row r="7647" ht="12" customHeight="1" s="61"/>
    <row r="7648" ht="12" customHeight="1" s="61"/>
    <row r="7649" ht="12" customHeight="1" s="61"/>
    <row r="7650" ht="12" customHeight="1" s="61"/>
    <row r="7651" ht="12" customHeight="1" s="61"/>
    <row r="7652" ht="12" customHeight="1" s="61"/>
    <row r="7653" ht="12" customHeight="1" s="61"/>
    <row r="7654" ht="12" customHeight="1" s="61"/>
    <row r="7655" ht="12" customHeight="1" s="61"/>
    <row r="7656" ht="12" customHeight="1" s="61"/>
    <row r="7657" ht="12" customHeight="1" s="61"/>
    <row r="7658" ht="12" customHeight="1" s="61"/>
    <row r="7659" ht="12" customHeight="1" s="61"/>
    <row r="7660" ht="12" customHeight="1" s="61"/>
    <row r="7661" ht="12" customHeight="1" s="61"/>
    <row r="7662" ht="12" customHeight="1" s="61"/>
    <row r="7663" ht="12" customHeight="1" s="61"/>
    <row r="7664" ht="12" customHeight="1" s="61"/>
    <row r="7665" ht="12" customHeight="1" s="61"/>
    <row r="7666" ht="12" customHeight="1" s="61"/>
    <row r="7667" ht="12" customHeight="1" s="61"/>
    <row r="7668" ht="12" customHeight="1" s="61"/>
    <row r="7669" ht="12" customHeight="1" s="61"/>
    <row r="7670" ht="12" customHeight="1" s="61"/>
    <row r="7671" ht="12" customHeight="1" s="61"/>
    <row r="7672" ht="12" customHeight="1" s="61"/>
    <row r="7673" ht="12" customHeight="1" s="61"/>
    <row r="7674" ht="12" customHeight="1" s="61"/>
    <row r="7675" ht="12" customHeight="1" s="61"/>
    <row r="7676" ht="12" customHeight="1" s="61"/>
    <row r="7677" ht="12" customHeight="1" s="61"/>
    <row r="7678" ht="12" customHeight="1" s="61"/>
    <row r="7679" ht="12" customHeight="1" s="61"/>
    <row r="7680" ht="12" customHeight="1" s="61"/>
    <row r="7681" ht="12" customHeight="1" s="61"/>
    <row r="7682" ht="12" customHeight="1" s="61"/>
    <row r="7683" ht="12" customHeight="1" s="61"/>
    <row r="7684" ht="12" customHeight="1" s="61"/>
    <row r="7685" ht="12" customHeight="1" s="61"/>
    <row r="7686" ht="12" customHeight="1" s="61"/>
    <row r="7687" ht="12" customHeight="1" s="61"/>
    <row r="7688" ht="12" customHeight="1" s="61"/>
    <row r="7689" ht="12" customHeight="1" s="61"/>
    <row r="7690" ht="12" customHeight="1" s="61"/>
    <row r="7691" ht="12" customHeight="1" s="61"/>
    <row r="7692" ht="12" customHeight="1" s="61"/>
    <row r="7693" ht="12" customHeight="1" s="61"/>
    <row r="7694" ht="12" customHeight="1" s="61"/>
    <row r="7695" ht="12" customHeight="1" s="61"/>
    <row r="7696" ht="12" customHeight="1" s="61"/>
    <row r="7697" ht="12" customHeight="1" s="61"/>
    <row r="7698" ht="12" customHeight="1" s="61"/>
    <row r="7699" ht="12" customHeight="1" s="61"/>
    <row r="7700" ht="12" customHeight="1" s="61"/>
    <row r="7701" ht="12" customHeight="1" s="61"/>
    <row r="7702" ht="12" customHeight="1" s="61"/>
    <row r="7703" ht="12" customHeight="1" s="61"/>
    <row r="7704" ht="12" customHeight="1" s="61"/>
    <row r="7705" ht="12" customHeight="1" s="61"/>
    <row r="7706" ht="12" customHeight="1" s="61"/>
    <row r="7707" ht="12" customHeight="1" s="61"/>
    <row r="7708" ht="12" customHeight="1" s="61"/>
    <row r="7709" ht="12" customHeight="1" s="61"/>
    <row r="7710" ht="12" customHeight="1" s="61"/>
    <row r="7711" ht="12" customHeight="1" s="61"/>
    <row r="7712" ht="12" customHeight="1" s="61"/>
    <row r="7713" ht="12" customHeight="1" s="61"/>
    <row r="7714" ht="12" customHeight="1" s="61"/>
    <row r="7715" ht="12" customHeight="1" s="61"/>
    <row r="7716" ht="12" customHeight="1" s="61"/>
    <row r="7717" ht="12" customHeight="1" s="61"/>
    <row r="7718" ht="12" customHeight="1" s="61"/>
    <row r="7719" ht="12" customHeight="1" s="61"/>
    <row r="7720" ht="12" customHeight="1" s="61"/>
    <row r="7721" ht="12" customHeight="1" s="61"/>
    <row r="7722" ht="12" customHeight="1" s="61"/>
    <row r="7723" ht="12" customHeight="1" s="61"/>
    <row r="7724" ht="12" customHeight="1" s="61"/>
    <row r="7725" ht="12" customHeight="1" s="61"/>
    <row r="7726" ht="12" customHeight="1" s="61"/>
    <row r="7727" ht="12" customHeight="1" s="61"/>
    <row r="7728" ht="12" customHeight="1" s="61"/>
    <row r="7729" ht="12" customHeight="1" s="61"/>
    <row r="7730" ht="12" customHeight="1" s="61"/>
    <row r="7731" ht="12" customHeight="1" s="61"/>
    <row r="7732" ht="12" customHeight="1" s="61"/>
    <row r="7733" ht="12" customHeight="1" s="61"/>
    <row r="7734" ht="12" customHeight="1" s="61"/>
    <row r="7735" ht="12" customHeight="1" s="61"/>
    <row r="7736" ht="12" customHeight="1" s="61"/>
    <row r="7737" ht="12" customHeight="1" s="61"/>
    <row r="7738" ht="12" customHeight="1" s="61"/>
    <row r="7739" ht="12" customHeight="1" s="61"/>
    <row r="7740" ht="12" customHeight="1" s="61"/>
    <row r="7741" ht="12" customHeight="1" s="61"/>
    <row r="7742" ht="12" customHeight="1" s="61"/>
    <row r="7743" ht="12" customHeight="1" s="61"/>
    <row r="7744" ht="12" customHeight="1" s="61"/>
    <row r="7745" ht="12" customHeight="1" s="61"/>
    <row r="7746" ht="12" customHeight="1" s="61"/>
    <row r="7747" ht="12" customHeight="1" s="61"/>
    <row r="7748" ht="12" customHeight="1" s="61"/>
    <row r="7749" ht="12" customHeight="1" s="61"/>
    <row r="7750" ht="12" customHeight="1" s="61"/>
    <row r="7751" ht="12" customHeight="1" s="61"/>
    <row r="7752" ht="12" customHeight="1" s="61"/>
    <row r="7753" ht="12" customHeight="1" s="61"/>
    <row r="7754" ht="12" customHeight="1" s="61"/>
    <row r="7755" ht="12" customHeight="1" s="61"/>
    <row r="7756" ht="12" customHeight="1" s="61"/>
    <row r="7757" ht="12" customHeight="1" s="61"/>
    <row r="7758" ht="12" customHeight="1" s="61"/>
    <row r="7759" ht="12" customHeight="1" s="61"/>
    <row r="7760" ht="12" customHeight="1" s="61"/>
    <row r="7761" ht="12" customHeight="1" s="61"/>
    <row r="7762" ht="12" customHeight="1" s="61"/>
    <row r="7763" ht="12" customHeight="1" s="61"/>
    <row r="7764" ht="12" customHeight="1" s="61"/>
    <row r="7765" ht="12" customHeight="1" s="61"/>
    <row r="7766" ht="12" customHeight="1" s="61"/>
    <row r="7767" ht="12" customHeight="1" s="61"/>
    <row r="7768" ht="12" customHeight="1" s="61"/>
    <row r="7769" ht="12" customHeight="1" s="61"/>
    <row r="7770" ht="12" customHeight="1" s="61"/>
    <row r="7771" ht="12" customHeight="1" s="61"/>
    <row r="7772" ht="12" customHeight="1" s="61"/>
    <row r="7773" ht="12" customHeight="1" s="61"/>
    <row r="7774" ht="12" customHeight="1" s="61"/>
    <row r="7775" ht="12" customHeight="1" s="61"/>
    <row r="7776" ht="12" customHeight="1" s="61"/>
    <row r="7777" ht="12" customHeight="1" s="61"/>
    <row r="7778" ht="12" customHeight="1" s="61"/>
    <row r="7779" ht="12" customHeight="1" s="61"/>
    <row r="7780" ht="12" customHeight="1" s="61"/>
    <row r="7781" ht="12" customHeight="1" s="61"/>
    <row r="7782" ht="12" customHeight="1" s="61"/>
    <row r="7783" ht="12" customHeight="1" s="61"/>
    <row r="7784" ht="12" customHeight="1" s="61"/>
    <row r="7785" ht="12" customHeight="1" s="61"/>
    <row r="7786" ht="12" customHeight="1" s="61"/>
    <row r="7787" ht="12" customHeight="1" s="61"/>
    <row r="7788" ht="12" customHeight="1" s="61"/>
    <row r="7789" ht="12" customHeight="1" s="61"/>
    <row r="7790" ht="12" customHeight="1" s="61"/>
    <row r="7791" ht="12" customHeight="1" s="61"/>
    <row r="7792" ht="12" customHeight="1" s="61"/>
    <row r="7793" ht="12" customHeight="1" s="61"/>
    <row r="7794" ht="12" customHeight="1" s="61"/>
    <row r="7795" ht="12" customHeight="1" s="61"/>
    <row r="7796" ht="12" customHeight="1" s="61"/>
    <row r="7797" ht="12" customHeight="1" s="61"/>
    <row r="7798" ht="12" customHeight="1" s="61"/>
    <row r="7799" ht="12" customHeight="1" s="61"/>
    <row r="7800" ht="12" customHeight="1" s="61"/>
    <row r="7801" ht="12" customHeight="1" s="61"/>
    <row r="7802" ht="12" customHeight="1" s="61"/>
    <row r="7803" ht="12" customHeight="1" s="61"/>
    <row r="7804" ht="12" customHeight="1" s="61"/>
    <row r="7805" ht="12" customHeight="1" s="61"/>
    <row r="7806" ht="12" customHeight="1" s="61"/>
    <row r="7807" ht="12" customHeight="1" s="61"/>
    <row r="7808" ht="12" customHeight="1" s="61"/>
    <row r="7809" ht="12" customHeight="1" s="61"/>
    <row r="7810" ht="12" customHeight="1" s="61"/>
    <row r="7811" ht="12" customHeight="1" s="61"/>
    <row r="7812" ht="12" customHeight="1" s="61"/>
    <row r="7813" ht="12" customHeight="1" s="61"/>
    <row r="7814" ht="12" customHeight="1" s="61"/>
    <row r="7815" ht="12" customHeight="1" s="61"/>
    <row r="7816" ht="12" customHeight="1" s="61"/>
    <row r="7817" ht="12" customHeight="1" s="61"/>
    <row r="7818" ht="12" customHeight="1" s="61"/>
    <row r="7819" ht="12" customHeight="1" s="61"/>
    <row r="7820" ht="12" customHeight="1" s="61"/>
    <row r="7821" ht="12" customHeight="1" s="61"/>
    <row r="7822" ht="12" customHeight="1" s="61"/>
    <row r="7823" ht="12" customHeight="1" s="61"/>
    <row r="7824" ht="12" customHeight="1" s="61"/>
    <row r="7825" ht="12" customHeight="1" s="61"/>
    <row r="7826" ht="12" customHeight="1" s="61"/>
    <row r="7827" ht="12" customHeight="1" s="61"/>
    <row r="7828" ht="12" customHeight="1" s="61"/>
    <row r="7829" ht="12" customHeight="1" s="61"/>
    <row r="7830" ht="12" customHeight="1" s="61"/>
    <row r="7831" ht="12" customHeight="1" s="61"/>
    <row r="7832" ht="12" customHeight="1" s="61"/>
    <row r="7833" ht="12" customHeight="1" s="61"/>
    <row r="7834" ht="12" customHeight="1" s="61"/>
    <row r="7835" ht="12" customHeight="1" s="61"/>
    <row r="7836" ht="12" customHeight="1" s="61"/>
    <row r="7837" ht="12" customHeight="1" s="61"/>
    <row r="7838" ht="12" customHeight="1" s="61"/>
    <row r="7839" ht="12" customHeight="1" s="61"/>
    <row r="7840" ht="12" customHeight="1" s="61"/>
    <row r="7841" ht="12" customHeight="1" s="61"/>
    <row r="7842" ht="12" customHeight="1" s="61"/>
    <row r="7843" ht="12" customHeight="1" s="61"/>
    <row r="7844" ht="12" customHeight="1" s="61"/>
    <row r="7845" ht="12" customHeight="1" s="61"/>
    <row r="7846" ht="12" customHeight="1" s="61"/>
    <row r="7847" ht="12" customHeight="1" s="61"/>
    <row r="7848" ht="12" customHeight="1" s="61"/>
    <row r="7849" ht="12" customHeight="1" s="61"/>
    <row r="7850" ht="12" customHeight="1" s="61"/>
    <row r="7851" ht="12" customHeight="1" s="61"/>
    <row r="7852" ht="12" customHeight="1" s="61"/>
    <row r="7853" ht="12" customHeight="1" s="61"/>
    <row r="7854" ht="12" customHeight="1" s="61"/>
    <row r="7855" ht="12" customHeight="1" s="61"/>
    <row r="7856" ht="12" customHeight="1" s="61"/>
    <row r="7857" ht="12" customHeight="1" s="61"/>
    <row r="7858" ht="12" customHeight="1" s="61"/>
    <row r="7859" ht="12" customHeight="1" s="61"/>
    <row r="7860" ht="12" customHeight="1" s="61"/>
    <row r="7861" ht="12" customHeight="1" s="61"/>
    <row r="7862" ht="12" customHeight="1" s="61"/>
    <row r="7863" ht="12" customHeight="1" s="61"/>
    <row r="7864" ht="12" customHeight="1" s="61"/>
    <row r="7865" ht="12" customHeight="1" s="61"/>
    <row r="7866" ht="12" customHeight="1" s="61"/>
    <row r="7867" ht="12" customHeight="1" s="61"/>
    <row r="7868" ht="12" customHeight="1" s="61"/>
    <row r="7869" ht="12" customHeight="1" s="61"/>
    <row r="7870" ht="12" customHeight="1" s="61"/>
    <row r="7871" ht="12" customHeight="1" s="61"/>
    <row r="7872" ht="12" customHeight="1" s="61"/>
    <row r="7873" ht="12" customHeight="1" s="61"/>
    <row r="7874" ht="12" customHeight="1" s="61"/>
    <row r="7875" ht="12" customHeight="1" s="61"/>
    <row r="7876" ht="12" customHeight="1" s="61"/>
    <row r="7877" ht="12" customHeight="1" s="61"/>
    <row r="7878" ht="12" customHeight="1" s="61"/>
    <row r="7879" ht="12" customHeight="1" s="61"/>
    <row r="7880" ht="12" customHeight="1" s="61"/>
    <row r="7881" ht="12" customHeight="1" s="61"/>
    <row r="7882" ht="12" customHeight="1" s="61"/>
    <row r="7883" ht="12" customHeight="1" s="61"/>
    <row r="7884" ht="12" customHeight="1" s="61"/>
    <row r="7885" ht="12" customHeight="1" s="61"/>
    <row r="7886" ht="12" customHeight="1" s="61"/>
    <row r="7887" ht="12" customHeight="1" s="61"/>
    <row r="7888" ht="12" customHeight="1" s="61"/>
    <row r="7889" ht="12" customHeight="1" s="61"/>
    <row r="7890" ht="12" customHeight="1" s="61"/>
    <row r="7891" ht="12" customHeight="1" s="61"/>
    <row r="7892" ht="12" customHeight="1" s="61"/>
    <row r="7893" ht="12" customHeight="1" s="61"/>
    <row r="7894" ht="12" customHeight="1" s="61"/>
    <row r="7895" ht="12" customHeight="1" s="61"/>
    <row r="7896" ht="12" customHeight="1" s="61"/>
    <row r="7897" ht="12" customHeight="1" s="61"/>
    <row r="7898" ht="12" customHeight="1" s="61"/>
    <row r="7899" ht="12" customHeight="1" s="61"/>
    <row r="7900" ht="12" customHeight="1" s="61"/>
    <row r="7901" ht="12" customHeight="1" s="61"/>
    <row r="7902" ht="12" customHeight="1" s="61"/>
    <row r="7903" ht="12" customHeight="1" s="61"/>
    <row r="7904" ht="12" customHeight="1" s="61"/>
    <row r="7905" ht="12" customHeight="1" s="61"/>
    <row r="7906" ht="12" customHeight="1" s="61"/>
    <row r="7907" ht="12" customHeight="1" s="61"/>
    <row r="7908" ht="12" customHeight="1" s="61"/>
    <row r="7909" ht="12" customHeight="1" s="61"/>
    <row r="7910" ht="12" customHeight="1" s="61"/>
    <row r="7911" ht="12" customHeight="1" s="61"/>
    <row r="7912" ht="12" customHeight="1" s="61"/>
    <row r="7913" ht="12" customHeight="1" s="61"/>
    <row r="7914" ht="12" customHeight="1" s="61"/>
    <row r="7915" ht="12" customHeight="1" s="61"/>
    <row r="7916" ht="12" customHeight="1" s="61"/>
    <row r="7917" ht="12" customHeight="1" s="61"/>
    <row r="7918" ht="12" customHeight="1" s="61"/>
    <row r="7919" ht="12" customHeight="1" s="61"/>
    <row r="7920" ht="12" customHeight="1" s="61"/>
    <row r="7921" ht="12" customHeight="1" s="61"/>
    <row r="7922" ht="12" customHeight="1" s="61"/>
    <row r="7923" ht="12" customHeight="1" s="61"/>
    <row r="7924" ht="12" customHeight="1" s="61"/>
    <row r="7925" ht="12" customHeight="1" s="61"/>
    <row r="7926" ht="12" customHeight="1" s="61"/>
    <row r="7927" ht="12" customHeight="1" s="61"/>
    <row r="7928" ht="12" customHeight="1" s="61"/>
    <row r="7929" ht="12" customHeight="1" s="61"/>
    <row r="7930" ht="12" customHeight="1" s="61"/>
    <row r="7931" ht="12" customHeight="1" s="61"/>
    <row r="7932" ht="12" customHeight="1" s="61"/>
    <row r="7933" ht="12" customHeight="1" s="61"/>
    <row r="7934" ht="12" customHeight="1" s="61"/>
    <row r="7935" ht="12" customHeight="1" s="61"/>
    <row r="7936" ht="12" customHeight="1" s="61"/>
    <row r="7937" ht="12" customHeight="1" s="61"/>
    <row r="7938" ht="12" customHeight="1" s="61"/>
    <row r="7939" ht="12" customHeight="1" s="61"/>
    <row r="7940" ht="12" customHeight="1" s="61"/>
    <row r="7941" ht="12" customHeight="1" s="61"/>
    <row r="7942" ht="12" customHeight="1" s="61"/>
    <row r="7943" ht="12" customHeight="1" s="61"/>
    <row r="7944" ht="12" customHeight="1" s="61"/>
    <row r="7945" ht="12" customHeight="1" s="61"/>
    <row r="7946" ht="12" customHeight="1" s="61"/>
    <row r="7947" ht="12" customHeight="1" s="61"/>
    <row r="7948" ht="12" customHeight="1" s="61"/>
    <row r="7949" ht="12" customHeight="1" s="61"/>
    <row r="7950" ht="12" customHeight="1" s="61"/>
    <row r="7951" ht="12" customHeight="1" s="61"/>
    <row r="7952" ht="12" customHeight="1" s="61"/>
    <row r="7953" ht="12" customHeight="1" s="61"/>
    <row r="7954" ht="12" customHeight="1" s="61"/>
    <row r="7955" ht="12" customHeight="1" s="61"/>
    <row r="7956" ht="12" customHeight="1" s="61"/>
    <row r="7957" ht="12" customHeight="1" s="61"/>
    <row r="7958" ht="12" customHeight="1" s="61"/>
    <row r="7959" ht="12" customHeight="1" s="61"/>
    <row r="7960" ht="12" customHeight="1" s="61"/>
    <row r="7961" ht="12" customHeight="1" s="61"/>
    <row r="7962" ht="12" customHeight="1" s="61"/>
    <row r="7963" ht="12" customHeight="1" s="61"/>
    <row r="7964" ht="12" customHeight="1" s="61"/>
    <row r="7965" ht="12" customHeight="1" s="61"/>
    <row r="7966" ht="12" customHeight="1" s="61"/>
    <row r="7967" ht="12" customHeight="1" s="61"/>
    <row r="7968" ht="12" customHeight="1" s="61"/>
    <row r="7969" ht="12" customHeight="1" s="61"/>
    <row r="7970" ht="12" customHeight="1" s="61"/>
    <row r="7971" ht="12" customHeight="1" s="61"/>
    <row r="7972" ht="12" customHeight="1" s="61"/>
    <row r="7973" ht="12" customHeight="1" s="61"/>
    <row r="7974" ht="12" customHeight="1" s="61"/>
    <row r="7975" ht="12" customHeight="1" s="61"/>
    <row r="7976" ht="12" customHeight="1" s="61"/>
    <row r="7977" ht="12" customHeight="1" s="61"/>
    <row r="7978" ht="12" customHeight="1" s="61"/>
    <row r="7979" ht="12" customHeight="1" s="61"/>
    <row r="7980" ht="12" customHeight="1" s="61"/>
    <row r="7981" ht="12" customHeight="1" s="61"/>
    <row r="7982" ht="12" customHeight="1" s="61"/>
    <row r="7983" ht="12" customHeight="1" s="61"/>
    <row r="7984" ht="12" customHeight="1" s="61"/>
    <row r="7985" ht="12" customHeight="1" s="61"/>
    <row r="7986" ht="12" customHeight="1" s="61"/>
    <row r="7987" ht="12" customHeight="1" s="61"/>
    <row r="7988" ht="12" customHeight="1" s="61"/>
    <row r="7989" ht="12" customHeight="1" s="61"/>
    <row r="7990" ht="12" customHeight="1" s="61"/>
    <row r="7991" ht="12" customHeight="1" s="61"/>
    <row r="7992" ht="12" customHeight="1" s="61"/>
    <row r="7993" ht="12" customHeight="1" s="61"/>
    <row r="7994" ht="12" customHeight="1" s="61"/>
    <row r="7995" ht="12" customHeight="1" s="61"/>
    <row r="7996" ht="12" customHeight="1" s="61"/>
    <row r="7997" ht="12" customHeight="1" s="61"/>
    <row r="7998" ht="12" customHeight="1" s="61"/>
    <row r="7999" ht="12" customHeight="1" s="61"/>
    <row r="8000" ht="12" customHeight="1" s="61"/>
    <row r="8001" ht="12" customHeight="1" s="61"/>
    <row r="8002" ht="12" customHeight="1" s="61"/>
    <row r="8003" ht="12" customHeight="1" s="61"/>
    <row r="8004" ht="12" customHeight="1" s="61"/>
    <row r="8005" ht="12" customHeight="1" s="61"/>
    <row r="8006" ht="12" customHeight="1" s="61"/>
    <row r="8007" ht="12" customHeight="1" s="61"/>
    <row r="8008" ht="12" customHeight="1" s="61"/>
    <row r="8009" ht="12" customHeight="1" s="61"/>
    <row r="8010" ht="12" customHeight="1" s="61"/>
    <row r="8011" ht="12" customHeight="1" s="61"/>
    <row r="8012" ht="12" customHeight="1" s="61"/>
    <row r="8013" ht="12" customHeight="1" s="61"/>
    <row r="8014" ht="12" customHeight="1" s="61"/>
    <row r="8015" ht="12" customHeight="1" s="61"/>
    <row r="8016" ht="12" customHeight="1" s="61"/>
    <row r="8017" ht="12" customHeight="1" s="61"/>
    <row r="8018" ht="12" customHeight="1" s="61"/>
    <row r="8019" ht="12" customHeight="1" s="61"/>
    <row r="8020" ht="12" customHeight="1" s="61"/>
    <row r="8021" ht="12" customHeight="1" s="61"/>
    <row r="8022" ht="12" customHeight="1" s="61"/>
    <row r="8023" ht="12" customHeight="1" s="61"/>
    <row r="8024" ht="12" customHeight="1" s="61"/>
    <row r="8025" ht="12" customHeight="1" s="61"/>
    <row r="8026" ht="12" customHeight="1" s="61"/>
    <row r="8027" ht="12" customHeight="1" s="61"/>
    <row r="8028" ht="12" customHeight="1" s="61"/>
    <row r="8029" ht="12" customHeight="1" s="61"/>
    <row r="8030" ht="12" customHeight="1" s="61"/>
    <row r="8031" ht="12" customHeight="1" s="61"/>
    <row r="8032" ht="12" customHeight="1" s="61"/>
    <row r="8033" ht="12" customHeight="1" s="61"/>
    <row r="8034" ht="12" customHeight="1" s="61"/>
    <row r="8035" ht="12" customHeight="1" s="61"/>
    <row r="8036" ht="12" customHeight="1" s="61"/>
    <row r="8037" ht="12" customHeight="1" s="61"/>
    <row r="8038" ht="12" customHeight="1" s="61"/>
    <row r="8039" ht="12" customHeight="1" s="61"/>
    <row r="8040" ht="12" customHeight="1" s="61"/>
    <row r="8041" ht="12" customHeight="1" s="61"/>
    <row r="8042" ht="12" customHeight="1" s="61"/>
    <row r="8043" ht="12" customHeight="1" s="61"/>
    <row r="8044" ht="12" customHeight="1" s="61"/>
    <row r="8045" ht="12" customHeight="1" s="61"/>
    <row r="8046" ht="12" customHeight="1" s="61"/>
    <row r="8047" ht="12" customHeight="1" s="61"/>
    <row r="8048" ht="12" customHeight="1" s="61"/>
    <row r="8049" ht="12" customHeight="1" s="61"/>
    <row r="8050" ht="12" customHeight="1" s="61"/>
    <row r="8051" ht="12" customHeight="1" s="61"/>
    <row r="8052" ht="12" customHeight="1" s="61"/>
    <row r="8053" ht="12" customHeight="1" s="61"/>
    <row r="8054" ht="12" customHeight="1" s="61"/>
    <row r="8055" ht="12" customHeight="1" s="61"/>
    <row r="8056" ht="12" customHeight="1" s="61"/>
    <row r="8057" ht="12" customHeight="1" s="61"/>
    <row r="8058" ht="12" customHeight="1" s="61"/>
    <row r="8059" ht="12" customHeight="1" s="61"/>
    <row r="8060" ht="12" customHeight="1" s="61"/>
    <row r="8061" ht="12" customHeight="1" s="61"/>
    <row r="8062" ht="12" customHeight="1" s="61"/>
    <row r="8063" ht="12" customHeight="1" s="61"/>
    <row r="8064" ht="12" customHeight="1" s="61"/>
    <row r="8065" ht="12" customHeight="1" s="61"/>
    <row r="8066" ht="12" customHeight="1" s="61"/>
    <row r="8067" ht="12" customHeight="1" s="61"/>
    <row r="8068" ht="12" customHeight="1" s="61"/>
    <row r="8069" ht="12" customHeight="1" s="61"/>
    <row r="8070" ht="12" customHeight="1" s="61"/>
    <row r="8071" ht="12" customHeight="1" s="61"/>
    <row r="8072" ht="12" customHeight="1" s="61"/>
    <row r="8073" ht="12" customHeight="1" s="61"/>
    <row r="8074" ht="12" customHeight="1" s="61"/>
    <row r="8075" ht="12" customHeight="1" s="61"/>
    <row r="8076" ht="12" customHeight="1" s="61"/>
    <row r="8077" ht="12" customHeight="1" s="61"/>
    <row r="8078" ht="12" customHeight="1" s="61"/>
    <row r="8079" ht="12" customHeight="1" s="61"/>
    <row r="8080" ht="12" customHeight="1" s="61"/>
    <row r="8081" ht="12" customHeight="1" s="61"/>
    <row r="8082" ht="12" customHeight="1" s="61"/>
    <row r="8083" ht="12" customHeight="1" s="61"/>
    <row r="8084" ht="12" customHeight="1" s="61"/>
    <row r="8085" ht="12" customHeight="1" s="61"/>
    <row r="8086" ht="12" customHeight="1" s="61"/>
    <row r="8087" ht="12" customHeight="1" s="61"/>
    <row r="8088" ht="12" customHeight="1" s="61"/>
    <row r="8089" ht="12" customHeight="1" s="61"/>
    <row r="8090" ht="12" customHeight="1" s="61"/>
    <row r="8091" ht="12" customHeight="1" s="61"/>
    <row r="8092" ht="12" customHeight="1" s="61"/>
    <row r="8093" ht="12" customHeight="1" s="61"/>
    <row r="8094" ht="12" customHeight="1" s="61"/>
    <row r="8095" ht="12" customHeight="1" s="61"/>
    <row r="8096" ht="12" customHeight="1" s="61"/>
    <row r="8097" ht="12" customHeight="1" s="61"/>
    <row r="8098" ht="12" customHeight="1" s="61"/>
    <row r="8099" ht="12" customHeight="1" s="61"/>
    <row r="8100" ht="12" customHeight="1" s="61"/>
    <row r="8101" ht="12" customHeight="1" s="61"/>
    <row r="8102" ht="12" customHeight="1" s="61"/>
    <row r="8103" ht="12" customHeight="1" s="61"/>
    <row r="8104" ht="12" customHeight="1" s="61"/>
    <row r="8105" ht="12" customHeight="1" s="61"/>
    <row r="8106" ht="12" customHeight="1" s="61"/>
    <row r="8107" ht="12" customHeight="1" s="61"/>
    <row r="8108" ht="12" customHeight="1" s="61"/>
    <row r="8109" ht="12" customHeight="1" s="61"/>
    <row r="8110" ht="12" customHeight="1" s="61"/>
    <row r="8111" ht="12" customHeight="1" s="61"/>
    <row r="8112" ht="12" customHeight="1" s="61"/>
    <row r="8113" ht="12" customHeight="1" s="61"/>
    <row r="8114" ht="12" customHeight="1" s="61"/>
    <row r="8115" ht="12" customHeight="1" s="61"/>
    <row r="8116" ht="12" customHeight="1" s="61"/>
    <row r="8117" ht="12" customHeight="1" s="61"/>
    <row r="8118" ht="12" customHeight="1" s="61"/>
    <row r="8119" ht="12" customHeight="1" s="61"/>
    <row r="8120" ht="12" customHeight="1" s="61"/>
    <row r="8121" ht="12" customHeight="1" s="61"/>
    <row r="8122" ht="12" customHeight="1" s="61"/>
    <row r="8123" ht="12" customHeight="1" s="61"/>
    <row r="8124" ht="12" customHeight="1" s="61"/>
    <row r="8125" ht="12" customHeight="1" s="61"/>
    <row r="8126" ht="12" customHeight="1" s="61"/>
    <row r="8127" ht="12" customHeight="1" s="61"/>
    <row r="8128" ht="12" customHeight="1" s="61"/>
    <row r="8129" ht="12" customHeight="1" s="61"/>
    <row r="8130" ht="12" customHeight="1" s="61"/>
    <row r="8131" ht="12" customHeight="1" s="61"/>
    <row r="8132" ht="12" customHeight="1" s="61"/>
    <row r="8133" ht="12" customHeight="1" s="61"/>
    <row r="8134" ht="12" customHeight="1" s="61"/>
    <row r="8135" ht="12" customHeight="1" s="61"/>
    <row r="8136" ht="12" customHeight="1" s="61"/>
    <row r="8137" ht="12" customHeight="1" s="61"/>
    <row r="8138" ht="12" customHeight="1" s="61"/>
    <row r="8139" ht="12" customHeight="1" s="61"/>
    <row r="8140" ht="12" customHeight="1" s="61"/>
    <row r="8141" ht="12" customHeight="1" s="61"/>
    <row r="8142" ht="12" customHeight="1" s="61"/>
    <row r="8143" ht="12" customHeight="1" s="61"/>
    <row r="8144" ht="12" customHeight="1" s="61"/>
    <row r="8145" ht="12" customHeight="1" s="61"/>
    <row r="8146" ht="12" customHeight="1" s="61"/>
    <row r="8147" ht="12" customHeight="1" s="61"/>
    <row r="8148" ht="12" customHeight="1" s="61"/>
    <row r="8149" ht="12" customHeight="1" s="61"/>
    <row r="8150" ht="12" customHeight="1" s="61"/>
    <row r="8151" ht="12" customHeight="1" s="61"/>
    <row r="8152" ht="12" customHeight="1" s="61"/>
    <row r="8153" ht="12" customHeight="1" s="61"/>
    <row r="8154" ht="12" customHeight="1" s="61"/>
    <row r="8155" ht="12" customHeight="1" s="61"/>
    <row r="8156" ht="12" customHeight="1" s="61"/>
    <row r="8157" ht="12" customHeight="1" s="61"/>
    <row r="8158" ht="12" customHeight="1" s="61"/>
    <row r="8159" ht="12" customHeight="1" s="61"/>
    <row r="8160" ht="12" customHeight="1" s="61"/>
    <row r="8161" ht="12" customHeight="1" s="61"/>
    <row r="8162" ht="12" customHeight="1" s="61"/>
    <row r="8163" ht="12" customHeight="1" s="61"/>
    <row r="8164" ht="12" customHeight="1" s="61"/>
    <row r="8165" ht="12" customHeight="1" s="61"/>
    <row r="8166" ht="12" customHeight="1" s="61"/>
    <row r="8167" ht="12" customHeight="1" s="61"/>
    <row r="8168" ht="12" customHeight="1" s="61"/>
    <row r="8169" ht="12" customHeight="1" s="61"/>
    <row r="8170" ht="12" customHeight="1" s="61"/>
    <row r="8171" ht="12" customHeight="1" s="61"/>
    <row r="8172" ht="12" customHeight="1" s="61"/>
    <row r="8173" ht="12" customHeight="1" s="61"/>
    <row r="8174" ht="12" customHeight="1" s="61"/>
    <row r="8175" ht="12" customHeight="1" s="61"/>
    <row r="8176" ht="12" customHeight="1" s="61"/>
    <row r="8177" ht="12" customHeight="1" s="61"/>
    <row r="8178" ht="12" customHeight="1" s="61"/>
    <row r="8179" ht="12" customHeight="1" s="61"/>
    <row r="8180" ht="12" customHeight="1" s="61"/>
    <row r="8181" ht="12" customHeight="1" s="61"/>
    <row r="8182" ht="12" customHeight="1" s="61"/>
    <row r="8183" ht="12" customHeight="1" s="61"/>
    <row r="8184" ht="12" customHeight="1" s="61"/>
    <row r="8185" ht="12" customHeight="1" s="61"/>
    <row r="8186" ht="12" customHeight="1" s="61"/>
    <row r="8187" ht="12" customHeight="1" s="61"/>
    <row r="8188" ht="12" customHeight="1" s="61"/>
    <row r="8189" ht="12" customHeight="1" s="61"/>
    <row r="8190" ht="12" customHeight="1" s="61"/>
    <row r="8191" ht="12" customHeight="1" s="61"/>
    <row r="8192" ht="12" customHeight="1" s="61"/>
    <row r="8193" ht="12" customHeight="1" s="61"/>
    <row r="8194" ht="12" customHeight="1" s="61"/>
    <row r="8195" ht="12" customHeight="1" s="61"/>
    <row r="8196" ht="12" customHeight="1" s="61"/>
    <row r="8197" ht="12" customHeight="1" s="61"/>
    <row r="8198" ht="12" customHeight="1" s="61"/>
    <row r="8199" ht="12" customHeight="1" s="61"/>
    <row r="8200" ht="12" customHeight="1" s="61"/>
    <row r="8201" ht="12" customHeight="1" s="61"/>
    <row r="8202" ht="12" customHeight="1" s="61"/>
    <row r="8203" ht="12" customHeight="1" s="61"/>
    <row r="8204" ht="12" customHeight="1" s="61"/>
    <row r="8205" ht="12" customHeight="1" s="61"/>
    <row r="8206" ht="12" customHeight="1" s="61"/>
    <row r="8207" ht="12" customHeight="1" s="61"/>
    <row r="8208" ht="12" customHeight="1" s="61"/>
    <row r="8209" ht="12" customHeight="1" s="61"/>
    <row r="8210" ht="12" customHeight="1" s="61"/>
    <row r="8211" ht="12" customHeight="1" s="61"/>
    <row r="8212" ht="12" customHeight="1" s="61"/>
    <row r="8213" ht="12" customHeight="1" s="61"/>
    <row r="8214" ht="12" customHeight="1" s="61"/>
    <row r="8215" ht="12" customHeight="1" s="61"/>
    <row r="8216" ht="12" customHeight="1" s="61"/>
    <row r="8217" ht="12" customHeight="1" s="61"/>
    <row r="8218" ht="12" customHeight="1" s="61"/>
    <row r="8219" ht="12" customHeight="1" s="61"/>
    <row r="8220" ht="12" customHeight="1" s="61"/>
    <row r="8221" ht="12" customHeight="1" s="61"/>
    <row r="8222" ht="12" customHeight="1" s="61"/>
    <row r="8223" ht="12" customHeight="1" s="61"/>
    <row r="8224" ht="12" customHeight="1" s="61"/>
    <row r="8225" ht="12" customHeight="1" s="61"/>
    <row r="8226" ht="12" customHeight="1" s="61"/>
    <row r="8227" ht="12" customHeight="1" s="61"/>
    <row r="8228" ht="12" customHeight="1" s="61"/>
    <row r="8229" ht="12" customHeight="1" s="61"/>
    <row r="8230" ht="12" customHeight="1" s="61"/>
    <row r="8231" ht="12" customHeight="1" s="61"/>
    <row r="8232" ht="12" customHeight="1" s="61"/>
    <row r="8233" ht="12" customHeight="1" s="61"/>
    <row r="8234" ht="12" customHeight="1" s="61"/>
    <row r="8235" ht="12" customHeight="1" s="61"/>
    <row r="8236" ht="12" customHeight="1" s="61"/>
    <row r="8237" ht="12" customHeight="1" s="61"/>
    <row r="8238" ht="12" customHeight="1" s="61"/>
    <row r="8239" ht="12" customHeight="1" s="61"/>
    <row r="8240" ht="12" customHeight="1" s="61"/>
    <row r="8241" ht="12" customHeight="1" s="61"/>
    <row r="8242" ht="12" customHeight="1" s="61"/>
    <row r="8243" ht="12" customHeight="1" s="61"/>
    <row r="8244" ht="12" customHeight="1" s="61"/>
    <row r="8245" ht="12" customHeight="1" s="61"/>
    <row r="8246" ht="12" customHeight="1" s="61"/>
    <row r="8247" ht="12" customHeight="1" s="61"/>
    <row r="8248" ht="12" customHeight="1" s="61"/>
    <row r="8249" ht="12" customHeight="1" s="61"/>
    <row r="8250" ht="12" customHeight="1" s="61"/>
    <row r="8251" ht="12" customHeight="1" s="61"/>
    <row r="8252" ht="12" customHeight="1" s="61"/>
    <row r="8253" ht="12" customHeight="1" s="61"/>
    <row r="8254" ht="12" customHeight="1" s="61"/>
    <row r="8255" ht="12" customHeight="1" s="61"/>
    <row r="8256" ht="12" customHeight="1" s="61"/>
    <row r="8257" ht="12" customHeight="1" s="61"/>
    <row r="8258" ht="12" customHeight="1" s="61"/>
    <row r="8259" ht="12" customHeight="1" s="61"/>
    <row r="8260" ht="12" customHeight="1" s="61"/>
    <row r="8261" ht="12" customHeight="1" s="61"/>
    <row r="8262" ht="12" customHeight="1" s="61"/>
    <row r="8263" ht="12" customHeight="1" s="61"/>
    <row r="8264" ht="12" customHeight="1" s="61"/>
    <row r="8265" ht="12" customHeight="1" s="61"/>
    <row r="8266" ht="12" customHeight="1" s="61"/>
    <row r="8267" ht="12" customHeight="1" s="61"/>
    <row r="8268" ht="12" customHeight="1" s="61"/>
    <row r="8269" ht="12" customHeight="1" s="61"/>
    <row r="8270" ht="12" customHeight="1" s="61"/>
    <row r="8271" ht="12" customHeight="1" s="61"/>
    <row r="8272" ht="12" customHeight="1" s="61"/>
    <row r="8273" ht="12" customHeight="1" s="61"/>
    <row r="8274" ht="12" customHeight="1" s="61"/>
    <row r="8275" ht="12" customHeight="1" s="61"/>
    <row r="8276" ht="12" customHeight="1" s="61"/>
    <row r="8277" ht="12" customHeight="1" s="61"/>
    <row r="8278" ht="12" customHeight="1" s="61"/>
    <row r="8279" ht="12" customHeight="1" s="61"/>
    <row r="8280" ht="12" customHeight="1" s="61"/>
    <row r="8281" ht="12" customHeight="1" s="61"/>
    <row r="8282" ht="12" customHeight="1" s="61"/>
    <row r="8283" ht="12" customHeight="1" s="61"/>
    <row r="8284" ht="12" customHeight="1" s="61"/>
    <row r="8285" ht="12" customHeight="1" s="61"/>
    <row r="8286" ht="12" customHeight="1" s="61"/>
    <row r="8287" ht="12" customHeight="1" s="61"/>
    <row r="8288" ht="12" customHeight="1" s="61"/>
    <row r="8289" ht="12" customHeight="1" s="61"/>
    <row r="8290" ht="12" customHeight="1" s="61"/>
    <row r="8291" ht="12" customHeight="1" s="61"/>
    <row r="8292" ht="12" customHeight="1" s="61"/>
    <row r="8293" ht="12" customHeight="1" s="61"/>
    <row r="8294" ht="12" customHeight="1" s="61"/>
    <row r="8295" ht="12" customHeight="1" s="61"/>
    <row r="8296" ht="12" customHeight="1" s="61"/>
    <row r="8297" ht="12" customHeight="1" s="61"/>
    <row r="8298" ht="12" customHeight="1" s="61"/>
    <row r="8299" ht="12" customHeight="1" s="61"/>
    <row r="8300" ht="12" customHeight="1" s="61"/>
    <row r="8301" ht="12" customHeight="1" s="61"/>
    <row r="8302" ht="12" customHeight="1" s="61"/>
    <row r="8303" ht="12" customHeight="1" s="61"/>
    <row r="8304" ht="12" customHeight="1" s="61"/>
    <row r="8305" ht="12" customHeight="1" s="61"/>
    <row r="8306" ht="12" customHeight="1" s="61"/>
    <row r="8307" ht="12" customHeight="1" s="61"/>
    <row r="8308" ht="12" customHeight="1" s="61"/>
    <row r="8309" ht="12" customHeight="1" s="61"/>
    <row r="8310" ht="12" customHeight="1" s="61"/>
    <row r="8311" ht="12" customHeight="1" s="61"/>
    <row r="8312" ht="12" customHeight="1" s="61"/>
    <row r="8313" ht="12" customHeight="1" s="61"/>
    <row r="8314" ht="12" customHeight="1" s="61"/>
    <row r="8315" ht="12" customHeight="1" s="61"/>
    <row r="8316" ht="12" customHeight="1" s="61"/>
    <row r="8317" ht="12" customHeight="1" s="61"/>
    <row r="8318" ht="12" customHeight="1" s="61"/>
    <row r="8319" ht="12" customHeight="1" s="61"/>
    <row r="8320" ht="12" customHeight="1" s="61"/>
    <row r="8321" ht="12" customHeight="1" s="61"/>
    <row r="8322" ht="12" customHeight="1" s="61"/>
    <row r="8323" ht="12" customHeight="1" s="61"/>
    <row r="8324" ht="12" customHeight="1" s="61"/>
    <row r="8325" ht="12" customHeight="1" s="61"/>
    <row r="8326" ht="12" customHeight="1" s="61"/>
    <row r="8327" ht="12" customHeight="1" s="61"/>
    <row r="8328" ht="12" customHeight="1" s="61"/>
    <row r="8329" ht="12" customHeight="1" s="61"/>
    <row r="8330" ht="12" customHeight="1" s="61"/>
    <row r="8331" ht="12" customHeight="1" s="61"/>
    <row r="8332" ht="12" customHeight="1" s="61"/>
    <row r="8333" ht="12" customHeight="1" s="61"/>
    <row r="8334" ht="12" customHeight="1" s="61"/>
    <row r="8335" ht="12" customHeight="1" s="61"/>
    <row r="8336" ht="12" customHeight="1" s="61"/>
    <row r="8337" ht="12" customHeight="1" s="61"/>
    <row r="8338" ht="12" customHeight="1" s="61"/>
    <row r="8339" ht="12" customHeight="1" s="61"/>
    <row r="8340" ht="12" customHeight="1" s="61"/>
    <row r="8341" ht="12" customHeight="1" s="61"/>
    <row r="8342" ht="12" customHeight="1" s="61"/>
    <row r="8343" ht="12" customHeight="1" s="61"/>
    <row r="8344" ht="12" customHeight="1" s="61"/>
    <row r="8345" ht="12" customHeight="1" s="61"/>
    <row r="8346" ht="12" customHeight="1" s="61"/>
    <row r="8347" ht="12" customHeight="1" s="61"/>
    <row r="8348" ht="12" customHeight="1" s="61"/>
    <row r="8349" ht="12" customHeight="1" s="61"/>
    <row r="8350" ht="12" customHeight="1" s="61"/>
    <row r="8351" ht="12" customHeight="1" s="61"/>
    <row r="8352" ht="12" customHeight="1" s="61"/>
    <row r="8353" ht="12" customHeight="1" s="61"/>
    <row r="8354" ht="12" customHeight="1" s="61"/>
    <row r="8355" ht="12" customHeight="1" s="61"/>
    <row r="8356" ht="12" customHeight="1" s="61"/>
    <row r="8357" ht="12" customHeight="1" s="61"/>
    <row r="8358" ht="12" customHeight="1" s="61"/>
    <row r="8359" ht="12" customHeight="1" s="61"/>
    <row r="8360" ht="12" customHeight="1" s="61"/>
    <row r="8361" ht="12" customHeight="1" s="61"/>
    <row r="8362" ht="12" customHeight="1" s="61"/>
    <row r="8363" ht="12" customHeight="1" s="61"/>
    <row r="8364" ht="12" customHeight="1" s="61"/>
    <row r="8365" ht="12" customHeight="1" s="61"/>
    <row r="8366" ht="12" customHeight="1" s="61"/>
    <row r="8367" ht="12" customHeight="1" s="61"/>
    <row r="8368" ht="12" customHeight="1" s="61"/>
    <row r="8369" ht="12" customHeight="1" s="61"/>
    <row r="8370" ht="12" customHeight="1" s="61"/>
    <row r="8371" ht="12" customHeight="1" s="61"/>
    <row r="8372" ht="12" customHeight="1" s="61"/>
    <row r="8373" ht="12" customHeight="1" s="61"/>
    <row r="8374" ht="12" customHeight="1" s="61"/>
    <row r="8375" ht="12" customHeight="1" s="61"/>
    <row r="8376" ht="12" customHeight="1" s="61"/>
    <row r="8377" ht="12" customHeight="1" s="61"/>
    <row r="8378" ht="12" customHeight="1" s="61"/>
    <row r="8379" ht="12" customHeight="1" s="61"/>
    <row r="8380" ht="12" customHeight="1" s="61"/>
    <row r="8381" ht="12" customHeight="1" s="61"/>
    <row r="8382" ht="12" customHeight="1" s="61"/>
    <row r="8383" ht="12" customHeight="1" s="61"/>
    <row r="8384" ht="12" customHeight="1" s="61"/>
    <row r="8385" ht="12" customHeight="1" s="61"/>
    <row r="8386" ht="12" customHeight="1" s="61"/>
    <row r="8387" ht="12" customHeight="1" s="61"/>
    <row r="8388" ht="12" customHeight="1" s="61"/>
    <row r="8389" ht="12" customHeight="1" s="61"/>
    <row r="8390" ht="12" customHeight="1" s="61"/>
    <row r="8391" ht="12" customHeight="1" s="61"/>
    <row r="8392" ht="12" customHeight="1" s="61"/>
    <row r="8393" ht="12" customHeight="1" s="61"/>
    <row r="8394" ht="12" customHeight="1" s="61"/>
    <row r="8395" ht="12" customHeight="1" s="61"/>
    <row r="8396" ht="12" customHeight="1" s="61"/>
    <row r="8397" ht="12" customHeight="1" s="61"/>
    <row r="8398" ht="12" customHeight="1" s="61"/>
    <row r="8399" ht="12" customHeight="1" s="61"/>
    <row r="8400" ht="12" customHeight="1" s="61"/>
    <row r="8401" ht="12" customHeight="1" s="61"/>
    <row r="8402" ht="12" customHeight="1" s="61"/>
    <row r="8403" ht="12" customHeight="1" s="61"/>
    <row r="8404" ht="12" customHeight="1" s="61"/>
    <row r="8405" ht="12" customHeight="1" s="61"/>
    <row r="8406" ht="12" customHeight="1" s="61"/>
    <row r="8407" ht="12" customHeight="1" s="61"/>
    <row r="8408" ht="12" customHeight="1" s="61"/>
    <row r="8409" ht="12" customHeight="1" s="61"/>
    <row r="8410" ht="12" customHeight="1" s="61"/>
    <row r="8411" ht="12" customHeight="1" s="61"/>
    <row r="8412" ht="12" customHeight="1" s="61"/>
    <row r="8413" ht="12" customHeight="1" s="61"/>
    <row r="8414" ht="12" customHeight="1" s="61"/>
    <row r="8415" ht="12" customHeight="1" s="61"/>
    <row r="8416" ht="12" customHeight="1" s="61"/>
    <row r="8417" ht="12" customHeight="1" s="61"/>
    <row r="8418" ht="12" customHeight="1" s="61"/>
    <row r="8419" ht="12" customHeight="1" s="61"/>
    <row r="8420" ht="12" customHeight="1" s="61"/>
    <row r="8421" ht="12" customHeight="1" s="61"/>
    <row r="8422" ht="12" customHeight="1" s="61"/>
    <row r="8423" ht="12" customHeight="1" s="61"/>
    <row r="8424" ht="12" customHeight="1" s="61"/>
    <row r="8425" ht="12" customHeight="1" s="61"/>
    <row r="8426" ht="12" customHeight="1" s="61"/>
    <row r="8427" ht="12" customHeight="1" s="61"/>
    <row r="8428" ht="12" customHeight="1" s="61"/>
    <row r="8429" ht="12" customHeight="1" s="61"/>
    <row r="8430" ht="12" customHeight="1" s="61"/>
    <row r="8431" ht="12" customHeight="1" s="61"/>
    <row r="8432" ht="12" customHeight="1" s="61"/>
    <row r="8433" ht="12" customHeight="1" s="61"/>
    <row r="8434" ht="12" customHeight="1" s="61"/>
    <row r="8435" ht="12" customHeight="1" s="61"/>
    <row r="8436" ht="12" customHeight="1" s="61"/>
    <row r="8437" ht="12" customHeight="1" s="61"/>
    <row r="8438" ht="12" customHeight="1" s="61"/>
    <row r="8439" ht="12" customHeight="1" s="61"/>
    <row r="8440" ht="12" customHeight="1" s="61"/>
    <row r="8441" ht="12" customHeight="1" s="61"/>
    <row r="8442" ht="12" customHeight="1" s="61"/>
    <row r="8443" ht="12" customHeight="1" s="61"/>
    <row r="8444" ht="12" customHeight="1" s="61"/>
    <row r="8445" ht="12" customHeight="1" s="61"/>
    <row r="8446" ht="12" customHeight="1" s="61"/>
    <row r="8447" ht="12" customHeight="1" s="61"/>
    <row r="8448" ht="12" customHeight="1" s="61"/>
    <row r="8449" ht="12" customHeight="1" s="61"/>
    <row r="8450" ht="12" customHeight="1" s="61"/>
    <row r="8451" ht="12" customHeight="1" s="61"/>
    <row r="8452" ht="12" customHeight="1" s="61"/>
    <row r="8453" ht="12" customHeight="1" s="61"/>
    <row r="8454" ht="12" customHeight="1" s="61"/>
    <row r="8455" ht="12" customHeight="1" s="61"/>
    <row r="8456" ht="12" customHeight="1" s="61"/>
    <row r="8457" ht="12" customHeight="1" s="61"/>
    <row r="8458" ht="12" customHeight="1" s="61"/>
    <row r="8459" ht="12" customHeight="1" s="61"/>
    <row r="8460" ht="12" customHeight="1" s="61"/>
    <row r="8461" ht="12" customHeight="1" s="61"/>
    <row r="8462" ht="12" customHeight="1" s="61"/>
    <row r="8463" ht="12" customHeight="1" s="61"/>
    <row r="8464" ht="12" customHeight="1" s="61"/>
    <row r="8465" ht="12" customHeight="1" s="61"/>
    <row r="8466" ht="12" customHeight="1" s="61"/>
    <row r="8467" ht="12" customHeight="1" s="61"/>
    <row r="8468" ht="12" customHeight="1" s="61"/>
    <row r="8469" ht="12" customHeight="1" s="61"/>
    <row r="8470" ht="12" customHeight="1" s="61"/>
    <row r="8471" ht="12" customHeight="1" s="61"/>
    <row r="8472" ht="12" customHeight="1" s="61"/>
    <row r="8473" ht="12" customHeight="1" s="61"/>
    <row r="8474" ht="12" customHeight="1" s="61"/>
    <row r="8475" ht="12" customHeight="1" s="61"/>
    <row r="8476" ht="12" customHeight="1" s="61"/>
    <row r="8477" ht="12" customHeight="1" s="61"/>
    <row r="8478" ht="12" customHeight="1" s="61"/>
    <row r="8479" ht="12" customHeight="1" s="61"/>
    <row r="8480" ht="12" customHeight="1" s="61"/>
    <row r="8481" ht="12" customHeight="1" s="61"/>
    <row r="8482" ht="12" customHeight="1" s="61"/>
    <row r="8483" ht="12" customHeight="1" s="61"/>
    <row r="8484" ht="12" customHeight="1" s="61"/>
    <row r="8485" ht="12" customHeight="1" s="61"/>
    <row r="8486" ht="12" customHeight="1" s="61"/>
    <row r="8487" ht="12" customHeight="1" s="61"/>
    <row r="8488" ht="12" customHeight="1" s="61"/>
    <row r="8489" ht="12" customHeight="1" s="61"/>
    <row r="8490" ht="12" customHeight="1" s="61"/>
    <row r="8491" ht="12" customHeight="1" s="61"/>
    <row r="8492" ht="12" customHeight="1" s="61"/>
    <row r="8493" ht="12" customHeight="1" s="61"/>
    <row r="8494" ht="12" customHeight="1" s="61"/>
    <row r="8495" ht="12" customHeight="1" s="61"/>
    <row r="8496" ht="12" customHeight="1" s="61"/>
    <row r="8497" ht="12" customHeight="1" s="61"/>
    <row r="8498" ht="12" customHeight="1" s="61"/>
    <row r="8499" ht="12" customHeight="1" s="61"/>
    <row r="8500" ht="12" customHeight="1" s="61"/>
    <row r="8501" ht="12" customHeight="1" s="61"/>
    <row r="8502" ht="12" customHeight="1" s="61"/>
    <row r="8503" ht="12" customHeight="1" s="61"/>
    <row r="8504" ht="12" customHeight="1" s="61"/>
    <row r="8505" ht="12" customHeight="1" s="61"/>
    <row r="8506" ht="12" customHeight="1" s="61"/>
    <row r="8507" ht="12" customHeight="1" s="61"/>
    <row r="8508" ht="12" customHeight="1" s="61"/>
    <row r="8509" ht="12" customHeight="1" s="61"/>
    <row r="8510" ht="12" customHeight="1" s="61"/>
    <row r="8511" ht="12" customHeight="1" s="61"/>
    <row r="8512" ht="12" customHeight="1" s="61"/>
    <row r="8513" ht="12" customHeight="1" s="61"/>
    <row r="8514" ht="12" customHeight="1" s="61"/>
    <row r="8515" ht="12" customHeight="1" s="61"/>
    <row r="8516" ht="12" customHeight="1" s="61"/>
    <row r="8517" ht="12" customHeight="1" s="61"/>
    <row r="8518" ht="12" customHeight="1" s="61"/>
    <row r="8519" ht="12" customHeight="1" s="61"/>
    <row r="8520" ht="12" customHeight="1" s="61"/>
    <row r="8521" ht="12" customHeight="1" s="61"/>
    <row r="8522" ht="12" customHeight="1" s="61"/>
    <row r="8523" ht="12" customHeight="1" s="61"/>
    <row r="8524" ht="12" customHeight="1" s="61"/>
    <row r="8525" ht="12" customHeight="1" s="61"/>
    <row r="8526" ht="12" customHeight="1" s="61"/>
    <row r="8527" ht="12" customHeight="1" s="61"/>
    <row r="8528" ht="12" customHeight="1" s="61"/>
    <row r="8529" ht="12" customHeight="1" s="61"/>
    <row r="8530" ht="12" customHeight="1" s="61"/>
    <row r="8531" ht="12" customHeight="1" s="61"/>
    <row r="8532" ht="12" customHeight="1" s="61"/>
    <row r="8533" ht="12" customHeight="1" s="61"/>
    <row r="8534" ht="12" customHeight="1" s="61"/>
    <row r="8535" ht="12" customHeight="1" s="61"/>
    <row r="8536" ht="12" customHeight="1" s="61"/>
    <row r="8537" ht="12" customHeight="1" s="61"/>
    <row r="8538" ht="12" customHeight="1" s="61"/>
    <row r="8539" ht="12" customHeight="1" s="61"/>
    <row r="8540" ht="12" customHeight="1" s="61"/>
    <row r="8541" ht="12" customHeight="1" s="61"/>
    <row r="8542" ht="12" customHeight="1" s="61"/>
    <row r="8543" ht="12" customHeight="1" s="61"/>
    <row r="8544" ht="12" customHeight="1" s="61"/>
    <row r="8545" ht="12" customHeight="1" s="61"/>
    <row r="8546" ht="12" customHeight="1" s="61"/>
    <row r="8547" ht="12" customHeight="1" s="61"/>
    <row r="8548" ht="12" customHeight="1" s="61"/>
    <row r="8549" ht="12" customHeight="1" s="61"/>
    <row r="8550" ht="12" customHeight="1" s="61"/>
    <row r="8551" ht="12" customHeight="1" s="61"/>
    <row r="8552" ht="12" customHeight="1" s="61"/>
    <row r="8553" ht="12" customHeight="1" s="61"/>
    <row r="8554" ht="12" customHeight="1" s="61"/>
    <row r="8555" ht="12" customHeight="1" s="61"/>
    <row r="8556" ht="12" customHeight="1" s="61"/>
    <row r="8557" ht="12" customHeight="1" s="61"/>
    <row r="8558" ht="12" customHeight="1" s="61"/>
    <row r="8559" ht="12" customHeight="1" s="61"/>
    <row r="8560" ht="12" customHeight="1" s="61"/>
    <row r="8561" ht="12" customHeight="1" s="61"/>
    <row r="8562" ht="12" customHeight="1" s="61"/>
    <row r="8563" ht="12" customHeight="1" s="61"/>
    <row r="8564" ht="12" customHeight="1" s="61"/>
    <row r="8565" ht="12" customHeight="1" s="61"/>
    <row r="8566" ht="12" customHeight="1" s="61"/>
    <row r="8567" ht="12" customHeight="1" s="61"/>
    <row r="8568" ht="12" customHeight="1" s="61"/>
    <row r="8569" ht="12" customHeight="1" s="61"/>
    <row r="8570" ht="12" customHeight="1" s="61"/>
    <row r="8571" ht="12" customHeight="1" s="61"/>
    <row r="8572" ht="12" customHeight="1" s="61"/>
    <row r="8573" ht="12" customHeight="1" s="61"/>
    <row r="8574" ht="12" customHeight="1" s="61"/>
    <row r="8575" ht="12" customHeight="1" s="61"/>
    <row r="8576" ht="12" customHeight="1" s="61"/>
    <row r="8577" ht="12" customHeight="1" s="61"/>
    <row r="8578" ht="12" customHeight="1" s="61"/>
    <row r="8579" ht="12" customHeight="1" s="61"/>
    <row r="8580" ht="12" customHeight="1" s="61"/>
    <row r="8581" ht="12" customHeight="1" s="61"/>
    <row r="8582" ht="12" customHeight="1" s="61"/>
    <row r="8583" ht="12" customHeight="1" s="61"/>
    <row r="8584" ht="12" customHeight="1" s="61"/>
    <row r="8585" ht="12" customHeight="1" s="61"/>
    <row r="8586" ht="12" customHeight="1" s="61"/>
    <row r="8587" ht="12" customHeight="1" s="61"/>
    <row r="8588" ht="12" customHeight="1" s="61"/>
    <row r="8589" ht="12" customHeight="1" s="61"/>
    <row r="8590" ht="12" customHeight="1" s="61"/>
    <row r="8591" ht="12" customHeight="1" s="61"/>
    <row r="8592" ht="12" customHeight="1" s="61"/>
    <row r="8593" ht="12" customHeight="1" s="61"/>
    <row r="8594" ht="12" customHeight="1" s="61"/>
    <row r="8595" ht="12" customHeight="1" s="61"/>
    <row r="8596" ht="12" customHeight="1" s="61"/>
    <row r="8597" ht="12" customHeight="1" s="61"/>
    <row r="8598" ht="12" customHeight="1" s="61"/>
    <row r="8599" ht="12" customHeight="1" s="61"/>
    <row r="8600" ht="12" customHeight="1" s="61"/>
    <row r="8601" ht="12" customHeight="1" s="61"/>
    <row r="8602" ht="12" customHeight="1" s="61"/>
    <row r="8603" ht="12" customHeight="1" s="61"/>
    <row r="8604" ht="12" customHeight="1" s="61"/>
    <row r="8605" ht="12" customHeight="1" s="61"/>
    <row r="8606" ht="12" customHeight="1" s="61"/>
    <row r="8607" ht="12" customHeight="1" s="61"/>
    <row r="8608" ht="12" customHeight="1" s="61"/>
    <row r="8609" ht="12" customHeight="1" s="61"/>
    <row r="8610" ht="12" customHeight="1" s="61"/>
    <row r="8611" ht="12" customHeight="1" s="61"/>
    <row r="8612" ht="12" customHeight="1" s="61"/>
    <row r="8613" ht="12" customHeight="1" s="61"/>
    <row r="8614" ht="12" customHeight="1" s="61"/>
    <row r="8615" ht="12" customHeight="1" s="61"/>
    <row r="8616" ht="12" customHeight="1" s="61"/>
    <row r="8617" ht="12" customHeight="1" s="61"/>
    <row r="8618" ht="12" customHeight="1" s="61"/>
    <row r="8619" ht="12" customHeight="1" s="61"/>
    <row r="8620" ht="12" customHeight="1" s="61"/>
    <row r="8621" ht="12" customHeight="1" s="61"/>
    <row r="8622" ht="12" customHeight="1" s="61"/>
    <row r="8623" ht="12" customHeight="1" s="61"/>
    <row r="8624" ht="12" customHeight="1" s="61"/>
    <row r="8625" ht="12" customHeight="1" s="61"/>
    <row r="8626" ht="12" customHeight="1" s="61"/>
    <row r="8627" ht="12" customHeight="1" s="61"/>
    <row r="8628" ht="12" customHeight="1" s="61"/>
    <row r="8629" ht="12" customHeight="1" s="61"/>
    <row r="8630" ht="12" customHeight="1" s="61"/>
    <row r="8631" ht="12" customHeight="1" s="61"/>
    <row r="8632" ht="12" customHeight="1" s="61"/>
    <row r="8633" ht="12" customHeight="1" s="61"/>
    <row r="8634" ht="12" customHeight="1" s="61"/>
    <row r="8635" ht="12" customHeight="1" s="61"/>
    <row r="8636" ht="12" customHeight="1" s="61"/>
    <row r="8637" ht="12" customHeight="1" s="61"/>
    <row r="8638" ht="12" customHeight="1" s="61"/>
    <row r="8639" ht="12" customHeight="1" s="61"/>
    <row r="8640" ht="12" customHeight="1" s="61"/>
    <row r="8641" ht="12" customHeight="1" s="61"/>
    <row r="8642" ht="12" customHeight="1" s="61"/>
    <row r="8643" ht="12" customHeight="1" s="61"/>
    <row r="8644" ht="12" customHeight="1" s="61"/>
    <row r="8645" ht="12" customHeight="1" s="61"/>
    <row r="8646" ht="12" customHeight="1" s="61"/>
    <row r="8647" ht="12" customHeight="1" s="61"/>
    <row r="8648" ht="12" customHeight="1" s="61"/>
    <row r="8649" ht="12" customHeight="1" s="61"/>
    <row r="8650" ht="12" customHeight="1" s="61"/>
    <row r="8651" ht="12" customHeight="1" s="61"/>
    <row r="8652" ht="12" customHeight="1" s="61"/>
    <row r="8653" ht="12" customHeight="1" s="61"/>
    <row r="8654" ht="12" customHeight="1" s="61"/>
    <row r="8655" ht="12" customHeight="1" s="61"/>
    <row r="8656" ht="12" customHeight="1" s="61"/>
    <row r="8657" ht="12" customHeight="1" s="61"/>
    <row r="8658" ht="12" customHeight="1" s="61"/>
    <row r="8659" ht="12" customHeight="1" s="61"/>
    <row r="8660" ht="12" customHeight="1" s="61"/>
    <row r="8661" ht="12" customHeight="1" s="61"/>
    <row r="8662" ht="12" customHeight="1" s="61"/>
    <row r="8663" ht="12" customHeight="1" s="61"/>
    <row r="8664" ht="12" customHeight="1" s="61"/>
    <row r="8665" ht="12" customHeight="1" s="61"/>
    <row r="8666" ht="12" customHeight="1" s="61"/>
    <row r="8667" ht="12" customHeight="1" s="61"/>
    <row r="8668" ht="12" customHeight="1" s="61"/>
    <row r="8669" ht="12" customHeight="1" s="61"/>
    <row r="8670" ht="12" customHeight="1" s="61"/>
    <row r="8671" ht="12" customHeight="1" s="61"/>
    <row r="8672" ht="12" customHeight="1" s="61"/>
    <row r="8673" ht="12" customHeight="1" s="61"/>
    <row r="8674" ht="12" customHeight="1" s="61"/>
    <row r="8675" ht="12" customHeight="1" s="61"/>
    <row r="8676" ht="12" customHeight="1" s="61"/>
    <row r="8677" ht="12" customHeight="1" s="61"/>
    <row r="8678" ht="12" customHeight="1" s="61"/>
    <row r="8679" ht="12" customHeight="1" s="61"/>
    <row r="8680" ht="12" customHeight="1" s="61"/>
    <row r="8681" ht="12" customHeight="1" s="61"/>
    <row r="8682" ht="12" customHeight="1" s="61"/>
    <row r="8683" ht="12" customHeight="1" s="61"/>
    <row r="8684" ht="12" customHeight="1" s="61"/>
    <row r="8685" ht="12" customHeight="1" s="61"/>
    <row r="8686" ht="12" customHeight="1" s="61"/>
    <row r="8687" ht="12" customHeight="1" s="61"/>
    <row r="8688" ht="12" customHeight="1" s="61"/>
    <row r="8689" ht="12" customHeight="1" s="61"/>
    <row r="8690" ht="12" customHeight="1" s="61"/>
    <row r="8691" ht="12" customHeight="1" s="61"/>
    <row r="8692" ht="12" customHeight="1" s="61"/>
    <row r="8693" ht="12" customHeight="1" s="61"/>
    <row r="8694" ht="12" customHeight="1" s="61"/>
    <row r="8695" ht="12" customHeight="1" s="61"/>
    <row r="8696" ht="12" customHeight="1" s="61"/>
    <row r="8697" ht="12" customHeight="1" s="61"/>
    <row r="8698" ht="12" customHeight="1" s="61"/>
    <row r="8699" ht="12" customHeight="1" s="61"/>
    <row r="8700" ht="12" customHeight="1" s="61"/>
    <row r="8701" ht="12" customHeight="1" s="61"/>
    <row r="8702" ht="12" customHeight="1" s="61"/>
    <row r="8703" ht="12" customHeight="1" s="61"/>
    <row r="8704" ht="12" customHeight="1" s="61"/>
    <row r="8705" ht="12" customHeight="1" s="61"/>
    <row r="8706" ht="12" customHeight="1" s="61"/>
    <row r="8707" ht="12" customHeight="1" s="61"/>
    <row r="8708" ht="12" customHeight="1" s="61"/>
    <row r="8709" ht="12" customHeight="1" s="61"/>
    <row r="8710" ht="12" customHeight="1" s="61"/>
    <row r="8711" ht="12" customHeight="1" s="61"/>
    <row r="8712" ht="12" customHeight="1" s="61"/>
    <row r="8713" ht="12" customHeight="1" s="61"/>
    <row r="8714" ht="12" customHeight="1" s="61"/>
    <row r="8715" ht="12" customHeight="1" s="61"/>
    <row r="8716" ht="12" customHeight="1" s="61"/>
    <row r="8717" ht="12" customHeight="1" s="61"/>
    <row r="8718" ht="12" customHeight="1" s="61"/>
    <row r="8719" ht="12" customHeight="1" s="61"/>
    <row r="8720" ht="12" customHeight="1" s="61"/>
    <row r="8721" ht="12" customHeight="1" s="61"/>
    <row r="8722" ht="12" customHeight="1" s="61"/>
    <row r="8723" ht="12" customHeight="1" s="61"/>
    <row r="8724" ht="12" customHeight="1" s="61"/>
    <row r="8725" ht="12" customHeight="1" s="61"/>
    <row r="8726" ht="12" customHeight="1" s="61"/>
    <row r="8727" ht="12" customHeight="1" s="61"/>
    <row r="8728" ht="12" customHeight="1" s="61"/>
    <row r="8729" ht="12" customHeight="1" s="61"/>
    <row r="8730" ht="12" customHeight="1" s="61"/>
    <row r="8731" ht="12" customHeight="1" s="61"/>
    <row r="8732" ht="12" customHeight="1" s="61"/>
    <row r="8733" ht="12" customHeight="1" s="61"/>
    <row r="8734" ht="12" customHeight="1" s="61"/>
    <row r="8735" ht="12" customHeight="1" s="61"/>
    <row r="8736" ht="12" customHeight="1" s="61"/>
    <row r="8737" ht="12" customHeight="1" s="61"/>
    <row r="8738" ht="12" customHeight="1" s="61"/>
    <row r="8739" ht="12" customHeight="1" s="61"/>
    <row r="8740" ht="12" customHeight="1" s="61"/>
    <row r="8741" ht="12" customHeight="1" s="61"/>
    <row r="8742" ht="12" customHeight="1" s="61"/>
    <row r="8743" ht="12" customHeight="1" s="61"/>
    <row r="8744" ht="12" customHeight="1" s="61"/>
    <row r="8745" ht="12" customHeight="1" s="61"/>
    <row r="8746" ht="12" customHeight="1" s="61"/>
    <row r="8747" ht="12" customHeight="1" s="61"/>
    <row r="8748" ht="12" customHeight="1" s="61"/>
    <row r="8749" ht="12" customHeight="1" s="61"/>
    <row r="8750" ht="12" customHeight="1" s="61"/>
    <row r="8751" ht="12" customHeight="1" s="61"/>
    <row r="8752" ht="12" customHeight="1" s="61"/>
    <row r="8753" ht="12" customHeight="1" s="61"/>
    <row r="8754" ht="12" customHeight="1" s="61"/>
    <row r="8755" ht="12" customHeight="1" s="61"/>
    <row r="8756" ht="12" customHeight="1" s="61"/>
    <row r="8757" ht="12" customHeight="1" s="61"/>
    <row r="8758" ht="12" customHeight="1" s="61"/>
    <row r="8759" ht="12" customHeight="1" s="61"/>
    <row r="8760" ht="12" customHeight="1" s="61"/>
    <row r="8761" ht="12" customHeight="1" s="61"/>
    <row r="8762" ht="12" customHeight="1" s="61"/>
    <row r="8763" ht="12" customHeight="1" s="61"/>
    <row r="8764" ht="12" customHeight="1" s="61"/>
    <row r="8765" ht="12" customHeight="1" s="61"/>
    <row r="8766" ht="12" customHeight="1" s="61"/>
    <row r="8767" ht="12" customHeight="1" s="61"/>
    <row r="8768" ht="12" customHeight="1" s="61"/>
    <row r="8769" ht="12" customHeight="1" s="61"/>
    <row r="8770" ht="12" customHeight="1" s="61"/>
    <row r="8771" ht="12" customHeight="1" s="61"/>
    <row r="8772" ht="12" customHeight="1" s="61"/>
    <row r="8773" ht="12" customHeight="1" s="61"/>
    <row r="8774" ht="12" customHeight="1" s="61"/>
    <row r="8775" ht="12" customHeight="1" s="61"/>
    <row r="8776" ht="12" customHeight="1" s="61"/>
    <row r="8777" ht="12" customHeight="1" s="61"/>
    <row r="8778" ht="12" customHeight="1" s="61"/>
    <row r="8779" ht="12" customHeight="1" s="61"/>
    <row r="8780" ht="12" customHeight="1" s="61"/>
    <row r="8781" ht="12" customHeight="1" s="61"/>
    <row r="8782" ht="12" customHeight="1" s="61"/>
    <row r="8783" ht="12" customHeight="1" s="61"/>
    <row r="8784" ht="12" customHeight="1" s="61"/>
    <row r="8785" ht="12" customHeight="1" s="61"/>
    <row r="8786" ht="12" customHeight="1" s="61"/>
    <row r="8787" ht="12" customHeight="1" s="61"/>
    <row r="8788" ht="12" customHeight="1" s="61"/>
    <row r="8789" ht="12" customHeight="1" s="61"/>
    <row r="8790" ht="12" customHeight="1" s="61"/>
    <row r="8791" ht="12" customHeight="1" s="61"/>
    <row r="8792" ht="12" customHeight="1" s="61"/>
    <row r="8793" ht="12" customHeight="1" s="61"/>
    <row r="8794" ht="12" customHeight="1" s="61"/>
    <row r="8795" ht="12" customHeight="1" s="61"/>
    <row r="8796" ht="12" customHeight="1" s="61"/>
    <row r="8797" ht="12" customHeight="1" s="61"/>
    <row r="8798" ht="12" customHeight="1" s="61"/>
    <row r="8799" ht="12" customHeight="1" s="61"/>
    <row r="8800" ht="12" customHeight="1" s="61"/>
    <row r="8801" ht="12" customHeight="1" s="61"/>
    <row r="8802" ht="12" customHeight="1" s="61"/>
    <row r="8803" ht="12" customHeight="1" s="61"/>
    <row r="8804" ht="12" customHeight="1" s="61"/>
    <row r="8805" ht="12" customHeight="1" s="61"/>
    <row r="8806" ht="12" customHeight="1" s="61"/>
    <row r="8807" ht="12" customHeight="1" s="61"/>
    <row r="8808" ht="12" customHeight="1" s="61"/>
    <row r="8809" ht="12" customHeight="1" s="61"/>
    <row r="8810" ht="12" customHeight="1" s="61"/>
    <row r="8811" ht="12" customHeight="1" s="61"/>
    <row r="8812" ht="12" customHeight="1" s="61"/>
    <row r="8813" ht="12" customHeight="1" s="61"/>
    <row r="8814" ht="12" customHeight="1" s="61"/>
    <row r="8815" ht="12" customHeight="1" s="61"/>
    <row r="8816" ht="12" customHeight="1" s="61"/>
    <row r="8817" ht="12" customHeight="1" s="61"/>
    <row r="8818" ht="12" customHeight="1" s="61"/>
    <row r="8819" ht="12" customHeight="1" s="61"/>
    <row r="8820" ht="12" customHeight="1" s="61"/>
    <row r="8821" ht="12" customHeight="1" s="61"/>
    <row r="8822" ht="12" customHeight="1" s="61"/>
    <row r="8823" ht="12" customHeight="1" s="61"/>
    <row r="8824" ht="12" customHeight="1" s="61"/>
    <row r="8825" ht="12" customHeight="1" s="61"/>
    <row r="8826" ht="12" customHeight="1" s="61"/>
    <row r="8827" ht="12" customHeight="1" s="61"/>
    <row r="8828" ht="12" customHeight="1" s="61"/>
    <row r="8829" ht="12" customHeight="1" s="61"/>
    <row r="8830" ht="12" customHeight="1" s="61"/>
    <row r="8831" ht="12" customHeight="1" s="61"/>
    <row r="8832" ht="12" customHeight="1" s="61"/>
    <row r="8833" ht="12" customHeight="1" s="61"/>
    <row r="8834" ht="12" customHeight="1" s="61"/>
    <row r="8835" ht="12" customHeight="1" s="61"/>
    <row r="8836" ht="12" customHeight="1" s="61"/>
    <row r="8837" ht="12" customHeight="1" s="61"/>
    <row r="8838" ht="12" customHeight="1" s="61"/>
    <row r="8839" ht="12" customHeight="1" s="61"/>
    <row r="8840" ht="12" customHeight="1" s="61"/>
    <row r="8841" ht="12" customHeight="1" s="61"/>
    <row r="8842" ht="12" customHeight="1" s="61"/>
    <row r="8843" ht="12" customHeight="1" s="61"/>
    <row r="8844" ht="12" customHeight="1" s="61"/>
    <row r="8845" ht="12" customHeight="1" s="61"/>
    <row r="8846" ht="12" customHeight="1" s="61"/>
    <row r="8847" ht="12" customHeight="1" s="61"/>
    <row r="8848" ht="12" customHeight="1" s="61"/>
    <row r="8849" ht="12" customHeight="1" s="61"/>
    <row r="8850" ht="12" customHeight="1" s="61"/>
    <row r="8851" ht="12" customHeight="1" s="61"/>
    <row r="8852" ht="12" customHeight="1" s="61"/>
    <row r="8853" ht="12" customHeight="1" s="61"/>
    <row r="8854" ht="12" customHeight="1" s="61"/>
    <row r="8855" ht="12" customHeight="1" s="61"/>
    <row r="8856" ht="12" customHeight="1" s="61"/>
    <row r="8857" ht="12" customHeight="1" s="61"/>
    <row r="8858" ht="12" customHeight="1" s="61"/>
    <row r="8859" ht="12" customHeight="1" s="61"/>
    <row r="8860" ht="12" customHeight="1" s="61"/>
    <row r="8861" ht="12" customHeight="1" s="61"/>
    <row r="8862" ht="12" customHeight="1" s="61"/>
    <row r="8863" ht="12" customHeight="1" s="61"/>
    <row r="8864" ht="12" customHeight="1" s="61"/>
    <row r="8865" ht="12" customHeight="1" s="61"/>
    <row r="8866" ht="12" customHeight="1" s="61"/>
    <row r="8867" ht="12" customHeight="1" s="61"/>
    <row r="8868" ht="12" customHeight="1" s="61"/>
    <row r="8869" ht="12" customHeight="1" s="61"/>
    <row r="8870" ht="12" customHeight="1" s="61"/>
    <row r="8871" ht="12" customHeight="1" s="61"/>
    <row r="8872" ht="12" customHeight="1" s="61"/>
    <row r="8873" ht="12" customHeight="1" s="61"/>
    <row r="8874" ht="12" customHeight="1" s="61"/>
    <row r="8875" ht="12" customHeight="1" s="61"/>
    <row r="8876" ht="12" customHeight="1" s="61"/>
    <row r="8877" ht="12" customHeight="1" s="61"/>
    <row r="8878" ht="12" customHeight="1" s="61"/>
    <row r="8879" ht="12" customHeight="1" s="61"/>
    <row r="8880" ht="12" customHeight="1" s="61"/>
    <row r="8881" ht="12" customHeight="1" s="61"/>
    <row r="8882" ht="12" customHeight="1" s="61"/>
    <row r="8883" ht="12" customHeight="1" s="61"/>
    <row r="8884" ht="12" customHeight="1" s="61"/>
    <row r="8885" ht="12" customHeight="1" s="61"/>
    <row r="8886" ht="12" customHeight="1" s="61"/>
    <row r="8887" ht="12" customHeight="1" s="61"/>
    <row r="8888" ht="12" customHeight="1" s="61"/>
    <row r="8889" ht="12" customHeight="1" s="61"/>
    <row r="8890" ht="12" customHeight="1" s="61"/>
    <row r="8891" ht="12" customHeight="1" s="61"/>
    <row r="8892" ht="12" customHeight="1" s="61"/>
    <row r="8893" ht="12" customHeight="1" s="61"/>
    <row r="8894" ht="12" customHeight="1" s="61"/>
    <row r="8895" ht="12" customHeight="1" s="61"/>
    <row r="8896" ht="12" customHeight="1" s="61"/>
    <row r="8897" ht="12" customHeight="1" s="61"/>
    <row r="8898" ht="12" customHeight="1" s="61"/>
    <row r="8899" ht="12" customHeight="1" s="61"/>
    <row r="8900" ht="12" customHeight="1" s="61"/>
    <row r="8901" ht="12" customHeight="1" s="61"/>
    <row r="8902" ht="12" customHeight="1" s="61"/>
    <row r="8903" ht="12" customHeight="1" s="61"/>
    <row r="8904" ht="12" customHeight="1" s="61"/>
    <row r="8905" ht="12" customHeight="1" s="61"/>
    <row r="8906" ht="12" customHeight="1" s="61"/>
    <row r="8907" ht="12" customHeight="1" s="61"/>
    <row r="8908" ht="12" customHeight="1" s="61"/>
    <row r="8909" ht="12" customHeight="1" s="61"/>
    <row r="8910" ht="12" customHeight="1" s="61"/>
    <row r="8911" ht="12" customHeight="1" s="61"/>
    <row r="8912" ht="12" customHeight="1" s="61"/>
    <row r="8913" ht="12" customHeight="1" s="61"/>
    <row r="8914" ht="12" customHeight="1" s="61"/>
    <row r="8915" ht="12" customHeight="1" s="61"/>
    <row r="8916" ht="12" customHeight="1" s="61"/>
    <row r="8917" ht="12" customHeight="1" s="61"/>
    <row r="8918" ht="12" customHeight="1" s="61"/>
    <row r="8919" ht="12" customHeight="1" s="61"/>
    <row r="8920" ht="12" customHeight="1" s="61"/>
    <row r="8921" ht="12" customHeight="1" s="61"/>
    <row r="8922" ht="12" customHeight="1" s="61"/>
    <row r="8923" ht="12" customHeight="1" s="61"/>
    <row r="8924" ht="12" customHeight="1" s="61"/>
    <row r="8925" ht="12" customHeight="1" s="61"/>
    <row r="8926" ht="12" customHeight="1" s="61"/>
    <row r="8927" ht="12" customHeight="1" s="61"/>
    <row r="8928" ht="12" customHeight="1" s="61"/>
    <row r="8929" ht="12" customHeight="1" s="61"/>
    <row r="8930" ht="12" customHeight="1" s="61"/>
    <row r="8931" ht="12" customHeight="1" s="61"/>
    <row r="8932" ht="12" customHeight="1" s="61"/>
    <row r="8933" ht="12" customHeight="1" s="61"/>
    <row r="8934" ht="12" customHeight="1" s="61"/>
    <row r="8935" ht="12" customHeight="1" s="61"/>
    <row r="8936" ht="12" customHeight="1" s="61"/>
    <row r="8937" ht="12" customHeight="1" s="61"/>
    <row r="8938" ht="12" customHeight="1" s="61"/>
    <row r="8939" ht="12" customHeight="1" s="61"/>
    <row r="8940" ht="12" customHeight="1" s="61"/>
    <row r="8941" ht="12" customHeight="1" s="61"/>
    <row r="8942" ht="12" customHeight="1" s="61"/>
    <row r="8943" ht="12" customHeight="1" s="61"/>
    <row r="8944" ht="12" customHeight="1" s="61"/>
    <row r="8945" ht="12" customHeight="1" s="61"/>
    <row r="8946" ht="12" customHeight="1" s="61"/>
    <row r="8947" ht="12" customHeight="1" s="61"/>
    <row r="8948" ht="12" customHeight="1" s="61"/>
    <row r="8949" ht="12" customHeight="1" s="61"/>
    <row r="8950" ht="12" customHeight="1" s="61"/>
    <row r="8951" ht="12" customHeight="1" s="61"/>
    <row r="8952" ht="12" customHeight="1" s="61"/>
    <row r="8953" ht="12" customHeight="1" s="61"/>
    <row r="8954" ht="12" customHeight="1" s="61"/>
    <row r="8955" ht="12" customHeight="1" s="61"/>
    <row r="8956" ht="12" customHeight="1" s="61"/>
    <row r="8957" ht="12" customHeight="1" s="61"/>
    <row r="8958" ht="12" customHeight="1" s="61"/>
    <row r="8959" ht="12" customHeight="1" s="61"/>
    <row r="8960" ht="12" customHeight="1" s="61"/>
    <row r="8961" ht="12" customHeight="1" s="61"/>
    <row r="8962" ht="12" customHeight="1" s="61"/>
    <row r="8963" ht="12" customHeight="1" s="61"/>
    <row r="8964" ht="12" customHeight="1" s="61"/>
    <row r="8965" ht="12" customHeight="1" s="61"/>
    <row r="8966" ht="12" customHeight="1" s="61"/>
    <row r="8967" ht="12" customHeight="1" s="61"/>
    <row r="8968" ht="12" customHeight="1" s="61"/>
    <row r="8969" ht="12" customHeight="1" s="61"/>
    <row r="8970" ht="12" customHeight="1" s="61"/>
    <row r="8971" ht="12" customHeight="1" s="61"/>
    <row r="8972" ht="12" customHeight="1" s="61"/>
    <row r="8973" ht="12" customHeight="1" s="61"/>
    <row r="8974" ht="12" customHeight="1" s="61"/>
    <row r="8975" ht="12" customHeight="1" s="61"/>
    <row r="8976" ht="12" customHeight="1" s="61"/>
    <row r="8977" ht="12" customHeight="1" s="61"/>
    <row r="8978" ht="12" customHeight="1" s="61"/>
    <row r="8979" ht="12" customHeight="1" s="61"/>
    <row r="8980" ht="12" customHeight="1" s="61"/>
    <row r="8981" ht="12" customHeight="1" s="61"/>
    <row r="8982" ht="12" customHeight="1" s="61"/>
    <row r="8983" ht="12" customHeight="1" s="61"/>
    <row r="8984" ht="12" customHeight="1" s="61"/>
    <row r="8985" ht="12" customHeight="1" s="61"/>
    <row r="8986" ht="12" customHeight="1" s="61"/>
    <row r="8987" ht="12" customHeight="1" s="61"/>
    <row r="8988" ht="12" customHeight="1" s="61"/>
    <row r="8989" ht="12" customHeight="1" s="61"/>
    <row r="8990" ht="12" customHeight="1" s="61"/>
    <row r="8991" ht="12" customHeight="1" s="61"/>
    <row r="8992" ht="12" customHeight="1" s="61"/>
    <row r="8993" ht="12" customHeight="1" s="61"/>
    <row r="8994" ht="12" customHeight="1" s="61"/>
    <row r="8995" ht="12" customHeight="1" s="61"/>
    <row r="8996" ht="12" customHeight="1" s="61"/>
    <row r="8997" ht="12" customHeight="1" s="61"/>
    <row r="8998" ht="12" customHeight="1" s="61"/>
    <row r="8999" ht="12" customHeight="1" s="61"/>
    <row r="9000" ht="12" customHeight="1" s="61"/>
    <row r="9001" ht="12" customHeight="1" s="61"/>
    <row r="9002" ht="12" customHeight="1" s="61"/>
    <row r="9003" ht="12" customHeight="1" s="61"/>
    <row r="9004" ht="12" customHeight="1" s="61"/>
    <row r="9005" ht="12" customHeight="1" s="61"/>
    <row r="9006" ht="12" customHeight="1" s="61"/>
    <row r="9007" ht="12" customHeight="1" s="61"/>
    <row r="9008" ht="12" customHeight="1" s="61"/>
    <row r="9009" ht="12" customHeight="1" s="61"/>
    <row r="9010" ht="12" customHeight="1" s="61"/>
    <row r="9011" ht="12" customHeight="1" s="61"/>
    <row r="9012" ht="12" customHeight="1" s="61"/>
    <row r="9013" ht="12" customHeight="1" s="61"/>
    <row r="9014" ht="12" customHeight="1" s="61"/>
    <row r="9015" ht="12" customHeight="1" s="61"/>
    <row r="9016" ht="12" customHeight="1" s="61"/>
    <row r="9017" ht="12" customHeight="1" s="61"/>
    <row r="9018" ht="12" customHeight="1" s="61"/>
    <row r="9019" ht="12" customHeight="1" s="61"/>
    <row r="9020" ht="12" customHeight="1" s="61"/>
    <row r="9021" ht="12" customHeight="1" s="61"/>
    <row r="9022" ht="12" customHeight="1" s="61"/>
    <row r="9023" ht="12" customHeight="1" s="61"/>
    <row r="9024" ht="12" customHeight="1" s="61"/>
    <row r="9025" ht="12" customHeight="1" s="61"/>
    <row r="9026" ht="12" customHeight="1" s="61"/>
    <row r="9027" ht="12" customHeight="1" s="61"/>
    <row r="9028" ht="12" customHeight="1" s="61"/>
    <row r="9029" ht="12" customHeight="1" s="61"/>
    <row r="9030" ht="12" customHeight="1" s="61"/>
    <row r="9031" ht="12" customHeight="1" s="61"/>
    <row r="9032" ht="12" customHeight="1" s="61"/>
    <row r="9033" ht="12" customHeight="1" s="61"/>
    <row r="9034" ht="12" customHeight="1" s="61"/>
    <row r="9035" ht="12" customHeight="1" s="61"/>
    <row r="9036" ht="12" customHeight="1" s="61"/>
    <row r="9037" ht="12" customHeight="1" s="61"/>
    <row r="9038" ht="12" customHeight="1" s="61"/>
    <row r="9039" ht="12" customHeight="1" s="61"/>
    <row r="9040" ht="12" customHeight="1" s="61"/>
    <row r="9041" ht="12" customHeight="1" s="61"/>
    <row r="9042" ht="12" customHeight="1" s="61"/>
    <row r="9043" ht="12" customHeight="1" s="61"/>
    <row r="9044" ht="12" customHeight="1" s="61"/>
    <row r="9045" ht="12" customHeight="1" s="61"/>
    <row r="9046" ht="12" customHeight="1" s="61"/>
    <row r="9047" ht="12" customHeight="1" s="61"/>
    <row r="9048" ht="12" customHeight="1" s="61"/>
    <row r="9049" ht="12" customHeight="1" s="61"/>
    <row r="9050" ht="12" customHeight="1" s="61"/>
    <row r="9051" ht="12" customHeight="1" s="61"/>
    <row r="9052" ht="12" customHeight="1" s="61"/>
    <row r="9053" ht="12" customHeight="1" s="61"/>
    <row r="9054" ht="12" customHeight="1" s="61"/>
    <row r="9055" ht="12" customHeight="1" s="61"/>
    <row r="9056" ht="12" customHeight="1" s="61"/>
    <row r="9057" ht="12" customHeight="1" s="61"/>
    <row r="9058" ht="12" customHeight="1" s="61"/>
    <row r="9059" ht="12" customHeight="1" s="61"/>
    <row r="9060" ht="12" customHeight="1" s="61"/>
    <row r="9061" ht="12" customHeight="1" s="61"/>
    <row r="9062" ht="12" customHeight="1" s="61"/>
    <row r="9063" ht="12" customHeight="1" s="61"/>
    <row r="9064" ht="12" customHeight="1" s="61"/>
    <row r="9065" ht="12" customHeight="1" s="61"/>
    <row r="9066" ht="12" customHeight="1" s="61"/>
    <row r="9067" ht="12" customHeight="1" s="61"/>
    <row r="9068" ht="12" customHeight="1" s="61"/>
    <row r="9069" ht="12" customHeight="1" s="61"/>
    <row r="9070" ht="12" customHeight="1" s="61"/>
    <row r="9071" ht="12" customHeight="1" s="61"/>
    <row r="9072" ht="12" customHeight="1" s="61"/>
    <row r="9073" ht="12" customHeight="1" s="61"/>
    <row r="9074" ht="12" customHeight="1" s="61"/>
    <row r="9075" ht="12" customHeight="1" s="61"/>
    <row r="9076" ht="12" customHeight="1" s="61"/>
    <row r="9077" ht="12" customHeight="1" s="61"/>
    <row r="9078" ht="12" customHeight="1" s="61"/>
    <row r="9079" ht="12" customHeight="1" s="61"/>
    <row r="9080" ht="12" customHeight="1" s="61"/>
    <row r="9081" ht="12" customHeight="1" s="61"/>
    <row r="9082" ht="12" customHeight="1" s="61"/>
    <row r="9083" ht="12" customHeight="1" s="61"/>
    <row r="9084" ht="12" customHeight="1" s="61"/>
    <row r="9085" ht="12" customHeight="1" s="61"/>
    <row r="9086" ht="12" customHeight="1" s="61"/>
    <row r="9087" ht="12" customHeight="1" s="61"/>
    <row r="9088" ht="12" customHeight="1" s="61"/>
    <row r="9089" ht="12" customHeight="1" s="61"/>
    <row r="9090" ht="12" customHeight="1" s="61"/>
    <row r="9091" ht="12" customHeight="1" s="61"/>
    <row r="9092" ht="12" customHeight="1" s="61"/>
    <row r="9093" ht="12" customHeight="1" s="61"/>
    <row r="9094" ht="12" customHeight="1" s="61"/>
    <row r="9095" ht="12" customHeight="1" s="61"/>
    <row r="9096" ht="12" customHeight="1" s="61"/>
    <row r="9097" ht="12" customHeight="1" s="61"/>
    <row r="9098" ht="12" customHeight="1" s="61"/>
    <row r="9099" ht="12" customHeight="1" s="61"/>
    <row r="9100" ht="12" customHeight="1" s="61"/>
    <row r="9101" ht="12" customHeight="1" s="61"/>
    <row r="9102" ht="12" customHeight="1" s="61"/>
    <row r="9103" ht="12" customHeight="1" s="61"/>
    <row r="9104" ht="12" customHeight="1" s="61"/>
    <row r="9105" ht="12" customHeight="1" s="61"/>
    <row r="9106" ht="12" customHeight="1" s="61"/>
    <row r="9107" ht="12" customHeight="1" s="61"/>
    <row r="9108" ht="12" customHeight="1" s="61"/>
    <row r="9109" ht="12" customHeight="1" s="61"/>
    <row r="9110" ht="12" customHeight="1" s="61"/>
    <row r="9111" ht="12" customHeight="1" s="61"/>
    <row r="9112" ht="12" customHeight="1" s="61"/>
    <row r="9113" ht="12" customHeight="1" s="61"/>
    <row r="9114" ht="12" customHeight="1" s="61"/>
    <row r="9115" ht="12" customHeight="1" s="61"/>
    <row r="9116" ht="12" customHeight="1" s="61"/>
    <row r="9117" ht="12" customHeight="1" s="61"/>
    <row r="9118" ht="12" customHeight="1" s="61"/>
    <row r="9119" ht="12" customHeight="1" s="61"/>
    <row r="9120" ht="12" customHeight="1" s="61"/>
    <row r="9121" ht="12" customHeight="1" s="61"/>
    <row r="9122" ht="12" customHeight="1" s="61"/>
    <row r="9123" ht="12" customHeight="1" s="61"/>
    <row r="9124" ht="12" customHeight="1" s="61"/>
    <row r="9125" ht="12" customHeight="1" s="61"/>
    <row r="9126" ht="12" customHeight="1" s="61"/>
    <row r="9127" ht="12" customHeight="1" s="61"/>
    <row r="9128" ht="12" customHeight="1" s="61"/>
    <row r="9129" ht="12" customHeight="1" s="61"/>
    <row r="9130" ht="12" customHeight="1" s="61"/>
    <row r="9131" ht="12" customHeight="1" s="61"/>
    <row r="9132" ht="12" customHeight="1" s="61"/>
    <row r="9133" ht="12" customHeight="1" s="61"/>
    <row r="9134" ht="12" customHeight="1" s="61"/>
    <row r="9135" ht="12" customHeight="1" s="61"/>
    <row r="9136" ht="12" customHeight="1" s="61"/>
    <row r="9137" ht="12" customHeight="1" s="61"/>
    <row r="9138" ht="12" customHeight="1" s="61"/>
    <row r="9139" ht="12" customHeight="1" s="61"/>
    <row r="9140" ht="12" customHeight="1" s="61"/>
    <row r="9141" ht="12" customHeight="1" s="61"/>
    <row r="9142" ht="12" customHeight="1" s="61"/>
    <row r="9143" ht="12" customHeight="1" s="61"/>
    <row r="9144" ht="12" customHeight="1" s="61"/>
    <row r="9145" ht="12" customHeight="1" s="61"/>
    <row r="9146" ht="12" customHeight="1" s="61"/>
    <row r="9147" ht="12" customHeight="1" s="61"/>
    <row r="9148" ht="12" customHeight="1" s="61"/>
    <row r="9149" ht="12" customHeight="1" s="61"/>
    <row r="9150" ht="12" customHeight="1" s="61"/>
    <row r="9151" ht="12" customHeight="1" s="61"/>
    <row r="9152" ht="12" customHeight="1" s="61"/>
    <row r="9153" ht="12" customHeight="1" s="61"/>
    <row r="9154" ht="12" customHeight="1" s="61"/>
    <row r="9155" ht="12" customHeight="1" s="61"/>
    <row r="9156" ht="12" customHeight="1" s="61"/>
    <row r="9157" ht="12" customHeight="1" s="61"/>
    <row r="9158" ht="12" customHeight="1" s="61"/>
    <row r="9159" ht="12" customHeight="1" s="61"/>
    <row r="9160" ht="12" customHeight="1" s="61"/>
    <row r="9161" ht="12" customHeight="1" s="61"/>
    <row r="9162" ht="12" customHeight="1" s="61"/>
    <row r="9163" ht="12" customHeight="1" s="61"/>
    <row r="9164" ht="12" customHeight="1" s="61"/>
    <row r="9165" ht="12" customHeight="1" s="61"/>
    <row r="9166" ht="12" customHeight="1" s="61"/>
    <row r="9167" ht="12" customHeight="1" s="61"/>
    <row r="9168" ht="12" customHeight="1" s="61"/>
    <row r="9169" ht="12" customHeight="1" s="61"/>
    <row r="9170" ht="12" customHeight="1" s="61"/>
    <row r="9171" ht="12" customHeight="1" s="61"/>
    <row r="9172" ht="12" customHeight="1" s="61"/>
    <row r="9173" ht="12" customHeight="1" s="61"/>
    <row r="9174" ht="12" customHeight="1" s="61"/>
    <row r="9175" ht="12" customHeight="1" s="61"/>
    <row r="9176" ht="12" customHeight="1" s="61"/>
    <row r="9177" ht="12" customHeight="1" s="61"/>
    <row r="9178" ht="12" customHeight="1" s="61"/>
    <row r="9179" ht="12" customHeight="1" s="61"/>
    <row r="9180" ht="12" customHeight="1" s="61"/>
    <row r="9181" ht="12" customHeight="1" s="61"/>
    <row r="9182" ht="12" customHeight="1" s="61"/>
    <row r="9183" ht="12" customHeight="1" s="61"/>
    <row r="9184" ht="12" customHeight="1" s="61"/>
    <row r="9185" ht="12" customHeight="1" s="61"/>
    <row r="9186" ht="12" customHeight="1" s="61"/>
    <row r="9187" ht="12" customHeight="1" s="61"/>
    <row r="9188" ht="12" customHeight="1" s="61"/>
    <row r="9189" ht="12" customHeight="1" s="61"/>
    <row r="9190" ht="12" customHeight="1" s="61"/>
    <row r="9191" ht="12" customHeight="1" s="61"/>
    <row r="9192" ht="12" customHeight="1" s="61"/>
    <row r="9193" ht="12" customHeight="1" s="61"/>
    <row r="9194" ht="12" customHeight="1" s="61"/>
    <row r="9195" ht="12" customHeight="1" s="61"/>
    <row r="9196" ht="12" customHeight="1" s="61"/>
    <row r="9197" ht="12" customHeight="1" s="61"/>
    <row r="9198" ht="12" customHeight="1" s="61"/>
    <row r="9199" ht="12" customHeight="1" s="61"/>
    <row r="9200" ht="12" customHeight="1" s="61"/>
    <row r="9201" ht="12" customHeight="1" s="61"/>
    <row r="9202" ht="12" customHeight="1" s="61"/>
    <row r="9203" ht="12" customHeight="1" s="61"/>
    <row r="9204" ht="12" customHeight="1" s="61"/>
    <row r="9205" ht="12" customHeight="1" s="61"/>
    <row r="9206" ht="12" customHeight="1" s="61"/>
    <row r="9207" ht="12" customHeight="1" s="61"/>
    <row r="9208" ht="12" customHeight="1" s="61"/>
    <row r="9209" ht="12" customHeight="1" s="61"/>
    <row r="9210" ht="12" customHeight="1" s="61"/>
    <row r="9211" ht="12" customHeight="1" s="61"/>
    <row r="9212" ht="12" customHeight="1" s="61"/>
    <row r="9213" ht="12" customHeight="1" s="61"/>
    <row r="9214" ht="12" customHeight="1" s="61"/>
    <row r="9215" ht="12" customHeight="1" s="61"/>
    <row r="9216" ht="12" customHeight="1" s="61"/>
    <row r="9217" ht="12" customHeight="1" s="61"/>
    <row r="9218" ht="12" customHeight="1" s="61"/>
    <row r="9219" ht="12" customHeight="1" s="61"/>
    <row r="9220" ht="12" customHeight="1" s="61"/>
    <row r="9221" ht="12" customHeight="1" s="61"/>
    <row r="9222" ht="12" customHeight="1" s="61"/>
    <row r="9223" ht="12" customHeight="1" s="61"/>
    <row r="9224" ht="12" customHeight="1" s="61"/>
    <row r="9225" ht="12" customHeight="1" s="61"/>
    <row r="9226" ht="12" customHeight="1" s="61"/>
    <row r="9227" ht="12" customHeight="1" s="61"/>
    <row r="9228" ht="12" customHeight="1" s="61"/>
    <row r="9229" ht="12" customHeight="1" s="61"/>
    <row r="9230" ht="12" customHeight="1" s="61"/>
    <row r="9231" ht="12" customHeight="1" s="61"/>
    <row r="9232" ht="12" customHeight="1" s="61"/>
    <row r="9233" ht="12" customHeight="1" s="61"/>
    <row r="9234" ht="12" customHeight="1" s="61"/>
    <row r="9235" ht="12" customHeight="1" s="61"/>
    <row r="9236" ht="12" customHeight="1" s="61"/>
    <row r="9237" ht="12" customHeight="1" s="61"/>
    <row r="9238" ht="12" customHeight="1" s="61"/>
    <row r="9239" ht="12" customHeight="1" s="61"/>
    <row r="9240" ht="12" customHeight="1" s="61"/>
    <row r="9241" ht="12" customHeight="1" s="61"/>
    <row r="9242" ht="12" customHeight="1" s="61"/>
    <row r="9243" ht="12" customHeight="1" s="61"/>
    <row r="9244" ht="12" customHeight="1" s="61"/>
    <row r="9245" ht="12" customHeight="1" s="61"/>
    <row r="9246" ht="12" customHeight="1" s="61"/>
    <row r="9247" ht="12" customHeight="1" s="61"/>
    <row r="9248" ht="12" customHeight="1" s="61"/>
    <row r="9249" ht="12" customHeight="1" s="61"/>
    <row r="9250" ht="12" customHeight="1" s="61"/>
    <row r="9251" ht="12" customHeight="1" s="61"/>
    <row r="9252" ht="12" customHeight="1" s="61"/>
    <row r="9253" ht="12" customHeight="1" s="61"/>
    <row r="9254" ht="12" customHeight="1" s="61"/>
    <row r="9255" ht="12" customHeight="1" s="61"/>
    <row r="9256" ht="12" customHeight="1" s="61"/>
    <row r="9257" ht="12" customHeight="1" s="61"/>
    <row r="9258" ht="12" customHeight="1" s="61"/>
    <row r="9259" ht="12" customHeight="1" s="61"/>
    <row r="9260" ht="12" customHeight="1" s="61"/>
    <row r="9261" ht="12" customHeight="1" s="61"/>
    <row r="9262" ht="12" customHeight="1" s="61"/>
    <row r="9263" ht="12" customHeight="1" s="61"/>
    <row r="9264" ht="12" customHeight="1" s="61"/>
    <row r="9265" ht="12" customHeight="1" s="61"/>
    <row r="9266" ht="12" customHeight="1" s="61"/>
    <row r="9267" ht="12" customHeight="1" s="61"/>
    <row r="9268" ht="12" customHeight="1" s="61"/>
    <row r="9269" ht="12" customHeight="1" s="61"/>
    <row r="9270" ht="12" customHeight="1" s="61"/>
    <row r="9271" ht="12" customHeight="1" s="61"/>
    <row r="9272" ht="12" customHeight="1" s="61"/>
    <row r="9273" ht="12" customHeight="1" s="61"/>
    <row r="9274" ht="12" customHeight="1" s="61"/>
    <row r="9275" ht="12" customHeight="1" s="61"/>
    <row r="9276" ht="12" customHeight="1" s="61"/>
    <row r="9277" ht="12" customHeight="1" s="61"/>
    <row r="9278" ht="12" customHeight="1" s="61"/>
    <row r="9279" ht="12" customHeight="1" s="61"/>
    <row r="9280" ht="12" customHeight="1" s="61"/>
    <row r="9281" ht="12" customHeight="1" s="61"/>
    <row r="9282" ht="12" customHeight="1" s="61"/>
    <row r="9283" ht="12" customHeight="1" s="61"/>
    <row r="9284" ht="12" customHeight="1" s="61"/>
    <row r="9285" ht="12" customHeight="1" s="61"/>
    <row r="9286" ht="12" customHeight="1" s="61"/>
    <row r="9287" ht="12" customHeight="1" s="61"/>
    <row r="9288" ht="12" customHeight="1" s="61"/>
    <row r="9289" ht="12" customHeight="1" s="61"/>
    <row r="9290" ht="12" customHeight="1" s="61"/>
    <row r="9291" ht="12" customHeight="1" s="61"/>
    <row r="9292" ht="12" customHeight="1" s="61"/>
    <row r="9293" ht="12" customHeight="1" s="61"/>
    <row r="9294" ht="12" customHeight="1" s="61"/>
    <row r="9295" ht="12" customHeight="1" s="61"/>
    <row r="9296" ht="12" customHeight="1" s="61"/>
    <row r="9297" ht="12" customHeight="1" s="61"/>
    <row r="9298" ht="12" customHeight="1" s="61"/>
    <row r="9299" ht="12" customHeight="1" s="61"/>
    <row r="9300" ht="12" customHeight="1" s="61"/>
    <row r="9301" ht="12" customHeight="1" s="61"/>
    <row r="9302" ht="12" customHeight="1" s="61"/>
    <row r="9303" ht="12" customHeight="1" s="61"/>
    <row r="9304" ht="12" customHeight="1" s="61"/>
    <row r="9305" ht="12" customHeight="1" s="61"/>
    <row r="9306" ht="12" customHeight="1" s="61"/>
    <row r="9307" ht="12" customHeight="1" s="61"/>
    <row r="9308" ht="12" customHeight="1" s="61"/>
    <row r="9309" ht="12" customHeight="1" s="61"/>
    <row r="9310" ht="12" customHeight="1" s="61"/>
    <row r="9311" ht="12" customHeight="1" s="61"/>
    <row r="9312" ht="12" customHeight="1" s="61"/>
    <row r="9313" ht="12" customHeight="1" s="61"/>
    <row r="9314" ht="12" customHeight="1" s="61"/>
    <row r="9315" ht="12" customHeight="1" s="61"/>
    <row r="9316" ht="12" customHeight="1" s="61"/>
    <row r="9317" ht="12" customHeight="1" s="61"/>
    <row r="9318" ht="12" customHeight="1" s="61"/>
    <row r="9319" ht="12" customHeight="1" s="61"/>
    <row r="9320" ht="12" customHeight="1" s="61"/>
    <row r="9321" ht="12" customHeight="1" s="61"/>
    <row r="9322" ht="12" customHeight="1" s="61"/>
    <row r="9323" ht="12" customHeight="1" s="61"/>
    <row r="9324" ht="12" customHeight="1" s="61"/>
    <row r="9325" ht="12" customHeight="1" s="61"/>
    <row r="9326" ht="12" customHeight="1" s="61"/>
    <row r="9327" ht="12" customHeight="1" s="61"/>
    <row r="9328" ht="12" customHeight="1" s="61"/>
    <row r="9329" ht="12" customHeight="1" s="61"/>
    <row r="9330" ht="12" customHeight="1" s="61"/>
    <row r="9331" ht="12" customHeight="1" s="61"/>
    <row r="9332" ht="12" customHeight="1" s="61"/>
    <row r="9333" ht="12" customHeight="1" s="61"/>
    <row r="9334" ht="12" customHeight="1" s="61"/>
    <row r="9335" ht="12" customHeight="1" s="61"/>
    <row r="9336" ht="12" customHeight="1" s="61"/>
    <row r="9337" ht="12" customHeight="1" s="61"/>
    <row r="9338" ht="12" customHeight="1" s="61"/>
    <row r="9339" ht="12" customHeight="1" s="61"/>
    <row r="9340" ht="12" customHeight="1" s="61"/>
    <row r="9341" ht="12" customHeight="1" s="61"/>
    <row r="9342" ht="12" customHeight="1" s="61"/>
    <row r="9343" ht="12" customHeight="1" s="61"/>
    <row r="9344" ht="12" customHeight="1" s="61"/>
    <row r="9345" ht="12" customHeight="1" s="61"/>
    <row r="9346" ht="12" customHeight="1" s="61"/>
    <row r="9347" ht="12" customHeight="1" s="61"/>
    <row r="9348" ht="12" customHeight="1" s="61"/>
    <row r="9349" ht="12" customHeight="1" s="61"/>
    <row r="9350" ht="12" customHeight="1" s="61"/>
    <row r="9351" ht="12" customHeight="1" s="61"/>
    <row r="9352" ht="12" customHeight="1" s="61"/>
    <row r="9353" ht="12" customHeight="1" s="61"/>
    <row r="9354" ht="12" customHeight="1" s="61"/>
    <row r="9355" ht="12" customHeight="1" s="61"/>
    <row r="9356" ht="12" customHeight="1" s="61"/>
    <row r="9357" ht="12" customHeight="1" s="61"/>
    <row r="9358" ht="12" customHeight="1" s="61"/>
    <row r="9359" ht="12" customHeight="1" s="61"/>
    <row r="9360" ht="12" customHeight="1" s="61"/>
    <row r="9361" ht="12" customHeight="1" s="61"/>
    <row r="9362" ht="12" customHeight="1" s="61"/>
    <row r="9363" ht="12" customHeight="1" s="61"/>
    <row r="9364" ht="12" customHeight="1" s="61"/>
    <row r="9365" ht="12" customHeight="1" s="61"/>
    <row r="9366" ht="12" customHeight="1" s="61"/>
    <row r="9367" ht="12" customHeight="1" s="61"/>
    <row r="9368" ht="12" customHeight="1" s="61"/>
    <row r="9369" ht="12" customHeight="1" s="61"/>
    <row r="9370" ht="12" customHeight="1" s="61"/>
    <row r="9371" ht="12" customHeight="1" s="61"/>
    <row r="9372" ht="12" customHeight="1" s="61"/>
    <row r="9373" ht="12" customHeight="1" s="61"/>
    <row r="9374" ht="12" customHeight="1" s="61"/>
    <row r="9375" ht="12" customHeight="1" s="61"/>
    <row r="9376" ht="12" customHeight="1" s="61"/>
    <row r="9377" ht="12" customHeight="1" s="61"/>
    <row r="9378" ht="12" customHeight="1" s="61"/>
    <row r="9379" ht="12" customHeight="1" s="61"/>
    <row r="9380" ht="12" customHeight="1" s="61"/>
    <row r="9381" ht="12" customHeight="1" s="61"/>
    <row r="9382" ht="12" customHeight="1" s="61"/>
    <row r="9383" ht="12" customHeight="1" s="61"/>
    <row r="9384" ht="12" customHeight="1" s="61"/>
    <row r="9385" ht="12" customHeight="1" s="61"/>
    <row r="9386" ht="12" customHeight="1" s="61"/>
    <row r="9387" ht="12" customHeight="1" s="61"/>
    <row r="9388" ht="12" customHeight="1" s="61"/>
    <row r="9389" ht="12" customHeight="1" s="61"/>
    <row r="9390" ht="12" customHeight="1" s="61"/>
    <row r="9391" ht="12" customHeight="1" s="61"/>
    <row r="9392" ht="12" customHeight="1" s="61"/>
    <row r="9393" ht="12" customHeight="1" s="61"/>
    <row r="9394" ht="12" customHeight="1" s="61"/>
    <row r="9395" ht="12" customHeight="1" s="61"/>
    <row r="9396" ht="12" customHeight="1" s="61"/>
    <row r="9397" ht="12" customHeight="1" s="61"/>
    <row r="9398" ht="12" customHeight="1" s="61"/>
    <row r="9399" ht="12" customHeight="1" s="61"/>
    <row r="9400" ht="12" customHeight="1" s="61"/>
    <row r="9401" ht="12" customHeight="1" s="61"/>
    <row r="9402" ht="12" customHeight="1" s="61"/>
    <row r="9403" ht="12" customHeight="1" s="61"/>
    <row r="9404" ht="12" customHeight="1" s="61"/>
    <row r="9405" ht="12" customHeight="1" s="61"/>
    <row r="9406" ht="12" customHeight="1" s="61"/>
    <row r="9407" ht="12" customHeight="1" s="61"/>
    <row r="9408" ht="12" customHeight="1" s="61"/>
    <row r="9409" ht="12" customHeight="1" s="61"/>
    <row r="9410" ht="12" customHeight="1" s="61"/>
    <row r="9411" ht="12" customHeight="1" s="61"/>
    <row r="9412" ht="12" customHeight="1" s="61"/>
    <row r="9413" ht="12" customHeight="1" s="61"/>
    <row r="9414" ht="12" customHeight="1" s="61"/>
    <row r="9415" ht="12" customHeight="1" s="61"/>
    <row r="9416" ht="12" customHeight="1" s="61"/>
    <row r="9417" ht="12" customHeight="1" s="61"/>
    <row r="9418" ht="12" customHeight="1" s="61"/>
    <row r="9419" ht="12" customHeight="1" s="61"/>
    <row r="9420" ht="12" customHeight="1" s="61"/>
    <row r="9421" ht="12" customHeight="1" s="61"/>
    <row r="9422" ht="12" customHeight="1" s="61"/>
    <row r="9423" ht="12" customHeight="1" s="61"/>
    <row r="9424" ht="12" customHeight="1" s="61"/>
    <row r="9425" ht="12" customHeight="1" s="61"/>
    <row r="9426" ht="12" customHeight="1" s="61"/>
    <row r="9427" ht="12" customHeight="1" s="61"/>
    <row r="9428" ht="12" customHeight="1" s="61"/>
    <row r="9429" ht="12" customHeight="1" s="61"/>
    <row r="9430" ht="12" customHeight="1" s="61"/>
    <row r="9431" ht="12" customHeight="1" s="61"/>
    <row r="9432" ht="12" customHeight="1" s="61"/>
    <row r="9433" ht="12" customHeight="1" s="61"/>
    <row r="9434" ht="12" customHeight="1" s="61"/>
    <row r="9435" ht="12" customHeight="1" s="61"/>
    <row r="9436" ht="12" customHeight="1" s="61"/>
    <row r="9437" ht="12" customHeight="1" s="61"/>
    <row r="9438" ht="12" customHeight="1" s="61"/>
    <row r="9439" ht="12" customHeight="1" s="61"/>
    <row r="9440" ht="12" customHeight="1" s="61"/>
    <row r="9441" ht="12" customHeight="1" s="61"/>
    <row r="9442" ht="12" customHeight="1" s="61"/>
    <row r="9443" ht="12" customHeight="1" s="61"/>
    <row r="9444" ht="12" customHeight="1" s="61"/>
    <row r="9445" ht="12" customHeight="1" s="61"/>
    <row r="9446" ht="12" customHeight="1" s="61"/>
    <row r="9447" ht="12" customHeight="1" s="61"/>
    <row r="9448" ht="12" customHeight="1" s="61"/>
    <row r="9449" ht="12" customHeight="1" s="61"/>
    <row r="9450" ht="12" customHeight="1" s="61"/>
    <row r="9451" ht="12" customHeight="1" s="61"/>
    <row r="9452" ht="12" customHeight="1" s="61"/>
    <row r="9453" ht="12" customHeight="1" s="61"/>
    <row r="9454" ht="12" customHeight="1" s="61"/>
    <row r="9455" ht="12" customHeight="1" s="61"/>
    <row r="9456" ht="12" customHeight="1" s="61"/>
    <row r="9457" ht="12" customHeight="1" s="61"/>
    <row r="9458" ht="12" customHeight="1" s="61"/>
    <row r="9459" ht="12" customHeight="1" s="61"/>
    <row r="9460" ht="12" customHeight="1" s="61"/>
    <row r="9461" ht="12" customHeight="1" s="61"/>
    <row r="9462" ht="12" customHeight="1" s="61"/>
    <row r="9463" ht="12" customHeight="1" s="61"/>
    <row r="9464" ht="12" customHeight="1" s="61"/>
    <row r="9465" ht="12" customHeight="1" s="61"/>
    <row r="9466" ht="12" customHeight="1" s="61"/>
    <row r="9467" ht="12" customHeight="1" s="61"/>
    <row r="9468" ht="12" customHeight="1" s="61"/>
    <row r="9469" ht="12" customHeight="1" s="61"/>
    <row r="9470" ht="12" customHeight="1" s="61"/>
    <row r="9471" ht="12" customHeight="1" s="61"/>
    <row r="9472" ht="12" customHeight="1" s="61"/>
    <row r="9473" ht="12" customHeight="1" s="61"/>
    <row r="9474" ht="12" customHeight="1" s="61"/>
    <row r="9475" ht="12" customHeight="1" s="61"/>
    <row r="9476" ht="12" customHeight="1" s="61"/>
    <row r="9477" ht="12" customHeight="1" s="61"/>
    <row r="9478" ht="12" customHeight="1" s="61"/>
    <row r="9479" ht="12" customHeight="1" s="61"/>
    <row r="9480" ht="12" customHeight="1" s="61"/>
    <row r="9481" ht="12" customHeight="1" s="61"/>
    <row r="9482" ht="12" customHeight="1" s="61"/>
    <row r="9483" ht="12" customHeight="1" s="61"/>
    <row r="9484" ht="12" customHeight="1" s="61"/>
    <row r="9485" ht="12" customHeight="1" s="61"/>
    <row r="9486" ht="12" customHeight="1" s="61"/>
    <row r="9487" ht="12" customHeight="1" s="61"/>
    <row r="9488" ht="12" customHeight="1" s="61"/>
    <row r="9489" ht="12" customHeight="1" s="61"/>
    <row r="9490" ht="12" customHeight="1" s="61"/>
    <row r="9491" ht="12" customHeight="1" s="61"/>
    <row r="9492" ht="12" customHeight="1" s="61"/>
    <row r="9493" ht="12" customHeight="1" s="61"/>
    <row r="9494" ht="12" customHeight="1" s="61"/>
    <row r="9495" ht="12" customHeight="1" s="61"/>
    <row r="9496" ht="12" customHeight="1" s="61"/>
    <row r="9497" ht="12" customHeight="1" s="61"/>
    <row r="9498" ht="12" customHeight="1" s="61"/>
    <row r="9499" ht="12" customHeight="1" s="61"/>
    <row r="9500" ht="12" customHeight="1" s="61"/>
    <row r="9501" ht="12" customHeight="1" s="61"/>
    <row r="9502" ht="12" customHeight="1" s="61"/>
    <row r="9503" ht="12" customHeight="1" s="61"/>
    <row r="9504" ht="12" customHeight="1" s="61"/>
    <row r="9505" ht="12" customHeight="1" s="61"/>
    <row r="9506" ht="12" customHeight="1" s="61"/>
    <row r="9507" ht="12" customHeight="1" s="61"/>
    <row r="9508" ht="12" customHeight="1" s="61"/>
    <row r="9509" ht="12" customHeight="1" s="61"/>
    <row r="9510" ht="12" customHeight="1" s="61"/>
    <row r="9511" ht="12" customHeight="1" s="61"/>
    <row r="9512" ht="12" customHeight="1" s="61"/>
    <row r="9513" ht="12" customHeight="1" s="61"/>
    <row r="9514" ht="12" customHeight="1" s="61"/>
    <row r="9515" ht="12" customHeight="1" s="61"/>
    <row r="9516" ht="12" customHeight="1" s="61"/>
    <row r="9517" ht="12" customHeight="1" s="61"/>
    <row r="9518" ht="12" customHeight="1" s="61"/>
    <row r="9519" ht="12" customHeight="1" s="61"/>
    <row r="9520" ht="12" customHeight="1" s="61"/>
    <row r="9521" ht="12" customHeight="1" s="61"/>
    <row r="9522" ht="12" customHeight="1" s="61"/>
    <row r="9523" ht="12" customHeight="1" s="61"/>
    <row r="9524" ht="12" customHeight="1" s="61"/>
    <row r="9525" ht="12" customHeight="1" s="61"/>
    <row r="9526" ht="12" customHeight="1" s="61"/>
    <row r="9527" ht="12" customHeight="1" s="61"/>
    <row r="9528" ht="12" customHeight="1" s="61"/>
    <row r="9529" ht="12" customHeight="1" s="61"/>
    <row r="9530" ht="12" customHeight="1" s="61"/>
    <row r="9531" ht="12" customHeight="1" s="61"/>
    <row r="9532" ht="12" customHeight="1" s="61"/>
    <row r="9533" ht="12" customHeight="1" s="61"/>
    <row r="9534" ht="12" customHeight="1" s="61"/>
    <row r="9535" ht="12" customHeight="1" s="61"/>
    <row r="9536" ht="12" customHeight="1" s="61"/>
    <row r="9537" ht="12" customHeight="1" s="61"/>
    <row r="9538" ht="12" customHeight="1" s="61"/>
    <row r="9539" ht="12" customHeight="1" s="61"/>
    <row r="9540" ht="12" customHeight="1" s="61"/>
    <row r="9541" ht="12" customHeight="1" s="61"/>
    <row r="9542" ht="12" customHeight="1" s="61"/>
    <row r="9543" ht="12" customHeight="1" s="61"/>
    <row r="9544" ht="12" customHeight="1" s="61"/>
    <row r="9545" ht="12" customHeight="1" s="61"/>
    <row r="9546" ht="12" customHeight="1" s="61"/>
    <row r="9547" ht="12" customHeight="1" s="61"/>
    <row r="9548" ht="12" customHeight="1" s="61"/>
    <row r="9549" ht="12" customHeight="1" s="61"/>
    <row r="9550" ht="12" customHeight="1" s="61"/>
    <row r="9551" ht="12" customHeight="1" s="61"/>
    <row r="9552" ht="12" customHeight="1" s="61"/>
    <row r="9553" ht="12" customHeight="1" s="61"/>
    <row r="9554" ht="12" customHeight="1" s="61"/>
    <row r="9555" ht="12" customHeight="1" s="61"/>
    <row r="9556" ht="12" customHeight="1" s="61"/>
    <row r="9557" ht="12" customHeight="1" s="61"/>
    <row r="9558" ht="12" customHeight="1" s="61"/>
    <row r="9559" ht="12" customHeight="1" s="61"/>
    <row r="9560" ht="12" customHeight="1" s="61"/>
    <row r="9561" ht="12" customHeight="1" s="61"/>
    <row r="9562" ht="12" customHeight="1" s="61"/>
    <row r="9563" ht="12" customHeight="1" s="61"/>
    <row r="9564" ht="12" customHeight="1" s="61"/>
    <row r="9565" ht="12" customHeight="1" s="61"/>
    <row r="9566" ht="12" customHeight="1" s="61"/>
    <row r="9567" ht="12" customHeight="1" s="61"/>
    <row r="9568" ht="12" customHeight="1" s="61"/>
    <row r="9569" ht="12" customHeight="1" s="61"/>
    <row r="9570" ht="12" customHeight="1" s="61"/>
    <row r="9571" ht="12" customHeight="1" s="61"/>
    <row r="9572" ht="12" customHeight="1" s="61"/>
    <row r="9573" ht="12" customHeight="1" s="61"/>
    <row r="9574" ht="12" customHeight="1" s="61"/>
    <row r="9575" ht="12" customHeight="1" s="61"/>
    <row r="9576" ht="12" customHeight="1" s="61"/>
    <row r="9577" ht="12" customHeight="1" s="61"/>
    <row r="9578" ht="12" customHeight="1" s="61"/>
    <row r="9579" ht="12" customHeight="1" s="61"/>
    <row r="9580" ht="12" customHeight="1" s="61"/>
    <row r="9581" ht="12" customHeight="1" s="61"/>
    <row r="9582" ht="12" customHeight="1" s="61"/>
    <row r="9583" ht="12" customHeight="1" s="61"/>
    <row r="9584" ht="12" customHeight="1" s="61"/>
    <row r="9585" ht="12" customHeight="1" s="61"/>
    <row r="9586" ht="12" customHeight="1" s="61"/>
    <row r="9587" ht="12" customHeight="1" s="61"/>
    <row r="9588" ht="12" customHeight="1" s="61"/>
    <row r="9589" ht="12" customHeight="1" s="61"/>
    <row r="9590" ht="12" customHeight="1" s="61"/>
    <row r="9591" ht="12" customHeight="1" s="61"/>
    <row r="9592" ht="12" customHeight="1" s="61"/>
    <row r="9593" ht="12" customHeight="1" s="61"/>
    <row r="9594" ht="12" customHeight="1" s="61"/>
    <row r="9595" ht="12" customHeight="1" s="61"/>
    <row r="9596" ht="12" customHeight="1" s="61"/>
    <row r="9597" ht="12" customHeight="1" s="61"/>
    <row r="9598" ht="12" customHeight="1" s="61"/>
    <row r="9599" ht="12" customHeight="1" s="61"/>
    <row r="9600" ht="12" customHeight="1" s="61"/>
    <row r="9601" ht="12" customHeight="1" s="61"/>
    <row r="9602" ht="12" customHeight="1" s="61"/>
    <row r="9603" ht="12" customHeight="1" s="61"/>
    <row r="9604" ht="12" customHeight="1" s="61"/>
    <row r="9605" ht="12" customHeight="1" s="61"/>
    <row r="9606" ht="12" customHeight="1" s="61"/>
    <row r="9607" ht="12" customHeight="1" s="61"/>
    <row r="9608" ht="12" customHeight="1" s="61"/>
    <row r="9609" ht="12" customHeight="1" s="61"/>
    <row r="9610" ht="12" customHeight="1" s="61"/>
    <row r="9611" ht="12" customHeight="1" s="61"/>
    <row r="9612" ht="12" customHeight="1" s="61"/>
    <row r="9613" ht="12" customHeight="1" s="61"/>
    <row r="9614" ht="12" customHeight="1" s="61"/>
    <row r="9615" ht="12" customHeight="1" s="61"/>
    <row r="9616" ht="12" customHeight="1" s="61"/>
    <row r="9617" ht="12" customHeight="1" s="61"/>
    <row r="9618" ht="12" customHeight="1" s="61"/>
    <row r="9619" ht="12" customHeight="1" s="61"/>
    <row r="9620" ht="12" customHeight="1" s="61"/>
    <row r="9621" ht="12" customHeight="1" s="61"/>
    <row r="9622" ht="12" customHeight="1" s="61"/>
    <row r="9623" ht="12" customHeight="1" s="61"/>
    <row r="9624" ht="12" customHeight="1" s="61"/>
    <row r="9625" ht="12" customHeight="1" s="61"/>
    <row r="9626" ht="12" customHeight="1" s="61"/>
    <row r="9627" ht="12" customHeight="1" s="61"/>
    <row r="9628" ht="12" customHeight="1" s="61"/>
    <row r="9629" ht="12" customHeight="1" s="61"/>
    <row r="9630" ht="12" customHeight="1" s="61"/>
    <row r="9631" ht="12" customHeight="1" s="61"/>
    <row r="9632" ht="12" customHeight="1" s="61"/>
    <row r="9633" ht="12" customHeight="1" s="61"/>
    <row r="9634" ht="12" customHeight="1" s="61"/>
    <row r="9635" ht="12" customHeight="1" s="61"/>
    <row r="9636" ht="12" customHeight="1" s="61"/>
    <row r="9637" ht="12" customHeight="1" s="61"/>
    <row r="9638" ht="12" customHeight="1" s="61"/>
    <row r="9639" ht="12" customHeight="1" s="61"/>
    <row r="9640" ht="12" customHeight="1" s="61"/>
    <row r="9641" ht="12" customHeight="1" s="61"/>
    <row r="9642" ht="12" customHeight="1" s="61"/>
    <row r="9643" ht="12" customHeight="1" s="61"/>
    <row r="9644" ht="12" customHeight="1" s="61"/>
    <row r="9645" ht="12" customHeight="1" s="61"/>
    <row r="9646" ht="12" customHeight="1" s="61"/>
    <row r="9647" ht="12" customHeight="1" s="61"/>
    <row r="9648" ht="12" customHeight="1" s="61"/>
    <row r="9649" ht="12" customHeight="1" s="61"/>
    <row r="9650" ht="12" customHeight="1" s="61"/>
    <row r="9651" ht="12" customHeight="1" s="61"/>
    <row r="9652" ht="12" customHeight="1" s="61"/>
    <row r="9653" ht="12" customHeight="1" s="61"/>
    <row r="9654" ht="12" customHeight="1" s="61"/>
    <row r="9655" ht="12" customHeight="1" s="61"/>
    <row r="9656" ht="12" customHeight="1" s="61"/>
    <row r="9657" ht="12" customHeight="1" s="61"/>
    <row r="9658" ht="12" customHeight="1" s="61"/>
    <row r="9659" ht="12" customHeight="1" s="61"/>
    <row r="9660" ht="12" customHeight="1" s="61"/>
    <row r="9661" ht="12" customHeight="1" s="61"/>
    <row r="9662" ht="12" customHeight="1" s="61"/>
    <row r="9663" ht="12" customHeight="1" s="61"/>
    <row r="9664" ht="12" customHeight="1" s="61"/>
    <row r="9665" ht="12" customHeight="1" s="61"/>
    <row r="9666" ht="12" customHeight="1" s="61"/>
    <row r="9667" ht="12" customHeight="1" s="61"/>
    <row r="9668" ht="12" customHeight="1" s="61"/>
    <row r="9669" ht="12" customHeight="1" s="61"/>
    <row r="9670" ht="12" customHeight="1" s="61"/>
    <row r="9671" ht="12" customHeight="1" s="61"/>
    <row r="9672" ht="12" customHeight="1" s="61"/>
    <row r="9673" ht="12" customHeight="1" s="61"/>
    <row r="9674" ht="12" customHeight="1" s="61"/>
    <row r="9675" ht="12" customHeight="1" s="61"/>
    <row r="9676" ht="12" customHeight="1" s="61"/>
    <row r="9677" ht="12" customHeight="1" s="61"/>
    <row r="9678" ht="12" customHeight="1" s="61"/>
    <row r="9679" ht="12" customHeight="1" s="61"/>
    <row r="9680" ht="12" customHeight="1" s="61"/>
    <row r="9681" ht="12" customHeight="1" s="61"/>
    <row r="9682" ht="12" customHeight="1" s="61"/>
    <row r="9683" ht="12" customHeight="1" s="61"/>
    <row r="9684" ht="12" customHeight="1" s="61"/>
    <row r="9685" ht="12" customHeight="1" s="61"/>
    <row r="9686" ht="12" customHeight="1" s="61"/>
    <row r="9687" ht="12" customHeight="1" s="61"/>
    <row r="9688" ht="12" customHeight="1" s="61"/>
    <row r="9689" ht="12" customHeight="1" s="61"/>
    <row r="9690" ht="12" customHeight="1" s="61"/>
    <row r="9691" ht="12" customHeight="1" s="61"/>
    <row r="9692" ht="12" customHeight="1" s="61"/>
    <row r="9693" ht="12" customHeight="1" s="61"/>
    <row r="9694" ht="12" customHeight="1" s="61"/>
    <row r="9695" ht="12" customHeight="1" s="61"/>
    <row r="9696" ht="12" customHeight="1" s="61"/>
    <row r="9697" ht="12" customHeight="1" s="61"/>
    <row r="9698" ht="12" customHeight="1" s="61"/>
    <row r="9699" ht="12" customHeight="1" s="61"/>
    <row r="9700" ht="12" customHeight="1" s="61"/>
    <row r="9701" ht="12" customHeight="1" s="61"/>
    <row r="9702" ht="12" customHeight="1" s="61"/>
    <row r="9703" ht="12" customHeight="1" s="61"/>
    <row r="9704" ht="12" customHeight="1" s="61"/>
    <row r="9705" ht="12" customHeight="1" s="61"/>
    <row r="9706" ht="12" customHeight="1" s="61"/>
    <row r="9707" ht="12" customHeight="1" s="61"/>
    <row r="9708" ht="12" customHeight="1" s="61"/>
    <row r="9709" ht="12" customHeight="1" s="61"/>
    <row r="9710" ht="12" customHeight="1" s="61"/>
    <row r="9711" ht="12" customHeight="1" s="61"/>
    <row r="9712" ht="12" customHeight="1" s="61"/>
    <row r="9713" ht="12" customHeight="1" s="61"/>
    <row r="9714" ht="12" customHeight="1" s="61"/>
    <row r="9715" ht="12" customHeight="1" s="61"/>
    <row r="9716" ht="12" customHeight="1" s="61"/>
    <row r="9717" ht="12" customHeight="1" s="61"/>
    <row r="9718" ht="12" customHeight="1" s="61"/>
    <row r="9719" ht="12" customHeight="1" s="61"/>
    <row r="9720" ht="12" customHeight="1" s="61"/>
    <row r="9721" ht="12" customHeight="1" s="61"/>
    <row r="9722" ht="12" customHeight="1" s="61"/>
    <row r="9723" ht="12" customHeight="1" s="61"/>
    <row r="9724" ht="12" customHeight="1" s="61"/>
    <row r="9725" ht="12" customHeight="1" s="61"/>
    <row r="9726" ht="12" customHeight="1" s="61"/>
    <row r="9727" ht="12" customHeight="1" s="61"/>
    <row r="9728" ht="12" customHeight="1" s="61"/>
    <row r="9729" ht="12" customHeight="1" s="61"/>
    <row r="9730" ht="12" customHeight="1" s="61"/>
    <row r="9731" ht="12" customHeight="1" s="61"/>
    <row r="9732" ht="12" customHeight="1" s="61"/>
    <row r="9733" ht="12" customHeight="1" s="61"/>
    <row r="9734" ht="12" customHeight="1" s="61"/>
    <row r="9735" ht="12" customHeight="1" s="61"/>
    <row r="9736" ht="12" customHeight="1" s="61"/>
    <row r="9737" ht="12" customHeight="1" s="61"/>
    <row r="9738" ht="12" customHeight="1" s="61"/>
    <row r="9739" ht="12" customHeight="1" s="61"/>
    <row r="9740" ht="12" customHeight="1" s="61"/>
    <row r="9741" ht="12" customHeight="1" s="61"/>
    <row r="9742" ht="12" customHeight="1" s="61"/>
    <row r="9743" ht="12" customHeight="1" s="61"/>
    <row r="9744" ht="12" customHeight="1" s="61"/>
    <row r="9745" ht="12" customHeight="1" s="61"/>
    <row r="9746" ht="12" customHeight="1" s="61"/>
    <row r="9747" ht="12" customHeight="1" s="61"/>
    <row r="9748" ht="12" customHeight="1" s="61"/>
    <row r="9749" ht="12" customHeight="1" s="61"/>
    <row r="9750" ht="12" customHeight="1" s="61"/>
    <row r="9751" ht="12" customHeight="1" s="61"/>
    <row r="9752" ht="12" customHeight="1" s="61"/>
    <row r="9753" ht="12" customHeight="1" s="61"/>
    <row r="9754" ht="12" customHeight="1" s="61"/>
    <row r="9755" ht="12" customHeight="1" s="61"/>
    <row r="9756" ht="12" customHeight="1" s="61"/>
    <row r="9757" ht="12" customHeight="1" s="61"/>
    <row r="9758" ht="12" customHeight="1" s="61"/>
    <row r="9759" ht="12" customHeight="1" s="61"/>
    <row r="9760" ht="12" customHeight="1" s="61"/>
    <row r="9761" ht="12" customHeight="1" s="61"/>
    <row r="9762" ht="12" customHeight="1" s="61"/>
    <row r="9763" ht="12" customHeight="1" s="61"/>
    <row r="9764" ht="12" customHeight="1" s="61"/>
    <row r="9765" ht="12" customHeight="1" s="61"/>
    <row r="9766" ht="12" customHeight="1" s="61"/>
    <row r="9767" ht="12" customHeight="1" s="61"/>
    <row r="9768" ht="12" customHeight="1" s="61"/>
    <row r="9769" ht="12" customHeight="1" s="61"/>
    <row r="9770" ht="12" customHeight="1" s="61"/>
    <row r="9771" ht="12" customHeight="1" s="61"/>
    <row r="9772" ht="12" customHeight="1" s="61"/>
    <row r="9773" ht="12" customHeight="1" s="61"/>
    <row r="9774" ht="12" customHeight="1" s="61"/>
    <row r="9775" ht="12" customHeight="1" s="61"/>
    <row r="9776" ht="12" customHeight="1" s="61"/>
    <row r="9777" ht="12" customHeight="1" s="61"/>
    <row r="9778" ht="12" customHeight="1" s="61"/>
    <row r="9779" ht="12" customHeight="1" s="61"/>
    <row r="9780" ht="12" customHeight="1" s="61"/>
    <row r="9781" ht="12" customHeight="1" s="61"/>
    <row r="9782" ht="12" customHeight="1" s="61"/>
    <row r="9783" ht="12" customHeight="1" s="61"/>
    <row r="9784" ht="12" customHeight="1" s="61"/>
    <row r="9785" ht="12" customHeight="1" s="61"/>
    <row r="9786" ht="12" customHeight="1" s="61"/>
    <row r="9787" ht="12" customHeight="1" s="61"/>
    <row r="9788" ht="12" customHeight="1" s="61"/>
    <row r="9789" ht="12" customHeight="1" s="61"/>
    <row r="9790" ht="12" customHeight="1" s="61"/>
    <row r="9791" ht="12" customHeight="1" s="61"/>
    <row r="9792" ht="12" customHeight="1" s="61"/>
    <row r="9793" ht="12" customHeight="1" s="61"/>
    <row r="9794" ht="12" customHeight="1" s="61"/>
    <row r="9795" ht="12" customHeight="1" s="61"/>
    <row r="9796" ht="12" customHeight="1" s="61"/>
    <row r="9797" ht="12" customHeight="1" s="61"/>
    <row r="9798" ht="12" customHeight="1" s="61"/>
    <row r="9799" ht="12" customHeight="1" s="61"/>
    <row r="9800" ht="12" customHeight="1" s="61"/>
    <row r="9801" ht="12" customHeight="1" s="61"/>
    <row r="9802" ht="12" customHeight="1" s="61"/>
    <row r="9803" ht="12" customHeight="1" s="61"/>
    <row r="9804" ht="12" customHeight="1" s="61"/>
    <row r="9805" ht="12" customHeight="1" s="61"/>
    <row r="9806" ht="12" customHeight="1" s="61"/>
    <row r="9807" ht="12" customHeight="1" s="61"/>
    <row r="9808" ht="12" customHeight="1" s="61"/>
    <row r="9809" ht="12" customHeight="1" s="61"/>
    <row r="9810" ht="12" customHeight="1" s="61"/>
    <row r="9811" ht="12" customHeight="1" s="61"/>
    <row r="9812" ht="12" customHeight="1" s="61"/>
    <row r="9813" ht="12" customHeight="1" s="61"/>
    <row r="9814" ht="12" customHeight="1" s="61"/>
    <row r="9815" ht="12" customHeight="1" s="61"/>
    <row r="9816" ht="12" customHeight="1" s="61"/>
    <row r="9817" ht="12" customHeight="1" s="61"/>
    <row r="9818" ht="12" customHeight="1" s="61"/>
    <row r="9819" ht="12" customHeight="1" s="61"/>
    <row r="9820" ht="12" customHeight="1" s="61"/>
    <row r="9821" ht="12" customHeight="1" s="61"/>
    <row r="9822" ht="12" customHeight="1" s="61"/>
    <row r="9823" ht="12" customHeight="1" s="61"/>
    <row r="9824" ht="12" customHeight="1" s="61"/>
    <row r="9825" ht="12" customHeight="1" s="61"/>
    <row r="9826" ht="12" customHeight="1" s="61"/>
    <row r="9827" ht="12" customHeight="1" s="61"/>
    <row r="9828" ht="12" customHeight="1" s="61"/>
    <row r="9829" ht="12" customHeight="1" s="61"/>
    <row r="9830" ht="12" customHeight="1" s="61"/>
    <row r="9831" ht="12" customHeight="1" s="61"/>
    <row r="9832" ht="12" customHeight="1" s="61"/>
    <row r="9833" ht="12" customHeight="1" s="61"/>
    <row r="9834" ht="12" customHeight="1" s="61"/>
    <row r="9835" ht="12" customHeight="1" s="61"/>
    <row r="9836" ht="12" customHeight="1" s="61"/>
    <row r="9837" ht="12" customHeight="1" s="61"/>
    <row r="9838" ht="12" customHeight="1" s="61"/>
    <row r="9839" ht="12" customHeight="1" s="61"/>
    <row r="9840" ht="12" customHeight="1" s="61"/>
    <row r="9841" ht="12" customHeight="1" s="61"/>
    <row r="9842" ht="12" customHeight="1" s="61"/>
    <row r="9843" ht="12" customHeight="1" s="61"/>
    <row r="9844" ht="12" customHeight="1" s="61"/>
    <row r="9845" ht="12" customHeight="1" s="61"/>
    <row r="9846" ht="12" customHeight="1" s="61"/>
    <row r="9847" ht="12" customHeight="1" s="61"/>
    <row r="9848" ht="12" customHeight="1" s="61"/>
    <row r="9849" ht="12" customHeight="1" s="61"/>
    <row r="9850" ht="12" customHeight="1" s="61"/>
    <row r="9851" ht="12" customHeight="1" s="61"/>
    <row r="9852" ht="12" customHeight="1" s="61"/>
    <row r="9853" ht="12" customHeight="1" s="61"/>
    <row r="9854" ht="12" customHeight="1" s="61"/>
    <row r="9855" ht="12" customHeight="1" s="61"/>
    <row r="9856" ht="12" customHeight="1" s="61"/>
    <row r="9857" ht="12" customHeight="1" s="61"/>
    <row r="9858" ht="12" customHeight="1" s="61"/>
    <row r="9859" ht="12" customHeight="1" s="61"/>
    <row r="9860" ht="12" customHeight="1" s="61"/>
    <row r="9861" ht="12" customHeight="1" s="61"/>
    <row r="9862" ht="12" customHeight="1" s="61"/>
    <row r="9863" ht="12" customHeight="1" s="61"/>
    <row r="9864" ht="12" customHeight="1" s="61"/>
    <row r="9865" ht="12" customHeight="1" s="61"/>
    <row r="9866" ht="12" customHeight="1" s="61"/>
    <row r="9867" ht="12" customHeight="1" s="61"/>
    <row r="9868" ht="12" customHeight="1" s="61"/>
    <row r="9869" ht="12" customHeight="1" s="61"/>
    <row r="9870" ht="12" customHeight="1" s="61"/>
    <row r="9871" ht="12" customHeight="1" s="61"/>
    <row r="9872" ht="12" customHeight="1" s="61"/>
    <row r="9873" ht="12" customHeight="1" s="61"/>
    <row r="9874" ht="12" customHeight="1" s="61"/>
    <row r="9875" ht="12" customHeight="1" s="61"/>
    <row r="9876" ht="12" customHeight="1" s="61"/>
    <row r="9877" ht="12" customHeight="1" s="61"/>
    <row r="9878" ht="12" customHeight="1" s="61"/>
    <row r="9879" ht="12" customHeight="1" s="61"/>
    <row r="9880" ht="12" customHeight="1" s="61"/>
    <row r="9881" ht="12" customHeight="1" s="61"/>
    <row r="9882" ht="12" customHeight="1" s="61"/>
    <row r="9883" ht="12" customHeight="1" s="61"/>
    <row r="9884" ht="12" customHeight="1" s="61"/>
    <row r="9885" ht="12" customHeight="1" s="61"/>
    <row r="9886" ht="12" customHeight="1" s="61"/>
    <row r="9887" ht="12" customHeight="1" s="61"/>
    <row r="9888" ht="12" customHeight="1" s="61"/>
    <row r="9889" ht="12" customHeight="1" s="61"/>
    <row r="9890" ht="12" customHeight="1" s="61"/>
    <row r="9891" ht="12" customHeight="1" s="61"/>
    <row r="9892" ht="12" customHeight="1" s="61"/>
    <row r="9893" ht="12" customHeight="1" s="61"/>
    <row r="9894" ht="12" customHeight="1" s="61"/>
    <row r="9895" ht="12" customHeight="1" s="61"/>
    <row r="9896" ht="12" customHeight="1" s="61"/>
    <row r="9897" ht="12" customHeight="1" s="61"/>
    <row r="9898" ht="12" customHeight="1" s="61"/>
    <row r="9899" ht="12" customHeight="1" s="61"/>
    <row r="9900" ht="12" customHeight="1" s="61"/>
    <row r="9901" ht="12" customHeight="1" s="61"/>
    <row r="9902" ht="12" customHeight="1" s="61"/>
    <row r="9903" ht="12" customHeight="1" s="61"/>
    <row r="9904" ht="12" customHeight="1" s="61"/>
    <row r="9905" ht="12" customHeight="1" s="61"/>
    <row r="9906" ht="12" customHeight="1" s="61"/>
    <row r="9907" ht="12" customHeight="1" s="61"/>
    <row r="9908" ht="12" customHeight="1" s="61"/>
    <row r="9909" ht="12" customHeight="1" s="61"/>
    <row r="9910" ht="12" customHeight="1" s="61"/>
    <row r="9911" ht="12" customHeight="1" s="61"/>
    <row r="9912" ht="12" customHeight="1" s="61"/>
    <row r="9913" ht="12" customHeight="1" s="61"/>
    <row r="9914" ht="12" customHeight="1" s="61"/>
    <row r="9915" ht="12" customHeight="1" s="61"/>
    <row r="9916" ht="12" customHeight="1" s="61"/>
    <row r="9917" ht="12" customHeight="1" s="61"/>
    <row r="9918" ht="12" customHeight="1" s="61"/>
    <row r="9919" ht="12" customHeight="1" s="61"/>
    <row r="9920" ht="12" customHeight="1" s="61"/>
    <row r="9921" ht="12" customHeight="1" s="61"/>
    <row r="9922" ht="12" customHeight="1" s="61"/>
    <row r="9923" ht="12" customHeight="1" s="61"/>
    <row r="9924" ht="12" customHeight="1" s="61"/>
    <row r="9925" ht="12" customHeight="1" s="61"/>
    <row r="9926" ht="12" customHeight="1" s="61"/>
    <row r="9927" ht="12" customHeight="1" s="61"/>
    <row r="9928" ht="12" customHeight="1" s="61"/>
    <row r="9929" ht="12" customHeight="1" s="61"/>
    <row r="9930" ht="12" customHeight="1" s="61"/>
    <row r="9931" ht="12" customHeight="1" s="61"/>
    <row r="9932" ht="12" customHeight="1" s="61"/>
    <row r="9933" ht="12" customHeight="1" s="61"/>
    <row r="9934" ht="12" customHeight="1" s="61"/>
    <row r="9935" ht="12" customHeight="1" s="61"/>
    <row r="9936" ht="12" customHeight="1" s="61"/>
    <row r="9937" ht="12" customHeight="1" s="61"/>
    <row r="9938" ht="12" customHeight="1" s="61"/>
    <row r="9939" ht="12" customHeight="1" s="61"/>
    <row r="9940" ht="12" customHeight="1" s="61"/>
    <row r="9941" ht="12" customHeight="1" s="61"/>
    <row r="9942" ht="12" customHeight="1" s="61"/>
    <row r="9943" ht="12" customHeight="1" s="61"/>
    <row r="9944" ht="12" customHeight="1" s="61"/>
    <row r="9945" ht="12" customHeight="1" s="61"/>
    <row r="9946" ht="12" customHeight="1" s="61"/>
    <row r="9947" ht="12" customHeight="1" s="61"/>
    <row r="9948" ht="12" customHeight="1" s="61"/>
    <row r="9949" ht="12" customHeight="1" s="61"/>
    <row r="9950" ht="12" customHeight="1" s="61"/>
    <row r="9951" ht="12" customHeight="1" s="61"/>
    <row r="9952" ht="12" customHeight="1" s="61"/>
    <row r="9953" ht="12" customHeight="1" s="61"/>
    <row r="9954" ht="12" customHeight="1" s="61"/>
    <row r="9955" ht="12" customHeight="1" s="61"/>
    <row r="9956" ht="12" customHeight="1" s="61"/>
    <row r="9957" ht="12" customHeight="1" s="61"/>
    <row r="9958" ht="12" customHeight="1" s="61"/>
    <row r="9959" ht="12" customHeight="1" s="61"/>
    <row r="9960" ht="12" customHeight="1" s="61"/>
    <row r="9961" ht="12" customHeight="1" s="61"/>
    <row r="9962" ht="12" customHeight="1" s="61"/>
    <row r="9963" ht="12" customHeight="1" s="61"/>
    <row r="9964" ht="12" customHeight="1" s="61"/>
    <row r="9965" ht="12" customHeight="1" s="61"/>
    <row r="9966" ht="12" customHeight="1" s="61"/>
    <row r="9967" ht="12" customHeight="1" s="61"/>
    <row r="9968" ht="12" customHeight="1" s="61"/>
    <row r="9969" ht="12" customHeight="1" s="61"/>
    <row r="9970" ht="12" customHeight="1" s="61"/>
    <row r="9971" ht="12" customHeight="1" s="61"/>
    <row r="9972" ht="12" customHeight="1" s="61"/>
    <row r="9973" ht="12" customHeight="1" s="61"/>
    <row r="9974" ht="12" customHeight="1" s="61"/>
    <row r="9975" ht="12" customHeight="1" s="61"/>
    <row r="9976" ht="12" customHeight="1" s="61"/>
    <row r="9977" ht="12" customHeight="1" s="61"/>
    <row r="9978" ht="12" customHeight="1" s="61"/>
    <row r="9979" ht="12" customHeight="1" s="61"/>
    <row r="9980" ht="12" customHeight="1" s="61"/>
    <row r="9981" ht="12" customHeight="1" s="61"/>
    <row r="9982" ht="12" customHeight="1" s="61"/>
    <row r="9983" ht="12" customHeight="1" s="61"/>
    <row r="9984" ht="12" customHeight="1" s="61"/>
    <row r="9985" ht="12" customHeight="1" s="61"/>
    <row r="9986" ht="12" customHeight="1" s="61"/>
    <row r="9987" ht="12" customHeight="1" s="61"/>
    <row r="9988" ht="12" customHeight="1" s="61"/>
    <row r="9989" ht="12" customHeight="1" s="61"/>
    <row r="9990" ht="12" customHeight="1" s="61"/>
    <row r="9991" ht="12" customHeight="1" s="61"/>
    <row r="9992" ht="12" customHeight="1" s="61"/>
    <row r="9993" ht="12" customHeight="1" s="61"/>
    <row r="9994" ht="12" customHeight="1" s="61"/>
    <row r="9995" ht="12" customHeight="1" s="61"/>
    <row r="9996" ht="12" customHeight="1" s="61"/>
    <row r="9997" ht="12" customHeight="1" s="61"/>
    <row r="9998" ht="12" customHeight="1" s="61"/>
    <row r="9999" ht="12" customHeight="1" s="61"/>
    <row r="10000" ht="12" customHeight="1" s="61"/>
    <row r="10001" ht="12" customHeight="1" s="61"/>
    <row r="10002" ht="12" customHeight="1" s="61"/>
    <row r="10003" ht="12" customHeight="1" s="61"/>
    <row r="10004" ht="12" customHeight="1" s="61"/>
    <row r="10005" ht="12" customHeight="1" s="61"/>
    <row r="10006" ht="12" customHeight="1" s="61"/>
    <row r="10007" ht="12" customHeight="1" s="61"/>
    <row r="10008" ht="12" customHeight="1" s="61"/>
    <row r="10009" ht="12" customHeight="1" s="61"/>
    <row r="10010" ht="12" customHeight="1" s="61"/>
    <row r="10011" ht="12" customHeight="1" s="61"/>
    <row r="10012" ht="12" customHeight="1" s="61"/>
    <row r="10013" ht="12" customHeight="1" s="61"/>
    <row r="10014" ht="12" customHeight="1" s="61"/>
    <row r="10015" ht="12" customHeight="1" s="61"/>
    <row r="10016" ht="12" customHeight="1" s="61"/>
    <row r="10017" ht="12" customHeight="1" s="61"/>
    <row r="10018" ht="12" customHeight="1" s="61"/>
    <row r="10019" ht="12" customHeight="1" s="61"/>
    <row r="10020" ht="12" customHeight="1" s="61"/>
    <row r="10021" ht="12" customHeight="1" s="61"/>
    <row r="10022" ht="12" customHeight="1" s="61"/>
    <row r="10023" ht="12" customHeight="1" s="61"/>
    <row r="10024" ht="12" customHeight="1" s="61"/>
    <row r="10025" ht="12" customHeight="1" s="61"/>
    <row r="10026" ht="12" customHeight="1" s="61"/>
    <row r="10027" ht="12" customHeight="1" s="61"/>
    <row r="10028" ht="12" customHeight="1" s="61"/>
    <row r="10029" ht="12" customHeight="1" s="61"/>
    <row r="10030" ht="12" customHeight="1" s="61"/>
    <row r="10031" ht="12" customHeight="1" s="61"/>
    <row r="10032" ht="12" customHeight="1" s="61"/>
    <row r="10033" ht="12" customHeight="1" s="61"/>
    <row r="10034" ht="12" customHeight="1" s="61"/>
    <row r="10035" ht="12" customHeight="1" s="61"/>
    <row r="10036" ht="12" customHeight="1" s="61"/>
    <row r="10037" ht="12" customHeight="1" s="61"/>
    <row r="10038" ht="12" customHeight="1" s="61"/>
    <row r="10039" ht="12" customHeight="1" s="61"/>
    <row r="10040" ht="12" customHeight="1" s="61"/>
    <row r="10041" ht="12" customHeight="1" s="61"/>
    <row r="10042" ht="12" customHeight="1" s="61"/>
    <row r="10043" ht="12" customHeight="1" s="61"/>
    <row r="10044" ht="12" customHeight="1" s="61"/>
    <row r="10045" ht="12" customHeight="1" s="61"/>
    <row r="10046" ht="12" customHeight="1" s="61"/>
    <row r="10047" ht="12" customHeight="1" s="61"/>
    <row r="10048" ht="12" customHeight="1" s="61"/>
    <row r="10049" ht="12" customHeight="1" s="61"/>
    <row r="10050" ht="12" customHeight="1" s="61"/>
    <row r="10051" ht="12" customHeight="1" s="61"/>
    <row r="10052" ht="12" customHeight="1" s="61"/>
    <row r="10053" ht="12" customHeight="1" s="61"/>
    <row r="10054" ht="12" customHeight="1" s="61"/>
    <row r="10055" ht="12" customHeight="1" s="61"/>
    <row r="10056" ht="12" customHeight="1" s="61"/>
    <row r="10057" ht="12" customHeight="1" s="61"/>
    <row r="10058" ht="12" customHeight="1" s="61"/>
    <row r="10059" ht="12" customHeight="1" s="61"/>
    <row r="10060" ht="12" customHeight="1" s="61"/>
    <row r="10061" ht="12" customHeight="1" s="61"/>
    <row r="10062" ht="12" customHeight="1" s="61"/>
    <row r="10063" ht="12" customHeight="1" s="61"/>
    <row r="10064" ht="12" customHeight="1" s="61"/>
    <row r="10065" ht="12" customHeight="1" s="61"/>
    <row r="10066" ht="12" customHeight="1" s="61"/>
    <row r="10067" ht="12" customHeight="1" s="61"/>
    <row r="10068" ht="12" customHeight="1" s="61"/>
    <row r="10069" ht="12" customHeight="1" s="61"/>
    <row r="10070" ht="12" customHeight="1" s="61"/>
    <row r="10071" ht="12" customHeight="1" s="61"/>
    <row r="10072" ht="12" customHeight="1" s="61"/>
    <row r="10073" ht="12" customHeight="1" s="61"/>
    <row r="10074" ht="12" customHeight="1" s="61"/>
    <row r="10075" ht="12" customHeight="1" s="61"/>
    <row r="10076" ht="12" customHeight="1" s="61"/>
    <row r="10077" ht="12" customHeight="1" s="61"/>
    <row r="10078" ht="12" customHeight="1" s="61"/>
    <row r="10079" ht="12" customHeight="1" s="61"/>
    <row r="10080" ht="12" customHeight="1" s="61"/>
    <row r="10081" ht="12" customHeight="1" s="61"/>
    <row r="10082" ht="12" customHeight="1" s="61"/>
    <row r="10083" ht="12" customHeight="1" s="61"/>
    <row r="10084" ht="12" customHeight="1" s="61"/>
    <row r="10085" ht="12" customHeight="1" s="61"/>
    <row r="10086" ht="12" customHeight="1" s="61"/>
    <row r="10087" ht="12" customHeight="1" s="61"/>
    <row r="10088" ht="12" customHeight="1" s="61"/>
    <row r="10089" ht="12" customHeight="1" s="61"/>
    <row r="10090" ht="12" customHeight="1" s="61"/>
    <row r="10091" ht="12" customHeight="1" s="61"/>
    <row r="10092" ht="12" customHeight="1" s="61"/>
    <row r="10093" ht="12" customHeight="1" s="61"/>
    <row r="10094" ht="12" customHeight="1" s="61"/>
    <row r="10095" ht="12" customHeight="1" s="61"/>
    <row r="10096" ht="12" customHeight="1" s="61"/>
    <row r="10097" ht="12" customHeight="1" s="61"/>
    <row r="10098" ht="12" customHeight="1" s="61"/>
    <row r="10099" ht="12" customHeight="1" s="61"/>
    <row r="10100" ht="12" customHeight="1" s="61"/>
    <row r="10101" ht="12" customHeight="1" s="61"/>
    <row r="10102" ht="12" customHeight="1" s="61"/>
    <row r="10103" ht="12" customHeight="1" s="61"/>
    <row r="10104" ht="12" customHeight="1" s="61"/>
    <row r="10105" ht="12" customHeight="1" s="61"/>
    <row r="10106" ht="12" customHeight="1" s="61"/>
    <row r="10107" ht="12" customHeight="1" s="61"/>
    <row r="10108" ht="12" customHeight="1" s="61"/>
    <row r="10109" ht="12" customHeight="1" s="61"/>
    <row r="10110" ht="12" customHeight="1" s="61"/>
    <row r="10111" ht="12" customHeight="1" s="61"/>
    <row r="10112" ht="12" customHeight="1" s="61"/>
    <row r="10113" ht="12" customHeight="1" s="61"/>
    <row r="10114" ht="12" customHeight="1" s="61"/>
    <row r="10115" ht="12" customHeight="1" s="61"/>
    <row r="10116" ht="12" customHeight="1" s="61"/>
    <row r="10117" ht="12" customHeight="1" s="61"/>
    <row r="10118" ht="12" customHeight="1" s="61"/>
    <row r="10119" ht="12" customHeight="1" s="61"/>
    <row r="10120" ht="12" customHeight="1" s="61"/>
    <row r="10121" ht="12" customHeight="1" s="61"/>
    <row r="10122" ht="12" customHeight="1" s="61"/>
    <row r="10123" ht="12" customHeight="1" s="61"/>
    <row r="10124" ht="12" customHeight="1" s="61"/>
    <row r="10125" ht="12" customHeight="1" s="61"/>
    <row r="10126" ht="12" customHeight="1" s="61"/>
    <row r="10127" ht="12" customHeight="1" s="61"/>
    <row r="10128" ht="12" customHeight="1" s="61"/>
    <row r="10129" ht="12" customHeight="1" s="61"/>
    <row r="10130" ht="12" customHeight="1" s="61"/>
    <row r="10131" ht="12" customHeight="1" s="61"/>
    <row r="10132" ht="12" customHeight="1" s="61"/>
    <row r="10133" ht="12" customHeight="1" s="61"/>
    <row r="10134" ht="12" customHeight="1" s="61"/>
    <row r="10135" ht="12" customHeight="1" s="61"/>
    <row r="10136" ht="12" customHeight="1" s="61"/>
    <row r="10137" ht="12" customHeight="1" s="61"/>
    <row r="10138" ht="12" customHeight="1" s="61"/>
    <row r="10139" ht="12" customHeight="1" s="61"/>
    <row r="10140" ht="12" customHeight="1" s="61"/>
    <row r="10141" ht="12" customHeight="1" s="61"/>
    <row r="10142" ht="12" customHeight="1" s="61"/>
    <row r="10143" ht="12" customHeight="1" s="61"/>
    <row r="10144" ht="12" customHeight="1" s="61"/>
    <row r="10145" ht="12" customHeight="1" s="61"/>
    <row r="10146" ht="12" customHeight="1" s="61"/>
    <row r="10147" ht="12" customHeight="1" s="61"/>
    <row r="10148" ht="12" customHeight="1" s="61"/>
    <row r="10149" ht="12" customHeight="1" s="61"/>
    <row r="10150" ht="12" customHeight="1" s="61"/>
    <row r="10151" ht="12" customHeight="1" s="61"/>
    <row r="10152" ht="12" customHeight="1" s="61"/>
    <row r="10153" ht="12" customHeight="1" s="61"/>
    <row r="10154" ht="12" customHeight="1" s="61"/>
    <row r="10155" ht="12" customHeight="1" s="61"/>
    <row r="10156" ht="12" customHeight="1" s="61"/>
    <row r="10157" ht="12" customHeight="1" s="61"/>
    <row r="10158" ht="12" customHeight="1" s="61"/>
    <row r="10159" ht="12" customHeight="1" s="61"/>
    <row r="10160" ht="12" customHeight="1" s="61"/>
    <row r="10161" ht="12" customHeight="1" s="61"/>
    <row r="10162" ht="12" customHeight="1" s="61"/>
    <row r="10163" ht="12" customHeight="1" s="61"/>
    <row r="10164" ht="12" customHeight="1" s="61"/>
    <row r="10165" ht="12" customHeight="1" s="61"/>
    <row r="10166" ht="12" customHeight="1" s="61"/>
    <row r="10167" ht="12" customHeight="1" s="61"/>
    <row r="10168" ht="12" customHeight="1" s="61"/>
    <row r="10169" ht="12" customHeight="1" s="61"/>
    <row r="10170" ht="12" customHeight="1" s="61"/>
    <row r="10171" ht="12" customHeight="1" s="61"/>
    <row r="10172" ht="12" customHeight="1" s="61"/>
    <row r="10173" ht="12" customHeight="1" s="61"/>
    <row r="10174" ht="12" customHeight="1" s="61"/>
    <row r="10175" ht="12" customHeight="1" s="61"/>
    <row r="10176" ht="12" customHeight="1" s="61"/>
    <row r="10177" ht="12" customHeight="1" s="61"/>
    <row r="10178" ht="12" customHeight="1" s="61"/>
    <row r="10179" ht="12" customHeight="1" s="61"/>
    <row r="10180" ht="12" customHeight="1" s="61"/>
    <row r="10181" ht="12" customHeight="1" s="61"/>
    <row r="10182" ht="12" customHeight="1" s="61"/>
    <row r="10183" ht="12" customHeight="1" s="61"/>
    <row r="10184" ht="12" customHeight="1" s="61"/>
    <row r="10185" ht="12" customHeight="1" s="61"/>
    <row r="10186" ht="12" customHeight="1" s="61"/>
    <row r="10187" ht="12" customHeight="1" s="61"/>
    <row r="10188" ht="12" customHeight="1" s="61"/>
    <row r="10189" ht="12" customHeight="1" s="61"/>
    <row r="10190" ht="12" customHeight="1" s="61"/>
    <row r="10191" ht="12" customHeight="1" s="61"/>
    <row r="10192" ht="12" customHeight="1" s="61"/>
    <row r="10193" ht="12" customHeight="1" s="61"/>
    <row r="10194" ht="12" customHeight="1" s="61"/>
    <row r="10195" ht="12" customHeight="1" s="61"/>
    <row r="10196" ht="12" customHeight="1" s="61"/>
    <row r="10197" ht="12" customHeight="1" s="61"/>
    <row r="10198" ht="12" customHeight="1" s="61"/>
    <row r="10199" ht="12" customHeight="1" s="61"/>
    <row r="10200" ht="12" customHeight="1" s="61"/>
    <row r="10201" ht="12" customHeight="1" s="61"/>
    <row r="10202" ht="12" customHeight="1" s="61"/>
    <row r="10203" ht="12" customHeight="1" s="61"/>
    <row r="10204" ht="12" customHeight="1" s="61"/>
    <row r="10205" ht="12" customHeight="1" s="61"/>
    <row r="10206" ht="12" customHeight="1" s="61"/>
    <row r="10207" ht="12" customHeight="1" s="61"/>
    <row r="10208" ht="12" customHeight="1" s="61"/>
    <row r="10209" ht="12" customHeight="1" s="61"/>
    <row r="10210" ht="12" customHeight="1" s="61"/>
    <row r="10211" ht="12" customHeight="1" s="61"/>
    <row r="10212" ht="12" customHeight="1" s="61"/>
    <row r="10213" ht="12" customHeight="1" s="61"/>
    <row r="10214" ht="12" customHeight="1" s="61"/>
    <row r="10215" ht="12" customHeight="1" s="61"/>
    <row r="10216" ht="12" customHeight="1" s="61"/>
    <row r="10217" ht="12" customHeight="1" s="61"/>
    <row r="10218" ht="12" customHeight="1" s="61"/>
    <row r="10219" ht="12" customHeight="1" s="61"/>
    <row r="10220" ht="12" customHeight="1" s="61"/>
    <row r="10221" ht="12" customHeight="1" s="61"/>
    <row r="10222" ht="12" customHeight="1" s="61"/>
    <row r="10223" ht="12" customHeight="1" s="61"/>
    <row r="10224" ht="12" customHeight="1" s="61"/>
    <row r="10225" ht="12" customHeight="1" s="61"/>
    <row r="10226" ht="12" customHeight="1" s="61"/>
    <row r="10227" ht="12" customHeight="1" s="61"/>
    <row r="10228" ht="12" customHeight="1" s="61"/>
    <row r="10229" ht="12" customHeight="1" s="61"/>
    <row r="10230" ht="12" customHeight="1" s="61"/>
    <row r="10231" ht="12" customHeight="1" s="61"/>
    <row r="10232" ht="12" customHeight="1" s="61"/>
    <row r="10233" ht="12" customHeight="1" s="61"/>
    <row r="10234" ht="12" customHeight="1" s="61"/>
    <row r="10235" ht="12" customHeight="1" s="61"/>
    <row r="10236" ht="12" customHeight="1" s="61"/>
    <row r="10237" ht="12" customHeight="1" s="61"/>
    <row r="10238" ht="12" customHeight="1" s="61"/>
    <row r="10239" ht="12" customHeight="1" s="61"/>
    <row r="10240" ht="12" customHeight="1" s="61"/>
    <row r="10241" ht="12" customHeight="1" s="61"/>
    <row r="10242" ht="12" customHeight="1" s="61"/>
    <row r="10243" ht="12" customHeight="1" s="61"/>
    <row r="10244" ht="12" customHeight="1" s="61"/>
    <row r="10245" ht="12" customHeight="1" s="61"/>
    <row r="10246" ht="12" customHeight="1" s="61"/>
    <row r="10247" ht="12" customHeight="1" s="61"/>
    <row r="10248" ht="12" customHeight="1" s="61"/>
    <row r="10249" ht="12" customHeight="1" s="61"/>
    <row r="10250" ht="12" customHeight="1" s="61"/>
    <row r="10251" ht="12" customHeight="1" s="61"/>
    <row r="10252" ht="12" customHeight="1" s="61"/>
    <row r="10253" ht="12" customHeight="1" s="61"/>
    <row r="10254" ht="12" customHeight="1" s="61"/>
    <row r="10255" ht="12" customHeight="1" s="61"/>
    <row r="10256" ht="12" customHeight="1" s="61"/>
    <row r="10257" ht="12" customHeight="1" s="61"/>
    <row r="10258" ht="12" customHeight="1" s="61"/>
    <row r="10259" ht="12" customHeight="1" s="61"/>
    <row r="10260" ht="12" customHeight="1" s="61"/>
    <row r="10261" ht="12" customHeight="1" s="61"/>
    <row r="10262" ht="12" customHeight="1" s="61"/>
    <row r="10263" ht="12" customHeight="1" s="61"/>
    <row r="10264" ht="12" customHeight="1" s="61"/>
    <row r="10265" ht="12" customHeight="1" s="61"/>
    <row r="10266" ht="12" customHeight="1" s="61"/>
    <row r="10267" ht="12" customHeight="1" s="61"/>
    <row r="10268" ht="12" customHeight="1" s="61"/>
    <row r="10269" ht="12" customHeight="1" s="61"/>
    <row r="10270" ht="12" customHeight="1" s="61"/>
    <row r="10271" ht="12" customHeight="1" s="61"/>
    <row r="10272" ht="12" customHeight="1" s="61"/>
    <row r="10273" ht="12" customHeight="1" s="61"/>
    <row r="10274" ht="12" customHeight="1" s="61"/>
    <row r="10275" ht="12" customHeight="1" s="61"/>
    <row r="10276" ht="12" customHeight="1" s="61"/>
    <row r="10277" ht="12" customHeight="1" s="61"/>
    <row r="10278" ht="12" customHeight="1" s="61"/>
    <row r="10279" ht="12" customHeight="1" s="61"/>
    <row r="10280" ht="12" customHeight="1" s="61"/>
    <row r="10281" ht="12" customHeight="1" s="61"/>
    <row r="10282" ht="12" customHeight="1" s="61"/>
    <row r="10283" ht="12" customHeight="1" s="61"/>
    <row r="10284" ht="12" customHeight="1" s="61"/>
    <row r="10285" ht="12" customHeight="1" s="61"/>
    <row r="10286" ht="12" customHeight="1" s="61"/>
    <row r="10287" ht="12" customHeight="1" s="61"/>
    <row r="10288" ht="12" customHeight="1" s="61"/>
    <row r="10289" ht="12" customHeight="1" s="61"/>
    <row r="10290" ht="12" customHeight="1" s="61"/>
    <row r="10291" ht="12" customHeight="1" s="61"/>
    <row r="10292" ht="12" customHeight="1" s="61"/>
    <row r="10293" ht="12" customHeight="1" s="61"/>
    <row r="10294" ht="12" customHeight="1" s="61"/>
    <row r="10295" ht="12" customHeight="1" s="61"/>
    <row r="10296" ht="12" customHeight="1" s="61"/>
    <row r="10297" ht="12" customHeight="1" s="61"/>
    <row r="10298" ht="12" customHeight="1" s="61"/>
    <row r="10299" ht="12" customHeight="1" s="61"/>
    <row r="10300" ht="12" customHeight="1" s="61"/>
    <row r="10301" ht="12" customHeight="1" s="61"/>
    <row r="10302" ht="12" customHeight="1" s="61"/>
    <row r="10303" ht="12" customHeight="1" s="61"/>
    <row r="10304" ht="12" customHeight="1" s="61"/>
    <row r="10305" ht="12" customHeight="1" s="61"/>
    <row r="10306" ht="12" customHeight="1" s="61"/>
    <row r="10307" ht="12" customHeight="1" s="61"/>
    <row r="10308" ht="12" customHeight="1" s="61"/>
    <row r="10309" ht="12" customHeight="1" s="61"/>
    <row r="10310" ht="12" customHeight="1" s="61"/>
    <row r="10311" ht="12" customHeight="1" s="61"/>
    <row r="10312" ht="12" customHeight="1" s="61"/>
    <row r="10313" ht="12" customHeight="1" s="61"/>
    <row r="10314" ht="12" customHeight="1" s="61"/>
    <row r="10315" ht="12" customHeight="1" s="61"/>
    <row r="10316" ht="12" customHeight="1" s="61"/>
    <row r="10317" ht="12" customHeight="1" s="61"/>
    <row r="10318" ht="12" customHeight="1" s="61"/>
    <row r="10319" ht="12" customHeight="1" s="61"/>
    <row r="10320" ht="12" customHeight="1" s="61"/>
    <row r="10321" ht="12" customHeight="1" s="61"/>
    <row r="10322" ht="12" customHeight="1" s="61"/>
    <row r="10323" ht="12" customHeight="1" s="61"/>
    <row r="10324" ht="12" customHeight="1" s="61"/>
    <row r="10325" ht="12" customHeight="1" s="61"/>
    <row r="10326" ht="12" customHeight="1" s="61"/>
    <row r="10327" ht="12" customHeight="1" s="61"/>
    <row r="10328" ht="12" customHeight="1" s="61"/>
    <row r="10329" ht="12" customHeight="1" s="61"/>
    <row r="10330" ht="12" customHeight="1" s="61"/>
    <row r="10331" ht="12" customHeight="1" s="61"/>
    <row r="10332" ht="12" customHeight="1" s="61"/>
    <row r="10333" ht="12" customHeight="1" s="61"/>
    <row r="10334" ht="12" customHeight="1" s="61"/>
    <row r="10335" ht="12" customHeight="1" s="61"/>
    <row r="10336" ht="12" customHeight="1" s="61"/>
    <row r="10337" ht="12" customHeight="1" s="61"/>
    <row r="10338" ht="12" customHeight="1" s="61"/>
    <row r="10339" ht="12" customHeight="1" s="61"/>
    <row r="10340" ht="12" customHeight="1" s="61"/>
    <row r="10341" ht="12" customHeight="1" s="61"/>
    <row r="10342" ht="12" customHeight="1" s="61"/>
    <row r="10343" ht="12" customHeight="1" s="61"/>
    <row r="10344" ht="12" customHeight="1" s="61"/>
    <row r="10345" ht="12" customHeight="1" s="61"/>
    <row r="10346" ht="12" customHeight="1" s="61"/>
    <row r="10347" ht="12" customHeight="1" s="61"/>
    <row r="10348" ht="12" customHeight="1" s="61"/>
    <row r="10349" ht="12" customHeight="1" s="61"/>
    <row r="10350" ht="12" customHeight="1" s="61"/>
    <row r="10351" ht="12" customHeight="1" s="61"/>
    <row r="10352" ht="12" customHeight="1" s="61"/>
    <row r="10353" ht="12" customHeight="1" s="61"/>
    <row r="10354" ht="12" customHeight="1" s="61"/>
    <row r="10355" ht="12" customHeight="1" s="61"/>
    <row r="10356" ht="12" customHeight="1" s="61"/>
    <row r="10357" ht="12" customHeight="1" s="61"/>
    <row r="10358" ht="12" customHeight="1" s="61"/>
    <row r="10359" ht="12" customHeight="1" s="61"/>
    <row r="10360" ht="12" customHeight="1" s="61"/>
    <row r="10361" ht="12" customHeight="1" s="61"/>
    <row r="10362" ht="12" customHeight="1" s="61"/>
    <row r="10363" ht="12" customHeight="1" s="61"/>
    <row r="10364" ht="12" customHeight="1" s="61"/>
    <row r="10365" ht="12" customHeight="1" s="61"/>
    <row r="10366" ht="12" customHeight="1" s="61"/>
    <row r="10367" ht="12" customHeight="1" s="61"/>
    <row r="10368" ht="12" customHeight="1" s="61"/>
    <row r="10369" ht="12" customHeight="1" s="61"/>
    <row r="10370" ht="12" customHeight="1" s="61"/>
    <row r="10371" ht="12" customHeight="1" s="61"/>
    <row r="10372" ht="12" customHeight="1" s="61"/>
    <row r="10373" ht="12" customHeight="1" s="61"/>
    <row r="10374" ht="12" customHeight="1" s="61"/>
    <row r="10375" ht="12" customHeight="1" s="61"/>
    <row r="10376" ht="12" customHeight="1" s="61"/>
    <row r="10377" ht="12" customHeight="1" s="61"/>
    <row r="10378" ht="12" customHeight="1" s="61"/>
    <row r="10379" ht="12" customHeight="1" s="61"/>
    <row r="10380" ht="12" customHeight="1" s="61"/>
    <row r="10381" ht="12" customHeight="1" s="61"/>
    <row r="10382" ht="12" customHeight="1" s="61"/>
    <row r="10383" ht="12" customHeight="1" s="61"/>
    <row r="10384" ht="12" customHeight="1" s="61"/>
    <row r="10385" ht="12" customHeight="1" s="61"/>
    <row r="10386" ht="12" customHeight="1" s="61"/>
    <row r="10387" ht="12" customHeight="1" s="61"/>
    <row r="10388" ht="12" customHeight="1" s="61"/>
    <row r="10389" ht="12" customHeight="1" s="61"/>
    <row r="10390" ht="12" customHeight="1" s="61"/>
    <row r="10391" ht="12" customHeight="1" s="61"/>
    <row r="10392" ht="12" customHeight="1" s="61"/>
    <row r="10393" ht="12" customHeight="1" s="61"/>
    <row r="10394" ht="12" customHeight="1" s="61"/>
    <row r="10395" ht="12" customHeight="1" s="61"/>
    <row r="10396" ht="12" customHeight="1" s="61"/>
    <row r="10397" ht="12" customHeight="1" s="61"/>
    <row r="10398" ht="12" customHeight="1" s="61"/>
    <row r="10399" ht="12" customHeight="1" s="61"/>
    <row r="10400" ht="12" customHeight="1" s="61"/>
    <row r="10401" ht="12" customHeight="1" s="61"/>
    <row r="10402" ht="12" customHeight="1" s="61"/>
    <row r="10403" ht="12" customHeight="1" s="61"/>
    <row r="10404" ht="12" customHeight="1" s="61"/>
    <row r="10405" ht="12" customHeight="1" s="61"/>
    <row r="10406" ht="12" customHeight="1" s="61"/>
    <row r="10407" ht="12" customHeight="1" s="61"/>
    <row r="10408" ht="12" customHeight="1" s="61"/>
    <row r="10409" ht="12" customHeight="1" s="61"/>
    <row r="10410" ht="12" customHeight="1" s="61"/>
    <row r="10411" ht="12" customHeight="1" s="61"/>
    <row r="10412" ht="12" customHeight="1" s="61"/>
    <row r="10413" ht="12" customHeight="1" s="61"/>
    <row r="10414" ht="12" customHeight="1" s="61"/>
    <row r="10415" ht="12" customHeight="1" s="61"/>
    <row r="10416" ht="12" customHeight="1" s="61"/>
    <row r="10417" ht="12" customHeight="1" s="61"/>
    <row r="10418" ht="12" customHeight="1" s="61"/>
    <row r="10419" ht="12" customHeight="1" s="61"/>
    <row r="10420" ht="12" customHeight="1" s="61"/>
    <row r="10421" ht="12" customHeight="1" s="61"/>
    <row r="10422" ht="12" customHeight="1" s="61"/>
    <row r="10423" ht="12" customHeight="1" s="61"/>
    <row r="10424" ht="12" customHeight="1" s="61"/>
    <row r="10425" ht="12" customHeight="1" s="61"/>
    <row r="10426" ht="12" customHeight="1" s="61"/>
    <row r="10427" ht="12" customHeight="1" s="61"/>
    <row r="10428" ht="12" customHeight="1" s="61"/>
    <row r="10429" ht="12" customHeight="1" s="61"/>
    <row r="10430" ht="12" customHeight="1" s="61"/>
    <row r="10431" ht="12" customHeight="1" s="61"/>
    <row r="10432" ht="12" customHeight="1" s="61"/>
    <row r="10433" ht="12" customHeight="1" s="61"/>
    <row r="10434" ht="12" customHeight="1" s="61"/>
    <row r="10435" ht="12" customHeight="1" s="61"/>
    <row r="10436" ht="12" customHeight="1" s="61"/>
    <row r="10437" ht="12" customHeight="1" s="61"/>
    <row r="10438" ht="12" customHeight="1" s="61"/>
    <row r="10439" ht="12" customHeight="1" s="61"/>
    <row r="10440" ht="12" customHeight="1" s="61"/>
    <row r="10441" ht="12" customHeight="1" s="61"/>
    <row r="10442" ht="12" customHeight="1" s="61"/>
    <row r="10443" ht="12" customHeight="1" s="61"/>
    <row r="10444" ht="12" customHeight="1" s="61"/>
    <row r="10445" ht="12" customHeight="1" s="61"/>
    <row r="10446" ht="12" customHeight="1" s="61"/>
    <row r="10447" ht="12" customHeight="1" s="61"/>
    <row r="10448" ht="12" customHeight="1" s="61"/>
    <row r="10449" ht="12" customHeight="1" s="61"/>
    <row r="10450" ht="12" customHeight="1" s="61"/>
    <row r="10451" ht="12" customHeight="1" s="61"/>
    <row r="10452" ht="12" customHeight="1" s="61"/>
    <row r="10453" ht="12" customHeight="1" s="61"/>
    <row r="10454" ht="12" customHeight="1" s="61"/>
    <row r="10455" ht="12" customHeight="1" s="61"/>
    <row r="10456" ht="12" customHeight="1" s="61"/>
    <row r="10457" ht="12" customHeight="1" s="61"/>
    <row r="10458" ht="12" customHeight="1" s="61"/>
    <row r="10459" ht="12" customHeight="1" s="61"/>
    <row r="10460" ht="12" customHeight="1" s="61"/>
    <row r="10461" ht="12" customHeight="1" s="61"/>
    <row r="10462" ht="12" customHeight="1" s="61"/>
    <row r="10463" ht="12" customHeight="1" s="61"/>
    <row r="10464" ht="12" customHeight="1" s="61"/>
    <row r="10465" ht="12" customHeight="1" s="61"/>
    <row r="10466" ht="12" customHeight="1" s="61"/>
    <row r="10467" ht="12" customHeight="1" s="61"/>
    <row r="10468" ht="12" customHeight="1" s="61"/>
    <row r="10469" ht="12" customHeight="1" s="61"/>
    <row r="10470" ht="12" customHeight="1" s="61"/>
    <row r="10471" ht="12" customHeight="1" s="61"/>
    <row r="10472" ht="12" customHeight="1" s="61"/>
    <row r="10473" ht="12" customHeight="1" s="61"/>
    <row r="10474" ht="12" customHeight="1" s="61"/>
    <row r="10475" ht="12" customHeight="1" s="61"/>
    <row r="10476" ht="12" customHeight="1" s="61"/>
    <row r="10477" ht="12" customHeight="1" s="61"/>
    <row r="10478" ht="12" customHeight="1" s="61"/>
    <row r="10479" ht="12" customHeight="1" s="61"/>
    <row r="10480" ht="12" customHeight="1" s="61"/>
    <row r="10481" ht="12" customHeight="1" s="61"/>
    <row r="10482" ht="12" customHeight="1" s="61"/>
    <row r="10483" ht="12" customHeight="1" s="61"/>
    <row r="10484" ht="12" customHeight="1" s="61"/>
    <row r="10485" ht="12" customHeight="1" s="61"/>
    <row r="10486" ht="12" customHeight="1" s="61"/>
    <row r="10487" ht="12" customHeight="1" s="61"/>
    <row r="10488" ht="12" customHeight="1" s="61"/>
    <row r="10489" ht="12" customHeight="1" s="61"/>
    <row r="10490" ht="12" customHeight="1" s="61"/>
    <row r="10491" ht="12" customHeight="1" s="61"/>
    <row r="10492" ht="12" customHeight="1" s="61"/>
    <row r="10493" ht="12" customHeight="1" s="61"/>
    <row r="10494" ht="12" customHeight="1" s="61"/>
    <row r="10495" ht="12" customHeight="1" s="61"/>
    <row r="10496" ht="12" customHeight="1" s="61"/>
    <row r="10497" ht="12" customHeight="1" s="61"/>
    <row r="10498" ht="12" customHeight="1" s="61"/>
    <row r="10499" ht="12" customHeight="1" s="61"/>
    <row r="10500" ht="12" customHeight="1" s="61"/>
    <row r="10501" ht="12" customHeight="1" s="61"/>
    <row r="10502" ht="12" customHeight="1" s="61"/>
    <row r="10503" ht="12" customHeight="1" s="61"/>
    <row r="10504" ht="12" customHeight="1" s="61"/>
    <row r="10505" ht="12" customHeight="1" s="61"/>
    <row r="10506" ht="12" customHeight="1" s="61"/>
    <row r="10507" ht="12" customHeight="1" s="61"/>
    <row r="10508" ht="12" customHeight="1" s="61"/>
    <row r="10509" ht="12" customHeight="1" s="61"/>
    <row r="10510" ht="12" customHeight="1" s="61"/>
    <row r="10511" ht="12" customHeight="1" s="61"/>
    <row r="10512" ht="12" customHeight="1" s="61"/>
    <row r="10513" ht="12" customHeight="1" s="61"/>
    <row r="10514" ht="12" customHeight="1" s="61"/>
    <row r="10515" ht="12" customHeight="1" s="61"/>
    <row r="10516" ht="12" customHeight="1" s="61"/>
    <row r="10517" ht="12" customHeight="1" s="61"/>
    <row r="10518" ht="12" customHeight="1" s="61"/>
    <row r="10519" ht="12" customHeight="1" s="61"/>
    <row r="10520" ht="12" customHeight="1" s="61"/>
    <row r="10521" ht="12" customHeight="1" s="61"/>
    <row r="10522" ht="12" customHeight="1" s="61"/>
    <row r="10523" ht="12" customHeight="1" s="61"/>
    <row r="10524" ht="12" customHeight="1" s="61"/>
    <row r="10525" ht="12" customHeight="1" s="61"/>
    <row r="10526" ht="12" customHeight="1" s="61"/>
    <row r="10527" ht="12" customHeight="1" s="61"/>
    <row r="10528" ht="12" customHeight="1" s="61"/>
    <row r="10529" ht="12" customHeight="1" s="61"/>
    <row r="10530" ht="12" customHeight="1" s="61"/>
    <row r="10531" ht="12" customHeight="1" s="61"/>
    <row r="10532" ht="12" customHeight="1" s="61"/>
    <row r="10533" ht="12" customHeight="1" s="61"/>
    <row r="10534" ht="12" customHeight="1" s="61"/>
    <row r="10535" ht="12" customHeight="1" s="61"/>
    <row r="10536" ht="12" customHeight="1" s="61"/>
    <row r="10537" ht="12" customHeight="1" s="61"/>
    <row r="10538" ht="12" customHeight="1" s="61"/>
    <row r="10539" ht="12" customHeight="1" s="61"/>
    <row r="10540" ht="12" customHeight="1" s="61"/>
    <row r="10541" ht="12" customHeight="1" s="61"/>
    <row r="10542" ht="12" customHeight="1" s="61"/>
    <row r="10543" ht="12" customHeight="1" s="61"/>
    <row r="10544" ht="12" customHeight="1" s="61"/>
    <row r="10545" ht="12" customHeight="1" s="61"/>
    <row r="10546" ht="12" customHeight="1" s="61"/>
    <row r="10547" ht="12" customHeight="1" s="61"/>
    <row r="10548" ht="12" customHeight="1" s="61"/>
    <row r="10549" ht="12" customHeight="1" s="61"/>
    <row r="10550" ht="12" customHeight="1" s="61"/>
    <row r="10551" ht="12" customHeight="1" s="61"/>
    <row r="10552" ht="12" customHeight="1" s="61"/>
    <row r="10553" ht="12" customHeight="1" s="61"/>
    <row r="10554" ht="12" customHeight="1" s="61"/>
    <row r="10555" ht="12" customHeight="1" s="61"/>
    <row r="10556" ht="12" customHeight="1" s="61"/>
    <row r="10557" ht="12" customHeight="1" s="61"/>
    <row r="10558" ht="12" customHeight="1" s="61"/>
    <row r="10559" ht="12" customHeight="1" s="61"/>
    <row r="10560" ht="12" customHeight="1" s="61"/>
    <row r="10561" ht="12" customHeight="1" s="61"/>
    <row r="10562" ht="12" customHeight="1" s="61"/>
    <row r="10563" ht="12" customHeight="1" s="61"/>
    <row r="10564" ht="12" customHeight="1" s="61"/>
    <row r="10565" ht="12" customHeight="1" s="61"/>
    <row r="10566" ht="12" customHeight="1" s="61"/>
    <row r="10567" ht="12" customHeight="1" s="61"/>
    <row r="10568" ht="12" customHeight="1" s="61"/>
    <row r="10569" ht="12" customHeight="1" s="61"/>
    <row r="10570" ht="12" customHeight="1" s="61"/>
    <row r="10571" ht="12" customHeight="1" s="61"/>
    <row r="10572" ht="12" customHeight="1" s="61"/>
    <row r="10573" ht="12" customHeight="1" s="61"/>
    <row r="10574" ht="12" customHeight="1" s="61"/>
    <row r="10575" ht="12" customHeight="1" s="61"/>
    <row r="10576" ht="12" customHeight="1" s="61"/>
    <row r="10577" ht="12" customHeight="1" s="61"/>
    <row r="10578" ht="12" customHeight="1" s="61"/>
    <row r="10579" ht="12" customHeight="1" s="61"/>
    <row r="10580" ht="12" customHeight="1" s="61"/>
    <row r="10581" ht="12" customHeight="1" s="61"/>
    <row r="10582" ht="12" customHeight="1" s="61"/>
    <row r="10583" ht="12" customHeight="1" s="61"/>
    <row r="10584" ht="12" customHeight="1" s="61"/>
    <row r="10585" ht="12" customHeight="1" s="61"/>
    <row r="10586" ht="12" customHeight="1" s="61"/>
    <row r="10587" ht="12" customHeight="1" s="61"/>
    <row r="10588" ht="12" customHeight="1" s="61"/>
    <row r="10589" ht="12" customHeight="1" s="61"/>
    <row r="10590" ht="12" customHeight="1" s="61"/>
    <row r="10591" ht="12" customHeight="1" s="61"/>
    <row r="10592" ht="12" customHeight="1" s="61"/>
    <row r="10593" ht="12" customHeight="1" s="61"/>
    <row r="10594" ht="12" customHeight="1" s="61"/>
    <row r="10595" ht="12" customHeight="1" s="61"/>
    <row r="10596" ht="12" customHeight="1" s="61"/>
    <row r="10597" ht="12" customHeight="1" s="61"/>
    <row r="10598" ht="12" customHeight="1" s="61"/>
    <row r="10599" ht="12" customHeight="1" s="61"/>
    <row r="10600" ht="12" customHeight="1" s="61"/>
    <row r="10601" ht="12" customHeight="1" s="61"/>
    <row r="10602" ht="12" customHeight="1" s="61"/>
    <row r="10603" ht="12" customHeight="1" s="61"/>
    <row r="10604" ht="12" customHeight="1" s="61"/>
    <row r="10605" ht="12" customHeight="1" s="61"/>
    <row r="10606" ht="12" customHeight="1" s="61"/>
    <row r="10607" ht="12" customHeight="1" s="61"/>
    <row r="10608" ht="12" customHeight="1" s="61"/>
    <row r="10609" ht="12" customHeight="1" s="61"/>
    <row r="10610" ht="12" customHeight="1" s="61"/>
    <row r="10611" ht="12" customHeight="1" s="61"/>
    <row r="10612" ht="12" customHeight="1" s="61"/>
    <row r="10613" ht="12" customHeight="1" s="61"/>
    <row r="10614" ht="12" customHeight="1" s="61"/>
    <row r="10615" ht="12" customHeight="1" s="61"/>
    <row r="10616" ht="12" customHeight="1" s="61"/>
    <row r="10617" ht="12" customHeight="1" s="61"/>
    <row r="10618" ht="12" customHeight="1" s="61"/>
    <row r="10619" ht="12" customHeight="1" s="61"/>
    <row r="10620" ht="12" customHeight="1" s="61"/>
    <row r="10621" ht="12" customHeight="1" s="61"/>
    <row r="10622" ht="12" customHeight="1" s="61"/>
    <row r="10623" ht="12" customHeight="1" s="61"/>
    <row r="10624" ht="12" customHeight="1" s="61"/>
    <row r="10625" ht="12" customHeight="1" s="61"/>
    <row r="10626" ht="12" customHeight="1" s="61"/>
    <row r="10627" ht="12" customHeight="1" s="61"/>
    <row r="10628" ht="12" customHeight="1" s="61"/>
    <row r="10629" ht="12" customHeight="1" s="61"/>
    <row r="10630" ht="12" customHeight="1" s="61"/>
    <row r="10631" ht="12" customHeight="1" s="61"/>
    <row r="10632" ht="12" customHeight="1" s="61"/>
    <row r="10633" ht="12" customHeight="1" s="61"/>
    <row r="10634" ht="12" customHeight="1" s="61"/>
    <row r="10635" ht="12" customHeight="1" s="61"/>
    <row r="10636" ht="12" customHeight="1" s="61"/>
    <row r="10637" ht="12" customHeight="1" s="61"/>
    <row r="10638" ht="12" customHeight="1" s="61"/>
    <row r="10639" ht="12" customHeight="1" s="61"/>
    <row r="10640" ht="12" customHeight="1" s="61"/>
    <row r="10641" ht="12" customHeight="1" s="61"/>
    <row r="10642" ht="12" customHeight="1" s="61"/>
    <row r="10643" ht="12" customHeight="1" s="61"/>
    <row r="10644" ht="12" customHeight="1" s="61"/>
    <row r="10645" ht="12" customHeight="1" s="61"/>
    <row r="10646" ht="12" customHeight="1" s="61"/>
    <row r="10647" ht="12" customHeight="1" s="61"/>
    <row r="10648" ht="12" customHeight="1" s="61"/>
    <row r="10649" ht="12" customHeight="1" s="61"/>
    <row r="10650" ht="12" customHeight="1" s="61"/>
    <row r="10651" ht="12" customHeight="1" s="61"/>
    <row r="10652" ht="12" customHeight="1" s="61"/>
    <row r="10653" ht="12" customHeight="1" s="61"/>
    <row r="10654" ht="12" customHeight="1" s="61"/>
    <row r="10655" ht="12" customHeight="1" s="61"/>
    <row r="10656" ht="12" customHeight="1" s="61"/>
    <row r="10657" ht="12" customHeight="1" s="61"/>
    <row r="10658" ht="12" customHeight="1" s="61"/>
    <row r="10659" ht="12" customHeight="1" s="61"/>
    <row r="10660" ht="12" customHeight="1" s="61"/>
    <row r="10661" ht="12" customHeight="1" s="61"/>
    <row r="10662" ht="12" customHeight="1" s="61"/>
    <row r="10663" ht="12" customHeight="1" s="61"/>
    <row r="10664" ht="12" customHeight="1" s="61"/>
    <row r="10665" ht="12" customHeight="1" s="61"/>
    <row r="10666" ht="12" customHeight="1" s="61"/>
    <row r="10667" ht="12" customHeight="1" s="61"/>
    <row r="10668" ht="12" customHeight="1" s="61"/>
    <row r="10669" ht="12" customHeight="1" s="61"/>
    <row r="10670" ht="12" customHeight="1" s="61"/>
    <row r="10671" ht="12" customHeight="1" s="61"/>
    <row r="10672" ht="12" customHeight="1" s="61"/>
    <row r="10673" ht="12" customHeight="1" s="61"/>
    <row r="10674" ht="12" customHeight="1" s="61"/>
    <row r="10675" ht="12" customHeight="1" s="61"/>
    <row r="10676" ht="12" customHeight="1" s="61"/>
    <row r="10677" ht="12" customHeight="1" s="61"/>
    <row r="10678" ht="12" customHeight="1" s="61"/>
    <row r="10679" ht="12" customHeight="1" s="61"/>
    <row r="10680" ht="12" customHeight="1" s="61"/>
    <row r="10681" ht="12" customHeight="1" s="61"/>
    <row r="10682" ht="12" customHeight="1" s="61"/>
    <row r="10683" ht="12" customHeight="1" s="61"/>
    <row r="10684" ht="12" customHeight="1" s="61"/>
    <row r="10685" ht="12" customHeight="1" s="61"/>
    <row r="10686" ht="12" customHeight="1" s="61"/>
    <row r="10687" ht="12" customHeight="1" s="61"/>
    <row r="10688" ht="12" customHeight="1" s="61"/>
    <row r="10689" ht="12" customHeight="1" s="61"/>
    <row r="10690" ht="12" customHeight="1" s="61"/>
    <row r="10691" ht="12" customHeight="1" s="61"/>
    <row r="10692" ht="12" customHeight="1" s="61"/>
    <row r="10693" ht="12" customHeight="1" s="61"/>
    <row r="10694" ht="12" customHeight="1" s="61"/>
    <row r="10695" ht="12" customHeight="1" s="61"/>
    <row r="10696" ht="12" customHeight="1" s="61"/>
    <row r="10697" ht="12" customHeight="1" s="61"/>
    <row r="10698" ht="12" customHeight="1" s="61"/>
    <row r="10699" ht="12" customHeight="1" s="61"/>
    <row r="10700" ht="12" customHeight="1" s="61"/>
    <row r="10701" ht="12" customHeight="1" s="61"/>
    <row r="10702" ht="12" customHeight="1" s="61"/>
    <row r="10703" ht="12" customHeight="1" s="61"/>
    <row r="10704" ht="12" customHeight="1" s="61"/>
    <row r="10705" ht="12" customHeight="1" s="61"/>
    <row r="10706" ht="12" customHeight="1" s="61"/>
    <row r="10707" ht="12" customHeight="1" s="61"/>
    <row r="10708" ht="12" customHeight="1" s="61"/>
    <row r="10709" ht="12" customHeight="1" s="61"/>
    <row r="10710" ht="12" customHeight="1" s="61"/>
    <row r="10711" ht="12" customHeight="1" s="61"/>
    <row r="10712" ht="12" customHeight="1" s="61"/>
    <row r="10713" ht="12" customHeight="1" s="61"/>
    <row r="10714" ht="12" customHeight="1" s="61"/>
    <row r="10715" ht="12" customHeight="1" s="61"/>
    <row r="10716" ht="12" customHeight="1" s="61"/>
    <row r="10717" ht="12" customHeight="1" s="61"/>
    <row r="10718" ht="12" customHeight="1" s="61"/>
    <row r="10719" ht="12" customHeight="1" s="61"/>
    <row r="10720" ht="12" customHeight="1" s="61"/>
    <row r="10721" ht="12" customHeight="1" s="61"/>
    <row r="10722" ht="12" customHeight="1" s="61"/>
    <row r="10723" ht="12" customHeight="1" s="61"/>
    <row r="10724" ht="12" customHeight="1" s="61"/>
    <row r="10725" ht="12" customHeight="1" s="61"/>
    <row r="10726" ht="12" customHeight="1" s="61"/>
    <row r="10727" ht="12" customHeight="1" s="61"/>
    <row r="10728" ht="12" customHeight="1" s="61"/>
    <row r="10729" ht="12" customHeight="1" s="61"/>
    <row r="10730" ht="12" customHeight="1" s="61"/>
    <row r="10731" ht="12" customHeight="1" s="61"/>
    <row r="10732" ht="12" customHeight="1" s="61"/>
    <row r="10733" ht="12" customHeight="1" s="61"/>
    <row r="10734" ht="12" customHeight="1" s="61"/>
    <row r="10735" ht="12" customHeight="1" s="61"/>
    <row r="10736" ht="12" customHeight="1" s="61"/>
    <row r="10737" ht="12" customHeight="1" s="61"/>
    <row r="10738" ht="12" customHeight="1" s="61"/>
    <row r="10739" ht="12" customHeight="1" s="61"/>
    <row r="10740" ht="12" customHeight="1" s="61"/>
    <row r="10741" ht="12" customHeight="1" s="61"/>
    <row r="10742" ht="12" customHeight="1" s="61"/>
    <row r="10743" ht="12" customHeight="1" s="61"/>
    <row r="10744" ht="12" customHeight="1" s="61"/>
    <row r="10745" ht="12" customHeight="1" s="61"/>
    <row r="10746" ht="12" customHeight="1" s="61"/>
    <row r="10747" ht="12" customHeight="1" s="61"/>
    <row r="10748" ht="12" customHeight="1" s="61"/>
    <row r="10749" ht="12" customHeight="1" s="61"/>
    <row r="10750" ht="12" customHeight="1" s="61"/>
    <row r="10751" ht="12" customHeight="1" s="61"/>
    <row r="10752" ht="12" customHeight="1" s="61"/>
    <row r="10753" ht="12" customHeight="1" s="61"/>
    <row r="10754" ht="12" customHeight="1" s="61"/>
    <row r="10755" ht="12" customHeight="1" s="61"/>
    <row r="10756" ht="12" customHeight="1" s="61"/>
    <row r="10757" ht="12" customHeight="1" s="61"/>
    <row r="10758" ht="12" customHeight="1" s="61"/>
    <row r="10759" ht="12" customHeight="1" s="61"/>
    <row r="10760" ht="12" customHeight="1" s="61"/>
    <row r="10761" ht="12" customHeight="1" s="61"/>
    <row r="10762" ht="12" customHeight="1" s="61"/>
    <row r="10763" ht="12" customHeight="1" s="61"/>
    <row r="10764" ht="12" customHeight="1" s="61"/>
    <row r="10765" ht="12" customHeight="1" s="61"/>
    <row r="10766" ht="12" customHeight="1" s="61"/>
    <row r="10767" ht="12" customHeight="1" s="61"/>
    <row r="10768" ht="12" customHeight="1" s="61"/>
    <row r="10769" ht="12" customHeight="1" s="61"/>
    <row r="10770" ht="12" customHeight="1" s="61"/>
    <row r="10771" ht="12" customHeight="1" s="61"/>
    <row r="10772" ht="12" customHeight="1" s="61"/>
    <row r="10773" ht="12" customHeight="1" s="61"/>
    <row r="10774" ht="12" customHeight="1" s="61"/>
    <row r="10775" ht="12" customHeight="1" s="61"/>
    <row r="10776" ht="12" customHeight="1" s="61"/>
    <row r="10777" ht="12" customHeight="1" s="61"/>
    <row r="10778" ht="12" customHeight="1" s="61"/>
    <row r="10779" ht="12" customHeight="1" s="61"/>
    <row r="10780" ht="12" customHeight="1" s="61"/>
    <row r="10781" ht="12" customHeight="1" s="61"/>
    <row r="10782" ht="12" customHeight="1" s="61"/>
    <row r="10783" ht="12" customHeight="1" s="61"/>
    <row r="10784" ht="12" customHeight="1" s="61"/>
    <row r="10785" ht="12" customHeight="1" s="61"/>
    <row r="10786" ht="12" customHeight="1" s="61"/>
    <row r="10787" ht="12" customHeight="1" s="61"/>
    <row r="10788" ht="12" customHeight="1" s="61"/>
    <row r="10789" ht="12" customHeight="1" s="61"/>
    <row r="10790" ht="12" customHeight="1" s="61"/>
    <row r="10791" ht="12" customHeight="1" s="61"/>
    <row r="10792" ht="12" customHeight="1" s="61"/>
    <row r="10793" ht="12" customHeight="1" s="61"/>
    <row r="10794" ht="12" customHeight="1" s="61"/>
    <row r="10795" ht="12" customHeight="1" s="61"/>
    <row r="10796" ht="12" customHeight="1" s="61"/>
    <row r="10797" ht="12" customHeight="1" s="61"/>
    <row r="10798" ht="12" customHeight="1" s="61"/>
    <row r="10799" ht="12" customHeight="1" s="61"/>
    <row r="10800" ht="12" customHeight="1" s="61"/>
    <row r="10801" ht="12" customHeight="1" s="61"/>
    <row r="10802" ht="12" customHeight="1" s="61"/>
    <row r="10803" ht="12" customHeight="1" s="61"/>
    <row r="10804" ht="12" customHeight="1" s="61"/>
    <row r="10805" ht="12" customHeight="1" s="61"/>
    <row r="10806" ht="12" customHeight="1" s="61"/>
    <row r="10807" ht="12" customHeight="1" s="61"/>
    <row r="10808" ht="12" customHeight="1" s="61"/>
    <row r="10809" ht="12" customHeight="1" s="61"/>
    <row r="10810" ht="12" customHeight="1" s="61"/>
    <row r="10811" ht="12" customHeight="1" s="61"/>
    <row r="10812" ht="12" customHeight="1" s="61"/>
    <row r="10813" ht="12" customHeight="1" s="61"/>
    <row r="10814" ht="12" customHeight="1" s="61"/>
    <row r="10815" ht="12" customHeight="1" s="61"/>
    <row r="10816" ht="12" customHeight="1" s="61"/>
    <row r="10817" ht="12" customHeight="1" s="61"/>
    <row r="10818" ht="12" customHeight="1" s="61"/>
    <row r="10819" ht="12" customHeight="1" s="61"/>
    <row r="10820" ht="12" customHeight="1" s="61"/>
    <row r="10821" ht="12" customHeight="1" s="61"/>
    <row r="10822" ht="12" customHeight="1" s="61"/>
    <row r="10823" ht="12" customHeight="1" s="61"/>
    <row r="10824" ht="12" customHeight="1" s="61"/>
    <row r="10825" ht="12" customHeight="1" s="61"/>
    <row r="10826" ht="12" customHeight="1" s="61"/>
    <row r="10827" ht="12" customHeight="1" s="61"/>
    <row r="10828" ht="12" customHeight="1" s="61"/>
    <row r="10829" ht="12" customHeight="1" s="61"/>
    <row r="10830" ht="12" customHeight="1" s="61"/>
    <row r="10831" ht="12" customHeight="1" s="61"/>
    <row r="10832" ht="12" customHeight="1" s="61"/>
    <row r="10833" ht="12" customHeight="1" s="61"/>
    <row r="10834" ht="12" customHeight="1" s="61"/>
    <row r="10835" ht="12" customHeight="1" s="61"/>
    <row r="10836" ht="12" customHeight="1" s="61"/>
    <row r="10837" ht="12" customHeight="1" s="61"/>
    <row r="10838" ht="12" customHeight="1" s="61"/>
    <row r="10839" ht="12" customHeight="1" s="61"/>
    <row r="10840" ht="12" customHeight="1" s="61"/>
    <row r="10841" ht="12" customHeight="1" s="61"/>
    <row r="10842" ht="12" customHeight="1" s="61"/>
    <row r="10843" ht="12" customHeight="1" s="61"/>
    <row r="10844" ht="12" customHeight="1" s="61"/>
    <row r="10845" ht="12" customHeight="1" s="61"/>
    <row r="10846" ht="12" customHeight="1" s="61"/>
    <row r="10847" ht="12" customHeight="1" s="61"/>
    <row r="10848" ht="12" customHeight="1" s="61"/>
    <row r="10849" ht="12" customHeight="1" s="61"/>
    <row r="10850" ht="12" customHeight="1" s="61"/>
    <row r="10851" ht="12" customHeight="1" s="61"/>
    <row r="10852" ht="12" customHeight="1" s="61"/>
    <row r="10853" ht="12" customHeight="1" s="61"/>
    <row r="10854" ht="12" customHeight="1" s="61"/>
    <row r="10855" ht="12" customHeight="1" s="61"/>
    <row r="10856" ht="12" customHeight="1" s="61"/>
    <row r="10857" ht="12" customHeight="1" s="61"/>
    <row r="10858" ht="12" customHeight="1" s="61"/>
    <row r="10859" ht="12" customHeight="1" s="61"/>
    <row r="10860" ht="12" customHeight="1" s="61"/>
    <row r="10861" ht="12" customHeight="1" s="61"/>
    <row r="10862" ht="12" customHeight="1" s="61"/>
    <row r="10863" ht="12" customHeight="1" s="61"/>
    <row r="10864" ht="12" customHeight="1" s="61"/>
    <row r="10865" ht="12" customHeight="1" s="61"/>
    <row r="10866" ht="12" customHeight="1" s="61"/>
    <row r="10867" ht="12" customHeight="1" s="61"/>
    <row r="10868" ht="12" customHeight="1" s="61"/>
    <row r="10869" ht="12" customHeight="1" s="61"/>
    <row r="10870" ht="12" customHeight="1" s="61"/>
    <row r="10871" ht="12" customHeight="1" s="61"/>
    <row r="10872" ht="12" customHeight="1" s="61"/>
    <row r="10873" ht="12" customHeight="1" s="61"/>
    <row r="10874" ht="12" customHeight="1" s="61"/>
    <row r="10875" ht="12" customHeight="1" s="61"/>
    <row r="10876" ht="12" customHeight="1" s="61"/>
    <row r="10877" ht="12" customHeight="1" s="61"/>
    <row r="10878" ht="12" customHeight="1" s="61"/>
    <row r="10879" ht="12" customHeight="1" s="61"/>
    <row r="10880" ht="12" customHeight="1" s="61"/>
    <row r="10881" ht="12" customHeight="1" s="61"/>
    <row r="10882" ht="12" customHeight="1" s="61"/>
    <row r="10883" ht="12" customHeight="1" s="61"/>
    <row r="10884" ht="12" customHeight="1" s="61"/>
    <row r="10885" ht="12" customHeight="1" s="61"/>
    <row r="10886" ht="12" customHeight="1" s="61"/>
    <row r="10887" ht="12" customHeight="1" s="61"/>
    <row r="10888" ht="12" customHeight="1" s="61"/>
    <row r="10889" ht="12" customHeight="1" s="61"/>
    <row r="10890" ht="12" customHeight="1" s="61"/>
    <row r="10891" ht="12" customHeight="1" s="61"/>
    <row r="10892" ht="12" customHeight="1" s="61"/>
    <row r="10893" ht="12" customHeight="1" s="61"/>
    <row r="10894" ht="12" customHeight="1" s="61"/>
    <row r="10895" ht="12" customHeight="1" s="61"/>
    <row r="10896" ht="12" customHeight="1" s="61"/>
    <row r="10897" ht="12" customHeight="1" s="61"/>
    <row r="10898" ht="12" customHeight="1" s="61"/>
    <row r="10899" ht="12" customHeight="1" s="61"/>
    <row r="10900" ht="12" customHeight="1" s="61"/>
    <row r="10901" ht="12" customHeight="1" s="61"/>
    <row r="10902" ht="12" customHeight="1" s="61"/>
    <row r="10903" ht="12" customHeight="1" s="61"/>
    <row r="10904" ht="12" customHeight="1" s="61"/>
    <row r="10905" ht="12" customHeight="1" s="61"/>
    <row r="10906" ht="12" customHeight="1" s="61"/>
    <row r="10907" ht="12" customHeight="1" s="61"/>
    <row r="10908" ht="12" customHeight="1" s="61"/>
    <row r="10909" ht="12" customHeight="1" s="61"/>
    <row r="10910" ht="12" customHeight="1" s="61"/>
    <row r="10911" ht="12" customHeight="1" s="61"/>
    <row r="10912" ht="12" customHeight="1" s="61"/>
    <row r="10913" ht="12" customHeight="1" s="61"/>
    <row r="10914" ht="12" customHeight="1" s="61"/>
    <row r="10915" ht="12" customHeight="1" s="61"/>
    <row r="10916" ht="12" customHeight="1" s="61"/>
    <row r="10917" ht="12" customHeight="1" s="61"/>
    <row r="10918" ht="12" customHeight="1" s="61"/>
    <row r="10919" ht="12" customHeight="1" s="61"/>
    <row r="10920" ht="12" customHeight="1" s="61"/>
    <row r="10921" ht="12" customHeight="1" s="61"/>
    <row r="10922" ht="12" customHeight="1" s="61"/>
    <row r="10923" ht="12" customHeight="1" s="61"/>
    <row r="10924" ht="12" customHeight="1" s="61"/>
    <row r="10925" ht="12" customHeight="1" s="61"/>
    <row r="10926" ht="12" customHeight="1" s="61"/>
    <row r="10927" ht="12" customHeight="1" s="61"/>
    <row r="10928" ht="12" customHeight="1" s="61"/>
    <row r="10929" ht="12" customHeight="1" s="61"/>
    <row r="10930" ht="12" customHeight="1" s="61"/>
    <row r="10931" ht="12" customHeight="1" s="61"/>
    <row r="10932" ht="12" customHeight="1" s="61"/>
    <row r="10933" ht="12" customHeight="1" s="61"/>
    <row r="10934" ht="12" customHeight="1" s="61"/>
    <row r="10935" ht="12" customHeight="1" s="61"/>
    <row r="10936" ht="12" customHeight="1" s="61"/>
    <row r="10937" ht="12" customHeight="1" s="61"/>
    <row r="10938" ht="12" customHeight="1" s="61"/>
    <row r="10939" ht="12" customHeight="1" s="61"/>
    <row r="10940" ht="12" customHeight="1" s="61"/>
    <row r="10941" ht="12" customHeight="1" s="61"/>
    <row r="10942" ht="12" customHeight="1" s="61"/>
    <row r="10943" ht="12" customHeight="1" s="61"/>
    <row r="10944" ht="12" customHeight="1" s="61"/>
    <row r="10945" ht="12" customHeight="1" s="61"/>
    <row r="10946" ht="12" customHeight="1" s="61"/>
    <row r="10947" ht="12" customHeight="1" s="61"/>
    <row r="10948" ht="12" customHeight="1" s="61"/>
    <row r="10949" ht="12" customHeight="1" s="61"/>
    <row r="10950" ht="12" customHeight="1" s="61"/>
    <row r="10951" ht="12" customHeight="1" s="61"/>
    <row r="10952" ht="12" customHeight="1" s="61"/>
    <row r="10953" ht="12" customHeight="1" s="61"/>
    <row r="10954" ht="12" customHeight="1" s="61"/>
    <row r="10955" ht="12" customHeight="1" s="61"/>
    <row r="10956" ht="12" customHeight="1" s="61"/>
    <row r="10957" ht="12" customHeight="1" s="61"/>
    <row r="10958" ht="12" customHeight="1" s="61"/>
    <row r="10959" ht="12" customHeight="1" s="61"/>
    <row r="10960" ht="12" customHeight="1" s="61"/>
    <row r="10961" ht="12" customHeight="1" s="61"/>
    <row r="10962" ht="12" customHeight="1" s="61"/>
    <row r="10963" ht="12" customHeight="1" s="61"/>
    <row r="10964" ht="12" customHeight="1" s="61"/>
    <row r="10965" ht="12" customHeight="1" s="61"/>
    <row r="10966" ht="12" customHeight="1" s="61"/>
    <row r="10967" ht="12" customHeight="1" s="61"/>
    <row r="10968" ht="12" customHeight="1" s="61"/>
    <row r="10969" ht="12" customHeight="1" s="61"/>
    <row r="10970" ht="12" customHeight="1" s="61"/>
    <row r="10971" ht="12" customHeight="1" s="61"/>
    <row r="10972" ht="12" customHeight="1" s="61"/>
    <row r="10973" ht="12" customHeight="1" s="61"/>
    <row r="10974" ht="12" customHeight="1" s="61"/>
    <row r="10975" ht="12" customHeight="1" s="61"/>
    <row r="10976" ht="12" customHeight="1" s="61"/>
    <row r="10977" ht="12" customHeight="1" s="61"/>
    <row r="10978" ht="12" customHeight="1" s="61"/>
    <row r="10979" ht="12" customHeight="1" s="61"/>
    <row r="10980" ht="12" customHeight="1" s="61"/>
    <row r="10981" ht="12" customHeight="1" s="61"/>
    <row r="10982" ht="12" customHeight="1" s="61"/>
    <row r="10983" ht="12" customHeight="1" s="61"/>
    <row r="10984" ht="12" customHeight="1" s="61"/>
    <row r="10985" ht="12" customHeight="1" s="61"/>
    <row r="10986" ht="12" customHeight="1" s="61"/>
    <row r="10987" ht="12" customHeight="1" s="61"/>
    <row r="10988" ht="12" customHeight="1" s="61"/>
    <row r="10989" ht="12" customHeight="1" s="61"/>
    <row r="10990" ht="12" customHeight="1" s="61"/>
    <row r="10991" ht="12" customHeight="1" s="61"/>
    <row r="10992" ht="12" customHeight="1" s="61"/>
    <row r="10993" ht="12" customHeight="1" s="61"/>
    <row r="10994" ht="12" customHeight="1" s="61"/>
    <row r="10995" ht="12" customHeight="1" s="61"/>
    <row r="10996" ht="12" customHeight="1" s="61"/>
    <row r="10997" ht="12" customHeight="1" s="61"/>
    <row r="10998" ht="12" customHeight="1" s="61"/>
    <row r="10999" ht="12" customHeight="1" s="61"/>
    <row r="11000" ht="12" customHeight="1" s="61"/>
    <row r="11001" ht="12" customHeight="1" s="61"/>
    <row r="11002" ht="12" customHeight="1" s="61"/>
    <row r="11003" ht="12" customHeight="1" s="61"/>
    <row r="11004" ht="12" customHeight="1" s="61"/>
    <row r="11005" ht="12" customHeight="1" s="61"/>
    <row r="11006" ht="12" customHeight="1" s="61"/>
    <row r="11007" ht="12" customHeight="1" s="61"/>
    <row r="11008" ht="12" customHeight="1" s="61"/>
    <row r="11009" ht="12" customHeight="1" s="61"/>
    <row r="11010" ht="12" customHeight="1" s="61"/>
    <row r="11011" ht="12" customHeight="1" s="61"/>
    <row r="11012" ht="12" customHeight="1" s="61"/>
    <row r="11013" ht="12" customHeight="1" s="61"/>
    <row r="11014" ht="12" customHeight="1" s="61"/>
    <row r="11015" ht="12" customHeight="1" s="61"/>
    <row r="11016" ht="12" customHeight="1" s="61"/>
    <row r="11017" ht="12" customHeight="1" s="61"/>
    <row r="11018" ht="12" customHeight="1" s="61"/>
    <row r="11019" ht="12" customHeight="1" s="61"/>
    <row r="11020" ht="12" customHeight="1" s="61"/>
    <row r="11021" ht="12" customHeight="1" s="61"/>
    <row r="11022" ht="12" customHeight="1" s="61"/>
    <row r="11023" ht="12" customHeight="1" s="61"/>
    <row r="11024" ht="12" customHeight="1" s="61"/>
    <row r="11025" ht="12" customHeight="1" s="61"/>
    <row r="11026" ht="12" customHeight="1" s="61"/>
    <row r="11027" ht="12" customHeight="1" s="61"/>
    <row r="11028" ht="12" customHeight="1" s="61"/>
    <row r="11029" ht="12" customHeight="1" s="61"/>
    <row r="11030" ht="12" customHeight="1" s="61"/>
    <row r="11031" ht="12" customHeight="1" s="61"/>
    <row r="11032" ht="12" customHeight="1" s="61"/>
    <row r="11033" ht="12" customHeight="1" s="61"/>
    <row r="11034" ht="12" customHeight="1" s="61"/>
    <row r="11035" ht="12" customHeight="1" s="61"/>
    <row r="11036" ht="12" customHeight="1" s="61"/>
    <row r="11037" ht="12" customHeight="1" s="61"/>
    <row r="11038" ht="12" customHeight="1" s="61"/>
    <row r="11039" ht="12" customHeight="1" s="61"/>
    <row r="11040" ht="12" customHeight="1" s="61"/>
    <row r="11041" ht="12" customHeight="1" s="61"/>
    <row r="11042" ht="12" customHeight="1" s="61"/>
    <row r="11043" ht="12" customHeight="1" s="61"/>
    <row r="11044" ht="12" customHeight="1" s="61"/>
    <row r="11045" ht="12" customHeight="1" s="61"/>
    <row r="11046" ht="12" customHeight="1" s="61"/>
    <row r="11047" ht="12" customHeight="1" s="61"/>
    <row r="11048" ht="12" customHeight="1" s="61"/>
    <row r="11049" ht="12" customHeight="1" s="61"/>
    <row r="11050" ht="12" customHeight="1" s="61"/>
    <row r="11051" ht="12" customHeight="1" s="61"/>
    <row r="11052" ht="12" customHeight="1" s="61"/>
    <row r="11053" ht="12" customHeight="1" s="61"/>
    <row r="11054" ht="12" customHeight="1" s="61"/>
    <row r="11055" ht="12" customHeight="1" s="61"/>
    <row r="11056" ht="12" customHeight="1" s="61"/>
    <row r="11057" ht="12" customHeight="1" s="61"/>
    <row r="11058" ht="12" customHeight="1" s="61"/>
    <row r="11059" ht="12" customHeight="1" s="61"/>
    <row r="11060" ht="12" customHeight="1" s="61"/>
    <row r="11061" ht="12" customHeight="1" s="61"/>
    <row r="11062" ht="12" customHeight="1" s="61"/>
    <row r="11063" ht="12" customHeight="1" s="61"/>
    <row r="11064" ht="12" customHeight="1" s="61"/>
    <row r="11065" ht="12" customHeight="1" s="61"/>
    <row r="11066" ht="12" customHeight="1" s="61"/>
    <row r="11067" ht="12" customHeight="1" s="61"/>
    <row r="11068" ht="12" customHeight="1" s="61"/>
    <row r="11069" ht="12" customHeight="1" s="61"/>
    <row r="11070" ht="12" customHeight="1" s="61"/>
    <row r="11071" ht="12" customHeight="1" s="61"/>
    <row r="11072" ht="12" customHeight="1" s="61"/>
    <row r="11073" ht="12" customHeight="1" s="61"/>
    <row r="11074" ht="12" customHeight="1" s="61"/>
    <row r="11075" ht="12" customHeight="1" s="61"/>
    <row r="11076" ht="12" customHeight="1" s="61"/>
    <row r="11077" ht="12" customHeight="1" s="61"/>
    <row r="11078" ht="12" customHeight="1" s="61"/>
    <row r="11079" ht="12" customHeight="1" s="61"/>
    <row r="11080" ht="12" customHeight="1" s="61"/>
    <row r="11081" ht="12" customHeight="1" s="61"/>
    <row r="11082" ht="12" customHeight="1" s="61"/>
    <row r="11083" ht="12" customHeight="1" s="61"/>
    <row r="11084" ht="12" customHeight="1" s="61"/>
    <row r="11085" ht="12" customHeight="1" s="61"/>
    <row r="11086" ht="12" customHeight="1" s="61"/>
    <row r="11087" ht="12" customHeight="1" s="61"/>
    <row r="11088" ht="12" customHeight="1" s="61"/>
    <row r="11089" ht="12" customHeight="1" s="61"/>
    <row r="11090" ht="12" customHeight="1" s="61"/>
    <row r="11091" ht="12" customHeight="1" s="61"/>
    <row r="11092" ht="12" customHeight="1" s="61"/>
    <row r="11093" ht="12" customHeight="1" s="61"/>
    <row r="11094" ht="12" customHeight="1" s="61"/>
    <row r="11095" ht="12" customHeight="1" s="61"/>
    <row r="11096" ht="12" customHeight="1" s="61"/>
    <row r="11097" ht="12" customHeight="1" s="61"/>
    <row r="11098" ht="12" customHeight="1" s="61"/>
    <row r="11099" ht="12" customHeight="1" s="61"/>
    <row r="11100" ht="12" customHeight="1" s="61"/>
    <row r="11101" ht="12" customHeight="1" s="61"/>
    <row r="11102" ht="12" customHeight="1" s="61"/>
    <row r="11103" ht="12" customHeight="1" s="61"/>
    <row r="11104" ht="12" customHeight="1" s="61"/>
    <row r="11105" ht="12" customHeight="1" s="61"/>
    <row r="11106" ht="12" customHeight="1" s="61"/>
    <row r="11107" ht="12" customHeight="1" s="61"/>
    <row r="11108" ht="12" customHeight="1" s="61"/>
    <row r="11109" ht="12" customHeight="1" s="61"/>
    <row r="11110" ht="12" customHeight="1" s="61"/>
    <row r="11111" ht="12" customHeight="1" s="61"/>
    <row r="11112" ht="12" customHeight="1" s="61"/>
    <row r="11113" ht="12" customHeight="1" s="61"/>
    <row r="11114" ht="12" customHeight="1" s="61"/>
    <row r="11115" ht="12" customHeight="1" s="61"/>
    <row r="11116" ht="12" customHeight="1" s="61"/>
    <row r="11117" ht="12" customHeight="1" s="61"/>
    <row r="11118" ht="12" customHeight="1" s="61"/>
    <row r="11119" ht="12" customHeight="1" s="61"/>
    <row r="11120" ht="12" customHeight="1" s="61"/>
    <row r="11121" ht="12" customHeight="1" s="61"/>
    <row r="11122" ht="12" customHeight="1" s="61"/>
    <row r="11123" ht="12" customHeight="1" s="61"/>
    <row r="11124" ht="12" customHeight="1" s="61"/>
    <row r="11125" ht="12" customHeight="1" s="61"/>
    <row r="11126" ht="12" customHeight="1" s="61"/>
    <row r="11127" ht="12" customHeight="1" s="61"/>
    <row r="11128" ht="12" customHeight="1" s="61"/>
    <row r="11129" ht="12" customHeight="1" s="61"/>
    <row r="11130" ht="12" customHeight="1" s="61"/>
    <row r="11131" ht="12" customHeight="1" s="61"/>
    <row r="11132" ht="12" customHeight="1" s="61"/>
    <row r="11133" ht="12" customHeight="1" s="61"/>
    <row r="11134" ht="12" customHeight="1" s="61"/>
    <row r="11135" ht="12" customHeight="1" s="61"/>
    <row r="11136" ht="12" customHeight="1" s="61"/>
    <row r="11137" ht="12" customHeight="1" s="61"/>
    <row r="11138" ht="12" customHeight="1" s="61"/>
    <row r="11139" ht="12" customHeight="1" s="61"/>
    <row r="11140" ht="12" customHeight="1" s="61"/>
    <row r="11141" ht="12" customHeight="1" s="61"/>
    <row r="11142" ht="12" customHeight="1" s="61"/>
    <row r="11143" ht="12" customHeight="1" s="61"/>
    <row r="11144" ht="12" customHeight="1" s="61"/>
    <row r="11145" ht="12" customHeight="1" s="61"/>
    <row r="11146" ht="12" customHeight="1" s="61"/>
    <row r="11147" ht="12" customHeight="1" s="61"/>
    <row r="11148" ht="12" customHeight="1" s="61"/>
    <row r="11149" ht="12" customHeight="1" s="61"/>
    <row r="11150" ht="12" customHeight="1" s="61"/>
    <row r="11151" ht="12" customHeight="1" s="61"/>
    <row r="11152" ht="12" customHeight="1" s="61"/>
    <row r="11153" ht="12" customHeight="1" s="61"/>
    <row r="11154" ht="12" customHeight="1" s="61"/>
    <row r="11155" ht="12" customHeight="1" s="61"/>
    <row r="11156" ht="12" customHeight="1" s="61"/>
    <row r="11157" ht="12" customHeight="1" s="61"/>
    <row r="11158" ht="12" customHeight="1" s="61"/>
    <row r="11159" ht="12" customHeight="1" s="61"/>
    <row r="11160" ht="12" customHeight="1" s="61"/>
    <row r="11161" ht="12" customHeight="1" s="61"/>
    <row r="11162" ht="12" customHeight="1" s="61"/>
    <row r="11163" ht="12" customHeight="1" s="61"/>
    <row r="11164" ht="12" customHeight="1" s="61"/>
    <row r="11165" ht="12" customHeight="1" s="61"/>
    <row r="11166" ht="12" customHeight="1" s="61"/>
    <row r="11167" ht="12" customHeight="1" s="61"/>
    <row r="11168" ht="12" customHeight="1" s="61"/>
    <row r="11169" ht="12" customHeight="1" s="61"/>
    <row r="11170" ht="12" customHeight="1" s="61"/>
    <row r="11171" ht="12" customHeight="1" s="61"/>
    <row r="11172" ht="12" customHeight="1" s="61"/>
    <row r="11173" ht="12" customHeight="1" s="61"/>
    <row r="11174" ht="12" customHeight="1" s="61"/>
    <row r="11175" ht="12" customHeight="1" s="61"/>
    <row r="11176" ht="12" customHeight="1" s="61"/>
    <row r="11177" ht="12" customHeight="1" s="61"/>
    <row r="11178" ht="12" customHeight="1" s="61"/>
    <row r="11179" ht="12" customHeight="1" s="61"/>
    <row r="11180" ht="12" customHeight="1" s="61"/>
    <row r="11181" ht="12" customHeight="1" s="61"/>
    <row r="11182" ht="12" customHeight="1" s="61"/>
    <row r="11183" ht="12" customHeight="1" s="61"/>
    <row r="11184" ht="12" customHeight="1" s="61"/>
    <row r="11185" ht="12" customHeight="1" s="61"/>
    <row r="11186" ht="12" customHeight="1" s="61"/>
    <row r="11187" ht="12" customHeight="1" s="61"/>
    <row r="11188" ht="12" customHeight="1" s="61"/>
    <row r="11189" ht="12" customHeight="1" s="61"/>
    <row r="11190" ht="12" customHeight="1" s="61"/>
    <row r="11191" ht="12" customHeight="1" s="61"/>
    <row r="11192" ht="12" customHeight="1" s="61"/>
    <row r="11193" ht="12" customHeight="1" s="61"/>
    <row r="11194" ht="12" customHeight="1" s="61"/>
    <row r="11195" ht="12" customHeight="1" s="61"/>
    <row r="11196" ht="12" customHeight="1" s="61"/>
    <row r="11197" ht="12" customHeight="1" s="61"/>
    <row r="11198" ht="12" customHeight="1" s="61"/>
    <row r="11199" ht="12" customHeight="1" s="61"/>
    <row r="11200" ht="12" customHeight="1" s="61"/>
    <row r="11201" ht="12" customHeight="1" s="61"/>
    <row r="11202" ht="12" customHeight="1" s="61"/>
    <row r="11203" ht="12" customHeight="1" s="61"/>
    <row r="11204" ht="12" customHeight="1" s="61"/>
    <row r="11205" ht="12" customHeight="1" s="61"/>
    <row r="11206" ht="12" customHeight="1" s="61"/>
    <row r="11207" ht="12" customHeight="1" s="61"/>
    <row r="11208" ht="12" customHeight="1" s="61"/>
    <row r="11209" ht="12" customHeight="1" s="61"/>
    <row r="11210" ht="12" customHeight="1" s="61"/>
    <row r="11211" ht="12" customHeight="1" s="61"/>
    <row r="11212" ht="12" customHeight="1" s="61"/>
    <row r="11213" ht="12" customHeight="1" s="61"/>
    <row r="11214" ht="12" customHeight="1" s="61"/>
    <row r="11215" ht="12" customHeight="1" s="61"/>
    <row r="11216" ht="12" customHeight="1" s="61"/>
    <row r="11217" ht="12" customHeight="1" s="61"/>
    <row r="11218" ht="12" customHeight="1" s="61"/>
    <row r="11219" ht="12" customHeight="1" s="61"/>
    <row r="11220" ht="12" customHeight="1" s="61"/>
    <row r="11221" ht="12" customHeight="1" s="61"/>
    <row r="11222" ht="12" customHeight="1" s="61"/>
    <row r="11223" ht="12" customHeight="1" s="61"/>
    <row r="11224" ht="12" customHeight="1" s="61"/>
    <row r="11225" ht="12" customHeight="1" s="61"/>
    <row r="11226" ht="12" customHeight="1" s="61"/>
    <row r="11227" ht="12" customHeight="1" s="61"/>
    <row r="11228" ht="12" customHeight="1" s="61"/>
    <row r="11229" ht="12" customHeight="1" s="61"/>
    <row r="11230" ht="12" customHeight="1" s="61"/>
    <row r="11231" ht="12" customHeight="1" s="61"/>
    <row r="11232" ht="12" customHeight="1" s="61"/>
    <row r="11233" ht="12" customHeight="1" s="61"/>
    <row r="11234" ht="12" customHeight="1" s="61"/>
    <row r="11235" ht="12" customHeight="1" s="61"/>
    <row r="11236" ht="12" customHeight="1" s="61"/>
    <row r="11237" ht="12" customHeight="1" s="61"/>
    <row r="11238" ht="12" customHeight="1" s="61"/>
    <row r="11239" ht="12" customHeight="1" s="61"/>
    <row r="11240" ht="12" customHeight="1" s="61"/>
    <row r="11241" ht="12" customHeight="1" s="61"/>
    <row r="11242" ht="12" customHeight="1" s="61"/>
    <row r="11243" ht="12" customHeight="1" s="61"/>
    <row r="11244" ht="12" customHeight="1" s="61"/>
    <row r="11245" ht="12" customHeight="1" s="61"/>
    <row r="11246" ht="12" customHeight="1" s="61"/>
    <row r="11247" ht="12" customHeight="1" s="61"/>
    <row r="11248" ht="12" customHeight="1" s="61"/>
    <row r="11249" ht="12" customHeight="1" s="61"/>
    <row r="11250" ht="12" customHeight="1" s="61"/>
    <row r="11251" ht="12" customHeight="1" s="61"/>
    <row r="11252" ht="12" customHeight="1" s="61"/>
    <row r="11253" ht="12" customHeight="1" s="61"/>
    <row r="11254" ht="12" customHeight="1" s="61"/>
    <row r="11255" ht="12" customHeight="1" s="61"/>
    <row r="11256" ht="12" customHeight="1" s="61"/>
    <row r="11257" ht="12" customHeight="1" s="61"/>
    <row r="11258" ht="12" customHeight="1" s="61"/>
    <row r="11259" ht="12" customHeight="1" s="61"/>
    <row r="11260" ht="12" customHeight="1" s="61"/>
    <row r="11261" ht="12" customHeight="1" s="61"/>
    <row r="11262" ht="12" customHeight="1" s="61"/>
    <row r="11263" ht="12" customHeight="1" s="61"/>
    <row r="11264" ht="12" customHeight="1" s="61"/>
    <row r="11265" ht="12" customHeight="1" s="61"/>
    <row r="11266" ht="12" customHeight="1" s="61"/>
    <row r="11267" ht="12" customHeight="1" s="61"/>
    <row r="11268" ht="12" customHeight="1" s="61"/>
    <row r="11269" ht="12" customHeight="1" s="61"/>
    <row r="11270" ht="12" customHeight="1" s="61"/>
    <row r="11271" ht="12" customHeight="1" s="61"/>
    <row r="11272" ht="12" customHeight="1" s="61"/>
    <row r="11273" ht="12" customHeight="1" s="61"/>
    <row r="11274" ht="12" customHeight="1" s="61"/>
    <row r="11275" ht="12" customHeight="1" s="61"/>
    <row r="11276" ht="12" customHeight="1" s="61"/>
    <row r="11277" ht="12" customHeight="1" s="61"/>
    <row r="11278" ht="12" customHeight="1" s="61"/>
    <row r="11279" ht="12" customHeight="1" s="61"/>
    <row r="11280" ht="12" customHeight="1" s="61"/>
    <row r="11281" ht="12" customHeight="1" s="61"/>
    <row r="11282" ht="12" customHeight="1" s="61"/>
    <row r="11283" ht="12" customHeight="1" s="61"/>
    <row r="11284" ht="12" customHeight="1" s="61"/>
    <row r="11285" ht="12" customHeight="1" s="61"/>
    <row r="11286" ht="12" customHeight="1" s="61"/>
    <row r="11287" ht="12" customHeight="1" s="61"/>
    <row r="11288" ht="12" customHeight="1" s="61"/>
    <row r="11289" ht="12" customHeight="1" s="61"/>
    <row r="11290" ht="12" customHeight="1" s="61"/>
    <row r="11291" ht="12" customHeight="1" s="61"/>
    <row r="11292" ht="12" customHeight="1" s="61"/>
    <row r="11293" ht="12" customHeight="1" s="61"/>
    <row r="11294" ht="12" customHeight="1" s="61"/>
    <row r="11295" ht="12" customHeight="1" s="61"/>
    <row r="11296" ht="12" customHeight="1" s="61"/>
    <row r="11297" ht="12" customHeight="1" s="61"/>
    <row r="11298" ht="12" customHeight="1" s="61"/>
    <row r="11299" ht="12" customHeight="1" s="61"/>
    <row r="11300" ht="12" customHeight="1" s="61"/>
    <row r="11301" ht="12" customHeight="1" s="61"/>
    <row r="11302" ht="12" customHeight="1" s="61"/>
    <row r="11303" ht="12" customHeight="1" s="61"/>
    <row r="11304" ht="12" customHeight="1" s="61"/>
    <row r="11305" ht="12" customHeight="1" s="61"/>
    <row r="11306" ht="12" customHeight="1" s="61"/>
    <row r="11307" ht="12" customHeight="1" s="61"/>
    <row r="11308" ht="12" customHeight="1" s="61"/>
    <row r="11309" ht="12" customHeight="1" s="61"/>
    <row r="11310" ht="12" customHeight="1" s="61"/>
    <row r="11311" ht="12" customHeight="1" s="61"/>
    <row r="11312" ht="12" customHeight="1" s="61"/>
    <row r="11313" ht="12" customHeight="1" s="61"/>
    <row r="11314" ht="12" customHeight="1" s="61"/>
    <row r="11315" ht="12" customHeight="1" s="61"/>
    <row r="11316" ht="12" customHeight="1" s="61"/>
    <row r="11317" ht="12" customHeight="1" s="61"/>
    <row r="11318" ht="12" customHeight="1" s="61"/>
    <row r="11319" ht="12" customHeight="1" s="61"/>
    <row r="11320" ht="12" customHeight="1" s="61"/>
    <row r="11321" ht="12" customHeight="1" s="61"/>
    <row r="11322" ht="12" customHeight="1" s="61"/>
    <row r="11323" ht="12" customHeight="1" s="61"/>
    <row r="11324" ht="12" customHeight="1" s="61"/>
    <row r="11325" ht="12" customHeight="1" s="61"/>
    <row r="11326" ht="12" customHeight="1" s="61"/>
    <row r="11327" ht="12" customHeight="1" s="61"/>
    <row r="11328" ht="12" customHeight="1" s="61"/>
    <row r="11329" ht="12" customHeight="1" s="61"/>
    <row r="11330" ht="12" customHeight="1" s="61"/>
    <row r="11331" ht="12" customHeight="1" s="61"/>
    <row r="11332" ht="12" customHeight="1" s="61"/>
    <row r="11333" ht="12" customHeight="1" s="61"/>
    <row r="11334" ht="12" customHeight="1" s="61"/>
    <row r="11335" ht="12" customHeight="1" s="61"/>
    <row r="11336" ht="12" customHeight="1" s="61"/>
    <row r="11337" ht="12" customHeight="1" s="61"/>
    <row r="11338" ht="12" customHeight="1" s="61"/>
    <row r="11339" ht="12" customHeight="1" s="61"/>
    <row r="11340" ht="12" customHeight="1" s="61"/>
    <row r="11341" ht="12" customHeight="1" s="61"/>
    <row r="11342" ht="12" customHeight="1" s="61"/>
    <row r="11343" ht="12" customHeight="1" s="61"/>
    <row r="11344" ht="12" customHeight="1" s="61"/>
    <row r="11345" ht="12" customHeight="1" s="61"/>
    <row r="11346" ht="12" customHeight="1" s="61"/>
    <row r="11347" ht="12" customHeight="1" s="61"/>
    <row r="11348" ht="12" customHeight="1" s="61"/>
    <row r="11349" ht="12" customHeight="1" s="61"/>
    <row r="11350" ht="12" customHeight="1" s="61"/>
    <row r="11351" ht="12" customHeight="1" s="61"/>
    <row r="11352" ht="12" customHeight="1" s="61"/>
    <row r="11353" ht="12" customHeight="1" s="61"/>
    <row r="11354" ht="12" customHeight="1" s="61"/>
    <row r="11355" ht="12" customHeight="1" s="61"/>
    <row r="11356" ht="12" customHeight="1" s="61"/>
    <row r="11357" ht="12" customHeight="1" s="61"/>
    <row r="11358" ht="12" customHeight="1" s="61"/>
    <row r="11359" ht="12" customHeight="1" s="61"/>
    <row r="11360" ht="12" customHeight="1" s="61"/>
    <row r="11361" ht="12" customHeight="1" s="61"/>
    <row r="11362" ht="12" customHeight="1" s="61"/>
    <row r="11363" ht="12" customHeight="1" s="61"/>
    <row r="11364" ht="12" customHeight="1" s="61"/>
    <row r="11365" ht="12" customHeight="1" s="61"/>
    <row r="11366" ht="12" customHeight="1" s="61"/>
    <row r="11367" ht="12" customHeight="1" s="61"/>
    <row r="11368" ht="12" customHeight="1" s="61"/>
    <row r="11369" ht="12" customHeight="1" s="61"/>
    <row r="11370" ht="12" customHeight="1" s="61"/>
    <row r="11371" ht="12" customHeight="1" s="61"/>
    <row r="11372" ht="12" customHeight="1" s="61"/>
    <row r="11373" ht="12" customHeight="1" s="61"/>
    <row r="11374" ht="12" customHeight="1" s="61"/>
    <row r="11375" ht="12" customHeight="1" s="61"/>
    <row r="11376" ht="12" customHeight="1" s="61"/>
    <row r="11377" ht="12" customHeight="1" s="61"/>
    <row r="11378" ht="12" customHeight="1" s="61"/>
    <row r="11379" ht="12" customHeight="1" s="61"/>
    <row r="11380" ht="12" customHeight="1" s="61"/>
    <row r="11381" ht="12" customHeight="1" s="61"/>
    <row r="11382" ht="12" customHeight="1" s="61"/>
    <row r="11383" ht="12" customHeight="1" s="61"/>
    <row r="11384" ht="12" customHeight="1" s="61"/>
    <row r="11385" ht="12" customHeight="1" s="61"/>
    <row r="11386" ht="12" customHeight="1" s="61"/>
    <row r="11387" ht="12" customHeight="1" s="61"/>
    <row r="11388" ht="12" customHeight="1" s="61"/>
    <row r="11389" ht="12" customHeight="1" s="61"/>
    <row r="11390" ht="12" customHeight="1" s="61"/>
    <row r="11391" ht="12" customHeight="1" s="61"/>
    <row r="11392" ht="12" customHeight="1" s="61"/>
    <row r="11393" ht="12" customHeight="1" s="61"/>
    <row r="11394" ht="12" customHeight="1" s="61"/>
    <row r="11395" ht="12" customHeight="1" s="61"/>
    <row r="11396" ht="12" customHeight="1" s="61"/>
    <row r="11397" ht="12" customHeight="1" s="61"/>
    <row r="11398" ht="12" customHeight="1" s="61"/>
    <row r="11399" ht="12" customHeight="1" s="61"/>
    <row r="11400" ht="12" customHeight="1" s="61"/>
    <row r="11401" ht="12" customHeight="1" s="61"/>
    <row r="11402" ht="12" customHeight="1" s="61"/>
    <row r="11403" ht="12" customHeight="1" s="61"/>
    <row r="11404" ht="12" customHeight="1" s="61"/>
    <row r="11405" ht="12" customHeight="1" s="61"/>
    <row r="11406" ht="12" customHeight="1" s="61"/>
    <row r="11407" ht="12" customHeight="1" s="61"/>
    <row r="11408" ht="12" customHeight="1" s="61"/>
    <row r="11409" ht="12" customHeight="1" s="61"/>
    <row r="11410" ht="12" customHeight="1" s="61"/>
    <row r="11411" ht="12" customHeight="1" s="61"/>
    <row r="11412" ht="12" customHeight="1" s="61"/>
    <row r="11413" ht="12" customHeight="1" s="61"/>
    <row r="11414" ht="12" customHeight="1" s="61"/>
    <row r="11415" ht="12" customHeight="1" s="61"/>
    <row r="11416" ht="12" customHeight="1" s="61"/>
    <row r="11417" ht="12" customHeight="1" s="61"/>
    <row r="11418" ht="12" customHeight="1" s="61"/>
    <row r="11419" ht="12" customHeight="1" s="61"/>
    <row r="11420" ht="12" customHeight="1" s="61"/>
    <row r="11421" ht="12" customHeight="1" s="61"/>
    <row r="11422" ht="12" customHeight="1" s="61"/>
    <row r="11423" ht="12" customHeight="1" s="61"/>
    <row r="11424" ht="12" customHeight="1" s="61"/>
    <row r="11425" ht="12" customHeight="1" s="61"/>
    <row r="11426" ht="12" customHeight="1" s="61"/>
    <row r="11427" ht="12" customHeight="1" s="61"/>
    <row r="11428" ht="12" customHeight="1" s="61"/>
    <row r="11429" ht="12" customHeight="1" s="61"/>
    <row r="11430" ht="12" customHeight="1" s="61"/>
    <row r="11431" ht="12" customHeight="1" s="61"/>
    <row r="11432" ht="12" customHeight="1" s="61"/>
    <row r="11433" ht="12" customHeight="1" s="61"/>
    <row r="11434" ht="12" customHeight="1" s="61"/>
    <row r="11435" ht="12" customHeight="1" s="61"/>
    <row r="11436" ht="12" customHeight="1" s="61"/>
    <row r="11437" ht="12" customHeight="1" s="61"/>
    <row r="11438" ht="12" customHeight="1" s="61"/>
    <row r="11439" ht="12" customHeight="1" s="61"/>
    <row r="11440" ht="12" customHeight="1" s="61"/>
    <row r="11441" ht="12" customHeight="1" s="61"/>
    <row r="11442" ht="12" customHeight="1" s="61"/>
    <row r="11443" ht="12" customHeight="1" s="61"/>
    <row r="11444" ht="12" customHeight="1" s="61"/>
    <row r="11445" ht="12" customHeight="1" s="61"/>
    <row r="11446" ht="12" customHeight="1" s="61"/>
    <row r="11447" ht="12" customHeight="1" s="61"/>
    <row r="11448" ht="12" customHeight="1" s="61"/>
    <row r="11449" ht="12" customHeight="1" s="61"/>
    <row r="11450" ht="12" customHeight="1" s="61"/>
    <row r="11451" ht="12" customHeight="1" s="61"/>
    <row r="11452" ht="12" customHeight="1" s="61"/>
    <row r="11453" ht="12" customHeight="1" s="61"/>
    <row r="11454" ht="12" customHeight="1" s="61"/>
    <row r="11455" ht="12" customHeight="1" s="61"/>
    <row r="11456" ht="12" customHeight="1" s="61"/>
    <row r="11457" ht="12" customHeight="1" s="61"/>
    <row r="11458" ht="12" customHeight="1" s="61"/>
    <row r="11459" ht="12" customHeight="1" s="61"/>
    <row r="11460" ht="12" customHeight="1" s="61"/>
    <row r="11461" ht="12" customHeight="1" s="61"/>
    <row r="11462" ht="12" customHeight="1" s="61"/>
    <row r="11463" ht="12" customHeight="1" s="61"/>
    <row r="11464" ht="12" customHeight="1" s="61"/>
    <row r="11465" ht="12" customHeight="1" s="61"/>
    <row r="11466" ht="12" customHeight="1" s="61"/>
    <row r="11467" ht="12" customHeight="1" s="61"/>
    <row r="11468" ht="12" customHeight="1" s="61"/>
    <row r="11469" ht="12" customHeight="1" s="61"/>
    <row r="11470" ht="12" customHeight="1" s="61"/>
    <row r="11471" ht="12" customHeight="1" s="61"/>
    <row r="11472" ht="12" customHeight="1" s="61"/>
    <row r="11473" ht="12" customHeight="1" s="61"/>
    <row r="11474" ht="12" customHeight="1" s="61"/>
    <row r="11475" ht="12" customHeight="1" s="61"/>
    <row r="11476" ht="12" customHeight="1" s="61"/>
    <row r="11477" ht="12" customHeight="1" s="61"/>
    <row r="11478" ht="12" customHeight="1" s="61"/>
    <row r="11479" ht="12" customHeight="1" s="61"/>
    <row r="11480" ht="12" customHeight="1" s="61"/>
    <row r="11481" ht="12" customHeight="1" s="61"/>
    <row r="11482" ht="12" customHeight="1" s="61"/>
    <row r="11483" ht="12" customHeight="1" s="61"/>
    <row r="11484" ht="12" customHeight="1" s="61"/>
    <row r="11485" ht="12" customHeight="1" s="61"/>
    <row r="11486" ht="12" customHeight="1" s="61"/>
    <row r="11487" ht="12" customHeight="1" s="61"/>
    <row r="11488" ht="12" customHeight="1" s="61"/>
    <row r="11489" ht="12" customHeight="1" s="61"/>
    <row r="11490" ht="12" customHeight="1" s="61"/>
    <row r="11491" ht="12" customHeight="1" s="61"/>
    <row r="11492" ht="12" customHeight="1" s="61"/>
    <row r="11493" ht="12" customHeight="1" s="61"/>
    <row r="11494" ht="12" customHeight="1" s="61"/>
    <row r="11495" ht="12" customHeight="1" s="61"/>
    <row r="11496" ht="12" customHeight="1" s="61"/>
    <row r="11497" ht="12" customHeight="1" s="61"/>
    <row r="11498" ht="12" customHeight="1" s="61"/>
    <row r="11499" ht="12" customHeight="1" s="61"/>
    <row r="11500" ht="12" customHeight="1" s="61"/>
    <row r="11501" ht="12" customHeight="1" s="61"/>
    <row r="11502" ht="12" customHeight="1" s="61"/>
    <row r="11503" ht="12" customHeight="1" s="61"/>
    <row r="11504" ht="12" customHeight="1" s="61"/>
    <row r="11505" ht="12" customHeight="1" s="61"/>
    <row r="11506" ht="12" customHeight="1" s="61"/>
    <row r="11507" ht="12" customHeight="1" s="61"/>
    <row r="11508" ht="12" customHeight="1" s="61"/>
    <row r="11509" ht="12" customHeight="1" s="61"/>
    <row r="11510" ht="12" customHeight="1" s="61"/>
    <row r="11511" ht="12" customHeight="1" s="61"/>
    <row r="11512" ht="12" customHeight="1" s="61"/>
    <row r="11513" ht="12" customHeight="1" s="61"/>
    <row r="11514" ht="12" customHeight="1" s="61"/>
    <row r="11515" ht="12" customHeight="1" s="61"/>
    <row r="11516" ht="12" customHeight="1" s="61"/>
    <row r="11517" ht="12" customHeight="1" s="61"/>
    <row r="11518" ht="12" customHeight="1" s="61"/>
    <row r="11519" ht="12" customHeight="1" s="61"/>
    <row r="11520" ht="12" customHeight="1" s="61"/>
    <row r="11521" ht="12" customHeight="1" s="61"/>
    <row r="11522" ht="12" customHeight="1" s="61"/>
    <row r="11523" ht="12" customHeight="1" s="61"/>
    <row r="11524" ht="12" customHeight="1" s="61"/>
    <row r="11525" ht="12" customHeight="1" s="61"/>
    <row r="11526" ht="12" customHeight="1" s="61"/>
    <row r="11527" ht="12" customHeight="1" s="61"/>
    <row r="11528" ht="12" customHeight="1" s="61"/>
    <row r="11529" ht="12" customHeight="1" s="61"/>
    <row r="11530" ht="12" customHeight="1" s="61"/>
    <row r="11531" ht="12" customHeight="1" s="61"/>
    <row r="11532" ht="12" customHeight="1" s="61"/>
    <row r="11533" ht="12" customHeight="1" s="61"/>
    <row r="11534" ht="12" customHeight="1" s="61"/>
    <row r="11535" ht="12" customHeight="1" s="61"/>
    <row r="11536" ht="12" customHeight="1" s="61"/>
    <row r="11537" ht="12" customHeight="1" s="61"/>
    <row r="11538" ht="12" customHeight="1" s="61"/>
    <row r="11539" ht="12" customHeight="1" s="61"/>
    <row r="11540" ht="12" customHeight="1" s="61"/>
    <row r="11541" ht="12" customHeight="1" s="61"/>
    <row r="11542" ht="12" customHeight="1" s="61"/>
    <row r="11543" ht="12" customHeight="1" s="61"/>
    <row r="11544" ht="12" customHeight="1" s="61"/>
    <row r="11545" ht="12" customHeight="1" s="61"/>
    <row r="11546" ht="12" customHeight="1" s="61"/>
    <row r="11547" ht="12" customHeight="1" s="61"/>
    <row r="11548" ht="12" customHeight="1" s="61"/>
    <row r="11549" ht="12" customHeight="1" s="61"/>
    <row r="11550" ht="12" customHeight="1" s="61"/>
    <row r="11551" ht="12" customHeight="1" s="61"/>
    <row r="11552" ht="12" customHeight="1" s="61"/>
    <row r="11553" ht="12" customHeight="1" s="61"/>
    <row r="11554" ht="12" customHeight="1" s="61"/>
    <row r="11555" ht="12" customHeight="1" s="61"/>
    <row r="11556" ht="12" customHeight="1" s="61"/>
    <row r="11557" ht="12" customHeight="1" s="61"/>
    <row r="11558" ht="12" customHeight="1" s="61"/>
    <row r="11559" ht="12" customHeight="1" s="61"/>
    <row r="11560" ht="12" customHeight="1" s="61"/>
    <row r="11561" ht="12" customHeight="1" s="61"/>
    <row r="11562" ht="12" customHeight="1" s="61"/>
    <row r="11563" ht="12" customHeight="1" s="61"/>
    <row r="11564" ht="12" customHeight="1" s="61"/>
    <row r="11565" ht="12" customHeight="1" s="61"/>
    <row r="11566" ht="12" customHeight="1" s="61"/>
    <row r="11567" ht="12" customHeight="1" s="61"/>
    <row r="11568" ht="12" customHeight="1" s="61"/>
    <row r="11569" ht="12" customHeight="1" s="61"/>
    <row r="11570" ht="12" customHeight="1" s="61"/>
    <row r="11571" ht="12" customHeight="1" s="61"/>
    <row r="11572" ht="12" customHeight="1" s="61"/>
    <row r="11573" ht="12" customHeight="1" s="61"/>
    <row r="11574" ht="12" customHeight="1" s="61"/>
    <row r="11575" ht="12" customHeight="1" s="61"/>
    <row r="11576" ht="12" customHeight="1" s="61"/>
    <row r="11577" ht="12" customHeight="1" s="61"/>
    <row r="11578" ht="12" customHeight="1" s="61"/>
    <row r="11579" ht="12" customHeight="1" s="61"/>
    <row r="11580" ht="12" customHeight="1" s="61"/>
    <row r="11581" ht="12" customHeight="1" s="61"/>
    <row r="11582" ht="12" customHeight="1" s="61"/>
    <row r="11583" ht="12" customHeight="1" s="61"/>
    <row r="11584" ht="12" customHeight="1" s="61"/>
    <row r="11585" ht="12" customHeight="1" s="61"/>
    <row r="11586" ht="12" customHeight="1" s="61"/>
    <row r="11587" ht="12" customHeight="1" s="61"/>
    <row r="11588" ht="12" customHeight="1" s="61"/>
    <row r="11589" ht="12" customHeight="1" s="61"/>
    <row r="11590" ht="12" customHeight="1" s="61"/>
    <row r="11591" ht="12" customHeight="1" s="61"/>
    <row r="11592" ht="12" customHeight="1" s="61"/>
    <row r="11593" ht="12" customHeight="1" s="61"/>
    <row r="11594" ht="12" customHeight="1" s="61"/>
    <row r="11595" ht="12" customHeight="1" s="61"/>
    <row r="11596" ht="12" customHeight="1" s="61"/>
    <row r="11597" ht="12" customHeight="1" s="61"/>
    <row r="11598" ht="12" customHeight="1" s="61"/>
    <row r="11599" ht="12" customHeight="1" s="61"/>
    <row r="11600" ht="12" customHeight="1" s="61"/>
    <row r="11601" ht="12" customHeight="1" s="61"/>
    <row r="11602" ht="12" customHeight="1" s="61"/>
    <row r="11603" ht="12" customHeight="1" s="61"/>
    <row r="11604" ht="12" customHeight="1" s="61"/>
    <row r="11605" ht="12" customHeight="1" s="61"/>
    <row r="11606" ht="12" customHeight="1" s="61"/>
    <row r="11607" ht="12" customHeight="1" s="61"/>
    <row r="11608" ht="12" customHeight="1" s="61"/>
    <row r="11609" ht="12" customHeight="1" s="61"/>
    <row r="11610" ht="12" customHeight="1" s="61"/>
    <row r="11611" ht="12" customHeight="1" s="61"/>
    <row r="11612" ht="12" customHeight="1" s="61"/>
    <row r="11613" ht="12" customHeight="1" s="61"/>
    <row r="11614" ht="12" customHeight="1" s="61"/>
    <row r="11615" ht="12" customHeight="1" s="61"/>
    <row r="11616" ht="12" customHeight="1" s="61"/>
    <row r="11617" ht="12" customHeight="1" s="61"/>
    <row r="11618" ht="12" customHeight="1" s="61"/>
    <row r="11619" ht="12" customHeight="1" s="61"/>
    <row r="11620" ht="12" customHeight="1" s="61"/>
    <row r="11621" ht="12" customHeight="1" s="61"/>
    <row r="11622" ht="12" customHeight="1" s="61"/>
    <row r="11623" ht="12" customHeight="1" s="61"/>
    <row r="11624" ht="12" customHeight="1" s="61"/>
    <row r="11625" ht="12" customHeight="1" s="61"/>
    <row r="11626" ht="12" customHeight="1" s="61"/>
    <row r="11627" ht="12" customHeight="1" s="61"/>
    <row r="11628" ht="12" customHeight="1" s="61"/>
    <row r="11629" ht="12" customHeight="1" s="61"/>
    <row r="11630" ht="12" customHeight="1" s="61"/>
    <row r="11631" ht="12" customHeight="1" s="61"/>
    <row r="11632" ht="12" customHeight="1" s="61"/>
    <row r="11633" ht="12" customHeight="1" s="61"/>
    <row r="11634" ht="12" customHeight="1" s="61"/>
    <row r="11635" ht="12" customHeight="1" s="61"/>
    <row r="11636" ht="12" customHeight="1" s="61"/>
    <row r="11637" ht="12" customHeight="1" s="61"/>
    <row r="11638" ht="12" customHeight="1" s="61"/>
    <row r="11639" ht="12" customHeight="1" s="61"/>
    <row r="11640" ht="12" customHeight="1" s="61"/>
    <row r="11641" ht="12" customHeight="1" s="61"/>
    <row r="11642" ht="12" customHeight="1" s="61"/>
    <row r="11643" ht="12" customHeight="1" s="61"/>
    <row r="11644" ht="12" customHeight="1" s="61"/>
    <row r="11645" ht="12" customHeight="1" s="61"/>
    <row r="11646" ht="12" customHeight="1" s="61"/>
    <row r="11647" ht="12" customHeight="1" s="61"/>
    <row r="11648" ht="12" customHeight="1" s="61"/>
    <row r="11649" ht="12" customHeight="1" s="61"/>
    <row r="11650" ht="12" customHeight="1" s="61"/>
    <row r="11651" ht="12" customHeight="1" s="61"/>
    <row r="11652" ht="12" customHeight="1" s="61"/>
    <row r="11653" ht="12" customHeight="1" s="61"/>
    <row r="11654" ht="12" customHeight="1" s="61"/>
    <row r="11655" ht="12" customHeight="1" s="61"/>
    <row r="11656" ht="12" customHeight="1" s="61"/>
    <row r="11657" ht="12" customHeight="1" s="61"/>
    <row r="11658" ht="12" customHeight="1" s="61"/>
    <row r="11659" ht="12" customHeight="1" s="61"/>
    <row r="11660" ht="12" customHeight="1" s="61"/>
    <row r="11661" ht="12" customHeight="1" s="61"/>
    <row r="11662" ht="12" customHeight="1" s="61"/>
    <row r="11663" ht="12" customHeight="1" s="61"/>
    <row r="11664" ht="12" customHeight="1" s="61"/>
    <row r="11665" ht="12" customHeight="1" s="61"/>
    <row r="11666" ht="12" customHeight="1" s="61"/>
    <row r="11667" ht="12" customHeight="1" s="61"/>
    <row r="11668" ht="12" customHeight="1" s="61"/>
    <row r="11669" ht="12" customHeight="1" s="61"/>
    <row r="11670" ht="12" customHeight="1" s="61"/>
    <row r="11671" ht="12" customHeight="1" s="61"/>
    <row r="11672" ht="12" customHeight="1" s="61"/>
    <row r="11673" ht="12" customHeight="1" s="61"/>
    <row r="11674" ht="12" customHeight="1" s="61"/>
    <row r="11675" ht="12" customHeight="1" s="61"/>
    <row r="11676" ht="12" customHeight="1" s="61"/>
    <row r="11677" ht="12" customHeight="1" s="61"/>
    <row r="11678" ht="12" customHeight="1" s="61"/>
    <row r="11679" ht="12" customHeight="1" s="61"/>
    <row r="11680" ht="12" customHeight="1" s="61"/>
    <row r="11681" ht="12" customHeight="1" s="61"/>
    <row r="11682" ht="12" customHeight="1" s="61"/>
    <row r="11683" ht="12" customHeight="1" s="61"/>
    <row r="11684" ht="12" customHeight="1" s="61"/>
    <row r="11685" ht="12" customHeight="1" s="61"/>
    <row r="11686" ht="12" customHeight="1" s="61"/>
    <row r="11687" ht="12" customHeight="1" s="61"/>
    <row r="11688" ht="12" customHeight="1" s="61"/>
    <row r="11689" ht="12" customHeight="1" s="61"/>
    <row r="11690" ht="12" customHeight="1" s="61"/>
    <row r="11691" ht="12" customHeight="1" s="61"/>
    <row r="11692" ht="12" customHeight="1" s="61"/>
    <row r="11693" ht="12" customHeight="1" s="61"/>
    <row r="11694" ht="12" customHeight="1" s="61"/>
    <row r="11695" ht="12" customHeight="1" s="61"/>
    <row r="11696" ht="12" customHeight="1" s="61"/>
    <row r="11697" ht="12" customHeight="1" s="61"/>
    <row r="11698" ht="12" customHeight="1" s="61"/>
    <row r="11699" ht="12" customHeight="1" s="61"/>
    <row r="11700" ht="12" customHeight="1" s="61"/>
    <row r="11701" ht="12" customHeight="1" s="61"/>
    <row r="11702" ht="12" customHeight="1" s="61"/>
    <row r="11703" ht="12" customHeight="1" s="61"/>
    <row r="11704" ht="12" customHeight="1" s="61"/>
    <row r="11705" ht="12" customHeight="1" s="61"/>
    <row r="11706" ht="12" customHeight="1" s="61"/>
    <row r="11707" ht="12" customHeight="1" s="61"/>
    <row r="11708" ht="12" customHeight="1" s="61"/>
    <row r="11709" ht="12" customHeight="1" s="61"/>
    <row r="11710" ht="12" customHeight="1" s="61"/>
    <row r="11711" ht="12" customHeight="1" s="61"/>
    <row r="11712" ht="12" customHeight="1" s="61"/>
    <row r="11713" ht="12" customHeight="1" s="61"/>
    <row r="11714" ht="12" customHeight="1" s="61"/>
    <row r="11715" ht="12" customHeight="1" s="61"/>
    <row r="11716" ht="12" customHeight="1" s="61"/>
    <row r="11717" ht="12" customHeight="1" s="61"/>
    <row r="11718" ht="12" customHeight="1" s="61"/>
    <row r="11719" ht="12" customHeight="1" s="61"/>
    <row r="11720" ht="12" customHeight="1" s="61"/>
    <row r="11721" ht="12" customHeight="1" s="61"/>
    <row r="11722" ht="12" customHeight="1" s="61"/>
    <row r="11723" ht="12" customHeight="1" s="61"/>
    <row r="11724" ht="12" customHeight="1" s="61"/>
    <row r="11725" ht="12" customHeight="1" s="61"/>
    <row r="11726" ht="12" customHeight="1" s="61"/>
    <row r="11727" ht="12" customHeight="1" s="61"/>
    <row r="11728" ht="12" customHeight="1" s="61"/>
    <row r="11729" ht="12" customHeight="1" s="61"/>
    <row r="11730" ht="12" customHeight="1" s="61"/>
    <row r="11731" ht="12" customHeight="1" s="61"/>
    <row r="11732" ht="12" customHeight="1" s="61"/>
    <row r="11733" ht="12" customHeight="1" s="61"/>
    <row r="11734" ht="12" customHeight="1" s="61"/>
    <row r="11735" ht="12" customHeight="1" s="61"/>
    <row r="11736" ht="12" customHeight="1" s="61"/>
    <row r="11737" ht="12" customHeight="1" s="61"/>
    <row r="11738" ht="12" customHeight="1" s="61"/>
    <row r="11739" ht="12" customHeight="1" s="61"/>
    <row r="11740" ht="12" customHeight="1" s="61"/>
    <row r="11741" ht="12" customHeight="1" s="61"/>
    <row r="11742" ht="12" customHeight="1" s="61"/>
    <row r="11743" ht="12" customHeight="1" s="61"/>
    <row r="11744" ht="12" customHeight="1" s="61"/>
    <row r="11745" ht="12" customHeight="1" s="61"/>
    <row r="11746" ht="12" customHeight="1" s="61"/>
    <row r="11747" ht="12" customHeight="1" s="61"/>
    <row r="11748" ht="12" customHeight="1" s="61"/>
    <row r="11749" ht="12" customHeight="1" s="61"/>
    <row r="11750" ht="12" customHeight="1" s="61"/>
    <row r="11751" ht="12" customHeight="1" s="61"/>
    <row r="11752" ht="12" customHeight="1" s="61"/>
    <row r="11753" ht="12" customHeight="1" s="61"/>
    <row r="11754" ht="12" customHeight="1" s="61"/>
    <row r="11755" ht="12" customHeight="1" s="61"/>
    <row r="11756" ht="12" customHeight="1" s="61"/>
    <row r="11757" ht="12" customHeight="1" s="61"/>
    <row r="11758" ht="12" customHeight="1" s="61"/>
    <row r="11759" ht="12" customHeight="1" s="61"/>
    <row r="11760" ht="12" customHeight="1" s="61"/>
    <row r="11761" ht="12" customHeight="1" s="61"/>
    <row r="11762" ht="12" customHeight="1" s="61"/>
    <row r="11763" ht="12" customHeight="1" s="61"/>
    <row r="11764" ht="12" customHeight="1" s="61"/>
    <row r="11765" ht="12" customHeight="1" s="61"/>
    <row r="11766" ht="12" customHeight="1" s="61"/>
    <row r="11767" ht="12" customHeight="1" s="61"/>
    <row r="11768" ht="12" customHeight="1" s="61"/>
    <row r="11769" ht="12" customHeight="1" s="61"/>
    <row r="11770" ht="12" customHeight="1" s="61"/>
    <row r="11771" ht="12" customHeight="1" s="61"/>
    <row r="11772" ht="12" customHeight="1" s="61"/>
    <row r="11773" ht="12" customHeight="1" s="61"/>
    <row r="11774" ht="12" customHeight="1" s="61"/>
    <row r="11775" ht="12" customHeight="1" s="61"/>
    <row r="11776" ht="12" customHeight="1" s="61"/>
    <row r="11777" ht="12" customHeight="1" s="61"/>
    <row r="11778" ht="12" customHeight="1" s="61"/>
    <row r="11779" ht="12" customHeight="1" s="61"/>
    <row r="11780" ht="12" customHeight="1" s="61"/>
    <row r="11781" ht="12" customHeight="1" s="61"/>
    <row r="11782" ht="12" customHeight="1" s="61"/>
    <row r="11783" ht="12" customHeight="1" s="61"/>
    <row r="11784" ht="12" customHeight="1" s="61"/>
    <row r="11785" ht="12" customHeight="1" s="61"/>
    <row r="11786" ht="12" customHeight="1" s="61"/>
    <row r="11787" ht="12" customHeight="1" s="61"/>
    <row r="11788" ht="12" customHeight="1" s="61"/>
    <row r="11789" ht="12" customHeight="1" s="61"/>
    <row r="11790" ht="12" customHeight="1" s="61"/>
    <row r="11791" ht="12" customHeight="1" s="61"/>
    <row r="11792" ht="12" customHeight="1" s="61"/>
    <row r="11793" ht="12" customHeight="1" s="61"/>
    <row r="11794" ht="12" customHeight="1" s="61"/>
    <row r="11795" ht="12" customHeight="1" s="61"/>
    <row r="11796" ht="12" customHeight="1" s="61"/>
    <row r="11797" ht="12" customHeight="1" s="61"/>
    <row r="11798" ht="12" customHeight="1" s="61"/>
    <row r="11799" ht="12" customHeight="1" s="61"/>
    <row r="11800" ht="12" customHeight="1" s="61"/>
    <row r="11801" ht="12" customHeight="1" s="61"/>
    <row r="11802" ht="12" customHeight="1" s="61"/>
    <row r="11803" ht="12" customHeight="1" s="61"/>
    <row r="11804" ht="12" customHeight="1" s="61"/>
    <row r="11805" ht="12" customHeight="1" s="61"/>
    <row r="11806" ht="12" customHeight="1" s="61"/>
    <row r="11807" ht="12" customHeight="1" s="61"/>
    <row r="11808" ht="12" customHeight="1" s="61"/>
    <row r="11809" ht="12" customHeight="1" s="61"/>
    <row r="11810" ht="12" customHeight="1" s="61"/>
    <row r="11811" ht="12" customHeight="1" s="61"/>
    <row r="11812" ht="12" customHeight="1" s="61"/>
    <row r="11813" ht="12" customHeight="1" s="61"/>
    <row r="11814" ht="12" customHeight="1" s="61"/>
    <row r="11815" ht="12" customHeight="1" s="61"/>
    <row r="11816" ht="12" customHeight="1" s="61"/>
    <row r="11817" ht="12" customHeight="1" s="61"/>
    <row r="11818" ht="12" customHeight="1" s="61"/>
    <row r="11819" ht="12" customHeight="1" s="61"/>
    <row r="11820" ht="12" customHeight="1" s="61"/>
    <row r="11821" ht="12" customHeight="1" s="61"/>
    <row r="11822" ht="12" customHeight="1" s="61"/>
    <row r="11823" ht="12" customHeight="1" s="61"/>
    <row r="11824" ht="12" customHeight="1" s="61"/>
    <row r="11825" ht="12" customHeight="1" s="61"/>
    <row r="11826" ht="12" customHeight="1" s="61"/>
    <row r="11827" ht="12" customHeight="1" s="61"/>
    <row r="11828" ht="12" customHeight="1" s="61"/>
    <row r="11829" ht="12" customHeight="1" s="61"/>
    <row r="11830" ht="12" customHeight="1" s="61"/>
    <row r="11831" ht="12" customHeight="1" s="61"/>
    <row r="11832" ht="12" customHeight="1" s="61"/>
    <row r="11833" ht="12" customHeight="1" s="61"/>
    <row r="11834" ht="12" customHeight="1" s="61"/>
    <row r="11835" ht="12" customHeight="1" s="61"/>
    <row r="11836" ht="12" customHeight="1" s="61"/>
    <row r="11837" ht="12" customHeight="1" s="61"/>
    <row r="11838" ht="12" customHeight="1" s="61"/>
    <row r="11839" ht="12" customHeight="1" s="61"/>
    <row r="11840" ht="12" customHeight="1" s="61"/>
    <row r="11841" ht="12" customHeight="1" s="61"/>
    <row r="11842" ht="12" customHeight="1" s="61"/>
    <row r="11843" ht="12" customHeight="1" s="61"/>
    <row r="11844" ht="12" customHeight="1" s="61"/>
    <row r="11845" ht="12" customHeight="1" s="61"/>
    <row r="11846" ht="12" customHeight="1" s="61"/>
    <row r="11847" ht="12" customHeight="1" s="61"/>
    <row r="11848" ht="12" customHeight="1" s="61"/>
    <row r="11849" ht="12" customHeight="1" s="61"/>
    <row r="11850" ht="12" customHeight="1" s="61"/>
    <row r="11851" ht="12" customHeight="1" s="61"/>
    <row r="11852" ht="12" customHeight="1" s="61"/>
    <row r="11853" ht="12" customHeight="1" s="61"/>
    <row r="11854" ht="12" customHeight="1" s="61"/>
    <row r="11855" ht="12" customHeight="1" s="61"/>
    <row r="11856" ht="12" customHeight="1" s="61"/>
    <row r="11857" ht="12" customHeight="1" s="61"/>
    <row r="11858" ht="12" customHeight="1" s="61"/>
    <row r="11859" ht="12" customHeight="1" s="61"/>
    <row r="11860" ht="12" customHeight="1" s="61"/>
    <row r="11861" ht="12" customHeight="1" s="61"/>
    <row r="11862" ht="12" customHeight="1" s="61"/>
    <row r="11863" ht="12" customHeight="1" s="61"/>
    <row r="11864" ht="12" customHeight="1" s="61"/>
    <row r="11865" ht="12" customHeight="1" s="61"/>
    <row r="11866" ht="12" customHeight="1" s="61"/>
    <row r="11867" ht="12" customHeight="1" s="61"/>
    <row r="11868" ht="12" customHeight="1" s="61"/>
    <row r="11869" ht="12" customHeight="1" s="61"/>
    <row r="11870" ht="12" customHeight="1" s="61"/>
    <row r="11871" ht="12" customHeight="1" s="61"/>
    <row r="11872" ht="12" customHeight="1" s="61"/>
    <row r="11873" ht="12" customHeight="1" s="61"/>
    <row r="11874" ht="12" customHeight="1" s="61"/>
    <row r="11875" ht="12" customHeight="1" s="61"/>
    <row r="11876" ht="12" customHeight="1" s="61"/>
    <row r="11877" ht="12" customHeight="1" s="61"/>
    <row r="11878" ht="12" customHeight="1" s="61"/>
    <row r="11879" ht="12" customHeight="1" s="61"/>
    <row r="11880" ht="12" customHeight="1" s="61"/>
    <row r="11881" ht="12" customHeight="1" s="61"/>
    <row r="11882" ht="12" customHeight="1" s="61"/>
    <row r="11883" ht="12" customHeight="1" s="61"/>
    <row r="11884" ht="12" customHeight="1" s="61"/>
    <row r="11885" ht="12" customHeight="1" s="61"/>
    <row r="11886" ht="12" customHeight="1" s="61"/>
    <row r="11887" ht="12" customHeight="1" s="61"/>
    <row r="11888" ht="12" customHeight="1" s="61"/>
    <row r="11889" ht="12" customHeight="1" s="61"/>
    <row r="11890" ht="12" customHeight="1" s="61"/>
    <row r="11891" ht="12" customHeight="1" s="61"/>
    <row r="11892" ht="12" customHeight="1" s="61"/>
    <row r="11893" ht="12" customHeight="1" s="61"/>
    <row r="11894" ht="12" customHeight="1" s="61"/>
    <row r="11895" ht="12" customHeight="1" s="61"/>
    <row r="11896" ht="12" customHeight="1" s="61"/>
    <row r="11897" ht="12" customHeight="1" s="61"/>
    <row r="11898" ht="12" customHeight="1" s="61"/>
    <row r="11899" ht="12" customHeight="1" s="61"/>
    <row r="11900" ht="12" customHeight="1" s="61"/>
    <row r="11901" ht="12" customHeight="1" s="61"/>
    <row r="11902" ht="12" customHeight="1" s="61"/>
    <row r="11903" ht="12" customHeight="1" s="61"/>
    <row r="11904" ht="12" customHeight="1" s="61"/>
    <row r="11905" ht="12" customHeight="1" s="61"/>
    <row r="11906" ht="12" customHeight="1" s="61"/>
    <row r="11907" ht="12" customHeight="1" s="61"/>
    <row r="11908" ht="12" customHeight="1" s="61"/>
    <row r="11909" ht="12" customHeight="1" s="61"/>
    <row r="11910" ht="12" customHeight="1" s="61"/>
    <row r="11911" ht="12" customHeight="1" s="61"/>
    <row r="11912" ht="12" customHeight="1" s="61"/>
    <row r="11913" ht="12" customHeight="1" s="61"/>
    <row r="11914" ht="12" customHeight="1" s="61"/>
    <row r="11915" ht="12" customHeight="1" s="61"/>
    <row r="11916" ht="12" customHeight="1" s="61"/>
    <row r="11917" ht="12" customHeight="1" s="61"/>
    <row r="11918" ht="12" customHeight="1" s="61"/>
    <row r="11919" ht="12" customHeight="1" s="61"/>
    <row r="11920" ht="12" customHeight="1" s="61"/>
    <row r="11921" ht="12" customHeight="1" s="61"/>
    <row r="11922" ht="12" customHeight="1" s="61"/>
    <row r="11923" ht="12" customHeight="1" s="61"/>
    <row r="11924" ht="12" customHeight="1" s="61"/>
    <row r="11925" ht="12" customHeight="1" s="61"/>
    <row r="11926" ht="12" customHeight="1" s="61"/>
    <row r="11927" ht="12" customHeight="1" s="61"/>
    <row r="11928" ht="12" customHeight="1" s="61"/>
    <row r="11929" ht="12" customHeight="1" s="61"/>
    <row r="11930" ht="12" customHeight="1" s="61"/>
    <row r="11931" ht="12" customHeight="1" s="61"/>
    <row r="11932" ht="12" customHeight="1" s="61"/>
    <row r="11933" ht="12" customHeight="1" s="61"/>
    <row r="11934" ht="12" customHeight="1" s="61"/>
    <row r="11935" ht="12" customHeight="1" s="61"/>
    <row r="11936" ht="12" customHeight="1" s="61"/>
    <row r="11937" ht="12" customHeight="1" s="61"/>
    <row r="11938" ht="12" customHeight="1" s="61"/>
    <row r="11939" ht="12" customHeight="1" s="61"/>
    <row r="11940" ht="12" customHeight="1" s="61"/>
    <row r="11941" ht="12" customHeight="1" s="61"/>
    <row r="11942" ht="12" customHeight="1" s="61"/>
    <row r="11943" ht="12" customHeight="1" s="61"/>
    <row r="11944" ht="12" customHeight="1" s="61"/>
    <row r="11945" ht="12" customHeight="1" s="61"/>
    <row r="11946" ht="12" customHeight="1" s="61"/>
    <row r="11947" ht="12" customHeight="1" s="61"/>
    <row r="11948" ht="12" customHeight="1" s="61"/>
    <row r="11949" ht="12" customHeight="1" s="61"/>
    <row r="11950" ht="12" customHeight="1" s="61"/>
    <row r="11951" ht="12" customHeight="1" s="61"/>
    <row r="11952" ht="12" customHeight="1" s="61"/>
    <row r="11953" ht="12" customHeight="1" s="61"/>
    <row r="11954" ht="12" customHeight="1" s="61"/>
    <row r="11955" ht="12" customHeight="1" s="61"/>
    <row r="11956" ht="12" customHeight="1" s="61"/>
    <row r="11957" ht="12" customHeight="1" s="61"/>
    <row r="11958" ht="12" customHeight="1" s="61"/>
    <row r="11959" ht="12" customHeight="1" s="61"/>
    <row r="11960" ht="12" customHeight="1" s="61"/>
    <row r="11961" ht="12" customHeight="1" s="61"/>
    <row r="11962" ht="12" customHeight="1" s="61"/>
    <row r="11963" ht="12" customHeight="1" s="61"/>
    <row r="11964" ht="12" customHeight="1" s="61"/>
    <row r="11965" ht="12" customHeight="1" s="61"/>
    <row r="11966" ht="12" customHeight="1" s="61"/>
    <row r="11967" ht="12" customHeight="1" s="61"/>
    <row r="11968" ht="12" customHeight="1" s="61"/>
    <row r="11969" ht="12" customHeight="1" s="61"/>
    <row r="11970" ht="12" customHeight="1" s="61"/>
    <row r="11971" ht="12" customHeight="1" s="61"/>
    <row r="11972" ht="12" customHeight="1" s="61"/>
    <row r="11973" ht="12" customHeight="1" s="61"/>
    <row r="11974" ht="12" customHeight="1" s="61"/>
    <row r="11975" ht="12" customHeight="1" s="61"/>
    <row r="11976" ht="12" customHeight="1" s="61"/>
    <row r="11977" ht="12" customHeight="1" s="61"/>
    <row r="11978" ht="12" customHeight="1" s="61"/>
    <row r="11979" ht="12" customHeight="1" s="61"/>
    <row r="11980" ht="12" customHeight="1" s="61"/>
    <row r="11981" ht="12" customHeight="1" s="61"/>
    <row r="11982" ht="12" customHeight="1" s="61"/>
    <row r="11983" ht="12" customHeight="1" s="61"/>
    <row r="11984" ht="12" customHeight="1" s="61"/>
    <row r="11985" ht="12" customHeight="1" s="61"/>
    <row r="11986" ht="12" customHeight="1" s="61"/>
    <row r="11987" ht="12" customHeight="1" s="61"/>
    <row r="11988" ht="12" customHeight="1" s="61"/>
    <row r="11989" ht="12" customHeight="1" s="61"/>
    <row r="11990" ht="12" customHeight="1" s="61"/>
    <row r="11991" ht="12" customHeight="1" s="61"/>
    <row r="11992" ht="12" customHeight="1" s="61"/>
    <row r="11993" ht="12" customHeight="1" s="61"/>
    <row r="11994" ht="12" customHeight="1" s="61"/>
    <row r="11995" ht="12" customHeight="1" s="61"/>
    <row r="11996" ht="12" customHeight="1" s="61"/>
    <row r="11997" ht="12" customHeight="1" s="61"/>
    <row r="11998" ht="12" customHeight="1" s="61"/>
    <row r="11999" ht="12" customHeight="1" s="61"/>
    <row r="12000" ht="12" customHeight="1" s="61"/>
    <row r="12001" ht="12" customHeight="1" s="61"/>
    <row r="12002" ht="12" customHeight="1" s="61"/>
    <row r="12003" ht="12" customHeight="1" s="61"/>
    <row r="12004" ht="12" customHeight="1" s="61"/>
    <row r="12005" ht="12" customHeight="1" s="61"/>
    <row r="12006" ht="12" customHeight="1" s="61"/>
    <row r="12007" ht="12" customHeight="1" s="61"/>
    <row r="12008" ht="12" customHeight="1" s="61"/>
    <row r="12009" ht="12" customHeight="1" s="61"/>
    <row r="12010" ht="12" customHeight="1" s="61"/>
    <row r="12011" ht="12" customHeight="1" s="61"/>
    <row r="12012" ht="12" customHeight="1" s="61"/>
    <row r="12013" ht="12" customHeight="1" s="61"/>
    <row r="12014" ht="12" customHeight="1" s="61"/>
    <row r="12015" ht="12" customHeight="1" s="61"/>
    <row r="12016" ht="12" customHeight="1" s="61"/>
    <row r="12017" ht="12" customHeight="1" s="61"/>
    <row r="12018" ht="12" customHeight="1" s="61"/>
    <row r="12019" ht="12" customHeight="1" s="61"/>
    <row r="12020" ht="12" customHeight="1" s="61"/>
    <row r="12021" ht="12" customHeight="1" s="61"/>
    <row r="12022" ht="12" customHeight="1" s="61"/>
    <row r="12023" ht="12" customHeight="1" s="61"/>
    <row r="12024" ht="12" customHeight="1" s="61"/>
    <row r="12025" ht="12" customHeight="1" s="61"/>
    <row r="12026" ht="12" customHeight="1" s="61"/>
    <row r="12027" ht="12" customHeight="1" s="61"/>
    <row r="12028" ht="12" customHeight="1" s="61"/>
    <row r="12029" ht="12" customHeight="1" s="61"/>
    <row r="12030" ht="12" customHeight="1" s="61"/>
    <row r="12031" ht="12" customHeight="1" s="61"/>
    <row r="12032" ht="12" customHeight="1" s="61"/>
    <row r="12033" ht="12" customHeight="1" s="61"/>
    <row r="12034" ht="12" customHeight="1" s="61"/>
    <row r="12035" ht="12" customHeight="1" s="61"/>
    <row r="12036" ht="12" customHeight="1" s="61"/>
    <row r="12037" ht="12" customHeight="1" s="61"/>
    <row r="12038" ht="12" customHeight="1" s="61"/>
    <row r="12039" ht="12" customHeight="1" s="61"/>
    <row r="12040" ht="12" customHeight="1" s="61"/>
    <row r="12041" ht="12" customHeight="1" s="61"/>
    <row r="12042" ht="12" customHeight="1" s="61"/>
    <row r="12043" ht="12" customHeight="1" s="61"/>
    <row r="12044" ht="12" customHeight="1" s="61"/>
    <row r="12045" ht="12" customHeight="1" s="61"/>
    <row r="12046" ht="12" customHeight="1" s="61"/>
    <row r="12047" ht="12" customHeight="1" s="61"/>
    <row r="12048" ht="12" customHeight="1" s="61"/>
    <row r="12049" ht="12" customHeight="1" s="61"/>
    <row r="12050" ht="12" customHeight="1" s="61"/>
    <row r="12051" ht="12" customHeight="1" s="61"/>
    <row r="12052" ht="12" customHeight="1" s="61"/>
    <row r="12053" ht="12" customHeight="1" s="61"/>
    <row r="12054" ht="12" customHeight="1" s="61"/>
    <row r="12055" ht="12" customHeight="1" s="61"/>
    <row r="12056" ht="12" customHeight="1" s="61"/>
    <row r="12057" ht="12" customHeight="1" s="61"/>
    <row r="12058" ht="12" customHeight="1" s="61"/>
    <row r="12059" ht="12" customHeight="1" s="61"/>
    <row r="12060" ht="12" customHeight="1" s="61"/>
    <row r="12061" ht="12" customHeight="1" s="61"/>
    <row r="12062" ht="12" customHeight="1" s="61"/>
    <row r="12063" ht="12" customHeight="1" s="61"/>
    <row r="12064" ht="12" customHeight="1" s="61"/>
    <row r="12065" ht="12" customHeight="1" s="61"/>
    <row r="12066" ht="12" customHeight="1" s="61"/>
    <row r="12067" ht="12" customHeight="1" s="61"/>
    <row r="12068" ht="12" customHeight="1" s="61"/>
    <row r="12069" ht="12" customHeight="1" s="61"/>
    <row r="12070" ht="12" customHeight="1" s="61"/>
    <row r="12071" ht="12" customHeight="1" s="61"/>
    <row r="12072" ht="12" customHeight="1" s="61"/>
    <row r="12073" ht="12" customHeight="1" s="61"/>
    <row r="12074" ht="12" customHeight="1" s="61"/>
    <row r="12075" ht="12" customHeight="1" s="61"/>
    <row r="12076" ht="12" customHeight="1" s="61"/>
    <row r="12077" ht="12" customHeight="1" s="61"/>
    <row r="12078" ht="12" customHeight="1" s="61"/>
    <row r="12079" ht="12" customHeight="1" s="61"/>
    <row r="12080" ht="12" customHeight="1" s="61"/>
    <row r="12081" ht="12" customHeight="1" s="61"/>
    <row r="12082" ht="12" customHeight="1" s="61"/>
    <row r="12083" ht="12" customHeight="1" s="61"/>
    <row r="12084" ht="12" customHeight="1" s="61"/>
    <row r="12085" ht="12" customHeight="1" s="61"/>
    <row r="12086" ht="12" customHeight="1" s="61"/>
    <row r="12087" ht="12" customHeight="1" s="61"/>
    <row r="12088" ht="12" customHeight="1" s="61"/>
    <row r="12089" ht="12" customHeight="1" s="61"/>
    <row r="12090" ht="12" customHeight="1" s="61"/>
    <row r="12091" ht="12" customHeight="1" s="61"/>
    <row r="12092" ht="12" customHeight="1" s="61"/>
    <row r="12093" ht="12" customHeight="1" s="61"/>
    <row r="12094" ht="12" customHeight="1" s="61"/>
    <row r="12095" ht="12" customHeight="1" s="61"/>
    <row r="12096" ht="12" customHeight="1" s="61"/>
    <row r="12097" ht="12" customHeight="1" s="61"/>
    <row r="12098" ht="12" customHeight="1" s="61"/>
    <row r="12099" ht="12" customHeight="1" s="61"/>
    <row r="12100" ht="12" customHeight="1" s="61"/>
    <row r="12101" ht="12" customHeight="1" s="61"/>
    <row r="12102" ht="12" customHeight="1" s="61"/>
    <row r="12103" ht="12" customHeight="1" s="61"/>
    <row r="12104" ht="12" customHeight="1" s="61"/>
    <row r="12105" ht="12" customHeight="1" s="61"/>
    <row r="12106" ht="12" customHeight="1" s="61"/>
    <row r="12107" ht="12" customHeight="1" s="61"/>
    <row r="12108" ht="12" customHeight="1" s="61"/>
    <row r="12109" ht="12" customHeight="1" s="61"/>
    <row r="12110" ht="12" customHeight="1" s="61"/>
    <row r="12111" ht="12" customHeight="1" s="61"/>
    <row r="12112" ht="12" customHeight="1" s="61"/>
    <row r="12113" ht="12" customHeight="1" s="61"/>
    <row r="12114" ht="12" customHeight="1" s="61"/>
    <row r="12115" ht="12" customHeight="1" s="61"/>
    <row r="12116" ht="12" customHeight="1" s="61"/>
    <row r="12117" ht="12" customHeight="1" s="61"/>
    <row r="12118" ht="12" customHeight="1" s="61"/>
    <row r="12119" ht="12" customHeight="1" s="61"/>
    <row r="12120" ht="12" customHeight="1" s="61"/>
    <row r="12121" ht="12" customHeight="1" s="61"/>
    <row r="12122" ht="12" customHeight="1" s="61"/>
    <row r="12123" ht="12" customHeight="1" s="61"/>
    <row r="12124" ht="12" customHeight="1" s="61"/>
    <row r="12125" ht="12" customHeight="1" s="61"/>
    <row r="12126" ht="12" customHeight="1" s="61"/>
    <row r="12127" ht="12" customHeight="1" s="61"/>
    <row r="12128" ht="12" customHeight="1" s="61"/>
    <row r="12129" ht="12" customHeight="1" s="61"/>
    <row r="12130" ht="12" customHeight="1" s="61"/>
    <row r="12131" ht="12" customHeight="1" s="61"/>
    <row r="12132" ht="12" customHeight="1" s="61"/>
    <row r="12133" ht="12" customHeight="1" s="61"/>
    <row r="12134" ht="12" customHeight="1" s="61"/>
    <row r="12135" ht="12" customHeight="1" s="61"/>
    <row r="12136" ht="12" customHeight="1" s="61"/>
    <row r="12137" ht="12" customHeight="1" s="61"/>
    <row r="12138" ht="12" customHeight="1" s="61"/>
    <row r="12139" ht="12" customHeight="1" s="61"/>
    <row r="12140" ht="12" customHeight="1" s="61"/>
    <row r="12141" ht="12" customHeight="1" s="61"/>
    <row r="12142" ht="12" customHeight="1" s="61"/>
    <row r="12143" ht="12" customHeight="1" s="61"/>
    <row r="12144" ht="12" customHeight="1" s="61"/>
    <row r="12145" ht="12" customHeight="1" s="61"/>
    <row r="12146" ht="12" customHeight="1" s="61"/>
    <row r="12147" ht="12" customHeight="1" s="61"/>
    <row r="12148" ht="12" customHeight="1" s="61"/>
    <row r="12149" ht="12" customHeight="1" s="61"/>
    <row r="12150" ht="12" customHeight="1" s="61"/>
    <row r="12151" ht="12" customHeight="1" s="61"/>
    <row r="12152" ht="12" customHeight="1" s="61"/>
    <row r="12153" ht="12" customHeight="1" s="61"/>
    <row r="12154" ht="12" customHeight="1" s="61"/>
    <row r="12155" ht="12" customHeight="1" s="61"/>
    <row r="12156" ht="12" customHeight="1" s="61"/>
    <row r="12157" ht="12" customHeight="1" s="61"/>
    <row r="12158" ht="12" customHeight="1" s="61"/>
    <row r="12159" ht="12" customHeight="1" s="61"/>
    <row r="12160" ht="12" customHeight="1" s="61"/>
    <row r="12161" ht="12" customHeight="1" s="61"/>
    <row r="12162" ht="12" customHeight="1" s="61"/>
    <row r="12163" ht="12" customHeight="1" s="61"/>
    <row r="12164" ht="12" customHeight="1" s="61"/>
    <row r="12165" ht="12" customHeight="1" s="61"/>
    <row r="12166" ht="12" customHeight="1" s="61"/>
    <row r="12167" ht="12" customHeight="1" s="61"/>
    <row r="12168" ht="12" customHeight="1" s="61"/>
    <row r="12169" ht="12" customHeight="1" s="61"/>
    <row r="12170" ht="12" customHeight="1" s="61"/>
    <row r="12171" ht="12" customHeight="1" s="61"/>
    <row r="12172" ht="12" customHeight="1" s="61"/>
    <row r="12173" ht="12" customHeight="1" s="61"/>
    <row r="12174" ht="12" customHeight="1" s="61"/>
    <row r="12175" ht="12" customHeight="1" s="61"/>
    <row r="12176" ht="12" customHeight="1" s="61"/>
    <row r="12177" ht="12" customHeight="1" s="61"/>
    <row r="12178" ht="12" customHeight="1" s="61"/>
    <row r="12179" ht="12" customHeight="1" s="61"/>
    <row r="12180" ht="12" customHeight="1" s="61"/>
    <row r="12181" ht="12" customHeight="1" s="61"/>
    <row r="12182" ht="12" customHeight="1" s="61"/>
    <row r="12183" ht="12" customHeight="1" s="61"/>
    <row r="12184" ht="12" customHeight="1" s="61"/>
    <row r="12185" ht="12" customHeight="1" s="61"/>
    <row r="12186" ht="12" customHeight="1" s="61"/>
    <row r="12187" ht="12" customHeight="1" s="61"/>
    <row r="12188" ht="12" customHeight="1" s="61"/>
    <row r="12189" ht="12" customHeight="1" s="61"/>
    <row r="12190" ht="12" customHeight="1" s="61"/>
    <row r="12191" ht="12" customHeight="1" s="61"/>
    <row r="12192" ht="12" customHeight="1" s="61"/>
    <row r="12193" ht="12" customHeight="1" s="61"/>
    <row r="12194" ht="12" customHeight="1" s="61"/>
    <row r="12195" ht="12" customHeight="1" s="61"/>
    <row r="12196" ht="12" customHeight="1" s="61"/>
    <row r="12197" ht="12" customHeight="1" s="61"/>
    <row r="12198" ht="12" customHeight="1" s="61"/>
    <row r="12199" ht="12" customHeight="1" s="61"/>
    <row r="12200" ht="12" customHeight="1" s="61"/>
    <row r="12201" ht="12" customHeight="1" s="61"/>
    <row r="12202" ht="12" customHeight="1" s="61"/>
    <row r="12203" ht="12" customHeight="1" s="61"/>
    <row r="12204" ht="12" customHeight="1" s="61"/>
    <row r="12205" ht="12" customHeight="1" s="61"/>
    <row r="12206" ht="12" customHeight="1" s="61"/>
    <row r="12207" ht="12" customHeight="1" s="61"/>
    <row r="12208" ht="12" customHeight="1" s="61"/>
    <row r="12209" ht="12" customHeight="1" s="61"/>
    <row r="12210" ht="12" customHeight="1" s="61"/>
    <row r="12211" ht="12" customHeight="1" s="61"/>
    <row r="12212" ht="12" customHeight="1" s="61"/>
    <row r="12213" ht="12" customHeight="1" s="61"/>
    <row r="12214" ht="12" customHeight="1" s="61"/>
    <row r="12215" ht="12" customHeight="1" s="61"/>
    <row r="12216" ht="12" customHeight="1" s="61"/>
    <row r="12217" ht="12" customHeight="1" s="61"/>
    <row r="12218" ht="12" customHeight="1" s="61"/>
    <row r="12219" ht="12" customHeight="1" s="61"/>
    <row r="12220" ht="12" customHeight="1" s="61"/>
    <row r="12221" ht="12" customHeight="1" s="61"/>
    <row r="12222" ht="12" customHeight="1" s="61"/>
    <row r="12223" ht="12" customHeight="1" s="61"/>
    <row r="12224" ht="12" customHeight="1" s="61"/>
    <row r="12225" ht="12" customHeight="1" s="61"/>
    <row r="12226" ht="12" customHeight="1" s="61"/>
    <row r="12227" ht="12" customHeight="1" s="61"/>
    <row r="12228" ht="12" customHeight="1" s="61"/>
    <row r="12229" ht="12" customHeight="1" s="61"/>
    <row r="12230" ht="12" customHeight="1" s="61"/>
    <row r="12231" ht="12" customHeight="1" s="61"/>
    <row r="12232" ht="12" customHeight="1" s="61"/>
    <row r="12233" ht="12" customHeight="1" s="61"/>
    <row r="12234" ht="12" customHeight="1" s="61"/>
    <row r="12235" ht="12" customHeight="1" s="61"/>
    <row r="12236" ht="12" customHeight="1" s="61"/>
    <row r="12237" ht="12" customHeight="1" s="61"/>
    <row r="12238" ht="12" customHeight="1" s="61"/>
    <row r="12239" ht="12" customHeight="1" s="61"/>
    <row r="12240" ht="12" customHeight="1" s="61"/>
    <row r="12241" ht="12" customHeight="1" s="61"/>
    <row r="12242" ht="12" customHeight="1" s="61"/>
    <row r="12243" ht="12" customHeight="1" s="61"/>
    <row r="12244" ht="12" customHeight="1" s="61"/>
    <row r="12245" ht="12" customHeight="1" s="61"/>
    <row r="12246" ht="12" customHeight="1" s="61"/>
    <row r="12247" ht="12" customHeight="1" s="61"/>
    <row r="12248" ht="12" customHeight="1" s="61"/>
    <row r="12249" ht="12" customHeight="1" s="61"/>
    <row r="12250" ht="12" customHeight="1" s="61"/>
    <row r="12251" ht="12" customHeight="1" s="61"/>
    <row r="12252" ht="12" customHeight="1" s="61"/>
    <row r="12253" ht="12" customHeight="1" s="61"/>
    <row r="12254" ht="12" customHeight="1" s="61"/>
    <row r="12255" ht="12" customHeight="1" s="61"/>
    <row r="12256" ht="12" customHeight="1" s="61"/>
    <row r="12257" ht="12" customHeight="1" s="61"/>
    <row r="12258" ht="12" customHeight="1" s="61"/>
    <row r="12259" ht="12" customHeight="1" s="61"/>
    <row r="12260" ht="12" customHeight="1" s="61"/>
    <row r="12261" ht="12" customHeight="1" s="61"/>
    <row r="12262" ht="12" customHeight="1" s="61"/>
    <row r="12263" ht="12" customHeight="1" s="61"/>
    <row r="12264" ht="12" customHeight="1" s="61"/>
    <row r="12265" ht="12" customHeight="1" s="61"/>
    <row r="12266" ht="12" customHeight="1" s="61"/>
    <row r="12267" ht="12" customHeight="1" s="61"/>
    <row r="12268" ht="12" customHeight="1" s="61"/>
    <row r="12269" ht="12" customHeight="1" s="61"/>
    <row r="12270" ht="12" customHeight="1" s="61"/>
    <row r="12271" ht="12" customHeight="1" s="61"/>
    <row r="12272" ht="12" customHeight="1" s="61"/>
    <row r="12273" ht="12" customHeight="1" s="61"/>
    <row r="12274" ht="12" customHeight="1" s="61"/>
    <row r="12275" ht="12" customHeight="1" s="61"/>
    <row r="12276" ht="12" customHeight="1" s="61"/>
    <row r="12277" ht="12" customHeight="1" s="61"/>
    <row r="12278" ht="12" customHeight="1" s="61"/>
    <row r="12279" ht="12" customHeight="1" s="61"/>
    <row r="12280" ht="12" customHeight="1" s="61"/>
    <row r="12281" ht="12" customHeight="1" s="61"/>
    <row r="12282" ht="12" customHeight="1" s="61"/>
    <row r="12283" ht="12" customHeight="1" s="61"/>
    <row r="12284" ht="12" customHeight="1" s="61"/>
    <row r="12285" ht="12" customHeight="1" s="61"/>
    <row r="12286" ht="12" customHeight="1" s="61"/>
    <row r="12287" ht="12" customHeight="1" s="61"/>
    <row r="12288" ht="12" customHeight="1" s="61"/>
    <row r="12289" ht="12" customHeight="1" s="61"/>
    <row r="12290" ht="12" customHeight="1" s="61"/>
    <row r="12291" ht="12" customHeight="1" s="61"/>
    <row r="12292" ht="12" customHeight="1" s="61"/>
    <row r="12293" ht="12" customHeight="1" s="61"/>
    <row r="12294" ht="12" customHeight="1" s="61"/>
    <row r="12295" ht="12" customHeight="1" s="61"/>
    <row r="12296" ht="12" customHeight="1" s="61"/>
    <row r="12297" ht="12" customHeight="1" s="61"/>
    <row r="12298" ht="12" customHeight="1" s="61"/>
    <row r="12299" ht="12" customHeight="1" s="61"/>
    <row r="12300" ht="12" customHeight="1" s="61"/>
    <row r="12301" ht="12" customHeight="1" s="61"/>
    <row r="12302" ht="12" customHeight="1" s="61"/>
    <row r="12303" ht="12" customHeight="1" s="61"/>
    <row r="12304" ht="12" customHeight="1" s="61"/>
    <row r="12305" ht="12" customHeight="1" s="61"/>
    <row r="12306" ht="12" customHeight="1" s="61"/>
    <row r="12307" ht="12" customHeight="1" s="61"/>
    <row r="12308" ht="12" customHeight="1" s="61"/>
    <row r="12309" ht="12" customHeight="1" s="61"/>
    <row r="12310" ht="12" customHeight="1" s="61"/>
    <row r="12311" ht="12" customHeight="1" s="61"/>
    <row r="12312" ht="12" customHeight="1" s="61"/>
    <row r="12313" ht="12" customHeight="1" s="61"/>
    <row r="12314" ht="12" customHeight="1" s="61"/>
    <row r="12315" ht="12" customHeight="1" s="61"/>
    <row r="12316" ht="12" customHeight="1" s="61"/>
    <row r="12317" ht="12" customHeight="1" s="61"/>
    <row r="12318" ht="12" customHeight="1" s="61"/>
    <row r="12319" ht="12" customHeight="1" s="61"/>
    <row r="12320" ht="12" customHeight="1" s="61"/>
    <row r="12321" ht="12" customHeight="1" s="61"/>
    <row r="12322" ht="12" customHeight="1" s="61"/>
    <row r="12323" ht="12" customHeight="1" s="61"/>
    <row r="12324" ht="12" customHeight="1" s="61"/>
    <row r="12325" ht="12" customHeight="1" s="61"/>
    <row r="12326" ht="12" customHeight="1" s="61"/>
    <row r="12327" ht="12" customHeight="1" s="61"/>
    <row r="12328" ht="12" customHeight="1" s="61"/>
    <row r="12329" ht="12" customHeight="1" s="61"/>
    <row r="12330" ht="12" customHeight="1" s="61"/>
    <row r="12331" ht="12" customHeight="1" s="61"/>
    <row r="12332" ht="12" customHeight="1" s="61"/>
    <row r="12333" ht="12" customHeight="1" s="61"/>
    <row r="12334" ht="12" customHeight="1" s="61"/>
    <row r="12335" ht="12" customHeight="1" s="61"/>
    <row r="12336" ht="12" customHeight="1" s="61"/>
    <row r="12337" ht="12" customHeight="1" s="61"/>
    <row r="12338" ht="12" customHeight="1" s="61"/>
    <row r="12339" ht="12" customHeight="1" s="61"/>
    <row r="12340" ht="12" customHeight="1" s="61"/>
    <row r="12341" ht="12" customHeight="1" s="61"/>
    <row r="12342" ht="12" customHeight="1" s="61"/>
    <row r="12343" ht="12" customHeight="1" s="61"/>
    <row r="12344" ht="12" customHeight="1" s="61"/>
    <row r="12345" ht="12" customHeight="1" s="61"/>
    <row r="12346" ht="12" customHeight="1" s="61"/>
    <row r="12347" ht="12" customHeight="1" s="61"/>
    <row r="12348" ht="12" customHeight="1" s="61"/>
    <row r="12349" ht="12" customHeight="1" s="61"/>
    <row r="12350" ht="12" customHeight="1" s="61"/>
    <row r="12351" ht="12" customHeight="1" s="61"/>
    <row r="12352" ht="12" customHeight="1" s="61"/>
    <row r="12353" ht="12" customHeight="1" s="61"/>
    <row r="12354" ht="12" customHeight="1" s="61"/>
    <row r="12355" ht="12" customHeight="1" s="61"/>
    <row r="12356" ht="12" customHeight="1" s="61"/>
    <row r="12357" ht="12" customHeight="1" s="61"/>
    <row r="12358" ht="12" customHeight="1" s="61"/>
    <row r="12359" ht="12" customHeight="1" s="61"/>
    <row r="12360" ht="12" customHeight="1" s="61"/>
    <row r="12361" ht="12" customHeight="1" s="61"/>
    <row r="12362" ht="12" customHeight="1" s="61"/>
    <row r="12363" ht="12" customHeight="1" s="61"/>
    <row r="12364" ht="12" customHeight="1" s="61"/>
    <row r="12365" ht="12" customHeight="1" s="61"/>
    <row r="12366" ht="12" customHeight="1" s="61"/>
    <row r="12367" ht="12" customHeight="1" s="61"/>
    <row r="12368" ht="12" customHeight="1" s="61"/>
    <row r="12369" ht="12" customHeight="1" s="61"/>
    <row r="12370" ht="12" customHeight="1" s="61"/>
    <row r="12371" ht="12" customHeight="1" s="61"/>
    <row r="12372" ht="12" customHeight="1" s="61"/>
    <row r="12373" ht="12" customHeight="1" s="61"/>
    <row r="12374" ht="12" customHeight="1" s="61"/>
    <row r="12375" ht="12" customHeight="1" s="61"/>
    <row r="12376" ht="12" customHeight="1" s="61"/>
    <row r="12377" ht="12" customHeight="1" s="61"/>
    <row r="12378" ht="12" customHeight="1" s="61"/>
    <row r="12379" ht="12" customHeight="1" s="61"/>
    <row r="12380" ht="12" customHeight="1" s="61"/>
    <row r="12381" ht="12" customHeight="1" s="61"/>
    <row r="12382" ht="12" customHeight="1" s="61"/>
    <row r="12383" ht="12" customHeight="1" s="61"/>
    <row r="12384" ht="12" customHeight="1" s="61"/>
    <row r="12385" ht="12" customHeight="1" s="61"/>
    <row r="12386" ht="12" customHeight="1" s="61"/>
    <row r="12387" ht="12" customHeight="1" s="61"/>
    <row r="12388" ht="12" customHeight="1" s="61"/>
    <row r="12389" ht="12" customHeight="1" s="61"/>
    <row r="12390" ht="12" customHeight="1" s="61"/>
    <row r="12391" ht="12" customHeight="1" s="61"/>
    <row r="12392" ht="12" customHeight="1" s="61"/>
    <row r="12393" ht="12" customHeight="1" s="61"/>
    <row r="12394" ht="12" customHeight="1" s="61"/>
    <row r="12395" ht="12" customHeight="1" s="61"/>
    <row r="12396" ht="12" customHeight="1" s="61"/>
    <row r="12397" ht="12" customHeight="1" s="61"/>
    <row r="12398" ht="12" customHeight="1" s="61"/>
    <row r="12399" ht="12" customHeight="1" s="61"/>
    <row r="12400" ht="12" customHeight="1" s="61"/>
    <row r="12401" ht="12" customHeight="1" s="61"/>
    <row r="12402" ht="12" customHeight="1" s="61"/>
    <row r="12403" ht="12" customHeight="1" s="61"/>
    <row r="12404" ht="12" customHeight="1" s="61"/>
    <row r="12405" ht="12" customHeight="1" s="61"/>
    <row r="12406" ht="12" customHeight="1" s="61"/>
    <row r="12407" ht="12" customHeight="1" s="61"/>
    <row r="12408" ht="12" customHeight="1" s="61"/>
    <row r="12409" ht="12" customHeight="1" s="61"/>
    <row r="12410" ht="12" customHeight="1" s="61"/>
    <row r="12411" ht="12" customHeight="1" s="61"/>
    <row r="12412" ht="12" customHeight="1" s="61"/>
    <row r="12413" ht="12" customHeight="1" s="61"/>
    <row r="12414" ht="12" customHeight="1" s="61"/>
    <row r="12415" ht="12" customHeight="1" s="61"/>
    <row r="12416" ht="12" customHeight="1" s="61"/>
    <row r="12417" ht="12" customHeight="1" s="61"/>
    <row r="12418" ht="12" customHeight="1" s="61"/>
    <row r="12419" ht="12" customHeight="1" s="61"/>
    <row r="12420" ht="12" customHeight="1" s="61"/>
    <row r="12421" ht="12" customHeight="1" s="61"/>
    <row r="12422" ht="12" customHeight="1" s="61"/>
    <row r="12423" ht="12" customHeight="1" s="61"/>
    <row r="12424" ht="12" customHeight="1" s="61"/>
    <row r="12425" ht="12" customHeight="1" s="61"/>
    <row r="12426" ht="12" customHeight="1" s="61"/>
    <row r="12427" ht="12" customHeight="1" s="61"/>
    <row r="12428" ht="12" customHeight="1" s="61"/>
    <row r="12429" ht="12" customHeight="1" s="61"/>
    <row r="12430" ht="12" customHeight="1" s="61"/>
    <row r="12431" ht="12" customHeight="1" s="61"/>
    <row r="12432" ht="12" customHeight="1" s="61"/>
    <row r="12433" ht="12" customHeight="1" s="61"/>
    <row r="12434" ht="12" customHeight="1" s="61"/>
    <row r="12435" ht="12" customHeight="1" s="61"/>
    <row r="12436" ht="12" customHeight="1" s="61"/>
    <row r="12437" ht="12" customHeight="1" s="61"/>
    <row r="12438" ht="12" customHeight="1" s="61"/>
    <row r="12439" ht="12" customHeight="1" s="61"/>
    <row r="12440" ht="12" customHeight="1" s="61"/>
    <row r="12441" ht="12" customHeight="1" s="61"/>
    <row r="12442" ht="12" customHeight="1" s="61"/>
    <row r="12443" ht="12" customHeight="1" s="61"/>
    <row r="12444" ht="12" customHeight="1" s="61"/>
    <row r="12445" ht="12" customHeight="1" s="61"/>
    <row r="12446" ht="12" customHeight="1" s="61"/>
    <row r="12447" ht="12" customHeight="1" s="61"/>
    <row r="12448" ht="12" customHeight="1" s="61"/>
    <row r="12449" ht="12" customHeight="1" s="61"/>
    <row r="12450" ht="12" customHeight="1" s="61"/>
    <row r="12451" ht="12" customHeight="1" s="61"/>
    <row r="12452" ht="12" customHeight="1" s="61"/>
    <row r="12453" ht="12" customHeight="1" s="61"/>
    <row r="12454" ht="12" customHeight="1" s="61"/>
    <row r="12455" ht="12" customHeight="1" s="61"/>
    <row r="12456" ht="12" customHeight="1" s="61"/>
    <row r="12457" ht="12" customHeight="1" s="61"/>
    <row r="12458" ht="12" customHeight="1" s="61"/>
    <row r="12459" ht="12" customHeight="1" s="61"/>
    <row r="12460" ht="12" customHeight="1" s="61"/>
    <row r="12461" ht="12" customHeight="1" s="61"/>
    <row r="12462" ht="12" customHeight="1" s="61"/>
    <row r="12463" ht="12" customHeight="1" s="61"/>
    <row r="12464" ht="12" customHeight="1" s="61"/>
    <row r="12465" ht="12" customHeight="1" s="61"/>
    <row r="12466" ht="12" customHeight="1" s="61"/>
    <row r="12467" ht="12" customHeight="1" s="61"/>
    <row r="12468" ht="12" customHeight="1" s="61"/>
    <row r="12469" ht="12" customHeight="1" s="61"/>
    <row r="12470" ht="12" customHeight="1" s="61"/>
    <row r="12471" ht="12" customHeight="1" s="61"/>
    <row r="12472" ht="12" customHeight="1" s="61"/>
    <row r="12473" ht="12" customHeight="1" s="61"/>
    <row r="12474" ht="12" customHeight="1" s="61"/>
    <row r="12475" ht="12" customHeight="1" s="61"/>
    <row r="12476" ht="12" customHeight="1" s="61"/>
    <row r="12477" ht="12" customHeight="1" s="61"/>
    <row r="12478" ht="12" customHeight="1" s="61"/>
    <row r="12479" ht="12" customHeight="1" s="61"/>
    <row r="12480" ht="12" customHeight="1" s="61"/>
    <row r="12481" ht="12" customHeight="1" s="61"/>
    <row r="12482" ht="12" customHeight="1" s="61"/>
    <row r="12483" ht="12" customHeight="1" s="61"/>
    <row r="12484" ht="12" customHeight="1" s="61"/>
    <row r="12485" ht="12" customHeight="1" s="61"/>
    <row r="12486" ht="12" customHeight="1" s="61"/>
    <row r="12487" ht="12" customHeight="1" s="61"/>
    <row r="12488" ht="12" customHeight="1" s="61"/>
    <row r="12489" ht="12" customHeight="1" s="61"/>
    <row r="12490" ht="12" customHeight="1" s="61"/>
    <row r="12491" ht="12" customHeight="1" s="61"/>
    <row r="12492" ht="12" customHeight="1" s="61"/>
    <row r="12493" ht="12" customHeight="1" s="61"/>
    <row r="12494" ht="12" customHeight="1" s="61"/>
    <row r="12495" ht="12" customHeight="1" s="61"/>
    <row r="12496" ht="12" customHeight="1" s="61"/>
    <row r="12497" ht="12" customHeight="1" s="61"/>
    <row r="12498" ht="12" customHeight="1" s="61"/>
    <row r="12499" ht="12" customHeight="1" s="61"/>
    <row r="12500" ht="12" customHeight="1" s="61"/>
    <row r="12501" ht="12" customHeight="1" s="61"/>
    <row r="12502" ht="12" customHeight="1" s="61"/>
    <row r="12503" ht="12" customHeight="1" s="61"/>
    <row r="12504" ht="12" customHeight="1" s="61"/>
    <row r="12505" ht="12" customHeight="1" s="61"/>
    <row r="12506" ht="12" customHeight="1" s="61"/>
    <row r="12507" ht="12" customHeight="1" s="61"/>
    <row r="12508" ht="12" customHeight="1" s="61"/>
    <row r="12509" ht="12" customHeight="1" s="61"/>
    <row r="12510" ht="12" customHeight="1" s="61"/>
    <row r="12511" ht="12" customHeight="1" s="61"/>
    <row r="12512" ht="12" customHeight="1" s="61"/>
    <row r="12513" ht="12" customHeight="1" s="61"/>
    <row r="12514" ht="12" customHeight="1" s="61"/>
    <row r="12515" ht="12" customHeight="1" s="61"/>
    <row r="12516" ht="12" customHeight="1" s="61"/>
    <row r="12517" ht="12" customHeight="1" s="61"/>
    <row r="12518" ht="12" customHeight="1" s="61"/>
    <row r="12519" ht="12" customHeight="1" s="61"/>
    <row r="12520" ht="12" customHeight="1" s="61"/>
    <row r="12521" ht="12" customHeight="1" s="61"/>
    <row r="12522" ht="12" customHeight="1" s="61"/>
    <row r="12523" ht="12" customHeight="1" s="61"/>
    <row r="12524" ht="12" customHeight="1" s="61"/>
    <row r="12525" ht="12" customHeight="1" s="61"/>
    <row r="12526" ht="12" customHeight="1" s="61"/>
    <row r="12527" ht="12" customHeight="1" s="61"/>
    <row r="12528" ht="12" customHeight="1" s="61"/>
    <row r="12529" ht="12" customHeight="1" s="61"/>
    <row r="12530" ht="12" customHeight="1" s="61"/>
    <row r="12531" ht="12" customHeight="1" s="61"/>
    <row r="12532" ht="12" customHeight="1" s="61"/>
    <row r="12533" ht="12" customHeight="1" s="61"/>
    <row r="12534" ht="12" customHeight="1" s="61"/>
    <row r="12535" ht="12" customHeight="1" s="61"/>
    <row r="12536" ht="12" customHeight="1" s="61"/>
    <row r="12537" ht="12" customHeight="1" s="61"/>
    <row r="12538" ht="12" customHeight="1" s="61"/>
    <row r="12539" ht="12" customHeight="1" s="61"/>
    <row r="12540" ht="12" customHeight="1" s="61"/>
    <row r="12541" ht="12" customHeight="1" s="61"/>
    <row r="12542" ht="12" customHeight="1" s="61"/>
    <row r="12543" ht="12" customHeight="1" s="61"/>
    <row r="12544" ht="12" customHeight="1" s="61"/>
    <row r="12545" ht="12" customHeight="1" s="61"/>
    <row r="12546" ht="12" customHeight="1" s="61"/>
    <row r="12547" ht="12" customHeight="1" s="61"/>
    <row r="12548" ht="12" customHeight="1" s="61"/>
    <row r="12549" ht="12" customHeight="1" s="61"/>
    <row r="12550" ht="12" customHeight="1" s="61"/>
    <row r="12551" ht="12" customHeight="1" s="61"/>
    <row r="12552" ht="12" customHeight="1" s="61"/>
    <row r="12553" ht="12" customHeight="1" s="61"/>
    <row r="12554" ht="12" customHeight="1" s="61"/>
    <row r="12555" ht="12" customHeight="1" s="61"/>
    <row r="12556" ht="12" customHeight="1" s="61"/>
    <row r="12557" ht="12" customHeight="1" s="61"/>
    <row r="12558" ht="12" customHeight="1" s="61"/>
    <row r="12559" ht="12" customHeight="1" s="61"/>
    <row r="12560" ht="12" customHeight="1" s="61"/>
    <row r="12561" ht="12" customHeight="1" s="61"/>
    <row r="12562" ht="12" customHeight="1" s="61"/>
    <row r="12563" ht="12" customHeight="1" s="61"/>
    <row r="12564" ht="12" customHeight="1" s="61"/>
    <row r="12565" ht="12" customHeight="1" s="61"/>
    <row r="12566" ht="12" customHeight="1" s="61"/>
    <row r="12567" ht="12" customHeight="1" s="61"/>
    <row r="12568" ht="12" customHeight="1" s="61"/>
    <row r="12569" ht="12" customHeight="1" s="61"/>
    <row r="12570" ht="12" customHeight="1" s="61"/>
    <row r="12571" ht="12" customHeight="1" s="61"/>
    <row r="12572" ht="12" customHeight="1" s="61"/>
    <row r="12573" ht="12" customHeight="1" s="61"/>
    <row r="12574" ht="12" customHeight="1" s="61"/>
    <row r="12575" ht="12" customHeight="1" s="61"/>
    <row r="12576" ht="12" customHeight="1" s="61"/>
    <row r="12577" ht="12" customHeight="1" s="61"/>
    <row r="12578" ht="12" customHeight="1" s="61"/>
    <row r="12579" ht="12" customHeight="1" s="61"/>
    <row r="12580" ht="12" customHeight="1" s="61"/>
    <row r="12581" ht="12" customHeight="1" s="61"/>
    <row r="12582" ht="12" customHeight="1" s="61"/>
    <row r="12583" ht="12" customHeight="1" s="61"/>
    <row r="12584" ht="12" customHeight="1" s="61"/>
    <row r="12585" ht="12" customHeight="1" s="61"/>
    <row r="12586" ht="12" customHeight="1" s="61"/>
    <row r="12587" ht="12" customHeight="1" s="61"/>
    <row r="12588" ht="12" customHeight="1" s="61"/>
    <row r="12589" ht="12" customHeight="1" s="61"/>
    <row r="12590" ht="12" customHeight="1" s="61"/>
    <row r="12591" ht="12" customHeight="1" s="61"/>
    <row r="12592" ht="12" customHeight="1" s="61"/>
    <row r="12593" ht="12" customHeight="1" s="61"/>
    <row r="12594" ht="12" customHeight="1" s="61"/>
    <row r="12595" ht="12" customHeight="1" s="61"/>
    <row r="12596" ht="12" customHeight="1" s="61"/>
    <row r="12597" ht="12" customHeight="1" s="61"/>
    <row r="12598" ht="12" customHeight="1" s="61"/>
    <row r="12599" ht="12" customHeight="1" s="61"/>
    <row r="12600" ht="12" customHeight="1" s="61"/>
    <row r="12601" ht="12" customHeight="1" s="61"/>
    <row r="12602" ht="12" customHeight="1" s="61"/>
    <row r="12603" ht="12" customHeight="1" s="61"/>
    <row r="12604" ht="12" customHeight="1" s="61"/>
    <row r="12605" ht="12" customHeight="1" s="61"/>
    <row r="12606" ht="12" customHeight="1" s="61"/>
    <row r="12607" ht="12" customHeight="1" s="61"/>
    <row r="12608" ht="12" customHeight="1" s="61"/>
    <row r="12609" ht="12" customHeight="1" s="61"/>
    <row r="12610" ht="12" customHeight="1" s="61"/>
    <row r="12611" ht="12" customHeight="1" s="61"/>
    <row r="12612" ht="12" customHeight="1" s="61"/>
    <row r="12613" ht="12" customHeight="1" s="61"/>
    <row r="12614" ht="12" customHeight="1" s="61"/>
    <row r="12615" ht="12" customHeight="1" s="61"/>
    <row r="12616" ht="12" customHeight="1" s="61"/>
    <row r="12617" ht="12" customHeight="1" s="61"/>
    <row r="12618" ht="12" customHeight="1" s="61"/>
    <row r="12619" ht="12" customHeight="1" s="61"/>
    <row r="12620" ht="12" customHeight="1" s="61"/>
    <row r="12621" ht="12" customHeight="1" s="61"/>
    <row r="12622" ht="12" customHeight="1" s="61"/>
    <row r="12623" ht="12" customHeight="1" s="61"/>
    <row r="12624" ht="12" customHeight="1" s="61"/>
    <row r="12625" ht="12" customHeight="1" s="61"/>
    <row r="12626" ht="12" customHeight="1" s="61"/>
    <row r="12627" ht="12" customHeight="1" s="61"/>
    <row r="12628" ht="12" customHeight="1" s="61"/>
    <row r="12629" ht="12" customHeight="1" s="61"/>
    <row r="12630" ht="12" customHeight="1" s="61"/>
    <row r="12631" ht="12" customHeight="1" s="61"/>
    <row r="12632" ht="12" customHeight="1" s="61"/>
    <row r="12633" ht="12" customHeight="1" s="61"/>
    <row r="12634" ht="12" customHeight="1" s="61"/>
    <row r="12635" ht="12" customHeight="1" s="61"/>
    <row r="12636" ht="12" customHeight="1" s="61"/>
    <row r="12637" ht="12" customHeight="1" s="61"/>
    <row r="12638" ht="12" customHeight="1" s="61"/>
    <row r="12639" ht="12" customHeight="1" s="61"/>
    <row r="12640" ht="12" customHeight="1" s="61"/>
    <row r="12641" ht="12" customHeight="1" s="61"/>
    <row r="12642" ht="12" customHeight="1" s="61"/>
    <row r="12643" ht="12" customHeight="1" s="61"/>
    <row r="12644" ht="12" customHeight="1" s="61"/>
    <row r="12645" ht="12" customHeight="1" s="61"/>
    <row r="12646" ht="12" customHeight="1" s="61"/>
    <row r="12647" ht="12" customHeight="1" s="61"/>
    <row r="12648" ht="12" customHeight="1" s="61"/>
    <row r="12649" ht="12" customHeight="1" s="61"/>
    <row r="12650" ht="12" customHeight="1" s="61"/>
    <row r="12651" ht="12" customHeight="1" s="61"/>
    <row r="12652" ht="12" customHeight="1" s="61"/>
    <row r="12653" ht="12" customHeight="1" s="61"/>
    <row r="12654" ht="12" customHeight="1" s="61"/>
    <row r="12655" ht="12" customHeight="1" s="61"/>
    <row r="12656" ht="12" customHeight="1" s="61"/>
    <row r="12657" ht="12" customHeight="1" s="61"/>
    <row r="12658" ht="12" customHeight="1" s="61"/>
    <row r="12659" ht="12" customHeight="1" s="61"/>
    <row r="12660" ht="12" customHeight="1" s="61"/>
    <row r="12661" ht="12" customHeight="1" s="61"/>
    <row r="12662" ht="12" customHeight="1" s="61"/>
    <row r="12663" ht="12" customHeight="1" s="61"/>
    <row r="12664" ht="12" customHeight="1" s="61"/>
    <row r="12665" ht="12" customHeight="1" s="61"/>
    <row r="12666" ht="12" customHeight="1" s="61"/>
    <row r="12667" ht="12" customHeight="1" s="61"/>
    <row r="12668" ht="12" customHeight="1" s="61"/>
    <row r="12669" ht="12" customHeight="1" s="61"/>
    <row r="12670" ht="12" customHeight="1" s="61"/>
    <row r="12671" ht="12" customHeight="1" s="61"/>
    <row r="12672" ht="12" customHeight="1" s="61"/>
    <row r="12673" ht="12" customHeight="1" s="61"/>
    <row r="12674" ht="12" customHeight="1" s="61"/>
    <row r="12675" ht="12" customHeight="1" s="61"/>
    <row r="12676" ht="12" customHeight="1" s="61"/>
    <row r="12677" ht="12" customHeight="1" s="61"/>
    <row r="12678" ht="12" customHeight="1" s="61"/>
    <row r="12679" ht="12" customHeight="1" s="61"/>
    <row r="12680" ht="12" customHeight="1" s="61"/>
    <row r="12681" ht="12" customHeight="1" s="61"/>
    <row r="12682" ht="12" customHeight="1" s="61"/>
    <row r="12683" ht="12" customHeight="1" s="61"/>
    <row r="12684" ht="12" customHeight="1" s="61"/>
    <row r="12685" ht="12" customHeight="1" s="61"/>
    <row r="12686" ht="12" customHeight="1" s="61"/>
    <row r="12687" ht="12" customHeight="1" s="61"/>
    <row r="12688" ht="12" customHeight="1" s="61"/>
    <row r="12689" ht="12" customHeight="1" s="61"/>
    <row r="12690" ht="12" customHeight="1" s="61"/>
    <row r="12691" ht="12" customHeight="1" s="61"/>
    <row r="12692" ht="12" customHeight="1" s="61"/>
    <row r="12693" ht="12" customHeight="1" s="61"/>
    <row r="12694" ht="12" customHeight="1" s="61"/>
    <row r="12695" ht="12" customHeight="1" s="61"/>
    <row r="12696" ht="12" customHeight="1" s="61"/>
    <row r="12697" ht="12" customHeight="1" s="61"/>
    <row r="12698" ht="12" customHeight="1" s="61"/>
    <row r="12699" ht="12" customHeight="1" s="61"/>
    <row r="12700" ht="12" customHeight="1" s="61"/>
    <row r="12701" ht="12" customHeight="1" s="61"/>
    <row r="12702" ht="12" customHeight="1" s="61"/>
    <row r="12703" ht="12" customHeight="1" s="61"/>
    <row r="12704" ht="12" customHeight="1" s="61"/>
    <row r="12705" ht="12" customHeight="1" s="61"/>
    <row r="12706" ht="12" customHeight="1" s="61"/>
    <row r="12707" ht="12" customHeight="1" s="61"/>
    <row r="12708" ht="12" customHeight="1" s="61"/>
    <row r="12709" ht="12" customHeight="1" s="61"/>
    <row r="12710" ht="12" customHeight="1" s="61"/>
    <row r="12711" ht="12" customHeight="1" s="61"/>
    <row r="12712" ht="12" customHeight="1" s="61"/>
    <row r="12713" ht="12" customHeight="1" s="61"/>
    <row r="12714" ht="12" customHeight="1" s="61"/>
    <row r="12715" ht="12" customHeight="1" s="61"/>
    <row r="12716" ht="12" customHeight="1" s="61"/>
    <row r="12717" ht="12" customHeight="1" s="61"/>
    <row r="12718" ht="12" customHeight="1" s="61"/>
    <row r="12719" ht="12" customHeight="1" s="61"/>
    <row r="12720" ht="12" customHeight="1" s="61"/>
    <row r="12721" ht="12" customHeight="1" s="61"/>
    <row r="12722" ht="12" customHeight="1" s="61"/>
    <row r="12723" ht="12" customHeight="1" s="61"/>
    <row r="12724" ht="12" customHeight="1" s="61"/>
    <row r="12725" ht="12" customHeight="1" s="61"/>
    <row r="12726" ht="12" customHeight="1" s="61"/>
    <row r="12727" ht="12" customHeight="1" s="61"/>
    <row r="12728" ht="12" customHeight="1" s="61"/>
    <row r="12729" ht="12" customHeight="1" s="61"/>
    <row r="12730" ht="12" customHeight="1" s="61"/>
    <row r="12731" ht="12" customHeight="1" s="61"/>
    <row r="12732" ht="12" customHeight="1" s="61"/>
    <row r="12733" ht="12" customHeight="1" s="61"/>
    <row r="12734" ht="12" customHeight="1" s="61"/>
    <row r="12735" ht="12" customHeight="1" s="61"/>
    <row r="12736" ht="12" customHeight="1" s="61"/>
    <row r="12737" ht="12" customHeight="1" s="61"/>
    <row r="12738" ht="12" customHeight="1" s="61"/>
    <row r="12739" ht="12" customHeight="1" s="61"/>
    <row r="12740" ht="12" customHeight="1" s="61"/>
    <row r="12741" ht="12" customHeight="1" s="61"/>
    <row r="12742" ht="12" customHeight="1" s="61"/>
    <row r="12743" ht="12" customHeight="1" s="61"/>
    <row r="12744" ht="12" customHeight="1" s="61"/>
    <row r="12745" ht="12" customHeight="1" s="61"/>
    <row r="12746" ht="12" customHeight="1" s="61"/>
    <row r="12747" ht="12" customHeight="1" s="61"/>
    <row r="12748" ht="12" customHeight="1" s="61"/>
    <row r="12749" ht="12" customHeight="1" s="61"/>
    <row r="12750" ht="12" customHeight="1" s="61"/>
    <row r="12751" ht="12" customHeight="1" s="61"/>
    <row r="12752" ht="12" customHeight="1" s="61"/>
    <row r="12753" ht="12" customHeight="1" s="61"/>
    <row r="12754" ht="12" customHeight="1" s="61"/>
    <row r="12755" ht="12" customHeight="1" s="61"/>
    <row r="12756" ht="12" customHeight="1" s="61"/>
    <row r="12757" ht="12" customHeight="1" s="61"/>
    <row r="12758" ht="12" customHeight="1" s="61"/>
    <row r="12759" ht="12" customHeight="1" s="61"/>
    <row r="12760" ht="12" customHeight="1" s="61"/>
    <row r="12761" ht="12" customHeight="1" s="61"/>
    <row r="12762" ht="12" customHeight="1" s="61"/>
    <row r="12763" ht="12" customHeight="1" s="61"/>
    <row r="12764" ht="12" customHeight="1" s="61"/>
    <row r="12765" ht="12" customHeight="1" s="61"/>
    <row r="12766" ht="12" customHeight="1" s="61"/>
    <row r="12767" ht="12" customHeight="1" s="61"/>
    <row r="12768" ht="12" customHeight="1" s="61"/>
    <row r="12769" ht="12" customHeight="1" s="61"/>
    <row r="12770" ht="12" customHeight="1" s="61"/>
    <row r="12771" ht="12" customHeight="1" s="61"/>
    <row r="12772" ht="12" customHeight="1" s="61"/>
    <row r="12773" ht="12" customHeight="1" s="61"/>
    <row r="12774" ht="12" customHeight="1" s="61"/>
    <row r="12775" ht="12" customHeight="1" s="61"/>
    <row r="12776" ht="12" customHeight="1" s="61"/>
    <row r="12777" ht="12" customHeight="1" s="61"/>
    <row r="12778" ht="12" customHeight="1" s="61"/>
    <row r="12779" ht="12" customHeight="1" s="61"/>
    <row r="12780" ht="12" customHeight="1" s="61"/>
    <row r="12781" ht="12" customHeight="1" s="61"/>
    <row r="12782" ht="12" customHeight="1" s="61"/>
    <row r="12783" ht="12" customHeight="1" s="61"/>
    <row r="12784" ht="12" customHeight="1" s="61"/>
    <row r="12785" ht="12" customHeight="1" s="61"/>
    <row r="12786" ht="12" customHeight="1" s="61"/>
    <row r="12787" ht="12" customHeight="1" s="61"/>
    <row r="12788" ht="12" customHeight="1" s="61"/>
    <row r="12789" ht="12" customHeight="1" s="61"/>
    <row r="12790" ht="12" customHeight="1" s="61"/>
    <row r="12791" ht="12" customHeight="1" s="61"/>
    <row r="12792" ht="12" customHeight="1" s="61"/>
    <row r="12793" ht="12" customHeight="1" s="61"/>
    <row r="12794" ht="12" customHeight="1" s="61"/>
    <row r="12795" ht="12" customHeight="1" s="61"/>
    <row r="12796" ht="12" customHeight="1" s="61"/>
    <row r="12797" ht="12" customHeight="1" s="61"/>
    <row r="12798" ht="12" customHeight="1" s="61"/>
    <row r="12799" ht="12" customHeight="1" s="61"/>
    <row r="12800" ht="12" customHeight="1" s="61"/>
    <row r="12801" ht="12" customHeight="1" s="61"/>
    <row r="12802" ht="12" customHeight="1" s="61"/>
    <row r="12803" ht="12" customHeight="1" s="61"/>
    <row r="12804" ht="12" customHeight="1" s="61"/>
    <row r="12805" ht="12" customHeight="1" s="61"/>
    <row r="12806" ht="12" customHeight="1" s="61"/>
    <row r="12807" ht="12" customHeight="1" s="61"/>
    <row r="12808" ht="12" customHeight="1" s="61"/>
    <row r="12809" ht="12" customHeight="1" s="61"/>
    <row r="12810" ht="12" customHeight="1" s="61"/>
    <row r="12811" ht="12" customHeight="1" s="61"/>
    <row r="12812" ht="12" customHeight="1" s="61"/>
    <row r="12813" ht="12" customHeight="1" s="61"/>
    <row r="12814" ht="12" customHeight="1" s="61"/>
    <row r="12815" ht="12" customHeight="1" s="61"/>
    <row r="12816" ht="12" customHeight="1" s="61"/>
    <row r="12817" ht="12" customHeight="1" s="61"/>
    <row r="12818" ht="12" customHeight="1" s="61"/>
    <row r="12819" ht="12" customHeight="1" s="61"/>
    <row r="12820" ht="12" customHeight="1" s="61"/>
    <row r="12821" ht="12" customHeight="1" s="61"/>
    <row r="12822" ht="12" customHeight="1" s="61"/>
    <row r="12823" ht="12" customHeight="1" s="61"/>
    <row r="12824" ht="12" customHeight="1" s="61"/>
    <row r="12825" ht="12" customHeight="1" s="61"/>
    <row r="12826" ht="12" customHeight="1" s="61"/>
    <row r="12827" ht="12" customHeight="1" s="61"/>
    <row r="12828" ht="12" customHeight="1" s="61"/>
    <row r="12829" ht="12" customHeight="1" s="61"/>
    <row r="12830" ht="12" customHeight="1" s="61"/>
    <row r="12831" ht="12" customHeight="1" s="61"/>
    <row r="12832" ht="12" customHeight="1" s="61"/>
    <row r="12833" ht="12" customHeight="1" s="61"/>
    <row r="12834" ht="12" customHeight="1" s="61"/>
    <row r="12835" ht="12" customHeight="1" s="61"/>
    <row r="12836" ht="12" customHeight="1" s="61"/>
    <row r="12837" ht="12" customHeight="1" s="61"/>
    <row r="12838" ht="12" customHeight="1" s="61"/>
    <row r="12839" ht="12" customHeight="1" s="61"/>
    <row r="12840" ht="12" customHeight="1" s="61"/>
    <row r="12841" ht="12" customHeight="1" s="61"/>
    <row r="12842" ht="12" customHeight="1" s="61"/>
    <row r="12843" ht="12" customHeight="1" s="61"/>
    <row r="12844" ht="12" customHeight="1" s="61"/>
    <row r="12845" ht="12" customHeight="1" s="61"/>
    <row r="12846" ht="12" customHeight="1" s="61"/>
    <row r="12847" ht="12" customHeight="1" s="61"/>
    <row r="12848" ht="12" customHeight="1" s="61"/>
    <row r="12849" ht="12" customHeight="1" s="61"/>
    <row r="12850" ht="12" customHeight="1" s="61"/>
    <row r="12851" ht="12" customHeight="1" s="61"/>
    <row r="12852" ht="12" customHeight="1" s="61"/>
    <row r="12853" ht="12" customHeight="1" s="61"/>
    <row r="12854" ht="12" customHeight="1" s="61"/>
    <row r="12855" ht="12" customHeight="1" s="61"/>
    <row r="12856" ht="12" customHeight="1" s="61"/>
    <row r="12857" ht="12" customHeight="1" s="61"/>
    <row r="12858" ht="12" customHeight="1" s="61"/>
    <row r="12859" ht="12" customHeight="1" s="61"/>
    <row r="12860" ht="12" customHeight="1" s="61"/>
    <row r="12861" ht="12" customHeight="1" s="61"/>
    <row r="12862" ht="12" customHeight="1" s="61"/>
    <row r="12863" ht="12" customHeight="1" s="61"/>
    <row r="12864" ht="12" customHeight="1" s="61"/>
    <row r="12865" ht="12" customHeight="1" s="61"/>
    <row r="12866" ht="12" customHeight="1" s="61"/>
    <row r="12867" ht="12" customHeight="1" s="61"/>
    <row r="12868" ht="12" customHeight="1" s="61"/>
    <row r="12869" ht="12" customHeight="1" s="61"/>
    <row r="12870" ht="12" customHeight="1" s="61"/>
    <row r="12871" ht="12" customHeight="1" s="61"/>
    <row r="12872" ht="12" customHeight="1" s="61"/>
    <row r="12873" ht="12" customHeight="1" s="61"/>
    <row r="12874" ht="12" customHeight="1" s="61"/>
    <row r="12875" ht="12" customHeight="1" s="61"/>
    <row r="12876" ht="12" customHeight="1" s="61"/>
    <row r="12877" ht="12" customHeight="1" s="61"/>
    <row r="12878" ht="12" customHeight="1" s="61"/>
    <row r="12879" ht="12" customHeight="1" s="61"/>
    <row r="12880" ht="12" customHeight="1" s="61"/>
    <row r="12881" ht="12" customHeight="1" s="61"/>
    <row r="12882" ht="12" customHeight="1" s="61"/>
    <row r="12883" ht="12" customHeight="1" s="61"/>
    <row r="12884" ht="12" customHeight="1" s="61"/>
    <row r="12885" ht="12" customHeight="1" s="61"/>
    <row r="12886" ht="12" customHeight="1" s="61"/>
    <row r="12887" ht="12" customHeight="1" s="61"/>
    <row r="12888" ht="12" customHeight="1" s="61"/>
    <row r="12889" ht="12" customHeight="1" s="61"/>
    <row r="12890" ht="12" customHeight="1" s="61"/>
    <row r="12891" ht="12" customHeight="1" s="61"/>
    <row r="12892" ht="12" customHeight="1" s="61"/>
    <row r="12893" ht="12" customHeight="1" s="61"/>
    <row r="12894" ht="12" customHeight="1" s="61"/>
    <row r="12895" ht="12" customHeight="1" s="61"/>
    <row r="12896" ht="12" customHeight="1" s="61"/>
    <row r="12897" ht="12" customHeight="1" s="61"/>
    <row r="12898" ht="12" customHeight="1" s="61"/>
    <row r="12899" ht="12" customHeight="1" s="61"/>
    <row r="12900" ht="12" customHeight="1" s="61"/>
    <row r="12901" ht="12" customHeight="1" s="61"/>
    <row r="12902" ht="12" customHeight="1" s="61"/>
    <row r="12903" ht="12" customHeight="1" s="61"/>
    <row r="12904" ht="12" customHeight="1" s="61"/>
    <row r="12905" ht="12" customHeight="1" s="61"/>
    <row r="12906" ht="12" customHeight="1" s="61"/>
    <row r="12907" ht="12" customHeight="1" s="61"/>
    <row r="12908" ht="12" customHeight="1" s="61"/>
    <row r="12909" ht="12" customHeight="1" s="61"/>
    <row r="12910" ht="12" customHeight="1" s="61"/>
    <row r="12911" ht="12" customHeight="1" s="61"/>
    <row r="12912" ht="12" customHeight="1" s="61"/>
    <row r="12913" ht="12" customHeight="1" s="61"/>
    <row r="12914" ht="12" customHeight="1" s="61"/>
    <row r="12915" ht="12" customHeight="1" s="61"/>
    <row r="12916" ht="12" customHeight="1" s="61"/>
    <row r="12917" ht="12" customHeight="1" s="61"/>
    <row r="12918" ht="12" customHeight="1" s="61"/>
    <row r="12919" ht="12" customHeight="1" s="61"/>
    <row r="12920" ht="12" customHeight="1" s="61"/>
    <row r="12921" ht="12" customHeight="1" s="61"/>
    <row r="12922" ht="12" customHeight="1" s="61"/>
    <row r="12923" ht="12" customHeight="1" s="61"/>
    <row r="12924" ht="12" customHeight="1" s="61"/>
    <row r="12925" ht="12" customHeight="1" s="61"/>
    <row r="12926" ht="12" customHeight="1" s="61"/>
    <row r="12927" ht="12" customHeight="1" s="61"/>
    <row r="12928" ht="12" customHeight="1" s="61"/>
    <row r="12929" ht="12" customHeight="1" s="61"/>
    <row r="12930" ht="12" customHeight="1" s="61"/>
    <row r="12931" ht="12" customHeight="1" s="61"/>
    <row r="12932" ht="12" customHeight="1" s="61"/>
    <row r="12933" ht="12" customHeight="1" s="61"/>
    <row r="12934" ht="12" customHeight="1" s="61"/>
    <row r="12935" ht="12" customHeight="1" s="61"/>
    <row r="12936" ht="12" customHeight="1" s="61"/>
    <row r="12937" ht="12" customHeight="1" s="61"/>
    <row r="12938" ht="12" customHeight="1" s="61"/>
    <row r="12939" ht="12" customHeight="1" s="61"/>
    <row r="12940" ht="12" customHeight="1" s="61"/>
    <row r="12941" ht="12" customHeight="1" s="61"/>
    <row r="12942" ht="12" customHeight="1" s="61"/>
    <row r="12943" ht="12" customHeight="1" s="61"/>
    <row r="12944" ht="12" customHeight="1" s="61"/>
    <row r="12945" ht="12" customHeight="1" s="61"/>
    <row r="12946" ht="12" customHeight="1" s="61"/>
    <row r="12947" ht="12" customHeight="1" s="61"/>
    <row r="12948" ht="12" customHeight="1" s="61"/>
    <row r="12949" ht="12" customHeight="1" s="61"/>
    <row r="12950" ht="12" customHeight="1" s="61"/>
    <row r="12951" ht="12" customHeight="1" s="61"/>
    <row r="12952" ht="12" customHeight="1" s="61"/>
    <row r="12953" ht="12" customHeight="1" s="61"/>
    <row r="12954" ht="12" customHeight="1" s="61"/>
    <row r="12955" ht="12" customHeight="1" s="61"/>
    <row r="12956" ht="12" customHeight="1" s="61"/>
    <row r="12957" ht="12" customHeight="1" s="61"/>
    <row r="12958" ht="12" customHeight="1" s="61"/>
    <row r="12959" ht="12" customHeight="1" s="61"/>
    <row r="12960" ht="12" customHeight="1" s="61"/>
    <row r="12961" ht="12" customHeight="1" s="61"/>
    <row r="12962" ht="12" customHeight="1" s="61"/>
    <row r="12963" ht="12" customHeight="1" s="61"/>
    <row r="12964" ht="12" customHeight="1" s="61"/>
    <row r="12965" ht="12" customHeight="1" s="61"/>
    <row r="12966" ht="12" customHeight="1" s="61"/>
    <row r="12967" ht="12" customHeight="1" s="61"/>
    <row r="12968" ht="12" customHeight="1" s="61"/>
    <row r="12969" ht="12" customHeight="1" s="61"/>
    <row r="12970" ht="12" customHeight="1" s="61"/>
    <row r="12971" ht="12" customHeight="1" s="61"/>
    <row r="12972" ht="12" customHeight="1" s="61"/>
    <row r="12973" ht="12" customHeight="1" s="61"/>
    <row r="12974" ht="12" customHeight="1" s="61"/>
    <row r="12975" ht="12" customHeight="1" s="61"/>
    <row r="12976" ht="12" customHeight="1" s="61"/>
    <row r="12977" ht="12" customHeight="1" s="61"/>
    <row r="12978" ht="12" customHeight="1" s="61"/>
    <row r="12979" ht="12" customHeight="1" s="61"/>
    <row r="12980" ht="12" customHeight="1" s="61"/>
    <row r="12981" ht="12" customHeight="1" s="61"/>
    <row r="12982" ht="12" customHeight="1" s="61"/>
    <row r="12983" ht="12" customHeight="1" s="61"/>
    <row r="12984" ht="12" customHeight="1" s="61"/>
    <row r="12985" ht="12" customHeight="1" s="61"/>
    <row r="12986" ht="12" customHeight="1" s="61"/>
    <row r="12987" ht="12" customHeight="1" s="61"/>
    <row r="12988" ht="12" customHeight="1" s="61"/>
    <row r="12989" ht="12" customHeight="1" s="61"/>
    <row r="12990" ht="12" customHeight="1" s="61"/>
    <row r="12991" ht="12" customHeight="1" s="61"/>
    <row r="12992" ht="12" customHeight="1" s="61"/>
    <row r="12993" ht="12" customHeight="1" s="61"/>
    <row r="12994" ht="12" customHeight="1" s="61"/>
    <row r="12995" ht="12" customHeight="1" s="61"/>
    <row r="12996" ht="12" customHeight="1" s="61"/>
    <row r="12997" ht="12" customHeight="1" s="61"/>
    <row r="12998" ht="12" customHeight="1" s="61"/>
    <row r="12999" ht="12" customHeight="1" s="61"/>
    <row r="13000" ht="12" customHeight="1" s="61"/>
    <row r="13001" ht="12" customHeight="1" s="61"/>
    <row r="13002" ht="12" customHeight="1" s="61"/>
    <row r="13003" ht="12" customHeight="1" s="61"/>
    <row r="13004" ht="12" customHeight="1" s="61"/>
    <row r="13005" ht="12" customHeight="1" s="61"/>
    <row r="13006" ht="12" customHeight="1" s="61"/>
    <row r="13007" ht="12" customHeight="1" s="61"/>
    <row r="13008" ht="12" customHeight="1" s="61"/>
    <row r="13009" ht="12" customHeight="1" s="61"/>
    <row r="13010" ht="12" customHeight="1" s="61"/>
    <row r="13011" ht="12" customHeight="1" s="61"/>
    <row r="13012" ht="12" customHeight="1" s="61"/>
    <row r="13013" ht="12" customHeight="1" s="61"/>
    <row r="13014" ht="12" customHeight="1" s="61"/>
    <row r="13015" ht="12" customHeight="1" s="61"/>
    <row r="13016" ht="12" customHeight="1" s="61"/>
    <row r="13017" ht="12" customHeight="1" s="61"/>
    <row r="13018" ht="12" customHeight="1" s="61"/>
    <row r="13019" ht="12" customHeight="1" s="61"/>
    <row r="13020" ht="12" customHeight="1" s="61"/>
    <row r="13021" ht="12" customHeight="1" s="61"/>
    <row r="13022" ht="12" customHeight="1" s="61"/>
    <row r="13023" ht="12" customHeight="1" s="61"/>
    <row r="13024" ht="12" customHeight="1" s="61"/>
    <row r="13025" ht="12" customHeight="1" s="61"/>
    <row r="13026" ht="12" customHeight="1" s="61"/>
    <row r="13027" ht="12" customHeight="1" s="61"/>
    <row r="13028" ht="12" customHeight="1" s="61"/>
    <row r="13029" ht="12" customHeight="1" s="61"/>
    <row r="13030" ht="12" customHeight="1" s="61"/>
    <row r="13031" ht="12" customHeight="1" s="61"/>
    <row r="13032" ht="12" customHeight="1" s="61"/>
    <row r="13033" ht="12" customHeight="1" s="61"/>
    <row r="13034" ht="12" customHeight="1" s="61"/>
    <row r="13035" ht="12" customHeight="1" s="61"/>
    <row r="13036" ht="12" customHeight="1" s="61"/>
    <row r="13037" ht="12" customHeight="1" s="61"/>
    <row r="13038" ht="12" customHeight="1" s="61"/>
    <row r="13039" ht="12" customHeight="1" s="61"/>
    <row r="13040" ht="12" customHeight="1" s="61"/>
    <row r="13041" ht="12" customHeight="1" s="61"/>
    <row r="13042" ht="12" customHeight="1" s="61"/>
    <row r="13043" ht="12" customHeight="1" s="61"/>
    <row r="13044" ht="12" customHeight="1" s="61"/>
    <row r="13045" ht="12" customHeight="1" s="61"/>
    <row r="13046" ht="12" customHeight="1" s="61"/>
    <row r="13047" ht="12" customHeight="1" s="61"/>
    <row r="13048" ht="12" customHeight="1" s="61"/>
    <row r="13049" ht="12" customHeight="1" s="61"/>
    <row r="13050" ht="12" customHeight="1" s="61"/>
    <row r="13051" ht="12" customHeight="1" s="61"/>
    <row r="13052" ht="12" customHeight="1" s="61"/>
    <row r="13053" ht="12" customHeight="1" s="61"/>
    <row r="13054" ht="12" customHeight="1" s="61"/>
    <row r="13055" ht="12" customHeight="1" s="61"/>
    <row r="13056" ht="12" customHeight="1" s="61"/>
    <row r="13057" ht="12" customHeight="1" s="61"/>
    <row r="13058" ht="12" customHeight="1" s="61"/>
    <row r="13059" ht="12" customHeight="1" s="61"/>
    <row r="13060" ht="12" customHeight="1" s="61"/>
    <row r="13061" ht="12" customHeight="1" s="61"/>
    <row r="13062" ht="12" customHeight="1" s="61"/>
    <row r="13063" ht="12" customHeight="1" s="61"/>
    <row r="13064" ht="12" customHeight="1" s="61"/>
    <row r="13065" ht="12" customHeight="1" s="61"/>
    <row r="13066" ht="12" customHeight="1" s="61"/>
    <row r="13067" ht="12" customHeight="1" s="61"/>
    <row r="13068" ht="12" customHeight="1" s="61"/>
    <row r="13069" ht="12" customHeight="1" s="61"/>
    <row r="13070" ht="12" customHeight="1" s="61"/>
    <row r="13071" ht="12" customHeight="1" s="61"/>
    <row r="13072" ht="12" customHeight="1" s="61"/>
    <row r="13073" ht="12" customHeight="1" s="61"/>
    <row r="13074" ht="12" customHeight="1" s="61"/>
    <row r="13075" ht="12" customHeight="1" s="61"/>
    <row r="13076" ht="12" customHeight="1" s="61"/>
    <row r="13077" ht="12" customHeight="1" s="61"/>
    <row r="13078" ht="12" customHeight="1" s="61"/>
    <row r="13079" ht="12" customHeight="1" s="61"/>
    <row r="13080" ht="12" customHeight="1" s="61"/>
    <row r="13081" ht="12" customHeight="1" s="61"/>
    <row r="13082" ht="12" customHeight="1" s="61"/>
    <row r="13083" ht="12" customHeight="1" s="61"/>
    <row r="13084" ht="12" customHeight="1" s="61"/>
    <row r="13085" ht="12" customHeight="1" s="61"/>
    <row r="13086" ht="12" customHeight="1" s="61"/>
    <row r="13087" ht="12" customHeight="1" s="61"/>
    <row r="13088" ht="12" customHeight="1" s="61"/>
    <row r="13089" ht="12" customHeight="1" s="61"/>
    <row r="13090" ht="12" customHeight="1" s="61"/>
    <row r="13091" ht="12" customHeight="1" s="61"/>
    <row r="13092" ht="12" customHeight="1" s="61"/>
    <row r="13093" ht="12" customHeight="1" s="61"/>
    <row r="13094" ht="12" customHeight="1" s="61"/>
    <row r="13095" ht="12" customHeight="1" s="61"/>
    <row r="13096" ht="12" customHeight="1" s="61"/>
    <row r="13097" ht="12" customHeight="1" s="61"/>
    <row r="13098" ht="12" customHeight="1" s="61"/>
    <row r="13099" ht="12" customHeight="1" s="61"/>
    <row r="13100" ht="12" customHeight="1" s="61"/>
    <row r="13101" ht="12" customHeight="1" s="61"/>
    <row r="13102" ht="12" customHeight="1" s="61"/>
    <row r="13103" ht="12" customHeight="1" s="61"/>
    <row r="13104" ht="12" customHeight="1" s="61"/>
    <row r="13105" ht="12" customHeight="1" s="61"/>
    <row r="13106" ht="12" customHeight="1" s="61"/>
    <row r="13107" ht="12" customHeight="1" s="61"/>
    <row r="13108" ht="12" customHeight="1" s="61"/>
    <row r="13109" ht="12" customHeight="1" s="61"/>
    <row r="13110" ht="12" customHeight="1" s="61"/>
    <row r="13111" ht="12" customHeight="1" s="61"/>
    <row r="13112" ht="12" customHeight="1" s="61"/>
    <row r="13113" ht="12" customHeight="1" s="61"/>
    <row r="13114" ht="12" customHeight="1" s="61"/>
    <row r="13115" ht="12" customHeight="1" s="61"/>
    <row r="13116" ht="12" customHeight="1" s="61"/>
    <row r="13117" ht="12" customHeight="1" s="61"/>
    <row r="13118" ht="12" customHeight="1" s="61"/>
    <row r="13119" ht="12" customHeight="1" s="61"/>
    <row r="13120" ht="12" customHeight="1" s="61"/>
    <row r="13121" ht="12" customHeight="1" s="61"/>
    <row r="13122" ht="12" customHeight="1" s="61"/>
    <row r="13123" ht="12" customHeight="1" s="61"/>
    <row r="13124" ht="12" customHeight="1" s="61"/>
    <row r="13125" ht="12" customHeight="1" s="61"/>
    <row r="13126" ht="12" customHeight="1" s="61"/>
    <row r="13127" ht="12" customHeight="1" s="61"/>
    <row r="13128" ht="12" customHeight="1" s="61"/>
    <row r="13129" ht="12" customHeight="1" s="61"/>
    <row r="13130" ht="12" customHeight="1" s="61"/>
    <row r="13131" ht="12" customHeight="1" s="61"/>
    <row r="13132" ht="12" customHeight="1" s="61"/>
    <row r="13133" ht="12" customHeight="1" s="61"/>
    <row r="13134" ht="12" customHeight="1" s="61"/>
    <row r="13135" ht="12" customHeight="1" s="61"/>
    <row r="13136" ht="12" customHeight="1" s="61"/>
    <row r="13137" ht="12" customHeight="1" s="61"/>
    <row r="13138" ht="12" customHeight="1" s="61"/>
    <row r="13139" ht="12" customHeight="1" s="61"/>
    <row r="13140" ht="12" customHeight="1" s="61"/>
    <row r="13141" ht="12" customHeight="1" s="61"/>
    <row r="13142" ht="12" customHeight="1" s="61"/>
    <row r="13143" ht="12" customHeight="1" s="61"/>
    <row r="13144" ht="12" customHeight="1" s="61"/>
    <row r="13145" ht="12" customHeight="1" s="61"/>
    <row r="13146" ht="12" customHeight="1" s="61"/>
    <row r="13147" ht="12" customHeight="1" s="61"/>
    <row r="13148" ht="12" customHeight="1" s="61"/>
    <row r="13149" ht="12" customHeight="1" s="61"/>
    <row r="13150" ht="12" customHeight="1" s="61"/>
    <row r="13151" ht="12" customHeight="1" s="61"/>
    <row r="13152" ht="12" customHeight="1" s="61"/>
    <row r="13153" ht="12" customHeight="1" s="61"/>
    <row r="13154" ht="12" customHeight="1" s="61"/>
    <row r="13155" ht="12" customHeight="1" s="61"/>
    <row r="13156" ht="12" customHeight="1" s="61"/>
    <row r="13157" ht="12" customHeight="1" s="61"/>
    <row r="13158" ht="12" customHeight="1" s="61"/>
    <row r="13159" ht="12" customHeight="1" s="61"/>
    <row r="13160" ht="12" customHeight="1" s="61"/>
    <row r="13161" ht="12" customHeight="1" s="61"/>
    <row r="13162" ht="12" customHeight="1" s="61"/>
    <row r="13163" ht="12" customHeight="1" s="61"/>
    <row r="13164" ht="12" customHeight="1" s="61"/>
    <row r="13165" ht="12" customHeight="1" s="61"/>
    <row r="13166" ht="12" customHeight="1" s="61"/>
    <row r="13167" ht="12" customHeight="1" s="61"/>
    <row r="13168" ht="12" customHeight="1" s="61"/>
    <row r="13169" ht="12" customHeight="1" s="61"/>
    <row r="13170" ht="12" customHeight="1" s="61"/>
    <row r="13171" ht="12" customHeight="1" s="61"/>
    <row r="13172" ht="12" customHeight="1" s="61"/>
    <row r="13173" ht="12" customHeight="1" s="61"/>
    <row r="13174" ht="12" customHeight="1" s="61"/>
    <row r="13175" ht="12" customHeight="1" s="61"/>
    <row r="13176" ht="12" customHeight="1" s="61"/>
    <row r="13177" ht="12" customHeight="1" s="61"/>
    <row r="13178" ht="12" customHeight="1" s="61"/>
    <row r="13179" ht="12" customHeight="1" s="61"/>
    <row r="13180" ht="12" customHeight="1" s="61"/>
    <row r="13181" ht="12" customHeight="1" s="61"/>
    <row r="13182" ht="12" customHeight="1" s="61"/>
    <row r="13183" ht="12" customHeight="1" s="61"/>
    <row r="13184" ht="12" customHeight="1" s="61"/>
    <row r="13185" ht="12" customHeight="1" s="61"/>
    <row r="13186" ht="12" customHeight="1" s="61"/>
    <row r="13187" ht="12" customHeight="1" s="61"/>
    <row r="13188" ht="12" customHeight="1" s="61"/>
    <row r="13189" ht="12" customHeight="1" s="61"/>
    <row r="13190" ht="12" customHeight="1" s="61"/>
    <row r="13191" ht="12" customHeight="1" s="61"/>
    <row r="13192" ht="12" customHeight="1" s="61"/>
    <row r="13193" ht="12" customHeight="1" s="61"/>
    <row r="13194" ht="12" customHeight="1" s="61"/>
    <row r="13195" ht="12" customHeight="1" s="61"/>
    <row r="13196" ht="12" customHeight="1" s="61"/>
    <row r="13197" ht="12" customHeight="1" s="61"/>
    <row r="13198" ht="12" customHeight="1" s="61"/>
    <row r="13199" ht="12" customHeight="1" s="61"/>
    <row r="13200" ht="12" customHeight="1" s="61"/>
    <row r="13201" ht="12" customHeight="1" s="61"/>
    <row r="13202" ht="12" customHeight="1" s="61"/>
    <row r="13203" ht="12" customHeight="1" s="61"/>
    <row r="13204" ht="12" customHeight="1" s="61"/>
    <row r="13205" ht="12" customHeight="1" s="61"/>
    <row r="13206" ht="12" customHeight="1" s="61"/>
    <row r="13207" ht="12" customHeight="1" s="61"/>
    <row r="13208" ht="12" customHeight="1" s="61"/>
    <row r="13209" ht="12" customHeight="1" s="61"/>
    <row r="13210" ht="12" customHeight="1" s="61"/>
    <row r="13211" ht="12" customHeight="1" s="61"/>
    <row r="13212" ht="12" customHeight="1" s="61"/>
    <row r="13213" ht="12" customHeight="1" s="61"/>
    <row r="13214" ht="12" customHeight="1" s="61"/>
    <row r="13215" ht="12" customHeight="1" s="61"/>
    <row r="13216" ht="12" customHeight="1" s="61"/>
    <row r="13217" ht="12" customHeight="1" s="61"/>
    <row r="13218" ht="12" customHeight="1" s="61"/>
    <row r="13219" ht="12" customHeight="1" s="61"/>
    <row r="13220" ht="12" customHeight="1" s="61"/>
    <row r="13221" ht="12" customHeight="1" s="61"/>
    <row r="13222" ht="12" customHeight="1" s="61"/>
    <row r="13223" ht="12" customHeight="1" s="61"/>
    <row r="13224" ht="12" customHeight="1" s="61"/>
    <row r="13225" ht="12" customHeight="1" s="61"/>
    <row r="13226" ht="12" customHeight="1" s="61"/>
    <row r="13227" ht="12" customHeight="1" s="61"/>
    <row r="13228" ht="12" customHeight="1" s="61"/>
    <row r="13229" ht="12" customHeight="1" s="61"/>
    <row r="13230" ht="12" customHeight="1" s="61"/>
    <row r="13231" ht="12" customHeight="1" s="61"/>
    <row r="13232" ht="12" customHeight="1" s="61"/>
    <row r="13233" ht="12" customHeight="1" s="61"/>
    <row r="13234" ht="12" customHeight="1" s="61"/>
    <row r="13235" ht="12" customHeight="1" s="61"/>
    <row r="13236" ht="12" customHeight="1" s="61"/>
    <row r="13237" ht="12" customHeight="1" s="61"/>
    <row r="13238" ht="12" customHeight="1" s="61"/>
    <row r="13239" ht="12" customHeight="1" s="61"/>
    <row r="13240" ht="12" customHeight="1" s="61"/>
    <row r="13241" ht="12" customHeight="1" s="61"/>
    <row r="13242" ht="12" customHeight="1" s="61"/>
    <row r="13243" ht="12" customHeight="1" s="61"/>
    <row r="13244" ht="12" customHeight="1" s="61"/>
    <row r="13245" ht="12" customHeight="1" s="61"/>
    <row r="13246" ht="12" customHeight="1" s="61"/>
    <row r="13247" ht="12" customHeight="1" s="61"/>
    <row r="13248" ht="12" customHeight="1" s="61"/>
    <row r="13249" ht="12" customHeight="1" s="61"/>
    <row r="13250" ht="12" customHeight="1" s="61"/>
    <row r="13251" ht="12" customHeight="1" s="61"/>
    <row r="13252" ht="12" customHeight="1" s="61"/>
    <row r="13253" ht="12" customHeight="1" s="61"/>
    <row r="13254" ht="12" customHeight="1" s="61"/>
    <row r="13255" ht="12" customHeight="1" s="61"/>
    <row r="13256" ht="12" customHeight="1" s="61"/>
    <row r="13257" ht="12" customHeight="1" s="61"/>
    <row r="13258" ht="12" customHeight="1" s="61"/>
    <row r="13259" ht="12" customHeight="1" s="61"/>
    <row r="13260" ht="12" customHeight="1" s="61"/>
    <row r="13261" ht="12" customHeight="1" s="61"/>
    <row r="13262" ht="12" customHeight="1" s="61"/>
    <row r="13263" ht="12" customHeight="1" s="61"/>
    <row r="13264" ht="12" customHeight="1" s="61"/>
    <row r="13265" ht="12" customHeight="1" s="61"/>
    <row r="13266" ht="12" customHeight="1" s="61"/>
    <row r="13267" ht="12" customHeight="1" s="61"/>
    <row r="13268" ht="12" customHeight="1" s="61"/>
    <row r="13269" ht="12" customHeight="1" s="61"/>
    <row r="13270" ht="12" customHeight="1" s="61"/>
    <row r="13271" ht="12" customHeight="1" s="61"/>
    <row r="13272" ht="12" customHeight="1" s="61"/>
    <row r="13273" ht="12" customHeight="1" s="61"/>
    <row r="13274" ht="12" customHeight="1" s="61"/>
    <row r="13275" ht="12" customHeight="1" s="61"/>
    <row r="13276" ht="12" customHeight="1" s="61"/>
    <row r="13277" ht="12" customHeight="1" s="61"/>
    <row r="13278" ht="12" customHeight="1" s="61"/>
    <row r="13279" ht="12" customHeight="1" s="61"/>
    <row r="13280" ht="12" customHeight="1" s="61"/>
    <row r="13281" ht="12" customHeight="1" s="61"/>
    <row r="13282" ht="12" customHeight="1" s="61"/>
    <row r="13283" ht="12" customHeight="1" s="61"/>
    <row r="13284" ht="12" customHeight="1" s="61"/>
    <row r="13285" ht="12" customHeight="1" s="61"/>
    <row r="13286" ht="12" customHeight="1" s="61"/>
    <row r="13287" ht="12" customHeight="1" s="61"/>
    <row r="13288" ht="12" customHeight="1" s="61"/>
    <row r="13289" ht="12" customHeight="1" s="61"/>
    <row r="13290" ht="12" customHeight="1" s="61"/>
    <row r="13291" ht="12" customHeight="1" s="61"/>
    <row r="13292" ht="12" customHeight="1" s="61"/>
    <row r="13293" ht="12" customHeight="1" s="61"/>
    <row r="13294" ht="12" customHeight="1" s="61"/>
    <row r="13295" ht="12" customHeight="1" s="61"/>
    <row r="13296" ht="12" customHeight="1" s="61"/>
    <row r="13297" ht="12" customHeight="1" s="61"/>
    <row r="13298" ht="12" customHeight="1" s="61"/>
    <row r="13299" ht="12" customHeight="1" s="61"/>
    <row r="13300" ht="12" customHeight="1" s="61"/>
    <row r="13301" ht="12" customHeight="1" s="61"/>
    <row r="13302" ht="12" customHeight="1" s="61"/>
    <row r="13303" ht="12" customHeight="1" s="61"/>
    <row r="13304" ht="12" customHeight="1" s="61"/>
    <row r="13305" ht="12" customHeight="1" s="61"/>
    <row r="13306" ht="12" customHeight="1" s="61"/>
    <row r="13307" ht="12" customHeight="1" s="61"/>
    <row r="13308" ht="12" customHeight="1" s="61"/>
    <row r="13309" ht="12" customHeight="1" s="61"/>
    <row r="13310" ht="12" customHeight="1" s="61"/>
    <row r="13311" ht="12" customHeight="1" s="61"/>
    <row r="13312" ht="12" customHeight="1" s="61"/>
    <row r="13313" ht="12" customHeight="1" s="61"/>
    <row r="13314" ht="12" customHeight="1" s="61"/>
    <row r="13315" ht="12" customHeight="1" s="61"/>
    <row r="13316" ht="12" customHeight="1" s="61"/>
    <row r="13317" ht="12" customHeight="1" s="61"/>
    <row r="13318" ht="12" customHeight="1" s="61"/>
    <row r="13319" ht="12" customHeight="1" s="61"/>
    <row r="13320" ht="12" customHeight="1" s="61"/>
    <row r="13321" ht="12" customHeight="1" s="61"/>
    <row r="13322" ht="12" customHeight="1" s="61"/>
    <row r="13323" ht="12" customHeight="1" s="61"/>
    <row r="13324" ht="12" customHeight="1" s="61"/>
    <row r="13325" ht="12" customHeight="1" s="61"/>
    <row r="13326" ht="12" customHeight="1" s="61"/>
    <row r="13327" ht="12" customHeight="1" s="61"/>
    <row r="13328" ht="12" customHeight="1" s="61"/>
    <row r="13329" ht="12" customHeight="1" s="61"/>
    <row r="13330" ht="12" customHeight="1" s="61"/>
    <row r="13331" ht="12" customHeight="1" s="61"/>
    <row r="13332" ht="12" customHeight="1" s="61"/>
    <row r="13333" ht="12" customHeight="1" s="61"/>
    <row r="13334" ht="12" customHeight="1" s="61"/>
    <row r="13335" ht="12" customHeight="1" s="61"/>
    <row r="13336" ht="12" customHeight="1" s="61"/>
    <row r="13337" ht="12" customHeight="1" s="61"/>
    <row r="13338" ht="12" customHeight="1" s="61"/>
    <row r="13339" ht="12" customHeight="1" s="61"/>
    <row r="13340" ht="12" customHeight="1" s="61"/>
    <row r="13341" ht="12" customHeight="1" s="61"/>
    <row r="13342" ht="12" customHeight="1" s="61"/>
    <row r="13343" ht="12" customHeight="1" s="61"/>
    <row r="13344" ht="12" customHeight="1" s="61"/>
    <row r="13345" ht="12" customHeight="1" s="61"/>
    <row r="13346" ht="12" customHeight="1" s="61"/>
    <row r="13347" ht="12" customHeight="1" s="61"/>
    <row r="13348" ht="12" customHeight="1" s="61"/>
    <row r="13349" ht="12" customHeight="1" s="61"/>
    <row r="13350" ht="12" customHeight="1" s="61"/>
    <row r="13351" ht="12" customHeight="1" s="61"/>
    <row r="13352" ht="12" customHeight="1" s="61"/>
    <row r="13353" ht="12" customHeight="1" s="61"/>
    <row r="13354" ht="12" customHeight="1" s="61"/>
    <row r="13355" ht="12" customHeight="1" s="61"/>
    <row r="13356" ht="12" customHeight="1" s="61"/>
    <row r="13357" ht="12" customHeight="1" s="61"/>
    <row r="13358" ht="12" customHeight="1" s="61"/>
    <row r="13359" ht="12" customHeight="1" s="61"/>
    <row r="13360" ht="12" customHeight="1" s="61"/>
    <row r="13361" ht="12" customHeight="1" s="61"/>
    <row r="13362" ht="12" customHeight="1" s="61"/>
    <row r="13363" ht="12" customHeight="1" s="61"/>
    <row r="13364" ht="12" customHeight="1" s="61"/>
    <row r="13365" ht="12" customHeight="1" s="61"/>
    <row r="13366" ht="12" customHeight="1" s="61"/>
    <row r="13367" ht="12" customHeight="1" s="61"/>
    <row r="13368" ht="12" customHeight="1" s="61"/>
    <row r="13369" ht="12" customHeight="1" s="61"/>
    <row r="13370" ht="12" customHeight="1" s="61"/>
    <row r="13371" ht="12" customHeight="1" s="61"/>
    <row r="13372" ht="12" customHeight="1" s="61"/>
    <row r="13373" ht="12" customHeight="1" s="61"/>
    <row r="13374" ht="12" customHeight="1" s="61"/>
    <row r="13375" ht="12" customHeight="1" s="61"/>
    <row r="13376" ht="12" customHeight="1" s="61"/>
    <row r="13377" ht="12" customHeight="1" s="61"/>
    <row r="13378" ht="12" customHeight="1" s="61"/>
    <row r="13379" ht="12" customHeight="1" s="61"/>
    <row r="13380" ht="12" customHeight="1" s="61"/>
    <row r="13381" ht="12" customHeight="1" s="61"/>
    <row r="13382" ht="12" customHeight="1" s="61"/>
    <row r="13383" ht="12" customHeight="1" s="61"/>
    <row r="13384" ht="12" customHeight="1" s="61"/>
    <row r="13385" ht="12" customHeight="1" s="61"/>
    <row r="13386" ht="12" customHeight="1" s="61"/>
    <row r="13387" ht="12" customHeight="1" s="61"/>
    <row r="13388" ht="12" customHeight="1" s="61"/>
    <row r="13389" ht="12" customHeight="1" s="61"/>
    <row r="13390" ht="12" customHeight="1" s="61"/>
    <row r="13391" ht="12" customHeight="1" s="61"/>
    <row r="13392" ht="12" customHeight="1" s="61"/>
    <row r="13393" ht="12" customHeight="1" s="61"/>
    <row r="13394" ht="12" customHeight="1" s="61"/>
    <row r="13395" ht="12" customHeight="1" s="61"/>
    <row r="13396" ht="12" customHeight="1" s="61"/>
    <row r="13397" ht="12" customHeight="1" s="61"/>
    <row r="13398" ht="12" customHeight="1" s="61"/>
    <row r="13399" ht="12" customHeight="1" s="61"/>
    <row r="13400" ht="12" customHeight="1" s="61"/>
    <row r="13401" ht="12" customHeight="1" s="61"/>
    <row r="13402" ht="12" customHeight="1" s="61"/>
    <row r="13403" ht="12" customHeight="1" s="61"/>
    <row r="13404" ht="12" customHeight="1" s="61"/>
    <row r="13405" ht="12" customHeight="1" s="61"/>
    <row r="13406" ht="12" customHeight="1" s="61"/>
    <row r="13407" ht="12" customHeight="1" s="61"/>
    <row r="13408" ht="12" customHeight="1" s="61"/>
    <row r="13409" ht="12" customHeight="1" s="61"/>
    <row r="13410" ht="12" customHeight="1" s="61"/>
    <row r="13411" ht="12" customHeight="1" s="61"/>
    <row r="13412" ht="12" customHeight="1" s="61"/>
    <row r="13413" ht="12" customHeight="1" s="61"/>
    <row r="13414" ht="12" customHeight="1" s="61"/>
    <row r="13415" ht="12" customHeight="1" s="61"/>
    <row r="13416" ht="12" customHeight="1" s="61"/>
    <row r="13417" ht="12" customHeight="1" s="61"/>
    <row r="13418" ht="12" customHeight="1" s="61"/>
    <row r="13419" ht="12" customHeight="1" s="61"/>
    <row r="13420" ht="12" customHeight="1" s="61"/>
    <row r="13421" ht="12" customHeight="1" s="61"/>
    <row r="13422" ht="12" customHeight="1" s="61"/>
    <row r="13423" ht="12" customHeight="1" s="61"/>
    <row r="13424" ht="12" customHeight="1" s="61"/>
    <row r="13425" ht="12" customHeight="1" s="61"/>
    <row r="13426" ht="12" customHeight="1" s="61"/>
    <row r="13427" ht="12" customHeight="1" s="61"/>
    <row r="13428" ht="12" customHeight="1" s="61"/>
    <row r="13429" ht="12" customHeight="1" s="61"/>
    <row r="13430" ht="12" customHeight="1" s="61"/>
    <row r="13431" ht="12" customHeight="1" s="61"/>
    <row r="13432" ht="12" customHeight="1" s="61"/>
    <row r="13433" ht="12" customHeight="1" s="61"/>
    <row r="13434" ht="12" customHeight="1" s="61"/>
    <row r="13435" ht="12" customHeight="1" s="61"/>
    <row r="13436" ht="12" customHeight="1" s="61"/>
    <row r="13437" ht="12" customHeight="1" s="61"/>
    <row r="13438" ht="12" customHeight="1" s="61"/>
    <row r="13439" ht="12" customHeight="1" s="61"/>
    <row r="13440" ht="12" customHeight="1" s="61"/>
    <row r="13441" ht="12" customHeight="1" s="61"/>
    <row r="13442" ht="12" customHeight="1" s="61"/>
    <row r="13443" ht="12" customHeight="1" s="61"/>
    <row r="13444" ht="12" customHeight="1" s="61"/>
    <row r="13445" ht="12" customHeight="1" s="61"/>
    <row r="13446" ht="12" customHeight="1" s="61"/>
    <row r="13447" ht="12" customHeight="1" s="61"/>
    <row r="13448" ht="12" customHeight="1" s="61"/>
    <row r="13449" ht="12" customHeight="1" s="61"/>
    <row r="13450" ht="12" customHeight="1" s="61"/>
    <row r="13451" ht="12" customHeight="1" s="61"/>
    <row r="13452" ht="12" customHeight="1" s="61"/>
    <row r="13453" ht="12" customHeight="1" s="61"/>
    <row r="13454" ht="12" customHeight="1" s="61"/>
    <row r="13455" ht="12" customHeight="1" s="61"/>
    <row r="13456" ht="12" customHeight="1" s="61"/>
    <row r="13457" ht="12" customHeight="1" s="61"/>
    <row r="13458" ht="12" customHeight="1" s="61"/>
    <row r="13459" ht="12" customHeight="1" s="61"/>
    <row r="13460" ht="12" customHeight="1" s="61"/>
    <row r="13461" ht="12" customHeight="1" s="61"/>
    <row r="13462" ht="12" customHeight="1" s="61"/>
    <row r="13463" ht="12" customHeight="1" s="61"/>
    <row r="13464" ht="12" customHeight="1" s="61"/>
    <row r="13465" ht="12" customHeight="1" s="61"/>
    <row r="13466" ht="12" customHeight="1" s="61"/>
    <row r="13467" ht="12" customHeight="1" s="61"/>
    <row r="13468" ht="12" customHeight="1" s="61"/>
    <row r="13469" ht="12" customHeight="1" s="61"/>
    <row r="13470" ht="12" customHeight="1" s="61"/>
    <row r="13471" ht="12" customHeight="1" s="61"/>
    <row r="13472" ht="12" customHeight="1" s="61"/>
    <row r="13473" ht="12" customHeight="1" s="61"/>
    <row r="13474" ht="12" customHeight="1" s="61"/>
    <row r="13475" ht="12" customHeight="1" s="61"/>
    <row r="13476" ht="12" customHeight="1" s="61"/>
    <row r="13477" ht="12" customHeight="1" s="61"/>
    <row r="13478" ht="12" customHeight="1" s="61"/>
    <row r="13479" ht="12" customHeight="1" s="61"/>
    <row r="13480" ht="12" customHeight="1" s="61"/>
    <row r="13481" ht="12" customHeight="1" s="61"/>
    <row r="13482" ht="12" customHeight="1" s="61"/>
    <row r="13483" ht="12" customHeight="1" s="61"/>
    <row r="13484" ht="12" customHeight="1" s="61"/>
    <row r="13485" ht="12" customHeight="1" s="61"/>
    <row r="13486" ht="12" customHeight="1" s="61"/>
    <row r="13487" ht="12" customHeight="1" s="61"/>
    <row r="13488" ht="12" customHeight="1" s="61"/>
    <row r="13489" ht="12" customHeight="1" s="61"/>
    <row r="13490" ht="12" customHeight="1" s="61"/>
    <row r="13491" ht="12" customHeight="1" s="61"/>
    <row r="13492" ht="12" customHeight="1" s="61"/>
    <row r="13493" ht="12" customHeight="1" s="61"/>
    <row r="13494" ht="12" customHeight="1" s="61"/>
    <row r="13495" ht="12" customHeight="1" s="61"/>
    <row r="13496" ht="12" customHeight="1" s="61"/>
    <row r="13497" ht="12" customHeight="1" s="61"/>
    <row r="13498" ht="12" customHeight="1" s="61"/>
    <row r="13499" ht="12" customHeight="1" s="61"/>
    <row r="13500" ht="12" customHeight="1" s="61"/>
    <row r="13501" ht="12" customHeight="1" s="61"/>
    <row r="13502" ht="12" customHeight="1" s="61"/>
    <row r="13503" ht="12" customHeight="1" s="61"/>
    <row r="13504" ht="12" customHeight="1" s="61"/>
    <row r="13505" ht="12" customHeight="1" s="61"/>
    <row r="13506" ht="12" customHeight="1" s="61"/>
    <row r="13507" ht="12" customHeight="1" s="61"/>
    <row r="13508" ht="12" customHeight="1" s="61"/>
    <row r="13509" ht="12" customHeight="1" s="61"/>
    <row r="13510" ht="12" customHeight="1" s="61"/>
    <row r="13511" ht="12" customHeight="1" s="61"/>
    <row r="13512" ht="12" customHeight="1" s="61"/>
    <row r="13513" ht="12" customHeight="1" s="61"/>
    <row r="13514" ht="12" customHeight="1" s="61"/>
    <row r="13515" ht="12" customHeight="1" s="61"/>
    <row r="13516" ht="12" customHeight="1" s="61"/>
    <row r="13517" ht="12" customHeight="1" s="61"/>
    <row r="13518" ht="12" customHeight="1" s="61"/>
    <row r="13519" ht="12" customHeight="1" s="61"/>
    <row r="13520" ht="12" customHeight="1" s="61"/>
    <row r="13521" ht="12" customHeight="1" s="61"/>
    <row r="13522" ht="12" customHeight="1" s="61"/>
    <row r="13523" ht="12" customHeight="1" s="61"/>
    <row r="13524" ht="12" customHeight="1" s="61"/>
    <row r="13525" ht="12" customHeight="1" s="61"/>
    <row r="13526" ht="12" customHeight="1" s="61"/>
    <row r="13527" ht="12" customHeight="1" s="61"/>
    <row r="13528" ht="12" customHeight="1" s="61"/>
    <row r="13529" ht="12" customHeight="1" s="61"/>
    <row r="13530" ht="12" customHeight="1" s="61"/>
    <row r="13531" ht="12" customHeight="1" s="61"/>
    <row r="13532" ht="12" customHeight="1" s="61"/>
    <row r="13533" ht="12" customHeight="1" s="61"/>
    <row r="13534" ht="12" customHeight="1" s="61"/>
    <row r="13535" ht="12" customHeight="1" s="61"/>
    <row r="13536" ht="12" customHeight="1" s="61"/>
    <row r="13537" ht="12" customHeight="1" s="61"/>
    <row r="13538" ht="12" customHeight="1" s="61"/>
    <row r="13539" ht="12" customHeight="1" s="61"/>
    <row r="13540" ht="12" customHeight="1" s="61"/>
    <row r="13541" ht="12" customHeight="1" s="61"/>
    <row r="13542" ht="12" customHeight="1" s="61"/>
    <row r="13543" ht="12" customHeight="1" s="61"/>
    <row r="13544" ht="12" customHeight="1" s="61"/>
    <row r="13545" ht="12" customHeight="1" s="61"/>
    <row r="13546" ht="12" customHeight="1" s="61"/>
    <row r="13547" ht="12" customHeight="1" s="61"/>
    <row r="13548" ht="12" customHeight="1" s="61"/>
    <row r="13549" ht="12" customHeight="1" s="61"/>
    <row r="13550" ht="12" customHeight="1" s="61"/>
    <row r="13551" ht="12" customHeight="1" s="61"/>
    <row r="13552" ht="12" customHeight="1" s="61"/>
    <row r="13553" ht="12" customHeight="1" s="61"/>
    <row r="13554" ht="12" customHeight="1" s="61"/>
    <row r="13555" ht="12" customHeight="1" s="61"/>
    <row r="13556" ht="12" customHeight="1" s="61"/>
    <row r="13557" ht="12" customHeight="1" s="61"/>
    <row r="13558" ht="12" customHeight="1" s="61"/>
    <row r="13559" ht="12" customHeight="1" s="61"/>
    <row r="13560" ht="12" customHeight="1" s="61"/>
    <row r="13561" ht="12" customHeight="1" s="61"/>
    <row r="13562" ht="12" customHeight="1" s="61"/>
    <row r="13563" ht="12" customHeight="1" s="61"/>
    <row r="13564" ht="12" customHeight="1" s="61"/>
    <row r="13565" ht="12" customHeight="1" s="61"/>
    <row r="13566" ht="12" customHeight="1" s="61"/>
    <row r="13567" ht="12" customHeight="1" s="61"/>
    <row r="13568" ht="12" customHeight="1" s="61"/>
    <row r="13569" ht="12" customHeight="1" s="61"/>
    <row r="13570" ht="12" customHeight="1" s="61"/>
    <row r="13571" ht="12" customHeight="1" s="61"/>
    <row r="13572" ht="12" customHeight="1" s="61"/>
    <row r="13573" ht="12" customHeight="1" s="61"/>
    <row r="13574" ht="12" customHeight="1" s="61"/>
    <row r="13575" ht="12" customHeight="1" s="61"/>
    <row r="13576" ht="12" customHeight="1" s="61"/>
    <row r="13577" ht="12" customHeight="1" s="61"/>
    <row r="13578" ht="12" customHeight="1" s="61"/>
    <row r="13579" ht="12" customHeight="1" s="61"/>
    <row r="13580" ht="12" customHeight="1" s="61"/>
    <row r="13581" ht="12" customHeight="1" s="61"/>
    <row r="13582" ht="12" customHeight="1" s="61"/>
    <row r="13583" ht="12" customHeight="1" s="61"/>
    <row r="13584" ht="12" customHeight="1" s="61"/>
    <row r="13585" ht="12" customHeight="1" s="61"/>
    <row r="13586" ht="12" customHeight="1" s="61"/>
    <row r="13587" ht="12" customHeight="1" s="61"/>
    <row r="13588" ht="12" customHeight="1" s="61"/>
    <row r="13589" ht="12" customHeight="1" s="61"/>
    <row r="13590" ht="12" customHeight="1" s="61"/>
    <row r="13591" ht="12" customHeight="1" s="61"/>
    <row r="13592" ht="12" customHeight="1" s="61"/>
    <row r="13593" ht="12" customHeight="1" s="61"/>
    <row r="13594" ht="12" customHeight="1" s="61"/>
    <row r="13595" ht="12" customHeight="1" s="61"/>
    <row r="13596" ht="12" customHeight="1" s="61"/>
    <row r="13597" ht="12" customHeight="1" s="61"/>
    <row r="13598" ht="12" customHeight="1" s="61"/>
    <row r="13599" ht="12" customHeight="1" s="61"/>
    <row r="13600" ht="12" customHeight="1" s="61"/>
    <row r="13601" ht="12" customHeight="1" s="61"/>
    <row r="13602" ht="12" customHeight="1" s="61"/>
    <row r="13603" ht="12" customHeight="1" s="61"/>
    <row r="13604" ht="12" customHeight="1" s="61"/>
    <row r="13605" ht="12" customHeight="1" s="61"/>
    <row r="13606" ht="12" customHeight="1" s="61"/>
    <row r="13607" ht="12" customHeight="1" s="61"/>
    <row r="13608" ht="12" customHeight="1" s="61"/>
    <row r="13609" ht="12" customHeight="1" s="61"/>
    <row r="13610" ht="12" customHeight="1" s="61"/>
    <row r="13611" ht="12" customHeight="1" s="61"/>
    <row r="13612" ht="12" customHeight="1" s="61"/>
    <row r="13613" ht="12" customHeight="1" s="61"/>
    <row r="13614" ht="12" customHeight="1" s="61"/>
    <row r="13615" ht="12" customHeight="1" s="61"/>
    <row r="13616" ht="12" customHeight="1" s="61"/>
    <row r="13617" ht="12" customHeight="1" s="61"/>
    <row r="13618" ht="12" customHeight="1" s="61"/>
    <row r="13619" ht="12" customHeight="1" s="61"/>
    <row r="13620" ht="12" customHeight="1" s="61"/>
    <row r="13621" ht="12" customHeight="1" s="61"/>
    <row r="13622" ht="12" customHeight="1" s="61"/>
    <row r="13623" ht="12" customHeight="1" s="61"/>
    <row r="13624" ht="12" customHeight="1" s="61"/>
    <row r="13625" ht="12" customHeight="1" s="61"/>
    <row r="13626" ht="12" customHeight="1" s="61"/>
    <row r="13627" ht="12" customHeight="1" s="61"/>
    <row r="13628" ht="12" customHeight="1" s="61"/>
    <row r="13629" ht="12" customHeight="1" s="61"/>
    <row r="13630" ht="12" customHeight="1" s="61"/>
    <row r="13631" ht="12" customHeight="1" s="61"/>
    <row r="13632" ht="12" customHeight="1" s="61"/>
    <row r="13633" ht="12" customHeight="1" s="61"/>
    <row r="13634" ht="12" customHeight="1" s="61"/>
    <row r="13635" ht="12" customHeight="1" s="61"/>
    <row r="13636" ht="12" customHeight="1" s="61"/>
    <row r="13637" ht="12" customHeight="1" s="61"/>
    <row r="13638" ht="12" customHeight="1" s="61"/>
    <row r="13639" ht="12" customHeight="1" s="61"/>
    <row r="13640" ht="12" customHeight="1" s="61"/>
    <row r="13641" ht="12" customHeight="1" s="61"/>
    <row r="13642" ht="12" customHeight="1" s="61"/>
    <row r="13643" ht="12" customHeight="1" s="61"/>
    <row r="13644" ht="12" customHeight="1" s="61"/>
    <row r="13645" ht="12" customHeight="1" s="61"/>
    <row r="13646" ht="12" customHeight="1" s="61"/>
    <row r="13647" ht="12" customHeight="1" s="61"/>
    <row r="13648" ht="12" customHeight="1" s="61"/>
    <row r="13649" ht="12" customHeight="1" s="61"/>
    <row r="13650" ht="12" customHeight="1" s="61"/>
    <row r="13651" ht="12" customHeight="1" s="61"/>
    <row r="13652" ht="12" customHeight="1" s="61"/>
    <row r="13653" ht="12" customHeight="1" s="61"/>
    <row r="13654" ht="12" customHeight="1" s="61"/>
    <row r="13655" ht="12" customHeight="1" s="61"/>
    <row r="13656" ht="12" customHeight="1" s="61"/>
    <row r="13657" ht="12" customHeight="1" s="61"/>
    <row r="13658" ht="12" customHeight="1" s="61"/>
    <row r="13659" ht="12" customHeight="1" s="61"/>
    <row r="13660" ht="12" customHeight="1" s="61"/>
    <row r="13661" ht="12" customHeight="1" s="61"/>
    <row r="13662" ht="12" customHeight="1" s="61"/>
    <row r="13663" ht="12" customHeight="1" s="61"/>
    <row r="13664" ht="12" customHeight="1" s="61"/>
    <row r="13665" ht="12" customHeight="1" s="61"/>
    <row r="13666" ht="12" customHeight="1" s="61"/>
    <row r="13667" ht="12" customHeight="1" s="61"/>
    <row r="13668" ht="12" customHeight="1" s="61"/>
    <row r="13669" ht="12" customHeight="1" s="61"/>
    <row r="13670" ht="12" customHeight="1" s="61"/>
    <row r="13671" ht="12" customHeight="1" s="61"/>
    <row r="13672" ht="12" customHeight="1" s="61"/>
    <row r="13673" ht="12" customHeight="1" s="61"/>
    <row r="13674" ht="12" customHeight="1" s="61"/>
    <row r="13675" ht="12" customHeight="1" s="61"/>
    <row r="13676" ht="12" customHeight="1" s="61"/>
    <row r="13677" ht="12" customHeight="1" s="61"/>
    <row r="13678" ht="12" customHeight="1" s="61"/>
    <row r="13679" ht="12" customHeight="1" s="61"/>
    <row r="13680" ht="12" customHeight="1" s="61"/>
    <row r="13681" ht="12" customHeight="1" s="61"/>
    <row r="13682" ht="12" customHeight="1" s="61"/>
    <row r="13683" ht="12" customHeight="1" s="61"/>
    <row r="13684" ht="12" customHeight="1" s="61"/>
    <row r="13685" ht="12" customHeight="1" s="61"/>
    <row r="13686" ht="12" customHeight="1" s="61"/>
    <row r="13687" ht="12" customHeight="1" s="61"/>
    <row r="13688" ht="12" customHeight="1" s="61"/>
    <row r="13689" ht="12" customHeight="1" s="61"/>
    <row r="13690" ht="12" customHeight="1" s="61"/>
    <row r="13691" ht="12" customHeight="1" s="61"/>
    <row r="13692" ht="12" customHeight="1" s="61"/>
    <row r="13693" ht="12" customHeight="1" s="61"/>
    <row r="13694" ht="12" customHeight="1" s="61"/>
    <row r="13695" ht="12" customHeight="1" s="61"/>
    <row r="13696" ht="12" customHeight="1" s="61"/>
    <row r="13697" ht="12" customHeight="1" s="61"/>
    <row r="13698" ht="12" customHeight="1" s="61"/>
    <row r="13699" ht="12" customHeight="1" s="61"/>
    <row r="13700" ht="12" customHeight="1" s="61"/>
    <row r="13701" ht="12" customHeight="1" s="61"/>
    <row r="13702" ht="12" customHeight="1" s="61"/>
    <row r="13703" ht="12" customHeight="1" s="61"/>
    <row r="13704" ht="12" customHeight="1" s="61"/>
    <row r="13705" ht="12" customHeight="1" s="61"/>
    <row r="13706" ht="12" customHeight="1" s="61"/>
    <row r="13707" ht="12" customHeight="1" s="61"/>
    <row r="13708" ht="12" customHeight="1" s="61"/>
    <row r="13709" ht="12" customHeight="1" s="61"/>
    <row r="13710" ht="12" customHeight="1" s="61"/>
    <row r="13711" ht="12" customHeight="1" s="61"/>
    <row r="13712" ht="12" customHeight="1" s="61"/>
    <row r="13713" ht="12" customHeight="1" s="61"/>
    <row r="13714" ht="12" customHeight="1" s="61"/>
    <row r="13715" ht="12" customHeight="1" s="61"/>
    <row r="13716" ht="12" customHeight="1" s="61"/>
    <row r="13717" ht="12" customHeight="1" s="61"/>
    <row r="13718" ht="12" customHeight="1" s="61"/>
    <row r="13719" ht="12" customHeight="1" s="61"/>
    <row r="13720" ht="12" customHeight="1" s="61"/>
    <row r="13721" ht="12" customHeight="1" s="61"/>
    <row r="13722" ht="12" customHeight="1" s="61"/>
    <row r="13723" ht="12" customHeight="1" s="61"/>
    <row r="13724" ht="12" customHeight="1" s="61"/>
    <row r="13725" ht="12" customHeight="1" s="61"/>
    <row r="13726" ht="12" customHeight="1" s="61"/>
    <row r="13727" ht="12" customHeight="1" s="61"/>
    <row r="13728" ht="12" customHeight="1" s="61"/>
    <row r="13729" ht="12" customHeight="1" s="61"/>
    <row r="13730" ht="12" customHeight="1" s="61"/>
    <row r="13731" ht="12" customHeight="1" s="61"/>
    <row r="13732" ht="12" customHeight="1" s="61"/>
    <row r="13733" ht="12" customHeight="1" s="61"/>
    <row r="13734" ht="12" customHeight="1" s="61"/>
    <row r="13735" ht="12" customHeight="1" s="61"/>
    <row r="13736" ht="12" customHeight="1" s="61"/>
    <row r="13737" ht="12" customHeight="1" s="61"/>
    <row r="13738" ht="12" customHeight="1" s="61"/>
    <row r="13739" ht="12" customHeight="1" s="61"/>
    <row r="13740" ht="12" customHeight="1" s="61"/>
    <row r="13741" ht="12" customHeight="1" s="61"/>
    <row r="13742" ht="12" customHeight="1" s="61"/>
    <row r="13743" ht="12" customHeight="1" s="61"/>
    <row r="13744" ht="12" customHeight="1" s="61"/>
    <row r="13745" ht="12" customHeight="1" s="61"/>
    <row r="13746" ht="12" customHeight="1" s="61"/>
    <row r="13747" ht="12" customHeight="1" s="61"/>
    <row r="13748" ht="12" customHeight="1" s="61"/>
    <row r="13749" ht="12" customHeight="1" s="61"/>
    <row r="13750" ht="12" customHeight="1" s="61"/>
    <row r="13751" ht="12" customHeight="1" s="61"/>
    <row r="13752" ht="12" customHeight="1" s="61"/>
    <row r="13753" ht="12" customHeight="1" s="61"/>
    <row r="13754" ht="12" customHeight="1" s="61"/>
    <row r="13755" ht="12" customHeight="1" s="61"/>
    <row r="13756" ht="12" customHeight="1" s="61"/>
    <row r="13757" ht="12" customHeight="1" s="61"/>
    <row r="13758" ht="12" customHeight="1" s="61"/>
    <row r="13759" ht="12" customHeight="1" s="61"/>
    <row r="13760" ht="12" customHeight="1" s="61"/>
    <row r="13761" ht="12" customHeight="1" s="61"/>
    <row r="13762" ht="12" customHeight="1" s="61"/>
    <row r="13763" ht="12" customHeight="1" s="61"/>
    <row r="13764" ht="12" customHeight="1" s="61"/>
    <row r="13765" ht="12" customHeight="1" s="61"/>
    <row r="13766" ht="12" customHeight="1" s="61"/>
    <row r="13767" ht="12" customHeight="1" s="61"/>
    <row r="13768" ht="12" customHeight="1" s="61"/>
    <row r="13769" ht="12" customHeight="1" s="61"/>
    <row r="13770" ht="12" customHeight="1" s="61"/>
    <row r="13771" ht="12" customHeight="1" s="61"/>
    <row r="13772" ht="12" customHeight="1" s="61"/>
    <row r="13773" ht="12" customHeight="1" s="61"/>
    <row r="13774" ht="12" customHeight="1" s="61"/>
    <row r="13775" ht="12" customHeight="1" s="61"/>
    <row r="13776" ht="12" customHeight="1" s="61"/>
    <row r="13777" ht="12" customHeight="1" s="61"/>
    <row r="13778" ht="12" customHeight="1" s="61"/>
    <row r="13779" ht="12" customHeight="1" s="61"/>
    <row r="13780" ht="12" customHeight="1" s="61"/>
    <row r="13781" ht="12" customHeight="1" s="61"/>
    <row r="13782" ht="12" customHeight="1" s="61"/>
    <row r="13783" ht="12" customHeight="1" s="61"/>
    <row r="13784" ht="12" customHeight="1" s="61"/>
    <row r="13785" ht="12" customHeight="1" s="61"/>
    <row r="13786" ht="12" customHeight="1" s="61"/>
    <row r="13787" ht="12" customHeight="1" s="61"/>
    <row r="13788" ht="12" customHeight="1" s="61"/>
    <row r="13789" ht="12" customHeight="1" s="61"/>
    <row r="13790" ht="12" customHeight="1" s="61"/>
    <row r="13791" ht="12" customHeight="1" s="61"/>
    <row r="13792" ht="12" customHeight="1" s="61"/>
    <row r="13793" ht="12" customHeight="1" s="61"/>
    <row r="13794" ht="12" customHeight="1" s="61"/>
    <row r="13795" ht="12" customHeight="1" s="61"/>
    <row r="13796" ht="12" customHeight="1" s="61"/>
    <row r="13797" ht="12" customHeight="1" s="61"/>
    <row r="13798" ht="12" customHeight="1" s="61"/>
    <row r="13799" ht="12" customHeight="1" s="61"/>
    <row r="13800" ht="12" customHeight="1" s="61"/>
    <row r="13801" ht="12" customHeight="1" s="61"/>
    <row r="13802" ht="12" customHeight="1" s="61"/>
    <row r="13803" ht="12" customHeight="1" s="61"/>
    <row r="13804" ht="12" customHeight="1" s="61"/>
    <row r="13805" ht="12" customHeight="1" s="61"/>
    <row r="13806" ht="12" customHeight="1" s="61"/>
    <row r="13807" ht="12" customHeight="1" s="61"/>
    <row r="13808" ht="12" customHeight="1" s="61"/>
    <row r="13809" ht="12" customHeight="1" s="61"/>
    <row r="13810" ht="12" customHeight="1" s="61"/>
    <row r="13811" ht="12" customHeight="1" s="61"/>
    <row r="13812" ht="12" customHeight="1" s="61"/>
    <row r="13813" ht="12" customHeight="1" s="61"/>
    <row r="13814" ht="12" customHeight="1" s="61"/>
    <row r="13815" ht="12" customHeight="1" s="61"/>
    <row r="13816" ht="12" customHeight="1" s="61"/>
    <row r="13817" ht="12" customHeight="1" s="61"/>
    <row r="13818" ht="12" customHeight="1" s="61"/>
    <row r="13819" ht="12" customHeight="1" s="61"/>
    <row r="13820" ht="12" customHeight="1" s="61"/>
    <row r="13821" ht="12" customHeight="1" s="61"/>
    <row r="13822" ht="12" customHeight="1" s="61"/>
    <row r="13823" ht="12" customHeight="1" s="61"/>
    <row r="13824" ht="12" customHeight="1" s="61"/>
    <row r="13825" ht="12" customHeight="1" s="61"/>
    <row r="13826" ht="12" customHeight="1" s="61"/>
    <row r="13827" ht="12" customHeight="1" s="61"/>
    <row r="13828" ht="12" customHeight="1" s="61"/>
    <row r="13829" ht="12" customHeight="1" s="61"/>
    <row r="13830" ht="12" customHeight="1" s="61"/>
    <row r="13831" ht="12" customHeight="1" s="61"/>
    <row r="13832" ht="12" customHeight="1" s="61"/>
    <row r="13833" ht="12" customHeight="1" s="61"/>
    <row r="13834" ht="12" customHeight="1" s="61"/>
    <row r="13835" ht="12" customHeight="1" s="61"/>
    <row r="13836" ht="12" customHeight="1" s="61"/>
    <row r="13837" ht="12" customHeight="1" s="61"/>
    <row r="13838" ht="12" customHeight="1" s="61"/>
    <row r="13839" ht="12" customHeight="1" s="61"/>
    <row r="13840" ht="12" customHeight="1" s="61"/>
    <row r="13841" ht="12" customHeight="1" s="61"/>
    <row r="13842" ht="12" customHeight="1" s="61"/>
    <row r="13843" ht="12" customHeight="1" s="61"/>
    <row r="13844" ht="12" customHeight="1" s="61"/>
    <row r="13845" ht="12" customHeight="1" s="61"/>
    <row r="13846" ht="12" customHeight="1" s="61"/>
    <row r="13847" ht="12" customHeight="1" s="61"/>
    <row r="13848" ht="12" customHeight="1" s="61"/>
    <row r="13849" ht="12" customHeight="1" s="61"/>
    <row r="13850" ht="12" customHeight="1" s="61"/>
    <row r="13851" ht="12" customHeight="1" s="61"/>
    <row r="13852" ht="12" customHeight="1" s="61"/>
    <row r="13853" ht="12" customHeight="1" s="61"/>
    <row r="13854" ht="12" customHeight="1" s="61"/>
    <row r="13855" ht="12" customHeight="1" s="61"/>
    <row r="13856" ht="12" customHeight="1" s="61"/>
    <row r="13857" ht="12" customHeight="1" s="61"/>
    <row r="13858" ht="12" customHeight="1" s="61"/>
    <row r="13859" ht="12" customHeight="1" s="61"/>
    <row r="13860" ht="12" customHeight="1" s="61"/>
    <row r="13861" ht="12" customHeight="1" s="61"/>
    <row r="13862" ht="12" customHeight="1" s="61"/>
    <row r="13863" ht="12" customHeight="1" s="61"/>
    <row r="13864" ht="12" customHeight="1" s="61"/>
    <row r="13865" ht="12" customHeight="1" s="61"/>
    <row r="13866" ht="12" customHeight="1" s="61"/>
    <row r="13867" ht="12" customHeight="1" s="61"/>
    <row r="13868" ht="12" customHeight="1" s="61"/>
    <row r="13869" ht="12" customHeight="1" s="61"/>
    <row r="13870" ht="12" customHeight="1" s="61"/>
    <row r="13871" ht="12" customHeight="1" s="61"/>
    <row r="13872" ht="12" customHeight="1" s="61"/>
    <row r="13873" ht="12" customHeight="1" s="61"/>
    <row r="13874" ht="12" customHeight="1" s="61"/>
    <row r="13875" ht="12" customHeight="1" s="61"/>
    <row r="13876" ht="12" customHeight="1" s="61"/>
    <row r="13877" ht="12" customHeight="1" s="61"/>
    <row r="13878" ht="12" customHeight="1" s="61"/>
    <row r="13879" ht="12" customHeight="1" s="61"/>
    <row r="13880" ht="12" customHeight="1" s="61"/>
    <row r="13881" ht="12" customHeight="1" s="61"/>
    <row r="13882" ht="12" customHeight="1" s="61"/>
    <row r="13883" ht="12" customHeight="1" s="61"/>
    <row r="13884" ht="12" customHeight="1" s="61"/>
    <row r="13885" ht="12" customHeight="1" s="61"/>
    <row r="13886" ht="12" customHeight="1" s="61"/>
    <row r="13887" ht="12" customHeight="1" s="61"/>
    <row r="13888" ht="12" customHeight="1" s="61"/>
    <row r="13889" ht="12" customHeight="1" s="61"/>
    <row r="13890" ht="12" customHeight="1" s="61"/>
    <row r="13891" ht="12" customHeight="1" s="61"/>
    <row r="13892" ht="12" customHeight="1" s="61"/>
    <row r="13893" ht="12" customHeight="1" s="61"/>
    <row r="13894" ht="12" customHeight="1" s="61"/>
    <row r="13895" ht="12" customHeight="1" s="61"/>
    <row r="13896" ht="12" customHeight="1" s="61"/>
    <row r="13897" ht="12" customHeight="1" s="61"/>
    <row r="13898" ht="12" customHeight="1" s="61"/>
    <row r="13899" ht="12" customHeight="1" s="61"/>
    <row r="13900" ht="12" customHeight="1" s="61"/>
    <row r="13901" ht="12" customHeight="1" s="61"/>
    <row r="13902" ht="12" customHeight="1" s="61"/>
    <row r="13903" ht="12" customHeight="1" s="61"/>
    <row r="13904" ht="12" customHeight="1" s="61"/>
    <row r="13905" ht="12" customHeight="1" s="61"/>
    <row r="13906" ht="12" customHeight="1" s="61"/>
    <row r="13907" ht="12" customHeight="1" s="61"/>
    <row r="13908" ht="12" customHeight="1" s="61"/>
    <row r="13909" ht="12" customHeight="1" s="61"/>
    <row r="13910" ht="12" customHeight="1" s="61"/>
    <row r="13911" ht="12" customHeight="1" s="61"/>
    <row r="13912" ht="12" customHeight="1" s="61"/>
    <row r="13913" ht="12" customHeight="1" s="61"/>
    <row r="13914" ht="12" customHeight="1" s="61"/>
    <row r="13915" ht="12" customHeight="1" s="61"/>
    <row r="13916" ht="12" customHeight="1" s="61"/>
    <row r="13917" ht="12" customHeight="1" s="61"/>
    <row r="13918" ht="12" customHeight="1" s="61"/>
    <row r="13919" ht="12" customHeight="1" s="61"/>
    <row r="13920" ht="12" customHeight="1" s="61"/>
    <row r="13921" ht="12" customHeight="1" s="61"/>
    <row r="13922" ht="12" customHeight="1" s="61"/>
    <row r="13923" ht="12" customHeight="1" s="61"/>
    <row r="13924" ht="12" customHeight="1" s="61"/>
    <row r="13925" ht="12" customHeight="1" s="61"/>
    <row r="13926" ht="12" customHeight="1" s="61"/>
    <row r="13927" ht="12" customHeight="1" s="61"/>
    <row r="13928" ht="12" customHeight="1" s="61"/>
    <row r="13929" ht="12" customHeight="1" s="61"/>
    <row r="13930" ht="12" customHeight="1" s="61"/>
    <row r="13931" ht="12" customHeight="1" s="61"/>
    <row r="13932" ht="12" customHeight="1" s="61"/>
    <row r="13933" ht="12" customHeight="1" s="61"/>
    <row r="13934" ht="12" customHeight="1" s="61"/>
    <row r="13935" ht="12" customHeight="1" s="61"/>
    <row r="13936" ht="12" customHeight="1" s="61"/>
    <row r="13937" ht="12" customHeight="1" s="61"/>
    <row r="13938" ht="12" customHeight="1" s="61"/>
    <row r="13939" ht="12" customHeight="1" s="61"/>
    <row r="13940" ht="12" customHeight="1" s="61"/>
    <row r="13941" ht="12" customHeight="1" s="61"/>
    <row r="13942" ht="12" customHeight="1" s="61"/>
    <row r="13943" ht="12" customHeight="1" s="61"/>
    <row r="13944" ht="12" customHeight="1" s="61"/>
    <row r="13945" ht="12" customHeight="1" s="61"/>
    <row r="13946" ht="12" customHeight="1" s="61"/>
    <row r="13947" ht="12" customHeight="1" s="61"/>
    <row r="13948" ht="12" customHeight="1" s="61"/>
    <row r="13949" ht="12" customHeight="1" s="61"/>
    <row r="13950" ht="12" customHeight="1" s="61"/>
    <row r="13951" ht="12" customHeight="1" s="61"/>
    <row r="13952" ht="12" customHeight="1" s="61"/>
    <row r="13953" ht="12" customHeight="1" s="61"/>
    <row r="13954" ht="12" customHeight="1" s="61"/>
    <row r="13955" ht="12" customHeight="1" s="61"/>
    <row r="13956" ht="12" customHeight="1" s="61"/>
    <row r="13957" ht="12" customHeight="1" s="61"/>
    <row r="13958" ht="12" customHeight="1" s="61"/>
    <row r="13959" ht="12" customHeight="1" s="61"/>
    <row r="13960" ht="12" customHeight="1" s="61"/>
    <row r="13961" ht="12" customHeight="1" s="61"/>
    <row r="13962" ht="12" customHeight="1" s="61"/>
    <row r="13963" ht="12" customHeight="1" s="61"/>
    <row r="13964" ht="12" customHeight="1" s="61"/>
    <row r="13965" ht="12" customHeight="1" s="61"/>
    <row r="13966" ht="12" customHeight="1" s="61"/>
    <row r="13967" ht="12" customHeight="1" s="61"/>
    <row r="13968" ht="12" customHeight="1" s="61"/>
    <row r="13969" ht="12" customHeight="1" s="61"/>
    <row r="13970" ht="12" customHeight="1" s="61"/>
    <row r="13971" ht="12" customHeight="1" s="61"/>
    <row r="13972" ht="12" customHeight="1" s="61"/>
    <row r="13973" ht="12" customHeight="1" s="61"/>
    <row r="13974" ht="12" customHeight="1" s="61"/>
    <row r="13975" ht="12" customHeight="1" s="61"/>
    <row r="13976" ht="12" customHeight="1" s="61"/>
    <row r="13977" ht="12" customHeight="1" s="61"/>
    <row r="13978" ht="12" customHeight="1" s="61"/>
    <row r="13979" ht="12" customHeight="1" s="61"/>
    <row r="13980" ht="12" customHeight="1" s="61"/>
    <row r="13981" ht="12" customHeight="1" s="61"/>
    <row r="13982" ht="12" customHeight="1" s="61"/>
    <row r="13983" ht="12" customHeight="1" s="61"/>
    <row r="13984" ht="12" customHeight="1" s="61"/>
    <row r="13985" ht="12" customHeight="1" s="61"/>
    <row r="13986" ht="12" customHeight="1" s="61"/>
    <row r="13987" ht="12" customHeight="1" s="61"/>
    <row r="13988" ht="12" customHeight="1" s="61"/>
    <row r="13989" ht="12" customHeight="1" s="61"/>
    <row r="13990" ht="12" customHeight="1" s="61"/>
    <row r="13991" ht="12" customHeight="1" s="61"/>
    <row r="13992" ht="12" customHeight="1" s="61"/>
    <row r="13993" ht="12" customHeight="1" s="61"/>
    <row r="13994" ht="12" customHeight="1" s="61"/>
    <row r="13995" ht="12" customHeight="1" s="61"/>
    <row r="13996" ht="12" customHeight="1" s="61"/>
    <row r="13997" ht="12" customHeight="1" s="61"/>
    <row r="13998" ht="12" customHeight="1" s="61"/>
    <row r="13999" ht="12" customHeight="1" s="61"/>
    <row r="14000" ht="12" customHeight="1" s="61"/>
    <row r="14001" ht="12" customHeight="1" s="61"/>
    <row r="14002" ht="12" customHeight="1" s="61"/>
    <row r="14003" ht="12" customHeight="1" s="61"/>
    <row r="14004" ht="12" customHeight="1" s="61"/>
    <row r="14005" ht="12" customHeight="1" s="61"/>
    <row r="14006" ht="12" customHeight="1" s="61"/>
    <row r="14007" ht="12" customHeight="1" s="61"/>
    <row r="14008" ht="12" customHeight="1" s="61"/>
    <row r="14009" ht="12" customHeight="1" s="61"/>
    <row r="14010" ht="12" customHeight="1" s="61"/>
    <row r="14011" ht="12" customHeight="1" s="61"/>
    <row r="14012" ht="12" customHeight="1" s="61"/>
    <row r="14013" ht="12" customHeight="1" s="61"/>
    <row r="14014" ht="12" customHeight="1" s="61"/>
    <row r="14015" ht="12" customHeight="1" s="61"/>
    <row r="14016" ht="12" customHeight="1" s="61"/>
    <row r="14017" ht="12" customHeight="1" s="61"/>
    <row r="14018" ht="12" customHeight="1" s="61"/>
    <row r="14019" ht="12" customHeight="1" s="61"/>
    <row r="14020" ht="12" customHeight="1" s="61"/>
    <row r="14021" ht="12" customHeight="1" s="61"/>
    <row r="14022" ht="12" customHeight="1" s="61"/>
    <row r="14023" ht="12" customHeight="1" s="61"/>
    <row r="14024" ht="12" customHeight="1" s="61"/>
    <row r="14025" ht="12" customHeight="1" s="61"/>
    <row r="14026" ht="12" customHeight="1" s="61"/>
    <row r="14027" ht="12" customHeight="1" s="61"/>
    <row r="14028" ht="12" customHeight="1" s="61"/>
    <row r="14029" ht="12" customHeight="1" s="61"/>
    <row r="14030" ht="12" customHeight="1" s="61"/>
    <row r="14031" ht="12" customHeight="1" s="61"/>
    <row r="14032" ht="12" customHeight="1" s="61"/>
    <row r="14033" ht="12" customHeight="1" s="61"/>
    <row r="14034" ht="12" customHeight="1" s="61"/>
    <row r="14035" ht="12" customHeight="1" s="61"/>
    <row r="14036" ht="12" customHeight="1" s="61"/>
    <row r="14037" ht="12" customHeight="1" s="61"/>
    <row r="14038" ht="12" customHeight="1" s="61"/>
    <row r="14039" ht="12" customHeight="1" s="61"/>
    <row r="14040" ht="12" customHeight="1" s="61"/>
    <row r="14041" ht="12" customHeight="1" s="61"/>
    <row r="14042" ht="12" customHeight="1" s="61"/>
    <row r="14043" ht="12" customHeight="1" s="61"/>
    <row r="14044" ht="12" customHeight="1" s="61"/>
    <row r="14045" ht="12" customHeight="1" s="61"/>
    <row r="14046" ht="12" customHeight="1" s="61"/>
    <row r="14047" ht="12" customHeight="1" s="61"/>
    <row r="14048" ht="12" customHeight="1" s="61"/>
    <row r="14049" ht="12" customHeight="1" s="61"/>
    <row r="14050" ht="12" customHeight="1" s="61"/>
    <row r="14051" ht="12" customHeight="1" s="61"/>
    <row r="14052" ht="12" customHeight="1" s="61"/>
    <row r="14053" ht="12" customHeight="1" s="61"/>
    <row r="14054" ht="12" customHeight="1" s="61"/>
    <row r="14055" ht="12" customHeight="1" s="61"/>
    <row r="14056" ht="12" customHeight="1" s="61"/>
    <row r="14057" ht="12" customHeight="1" s="61"/>
    <row r="14058" ht="12" customHeight="1" s="61"/>
    <row r="14059" ht="12" customHeight="1" s="61"/>
    <row r="14060" ht="12" customHeight="1" s="61"/>
    <row r="14061" ht="12" customHeight="1" s="61"/>
    <row r="14062" ht="12" customHeight="1" s="61"/>
    <row r="14063" ht="12" customHeight="1" s="61"/>
    <row r="14064" ht="12" customHeight="1" s="61"/>
    <row r="14065" ht="12" customHeight="1" s="61"/>
    <row r="14066" ht="12" customHeight="1" s="61"/>
    <row r="14067" ht="12" customHeight="1" s="61"/>
    <row r="14068" ht="12" customHeight="1" s="61"/>
    <row r="14069" ht="12" customHeight="1" s="61"/>
    <row r="14070" ht="12" customHeight="1" s="61"/>
    <row r="14071" ht="12" customHeight="1" s="61"/>
    <row r="14072" ht="12" customHeight="1" s="61"/>
    <row r="14073" ht="12" customHeight="1" s="61"/>
    <row r="14074" ht="12" customHeight="1" s="61"/>
    <row r="14075" ht="12" customHeight="1" s="61"/>
    <row r="14076" ht="12" customHeight="1" s="61"/>
    <row r="14077" ht="12" customHeight="1" s="61"/>
    <row r="14078" ht="12" customHeight="1" s="61"/>
    <row r="14079" ht="12" customHeight="1" s="61"/>
    <row r="14080" ht="12" customHeight="1" s="61"/>
    <row r="14081" ht="12" customHeight="1" s="61"/>
    <row r="14082" ht="12" customHeight="1" s="61"/>
    <row r="14083" ht="12" customHeight="1" s="61"/>
    <row r="14084" ht="12" customHeight="1" s="61"/>
    <row r="14085" ht="12" customHeight="1" s="61"/>
    <row r="14086" ht="12" customHeight="1" s="61"/>
    <row r="14087" ht="12" customHeight="1" s="61"/>
    <row r="14088" ht="12" customHeight="1" s="61"/>
    <row r="14089" ht="12" customHeight="1" s="61"/>
    <row r="14090" ht="12" customHeight="1" s="61"/>
    <row r="14091" ht="12" customHeight="1" s="61"/>
    <row r="14092" ht="12" customHeight="1" s="61"/>
    <row r="14093" ht="12" customHeight="1" s="61"/>
    <row r="14094" ht="12" customHeight="1" s="61"/>
    <row r="14095" ht="12" customHeight="1" s="61"/>
    <row r="14096" ht="12" customHeight="1" s="61"/>
    <row r="14097" ht="12" customHeight="1" s="61"/>
    <row r="14098" ht="12" customHeight="1" s="61"/>
    <row r="14099" ht="12" customHeight="1" s="61"/>
    <row r="14100" ht="12" customHeight="1" s="61"/>
    <row r="14101" ht="12" customHeight="1" s="61"/>
    <row r="14102" ht="12" customHeight="1" s="61"/>
    <row r="14103" ht="12" customHeight="1" s="61"/>
    <row r="14104" ht="12" customHeight="1" s="61"/>
    <row r="14105" ht="12" customHeight="1" s="61"/>
    <row r="14106" ht="12" customHeight="1" s="61"/>
    <row r="14107" ht="12" customHeight="1" s="61"/>
    <row r="14108" ht="12" customHeight="1" s="61"/>
    <row r="14109" ht="12" customHeight="1" s="61"/>
    <row r="14110" ht="12" customHeight="1" s="61"/>
    <row r="14111" ht="12" customHeight="1" s="61"/>
    <row r="14112" ht="12" customHeight="1" s="61"/>
    <row r="14113" ht="12" customHeight="1" s="61"/>
    <row r="14114" ht="12" customHeight="1" s="61"/>
    <row r="14115" ht="12" customHeight="1" s="61"/>
    <row r="14116" ht="12" customHeight="1" s="61"/>
    <row r="14117" ht="12" customHeight="1" s="61"/>
    <row r="14118" ht="12" customHeight="1" s="61"/>
    <row r="14119" ht="12" customHeight="1" s="61"/>
    <row r="14120" ht="12" customHeight="1" s="61"/>
    <row r="14121" ht="12" customHeight="1" s="61"/>
    <row r="14122" ht="12" customHeight="1" s="61"/>
    <row r="14123" ht="12" customHeight="1" s="61"/>
    <row r="14124" ht="12" customHeight="1" s="61"/>
    <row r="14125" ht="12" customHeight="1" s="61"/>
    <row r="14126" ht="12" customHeight="1" s="61"/>
    <row r="14127" ht="12" customHeight="1" s="61"/>
    <row r="14128" ht="12" customHeight="1" s="61"/>
    <row r="14129" ht="12" customHeight="1" s="61"/>
    <row r="14130" ht="12" customHeight="1" s="61"/>
    <row r="14131" ht="12" customHeight="1" s="61"/>
    <row r="14132" ht="12" customHeight="1" s="61"/>
    <row r="14133" ht="12" customHeight="1" s="61"/>
    <row r="14134" ht="12" customHeight="1" s="61"/>
    <row r="14135" ht="12" customHeight="1" s="61"/>
    <row r="14136" ht="12" customHeight="1" s="61"/>
    <row r="14137" ht="12" customHeight="1" s="61"/>
    <row r="14138" ht="12" customHeight="1" s="61"/>
    <row r="14139" ht="12" customHeight="1" s="61"/>
    <row r="14140" ht="12" customHeight="1" s="61"/>
    <row r="14141" ht="12" customHeight="1" s="61"/>
    <row r="14142" ht="12" customHeight="1" s="61"/>
    <row r="14143" ht="12" customHeight="1" s="61"/>
    <row r="14144" ht="12" customHeight="1" s="61"/>
    <row r="14145" ht="12" customHeight="1" s="61"/>
    <row r="14146" ht="12" customHeight="1" s="61"/>
    <row r="14147" ht="12" customHeight="1" s="61"/>
    <row r="14148" ht="12" customHeight="1" s="61"/>
    <row r="14149" ht="12" customHeight="1" s="61"/>
    <row r="14150" ht="12" customHeight="1" s="61"/>
    <row r="14151" ht="12" customHeight="1" s="61"/>
    <row r="14152" ht="12" customHeight="1" s="61"/>
    <row r="14153" ht="12" customHeight="1" s="61"/>
    <row r="14154" ht="12" customHeight="1" s="61"/>
    <row r="14155" ht="12" customHeight="1" s="61"/>
    <row r="14156" ht="12" customHeight="1" s="61"/>
    <row r="14157" ht="12" customHeight="1" s="61"/>
    <row r="14158" ht="12" customHeight="1" s="61"/>
    <row r="14159" ht="12" customHeight="1" s="61"/>
    <row r="14160" ht="12" customHeight="1" s="61"/>
    <row r="14161" ht="12" customHeight="1" s="61"/>
    <row r="14162" ht="12" customHeight="1" s="61"/>
    <row r="14163" ht="12" customHeight="1" s="61"/>
    <row r="14164" ht="12" customHeight="1" s="61"/>
    <row r="14165" ht="12" customHeight="1" s="61"/>
    <row r="14166" ht="12" customHeight="1" s="61"/>
    <row r="14167" ht="12" customHeight="1" s="61"/>
    <row r="14168" ht="12" customHeight="1" s="61"/>
    <row r="14169" ht="12" customHeight="1" s="61"/>
    <row r="14170" ht="12" customHeight="1" s="61"/>
    <row r="14171" ht="12" customHeight="1" s="61"/>
    <row r="14172" ht="12" customHeight="1" s="61"/>
    <row r="14173" ht="12" customHeight="1" s="61"/>
    <row r="14174" ht="12" customHeight="1" s="61"/>
    <row r="14175" ht="12" customHeight="1" s="61"/>
    <row r="14176" ht="12" customHeight="1" s="61"/>
    <row r="14177" ht="12" customHeight="1" s="61"/>
    <row r="14178" ht="12" customHeight="1" s="61"/>
    <row r="14179" ht="12" customHeight="1" s="61"/>
    <row r="14180" ht="12" customHeight="1" s="61"/>
    <row r="14181" ht="12" customHeight="1" s="61"/>
    <row r="14182" ht="12" customHeight="1" s="61"/>
    <row r="14183" ht="12" customHeight="1" s="61"/>
    <row r="14184" ht="12" customHeight="1" s="61"/>
    <row r="14185" ht="12" customHeight="1" s="61"/>
    <row r="14186" ht="12" customHeight="1" s="61"/>
    <row r="14187" ht="12" customHeight="1" s="61"/>
    <row r="14188" ht="12" customHeight="1" s="61"/>
    <row r="14189" ht="12" customHeight="1" s="61"/>
    <row r="14190" ht="12" customHeight="1" s="61"/>
    <row r="14191" ht="12" customHeight="1" s="61"/>
    <row r="14192" ht="12" customHeight="1" s="61"/>
    <row r="14193" ht="12" customHeight="1" s="61"/>
    <row r="14194" ht="12" customHeight="1" s="61"/>
    <row r="14195" ht="12" customHeight="1" s="61"/>
    <row r="14196" ht="12" customHeight="1" s="61"/>
    <row r="14197" ht="12" customHeight="1" s="61"/>
    <row r="14198" ht="12" customHeight="1" s="61"/>
    <row r="14199" ht="12" customHeight="1" s="61"/>
    <row r="14200" ht="12" customHeight="1" s="61"/>
    <row r="14201" ht="12" customHeight="1" s="61"/>
    <row r="14202" ht="12" customHeight="1" s="61"/>
    <row r="14203" ht="12" customHeight="1" s="61"/>
    <row r="14204" ht="12" customHeight="1" s="61"/>
    <row r="14205" ht="12" customHeight="1" s="61"/>
    <row r="14206" ht="12" customHeight="1" s="61"/>
    <row r="14207" ht="12" customHeight="1" s="61"/>
    <row r="14208" ht="12" customHeight="1" s="61"/>
    <row r="14209" ht="12" customHeight="1" s="61"/>
    <row r="14210" ht="12" customHeight="1" s="61"/>
    <row r="14211" ht="12" customHeight="1" s="61"/>
    <row r="14212" ht="12" customHeight="1" s="61"/>
    <row r="14213" ht="12" customHeight="1" s="61"/>
    <row r="14214" ht="12" customHeight="1" s="61"/>
    <row r="14215" ht="12" customHeight="1" s="61"/>
    <row r="14216" ht="12" customHeight="1" s="61"/>
    <row r="14217" ht="12" customHeight="1" s="61"/>
    <row r="14218" ht="12" customHeight="1" s="61"/>
    <row r="14219" ht="12" customHeight="1" s="61"/>
    <row r="14220" ht="12" customHeight="1" s="61"/>
    <row r="14221" ht="12" customHeight="1" s="61"/>
    <row r="14222" ht="12" customHeight="1" s="61"/>
    <row r="14223" ht="12" customHeight="1" s="61"/>
    <row r="14224" ht="12" customHeight="1" s="61"/>
    <row r="14225" ht="12" customHeight="1" s="61"/>
    <row r="14226" ht="12" customHeight="1" s="61"/>
    <row r="14227" ht="12" customHeight="1" s="61"/>
    <row r="14228" ht="12" customHeight="1" s="61"/>
    <row r="14229" ht="12" customHeight="1" s="61"/>
    <row r="14230" ht="12" customHeight="1" s="61"/>
    <row r="14231" ht="12" customHeight="1" s="61"/>
    <row r="14232" ht="12" customHeight="1" s="61"/>
    <row r="14233" ht="12" customHeight="1" s="61"/>
    <row r="14234" ht="12" customHeight="1" s="61"/>
    <row r="14235" ht="12" customHeight="1" s="61"/>
    <row r="14236" ht="12" customHeight="1" s="61"/>
    <row r="14237" ht="12" customHeight="1" s="61"/>
    <row r="14238" ht="12" customHeight="1" s="61"/>
    <row r="14239" ht="12" customHeight="1" s="61"/>
    <row r="14240" ht="12" customHeight="1" s="61"/>
    <row r="14241" ht="12" customHeight="1" s="61"/>
    <row r="14242" ht="12" customHeight="1" s="61"/>
    <row r="14243" ht="12" customHeight="1" s="61"/>
    <row r="14244" ht="12" customHeight="1" s="61"/>
    <row r="14245" ht="12" customHeight="1" s="61"/>
    <row r="14246" ht="12" customHeight="1" s="61"/>
    <row r="14247" ht="12" customHeight="1" s="61"/>
    <row r="14248" ht="12" customHeight="1" s="61"/>
    <row r="14249" ht="12" customHeight="1" s="61"/>
    <row r="14250" ht="12" customHeight="1" s="61"/>
    <row r="14251" ht="12" customHeight="1" s="61"/>
    <row r="14252" ht="12" customHeight="1" s="61"/>
    <row r="14253" ht="12" customHeight="1" s="61"/>
    <row r="14254" ht="12" customHeight="1" s="61"/>
    <row r="14255" ht="12" customHeight="1" s="61"/>
    <row r="14256" ht="12" customHeight="1" s="61"/>
    <row r="14257" ht="12" customHeight="1" s="61"/>
    <row r="14258" ht="12" customHeight="1" s="61"/>
    <row r="14259" ht="12" customHeight="1" s="61"/>
    <row r="14260" ht="12" customHeight="1" s="61"/>
    <row r="14261" ht="12" customHeight="1" s="61"/>
    <row r="14262" ht="12" customHeight="1" s="61"/>
    <row r="14263" ht="12" customHeight="1" s="61"/>
    <row r="14264" ht="12" customHeight="1" s="61"/>
    <row r="14265" ht="12" customHeight="1" s="61"/>
    <row r="14266" ht="12" customHeight="1" s="61"/>
    <row r="14267" ht="12" customHeight="1" s="61"/>
    <row r="14268" ht="12" customHeight="1" s="61"/>
    <row r="14269" ht="12" customHeight="1" s="61"/>
    <row r="14270" ht="12" customHeight="1" s="61"/>
    <row r="14271" ht="12" customHeight="1" s="61"/>
    <row r="14272" ht="12" customHeight="1" s="61"/>
    <row r="14273" ht="12" customHeight="1" s="61"/>
    <row r="14274" ht="12" customHeight="1" s="61"/>
    <row r="14275" ht="12" customHeight="1" s="61"/>
    <row r="14276" ht="12" customHeight="1" s="61"/>
    <row r="14277" ht="12" customHeight="1" s="61"/>
    <row r="14278" ht="12" customHeight="1" s="61"/>
    <row r="14279" ht="12" customHeight="1" s="61"/>
    <row r="14280" ht="12" customHeight="1" s="61"/>
    <row r="14281" ht="12" customHeight="1" s="61"/>
    <row r="14282" ht="12" customHeight="1" s="61"/>
    <row r="14283" ht="12" customHeight="1" s="61"/>
    <row r="14284" ht="12" customHeight="1" s="61"/>
    <row r="14285" ht="12" customHeight="1" s="61"/>
    <row r="14286" ht="12" customHeight="1" s="61"/>
    <row r="14287" ht="12" customHeight="1" s="61"/>
    <row r="14288" ht="12" customHeight="1" s="61"/>
    <row r="14289" ht="12" customHeight="1" s="61"/>
    <row r="14290" ht="12" customHeight="1" s="61"/>
    <row r="14291" ht="12" customHeight="1" s="61"/>
    <row r="14292" ht="12" customHeight="1" s="61"/>
    <row r="14293" ht="12" customHeight="1" s="61"/>
    <row r="14294" ht="12" customHeight="1" s="61"/>
    <row r="14295" ht="12" customHeight="1" s="61"/>
    <row r="14296" ht="12" customHeight="1" s="61"/>
    <row r="14297" ht="12" customHeight="1" s="61"/>
    <row r="14298" ht="12" customHeight="1" s="61"/>
    <row r="14299" ht="12" customHeight="1" s="61"/>
    <row r="14300" ht="12" customHeight="1" s="61"/>
    <row r="14301" ht="12" customHeight="1" s="61"/>
    <row r="14302" ht="12" customHeight="1" s="61"/>
    <row r="14303" ht="12" customHeight="1" s="61"/>
    <row r="14304" ht="12" customHeight="1" s="61"/>
    <row r="14305" ht="12" customHeight="1" s="61"/>
    <row r="14306" ht="12" customHeight="1" s="61"/>
    <row r="14307" ht="12" customHeight="1" s="61"/>
    <row r="14308" ht="12" customHeight="1" s="61"/>
    <row r="14309" ht="12" customHeight="1" s="61"/>
    <row r="14310" ht="12" customHeight="1" s="61"/>
    <row r="14311" ht="12" customHeight="1" s="61"/>
    <row r="14312" ht="12" customHeight="1" s="61"/>
    <row r="14313" ht="12" customHeight="1" s="61"/>
    <row r="14314" ht="12" customHeight="1" s="61"/>
    <row r="14315" ht="12" customHeight="1" s="61"/>
    <row r="14316" ht="12" customHeight="1" s="61"/>
    <row r="14317" ht="12" customHeight="1" s="61"/>
    <row r="14318" ht="12" customHeight="1" s="61"/>
    <row r="14319" ht="12" customHeight="1" s="61"/>
    <row r="14320" ht="12" customHeight="1" s="61"/>
    <row r="14321" ht="12" customHeight="1" s="61"/>
    <row r="14322" ht="12" customHeight="1" s="61"/>
    <row r="14323" ht="12" customHeight="1" s="61"/>
    <row r="14324" ht="12" customHeight="1" s="61"/>
    <row r="14325" ht="12" customHeight="1" s="61"/>
    <row r="14326" ht="12" customHeight="1" s="61"/>
    <row r="14327" ht="12" customHeight="1" s="61"/>
    <row r="14328" ht="12" customHeight="1" s="61"/>
    <row r="14329" ht="12" customHeight="1" s="61"/>
    <row r="14330" ht="12" customHeight="1" s="61"/>
    <row r="14331" ht="12" customHeight="1" s="61"/>
    <row r="14332" ht="12" customHeight="1" s="61"/>
    <row r="14333" ht="12" customHeight="1" s="61"/>
    <row r="14334" ht="12" customHeight="1" s="61"/>
    <row r="14335" ht="12" customHeight="1" s="61"/>
    <row r="14336" ht="12" customHeight="1" s="61"/>
    <row r="14337" ht="12" customHeight="1" s="61"/>
    <row r="14338" ht="12" customHeight="1" s="61"/>
    <row r="14339" ht="12" customHeight="1" s="61"/>
    <row r="14340" ht="12" customHeight="1" s="61"/>
    <row r="14341" ht="12" customHeight="1" s="61"/>
    <row r="14342" ht="12" customHeight="1" s="61"/>
    <row r="14343" ht="12" customHeight="1" s="61"/>
    <row r="14344" ht="12" customHeight="1" s="61"/>
    <row r="14345" ht="12" customHeight="1" s="61"/>
    <row r="14346" ht="12" customHeight="1" s="61"/>
    <row r="14347" ht="12" customHeight="1" s="61"/>
    <row r="14348" ht="12" customHeight="1" s="61"/>
    <row r="14349" ht="12" customHeight="1" s="61"/>
    <row r="14350" ht="12" customHeight="1" s="61"/>
    <row r="14351" ht="12" customHeight="1" s="61"/>
    <row r="14352" ht="12" customHeight="1" s="61"/>
    <row r="14353" ht="12" customHeight="1" s="61"/>
    <row r="14354" ht="12" customHeight="1" s="61"/>
    <row r="14355" ht="12" customHeight="1" s="61"/>
    <row r="14356" ht="12" customHeight="1" s="61"/>
    <row r="14357" ht="12" customHeight="1" s="61"/>
    <row r="14358" ht="12" customHeight="1" s="61"/>
    <row r="14359" ht="12" customHeight="1" s="61"/>
    <row r="14360" ht="12" customHeight="1" s="61"/>
    <row r="14361" ht="12" customHeight="1" s="61"/>
    <row r="14362" ht="12" customHeight="1" s="61"/>
    <row r="14363" ht="12" customHeight="1" s="61"/>
    <row r="14364" ht="12" customHeight="1" s="61"/>
    <row r="14365" ht="12" customHeight="1" s="61"/>
    <row r="14366" ht="12" customHeight="1" s="61"/>
    <row r="14367" ht="12" customHeight="1" s="61"/>
    <row r="14368" ht="12" customHeight="1" s="61"/>
    <row r="14369" ht="12" customHeight="1" s="61"/>
    <row r="14370" ht="12" customHeight="1" s="61"/>
    <row r="14371" ht="12" customHeight="1" s="61"/>
    <row r="14372" ht="12" customHeight="1" s="61"/>
    <row r="14373" ht="12" customHeight="1" s="61"/>
    <row r="14374" ht="12" customHeight="1" s="61"/>
    <row r="14375" ht="12" customHeight="1" s="61"/>
    <row r="14376" ht="12" customHeight="1" s="61"/>
    <row r="14377" ht="12" customHeight="1" s="61"/>
    <row r="14378" ht="12" customHeight="1" s="61"/>
    <row r="14379" ht="12" customHeight="1" s="61"/>
    <row r="14380" ht="12" customHeight="1" s="61"/>
    <row r="14381" ht="12" customHeight="1" s="61"/>
    <row r="14382" ht="12" customHeight="1" s="61"/>
    <row r="14383" ht="12" customHeight="1" s="61"/>
    <row r="14384" ht="12" customHeight="1" s="61"/>
    <row r="14385" ht="12" customHeight="1" s="61"/>
    <row r="14386" ht="12" customHeight="1" s="61"/>
    <row r="14387" ht="12" customHeight="1" s="61"/>
    <row r="14388" ht="12" customHeight="1" s="61"/>
    <row r="14389" ht="12" customHeight="1" s="61"/>
    <row r="14390" ht="12" customHeight="1" s="61"/>
    <row r="14391" ht="12" customHeight="1" s="61"/>
    <row r="14392" ht="12" customHeight="1" s="61"/>
    <row r="14393" ht="12" customHeight="1" s="61"/>
    <row r="14394" ht="12" customHeight="1" s="61"/>
    <row r="14395" ht="12" customHeight="1" s="61"/>
    <row r="14396" ht="12" customHeight="1" s="61"/>
    <row r="14397" ht="12" customHeight="1" s="61"/>
    <row r="14398" ht="12" customHeight="1" s="61"/>
    <row r="14399" ht="12" customHeight="1" s="61"/>
    <row r="14400" ht="12" customHeight="1" s="61"/>
    <row r="14401" ht="12" customHeight="1" s="61"/>
    <row r="14402" ht="12" customHeight="1" s="61"/>
    <row r="14403" ht="12" customHeight="1" s="61"/>
    <row r="14404" ht="12" customHeight="1" s="61"/>
    <row r="14405" ht="12" customHeight="1" s="61"/>
    <row r="14406" ht="12" customHeight="1" s="61"/>
    <row r="14407" ht="12" customHeight="1" s="61"/>
    <row r="14408" ht="12" customHeight="1" s="61"/>
    <row r="14409" ht="12" customHeight="1" s="61"/>
    <row r="14410" ht="12" customHeight="1" s="61"/>
    <row r="14411" ht="12" customHeight="1" s="61"/>
    <row r="14412" ht="12" customHeight="1" s="61"/>
    <row r="14413" ht="12" customHeight="1" s="61"/>
    <row r="14414" ht="12" customHeight="1" s="61"/>
    <row r="14415" ht="12" customHeight="1" s="61"/>
    <row r="14416" ht="12" customHeight="1" s="61"/>
    <row r="14417" ht="12" customHeight="1" s="61"/>
    <row r="14418" ht="12" customHeight="1" s="61"/>
    <row r="14419" ht="12" customHeight="1" s="61"/>
    <row r="14420" ht="12" customHeight="1" s="61"/>
    <row r="14421" ht="12" customHeight="1" s="61"/>
    <row r="14422" ht="12" customHeight="1" s="61"/>
    <row r="14423" ht="12" customHeight="1" s="61"/>
    <row r="14424" ht="12" customHeight="1" s="61"/>
    <row r="14425" ht="12" customHeight="1" s="61"/>
    <row r="14426" ht="12" customHeight="1" s="61"/>
    <row r="14427" ht="12" customHeight="1" s="61"/>
    <row r="14428" ht="12" customHeight="1" s="61"/>
    <row r="14429" ht="12" customHeight="1" s="61"/>
    <row r="14430" ht="12" customHeight="1" s="61"/>
    <row r="14431" ht="12" customHeight="1" s="61"/>
    <row r="14432" ht="12" customHeight="1" s="61"/>
    <row r="14433" ht="12" customHeight="1" s="61"/>
    <row r="14434" ht="12" customHeight="1" s="61"/>
    <row r="14435" ht="12" customHeight="1" s="61"/>
    <row r="14436" ht="12" customHeight="1" s="61"/>
    <row r="14437" ht="12" customHeight="1" s="61"/>
    <row r="14438" ht="12" customHeight="1" s="61"/>
    <row r="14439" ht="12" customHeight="1" s="61"/>
    <row r="14440" ht="12" customHeight="1" s="61"/>
    <row r="14441" ht="12" customHeight="1" s="61"/>
    <row r="14442" ht="12" customHeight="1" s="61"/>
    <row r="14443" ht="12" customHeight="1" s="61"/>
    <row r="14444" ht="12" customHeight="1" s="61"/>
    <row r="14445" ht="12" customHeight="1" s="61"/>
    <row r="14446" ht="12" customHeight="1" s="61"/>
    <row r="14447" ht="12" customHeight="1" s="61"/>
    <row r="14448" ht="12" customHeight="1" s="61"/>
    <row r="14449" ht="12" customHeight="1" s="61"/>
    <row r="14450" ht="12" customHeight="1" s="61"/>
    <row r="14451" ht="12" customHeight="1" s="61"/>
    <row r="14452" ht="12" customHeight="1" s="61"/>
    <row r="14453" ht="12" customHeight="1" s="61"/>
    <row r="14454" ht="12" customHeight="1" s="61"/>
    <row r="14455" ht="12" customHeight="1" s="61"/>
    <row r="14456" ht="12" customHeight="1" s="61"/>
    <row r="14457" ht="12" customHeight="1" s="61"/>
    <row r="14458" ht="12" customHeight="1" s="61"/>
    <row r="14459" ht="12" customHeight="1" s="61"/>
    <row r="14460" ht="12" customHeight="1" s="61"/>
    <row r="14461" ht="12" customHeight="1" s="61"/>
    <row r="14462" ht="12" customHeight="1" s="61"/>
    <row r="14463" ht="12" customHeight="1" s="61"/>
    <row r="14464" ht="12" customHeight="1" s="61"/>
    <row r="14465" ht="12" customHeight="1" s="61"/>
    <row r="14466" ht="12" customHeight="1" s="61"/>
    <row r="14467" ht="12" customHeight="1" s="61"/>
    <row r="14468" ht="12" customHeight="1" s="61"/>
    <row r="14469" ht="12" customHeight="1" s="61"/>
    <row r="14470" ht="12" customHeight="1" s="61"/>
    <row r="14471" ht="12" customHeight="1" s="61"/>
    <row r="14472" ht="12" customHeight="1" s="61"/>
    <row r="14473" ht="12" customHeight="1" s="61"/>
    <row r="14474" ht="12" customHeight="1" s="61"/>
    <row r="14475" ht="12" customHeight="1" s="61"/>
    <row r="14476" ht="12" customHeight="1" s="61"/>
    <row r="14477" ht="12" customHeight="1" s="61"/>
    <row r="14478" ht="12" customHeight="1" s="61"/>
    <row r="14479" ht="12" customHeight="1" s="61"/>
    <row r="14480" ht="12" customHeight="1" s="61"/>
    <row r="14481" ht="12" customHeight="1" s="61"/>
    <row r="14482" ht="12" customHeight="1" s="61"/>
    <row r="14483" ht="12" customHeight="1" s="61"/>
    <row r="14484" ht="12" customHeight="1" s="61"/>
    <row r="14485" ht="12" customHeight="1" s="61"/>
    <row r="14486" ht="12" customHeight="1" s="61"/>
    <row r="14487" ht="12" customHeight="1" s="61"/>
    <row r="14488" ht="12" customHeight="1" s="61"/>
    <row r="14489" ht="12" customHeight="1" s="61"/>
    <row r="14490" ht="12" customHeight="1" s="61"/>
    <row r="14491" ht="12" customHeight="1" s="61"/>
    <row r="14492" ht="12" customHeight="1" s="61"/>
    <row r="14493" ht="12" customHeight="1" s="61"/>
    <row r="14494" ht="12" customHeight="1" s="61"/>
    <row r="14495" ht="12" customHeight="1" s="61"/>
    <row r="14496" ht="12" customHeight="1" s="61"/>
    <row r="14497" ht="12" customHeight="1" s="61"/>
    <row r="14498" ht="12" customHeight="1" s="61"/>
    <row r="14499" ht="12" customHeight="1" s="61"/>
    <row r="14500" ht="12" customHeight="1" s="61"/>
    <row r="14501" ht="12" customHeight="1" s="61"/>
    <row r="14502" ht="12" customHeight="1" s="61"/>
    <row r="14503" ht="12" customHeight="1" s="61"/>
    <row r="14504" ht="12" customHeight="1" s="61"/>
    <row r="14505" ht="12" customHeight="1" s="61"/>
    <row r="14506" ht="12" customHeight="1" s="61"/>
    <row r="14507" ht="12" customHeight="1" s="61"/>
    <row r="14508" ht="12" customHeight="1" s="61"/>
    <row r="14509" ht="12" customHeight="1" s="61"/>
    <row r="14510" ht="12" customHeight="1" s="61"/>
    <row r="14511" ht="12" customHeight="1" s="61"/>
    <row r="14512" ht="12" customHeight="1" s="61"/>
    <row r="14513" ht="12" customHeight="1" s="61"/>
    <row r="14514" ht="12" customHeight="1" s="61"/>
    <row r="14515" ht="12" customHeight="1" s="61"/>
    <row r="14516" ht="12" customHeight="1" s="61"/>
    <row r="14517" ht="12" customHeight="1" s="61"/>
    <row r="14518" ht="12" customHeight="1" s="61"/>
    <row r="14519" ht="12" customHeight="1" s="61"/>
    <row r="14520" ht="12" customHeight="1" s="61"/>
    <row r="14521" ht="12" customHeight="1" s="61"/>
    <row r="14522" ht="12" customHeight="1" s="61"/>
    <row r="14523" ht="12" customHeight="1" s="61"/>
    <row r="14524" ht="12" customHeight="1" s="61"/>
    <row r="14525" ht="12" customHeight="1" s="61"/>
    <row r="14526" ht="12" customHeight="1" s="61"/>
    <row r="14527" ht="12" customHeight="1" s="61"/>
    <row r="14528" ht="12" customHeight="1" s="61"/>
    <row r="14529" ht="12" customHeight="1" s="61"/>
    <row r="14530" ht="12" customHeight="1" s="61"/>
    <row r="14531" ht="12" customHeight="1" s="61"/>
    <row r="14532" ht="12" customHeight="1" s="61"/>
    <row r="14533" ht="12" customHeight="1" s="61"/>
    <row r="14534" ht="12" customHeight="1" s="61"/>
    <row r="14535" ht="12" customHeight="1" s="61"/>
    <row r="14536" ht="12" customHeight="1" s="61"/>
    <row r="14537" ht="12" customHeight="1" s="61"/>
    <row r="14538" ht="12" customHeight="1" s="61"/>
    <row r="14539" ht="12" customHeight="1" s="61"/>
    <row r="14540" ht="12" customHeight="1" s="61"/>
    <row r="14541" ht="12" customHeight="1" s="61"/>
    <row r="14542" ht="12" customHeight="1" s="61"/>
    <row r="14543" ht="12" customHeight="1" s="61"/>
    <row r="14544" ht="12" customHeight="1" s="61"/>
    <row r="14545" ht="12" customHeight="1" s="61"/>
    <row r="14546" ht="12" customHeight="1" s="61"/>
    <row r="14547" ht="12" customHeight="1" s="61"/>
    <row r="14548" ht="12" customHeight="1" s="61"/>
    <row r="14549" ht="12" customHeight="1" s="61"/>
    <row r="14550" ht="12" customHeight="1" s="61"/>
    <row r="14551" ht="12" customHeight="1" s="61"/>
    <row r="14552" ht="12" customHeight="1" s="61"/>
    <row r="14553" ht="12" customHeight="1" s="61"/>
    <row r="14554" ht="12" customHeight="1" s="61"/>
    <row r="14555" ht="12" customHeight="1" s="61"/>
    <row r="14556" ht="12" customHeight="1" s="61"/>
    <row r="14557" ht="12" customHeight="1" s="61"/>
    <row r="14558" ht="12" customHeight="1" s="61"/>
    <row r="14559" ht="12" customHeight="1" s="61"/>
    <row r="14560" ht="12" customHeight="1" s="61"/>
    <row r="14561" ht="12" customHeight="1" s="61"/>
    <row r="14562" ht="12" customHeight="1" s="61"/>
    <row r="14563" ht="12" customHeight="1" s="61"/>
    <row r="14564" ht="12" customHeight="1" s="61"/>
    <row r="14565" ht="12" customHeight="1" s="61"/>
    <row r="14566" ht="12" customHeight="1" s="61"/>
    <row r="14567" ht="12" customHeight="1" s="61"/>
    <row r="14568" ht="12" customHeight="1" s="61"/>
    <row r="14569" ht="12" customHeight="1" s="61"/>
    <row r="14570" ht="12" customHeight="1" s="61"/>
    <row r="14571" ht="12" customHeight="1" s="61"/>
    <row r="14572" ht="12" customHeight="1" s="61"/>
    <row r="14573" ht="12" customHeight="1" s="61"/>
    <row r="14574" ht="12" customHeight="1" s="61"/>
    <row r="14575" ht="12" customHeight="1" s="61"/>
    <row r="14576" ht="12" customHeight="1" s="61"/>
    <row r="14577" ht="12" customHeight="1" s="61"/>
    <row r="14578" ht="12" customHeight="1" s="61"/>
    <row r="14579" ht="12" customHeight="1" s="61"/>
    <row r="14580" ht="12" customHeight="1" s="61"/>
    <row r="14581" ht="12" customHeight="1" s="61"/>
    <row r="14582" ht="12" customHeight="1" s="61"/>
    <row r="14583" ht="12" customHeight="1" s="61"/>
    <row r="14584" ht="12" customHeight="1" s="61"/>
    <row r="14585" ht="12" customHeight="1" s="61"/>
    <row r="14586" ht="12" customHeight="1" s="61"/>
    <row r="14587" ht="12" customHeight="1" s="61"/>
    <row r="14588" ht="12" customHeight="1" s="61"/>
    <row r="14589" ht="12" customHeight="1" s="61"/>
    <row r="14590" ht="12" customHeight="1" s="61"/>
    <row r="14591" ht="12" customHeight="1" s="61"/>
    <row r="14592" ht="12" customHeight="1" s="61"/>
    <row r="14593" ht="12" customHeight="1" s="61"/>
    <row r="14594" ht="12" customHeight="1" s="61"/>
    <row r="14595" ht="12" customHeight="1" s="61"/>
    <row r="14596" ht="12" customHeight="1" s="61"/>
    <row r="14597" ht="12" customHeight="1" s="61"/>
    <row r="14598" ht="12" customHeight="1" s="61"/>
    <row r="14599" ht="12" customHeight="1" s="61"/>
    <row r="14600" ht="12" customHeight="1" s="61"/>
    <row r="14601" ht="12" customHeight="1" s="61"/>
    <row r="14602" ht="12" customHeight="1" s="61"/>
    <row r="14603" ht="12" customHeight="1" s="61"/>
    <row r="14604" ht="12" customHeight="1" s="61"/>
    <row r="14605" ht="12" customHeight="1" s="61"/>
    <row r="14606" ht="12" customHeight="1" s="61"/>
    <row r="14607" ht="12" customHeight="1" s="61"/>
    <row r="14608" ht="12" customHeight="1" s="61"/>
    <row r="14609" ht="12" customHeight="1" s="61"/>
    <row r="14610" ht="12" customHeight="1" s="61"/>
    <row r="14611" ht="12" customHeight="1" s="61"/>
    <row r="14612" ht="12" customHeight="1" s="61"/>
    <row r="14613" ht="12" customHeight="1" s="61"/>
    <row r="14614" ht="12" customHeight="1" s="61"/>
    <row r="14615" ht="12" customHeight="1" s="61"/>
    <row r="14616" ht="12" customHeight="1" s="61"/>
    <row r="14617" ht="12" customHeight="1" s="61"/>
    <row r="14618" ht="12" customHeight="1" s="61"/>
    <row r="14619" ht="12" customHeight="1" s="61"/>
    <row r="14620" ht="12" customHeight="1" s="61"/>
    <row r="14621" ht="12" customHeight="1" s="61"/>
    <row r="14622" ht="12" customHeight="1" s="61"/>
    <row r="14623" ht="12" customHeight="1" s="61"/>
    <row r="14624" ht="12" customHeight="1" s="61"/>
    <row r="14625" ht="12" customHeight="1" s="61"/>
    <row r="14626" ht="12" customHeight="1" s="61"/>
    <row r="14627" ht="12" customHeight="1" s="61"/>
    <row r="14628" ht="12" customHeight="1" s="61"/>
    <row r="14629" ht="12" customHeight="1" s="61"/>
    <row r="14630" ht="12" customHeight="1" s="61"/>
    <row r="14631" ht="12" customHeight="1" s="61"/>
    <row r="14632" ht="12" customHeight="1" s="61"/>
    <row r="14633" ht="12" customHeight="1" s="61"/>
    <row r="14634" ht="12" customHeight="1" s="61"/>
    <row r="14635" ht="12" customHeight="1" s="61"/>
    <row r="14636" ht="12" customHeight="1" s="61"/>
    <row r="14637" ht="12" customHeight="1" s="61"/>
    <row r="14638" ht="12" customHeight="1" s="61"/>
    <row r="14639" ht="12" customHeight="1" s="61"/>
    <row r="14640" ht="12" customHeight="1" s="61"/>
    <row r="14641" ht="12" customHeight="1" s="61"/>
    <row r="14642" ht="12" customHeight="1" s="61"/>
    <row r="14643" ht="12" customHeight="1" s="61"/>
    <row r="14644" ht="12" customHeight="1" s="61"/>
    <row r="14645" ht="12" customHeight="1" s="61"/>
    <row r="14646" ht="12" customHeight="1" s="61"/>
    <row r="14647" ht="12" customHeight="1" s="61"/>
    <row r="14648" ht="12" customHeight="1" s="61"/>
    <row r="14649" ht="12" customHeight="1" s="61"/>
    <row r="14650" ht="12" customHeight="1" s="61"/>
    <row r="14651" ht="12" customHeight="1" s="61"/>
    <row r="14652" ht="12" customHeight="1" s="61"/>
    <row r="14653" ht="12" customHeight="1" s="61"/>
    <row r="14654" ht="12" customHeight="1" s="61"/>
    <row r="14655" ht="12" customHeight="1" s="61"/>
    <row r="14656" ht="12" customHeight="1" s="61"/>
    <row r="14657" ht="12" customHeight="1" s="61"/>
    <row r="14658" ht="12" customHeight="1" s="61"/>
    <row r="14659" ht="12" customHeight="1" s="61"/>
    <row r="14660" ht="12" customHeight="1" s="61"/>
    <row r="14661" ht="12" customHeight="1" s="61"/>
    <row r="14662" ht="12" customHeight="1" s="61"/>
    <row r="14663" ht="12" customHeight="1" s="61"/>
    <row r="14664" ht="12" customHeight="1" s="61"/>
    <row r="14665" ht="12" customHeight="1" s="61"/>
    <row r="14666" ht="12" customHeight="1" s="61"/>
    <row r="14667" ht="12" customHeight="1" s="61"/>
    <row r="14668" ht="12" customHeight="1" s="61"/>
    <row r="14669" ht="12" customHeight="1" s="61"/>
    <row r="14670" ht="12" customHeight="1" s="61"/>
    <row r="14671" ht="12" customHeight="1" s="61"/>
    <row r="14672" ht="12" customHeight="1" s="61"/>
    <row r="14673" ht="12" customHeight="1" s="61"/>
    <row r="14674" ht="12" customHeight="1" s="61"/>
    <row r="14675" ht="12" customHeight="1" s="61"/>
    <row r="14676" ht="12" customHeight="1" s="61"/>
    <row r="14677" ht="12" customHeight="1" s="61"/>
    <row r="14678" ht="12" customHeight="1" s="61"/>
    <row r="14679" ht="12" customHeight="1" s="61"/>
    <row r="14680" ht="12" customHeight="1" s="61"/>
    <row r="14681" ht="12" customHeight="1" s="61"/>
    <row r="14682" ht="12" customHeight="1" s="61"/>
    <row r="14683" ht="12" customHeight="1" s="61"/>
    <row r="14684" ht="12" customHeight="1" s="61"/>
    <row r="14685" ht="12" customHeight="1" s="61"/>
    <row r="14686" ht="12" customHeight="1" s="61"/>
    <row r="14687" ht="12" customHeight="1" s="61"/>
    <row r="14688" ht="12" customHeight="1" s="61"/>
    <row r="14689" ht="12" customHeight="1" s="61"/>
    <row r="14690" ht="12" customHeight="1" s="61"/>
    <row r="14691" ht="12" customHeight="1" s="61"/>
    <row r="14692" ht="12" customHeight="1" s="61"/>
    <row r="14693" ht="12" customHeight="1" s="61"/>
    <row r="14694" ht="12" customHeight="1" s="61"/>
    <row r="14695" ht="12" customHeight="1" s="61"/>
    <row r="14696" ht="12" customHeight="1" s="61"/>
    <row r="14697" ht="12" customHeight="1" s="61"/>
    <row r="14698" ht="12" customHeight="1" s="61"/>
    <row r="14699" ht="12" customHeight="1" s="61"/>
    <row r="14700" ht="12" customHeight="1" s="61"/>
    <row r="14701" ht="12" customHeight="1" s="61"/>
    <row r="14702" ht="12" customHeight="1" s="61"/>
    <row r="14703" ht="12" customHeight="1" s="61"/>
    <row r="14704" ht="12" customHeight="1" s="61"/>
    <row r="14705" ht="12" customHeight="1" s="61"/>
    <row r="14706" ht="12" customHeight="1" s="61"/>
    <row r="14707" ht="12" customHeight="1" s="61"/>
    <row r="14708" ht="12" customHeight="1" s="61"/>
    <row r="14709" ht="12" customHeight="1" s="61"/>
    <row r="14710" ht="12" customHeight="1" s="61"/>
    <row r="14711" ht="12" customHeight="1" s="61"/>
    <row r="14712" ht="12" customHeight="1" s="61"/>
    <row r="14713" ht="12" customHeight="1" s="61"/>
    <row r="14714" ht="12" customHeight="1" s="61"/>
    <row r="14715" ht="12" customHeight="1" s="61"/>
    <row r="14716" ht="12" customHeight="1" s="61"/>
    <row r="14717" ht="12" customHeight="1" s="61"/>
    <row r="14718" ht="12" customHeight="1" s="61"/>
    <row r="14719" ht="12" customHeight="1" s="61"/>
    <row r="14720" ht="12" customHeight="1" s="61"/>
    <row r="14721" ht="12" customHeight="1" s="61"/>
    <row r="14722" ht="12" customHeight="1" s="61"/>
    <row r="14723" ht="12" customHeight="1" s="61"/>
    <row r="14724" ht="12" customHeight="1" s="61"/>
    <row r="14725" ht="12" customHeight="1" s="61"/>
    <row r="14726" ht="12" customHeight="1" s="61"/>
    <row r="14727" ht="12" customHeight="1" s="61"/>
    <row r="14728" ht="12" customHeight="1" s="61"/>
    <row r="14729" ht="12" customHeight="1" s="61"/>
    <row r="14730" ht="12" customHeight="1" s="61"/>
    <row r="14731" ht="12" customHeight="1" s="61"/>
    <row r="14732" ht="12" customHeight="1" s="61"/>
    <row r="14733" ht="12" customHeight="1" s="61"/>
    <row r="14734" ht="12" customHeight="1" s="61"/>
    <row r="14735" ht="12" customHeight="1" s="61"/>
    <row r="14736" ht="12" customHeight="1" s="61"/>
    <row r="14737" ht="12" customHeight="1" s="61"/>
    <row r="14738" ht="12" customHeight="1" s="61"/>
    <row r="14739" ht="12" customHeight="1" s="61"/>
    <row r="14740" ht="12" customHeight="1" s="61"/>
    <row r="14741" ht="12" customHeight="1" s="61"/>
    <row r="14742" ht="12" customHeight="1" s="61"/>
    <row r="14743" ht="12" customHeight="1" s="61"/>
    <row r="14744" ht="12" customHeight="1" s="61"/>
    <row r="14745" ht="12" customHeight="1" s="61"/>
    <row r="14746" ht="12" customHeight="1" s="61"/>
    <row r="14747" ht="12" customHeight="1" s="61"/>
    <row r="14748" ht="12" customHeight="1" s="61"/>
    <row r="14749" ht="12" customHeight="1" s="61"/>
    <row r="14750" ht="12" customHeight="1" s="61"/>
    <row r="14751" ht="12" customHeight="1" s="61"/>
    <row r="14752" ht="12" customHeight="1" s="61"/>
    <row r="14753" ht="12" customHeight="1" s="61"/>
    <row r="14754" ht="12" customHeight="1" s="61"/>
    <row r="14755" ht="12" customHeight="1" s="61"/>
    <row r="14756" ht="12" customHeight="1" s="61"/>
    <row r="14757" ht="12" customHeight="1" s="61"/>
    <row r="14758" ht="12" customHeight="1" s="61"/>
    <row r="14759" ht="12" customHeight="1" s="61"/>
    <row r="14760" ht="12" customHeight="1" s="61"/>
    <row r="14761" ht="12" customHeight="1" s="61"/>
    <row r="14762" ht="12" customHeight="1" s="61"/>
    <row r="14763" ht="12" customHeight="1" s="61"/>
    <row r="14764" ht="12" customHeight="1" s="61"/>
    <row r="14765" ht="12" customHeight="1" s="61"/>
    <row r="14766" ht="12" customHeight="1" s="61"/>
    <row r="14767" ht="12" customHeight="1" s="61"/>
    <row r="14768" ht="12" customHeight="1" s="61"/>
    <row r="14769" ht="12" customHeight="1" s="61"/>
    <row r="14770" ht="12" customHeight="1" s="61"/>
    <row r="14771" ht="12" customHeight="1" s="61"/>
    <row r="14772" ht="12" customHeight="1" s="61"/>
    <row r="14773" ht="12" customHeight="1" s="61"/>
    <row r="14774" ht="12" customHeight="1" s="61"/>
    <row r="14775" ht="12" customHeight="1" s="61"/>
    <row r="14776" ht="12" customHeight="1" s="61"/>
    <row r="14777" ht="12" customHeight="1" s="61"/>
    <row r="14778" ht="12" customHeight="1" s="61"/>
    <row r="14779" ht="12" customHeight="1" s="61"/>
    <row r="14780" ht="12" customHeight="1" s="61"/>
    <row r="14781" ht="12" customHeight="1" s="61"/>
    <row r="14782" ht="12" customHeight="1" s="61"/>
    <row r="14783" ht="12" customHeight="1" s="61"/>
    <row r="14784" ht="12" customHeight="1" s="61"/>
    <row r="14785" ht="12" customHeight="1" s="61"/>
    <row r="14786" ht="12" customHeight="1" s="61"/>
    <row r="14787" ht="12" customHeight="1" s="61"/>
    <row r="14788" ht="12" customHeight="1" s="61"/>
    <row r="14789" ht="12" customHeight="1" s="61"/>
    <row r="14790" ht="12" customHeight="1" s="61"/>
    <row r="14791" ht="12" customHeight="1" s="61"/>
    <row r="14792" ht="12" customHeight="1" s="61"/>
    <row r="14793" ht="12" customHeight="1" s="61"/>
    <row r="14794" ht="12" customHeight="1" s="61"/>
    <row r="14795" ht="12" customHeight="1" s="61"/>
    <row r="14796" ht="12" customHeight="1" s="61"/>
    <row r="14797" ht="12" customHeight="1" s="61"/>
    <row r="14798" ht="12" customHeight="1" s="61"/>
    <row r="14799" ht="12" customHeight="1" s="61"/>
    <row r="14800" ht="12" customHeight="1" s="61"/>
    <row r="14801" ht="12" customHeight="1" s="61"/>
    <row r="14802" ht="12" customHeight="1" s="61"/>
    <row r="14803" ht="12" customHeight="1" s="61"/>
    <row r="14804" ht="12" customHeight="1" s="61"/>
    <row r="14805" ht="12" customHeight="1" s="61"/>
    <row r="14806" ht="12" customHeight="1" s="61"/>
    <row r="14807" ht="12" customHeight="1" s="61"/>
    <row r="14808" ht="12" customHeight="1" s="61"/>
    <row r="14809" ht="12" customHeight="1" s="61"/>
    <row r="14810" ht="12" customHeight="1" s="61"/>
    <row r="14811" ht="12" customHeight="1" s="61"/>
    <row r="14812" ht="12" customHeight="1" s="61"/>
    <row r="14813" ht="12" customHeight="1" s="61"/>
    <row r="14814" ht="12" customHeight="1" s="61"/>
    <row r="14815" ht="12" customHeight="1" s="61"/>
    <row r="14816" ht="12" customHeight="1" s="61"/>
    <row r="14817" ht="12" customHeight="1" s="61"/>
    <row r="14818" ht="12" customHeight="1" s="61"/>
    <row r="14819" ht="12" customHeight="1" s="61"/>
    <row r="14820" ht="12" customHeight="1" s="61"/>
    <row r="14821" ht="12" customHeight="1" s="61"/>
    <row r="14822" ht="12" customHeight="1" s="61"/>
    <row r="14823" ht="12" customHeight="1" s="61"/>
    <row r="14824" ht="12" customHeight="1" s="61"/>
    <row r="14825" ht="12" customHeight="1" s="61"/>
    <row r="14826" ht="12" customHeight="1" s="61"/>
    <row r="14827" ht="12" customHeight="1" s="61"/>
    <row r="14828" ht="12" customHeight="1" s="61"/>
    <row r="14829" ht="12" customHeight="1" s="61"/>
    <row r="14830" ht="12" customHeight="1" s="61"/>
    <row r="14831" ht="12" customHeight="1" s="61"/>
    <row r="14832" ht="12" customHeight="1" s="61"/>
    <row r="14833" ht="12" customHeight="1" s="61"/>
    <row r="14834" ht="12" customHeight="1" s="61"/>
    <row r="14835" ht="12" customHeight="1" s="61"/>
    <row r="14836" ht="12" customHeight="1" s="61"/>
    <row r="14837" ht="12" customHeight="1" s="61"/>
    <row r="14838" ht="12" customHeight="1" s="61"/>
    <row r="14839" ht="12" customHeight="1" s="61"/>
    <row r="14840" ht="12" customHeight="1" s="61"/>
    <row r="14841" ht="12" customHeight="1" s="61"/>
    <row r="14842" ht="12" customHeight="1" s="61"/>
    <row r="14843" ht="12" customHeight="1" s="61"/>
    <row r="14844" ht="12" customHeight="1" s="61"/>
    <row r="14845" ht="12" customHeight="1" s="61"/>
    <row r="14846" ht="12" customHeight="1" s="61"/>
    <row r="14847" ht="12" customHeight="1" s="61"/>
    <row r="14848" ht="12" customHeight="1" s="61"/>
    <row r="14849" ht="12" customHeight="1" s="61"/>
    <row r="14850" ht="12" customHeight="1" s="61"/>
    <row r="14851" ht="12" customHeight="1" s="61"/>
    <row r="14852" ht="12" customHeight="1" s="61"/>
    <row r="14853" ht="12" customHeight="1" s="61"/>
    <row r="14854" ht="12" customHeight="1" s="61"/>
    <row r="14855" ht="12" customHeight="1" s="61"/>
    <row r="14856" ht="12" customHeight="1" s="61"/>
    <row r="14857" ht="12" customHeight="1" s="61"/>
    <row r="14858" ht="12" customHeight="1" s="61"/>
    <row r="14859" ht="12" customHeight="1" s="61"/>
    <row r="14860" ht="12" customHeight="1" s="61"/>
    <row r="14861" ht="12" customHeight="1" s="61"/>
    <row r="14862" ht="12" customHeight="1" s="61"/>
    <row r="14863" ht="12" customHeight="1" s="61"/>
    <row r="14864" ht="12" customHeight="1" s="61"/>
    <row r="14865" ht="12" customHeight="1" s="61"/>
    <row r="14866" ht="12" customHeight="1" s="61"/>
    <row r="14867" ht="12" customHeight="1" s="61"/>
    <row r="14868" ht="12" customHeight="1" s="61"/>
    <row r="14869" ht="12" customHeight="1" s="61"/>
    <row r="14870" ht="12" customHeight="1" s="61"/>
    <row r="14871" ht="12" customHeight="1" s="61"/>
    <row r="14872" ht="12" customHeight="1" s="61"/>
    <row r="14873" ht="12" customHeight="1" s="61"/>
    <row r="14874" ht="12" customHeight="1" s="61"/>
    <row r="14875" ht="12" customHeight="1" s="61"/>
    <row r="14876" ht="12" customHeight="1" s="61"/>
    <row r="14877" ht="12" customHeight="1" s="61"/>
    <row r="14878" ht="12" customHeight="1" s="61"/>
    <row r="14879" ht="12" customHeight="1" s="61"/>
    <row r="14880" ht="12" customHeight="1" s="61"/>
    <row r="14881" ht="12" customHeight="1" s="61"/>
    <row r="14882" ht="12" customHeight="1" s="61"/>
    <row r="14883" ht="12" customHeight="1" s="61"/>
    <row r="14884" ht="12" customHeight="1" s="61"/>
    <row r="14885" ht="12" customHeight="1" s="61"/>
    <row r="14886" ht="12" customHeight="1" s="61"/>
    <row r="14887" ht="12" customHeight="1" s="61"/>
    <row r="14888" ht="12" customHeight="1" s="61"/>
    <row r="14889" ht="12" customHeight="1" s="61"/>
    <row r="14890" ht="12" customHeight="1" s="61"/>
    <row r="14891" ht="12" customHeight="1" s="61"/>
    <row r="14892" ht="12" customHeight="1" s="61"/>
    <row r="14893" ht="12" customHeight="1" s="61"/>
    <row r="14894" ht="12" customHeight="1" s="61"/>
    <row r="14895" ht="12" customHeight="1" s="61"/>
    <row r="14896" ht="12" customHeight="1" s="61"/>
    <row r="14897" ht="12" customHeight="1" s="61"/>
    <row r="14898" ht="12" customHeight="1" s="61"/>
    <row r="14899" ht="12" customHeight="1" s="61"/>
    <row r="14900" ht="12" customHeight="1" s="61"/>
    <row r="14901" ht="12" customHeight="1" s="61"/>
    <row r="14902" ht="12" customHeight="1" s="61"/>
    <row r="14903" ht="12" customHeight="1" s="61"/>
    <row r="14904" ht="12" customHeight="1" s="61"/>
    <row r="14905" ht="12" customHeight="1" s="61"/>
    <row r="14906" ht="12" customHeight="1" s="61"/>
    <row r="14907" ht="12" customHeight="1" s="61"/>
    <row r="14908" ht="12" customHeight="1" s="61"/>
    <row r="14909" ht="12" customHeight="1" s="61"/>
    <row r="14910" ht="12" customHeight="1" s="61"/>
    <row r="14911" ht="12" customHeight="1" s="61"/>
    <row r="14912" ht="12" customHeight="1" s="61"/>
    <row r="14913" ht="12" customHeight="1" s="61"/>
    <row r="14914" ht="12" customHeight="1" s="61"/>
    <row r="14915" ht="12" customHeight="1" s="61"/>
    <row r="14916" ht="12" customHeight="1" s="61"/>
    <row r="14917" ht="12" customHeight="1" s="61"/>
    <row r="14918" ht="12" customHeight="1" s="61"/>
    <row r="14919" ht="12" customHeight="1" s="61"/>
    <row r="14920" ht="12" customHeight="1" s="61"/>
    <row r="14921" ht="12" customHeight="1" s="61"/>
    <row r="14922" ht="12" customHeight="1" s="61"/>
    <row r="14923" ht="12" customHeight="1" s="61"/>
    <row r="14924" ht="12" customHeight="1" s="61"/>
    <row r="14925" ht="12" customHeight="1" s="61"/>
    <row r="14926" ht="12" customHeight="1" s="61"/>
    <row r="14927" ht="12" customHeight="1" s="61"/>
    <row r="14928" ht="12" customHeight="1" s="61"/>
    <row r="14929" ht="12" customHeight="1" s="61"/>
    <row r="14930" ht="12" customHeight="1" s="61"/>
    <row r="14931" ht="12" customHeight="1" s="61"/>
    <row r="14932" ht="12" customHeight="1" s="61"/>
    <row r="14933" ht="12" customHeight="1" s="61"/>
    <row r="14934" ht="12" customHeight="1" s="61"/>
    <row r="14935" ht="12" customHeight="1" s="61"/>
    <row r="14936" ht="12" customHeight="1" s="61"/>
    <row r="14937" ht="12" customHeight="1" s="61"/>
    <row r="14938" ht="12" customHeight="1" s="61"/>
    <row r="14939" ht="12" customHeight="1" s="61"/>
    <row r="14940" ht="12" customHeight="1" s="61"/>
    <row r="14941" ht="12" customHeight="1" s="61"/>
    <row r="14942" ht="12" customHeight="1" s="61"/>
    <row r="14943" ht="12" customHeight="1" s="61"/>
    <row r="14944" ht="12" customHeight="1" s="61"/>
    <row r="14945" ht="12" customHeight="1" s="61"/>
    <row r="14946" ht="12" customHeight="1" s="61"/>
    <row r="14947" ht="12" customHeight="1" s="61"/>
    <row r="14948" ht="12" customHeight="1" s="61"/>
    <row r="14949" ht="12" customHeight="1" s="61"/>
    <row r="14950" ht="12" customHeight="1" s="61"/>
    <row r="14951" ht="12" customHeight="1" s="61"/>
    <row r="14952" ht="12" customHeight="1" s="61"/>
    <row r="14953" ht="12" customHeight="1" s="61"/>
    <row r="14954" ht="12" customHeight="1" s="61"/>
    <row r="14955" ht="12" customHeight="1" s="61"/>
    <row r="14956" ht="12" customHeight="1" s="61"/>
    <row r="14957" ht="12" customHeight="1" s="61"/>
    <row r="14958" ht="12" customHeight="1" s="61"/>
    <row r="14959" ht="12" customHeight="1" s="61"/>
    <row r="14960" ht="12" customHeight="1" s="61"/>
    <row r="14961" ht="12" customHeight="1" s="61"/>
    <row r="14962" ht="12" customHeight="1" s="61"/>
    <row r="14963" ht="12" customHeight="1" s="61"/>
    <row r="14964" ht="12" customHeight="1" s="61"/>
    <row r="14965" ht="12" customHeight="1" s="61"/>
    <row r="14966" ht="12" customHeight="1" s="61"/>
    <row r="14967" ht="12" customHeight="1" s="61"/>
    <row r="14968" ht="12" customHeight="1" s="61"/>
    <row r="14969" ht="12" customHeight="1" s="61"/>
    <row r="14970" ht="12" customHeight="1" s="61"/>
    <row r="14971" ht="12" customHeight="1" s="61"/>
    <row r="14972" ht="12" customHeight="1" s="61"/>
    <row r="14973" ht="12" customHeight="1" s="61"/>
    <row r="14974" ht="12" customHeight="1" s="61"/>
    <row r="14975" ht="12" customHeight="1" s="61"/>
    <row r="14976" ht="12" customHeight="1" s="61"/>
    <row r="14977" ht="12" customHeight="1" s="61"/>
    <row r="14978" ht="12" customHeight="1" s="61"/>
    <row r="14979" ht="12" customHeight="1" s="61"/>
    <row r="14980" ht="12" customHeight="1" s="61"/>
    <row r="14981" ht="12" customHeight="1" s="61"/>
    <row r="14982" ht="12" customHeight="1" s="61"/>
    <row r="14983" ht="12" customHeight="1" s="61"/>
    <row r="14984" ht="12" customHeight="1" s="61"/>
    <row r="14985" ht="12" customHeight="1" s="61"/>
    <row r="14986" ht="12" customHeight="1" s="61"/>
    <row r="14987" ht="12" customHeight="1" s="61"/>
    <row r="14988" ht="12" customHeight="1" s="61"/>
    <row r="14989" ht="12" customHeight="1" s="61"/>
    <row r="14990" ht="12" customHeight="1" s="61"/>
    <row r="14991" ht="12" customHeight="1" s="61"/>
    <row r="14992" ht="12" customHeight="1" s="61"/>
    <row r="14993" ht="12" customHeight="1" s="61"/>
    <row r="14994" ht="12" customHeight="1" s="61"/>
    <row r="14995" ht="12" customHeight="1" s="61"/>
    <row r="14996" ht="12" customHeight="1" s="61"/>
    <row r="14997" ht="12" customHeight="1" s="61"/>
    <row r="14998" ht="12" customHeight="1" s="61"/>
    <row r="14999" ht="12" customHeight="1" s="61"/>
    <row r="15000" ht="12" customHeight="1" s="61"/>
    <row r="15001" ht="12" customHeight="1" s="61"/>
    <row r="15002" ht="12" customHeight="1" s="61"/>
    <row r="15003" ht="12" customHeight="1" s="61"/>
    <row r="15004" ht="12" customHeight="1" s="61"/>
    <row r="15005" ht="12" customHeight="1" s="61"/>
    <row r="15006" ht="12" customHeight="1" s="61"/>
    <row r="15007" ht="12" customHeight="1" s="61"/>
    <row r="15008" ht="12" customHeight="1" s="61"/>
    <row r="15009" ht="12" customHeight="1" s="61"/>
    <row r="15010" ht="12" customHeight="1" s="61"/>
    <row r="15011" ht="12" customHeight="1" s="61"/>
    <row r="15012" ht="12" customHeight="1" s="61"/>
    <row r="15013" ht="12" customHeight="1" s="61"/>
    <row r="15014" ht="12" customHeight="1" s="61"/>
    <row r="15015" ht="12" customHeight="1" s="61"/>
    <row r="15016" ht="12" customHeight="1" s="61"/>
    <row r="15017" ht="12" customHeight="1" s="61"/>
    <row r="15018" ht="12" customHeight="1" s="61"/>
    <row r="15019" ht="12" customHeight="1" s="61"/>
    <row r="15020" ht="12" customHeight="1" s="61"/>
    <row r="15021" ht="12" customHeight="1" s="61"/>
    <row r="15022" ht="12" customHeight="1" s="61"/>
    <row r="15023" ht="12" customHeight="1" s="61"/>
    <row r="15024" ht="12" customHeight="1" s="61"/>
    <row r="15025" ht="12" customHeight="1" s="61"/>
    <row r="15026" ht="12" customHeight="1" s="61"/>
    <row r="15027" ht="12" customHeight="1" s="61"/>
    <row r="15028" ht="12" customHeight="1" s="61"/>
    <row r="15029" ht="12" customHeight="1" s="61"/>
    <row r="15030" ht="12" customHeight="1" s="61"/>
    <row r="15031" ht="12" customHeight="1" s="61"/>
    <row r="15032" ht="12" customHeight="1" s="61"/>
    <row r="15033" ht="12" customHeight="1" s="61"/>
    <row r="15034" ht="12" customHeight="1" s="61"/>
    <row r="15035" ht="12" customHeight="1" s="61"/>
    <row r="15036" ht="12" customHeight="1" s="61"/>
    <row r="15037" ht="12" customHeight="1" s="61"/>
    <row r="15038" ht="12" customHeight="1" s="61"/>
    <row r="15039" ht="12" customHeight="1" s="61"/>
    <row r="15040" ht="12" customHeight="1" s="61"/>
    <row r="15041" ht="12" customHeight="1" s="61"/>
    <row r="15042" ht="12" customHeight="1" s="61"/>
    <row r="15043" ht="12" customHeight="1" s="61"/>
    <row r="15044" ht="12" customHeight="1" s="61"/>
    <row r="15045" ht="12" customHeight="1" s="61"/>
    <row r="15046" ht="12" customHeight="1" s="61"/>
    <row r="15047" ht="12" customHeight="1" s="61"/>
    <row r="15048" ht="12" customHeight="1" s="61"/>
    <row r="15049" ht="12" customHeight="1" s="61"/>
    <row r="15050" ht="12" customHeight="1" s="61"/>
    <row r="15051" ht="12" customHeight="1" s="61"/>
    <row r="15052" ht="12" customHeight="1" s="61"/>
    <row r="15053" ht="12" customHeight="1" s="61"/>
    <row r="15054" ht="12" customHeight="1" s="61"/>
    <row r="15055" ht="12" customHeight="1" s="61"/>
    <row r="15056" ht="12" customHeight="1" s="61"/>
    <row r="15057" ht="12" customHeight="1" s="61"/>
    <row r="15058" ht="12" customHeight="1" s="61"/>
    <row r="15059" ht="12" customHeight="1" s="61"/>
    <row r="15060" ht="12" customHeight="1" s="61"/>
    <row r="15061" ht="12" customHeight="1" s="61"/>
    <row r="15062" ht="12" customHeight="1" s="61"/>
    <row r="15063" ht="12" customHeight="1" s="61"/>
    <row r="15064" ht="12" customHeight="1" s="61"/>
    <row r="15065" ht="12" customHeight="1" s="61"/>
    <row r="15066" ht="12" customHeight="1" s="61"/>
    <row r="15067" ht="12" customHeight="1" s="61"/>
    <row r="15068" ht="12" customHeight="1" s="61"/>
    <row r="15069" ht="12" customHeight="1" s="61"/>
    <row r="15070" ht="12" customHeight="1" s="61"/>
    <row r="15071" ht="12" customHeight="1" s="61"/>
    <row r="15072" ht="12" customHeight="1" s="61"/>
    <row r="15073" ht="12" customHeight="1" s="61"/>
    <row r="15074" ht="12" customHeight="1" s="61"/>
    <row r="15075" ht="12" customHeight="1" s="61"/>
    <row r="15076" ht="12" customHeight="1" s="61"/>
    <row r="15077" ht="12" customHeight="1" s="61"/>
    <row r="15078" ht="12" customHeight="1" s="61"/>
    <row r="15079" ht="12" customHeight="1" s="61"/>
    <row r="15080" ht="12" customHeight="1" s="61"/>
    <row r="15081" ht="12" customHeight="1" s="61"/>
    <row r="15082" ht="12" customHeight="1" s="61"/>
    <row r="15083" ht="12" customHeight="1" s="61"/>
    <row r="15084" ht="12" customHeight="1" s="61"/>
    <row r="15085" ht="12" customHeight="1" s="61"/>
    <row r="15086" ht="12" customHeight="1" s="61"/>
    <row r="15087" ht="12" customHeight="1" s="61"/>
    <row r="15088" ht="12" customHeight="1" s="61"/>
    <row r="15089" ht="12" customHeight="1" s="61"/>
    <row r="15090" ht="12" customHeight="1" s="61"/>
    <row r="15091" ht="12" customHeight="1" s="61"/>
    <row r="15092" ht="12" customHeight="1" s="61"/>
    <row r="15093" ht="12" customHeight="1" s="61"/>
    <row r="15094" ht="12" customHeight="1" s="61"/>
    <row r="15095" ht="12" customHeight="1" s="61"/>
    <row r="15096" ht="12" customHeight="1" s="61"/>
    <row r="15097" ht="12" customHeight="1" s="61"/>
    <row r="15098" ht="12" customHeight="1" s="61"/>
    <row r="15099" ht="12" customHeight="1" s="61"/>
    <row r="15100" ht="12" customHeight="1" s="61"/>
    <row r="15101" ht="12" customHeight="1" s="61"/>
    <row r="15102" ht="12" customHeight="1" s="61"/>
    <row r="15103" ht="12" customHeight="1" s="61"/>
    <row r="15104" ht="12" customHeight="1" s="61"/>
    <row r="15105" ht="12" customHeight="1" s="61"/>
    <row r="15106" ht="12" customHeight="1" s="61"/>
    <row r="15107" ht="12" customHeight="1" s="61"/>
    <row r="15108" ht="12" customHeight="1" s="61"/>
    <row r="15109" ht="12" customHeight="1" s="61"/>
    <row r="15110" ht="12" customHeight="1" s="61"/>
    <row r="15111" ht="12" customHeight="1" s="61"/>
    <row r="15112" ht="12" customHeight="1" s="61"/>
    <row r="15113" ht="12" customHeight="1" s="61"/>
    <row r="15114" ht="12" customHeight="1" s="61"/>
    <row r="15115" ht="12" customHeight="1" s="61"/>
    <row r="15116" ht="12" customHeight="1" s="61"/>
    <row r="15117" ht="12" customHeight="1" s="61"/>
    <row r="15118" ht="12" customHeight="1" s="61"/>
    <row r="15119" ht="12" customHeight="1" s="61"/>
    <row r="15120" ht="12" customHeight="1" s="61"/>
    <row r="15121" ht="12" customHeight="1" s="61"/>
    <row r="15122" ht="12" customHeight="1" s="61"/>
    <row r="15123" ht="12" customHeight="1" s="61"/>
    <row r="15124" ht="12" customHeight="1" s="61"/>
    <row r="15125" ht="12" customHeight="1" s="61"/>
    <row r="15126" ht="12" customHeight="1" s="61"/>
    <row r="15127" ht="12" customHeight="1" s="61"/>
    <row r="15128" ht="12" customHeight="1" s="61"/>
    <row r="15129" ht="12" customHeight="1" s="61"/>
    <row r="15130" ht="12" customHeight="1" s="61"/>
    <row r="15131" ht="12" customHeight="1" s="61"/>
    <row r="15132" ht="12" customHeight="1" s="61"/>
    <row r="15133" ht="12" customHeight="1" s="61"/>
    <row r="15134" ht="12" customHeight="1" s="61"/>
    <row r="15135" ht="12" customHeight="1" s="61"/>
    <row r="15136" ht="12" customHeight="1" s="61"/>
    <row r="15137" ht="12" customHeight="1" s="61"/>
    <row r="15138" ht="12" customHeight="1" s="61"/>
    <row r="15139" ht="12" customHeight="1" s="61"/>
    <row r="15140" ht="12" customHeight="1" s="61"/>
    <row r="15141" ht="12" customHeight="1" s="61"/>
    <row r="15142" ht="12" customHeight="1" s="61"/>
    <row r="15143" ht="12" customHeight="1" s="61"/>
    <row r="15144" ht="12" customHeight="1" s="61"/>
    <row r="15145" ht="12" customHeight="1" s="61"/>
    <row r="15146" ht="12" customHeight="1" s="61"/>
    <row r="15147" ht="12" customHeight="1" s="61"/>
    <row r="15148" ht="12" customHeight="1" s="61"/>
    <row r="15149" ht="12" customHeight="1" s="61"/>
    <row r="15150" ht="12" customHeight="1" s="61"/>
    <row r="15151" ht="12" customHeight="1" s="61"/>
    <row r="15152" ht="12" customHeight="1" s="61"/>
    <row r="15153" ht="12" customHeight="1" s="61"/>
    <row r="15154" ht="12" customHeight="1" s="61"/>
    <row r="15155" ht="12" customHeight="1" s="61"/>
    <row r="15156" ht="12" customHeight="1" s="61"/>
    <row r="15157" ht="12" customHeight="1" s="61"/>
    <row r="15158" ht="12" customHeight="1" s="61"/>
    <row r="15159" ht="12" customHeight="1" s="61"/>
    <row r="15160" ht="12" customHeight="1" s="61"/>
    <row r="15161" ht="12" customHeight="1" s="61"/>
    <row r="15162" ht="12" customHeight="1" s="61"/>
    <row r="15163" ht="12" customHeight="1" s="61"/>
    <row r="15164" ht="12" customHeight="1" s="61"/>
    <row r="15165" ht="12" customHeight="1" s="61"/>
    <row r="15166" ht="12" customHeight="1" s="61"/>
    <row r="15167" ht="12" customHeight="1" s="61"/>
    <row r="15168" ht="12" customHeight="1" s="61"/>
    <row r="15169" ht="12" customHeight="1" s="61"/>
    <row r="15170" ht="12" customHeight="1" s="61"/>
    <row r="15171" ht="12" customHeight="1" s="61"/>
    <row r="15172" ht="12" customHeight="1" s="61"/>
    <row r="15173" ht="12" customHeight="1" s="61"/>
    <row r="15174" ht="12" customHeight="1" s="61"/>
    <row r="15175" ht="12" customHeight="1" s="61"/>
    <row r="15176" ht="12" customHeight="1" s="61"/>
    <row r="15177" ht="12" customHeight="1" s="61"/>
    <row r="15178" ht="12" customHeight="1" s="61"/>
    <row r="15179" ht="12" customHeight="1" s="61"/>
    <row r="15180" ht="12" customHeight="1" s="61"/>
    <row r="15181" ht="12" customHeight="1" s="61"/>
    <row r="15182" ht="12" customHeight="1" s="61"/>
    <row r="15183" ht="12" customHeight="1" s="61"/>
    <row r="15184" ht="12" customHeight="1" s="61"/>
    <row r="15185" ht="12" customHeight="1" s="61"/>
    <row r="15186" ht="12" customHeight="1" s="61"/>
    <row r="15187" ht="12" customHeight="1" s="61"/>
    <row r="15188" ht="12" customHeight="1" s="61"/>
    <row r="15189" ht="12" customHeight="1" s="61"/>
    <row r="15190" ht="12" customHeight="1" s="61"/>
    <row r="15191" ht="12" customHeight="1" s="61"/>
    <row r="15192" ht="12" customHeight="1" s="61"/>
    <row r="15193" ht="12" customHeight="1" s="61"/>
    <row r="15194" ht="12" customHeight="1" s="61"/>
    <row r="15195" ht="12" customHeight="1" s="61"/>
    <row r="15196" ht="12" customHeight="1" s="61"/>
    <row r="15197" ht="12" customHeight="1" s="61"/>
    <row r="15198" ht="12" customHeight="1" s="61"/>
    <row r="15199" ht="12" customHeight="1" s="61"/>
    <row r="15200" ht="12" customHeight="1" s="61"/>
    <row r="15201" ht="12" customHeight="1" s="61"/>
    <row r="15202" ht="12" customHeight="1" s="61"/>
    <row r="15203" ht="12" customHeight="1" s="61"/>
    <row r="15204" ht="12" customHeight="1" s="61"/>
    <row r="15205" ht="12" customHeight="1" s="61"/>
    <row r="15206" ht="12" customHeight="1" s="61"/>
    <row r="15207" ht="12" customHeight="1" s="61"/>
    <row r="15208" ht="12" customHeight="1" s="61"/>
    <row r="15209" ht="12" customHeight="1" s="61"/>
    <row r="15210" ht="12" customHeight="1" s="61"/>
    <row r="15211" ht="12" customHeight="1" s="61"/>
    <row r="15212" ht="12" customHeight="1" s="61"/>
    <row r="15213" ht="12" customHeight="1" s="61"/>
    <row r="15214" ht="12" customHeight="1" s="61"/>
    <row r="15215" ht="12" customHeight="1" s="61"/>
    <row r="15216" ht="12" customHeight="1" s="61"/>
    <row r="15217" ht="12" customHeight="1" s="61"/>
    <row r="15218" ht="12" customHeight="1" s="61"/>
    <row r="15219" ht="12" customHeight="1" s="61"/>
    <row r="15220" ht="12" customHeight="1" s="61"/>
    <row r="15221" ht="12" customHeight="1" s="61"/>
    <row r="15222" ht="12" customHeight="1" s="61"/>
    <row r="15223" ht="12" customHeight="1" s="61"/>
    <row r="15224" ht="12" customHeight="1" s="61"/>
    <row r="15225" ht="12" customHeight="1" s="61"/>
    <row r="15226" ht="12" customHeight="1" s="61"/>
    <row r="15227" ht="12" customHeight="1" s="61"/>
    <row r="15228" ht="12" customHeight="1" s="61"/>
    <row r="15229" ht="12" customHeight="1" s="61"/>
    <row r="15230" ht="12" customHeight="1" s="61"/>
    <row r="15231" ht="12" customHeight="1" s="61"/>
    <row r="15232" ht="12" customHeight="1" s="61"/>
    <row r="15233" ht="12" customHeight="1" s="61"/>
    <row r="15234" ht="12" customHeight="1" s="61"/>
    <row r="15235" ht="12" customHeight="1" s="61"/>
    <row r="15236" ht="12" customHeight="1" s="61"/>
    <row r="15237" ht="12" customHeight="1" s="61"/>
    <row r="15238" ht="12" customHeight="1" s="61"/>
    <row r="15239" ht="12" customHeight="1" s="61"/>
    <row r="15240" ht="12" customHeight="1" s="61"/>
    <row r="15241" ht="12" customHeight="1" s="61"/>
    <row r="15242" ht="12" customHeight="1" s="61"/>
    <row r="15243" ht="12" customHeight="1" s="61"/>
    <row r="15244" ht="12" customHeight="1" s="61"/>
    <row r="15245" ht="12" customHeight="1" s="61"/>
    <row r="15246" ht="12" customHeight="1" s="61"/>
    <row r="15247" ht="12" customHeight="1" s="61"/>
    <row r="15248" ht="12" customHeight="1" s="61"/>
    <row r="15249" ht="12" customHeight="1" s="61"/>
    <row r="15250" ht="12" customHeight="1" s="61"/>
    <row r="15251" ht="12" customHeight="1" s="61"/>
    <row r="15252" ht="12" customHeight="1" s="61"/>
    <row r="15253" ht="12" customHeight="1" s="61"/>
    <row r="15254" ht="12" customHeight="1" s="61"/>
    <row r="15255" ht="12" customHeight="1" s="61"/>
    <row r="15256" ht="12" customHeight="1" s="61"/>
    <row r="15257" ht="12" customHeight="1" s="61"/>
    <row r="15258" ht="12" customHeight="1" s="61"/>
    <row r="15259" ht="12" customHeight="1" s="61"/>
    <row r="15260" ht="12" customHeight="1" s="61"/>
    <row r="15261" ht="12" customHeight="1" s="61"/>
    <row r="15262" ht="12" customHeight="1" s="61"/>
    <row r="15263" ht="12" customHeight="1" s="61"/>
    <row r="15264" ht="12" customHeight="1" s="61"/>
    <row r="15265" ht="12" customHeight="1" s="61"/>
    <row r="15266" ht="12" customHeight="1" s="61"/>
    <row r="15267" ht="12" customHeight="1" s="61"/>
    <row r="15268" ht="12" customHeight="1" s="61"/>
    <row r="15269" ht="12" customHeight="1" s="61"/>
    <row r="15270" ht="12" customHeight="1" s="61"/>
    <row r="15271" ht="12" customHeight="1" s="61"/>
    <row r="15272" ht="12" customHeight="1" s="61"/>
    <row r="15273" ht="12" customHeight="1" s="61"/>
    <row r="15274" ht="12" customHeight="1" s="61"/>
    <row r="15275" ht="12" customHeight="1" s="61"/>
    <row r="15276" ht="12" customHeight="1" s="61"/>
    <row r="15277" ht="12" customHeight="1" s="61"/>
    <row r="15278" ht="12" customHeight="1" s="61"/>
    <row r="15279" ht="12" customHeight="1" s="61"/>
    <row r="15280" ht="12" customHeight="1" s="61"/>
    <row r="15281" ht="12" customHeight="1" s="61"/>
    <row r="15282" ht="12" customHeight="1" s="61"/>
    <row r="15283" ht="12" customHeight="1" s="61"/>
    <row r="15284" ht="12" customHeight="1" s="61"/>
    <row r="15285" ht="12" customHeight="1" s="61"/>
    <row r="15286" ht="12" customHeight="1" s="61"/>
    <row r="15287" ht="12" customHeight="1" s="61"/>
    <row r="15288" ht="12" customHeight="1" s="61"/>
    <row r="15289" ht="12" customHeight="1" s="61"/>
    <row r="15290" ht="12" customHeight="1" s="61"/>
    <row r="15291" ht="12" customHeight="1" s="61"/>
    <row r="15292" ht="12" customHeight="1" s="61"/>
    <row r="15293" ht="12" customHeight="1" s="61"/>
    <row r="15294" ht="12" customHeight="1" s="61"/>
    <row r="15295" ht="12" customHeight="1" s="61"/>
    <row r="15296" ht="12" customHeight="1" s="61"/>
    <row r="15297" ht="12" customHeight="1" s="61"/>
    <row r="15298" ht="12" customHeight="1" s="61"/>
    <row r="15299" ht="12" customHeight="1" s="61"/>
    <row r="15300" ht="12" customHeight="1" s="61"/>
    <row r="15301" ht="12" customHeight="1" s="61"/>
    <row r="15302" ht="12" customHeight="1" s="61"/>
    <row r="15303" ht="12" customHeight="1" s="61"/>
    <row r="15304" ht="12" customHeight="1" s="61"/>
    <row r="15305" ht="12" customHeight="1" s="61"/>
    <row r="15306" ht="12" customHeight="1" s="61"/>
    <row r="15307" ht="12" customHeight="1" s="61"/>
    <row r="15308" ht="12" customHeight="1" s="61"/>
    <row r="15309" ht="12" customHeight="1" s="61"/>
    <row r="15310" ht="12" customHeight="1" s="61"/>
    <row r="15311" ht="12" customHeight="1" s="61"/>
    <row r="15312" ht="12" customHeight="1" s="61"/>
    <row r="15313" ht="12" customHeight="1" s="61"/>
    <row r="15314" ht="12" customHeight="1" s="61"/>
    <row r="15315" ht="12" customHeight="1" s="61"/>
    <row r="15316" ht="12" customHeight="1" s="61"/>
    <row r="15317" ht="12" customHeight="1" s="61"/>
    <row r="15318" ht="12" customHeight="1" s="61"/>
    <row r="15319" ht="12" customHeight="1" s="61"/>
    <row r="15320" ht="12" customHeight="1" s="61"/>
    <row r="15321" ht="12" customHeight="1" s="61"/>
    <row r="15322" ht="12" customHeight="1" s="61"/>
    <row r="15323" ht="12" customHeight="1" s="61"/>
    <row r="15324" ht="12" customHeight="1" s="61"/>
    <row r="15325" ht="12" customHeight="1" s="61"/>
    <row r="15326" ht="12" customHeight="1" s="61"/>
    <row r="15327" ht="12" customHeight="1" s="61"/>
    <row r="15328" ht="12" customHeight="1" s="61"/>
    <row r="15329" ht="12" customHeight="1" s="61"/>
    <row r="15330" ht="12" customHeight="1" s="61"/>
    <row r="15331" ht="12" customHeight="1" s="61"/>
    <row r="15332" ht="12" customHeight="1" s="61"/>
    <row r="15333" ht="12" customHeight="1" s="61"/>
    <row r="15334" ht="12" customHeight="1" s="61"/>
    <row r="15335" ht="12" customHeight="1" s="61"/>
    <row r="15336" ht="12" customHeight="1" s="61"/>
    <row r="15337" ht="12" customHeight="1" s="61"/>
    <row r="15338" ht="12" customHeight="1" s="61"/>
    <row r="15339" ht="12" customHeight="1" s="61"/>
    <row r="15340" ht="12" customHeight="1" s="61"/>
    <row r="15341" ht="12" customHeight="1" s="61"/>
    <row r="15342" ht="12" customHeight="1" s="61"/>
    <row r="15343" ht="12" customHeight="1" s="61"/>
    <row r="15344" ht="12" customHeight="1" s="61"/>
    <row r="15345" ht="12" customHeight="1" s="61"/>
    <row r="15346" ht="12" customHeight="1" s="61"/>
    <row r="15347" ht="12" customHeight="1" s="61"/>
    <row r="15348" ht="12" customHeight="1" s="61"/>
    <row r="15349" ht="12" customHeight="1" s="61"/>
    <row r="15350" ht="12" customHeight="1" s="61"/>
    <row r="15351" ht="12" customHeight="1" s="61"/>
    <row r="15352" ht="12" customHeight="1" s="61"/>
    <row r="15353" ht="12" customHeight="1" s="61"/>
    <row r="15354" ht="12" customHeight="1" s="61"/>
    <row r="15355" ht="12" customHeight="1" s="61"/>
    <row r="15356" ht="12" customHeight="1" s="61"/>
    <row r="15357" ht="12" customHeight="1" s="61"/>
    <row r="15358" ht="12" customHeight="1" s="61"/>
    <row r="15359" ht="12" customHeight="1" s="61"/>
    <row r="15360" ht="12" customHeight="1" s="61"/>
    <row r="15361" ht="12" customHeight="1" s="61"/>
    <row r="15362" ht="12" customHeight="1" s="61"/>
    <row r="15363" ht="12" customHeight="1" s="61"/>
    <row r="15364" ht="12" customHeight="1" s="61"/>
    <row r="15365" ht="12" customHeight="1" s="61"/>
    <row r="15366" ht="12" customHeight="1" s="61"/>
    <row r="15367" ht="12" customHeight="1" s="61"/>
    <row r="15368" ht="12" customHeight="1" s="61"/>
    <row r="15369" ht="12" customHeight="1" s="61"/>
    <row r="15370" ht="12" customHeight="1" s="61"/>
    <row r="15371" ht="12" customHeight="1" s="61"/>
    <row r="15372" ht="12" customHeight="1" s="61"/>
    <row r="15373" ht="12" customHeight="1" s="61"/>
    <row r="15374" ht="12" customHeight="1" s="61"/>
    <row r="15375" ht="12" customHeight="1" s="61"/>
    <row r="15376" ht="12" customHeight="1" s="61"/>
    <row r="15377" ht="12" customHeight="1" s="61"/>
    <row r="15378" ht="12" customHeight="1" s="61"/>
    <row r="15379" ht="12" customHeight="1" s="61"/>
    <row r="15380" ht="12" customHeight="1" s="61"/>
    <row r="15381" ht="12" customHeight="1" s="61"/>
    <row r="15382" ht="12" customHeight="1" s="61"/>
    <row r="15383" ht="12" customHeight="1" s="61"/>
    <row r="15384" ht="12" customHeight="1" s="61"/>
    <row r="15385" ht="12" customHeight="1" s="61"/>
    <row r="15386" ht="12" customHeight="1" s="61"/>
    <row r="15387" ht="12" customHeight="1" s="61"/>
    <row r="15388" ht="12" customHeight="1" s="61"/>
    <row r="15389" ht="12" customHeight="1" s="61"/>
    <row r="15390" ht="12" customHeight="1" s="61"/>
    <row r="15391" ht="12" customHeight="1" s="61"/>
    <row r="15392" ht="12" customHeight="1" s="61"/>
    <row r="15393" ht="12" customHeight="1" s="61"/>
    <row r="15394" ht="12" customHeight="1" s="61"/>
    <row r="15395" ht="12" customHeight="1" s="61"/>
    <row r="15396" ht="12" customHeight="1" s="61"/>
    <row r="15397" ht="12" customHeight="1" s="61"/>
    <row r="15398" ht="12" customHeight="1" s="61"/>
    <row r="15399" ht="12" customHeight="1" s="61"/>
    <row r="15400" ht="12" customHeight="1" s="61"/>
    <row r="15401" ht="12" customHeight="1" s="61"/>
    <row r="15402" ht="12" customHeight="1" s="61"/>
    <row r="15403" ht="12" customHeight="1" s="61"/>
    <row r="15404" ht="12" customHeight="1" s="61"/>
    <row r="15405" ht="12" customHeight="1" s="61"/>
    <row r="15406" ht="12" customHeight="1" s="61"/>
    <row r="15407" ht="12" customHeight="1" s="61"/>
    <row r="15408" ht="12" customHeight="1" s="61"/>
    <row r="15409" ht="12" customHeight="1" s="61"/>
    <row r="15410" ht="12" customHeight="1" s="61"/>
    <row r="15411" ht="12" customHeight="1" s="61"/>
    <row r="15412" ht="12" customHeight="1" s="61"/>
    <row r="15413" ht="12" customHeight="1" s="61"/>
    <row r="15414" ht="12" customHeight="1" s="61"/>
    <row r="15415" ht="12" customHeight="1" s="61"/>
    <row r="15416" ht="12" customHeight="1" s="61"/>
    <row r="15417" ht="12" customHeight="1" s="61"/>
    <row r="15418" ht="12" customHeight="1" s="61"/>
    <row r="15419" ht="12" customHeight="1" s="61"/>
    <row r="15420" ht="12" customHeight="1" s="61"/>
    <row r="15421" ht="12" customHeight="1" s="61"/>
    <row r="15422" ht="12" customHeight="1" s="61"/>
    <row r="15423" ht="12" customHeight="1" s="61"/>
    <row r="15424" ht="12" customHeight="1" s="61"/>
    <row r="15425" ht="12" customHeight="1" s="61"/>
    <row r="15426" ht="12" customHeight="1" s="61"/>
    <row r="15427" ht="12" customHeight="1" s="61"/>
    <row r="15428" ht="12" customHeight="1" s="61"/>
    <row r="15429" ht="12" customHeight="1" s="61"/>
    <row r="15430" ht="12" customHeight="1" s="61"/>
    <row r="15431" ht="12" customHeight="1" s="61"/>
    <row r="15432" ht="12" customHeight="1" s="61"/>
    <row r="15433" ht="12" customHeight="1" s="61"/>
    <row r="15434" ht="12" customHeight="1" s="61"/>
    <row r="15435" ht="12" customHeight="1" s="61"/>
    <row r="15436" ht="12" customHeight="1" s="61"/>
    <row r="15437" ht="12" customHeight="1" s="61"/>
    <row r="15438" ht="12" customHeight="1" s="61"/>
    <row r="15439" ht="12" customHeight="1" s="61"/>
    <row r="15440" ht="12" customHeight="1" s="61"/>
    <row r="15441" ht="12" customHeight="1" s="61"/>
    <row r="15442" ht="12" customHeight="1" s="61"/>
    <row r="15443" ht="12" customHeight="1" s="61"/>
    <row r="15444" ht="12" customHeight="1" s="61"/>
    <row r="15445" ht="12" customHeight="1" s="61"/>
    <row r="15446" ht="12" customHeight="1" s="61"/>
    <row r="15447" ht="12" customHeight="1" s="61"/>
    <row r="15448" ht="12" customHeight="1" s="61"/>
    <row r="15449" ht="12" customHeight="1" s="61"/>
    <row r="15450" ht="12" customHeight="1" s="61"/>
    <row r="15451" ht="12" customHeight="1" s="61"/>
    <row r="15452" ht="12" customHeight="1" s="61"/>
    <row r="15453" ht="12" customHeight="1" s="61"/>
    <row r="15454" ht="12" customHeight="1" s="61"/>
    <row r="15455" ht="12" customHeight="1" s="61"/>
    <row r="15456" ht="12" customHeight="1" s="61"/>
    <row r="15457" ht="12" customHeight="1" s="61"/>
    <row r="15458" ht="12" customHeight="1" s="61"/>
    <row r="15459" ht="12" customHeight="1" s="61"/>
    <row r="15460" ht="12" customHeight="1" s="61"/>
    <row r="15461" ht="12" customHeight="1" s="61"/>
    <row r="15462" ht="12" customHeight="1" s="61"/>
    <row r="15463" ht="12" customHeight="1" s="61"/>
    <row r="15464" ht="12" customHeight="1" s="61"/>
    <row r="15465" ht="12" customHeight="1" s="61"/>
    <row r="15466" ht="12" customHeight="1" s="61"/>
    <row r="15467" ht="12" customHeight="1" s="61"/>
    <row r="15468" ht="12" customHeight="1" s="61"/>
    <row r="15469" ht="12" customHeight="1" s="61"/>
    <row r="15470" ht="12" customHeight="1" s="61"/>
    <row r="15471" ht="12" customHeight="1" s="61"/>
    <row r="15472" ht="12" customHeight="1" s="61"/>
    <row r="15473" ht="12" customHeight="1" s="61"/>
    <row r="15474" ht="12" customHeight="1" s="61"/>
    <row r="15475" ht="12" customHeight="1" s="61"/>
    <row r="15476" ht="12" customHeight="1" s="61"/>
    <row r="15477" ht="12" customHeight="1" s="61"/>
    <row r="15478" ht="12" customHeight="1" s="61"/>
    <row r="15479" ht="12" customHeight="1" s="61"/>
    <row r="15480" ht="12" customHeight="1" s="61"/>
    <row r="15481" ht="12" customHeight="1" s="61"/>
    <row r="15482" ht="12" customHeight="1" s="61"/>
    <row r="15483" ht="12" customHeight="1" s="61"/>
    <row r="15484" ht="12" customHeight="1" s="61"/>
    <row r="15485" ht="12" customHeight="1" s="61"/>
    <row r="15486" ht="12" customHeight="1" s="61"/>
    <row r="15487" ht="12" customHeight="1" s="61"/>
    <row r="15488" ht="12" customHeight="1" s="61"/>
    <row r="15489" ht="12" customHeight="1" s="61"/>
    <row r="15490" ht="12" customHeight="1" s="61"/>
    <row r="15491" ht="12" customHeight="1" s="61"/>
    <row r="15492" ht="12" customHeight="1" s="61"/>
    <row r="15493" ht="12" customHeight="1" s="61"/>
    <row r="15494" ht="12" customHeight="1" s="61"/>
    <row r="15495" ht="12" customHeight="1" s="61"/>
    <row r="15496" ht="12" customHeight="1" s="61"/>
    <row r="15497" ht="12" customHeight="1" s="61"/>
    <row r="15498" ht="12" customHeight="1" s="61"/>
    <row r="15499" ht="12" customHeight="1" s="61"/>
    <row r="15500" ht="12" customHeight="1" s="61"/>
    <row r="15501" ht="12" customHeight="1" s="61"/>
    <row r="15502" ht="12" customHeight="1" s="61"/>
    <row r="15503" ht="12" customHeight="1" s="61"/>
    <row r="15504" ht="12" customHeight="1" s="61"/>
    <row r="15505" ht="12" customHeight="1" s="61"/>
    <row r="15506" ht="12" customHeight="1" s="61"/>
    <row r="15507" ht="12" customHeight="1" s="61"/>
    <row r="15508" ht="12" customHeight="1" s="61"/>
    <row r="15509" ht="12" customHeight="1" s="61"/>
    <row r="15510" ht="12" customHeight="1" s="61"/>
    <row r="15511" ht="12" customHeight="1" s="61"/>
    <row r="15512" ht="12" customHeight="1" s="61"/>
    <row r="15513" ht="12" customHeight="1" s="61"/>
    <row r="15514" ht="12" customHeight="1" s="61"/>
    <row r="15515" ht="12" customHeight="1" s="61"/>
    <row r="15516" ht="12" customHeight="1" s="61"/>
    <row r="15517" ht="12" customHeight="1" s="61"/>
    <row r="15518" ht="12" customHeight="1" s="61"/>
    <row r="15519" ht="12" customHeight="1" s="61"/>
    <row r="15520" ht="12" customHeight="1" s="61"/>
    <row r="15521" ht="12" customHeight="1" s="61"/>
    <row r="15522" ht="12" customHeight="1" s="61"/>
    <row r="15523" ht="12" customHeight="1" s="61"/>
    <row r="15524" ht="12" customHeight="1" s="61"/>
    <row r="15525" ht="12" customHeight="1" s="61"/>
    <row r="15526" ht="12" customHeight="1" s="61"/>
    <row r="15527" ht="12" customHeight="1" s="61"/>
    <row r="15528" ht="12" customHeight="1" s="61"/>
    <row r="15529" ht="12" customHeight="1" s="61"/>
    <row r="15530" ht="12" customHeight="1" s="61"/>
    <row r="15531" ht="12" customHeight="1" s="61"/>
    <row r="15532" ht="12" customHeight="1" s="61"/>
    <row r="15533" ht="12" customHeight="1" s="61"/>
    <row r="15534" ht="12" customHeight="1" s="61"/>
    <row r="15535" ht="12" customHeight="1" s="61"/>
    <row r="15536" ht="12" customHeight="1" s="61"/>
    <row r="15537" ht="12" customHeight="1" s="61"/>
    <row r="15538" ht="12" customHeight="1" s="61"/>
    <row r="15539" ht="12" customHeight="1" s="61"/>
    <row r="15540" ht="12" customHeight="1" s="61"/>
    <row r="15541" ht="12" customHeight="1" s="61"/>
    <row r="15542" ht="12" customHeight="1" s="61"/>
    <row r="15543" ht="12" customHeight="1" s="61"/>
    <row r="15544" ht="12" customHeight="1" s="61"/>
    <row r="15545" ht="12" customHeight="1" s="61"/>
    <row r="15546" ht="12" customHeight="1" s="61"/>
    <row r="15547" ht="12" customHeight="1" s="61"/>
    <row r="15548" ht="12" customHeight="1" s="61"/>
    <row r="15549" ht="12" customHeight="1" s="61"/>
    <row r="15550" ht="12" customHeight="1" s="61"/>
    <row r="15551" ht="12" customHeight="1" s="61"/>
    <row r="15552" ht="12" customHeight="1" s="61"/>
    <row r="15553" ht="12" customHeight="1" s="61"/>
    <row r="15554" ht="12" customHeight="1" s="61"/>
    <row r="15555" ht="12" customHeight="1" s="61"/>
    <row r="15556" ht="12" customHeight="1" s="61"/>
    <row r="15557" ht="12" customHeight="1" s="61"/>
    <row r="15558" ht="12" customHeight="1" s="61"/>
    <row r="15559" ht="12" customHeight="1" s="61"/>
    <row r="15560" ht="12" customHeight="1" s="61"/>
    <row r="15561" ht="12" customHeight="1" s="61"/>
    <row r="15562" ht="12" customHeight="1" s="61"/>
    <row r="15563" ht="12" customHeight="1" s="61"/>
    <row r="15564" ht="12" customHeight="1" s="61"/>
    <row r="15565" ht="12" customHeight="1" s="61"/>
    <row r="15566" ht="12" customHeight="1" s="61"/>
    <row r="15567" ht="12" customHeight="1" s="61"/>
    <row r="15568" ht="12" customHeight="1" s="61"/>
    <row r="15569" ht="12" customHeight="1" s="61"/>
    <row r="15570" ht="12" customHeight="1" s="61"/>
    <row r="15571" ht="12" customHeight="1" s="61"/>
    <row r="15572" ht="12" customHeight="1" s="61"/>
    <row r="15573" ht="12" customHeight="1" s="61"/>
    <row r="15574" ht="12" customHeight="1" s="61"/>
    <row r="15575" ht="12" customHeight="1" s="61"/>
    <row r="15576" ht="12" customHeight="1" s="61"/>
    <row r="15577" ht="12" customHeight="1" s="61"/>
    <row r="15578" ht="12" customHeight="1" s="61"/>
    <row r="15579" ht="12" customHeight="1" s="61"/>
    <row r="15580" ht="12" customHeight="1" s="61"/>
    <row r="15581" ht="12" customHeight="1" s="61"/>
    <row r="15582" ht="12" customHeight="1" s="61"/>
    <row r="15583" ht="12" customHeight="1" s="61"/>
    <row r="15584" ht="12" customHeight="1" s="61"/>
    <row r="15585" ht="12" customHeight="1" s="61"/>
    <row r="15586" ht="12" customHeight="1" s="61"/>
    <row r="15587" ht="12" customHeight="1" s="61"/>
    <row r="15588" ht="12" customHeight="1" s="61"/>
    <row r="15589" ht="12" customHeight="1" s="61"/>
    <row r="15590" ht="12" customHeight="1" s="61"/>
    <row r="15591" ht="12" customHeight="1" s="61"/>
    <row r="15592" ht="12" customHeight="1" s="61"/>
    <row r="15593" ht="12" customHeight="1" s="61"/>
    <row r="15594" ht="12" customHeight="1" s="61"/>
    <row r="15595" ht="12" customHeight="1" s="61"/>
    <row r="15596" ht="12" customHeight="1" s="61"/>
    <row r="15597" ht="12" customHeight="1" s="61"/>
    <row r="15598" ht="12" customHeight="1" s="61"/>
    <row r="15599" ht="12" customHeight="1" s="61"/>
    <row r="15600" ht="12" customHeight="1" s="61"/>
    <row r="15601" ht="12" customHeight="1" s="61"/>
    <row r="15602" ht="12" customHeight="1" s="61"/>
    <row r="15603" ht="12" customHeight="1" s="61"/>
    <row r="15604" ht="12" customHeight="1" s="61"/>
    <row r="15605" ht="12" customHeight="1" s="61"/>
    <row r="15606" ht="12" customHeight="1" s="61"/>
    <row r="15607" ht="12" customHeight="1" s="61"/>
    <row r="15608" ht="12" customHeight="1" s="61"/>
    <row r="15609" ht="12" customHeight="1" s="61"/>
    <row r="15610" ht="12" customHeight="1" s="61"/>
    <row r="15611" ht="12" customHeight="1" s="61"/>
    <row r="15612" ht="12" customHeight="1" s="61"/>
    <row r="15613" ht="12" customHeight="1" s="61"/>
    <row r="15614" ht="12" customHeight="1" s="61"/>
    <row r="15615" ht="12" customHeight="1" s="61"/>
    <row r="15616" ht="12" customHeight="1" s="61"/>
    <row r="15617" ht="12" customHeight="1" s="61"/>
    <row r="15618" ht="12" customHeight="1" s="61"/>
    <row r="15619" ht="12" customHeight="1" s="61"/>
    <row r="15620" ht="12" customHeight="1" s="61"/>
    <row r="15621" ht="12" customHeight="1" s="61"/>
    <row r="15622" ht="12" customHeight="1" s="61"/>
    <row r="15623" ht="12" customHeight="1" s="61"/>
    <row r="15624" ht="12" customHeight="1" s="61"/>
    <row r="15625" ht="12" customHeight="1" s="61"/>
    <row r="15626" ht="12" customHeight="1" s="61"/>
    <row r="15627" ht="12" customHeight="1" s="61"/>
    <row r="15628" ht="12" customHeight="1" s="61"/>
    <row r="15629" ht="12" customHeight="1" s="61"/>
    <row r="15630" ht="12" customHeight="1" s="61"/>
    <row r="15631" ht="12" customHeight="1" s="61"/>
    <row r="15632" ht="12" customHeight="1" s="61"/>
    <row r="15633" ht="12" customHeight="1" s="61"/>
    <row r="15634" ht="12" customHeight="1" s="61"/>
    <row r="15635" ht="12" customHeight="1" s="61"/>
    <row r="15636" ht="12" customHeight="1" s="61"/>
    <row r="15637" ht="12" customHeight="1" s="61"/>
    <row r="15638" ht="12" customHeight="1" s="61"/>
    <row r="15639" ht="12" customHeight="1" s="61"/>
    <row r="15640" ht="12" customHeight="1" s="61"/>
    <row r="15641" ht="12" customHeight="1" s="61"/>
    <row r="15642" ht="12" customHeight="1" s="61"/>
    <row r="15643" ht="12" customHeight="1" s="61"/>
    <row r="15644" ht="12" customHeight="1" s="61"/>
    <row r="15645" ht="12" customHeight="1" s="61"/>
    <row r="15646" ht="12" customHeight="1" s="61"/>
    <row r="15647" ht="12" customHeight="1" s="61"/>
    <row r="15648" ht="12" customHeight="1" s="61"/>
    <row r="15649" ht="12" customHeight="1" s="61"/>
    <row r="15650" ht="12" customHeight="1" s="61"/>
    <row r="15651" ht="12" customHeight="1" s="61"/>
    <row r="15652" ht="12" customHeight="1" s="61"/>
    <row r="15653" ht="12" customHeight="1" s="61"/>
    <row r="15654" ht="12" customHeight="1" s="61"/>
    <row r="15655" ht="12" customHeight="1" s="61"/>
    <row r="15656" ht="12" customHeight="1" s="61"/>
    <row r="15657" ht="12" customHeight="1" s="61"/>
    <row r="15658" ht="12" customHeight="1" s="61"/>
    <row r="15659" ht="12" customHeight="1" s="61"/>
    <row r="15660" ht="12" customHeight="1" s="61"/>
    <row r="15661" ht="12" customHeight="1" s="61"/>
    <row r="15662" ht="12" customHeight="1" s="61"/>
    <row r="15663" ht="12" customHeight="1" s="61"/>
    <row r="15664" ht="12" customHeight="1" s="61"/>
    <row r="15665" ht="12" customHeight="1" s="61"/>
    <row r="15666" ht="12" customHeight="1" s="61"/>
    <row r="15667" ht="12" customHeight="1" s="61"/>
    <row r="15668" ht="12" customHeight="1" s="61"/>
    <row r="15669" ht="12" customHeight="1" s="61"/>
    <row r="15670" ht="12" customHeight="1" s="61"/>
    <row r="15671" ht="12" customHeight="1" s="61"/>
    <row r="15672" ht="12" customHeight="1" s="61"/>
    <row r="15673" ht="12" customHeight="1" s="61"/>
    <row r="15674" ht="12" customHeight="1" s="61"/>
    <row r="15675" ht="12" customHeight="1" s="61"/>
    <row r="15676" ht="12" customHeight="1" s="61"/>
    <row r="15677" ht="12" customHeight="1" s="61"/>
    <row r="15678" ht="12" customHeight="1" s="61"/>
    <row r="15679" ht="12" customHeight="1" s="61"/>
    <row r="15680" ht="12" customHeight="1" s="61"/>
    <row r="15681" ht="12" customHeight="1" s="61"/>
    <row r="15682" ht="12" customHeight="1" s="61"/>
    <row r="15683" ht="12" customHeight="1" s="61"/>
    <row r="15684" ht="12" customHeight="1" s="61"/>
    <row r="15685" ht="12" customHeight="1" s="61"/>
    <row r="15686" ht="12" customHeight="1" s="61"/>
    <row r="15687" ht="12" customHeight="1" s="61"/>
    <row r="15688" ht="12" customHeight="1" s="61"/>
    <row r="15689" ht="12" customHeight="1" s="61"/>
    <row r="15690" ht="12" customHeight="1" s="61"/>
    <row r="15691" ht="12" customHeight="1" s="61"/>
    <row r="15692" ht="12" customHeight="1" s="61"/>
    <row r="15693" ht="12" customHeight="1" s="61"/>
    <row r="15694" ht="12" customHeight="1" s="61"/>
    <row r="15695" ht="12" customHeight="1" s="61"/>
    <row r="15696" ht="12" customHeight="1" s="61"/>
    <row r="15697" ht="12" customHeight="1" s="61"/>
    <row r="15698" ht="12" customHeight="1" s="61"/>
    <row r="15699" ht="12" customHeight="1" s="61"/>
    <row r="15700" ht="12" customHeight="1" s="61"/>
    <row r="15701" ht="12" customHeight="1" s="61"/>
    <row r="15702" ht="12" customHeight="1" s="61"/>
    <row r="15703" ht="12" customHeight="1" s="61"/>
    <row r="15704" ht="12" customHeight="1" s="61"/>
    <row r="15705" ht="12" customHeight="1" s="61"/>
    <row r="15706" ht="12" customHeight="1" s="61"/>
    <row r="15707" ht="12" customHeight="1" s="61"/>
    <row r="15708" ht="12" customHeight="1" s="61"/>
    <row r="15709" ht="12" customHeight="1" s="61"/>
    <row r="15710" ht="12" customHeight="1" s="61"/>
    <row r="15711" ht="12" customHeight="1" s="61"/>
    <row r="15712" ht="12" customHeight="1" s="61"/>
    <row r="15713" ht="12" customHeight="1" s="61"/>
    <row r="15714" ht="12" customHeight="1" s="61"/>
    <row r="15715" ht="12" customHeight="1" s="61"/>
    <row r="15716" ht="12" customHeight="1" s="61"/>
    <row r="15717" ht="12" customHeight="1" s="61"/>
    <row r="15718" ht="12" customHeight="1" s="61"/>
    <row r="15719" ht="12" customHeight="1" s="61"/>
    <row r="15720" ht="12" customHeight="1" s="61"/>
    <row r="15721" ht="12" customHeight="1" s="61"/>
    <row r="15722" ht="12" customHeight="1" s="61"/>
    <row r="15723" ht="12" customHeight="1" s="61"/>
    <row r="15724" ht="12" customHeight="1" s="61"/>
    <row r="15725" ht="12" customHeight="1" s="61"/>
    <row r="15726" ht="12" customHeight="1" s="61"/>
    <row r="15727" ht="12" customHeight="1" s="61"/>
    <row r="15728" ht="12" customHeight="1" s="61"/>
    <row r="15729" ht="12" customHeight="1" s="61"/>
    <row r="15730" ht="12" customHeight="1" s="61"/>
    <row r="15731" ht="12" customHeight="1" s="61"/>
    <row r="15732" ht="12" customHeight="1" s="61"/>
    <row r="15733" ht="12" customHeight="1" s="61"/>
    <row r="15734" ht="12" customHeight="1" s="61"/>
    <row r="15735" ht="12" customHeight="1" s="61"/>
    <row r="15736" ht="12" customHeight="1" s="61"/>
    <row r="15737" ht="12" customHeight="1" s="61"/>
    <row r="15738" ht="12" customHeight="1" s="61"/>
    <row r="15739" ht="12" customHeight="1" s="61"/>
    <row r="15740" ht="12" customHeight="1" s="61"/>
    <row r="15741" ht="12" customHeight="1" s="61"/>
    <row r="15742" ht="12" customHeight="1" s="61"/>
    <row r="15743" ht="12" customHeight="1" s="61"/>
    <row r="15744" ht="12" customHeight="1" s="61"/>
    <row r="15745" ht="12" customHeight="1" s="61"/>
    <row r="15746" ht="12" customHeight="1" s="61"/>
    <row r="15747" ht="12" customHeight="1" s="61"/>
    <row r="15748" ht="12" customHeight="1" s="61"/>
    <row r="15749" ht="12" customHeight="1" s="61"/>
    <row r="15750" ht="12" customHeight="1" s="61"/>
    <row r="15751" ht="12" customHeight="1" s="61"/>
    <row r="15752" ht="12" customHeight="1" s="61"/>
    <row r="15753" ht="12" customHeight="1" s="61"/>
    <row r="15754" ht="12" customHeight="1" s="61"/>
    <row r="15755" ht="12" customHeight="1" s="61"/>
    <row r="15756" ht="12" customHeight="1" s="61"/>
    <row r="15757" ht="12" customHeight="1" s="61"/>
    <row r="15758" ht="12" customHeight="1" s="61"/>
    <row r="15759" ht="12" customHeight="1" s="61"/>
    <row r="15760" ht="12" customHeight="1" s="61"/>
    <row r="15761" ht="12" customHeight="1" s="61"/>
    <row r="15762" ht="12" customHeight="1" s="61"/>
    <row r="15763" ht="12" customHeight="1" s="61"/>
    <row r="15764" ht="12" customHeight="1" s="61"/>
    <row r="15765" ht="12" customHeight="1" s="61"/>
    <row r="15766" ht="12" customHeight="1" s="61"/>
    <row r="15767" ht="12" customHeight="1" s="61"/>
    <row r="15768" ht="12" customHeight="1" s="61"/>
    <row r="15769" ht="12" customHeight="1" s="61"/>
    <row r="15770" ht="12" customHeight="1" s="61"/>
    <row r="15771" ht="12" customHeight="1" s="61"/>
    <row r="15772" ht="12" customHeight="1" s="61"/>
    <row r="15773" ht="12" customHeight="1" s="61"/>
    <row r="15774" ht="12" customHeight="1" s="61"/>
    <row r="15775" ht="12" customHeight="1" s="61"/>
    <row r="15776" ht="12" customHeight="1" s="61"/>
    <row r="15777" ht="12" customHeight="1" s="61"/>
    <row r="15778" ht="12" customHeight="1" s="61"/>
    <row r="15779" ht="12" customHeight="1" s="61"/>
    <row r="15780" ht="12" customHeight="1" s="61"/>
    <row r="15781" ht="12" customHeight="1" s="61"/>
    <row r="15782" ht="12" customHeight="1" s="61"/>
    <row r="15783" ht="12" customHeight="1" s="61"/>
    <row r="15784" ht="12" customHeight="1" s="61"/>
    <row r="15785" ht="12" customHeight="1" s="61"/>
    <row r="15786" ht="12" customHeight="1" s="61"/>
    <row r="15787" ht="12" customHeight="1" s="61"/>
    <row r="15788" ht="12" customHeight="1" s="61"/>
    <row r="15789" ht="12" customHeight="1" s="61"/>
    <row r="15790" ht="12" customHeight="1" s="61"/>
    <row r="15791" ht="12" customHeight="1" s="61"/>
    <row r="15792" ht="12" customHeight="1" s="61"/>
    <row r="15793" ht="12" customHeight="1" s="61"/>
    <row r="15794" ht="12" customHeight="1" s="61"/>
    <row r="15795" ht="12" customHeight="1" s="61"/>
    <row r="15796" ht="12" customHeight="1" s="61"/>
    <row r="15797" ht="12" customHeight="1" s="61"/>
    <row r="15798" ht="12" customHeight="1" s="61"/>
    <row r="15799" ht="12" customHeight="1" s="61"/>
    <row r="15800" ht="12" customHeight="1" s="61"/>
    <row r="15801" ht="12" customHeight="1" s="61"/>
    <row r="15802" ht="12" customHeight="1" s="61"/>
    <row r="15803" ht="12" customHeight="1" s="61"/>
    <row r="15804" ht="12" customHeight="1" s="61"/>
    <row r="15805" ht="12" customHeight="1" s="61"/>
    <row r="15806" ht="12" customHeight="1" s="61"/>
    <row r="15807" ht="12" customHeight="1" s="61"/>
    <row r="15808" ht="12" customHeight="1" s="61"/>
    <row r="15809" ht="12" customHeight="1" s="61"/>
    <row r="15810" ht="12" customHeight="1" s="61"/>
    <row r="15811" ht="12" customHeight="1" s="61"/>
    <row r="15812" ht="12" customHeight="1" s="61"/>
    <row r="15813" ht="12" customHeight="1" s="61"/>
    <row r="15814" ht="12" customHeight="1" s="61"/>
    <row r="15815" ht="12" customHeight="1" s="61"/>
    <row r="15816" ht="12" customHeight="1" s="61"/>
    <row r="15817" ht="12" customHeight="1" s="61"/>
    <row r="15818" ht="12" customHeight="1" s="61"/>
    <row r="15819" ht="12" customHeight="1" s="61"/>
    <row r="15820" ht="12" customHeight="1" s="61"/>
    <row r="15821" ht="12" customHeight="1" s="61"/>
    <row r="15822" ht="12" customHeight="1" s="61"/>
    <row r="15823" ht="12" customHeight="1" s="61"/>
    <row r="15824" ht="12" customHeight="1" s="61"/>
    <row r="15825" ht="12" customHeight="1" s="61"/>
    <row r="15826" ht="12" customHeight="1" s="61"/>
    <row r="15827" ht="12" customHeight="1" s="61"/>
    <row r="15828" ht="12" customHeight="1" s="61"/>
    <row r="15829" ht="12" customHeight="1" s="61"/>
    <row r="15830" ht="12" customHeight="1" s="61"/>
    <row r="15831" ht="12" customHeight="1" s="61"/>
    <row r="15832" ht="12" customHeight="1" s="61"/>
    <row r="15833" ht="12" customHeight="1" s="61"/>
    <row r="15834" ht="12" customHeight="1" s="61"/>
    <row r="15835" ht="12" customHeight="1" s="61"/>
    <row r="15836" ht="12" customHeight="1" s="61"/>
    <row r="15837" ht="12" customHeight="1" s="61"/>
    <row r="15838" ht="12" customHeight="1" s="61"/>
    <row r="15839" ht="12" customHeight="1" s="61"/>
    <row r="15840" ht="12" customHeight="1" s="61"/>
    <row r="15841" ht="12" customHeight="1" s="61"/>
    <row r="15842" ht="12" customHeight="1" s="61"/>
    <row r="15843" ht="12" customHeight="1" s="61"/>
    <row r="15844" ht="12" customHeight="1" s="61"/>
    <row r="15845" ht="12" customHeight="1" s="61"/>
    <row r="15846" ht="12" customHeight="1" s="61"/>
    <row r="15847" ht="12" customHeight="1" s="61"/>
    <row r="15848" ht="12" customHeight="1" s="61"/>
    <row r="15849" ht="12" customHeight="1" s="61"/>
    <row r="15850" ht="12" customHeight="1" s="61"/>
    <row r="15851" ht="12" customHeight="1" s="61"/>
    <row r="15852" ht="12" customHeight="1" s="61"/>
    <row r="15853" ht="12" customHeight="1" s="61"/>
    <row r="15854" ht="12" customHeight="1" s="61"/>
    <row r="15855" ht="12" customHeight="1" s="61"/>
    <row r="15856" ht="12" customHeight="1" s="61"/>
    <row r="15857" ht="12" customHeight="1" s="61"/>
    <row r="15858" ht="12" customHeight="1" s="61"/>
    <row r="15859" ht="12" customHeight="1" s="61"/>
    <row r="15860" ht="12" customHeight="1" s="61"/>
    <row r="15861" ht="12" customHeight="1" s="61"/>
    <row r="15862" ht="12" customHeight="1" s="61"/>
    <row r="15863" ht="12" customHeight="1" s="61"/>
    <row r="15864" ht="12" customHeight="1" s="61"/>
    <row r="15865" ht="12" customHeight="1" s="61"/>
    <row r="15866" ht="12" customHeight="1" s="61"/>
    <row r="15867" ht="12" customHeight="1" s="61"/>
    <row r="15868" ht="12" customHeight="1" s="61"/>
    <row r="15869" ht="12" customHeight="1" s="61"/>
    <row r="15870" ht="12" customHeight="1" s="61"/>
    <row r="15871" ht="12" customHeight="1" s="61"/>
    <row r="15872" ht="12" customHeight="1" s="61"/>
    <row r="15873" ht="12" customHeight="1" s="61"/>
    <row r="15874" ht="12" customHeight="1" s="61"/>
    <row r="15875" ht="12" customHeight="1" s="61"/>
    <row r="15876" ht="12" customHeight="1" s="61"/>
    <row r="15877" ht="12" customHeight="1" s="61"/>
    <row r="15878" ht="12" customHeight="1" s="61"/>
    <row r="15879" ht="12" customHeight="1" s="61"/>
    <row r="15880" ht="12" customHeight="1" s="61"/>
    <row r="15881" ht="12" customHeight="1" s="61"/>
    <row r="15882" ht="12" customHeight="1" s="61"/>
    <row r="15883" ht="12" customHeight="1" s="61"/>
    <row r="15884" ht="12" customHeight="1" s="61"/>
    <row r="15885" ht="12" customHeight="1" s="61"/>
    <row r="15886" ht="12" customHeight="1" s="61"/>
    <row r="15887" ht="12" customHeight="1" s="61"/>
    <row r="15888" ht="12" customHeight="1" s="61"/>
    <row r="15889" ht="12" customHeight="1" s="61"/>
    <row r="15890" ht="12" customHeight="1" s="61"/>
    <row r="15891" ht="12" customHeight="1" s="61"/>
    <row r="15892" ht="12" customHeight="1" s="61"/>
    <row r="15893" ht="12" customHeight="1" s="61"/>
    <row r="15894" ht="12" customHeight="1" s="61"/>
    <row r="15895" ht="12" customHeight="1" s="61"/>
    <row r="15896" ht="12" customHeight="1" s="61"/>
    <row r="15897" ht="12" customHeight="1" s="61"/>
    <row r="15898" ht="12" customHeight="1" s="61"/>
    <row r="15899" ht="12" customHeight="1" s="61"/>
    <row r="15900" ht="12" customHeight="1" s="61"/>
    <row r="15901" ht="12" customHeight="1" s="61"/>
    <row r="15902" ht="12" customHeight="1" s="61"/>
    <row r="15903" ht="12" customHeight="1" s="61"/>
    <row r="15904" ht="12" customHeight="1" s="61"/>
    <row r="15905" ht="12" customHeight="1" s="61"/>
    <row r="15906" ht="12" customHeight="1" s="61"/>
    <row r="15907" ht="12" customHeight="1" s="61"/>
    <row r="15908" ht="12" customHeight="1" s="61"/>
    <row r="15909" ht="12" customHeight="1" s="61"/>
    <row r="15910" ht="12" customHeight="1" s="61"/>
    <row r="15911" ht="12" customHeight="1" s="61"/>
    <row r="15912" ht="12" customHeight="1" s="61"/>
    <row r="15913" ht="12" customHeight="1" s="61"/>
    <row r="15914" ht="12" customHeight="1" s="61"/>
    <row r="15915" ht="12" customHeight="1" s="61"/>
    <row r="15916" ht="12" customHeight="1" s="61"/>
    <row r="15917" ht="12" customHeight="1" s="61"/>
    <row r="15918" ht="12" customHeight="1" s="61"/>
    <row r="15919" ht="12" customHeight="1" s="61"/>
    <row r="15920" ht="12" customHeight="1" s="61"/>
    <row r="15921" ht="12" customHeight="1" s="61"/>
    <row r="15922" ht="12" customHeight="1" s="61"/>
    <row r="15923" ht="12" customHeight="1" s="61"/>
    <row r="15924" ht="12" customHeight="1" s="61"/>
    <row r="15925" ht="12" customHeight="1" s="61"/>
    <row r="15926" ht="12" customHeight="1" s="61"/>
    <row r="15927" ht="12" customHeight="1" s="61"/>
    <row r="15928" ht="12" customHeight="1" s="61"/>
    <row r="15929" ht="12" customHeight="1" s="61"/>
    <row r="15930" ht="12" customHeight="1" s="61"/>
    <row r="15931" ht="12" customHeight="1" s="61"/>
    <row r="15932" ht="12" customHeight="1" s="61"/>
    <row r="15933" ht="12" customHeight="1" s="61"/>
    <row r="15934" ht="12" customHeight="1" s="61"/>
    <row r="15935" ht="12" customHeight="1" s="61"/>
    <row r="15936" ht="12" customHeight="1" s="61"/>
    <row r="15937" ht="12" customHeight="1" s="61"/>
    <row r="15938" ht="12" customHeight="1" s="61"/>
    <row r="15939" ht="12" customHeight="1" s="61"/>
    <row r="15940" ht="12" customHeight="1" s="61"/>
    <row r="15941" ht="12" customHeight="1" s="61"/>
    <row r="15942" ht="12" customHeight="1" s="61"/>
    <row r="15943" ht="12" customHeight="1" s="61"/>
    <row r="15944" ht="12" customHeight="1" s="61"/>
    <row r="15945" ht="12" customHeight="1" s="61"/>
    <row r="15946" ht="12" customHeight="1" s="61"/>
    <row r="15947" ht="12" customHeight="1" s="61"/>
    <row r="15948" ht="12" customHeight="1" s="61"/>
    <row r="15949" ht="12" customHeight="1" s="61"/>
    <row r="15950" ht="12" customHeight="1" s="61"/>
    <row r="15951" ht="12" customHeight="1" s="61"/>
    <row r="15952" ht="12" customHeight="1" s="61"/>
    <row r="15953" ht="12" customHeight="1" s="61"/>
    <row r="15954" ht="12" customHeight="1" s="61"/>
    <row r="15955" ht="12" customHeight="1" s="61"/>
    <row r="15956" ht="12" customHeight="1" s="61"/>
    <row r="15957" ht="12" customHeight="1" s="61"/>
    <row r="15958" ht="12" customHeight="1" s="61"/>
    <row r="15959" ht="12" customHeight="1" s="61"/>
    <row r="15960" ht="12" customHeight="1" s="61"/>
    <row r="15961" ht="12" customHeight="1" s="61"/>
    <row r="15962" ht="12" customHeight="1" s="61"/>
    <row r="15963" ht="12" customHeight="1" s="61"/>
    <row r="15964" ht="12" customHeight="1" s="61"/>
    <row r="15965" ht="12" customHeight="1" s="61"/>
    <row r="15966" ht="12" customHeight="1" s="61"/>
    <row r="15967" ht="12" customHeight="1" s="61"/>
    <row r="15968" ht="12" customHeight="1" s="61"/>
    <row r="15969" ht="12" customHeight="1" s="61"/>
    <row r="15970" ht="12" customHeight="1" s="61"/>
    <row r="15971" ht="12" customHeight="1" s="61"/>
    <row r="15972" ht="12" customHeight="1" s="61"/>
    <row r="15973" ht="12" customHeight="1" s="61"/>
    <row r="15974" ht="12" customHeight="1" s="61"/>
    <row r="15975" ht="12" customHeight="1" s="61"/>
    <row r="15976" ht="12" customHeight="1" s="61"/>
    <row r="15977" ht="12" customHeight="1" s="61"/>
    <row r="15978" ht="12" customHeight="1" s="61"/>
    <row r="15979" ht="12" customHeight="1" s="61"/>
    <row r="15980" ht="12" customHeight="1" s="61"/>
    <row r="15981" ht="12" customHeight="1" s="61"/>
    <row r="15982" ht="12" customHeight="1" s="61"/>
    <row r="15983" ht="12" customHeight="1" s="61"/>
    <row r="15984" ht="12" customHeight="1" s="61"/>
    <row r="15985" ht="12" customHeight="1" s="61"/>
    <row r="15986" ht="12" customHeight="1" s="61"/>
    <row r="15987" ht="12" customHeight="1" s="61"/>
    <row r="15988" ht="12" customHeight="1" s="61"/>
    <row r="15989" ht="12" customHeight="1" s="61"/>
    <row r="15990" ht="12" customHeight="1" s="61"/>
    <row r="15991" ht="12" customHeight="1" s="61"/>
    <row r="15992" ht="12" customHeight="1" s="61"/>
    <row r="15993" ht="12" customHeight="1" s="61"/>
    <row r="15994" ht="12" customHeight="1" s="61"/>
    <row r="15995" ht="12" customHeight="1" s="61"/>
    <row r="15996" ht="12" customHeight="1" s="61"/>
    <row r="15997" ht="12" customHeight="1" s="61"/>
    <row r="15998" ht="12" customHeight="1" s="61"/>
    <row r="15999" ht="12" customHeight="1" s="61"/>
    <row r="16000" ht="12" customHeight="1" s="61"/>
    <row r="16001" ht="12" customHeight="1" s="61"/>
    <row r="16002" ht="12" customHeight="1" s="61"/>
    <row r="16003" ht="12" customHeight="1" s="61"/>
    <row r="16004" ht="12" customHeight="1" s="61"/>
    <row r="16005" ht="12" customHeight="1" s="61"/>
    <row r="16006" ht="12" customHeight="1" s="61"/>
    <row r="16007" ht="12" customHeight="1" s="61"/>
    <row r="16008" ht="12" customHeight="1" s="61"/>
    <row r="16009" ht="12" customHeight="1" s="61"/>
    <row r="16010" ht="12" customHeight="1" s="61"/>
    <row r="16011" ht="12" customHeight="1" s="61"/>
    <row r="16012" ht="12" customHeight="1" s="61"/>
    <row r="16013" ht="12" customHeight="1" s="61"/>
    <row r="16014" ht="12" customHeight="1" s="61"/>
    <row r="16015" ht="12" customHeight="1" s="61"/>
    <row r="16016" ht="12" customHeight="1" s="61"/>
    <row r="16017" ht="12" customHeight="1" s="61"/>
    <row r="16018" ht="12" customHeight="1" s="61"/>
    <row r="16019" ht="12" customHeight="1" s="61"/>
    <row r="16020" ht="12" customHeight="1" s="61"/>
    <row r="16021" ht="12" customHeight="1" s="61"/>
    <row r="16022" ht="12" customHeight="1" s="61"/>
    <row r="16023" ht="12" customHeight="1" s="61"/>
    <row r="16024" ht="12" customHeight="1" s="61"/>
    <row r="16025" ht="12" customHeight="1" s="61"/>
    <row r="16026" ht="12" customHeight="1" s="61"/>
    <row r="16027" ht="12" customHeight="1" s="61"/>
    <row r="16028" ht="12" customHeight="1" s="61"/>
    <row r="16029" ht="12" customHeight="1" s="61"/>
    <row r="16030" ht="12" customHeight="1" s="61"/>
    <row r="16031" ht="12" customHeight="1" s="61"/>
    <row r="16032" ht="12" customHeight="1" s="61"/>
    <row r="16033" ht="12" customHeight="1" s="61"/>
    <row r="16034" ht="12" customHeight="1" s="61"/>
    <row r="16035" ht="12" customHeight="1" s="61"/>
    <row r="16036" ht="12" customHeight="1" s="61"/>
    <row r="16037" ht="12" customHeight="1" s="61"/>
    <row r="16038" ht="12" customHeight="1" s="61"/>
    <row r="16039" ht="12" customHeight="1" s="61"/>
    <row r="16040" ht="12" customHeight="1" s="61"/>
    <row r="16041" ht="12" customHeight="1" s="61"/>
    <row r="16042" ht="12" customHeight="1" s="61"/>
    <row r="16043" ht="12" customHeight="1" s="61"/>
    <row r="16044" ht="12" customHeight="1" s="61"/>
    <row r="16045" ht="12" customHeight="1" s="61"/>
    <row r="16046" ht="12" customHeight="1" s="61"/>
    <row r="16047" ht="12" customHeight="1" s="61"/>
    <row r="16048" ht="12" customHeight="1" s="61"/>
    <row r="16049" ht="12" customHeight="1" s="61"/>
    <row r="16050" ht="12" customHeight="1" s="61"/>
    <row r="16051" ht="12" customHeight="1" s="61"/>
    <row r="16052" ht="12" customHeight="1" s="61"/>
    <row r="16053" ht="12" customHeight="1" s="61"/>
    <row r="16054" ht="12" customHeight="1" s="61"/>
    <row r="16055" ht="12" customHeight="1" s="61"/>
    <row r="16056" ht="12" customHeight="1" s="61"/>
    <row r="16057" ht="12" customHeight="1" s="61"/>
    <row r="16058" ht="12" customHeight="1" s="61"/>
    <row r="16059" ht="12" customHeight="1" s="61"/>
    <row r="16060" ht="12" customHeight="1" s="61"/>
    <row r="16061" ht="12" customHeight="1" s="61"/>
    <row r="16062" ht="12" customHeight="1" s="61"/>
    <row r="16063" ht="12" customHeight="1" s="61"/>
    <row r="16064" ht="12" customHeight="1" s="61"/>
    <row r="16065" ht="12" customHeight="1" s="61"/>
    <row r="16066" ht="12" customHeight="1" s="61"/>
    <row r="16067" ht="12" customHeight="1" s="61"/>
    <row r="16068" ht="12" customHeight="1" s="61"/>
    <row r="16069" ht="12" customHeight="1" s="61"/>
    <row r="16070" ht="12" customHeight="1" s="61"/>
    <row r="16071" ht="12" customHeight="1" s="61"/>
    <row r="16072" ht="12" customHeight="1" s="61"/>
    <row r="16073" ht="12" customHeight="1" s="61"/>
    <row r="16074" ht="12" customHeight="1" s="61"/>
    <row r="16075" ht="12" customHeight="1" s="61"/>
    <row r="16076" ht="12" customHeight="1" s="61"/>
    <row r="16077" ht="12" customHeight="1" s="61"/>
    <row r="16078" ht="12" customHeight="1" s="61"/>
    <row r="16079" ht="12" customHeight="1" s="61"/>
    <row r="16080" ht="12" customHeight="1" s="61"/>
    <row r="16081" ht="12" customHeight="1" s="61"/>
    <row r="16082" ht="12" customHeight="1" s="61"/>
    <row r="16083" ht="12" customHeight="1" s="61"/>
    <row r="16084" ht="12" customHeight="1" s="61"/>
    <row r="16085" ht="12" customHeight="1" s="61"/>
    <row r="16086" ht="12" customHeight="1" s="61"/>
    <row r="16087" ht="12" customHeight="1" s="61"/>
    <row r="16088" ht="12" customHeight="1" s="61"/>
    <row r="16089" ht="12" customHeight="1" s="61"/>
    <row r="16090" ht="12" customHeight="1" s="61"/>
    <row r="16091" ht="12" customHeight="1" s="61"/>
    <row r="16092" ht="12" customHeight="1" s="61"/>
    <row r="16093" ht="12" customHeight="1" s="61"/>
    <row r="16094" ht="12" customHeight="1" s="61"/>
    <row r="16095" ht="12" customHeight="1" s="61"/>
    <row r="16096" ht="12" customHeight="1" s="61"/>
    <row r="16097" ht="12" customHeight="1" s="61"/>
    <row r="16098" ht="12" customHeight="1" s="61"/>
    <row r="16099" ht="12" customHeight="1" s="61"/>
    <row r="16100" ht="12" customHeight="1" s="61"/>
    <row r="16101" ht="12" customHeight="1" s="61"/>
    <row r="16102" ht="12" customHeight="1" s="61"/>
    <row r="16103" ht="12" customHeight="1" s="61"/>
    <row r="16104" ht="12" customHeight="1" s="61"/>
    <row r="16105" ht="12" customHeight="1" s="61"/>
    <row r="16106" ht="12" customHeight="1" s="61"/>
    <row r="16107" ht="12" customHeight="1" s="61"/>
    <row r="16108" ht="12" customHeight="1" s="61"/>
    <row r="16109" ht="12" customHeight="1" s="61"/>
    <row r="16110" ht="12" customHeight="1" s="61"/>
    <row r="16111" ht="12" customHeight="1" s="61"/>
    <row r="16112" ht="12" customHeight="1" s="61"/>
    <row r="16113" ht="12" customHeight="1" s="61"/>
    <row r="16114" ht="12" customHeight="1" s="61"/>
    <row r="16115" ht="12" customHeight="1" s="61"/>
    <row r="16116" ht="12" customHeight="1" s="61"/>
    <row r="16117" ht="12" customHeight="1" s="61"/>
    <row r="16118" ht="12" customHeight="1" s="61"/>
    <row r="16119" ht="12" customHeight="1" s="61"/>
    <row r="16120" ht="12" customHeight="1" s="61"/>
    <row r="16121" ht="12" customHeight="1" s="61"/>
    <row r="16122" ht="12" customHeight="1" s="61"/>
    <row r="16123" ht="12" customHeight="1" s="61"/>
    <row r="16124" ht="12" customHeight="1" s="61"/>
    <row r="16125" ht="12" customHeight="1" s="61"/>
    <row r="16126" ht="12" customHeight="1" s="61"/>
    <row r="16127" ht="12" customHeight="1" s="61"/>
    <row r="16128" ht="12" customHeight="1" s="61"/>
    <row r="16129" ht="12" customHeight="1" s="61"/>
    <row r="16130" ht="12" customHeight="1" s="61"/>
    <row r="16131" ht="12" customHeight="1" s="61"/>
    <row r="16132" ht="12" customHeight="1" s="61"/>
    <row r="16133" ht="12" customHeight="1" s="61"/>
    <row r="16134" ht="12" customHeight="1" s="61"/>
    <row r="16135" ht="12" customHeight="1" s="61"/>
    <row r="16136" ht="12" customHeight="1" s="61"/>
    <row r="16137" ht="12" customHeight="1" s="61"/>
    <row r="16138" ht="12" customHeight="1" s="61"/>
    <row r="16139" ht="12" customHeight="1" s="61"/>
    <row r="16140" ht="12" customHeight="1" s="61"/>
    <row r="16141" ht="12" customHeight="1" s="61"/>
    <row r="16142" ht="12" customHeight="1" s="61"/>
    <row r="16143" ht="12" customHeight="1" s="61"/>
    <row r="16144" ht="12" customHeight="1" s="61"/>
    <row r="16145" ht="12" customHeight="1" s="61"/>
    <row r="16146" ht="12" customHeight="1" s="61"/>
    <row r="16147" ht="12" customHeight="1" s="61"/>
    <row r="16148" ht="12" customHeight="1" s="61"/>
    <row r="16149" ht="12" customHeight="1" s="61"/>
    <row r="16150" ht="12" customHeight="1" s="61"/>
    <row r="16151" ht="12" customHeight="1" s="61"/>
    <row r="16152" ht="12" customHeight="1" s="61"/>
    <row r="16153" ht="12" customHeight="1" s="61"/>
    <row r="16154" ht="12" customHeight="1" s="61"/>
    <row r="16155" ht="12" customHeight="1" s="61"/>
    <row r="16156" ht="12" customHeight="1" s="61"/>
    <row r="16157" ht="12" customHeight="1" s="61"/>
    <row r="16158" ht="12" customHeight="1" s="61"/>
    <row r="16159" ht="12" customHeight="1" s="61"/>
    <row r="16160" ht="12" customHeight="1" s="61"/>
    <row r="16161" ht="12" customHeight="1" s="61"/>
    <row r="16162" ht="12" customHeight="1" s="61"/>
    <row r="16163" ht="12" customHeight="1" s="61"/>
    <row r="16164" ht="12" customHeight="1" s="61"/>
    <row r="16165" ht="12" customHeight="1" s="61"/>
    <row r="16166" ht="12" customHeight="1" s="61"/>
    <row r="16167" ht="12" customHeight="1" s="61"/>
    <row r="16168" ht="12" customHeight="1" s="61"/>
    <row r="16169" ht="12" customHeight="1" s="61"/>
    <row r="16170" ht="12" customHeight="1" s="61"/>
    <row r="16171" ht="12" customHeight="1" s="61"/>
    <row r="16172" ht="12" customHeight="1" s="61"/>
    <row r="16173" ht="12" customHeight="1" s="61"/>
    <row r="16174" ht="12" customHeight="1" s="61"/>
    <row r="16175" ht="12" customHeight="1" s="61"/>
    <row r="16176" ht="12" customHeight="1" s="61"/>
    <row r="16177" ht="12" customHeight="1" s="61"/>
    <row r="16178" ht="12" customHeight="1" s="61"/>
    <row r="16179" ht="12" customHeight="1" s="61"/>
    <row r="16180" ht="12" customHeight="1" s="61"/>
    <row r="16181" ht="12" customHeight="1" s="61"/>
    <row r="16182" ht="12" customHeight="1" s="61"/>
    <row r="16183" ht="12" customHeight="1" s="61"/>
    <row r="16184" ht="12" customHeight="1" s="61"/>
    <row r="16185" ht="12" customHeight="1" s="61"/>
    <row r="16186" ht="12" customHeight="1" s="61"/>
    <row r="16187" ht="12" customHeight="1" s="61"/>
    <row r="16188" ht="12" customHeight="1" s="61"/>
    <row r="16189" ht="12" customHeight="1" s="61"/>
    <row r="16190" ht="12" customHeight="1" s="61"/>
    <row r="16191" ht="12" customHeight="1" s="61"/>
    <row r="16192" ht="12" customHeight="1" s="61"/>
    <row r="16193" ht="12" customHeight="1" s="61"/>
    <row r="16194" ht="12" customHeight="1" s="61"/>
    <row r="16195" ht="12" customHeight="1" s="61"/>
    <row r="16196" ht="12" customHeight="1" s="61"/>
    <row r="16197" ht="12" customHeight="1" s="61"/>
    <row r="16198" ht="12" customHeight="1" s="61"/>
    <row r="16199" ht="12" customHeight="1" s="61"/>
    <row r="16200" ht="12" customHeight="1" s="61"/>
    <row r="16201" ht="12" customHeight="1" s="61"/>
    <row r="16202" ht="12" customHeight="1" s="61"/>
    <row r="16203" ht="12" customHeight="1" s="61"/>
    <row r="16204" ht="12" customHeight="1" s="61"/>
    <row r="16205" ht="12" customHeight="1" s="61"/>
    <row r="16206" ht="12" customHeight="1" s="61"/>
    <row r="16207" ht="12" customHeight="1" s="61"/>
    <row r="16208" ht="12" customHeight="1" s="61"/>
    <row r="16209" ht="12" customHeight="1" s="61"/>
    <row r="16210" ht="12" customHeight="1" s="61"/>
    <row r="16211" ht="12" customHeight="1" s="61"/>
    <row r="16212" ht="12" customHeight="1" s="61"/>
    <row r="16213" ht="12" customHeight="1" s="61"/>
    <row r="16214" ht="12" customHeight="1" s="61"/>
    <row r="16215" ht="12" customHeight="1" s="61"/>
    <row r="16216" ht="12" customHeight="1" s="61"/>
    <row r="16217" ht="12" customHeight="1" s="61"/>
    <row r="16218" ht="12" customHeight="1" s="61"/>
    <row r="16219" ht="12" customHeight="1" s="61"/>
    <row r="16220" ht="12" customHeight="1" s="61"/>
    <row r="16221" ht="12" customHeight="1" s="61"/>
    <row r="16222" ht="12" customHeight="1" s="61"/>
    <row r="16223" ht="12" customHeight="1" s="61"/>
    <row r="16224" ht="12" customHeight="1" s="61"/>
    <row r="16225" ht="12" customHeight="1" s="61"/>
    <row r="16226" ht="12" customHeight="1" s="61"/>
    <row r="16227" ht="12" customHeight="1" s="61"/>
    <row r="16228" ht="12" customHeight="1" s="61"/>
    <row r="16229" ht="12" customHeight="1" s="61"/>
    <row r="16230" ht="12" customHeight="1" s="61"/>
    <row r="16231" ht="12" customHeight="1" s="61"/>
    <row r="16232" ht="12" customHeight="1" s="61"/>
    <row r="16233" ht="12" customHeight="1" s="61"/>
    <row r="16234" ht="12" customHeight="1" s="61"/>
    <row r="16235" ht="12" customHeight="1" s="61"/>
    <row r="16236" ht="12" customHeight="1" s="61"/>
    <row r="16237" ht="12" customHeight="1" s="61"/>
    <row r="16238" ht="12" customHeight="1" s="61"/>
    <row r="16239" ht="12" customHeight="1" s="61"/>
    <row r="16240" ht="12" customHeight="1" s="61"/>
    <row r="16241" ht="12" customHeight="1" s="61"/>
    <row r="16242" ht="12" customHeight="1" s="61"/>
    <row r="16243" ht="12" customHeight="1" s="61"/>
    <row r="16244" ht="12" customHeight="1" s="61"/>
    <row r="16245" ht="12" customHeight="1" s="61"/>
    <row r="16246" ht="12" customHeight="1" s="61"/>
    <row r="16247" ht="12" customHeight="1" s="61"/>
    <row r="16248" ht="12" customHeight="1" s="61"/>
    <row r="16249" ht="12" customHeight="1" s="61"/>
    <row r="16250" ht="12" customHeight="1" s="61"/>
    <row r="16251" ht="12" customHeight="1" s="61"/>
    <row r="16252" ht="12" customHeight="1" s="61"/>
    <row r="16253" ht="12" customHeight="1" s="61"/>
    <row r="16254" ht="12" customHeight="1" s="61"/>
    <row r="16255" ht="12" customHeight="1" s="61"/>
    <row r="16256" ht="12" customHeight="1" s="61"/>
    <row r="16257" ht="12" customHeight="1" s="61"/>
    <row r="16258" ht="12" customHeight="1" s="61"/>
    <row r="16259" ht="12" customHeight="1" s="61"/>
    <row r="16260" ht="12" customHeight="1" s="61"/>
    <row r="16261" ht="12" customHeight="1" s="61"/>
    <row r="16262" ht="12" customHeight="1" s="61"/>
    <row r="16263" ht="12" customHeight="1" s="61"/>
    <row r="16264" ht="12" customHeight="1" s="61"/>
    <row r="16265" ht="12" customHeight="1" s="61"/>
    <row r="16266" ht="12" customHeight="1" s="61"/>
    <row r="16267" ht="12" customHeight="1" s="61"/>
    <row r="16268" ht="12" customHeight="1" s="61"/>
    <row r="16269" ht="12" customHeight="1" s="61"/>
    <row r="16270" ht="12" customHeight="1" s="61"/>
    <row r="16271" ht="12" customHeight="1" s="61"/>
    <row r="16272" ht="12" customHeight="1" s="61"/>
    <row r="16273" ht="12" customHeight="1" s="61"/>
    <row r="16274" ht="12" customHeight="1" s="61"/>
    <row r="16275" ht="12" customHeight="1" s="61"/>
    <row r="16276" ht="12" customHeight="1" s="61"/>
    <row r="16277" ht="12" customHeight="1" s="61"/>
    <row r="16278" ht="12" customHeight="1" s="61"/>
    <row r="16279" ht="12" customHeight="1" s="61"/>
    <row r="16280" ht="12" customHeight="1" s="61"/>
    <row r="16281" ht="12" customHeight="1" s="61"/>
    <row r="16282" ht="12" customHeight="1" s="61"/>
    <row r="16283" ht="12" customHeight="1" s="61"/>
    <row r="16284" ht="12" customHeight="1" s="61"/>
    <row r="16285" ht="12" customHeight="1" s="61"/>
    <row r="16286" ht="12" customHeight="1" s="61"/>
    <row r="16287" ht="12" customHeight="1" s="61"/>
    <row r="16288" ht="12" customHeight="1" s="61"/>
    <row r="16289" ht="12" customHeight="1" s="61"/>
    <row r="16290" ht="12" customHeight="1" s="61"/>
    <row r="16291" ht="12" customHeight="1" s="61"/>
    <row r="16292" ht="12" customHeight="1" s="61"/>
    <row r="16293" ht="12" customHeight="1" s="61"/>
    <row r="16294" ht="12" customHeight="1" s="61"/>
    <row r="16295" ht="12" customHeight="1" s="61"/>
    <row r="16296" ht="12" customHeight="1" s="61"/>
    <row r="16297" ht="12" customHeight="1" s="61"/>
    <row r="16298" ht="12" customHeight="1" s="61"/>
    <row r="16299" ht="12" customHeight="1" s="61"/>
    <row r="16300" ht="12" customHeight="1" s="61"/>
    <row r="16301" ht="12" customHeight="1" s="61"/>
    <row r="16302" ht="12" customHeight="1" s="61"/>
    <row r="16303" ht="12" customHeight="1" s="61"/>
    <row r="16304" ht="12" customHeight="1" s="61"/>
    <row r="16305" ht="12" customHeight="1" s="61"/>
    <row r="16306" ht="12" customHeight="1" s="61"/>
    <row r="16307" ht="12" customHeight="1" s="61"/>
    <row r="16308" ht="12" customHeight="1" s="61"/>
    <row r="16309" ht="12" customHeight="1" s="61"/>
    <row r="16310" ht="12" customHeight="1" s="61"/>
    <row r="16311" ht="12" customHeight="1" s="61"/>
    <row r="16312" ht="12" customHeight="1" s="61"/>
    <row r="16313" ht="12" customHeight="1" s="61"/>
    <row r="16314" ht="12" customHeight="1" s="61"/>
    <row r="16315" ht="12" customHeight="1" s="61"/>
    <row r="16316" ht="12" customHeight="1" s="61"/>
    <row r="16317" ht="12" customHeight="1" s="61"/>
    <row r="16318" ht="12" customHeight="1" s="61"/>
    <row r="16319" ht="12" customHeight="1" s="61"/>
    <row r="16320" ht="12" customHeight="1" s="61"/>
    <row r="16321" ht="12" customHeight="1" s="61"/>
    <row r="16322" ht="12" customHeight="1" s="61"/>
    <row r="16323" ht="12" customHeight="1" s="61"/>
    <row r="16324" ht="12" customHeight="1" s="61"/>
    <row r="16325" ht="12" customHeight="1" s="61"/>
    <row r="16326" ht="12" customHeight="1" s="61"/>
    <row r="16327" ht="12" customHeight="1" s="61"/>
    <row r="16328" ht="12" customHeight="1" s="61"/>
    <row r="16329" ht="12" customHeight="1" s="61"/>
    <row r="16330" ht="12" customHeight="1" s="61"/>
    <row r="16331" ht="12" customHeight="1" s="61"/>
    <row r="16332" ht="12" customHeight="1" s="61"/>
    <row r="16333" ht="12" customHeight="1" s="61"/>
    <row r="16334" ht="12" customHeight="1" s="61"/>
    <row r="16335" ht="12" customHeight="1" s="61"/>
    <row r="16336" ht="12" customHeight="1" s="61"/>
    <row r="16337" ht="12" customHeight="1" s="61"/>
    <row r="16338" ht="12" customHeight="1" s="61"/>
    <row r="16339" ht="12" customHeight="1" s="61"/>
    <row r="16340" ht="12" customHeight="1" s="61"/>
    <row r="16341" ht="12" customHeight="1" s="61"/>
    <row r="16342" ht="12" customHeight="1" s="61"/>
    <row r="16343" ht="12" customHeight="1" s="61"/>
    <row r="16344" ht="12" customHeight="1" s="61"/>
    <row r="16345" ht="12" customHeight="1" s="61"/>
    <row r="16346" ht="12" customHeight="1" s="61"/>
    <row r="16347" ht="12" customHeight="1" s="61"/>
    <row r="16348" ht="12" customHeight="1" s="61"/>
    <row r="16349" ht="12" customHeight="1" s="61"/>
    <row r="16350" ht="12" customHeight="1" s="61"/>
    <row r="16351" ht="12" customHeight="1" s="61"/>
    <row r="16352" ht="12" customHeight="1" s="61"/>
    <row r="16353" ht="12" customHeight="1" s="61"/>
    <row r="16354" ht="12" customHeight="1" s="61"/>
    <row r="16355" ht="12" customHeight="1" s="61"/>
    <row r="16356" ht="12" customHeight="1" s="61"/>
    <row r="16357" ht="12" customHeight="1" s="61"/>
    <row r="16358" ht="12" customHeight="1" s="61"/>
    <row r="16359" ht="12" customHeight="1" s="61"/>
    <row r="16360" ht="12" customHeight="1" s="61"/>
    <row r="16361" ht="12" customHeight="1" s="61"/>
    <row r="16362" ht="12" customHeight="1" s="61"/>
    <row r="16363" ht="12" customHeight="1" s="61"/>
    <row r="16364" ht="12" customHeight="1" s="61"/>
    <row r="16365" ht="12" customHeight="1" s="61"/>
    <row r="16366" ht="12" customHeight="1" s="61"/>
    <row r="16367" ht="12" customHeight="1" s="61"/>
    <row r="16368" ht="12" customHeight="1" s="61"/>
    <row r="16369" ht="12" customHeight="1" s="61"/>
    <row r="16370" ht="12" customHeight="1" s="61"/>
    <row r="16371" ht="12" customHeight="1" s="61"/>
    <row r="16372" ht="12" customHeight="1" s="61"/>
    <row r="16373" ht="12" customHeight="1" s="61"/>
    <row r="16374" ht="12" customHeight="1" s="61"/>
    <row r="16375" ht="12" customHeight="1" s="61"/>
    <row r="16376" ht="12" customHeight="1" s="61"/>
    <row r="16377" ht="12" customHeight="1" s="61"/>
    <row r="16378" ht="12" customHeight="1" s="61"/>
    <row r="16379" ht="12" customHeight="1" s="61"/>
    <row r="16380" ht="12" customHeight="1" s="61"/>
    <row r="16381" ht="12" customHeight="1" s="61"/>
    <row r="16382" ht="12" customHeight="1" s="61"/>
    <row r="16383" ht="12" customHeight="1" s="61"/>
    <row r="16384" ht="12" customHeight="1" s="61"/>
    <row r="16385" ht="12" customHeight="1" s="61"/>
    <row r="16386" ht="12" customHeight="1" s="61"/>
    <row r="16387" ht="12" customHeight="1" s="61"/>
    <row r="16388" ht="12" customHeight="1" s="61"/>
    <row r="16389" ht="12" customHeight="1" s="61"/>
    <row r="16390" ht="12" customHeight="1" s="61"/>
    <row r="16391" ht="12" customHeight="1" s="61"/>
    <row r="16392" ht="12" customHeight="1" s="61"/>
    <row r="16393" ht="12" customHeight="1" s="61"/>
    <row r="16394" ht="12" customHeight="1" s="61"/>
    <row r="16395" ht="12" customHeight="1" s="61"/>
    <row r="16396" ht="12" customHeight="1" s="61"/>
    <row r="16397" ht="12" customHeight="1" s="61"/>
    <row r="16398" ht="12" customHeight="1" s="61"/>
    <row r="16399" ht="12" customHeight="1" s="61"/>
    <row r="16400" ht="12" customHeight="1" s="61"/>
    <row r="16401" ht="12" customHeight="1" s="61"/>
    <row r="16402" ht="12" customHeight="1" s="61"/>
    <row r="16403" ht="12" customHeight="1" s="61"/>
    <row r="16404" ht="12" customHeight="1" s="61"/>
    <row r="16405" ht="12" customHeight="1" s="61"/>
    <row r="16406" ht="12" customHeight="1" s="61"/>
    <row r="16407" ht="12" customHeight="1" s="61"/>
    <row r="16408" ht="12" customHeight="1" s="61"/>
    <row r="16409" ht="12" customHeight="1" s="61"/>
    <row r="16410" ht="12" customHeight="1" s="61"/>
    <row r="16411" ht="12" customHeight="1" s="61"/>
    <row r="16412" ht="12" customHeight="1" s="61"/>
    <row r="16413" ht="12" customHeight="1" s="61"/>
    <row r="16414" ht="12" customHeight="1" s="61"/>
    <row r="16415" ht="12" customHeight="1" s="61"/>
    <row r="16416" ht="12" customHeight="1" s="61"/>
    <row r="16417" ht="12" customHeight="1" s="61"/>
    <row r="16418" ht="12" customHeight="1" s="61"/>
    <row r="16419" ht="12" customHeight="1" s="61"/>
    <row r="16420" ht="12" customHeight="1" s="61"/>
    <row r="16421" ht="12" customHeight="1" s="61"/>
    <row r="16422" ht="12" customHeight="1" s="61"/>
    <row r="16423" ht="12" customHeight="1" s="61"/>
    <row r="16424" ht="12" customHeight="1" s="61"/>
    <row r="16425" ht="12" customHeight="1" s="61"/>
    <row r="16426" ht="12" customHeight="1" s="61"/>
    <row r="16427" ht="12" customHeight="1" s="61"/>
    <row r="16428" ht="12" customHeight="1" s="61"/>
    <row r="16429" ht="12" customHeight="1" s="61"/>
    <row r="16430" ht="12" customHeight="1" s="61"/>
    <row r="16431" ht="12" customHeight="1" s="61"/>
    <row r="16432" ht="12" customHeight="1" s="61"/>
    <row r="16433" ht="12" customHeight="1" s="61"/>
    <row r="16434" ht="12" customHeight="1" s="61"/>
    <row r="16435" ht="12" customHeight="1" s="61"/>
    <row r="16436" ht="12" customHeight="1" s="61"/>
    <row r="16437" ht="12" customHeight="1" s="61"/>
    <row r="16438" ht="12" customHeight="1" s="61"/>
    <row r="16439" ht="12" customHeight="1" s="61"/>
    <row r="16440" ht="12" customHeight="1" s="61"/>
    <row r="16441" ht="12" customHeight="1" s="61"/>
    <row r="16442" ht="12" customHeight="1" s="61"/>
    <row r="16443" ht="12" customHeight="1" s="61"/>
    <row r="16444" ht="12" customHeight="1" s="61"/>
    <row r="16445" ht="12" customHeight="1" s="61"/>
    <row r="16446" ht="12" customHeight="1" s="61"/>
    <row r="16447" ht="12" customHeight="1" s="61"/>
    <row r="16448" ht="12" customHeight="1" s="61"/>
    <row r="16449" ht="12" customHeight="1" s="61"/>
    <row r="16450" ht="12" customHeight="1" s="61"/>
    <row r="16451" ht="12" customHeight="1" s="61"/>
    <row r="16452" ht="12" customHeight="1" s="61"/>
    <row r="16453" ht="12" customHeight="1" s="61"/>
    <row r="16454" ht="12" customHeight="1" s="61"/>
    <row r="16455" ht="12" customHeight="1" s="61"/>
    <row r="16456" ht="12" customHeight="1" s="61"/>
    <row r="16457" ht="12" customHeight="1" s="61"/>
    <row r="16458" ht="12" customHeight="1" s="61"/>
    <row r="16459" ht="12" customHeight="1" s="61"/>
    <row r="16460" ht="12" customHeight="1" s="61"/>
    <row r="16461" ht="12" customHeight="1" s="61"/>
    <row r="16462" ht="12" customHeight="1" s="61"/>
    <row r="16463" ht="12" customHeight="1" s="61"/>
    <row r="16464" ht="12" customHeight="1" s="61"/>
    <row r="16465" ht="12" customHeight="1" s="61"/>
    <row r="16466" ht="12" customHeight="1" s="61"/>
    <row r="16467" ht="12" customHeight="1" s="61"/>
    <row r="16468" ht="12" customHeight="1" s="61"/>
    <row r="16469" ht="12" customHeight="1" s="61"/>
    <row r="16470" ht="12" customHeight="1" s="61"/>
    <row r="16471" ht="12" customHeight="1" s="61"/>
    <row r="16472" ht="12" customHeight="1" s="61"/>
    <row r="16473" ht="12" customHeight="1" s="61"/>
    <row r="16474" ht="12" customHeight="1" s="61"/>
    <row r="16475" ht="12" customHeight="1" s="61"/>
    <row r="16476" ht="12" customHeight="1" s="61"/>
    <row r="16477" ht="12" customHeight="1" s="61"/>
    <row r="16478" ht="12" customHeight="1" s="61"/>
    <row r="16479" ht="12" customHeight="1" s="61"/>
    <row r="16480" ht="12" customHeight="1" s="61"/>
    <row r="16481" ht="12" customHeight="1" s="61"/>
    <row r="16482" ht="12" customHeight="1" s="61"/>
    <row r="16483" ht="12" customHeight="1" s="61"/>
    <row r="16484" ht="12" customHeight="1" s="61"/>
    <row r="16485" ht="12" customHeight="1" s="61"/>
    <row r="16486" ht="12" customHeight="1" s="61"/>
    <row r="16487" ht="12" customHeight="1" s="61"/>
    <row r="16488" ht="12" customHeight="1" s="61"/>
    <row r="16489" ht="12" customHeight="1" s="61"/>
    <row r="16490" ht="12" customHeight="1" s="61"/>
    <row r="16491" ht="12" customHeight="1" s="61"/>
    <row r="16492" ht="12" customHeight="1" s="61"/>
    <row r="16493" ht="12" customHeight="1" s="61"/>
    <row r="16494" ht="12" customHeight="1" s="61"/>
    <row r="16495" ht="12" customHeight="1" s="61"/>
    <row r="16496" ht="12" customHeight="1" s="61"/>
    <row r="16497" ht="12" customHeight="1" s="61"/>
    <row r="16498" ht="12" customHeight="1" s="61"/>
    <row r="16499" ht="12" customHeight="1" s="61"/>
    <row r="16500" ht="12" customHeight="1" s="61"/>
    <row r="16501" ht="12" customHeight="1" s="61"/>
    <row r="16502" ht="12" customHeight="1" s="61"/>
    <row r="16503" ht="12" customHeight="1" s="61"/>
    <row r="16504" ht="12" customHeight="1" s="61"/>
    <row r="16505" ht="12" customHeight="1" s="61"/>
    <row r="16506" ht="12" customHeight="1" s="61"/>
    <row r="16507" ht="12" customHeight="1" s="61"/>
    <row r="16508" ht="12" customHeight="1" s="61"/>
    <row r="16509" ht="12" customHeight="1" s="61"/>
    <row r="16510" ht="12" customHeight="1" s="61"/>
    <row r="16511" ht="12" customHeight="1" s="61"/>
    <row r="16512" ht="12" customHeight="1" s="61"/>
    <row r="16513" ht="12" customHeight="1" s="61"/>
    <row r="16514" ht="12" customHeight="1" s="61"/>
    <row r="16515" ht="12" customHeight="1" s="61"/>
    <row r="16516" ht="12" customHeight="1" s="61"/>
    <row r="16517" ht="12" customHeight="1" s="61"/>
    <row r="16518" ht="12" customHeight="1" s="61"/>
    <row r="16519" ht="12" customHeight="1" s="61"/>
    <row r="16520" ht="12" customHeight="1" s="61"/>
    <row r="16521" ht="12" customHeight="1" s="61"/>
    <row r="16522" ht="12" customHeight="1" s="61"/>
    <row r="16523" ht="12" customHeight="1" s="61"/>
    <row r="16524" ht="12" customHeight="1" s="61"/>
    <row r="16525" ht="12" customHeight="1" s="61"/>
    <row r="16526" ht="12" customHeight="1" s="61"/>
    <row r="16527" ht="12" customHeight="1" s="61"/>
    <row r="16528" ht="12" customHeight="1" s="61"/>
    <row r="16529" ht="12" customHeight="1" s="61"/>
    <row r="16530" ht="12" customHeight="1" s="61"/>
    <row r="16531" ht="12" customHeight="1" s="61"/>
    <row r="16532" ht="12" customHeight="1" s="61"/>
    <row r="16533" ht="12" customHeight="1" s="61"/>
    <row r="16534" ht="12" customHeight="1" s="61"/>
    <row r="16535" ht="12" customHeight="1" s="61"/>
    <row r="16536" ht="12" customHeight="1" s="61"/>
    <row r="16537" ht="12" customHeight="1" s="61"/>
    <row r="16538" ht="12" customHeight="1" s="61"/>
    <row r="16539" ht="12" customHeight="1" s="61"/>
    <row r="16540" ht="12" customHeight="1" s="61"/>
    <row r="16541" ht="12" customHeight="1" s="61"/>
    <row r="16542" ht="12" customHeight="1" s="61"/>
    <row r="16543" ht="12" customHeight="1" s="61"/>
    <row r="16544" ht="12" customHeight="1" s="61"/>
    <row r="16545" ht="12" customHeight="1" s="61"/>
    <row r="16546" ht="12" customHeight="1" s="61"/>
    <row r="16547" ht="12" customHeight="1" s="61"/>
    <row r="16548" ht="12" customHeight="1" s="61"/>
    <row r="16549" ht="12" customHeight="1" s="61"/>
    <row r="16550" ht="12" customHeight="1" s="61"/>
    <row r="16551" ht="12" customHeight="1" s="61"/>
    <row r="16552" ht="12" customHeight="1" s="61"/>
    <row r="16553" ht="12" customHeight="1" s="61"/>
    <row r="16554" ht="12" customHeight="1" s="61"/>
    <row r="16555" ht="12" customHeight="1" s="61"/>
    <row r="16556" ht="12" customHeight="1" s="61"/>
    <row r="16557" ht="12" customHeight="1" s="61"/>
    <row r="16558" ht="12" customHeight="1" s="61"/>
    <row r="16559" ht="12" customHeight="1" s="61"/>
    <row r="16560" ht="12" customHeight="1" s="61"/>
    <row r="16561" ht="12" customHeight="1" s="61"/>
    <row r="16562" ht="12" customHeight="1" s="61"/>
    <row r="16563" ht="12" customHeight="1" s="61"/>
    <row r="16564" ht="12" customHeight="1" s="61"/>
    <row r="16565" ht="12" customHeight="1" s="61"/>
    <row r="16566" ht="12" customHeight="1" s="61"/>
    <row r="16567" ht="12" customHeight="1" s="61"/>
    <row r="16568" ht="12" customHeight="1" s="61"/>
    <row r="16569" ht="12" customHeight="1" s="61"/>
    <row r="16570" ht="12" customHeight="1" s="61"/>
    <row r="16571" ht="12" customHeight="1" s="61"/>
    <row r="16572" ht="12" customHeight="1" s="61"/>
    <row r="16573" ht="12" customHeight="1" s="61"/>
    <row r="16574" ht="12" customHeight="1" s="61"/>
    <row r="16575" ht="12" customHeight="1" s="61"/>
    <row r="16576" ht="12" customHeight="1" s="61"/>
    <row r="16577" ht="12" customHeight="1" s="61"/>
    <row r="16578" ht="12" customHeight="1" s="61"/>
    <row r="16579" ht="12" customHeight="1" s="61"/>
    <row r="16580" ht="12" customHeight="1" s="61"/>
    <row r="16581" ht="12" customHeight="1" s="61"/>
    <row r="16582" ht="12" customHeight="1" s="61"/>
    <row r="16583" ht="12" customHeight="1" s="61"/>
    <row r="16584" ht="12" customHeight="1" s="61"/>
    <row r="16585" ht="12" customHeight="1" s="61"/>
    <row r="16586" ht="12" customHeight="1" s="61"/>
    <row r="16587" ht="12" customHeight="1" s="61"/>
    <row r="16588" ht="12" customHeight="1" s="61"/>
    <row r="16589" ht="12" customHeight="1" s="61"/>
    <row r="16590" ht="12" customHeight="1" s="61"/>
    <row r="16591" ht="12" customHeight="1" s="61"/>
    <row r="16592" ht="12" customHeight="1" s="61"/>
    <row r="16593" ht="12" customHeight="1" s="61"/>
    <row r="16594" ht="12" customHeight="1" s="61"/>
    <row r="16595" ht="12" customHeight="1" s="61"/>
    <row r="16596" ht="12" customHeight="1" s="61"/>
    <row r="16597" ht="12" customHeight="1" s="61"/>
    <row r="16598" ht="12" customHeight="1" s="61"/>
    <row r="16599" ht="12" customHeight="1" s="61"/>
    <row r="16600" ht="12" customHeight="1" s="61"/>
    <row r="16601" ht="12" customHeight="1" s="61"/>
    <row r="16602" ht="12" customHeight="1" s="61"/>
    <row r="16603" ht="12" customHeight="1" s="61"/>
    <row r="16604" ht="12" customHeight="1" s="61"/>
    <row r="16605" ht="12" customHeight="1" s="61"/>
    <row r="16606" ht="12" customHeight="1" s="61"/>
    <row r="16607" ht="12" customHeight="1" s="61"/>
    <row r="16608" ht="12" customHeight="1" s="61"/>
    <row r="16609" ht="12" customHeight="1" s="61"/>
    <row r="16610" ht="12" customHeight="1" s="61"/>
    <row r="16611" ht="12" customHeight="1" s="61"/>
    <row r="16612" ht="12" customHeight="1" s="61"/>
    <row r="16613" ht="12" customHeight="1" s="61"/>
    <row r="16614" ht="12" customHeight="1" s="61"/>
    <row r="16615" ht="12" customHeight="1" s="61"/>
    <row r="16616" ht="12" customHeight="1" s="61"/>
    <row r="16617" ht="12" customHeight="1" s="61"/>
    <row r="16618" ht="12" customHeight="1" s="61"/>
    <row r="16619" ht="12" customHeight="1" s="61"/>
    <row r="16620" ht="12" customHeight="1" s="61"/>
    <row r="16621" ht="12" customHeight="1" s="61"/>
    <row r="16622" ht="12" customHeight="1" s="61"/>
    <row r="16623" ht="12" customHeight="1" s="61"/>
    <row r="16624" ht="12" customHeight="1" s="61"/>
    <row r="16625" ht="12" customHeight="1" s="61"/>
    <row r="16626" ht="12" customHeight="1" s="61"/>
    <row r="16627" ht="12" customHeight="1" s="61"/>
    <row r="16628" ht="12" customHeight="1" s="61"/>
    <row r="16629" ht="12" customHeight="1" s="61"/>
    <row r="16630" ht="12" customHeight="1" s="61"/>
    <row r="16631" ht="12" customHeight="1" s="61"/>
    <row r="16632" ht="12" customHeight="1" s="61"/>
    <row r="16633" ht="12" customHeight="1" s="61"/>
    <row r="16634" ht="12" customHeight="1" s="61"/>
    <row r="16635" ht="12" customHeight="1" s="61"/>
    <row r="16636" ht="12" customHeight="1" s="61"/>
    <row r="16637" ht="12" customHeight="1" s="61"/>
    <row r="16638" ht="12" customHeight="1" s="61"/>
    <row r="16639" ht="12" customHeight="1" s="61"/>
    <row r="16640" ht="12" customHeight="1" s="61"/>
    <row r="16641" ht="12" customHeight="1" s="61"/>
    <row r="16642" ht="12" customHeight="1" s="61"/>
    <row r="16643" ht="12" customHeight="1" s="61"/>
    <row r="16644" ht="12" customHeight="1" s="61"/>
    <row r="16645" ht="12" customHeight="1" s="61"/>
    <row r="16646" ht="12" customHeight="1" s="61"/>
    <row r="16647" ht="12" customHeight="1" s="61"/>
    <row r="16648" ht="12" customHeight="1" s="61"/>
    <row r="16649" ht="12" customHeight="1" s="61"/>
    <row r="16650" ht="12" customHeight="1" s="61"/>
    <row r="16651" ht="12" customHeight="1" s="61"/>
    <row r="16652" ht="12" customHeight="1" s="61"/>
    <row r="16653" ht="12" customHeight="1" s="61"/>
    <row r="16654" ht="12" customHeight="1" s="61"/>
    <row r="16655" ht="12" customHeight="1" s="61"/>
    <row r="16656" ht="12" customHeight="1" s="61"/>
    <row r="16657" ht="12" customHeight="1" s="61"/>
    <row r="16658" ht="12" customHeight="1" s="61"/>
    <row r="16659" ht="12" customHeight="1" s="61"/>
    <row r="16660" ht="12" customHeight="1" s="61"/>
    <row r="16661" ht="12" customHeight="1" s="61"/>
    <row r="16662" ht="12" customHeight="1" s="61"/>
    <row r="16663" ht="12" customHeight="1" s="61"/>
    <row r="16664" ht="12" customHeight="1" s="61"/>
    <row r="16665" ht="12" customHeight="1" s="61"/>
    <row r="16666" ht="12" customHeight="1" s="61"/>
    <row r="16667" ht="12" customHeight="1" s="61"/>
    <row r="16668" ht="12" customHeight="1" s="61"/>
    <row r="16669" ht="12" customHeight="1" s="61"/>
    <row r="16670" ht="12" customHeight="1" s="61"/>
    <row r="16671" ht="12" customHeight="1" s="61"/>
    <row r="16672" ht="12" customHeight="1" s="61"/>
    <row r="16673" ht="12" customHeight="1" s="61"/>
    <row r="16674" ht="12" customHeight="1" s="61"/>
    <row r="16675" ht="12" customHeight="1" s="61"/>
    <row r="16676" ht="12" customHeight="1" s="61"/>
    <row r="16677" ht="12" customHeight="1" s="61"/>
    <row r="16678" ht="12" customHeight="1" s="61"/>
    <row r="16679" ht="12" customHeight="1" s="61"/>
    <row r="16680" ht="12" customHeight="1" s="61"/>
    <row r="16681" ht="12" customHeight="1" s="61"/>
    <row r="16682" ht="12" customHeight="1" s="61"/>
    <row r="16683" ht="12" customHeight="1" s="61"/>
    <row r="16684" ht="12" customHeight="1" s="61"/>
    <row r="16685" ht="12" customHeight="1" s="61"/>
    <row r="16686" ht="12" customHeight="1" s="61"/>
    <row r="16687" ht="12" customHeight="1" s="61"/>
    <row r="16688" ht="12" customHeight="1" s="61"/>
    <row r="16689" ht="12" customHeight="1" s="61"/>
    <row r="16690" ht="12" customHeight="1" s="61"/>
    <row r="16691" ht="12" customHeight="1" s="61"/>
    <row r="16692" ht="12" customHeight="1" s="61"/>
    <row r="16693" ht="12" customHeight="1" s="61"/>
    <row r="16694" ht="12" customHeight="1" s="61"/>
    <row r="16695" ht="12" customHeight="1" s="61"/>
    <row r="16696" ht="12" customHeight="1" s="61"/>
    <row r="16697" ht="12" customHeight="1" s="61"/>
    <row r="16698" ht="12" customHeight="1" s="61"/>
    <row r="16699" ht="12" customHeight="1" s="61"/>
    <row r="16700" ht="12" customHeight="1" s="61"/>
    <row r="16701" ht="12" customHeight="1" s="61"/>
    <row r="16702" ht="12" customHeight="1" s="61"/>
    <row r="16703" ht="12" customHeight="1" s="61"/>
    <row r="16704" ht="12" customHeight="1" s="61"/>
    <row r="16705" ht="12" customHeight="1" s="61"/>
    <row r="16706" ht="12" customHeight="1" s="61"/>
    <row r="16707" ht="12" customHeight="1" s="61"/>
    <row r="16708" ht="12" customHeight="1" s="61"/>
    <row r="16709" ht="12" customHeight="1" s="61"/>
    <row r="16710" ht="12" customHeight="1" s="61"/>
    <row r="16711" ht="12" customHeight="1" s="61"/>
    <row r="16712" ht="12" customHeight="1" s="61"/>
    <row r="16713" ht="12" customHeight="1" s="61"/>
    <row r="16714" ht="12" customHeight="1" s="61"/>
    <row r="16715" ht="12" customHeight="1" s="61"/>
    <row r="16716" ht="12" customHeight="1" s="61"/>
    <row r="16717" ht="12" customHeight="1" s="61"/>
    <row r="16718" ht="12" customHeight="1" s="61"/>
    <row r="16719" ht="12" customHeight="1" s="61"/>
    <row r="16720" ht="12" customHeight="1" s="61"/>
    <row r="16721" ht="12" customHeight="1" s="61"/>
    <row r="16722" ht="12" customHeight="1" s="61"/>
    <row r="16723" ht="12" customHeight="1" s="61"/>
    <row r="16724" ht="12" customHeight="1" s="61"/>
    <row r="16725" ht="12" customHeight="1" s="61"/>
    <row r="16726" ht="12" customHeight="1" s="61"/>
    <row r="16727" ht="12" customHeight="1" s="61"/>
    <row r="16728" ht="12" customHeight="1" s="61"/>
    <row r="16729" ht="12" customHeight="1" s="61"/>
    <row r="16730" ht="12" customHeight="1" s="61"/>
    <row r="16731" ht="12" customHeight="1" s="61"/>
    <row r="16732" ht="12" customHeight="1" s="61"/>
    <row r="16733" ht="12" customHeight="1" s="61"/>
    <row r="16734" ht="12" customHeight="1" s="61"/>
    <row r="16735" ht="12" customHeight="1" s="61"/>
    <row r="16736" ht="12" customHeight="1" s="61"/>
    <row r="16737" ht="12" customHeight="1" s="61"/>
    <row r="16738" ht="12" customHeight="1" s="61"/>
    <row r="16739" ht="12" customHeight="1" s="61"/>
    <row r="16740" ht="12" customHeight="1" s="61"/>
    <row r="16741" ht="12" customHeight="1" s="61"/>
    <row r="16742" ht="12" customHeight="1" s="61"/>
    <row r="16743" ht="12" customHeight="1" s="61"/>
    <row r="16744" ht="12" customHeight="1" s="61"/>
    <row r="16745" ht="12" customHeight="1" s="61"/>
    <row r="16746" ht="12" customHeight="1" s="61"/>
    <row r="16747" ht="12" customHeight="1" s="61"/>
    <row r="16748" ht="12" customHeight="1" s="61"/>
    <row r="16749" ht="12" customHeight="1" s="61"/>
    <row r="16750" ht="12" customHeight="1" s="61"/>
    <row r="16751" ht="12" customHeight="1" s="61"/>
    <row r="16752" ht="12" customHeight="1" s="61"/>
    <row r="16753" ht="12" customHeight="1" s="61"/>
    <row r="16754" ht="12" customHeight="1" s="61"/>
    <row r="16755" ht="12" customHeight="1" s="61"/>
    <row r="16756" ht="12" customHeight="1" s="61"/>
    <row r="16757" ht="12" customHeight="1" s="61"/>
    <row r="16758" ht="12" customHeight="1" s="61"/>
    <row r="16759" ht="12" customHeight="1" s="61"/>
    <row r="16760" ht="12" customHeight="1" s="61"/>
    <row r="16761" ht="12" customHeight="1" s="61"/>
    <row r="16762" ht="12" customHeight="1" s="61"/>
    <row r="16763" ht="12" customHeight="1" s="61"/>
    <row r="16764" ht="12" customHeight="1" s="61"/>
    <row r="16765" ht="12" customHeight="1" s="61"/>
    <row r="16766" ht="12" customHeight="1" s="61"/>
    <row r="16767" ht="12" customHeight="1" s="61"/>
    <row r="16768" ht="12" customHeight="1" s="61"/>
    <row r="16769" ht="12" customHeight="1" s="61"/>
    <row r="16770" ht="12" customHeight="1" s="61"/>
    <row r="16771" ht="12" customHeight="1" s="61"/>
    <row r="16772" ht="12" customHeight="1" s="61"/>
    <row r="16773" ht="12" customHeight="1" s="61"/>
    <row r="16774" ht="12" customHeight="1" s="61"/>
    <row r="16775" ht="12" customHeight="1" s="61"/>
    <row r="16776" ht="12" customHeight="1" s="61"/>
    <row r="16777" ht="12" customHeight="1" s="61"/>
    <row r="16778" ht="12" customHeight="1" s="61"/>
    <row r="16779" ht="12" customHeight="1" s="61"/>
    <row r="16780" ht="12" customHeight="1" s="61"/>
    <row r="16781" ht="12" customHeight="1" s="61"/>
    <row r="16782" ht="12" customHeight="1" s="61"/>
    <row r="16783" ht="12" customHeight="1" s="61"/>
    <row r="16784" ht="12" customHeight="1" s="61"/>
    <row r="16785" ht="12" customHeight="1" s="61"/>
    <row r="16786" ht="12" customHeight="1" s="61"/>
    <row r="16787" ht="12" customHeight="1" s="61"/>
    <row r="16788" ht="12" customHeight="1" s="61"/>
    <row r="16789" ht="12" customHeight="1" s="61"/>
    <row r="16790" ht="12" customHeight="1" s="61"/>
    <row r="16791" ht="12" customHeight="1" s="61"/>
    <row r="16792" ht="12" customHeight="1" s="61"/>
    <row r="16793" ht="12" customHeight="1" s="61"/>
    <row r="16794" ht="12" customHeight="1" s="61"/>
    <row r="16795" ht="12" customHeight="1" s="61"/>
    <row r="16796" ht="12" customHeight="1" s="61"/>
    <row r="16797" ht="12" customHeight="1" s="61"/>
    <row r="16798" ht="12" customHeight="1" s="61"/>
    <row r="16799" ht="12" customHeight="1" s="61"/>
    <row r="16800" ht="12" customHeight="1" s="61"/>
    <row r="16801" ht="12" customHeight="1" s="61"/>
    <row r="16802" ht="12" customHeight="1" s="61"/>
    <row r="16803" ht="12" customHeight="1" s="61"/>
    <row r="16804" ht="12" customHeight="1" s="61"/>
    <row r="16805" ht="12" customHeight="1" s="61"/>
    <row r="16806" ht="12" customHeight="1" s="61"/>
    <row r="16807" ht="12" customHeight="1" s="61"/>
    <row r="16808" ht="12" customHeight="1" s="61"/>
    <row r="16809" ht="12" customHeight="1" s="61"/>
    <row r="16810" ht="12" customHeight="1" s="61"/>
    <row r="16811" ht="12" customHeight="1" s="61"/>
    <row r="16812" ht="12" customHeight="1" s="61"/>
    <row r="16813" ht="12" customHeight="1" s="61"/>
    <row r="16814" ht="12" customHeight="1" s="61"/>
    <row r="16815" ht="12" customHeight="1" s="61"/>
    <row r="16816" ht="12" customHeight="1" s="61"/>
    <row r="16817" ht="12" customHeight="1" s="61"/>
    <row r="16818" ht="12" customHeight="1" s="61"/>
    <row r="16819" ht="12" customHeight="1" s="61"/>
    <row r="16820" ht="12" customHeight="1" s="61"/>
    <row r="16821" ht="12" customHeight="1" s="61"/>
    <row r="16822" ht="12" customHeight="1" s="61"/>
    <row r="16823" ht="12" customHeight="1" s="61"/>
    <row r="16824" ht="12" customHeight="1" s="61"/>
    <row r="16825" ht="12" customHeight="1" s="61"/>
    <row r="16826" ht="12" customHeight="1" s="61"/>
    <row r="16827" ht="12" customHeight="1" s="61"/>
    <row r="16828" ht="12" customHeight="1" s="61"/>
    <row r="16829" ht="12" customHeight="1" s="61"/>
    <row r="16830" ht="12" customHeight="1" s="61"/>
    <row r="16831" ht="12" customHeight="1" s="61"/>
    <row r="16832" ht="12" customHeight="1" s="61"/>
    <row r="16833" ht="12" customHeight="1" s="61"/>
    <row r="16834" ht="12" customHeight="1" s="61"/>
    <row r="16835" ht="12" customHeight="1" s="61"/>
    <row r="16836" ht="12" customHeight="1" s="61"/>
    <row r="16837" ht="12" customHeight="1" s="61"/>
    <row r="16838" ht="12" customHeight="1" s="61"/>
    <row r="16839" ht="12" customHeight="1" s="61"/>
    <row r="16840" ht="12" customHeight="1" s="61"/>
    <row r="16841" ht="12" customHeight="1" s="61"/>
    <row r="16842" ht="12" customHeight="1" s="61"/>
    <row r="16843" ht="12" customHeight="1" s="61"/>
    <row r="16844" ht="12" customHeight="1" s="61"/>
    <row r="16845" ht="12" customHeight="1" s="61"/>
    <row r="16846" ht="12" customHeight="1" s="61"/>
    <row r="16847" ht="12" customHeight="1" s="61"/>
    <row r="16848" ht="12" customHeight="1" s="61"/>
    <row r="16849" ht="12" customHeight="1" s="61"/>
    <row r="16850" ht="12" customHeight="1" s="61"/>
    <row r="16851" ht="12" customHeight="1" s="61"/>
    <row r="16852" ht="12" customHeight="1" s="61"/>
    <row r="16853" ht="12" customHeight="1" s="61"/>
    <row r="16854" ht="12" customHeight="1" s="61"/>
    <row r="16855" ht="12" customHeight="1" s="61"/>
    <row r="16856" ht="12" customHeight="1" s="61"/>
    <row r="16857" ht="12" customHeight="1" s="61"/>
    <row r="16858" ht="12" customHeight="1" s="61"/>
    <row r="16859" ht="12" customHeight="1" s="61"/>
    <row r="16860" ht="12" customHeight="1" s="61"/>
    <row r="16861" ht="12" customHeight="1" s="61"/>
    <row r="16862" ht="12" customHeight="1" s="61"/>
    <row r="16863" ht="12" customHeight="1" s="61"/>
    <row r="16864" ht="12" customHeight="1" s="61"/>
    <row r="16865" ht="12" customHeight="1" s="61"/>
    <row r="16866" ht="12" customHeight="1" s="61"/>
    <row r="16867" ht="12" customHeight="1" s="61"/>
    <row r="16868" ht="12" customHeight="1" s="61"/>
    <row r="16869" ht="12" customHeight="1" s="61"/>
    <row r="16870" ht="12" customHeight="1" s="61"/>
    <row r="16871" ht="12" customHeight="1" s="61"/>
    <row r="16872" ht="12" customHeight="1" s="61"/>
    <row r="16873" ht="12" customHeight="1" s="61"/>
    <row r="16874" ht="12" customHeight="1" s="61"/>
    <row r="16875" ht="12" customHeight="1" s="61"/>
    <row r="16876" ht="12" customHeight="1" s="61"/>
    <row r="16877" ht="12" customHeight="1" s="61"/>
    <row r="16878" ht="12" customHeight="1" s="61"/>
    <row r="16879" ht="12" customHeight="1" s="61"/>
    <row r="16880" ht="12" customHeight="1" s="61"/>
    <row r="16881" ht="12" customHeight="1" s="61"/>
    <row r="16882" ht="12" customHeight="1" s="61"/>
    <row r="16883" ht="12" customHeight="1" s="61"/>
    <row r="16884" ht="12" customHeight="1" s="61"/>
    <row r="16885" ht="12" customHeight="1" s="61"/>
    <row r="16886" ht="12" customHeight="1" s="61"/>
    <row r="16887" ht="12" customHeight="1" s="61"/>
    <row r="16888" ht="12" customHeight="1" s="61"/>
    <row r="16889" ht="12" customHeight="1" s="61"/>
    <row r="16890" ht="12" customHeight="1" s="61"/>
    <row r="16891" ht="12" customHeight="1" s="61"/>
    <row r="16892" ht="12" customHeight="1" s="61"/>
    <row r="16893" ht="12" customHeight="1" s="61"/>
    <row r="16894" ht="12" customHeight="1" s="61"/>
    <row r="16895" ht="12" customHeight="1" s="61"/>
    <row r="16896" ht="12" customHeight="1" s="61"/>
    <row r="16897" ht="12" customHeight="1" s="61"/>
    <row r="16898" ht="12" customHeight="1" s="61"/>
    <row r="16899" ht="12" customHeight="1" s="61"/>
    <row r="16900" ht="12" customHeight="1" s="61"/>
    <row r="16901" ht="12" customHeight="1" s="61"/>
    <row r="16902" ht="12" customHeight="1" s="61"/>
    <row r="16903" ht="12" customHeight="1" s="61"/>
    <row r="16904" ht="12" customHeight="1" s="61"/>
    <row r="16905" ht="12" customHeight="1" s="61"/>
    <row r="16906" ht="12" customHeight="1" s="61"/>
    <row r="16907" ht="12" customHeight="1" s="61"/>
    <row r="16908" ht="12" customHeight="1" s="61"/>
    <row r="16909" ht="12" customHeight="1" s="61"/>
    <row r="16910" ht="12" customHeight="1" s="61"/>
    <row r="16911" ht="12" customHeight="1" s="61"/>
    <row r="16912" ht="12" customHeight="1" s="61"/>
    <row r="16913" ht="12" customHeight="1" s="61"/>
    <row r="16914" ht="12" customHeight="1" s="61"/>
    <row r="16915" ht="12" customHeight="1" s="61"/>
    <row r="16916" ht="12" customHeight="1" s="61"/>
    <row r="16917" ht="12" customHeight="1" s="61"/>
    <row r="16918" ht="12" customHeight="1" s="61"/>
    <row r="16919" ht="12" customHeight="1" s="61"/>
    <row r="16920" ht="12" customHeight="1" s="61"/>
    <row r="16921" ht="12" customHeight="1" s="61"/>
    <row r="16922" ht="12" customHeight="1" s="61"/>
    <row r="16923" ht="12" customHeight="1" s="61"/>
    <row r="16924" ht="12" customHeight="1" s="61"/>
    <row r="16925" ht="12" customHeight="1" s="61"/>
    <row r="16926" ht="12" customHeight="1" s="61"/>
    <row r="16927" ht="12" customHeight="1" s="61"/>
    <row r="16928" ht="12" customHeight="1" s="61"/>
    <row r="16929" ht="12" customHeight="1" s="61"/>
    <row r="16930" ht="12" customHeight="1" s="61"/>
    <row r="16931" ht="12" customHeight="1" s="61"/>
    <row r="16932" ht="12" customHeight="1" s="61"/>
    <row r="16933" ht="12" customHeight="1" s="61"/>
    <row r="16934" ht="12" customHeight="1" s="61"/>
    <row r="16935" ht="12" customHeight="1" s="61"/>
    <row r="16936" ht="12" customHeight="1" s="61"/>
    <row r="16937" ht="12" customHeight="1" s="61"/>
    <row r="16938" ht="12" customHeight="1" s="61"/>
    <row r="16939" ht="12" customHeight="1" s="61"/>
    <row r="16940" ht="12" customHeight="1" s="61"/>
    <row r="16941" ht="12" customHeight="1" s="61"/>
    <row r="16942" ht="12" customHeight="1" s="61"/>
    <row r="16943" ht="12" customHeight="1" s="61"/>
    <row r="16944" ht="12" customHeight="1" s="61"/>
    <row r="16945" ht="12" customHeight="1" s="61"/>
    <row r="16946" ht="12" customHeight="1" s="61"/>
    <row r="16947" ht="12" customHeight="1" s="61"/>
    <row r="16948" ht="12" customHeight="1" s="61"/>
    <row r="16949" ht="12" customHeight="1" s="61"/>
    <row r="16950" ht="12" customHeight="1" s="61"/>
    <row r="16951" ht="12" customHeight="1" s="61"/>
    <row r="16952" ht="12" customHeight="1" s="61"/>
    <row r="16953" ht="12" customHeight="1" s="61"/>
    <row r="16954" ht="12" customHeight="1" s="61"/>
    <row r="16955" ht="12" customHeight="1" s="61"/>
    <row r="16956" ht="12" customHeight="1" s="61"/>
    <row r="16957" ht="12" customHeight="1" s="61"/>
    <row r="16958" ht="12" customHeight="1" s="61"/>
    <row r="16959" ht="12" customHeight="1" s="61"/>
    <row r="16960" ht="12" customHeight="1" s="61"/>
    <row r="16961" ht="12" customHeight="1" s="61"/>
    <row r="16962" ht="12" customHeight="1" s="61"/>
    <row r="16963" ht="12" customHeight="1" s="61"/>
    <row r="16964" ht="12" customHeight="1" s="61"/>
    <row r="16965" ht="12" customHeight="1" s="61"/>
    <row r="16966" ht="12" customHeight="1" s="61"/>
    <row r="16967" ht="12" customHeight="1" s="61"/>
    <row r="16968" ht="12" customHeight="1" s="61"/>
    <row r="16969" ht="12" customHeight="1" s="61"/>
    <row r="16970" ht="12" customHeight="1" s="61"/>
    <row r="16971" ht="12" customHeight="1" s="61"/>
    <row r="16972" ht="12" customHeight="1" s="61"/>
    <row r="16973" ht="12" customHeight="1" s="61"/>
    <row r="16974" ht="12" customHeight="1" s="61"/>
    <row r="16975" ht="12" customHeight="1" s="61"/>
    <row r="16976" ht="12" customHeight="1" s="61"/>
    <row r="16977" ht="12" customHeight="1" s="61"/>
    <row r="16978" ht="12" customHeight="1" s="61"/>
    <row r="16979" ht="12" customHeight="1" s="61"/>
    <row r="16980" ht="12" customHeight="1" s="61"/>
    <row r="16981" ht="12" customHeight="1" s="61"/>
    <row r="16982" ht="12" customHeight="1" s="61"/>
    <row r="16983" ht="12" customHeight="1" s="61"/>
    <row r="16984" ht="12" customHeight="1" s="61"/>
    <row r="16985" ht="12" customHeight="1" s="61"/>
    <row r="16986" ht="12" customHeight="1" s="61"/>
    <row r="16987" ht="12" customHeight="1" s="61"/>
    <row r="16988" ht="12" customHeight="1" s="61"/>
    <row r="16989" ht="12" customHeight="1" s="61"/>
    <row r="16990" ht="12" customHeight="1" s="61"/>
    <row r="16991" ht="12" customHeight="1" s="61"/>
    <row r="16992" ht="12" customHeight="1" s="61"/>
    <row r="16993" ht="12" customHeight="1" s="61"/>
    <row r="16994" ht="12" customHeight="1" s="61"/>
    <row r="16995" ht="12" customHeight="1" s="61"/>
    <row r="16996" ht="12" customHeight="1" s="61"/>
    <row r="16997" ht="12" customHeight="1" s="61"/>
    <row r="16998" ht="12" customHeight="1" s="61"/>
    <row r="16999" ht="12" customHeight="1" s="61"/>
    <row r="17000" ht="12" customHeight="1" s="61"/>
    <row r="17001" ht="12" customHeight="1" s="61"/>
    <row r="17002" ht="12" customHeight="1" s="61"/>
    <row r="17003" ht="12" customHeight="1" s="61"/>
    <row r="17004" ht="12" customHeight="1" s="61"/>
    <row r="17005" ht="12" customHeight="1" s="61"/>
    <row r="17006" ht="12" customHeight="1" s="61"/>
    <row r="17007" ht="12" customHeight="1" s="61"/>
    <row r="17008" ht="12" customHeight="1" s="61"/>
    <row r="17009" ht="12" customHeight="1" s="61"/>
    <row r="17010" ht="12" customHeight="1" s="61"/>
    <row r="17011" ht="12" customHeight="1" s="61"/>
    <row r="17012" ht="12" customHeight="1" s="61"/>
    <row r="17013" ht="12" customHeight="1" s="61"/>
    <row r="17014" ht="12" customHeight="1" s="61"/>
    <row r="17015" ht="12" customHeight="1" s="61"/>
    <row r="17016" ht="12" customHeight="1" s="61"/>
    <row r="17017" ht="12" customHeight="1" s="61"/>
    <row r="17018" ht="12" customHeight="1" s="61"/>
    <row r="17019" ht="12" customHeight="1" s="61"/>
    <row r="17020" ht="12" customHeight="1" s="61"/>
    <row r="17021" ht="12" customHeight="1" s="61"/>
    <row r="17022" ht="12" customHeight="1" s="61"/>
    <row r="17023" ht="12" customHeight="1" s="61"/>
    <row r="17024" ht="12" customHeight="1" s="61"/>
    <row r="17025" ht="12" customHeight="1" s="61"/>
    <row r="17026" ht="12" customHeight="1" s="61"/>
    <row r="17027" ht="12" customHeight="1" s="61"/>
    <row r="17028" ht="12" customHeight="1" s="61"/>
    <row r="17029" ht="12" customHeight="1" s="61"/>
    <row r="17030" ht="12" customHeight="1" s="61"/>
    <row r="17031" ht="12" customHeight="1" s="61"/>
    <row r="17032" ht="12" customHeight="1" s="61"/>
    <row r="17033" ht="12" customHeight="1" s="61"/>
    <row r="17034" ht="12" customHeight="1" s="61"/>
    <row r="17035" ht="12" customHeight="1" s="61"/>
    <row r="17036" ht="12" customHeight="1" s="61"/>
    <row r="17037" ht="12" customHeight="1" s="61"/>
    <row r="17038" ht="12" customHeight="1" s="61"/>
    <row r="17039" ht="12" customHeight="1" s="61"/>
    <row r="17040" ht="12" customHeight="1" s="61"/>
    <row r="17041" ht="12" customHeight="1" s="61"/>
    <row r="17042" ht="12" customHeight="1" s="61"/>
    <row r="17043" ht="12" customHeight="1" s="61"/>
    <row r="17044" ht="12" customHeight="1" s="61"/>
    <row r="17045" ht="12" customHeight="1" s="61"/>
    <row r="17046" ht="12" customHeight="1" s="61"/>
    <row r="17047" ht="12" customHeight="1" s="61"/>
    <row r="17048" ht="12" customHeight="1" s="61"/>
    <row r="17049" ht="12" customHeight="1" s="61"/>
    <row r="17050" ht="12" customHeight="1" s="61"/>
    <row r="17051" ht="12" customHeight="1" s="61"/>
    <row r="17052" ht="12" customHeight="1" s="61"/>
    <row r="17053" ht="12" customHeight="1" s="61"/>
    <row r="17054" ht="12" customHeight="1" s="61"/>
    <row r="17055" ht="12" customHeight="1" s="61"/>
    <row r="17056" ht="12" customHeight="1" s="61"/>
    <row r="17057" ht="12" customHeight="1" s="61"/>
    <row r="17058" ht="12" customHeight="1" s="61"/>
    <row r="17059" ht="12" customHeight="1" s="61"/>
    <row r="17060" ht="12" customHeight="1" s="61"/>
    <row r="17061" ht="12" customHeight="1" s="61"/>
    <row r="17062" ht="12" customHeight="1" s="61"/>
    <row r="17063" ht="12" customHeight="1" s="61"/>
    <row r="17064" ht="12" customHeight="1" s="61"/>
    <row r="17065" ht="12" customHeight="1" s="61"/>
    <row r="17066" ht="12" customHeight="1" s="61"/>
    <row r="17067" ht="12" customHeight="1" s="61"/>
    <row r="17068" ht="12" customHeight="1" s="61"/>
    <row r="17069" ht="12" customHeight="1" s="61"/>
    <row r="17070" ht="12" customHeight="1" s="61"/>
    <row r="17071" ht="12" customHeight="1" s="61"/>
    <row r="17072" ht="12" customHeight="1" s="61"/>
    <row r="17073" ht="12" customHeight="1" s="61"/>
    <row r="17074" ht="12" customHeight="1" s="61"/>
    <row r="17075" ht="12" customHeight="1" s="61"/>
    <row r="17076" ht="12" customHeight="1" s="61"/>
    <row r="17077" ht="12" customHeight="1" s="61"/>
    <row r="17078" ht="12" customHeight="1" s="61"/>
    <row r="17079" ht="12" customHeight="1" s="61"/>
    <row r="17080" ht="12" customHeight="1" s="61"/>
    <row r="17081" ht="12" customHeight="1" s="61"/>
    <row r="17082" ht="12" customHeight="1" s="61"/>
    <row r="17083" ht="12" customHeight="1" s="61"/>
    <row r="17084" ht="12" customHeight="1" s="61"/>
    <row r="17085" ht="12" customHeight="1" s="61"/>
    <row r="17086" ht="12" customHeight="1" s="61"/>
    <row r="17087" ht="12" customHeight="1" s="61"/>
    <row r="17088" ht="12" customHeight="1" s="61"/>
    <row r="17089" ht="12" customHeight="1" s="61"/>
    <row r="17090" ht="12" customHeight="1" s="61"/>
    <row r="17091" ht="12" customHeight="1" s="61"/>
    <row r="17092" ht="12" customHeight="1" s="61"/>
    <row r="17093" ht="12" customHeight="1" s="61"/>
    <row r="17094" ht="12" customHeight="1" s="61"/>
    <row r="17095" ht="12" customHeight="1" s="61"/>
    <row r="17096" ht="12" customHeight="1" s="61"/>
    <row r="17097" ht="12" customHeight="1" s="61"/>
    <row r="17098" ht="12" customHeight="1" s="61"/>
    <row r="17099" ht="12" customHeight="1" s="61"/>
    <row r="17100" ht="12" customHeight="1" s="61"/>
    <row r="17101" ht="12" customHeight="1" s="61"/>
    <row r="17102" ht="12" customHeight="1" s="61"/>
    <row r="17103" ht="12" customHeight="1" s="61"/>
    <row r="17104" ht="12" customHeight="1" s="61"/>
    <row r="17105" ht="12" customHeight="1" s="61"/>
    <row r="17106" ht="12" customHeight="1" s="61"/>
    <row r="17107" ht="12" customHeight="1" s="61"/>
    <row r="17108" ht="12" customHeight="1" s="61"/>
    <row r="17109" ht="12" customHeight="1" s="61"/>
    <row r="17110" ht="12" customHeight="1" s="61"/>
    <row r="17111" ht="12" customHeight="1" s="61"/>
    <row r="17112" ht="12" customHeight="1" s="61"/>
    <row r="17113" ht="12" customHeight="1" s="61"/>
    <row r="17114" ht="12" customHeight="1" s="61"/>
    <row r="17115" ht="12" customHeight="1" s="61"/>
    <row r="17116" ht="12" customHeight="1" s="61"/>
    <row r="17117" ht="12" customHeight="1" s="61"/>
    <row r="17118" ht="12" customHeight="1" s="61"/>
    <row r="17119" ht="12" customHeight="1" s="61"/>
    <row r="17120" ht="12" customHeight="1" s="61"/>
    <row r="17121" ht="12" customHeight="1" s="61"/>
    <row r="17122" ht="12" customHeight="1" s="61"/>
    <row r="17123" ht="12" customHeight="1" s="61"/>
    <row r="17124" ht="12" customHeight="1" s="61"/>
    <row r="17125" ht="12" customHeight="1" s="61"/>
    <row r="17126" ht="12" customHeight="1" s="61"/>
    <row r="17127" ht="12" customHeight="1" s="61"/>
    <row r="17128" ht="12" customHeight="1" s="61"/>
    <row r="17129" ht="12" customHeight="1" s="61"/>
    <row r="17130" ht="12" customHeight="1" s="61"/>
    <row r="17131" ht="12" customHeight="1" s="61"/>
    <row r="17132" ht="12" customHeight="1" s="61"/>
    <row r="17133" ht="12" customHeight="1" s="61"/>
    <row r="17134" ht="12" customHeight="1" s="61"/>
    <row r="17135" ht="12" customHeight="1" s="61"/>
    <row r="17136" ht="12" customHeight="1" s="61"/>
    <row r="17137" ht="12" customHeight="1" s="61"/>
    <row r="17138" ht="12" customHeight="1" s="61"/>
    <row r="17139" ht="12" customHeight="1" s="61"/>
    <row r="17140" ht="12" customHeight="1" s="61"/>
    <row r="17141" ht="12" customHeight="1" s="61"/>
    <row r="17142" ht="12" customHeight="1" s="61"/>
    <row r="17143" ht="12" customHeight="1" s="61"/>
    <row r="17144" ht="12" customHeight="1" s="61"/>
    <row r="17145" ht="12" customHeight="1" s="61"/>
    <row r="17146" ht="12" customHeight="1" s="61"/>
    <row r="17147" ht="12" customHeight="1" s="61"/>
    <row r="17148" ht="12" customHeight="1" s="61"/>
    <row r="17149" ht="12" customHeight="1" s="61"/>
    <row r="17150" ht="12" customHeight="1" s="61"/>
    <row r="17151" ht="12" customHeight="1" s="61"/>
    <row r="17152" ht="12" customHeight="1" s="61"/>
    <row r="17153" ht="12" customHeight="1" s="61"/>
    <row r="17154" ht="12" customHeight="1" s="61"/>
    <row r="17155" ht="12" customHeight="1" s="61"/>
    <row r="17156" ht="12" customHeight="1" s="61"/>
    <row r="17157" ht="12" customHeight="1" s="61"/>
    <row r="17158" ht="12" customHeight="1" s="61"/>
    <row r="17159" ht="12" customHeight="1" s="61"/>
    <row r="17160" ht="12" customHeight="1" s="61"/>
    <row r="17161" ht="12" customHeight="1" s="61"/>
    <row r="17162" ht="12" customHeight="1" s="61"/>
    <row r="17163" ht="12" customHeight="1" s="61"/>
    <row r="17164" ht="12" customHeight="1" s="61"/>
    <row r="17165" ht="12" customHeight="1" s="61"/>
    <row r="17166" ht="12" customHeight="1" s="61"/>
    <row r="17167" ht="12" customHeight="1" s="61"/>
    <row r="17168" ht="12" customHeight="1" s="61"/>
    <row r="17169" ht="12" customHeight="1" s="61"/>
    <row r="17170" ht="12" customHeight="1" s="61"/>
    <row r="17171" ht="12" customHeight="1" s="61"/>
    <row r="17172" ht="12" customHeight="1" s="61"/>
    <row r="17173" ht="12" customHeight="1" s="61"/>
    <row r="17174" ht="12" customHeight="1" s="61"/>
    <row r="17175" ht="12" customHeight="1" s="61"/>
    <row r="17176" ht="12" customHeight="1" s="61"/>
    <row r="17177" ht="12" customHeight="1" s="61"/>
    <row r="17178" ht="12" customHeight="1" s="61"/>
    <row r="17179" ht="12" customHeight="1" s="61"/>
    <row r="17180" ht="12" customHeight="1" s="61"/>
    <row r="17181" ht="12" customHeight="1" s="61"/>
    <row r="17182" ht="12" customHeight="1" s="61"/>
    <row r="17183" ht="12" customHeight="1" s="61"/>
    <row r="17184" ht="12" customHeight="1" s="61"/>
    <row r="17185" ht="12" customHeight="1" s="61"/>
    <row r="17186" ht="12" customHeight="1" s="61"/>
    <row r="17187" ht="12" customHeight="1" s="61"/>
    <row r="17188" ht="12" customHeight="1" s="61"/>
    <row r="17189" ht="12" customHeight="1" s="61"/>
    <row r="17190" ht="12" customHeight="1" s="61"/>
    <row r="17191" ht="12" customHeight="1" s="61"/>
    <row r="17192" ht="12" customHeight="1" s="61"/>
    <row r="17193" ht="12" customHeight="1" s="61"/>
    <row r="17194" ht="12" customHeight="1" s="61"/>
    <row r="17195" ht="12" customHeight="1" s="61"/>
    <row r="17196" ht="12" customHeight="1" s="61"/>
    <row r="17197" ht="12" customHeight="1" s="61"/>
    <row r="17198" ht="12" customHeight="1" s="61"/>
    <row r="17199" ht="12" customHeight="1" s="61"/>
    <row r="17200" ht="12" customHeight="1" s="61"/>
    <row r="17201" ht="12" customHeight="1" s="61"/>
    <row r="17202" ht="12" customHeight="1" s="61"/>
    <row r="17203" ht="12" customHeight="1" s="61"/>
    <row r="17204" ht="12" customHeight="1" s="61"/>
    <row r="17205" ht="12" customHeight="1" s="61"/>
    <row r="17206" ht="12" customHeight="1" s="61"/>
    <row r="17207" ht="12" customHeight="1" s="61"/>
    <row r="17208" ht="12" customHeight="1" s="61"/>
    <row r="17209" ht="12" customHeight="1" s="61"/>
    <row r="17210" ht="12" customHeight="1" s="61"/>
    <row r="17211" ht="12" customHeight="1" s="61"/>
    <row r="17212" ht="12" customHeight="1" s="61"/>
    <row r="17213" ht="12" customHeight="1" s="61"/>
    <row r="17214" ht="12" customHeight="1" s="61"/>
    <row r="17215" ht="12" customHeight="1" s="61"/>
    <row r="17216" ht="12" customHeight="1" s="61"/>
    <row r="17217" ht="12" customHeight="1" s="61"/>
    <row r="17218" ht="12" customHeight="1" s="61"/>
    <row r="17219" ht="12" customHeight="1" s="61"/>
    <row r="17220" ht="12" customHeight="1" s="61"/>
    <row r="17221" ht="12" customHeight="1" s="61"/>
    <row r="17222" ht="12" customHeight="1" s="61"/>
    <row r="17223" ht="12" customHeight="1" s="61"/>
    <row r="17224" ht="12" customHeight="1" s="61"/>
    <row r="17225" ht="12" customHeight="1" s="61"/>
    <row r="17226" ht="12" customHeight="1" s="61"/>
    <row r="17227" ht="12" customHeight="1" s="61"/>
    <row r="17228" ht="12" customHeight="1" s="61"/>
    <row r="17229" ht="12" customHeight="1" s="61"/>
    <row r="17230" ht="12" customHeight="1" s="61"/>
    <row r="17231" ht="12" customHeight="1" s="61"/>
    <row r="17232" ht="12" customHeight="1" s="61"/>
    <row r="17233" ht="12" customHeight="1" s="61"/>
    <row r="17234" ht="12" customHeight="1" s="61"/>
    <row r="17235" ht="12" customHeight="1" s="61"/>
    <row r="17236" ht="12" customHeight="1" s="61"/>
    <row r="17237" ht="12" customHeight="1" s="61"/>
    <row r="17238" ht="12" customHeight="1" s="61"/>
    <row r="17239" ht="12" customHeight="1" s="61"/>
    <row r="17240" ht="12" customHeight="1" s="61"/>
    <row r="17241" ht="12" customHeight="1" s="61"/>
    <row r="17242" ht="12" customHeight="1" s="61"/>
    <row r="17243" ht="12" customHeight="1" s="61"/>
    <row r="17244" ht="12" customHeight="1" s="61"/>
    <row r="17245" ht="12" customHeight="1" s="61"/>
    <row r="17246" ht="12" customHeight="1" s="61"/>
    <row r="17247" ht="12" customHeight="1" s="61"/>
    <row r="17248" ht="12" customHeight="1" s="61"/>
    <row r="17249" ht="12" customHeight="1" s="61"/>
    <row r="17250" ht="12" customHeight="1" s="61"/>
    <row r="17251" ht="12" customHeight="1" s="61"/>
    <row r="17252" ht="12" customHeight="1" s="61"/>
    <row r="17253" ht="12" customHeight="1" s="61"/>
    <row r="17254" ht="12" customHeight="1" s="61"/>
    <row r="17255" ht="12" customHeight="1" s="61"/>
    <row r="17256" ht="12" customHeight="1" s="61"/>
    <row r="17257" ht="12" customHeight="1" s="61"/>
    <row r="17258" ht="12" customHeight="1" s="61"/>
    <row r="17259" ht="12" customHeight="1" s="61"/>
    <row r="17260" ht="12" customHeight="1" s="61"/>
    <row r="17261" ht="12" customHeight="1" s="61"/>
    <row r="17262" ht="12" customHeight="1" s="61"/>
    <row r="17263" ht="12" customHeight="1" s="61"/>
    <row r="17264" ht="12" customHeight="1" s="61"/>
    <row r="17265" ht="12" customHeight="1" s="61"/>
    <row r="17266" ht="12" customHeight="1" s="61"/>
    <row r="17267" ht="12" customHeight="1" s="61"/>
    <row r="17268" ht="12" customHeight="1" s="61"/>
    <row r="17269" ht="12" customHeight="1" s="61"/>
    <row r="17270" ht="12" customHeight="1" s="61"/>
    <row r="17271" ht="12" customHeight="1" s="61"/>
    <row r="17272" ht="12" customHeight="1" s="61"/>
    <row r="17273" ht="12" customHeight="1" s="61"/>
    <row r="17274" ht="12" customHeight="1" s="61"/>
    <row r="17275" ht="12" customHeight="1" s="61"/>
    <row r="17276" ht="12" customHeight="1" s="61"/>
    <row r="17277" ht="12" customHeight="1" s="61"/>
    <row r="17278" ht="12" customHeight="1" s="61"/>
    <row r="17279" ht="12" customHeight="1" s="61"/>
    <row r="17280" ht="12" customHeight="1" s="61"/>
    <row r="17281" ht="12" customHeight="1" s="61"/>
    <row r="17282" ht="12" customHeight="1" s="61"/>
    <row r="17283" ht="12" customHeight="1" s="61"/>
    <row r="17284" ht="12" customHeight="1" s="61"/>
    <row r="17285" ht="12" customHeight="1" s="61"/>
    <row r="17286" ht="12" customHeight="1" s="61"/>
    <row r="17287" ht="12" customHeight="1" s="61"/>
    <row r="17288" ht="12" customHeight="1" s="61"/>
    <row r="17289" ht="12" customHeight="1" s="61"/>
    <row r="17290" ht="12" customHeight="1" s="61"/>
    <row r="17291" ht="12" customHeight="1" s="61"/>
    <row r="17292" ht="12" customHeight="1" s="61"/>
    <row r="17293" ht="12" customHeight="1" s="61"/>
    <row r="17294" ht="12" customHeight="1" s="61"/>
    <row r="17295" ht="12" customHeight="1" s="61"/>
    <row r="17296" ht="12" customHeight="1" s="61"/>
    <row r="17297" ht="12" customHeight="1" s="61"/>
    <row r="17298" ht="12" customHeight="1" s="61"/>
    <row r="17299" ht="12" customHeight="1" s="61"/>
    <row r="17300" ht="12" customHeight="1" s="61"/>
    <row r="17301" ht="12" customHeight="1" s="61"/>
    <row r="17302" ht="12" customHeight="1" s="61"/>
    <row r="17303" ht="12" customHeight="1" s="61"/>
    <row r="17304" ht="12" customHeight="1" s="61"/>
    <row r="17305" ht="12" customHeight="1" s="61"/>
    <row r="17306" ht="12" customHeight="1" s="61"/>
    <row r="17307" ht="12" customHeight="1" s="61"/>
    <row r="17308" ht="12" customHeight="1" s="61"/>
    <row r="17309" ht="12" customHeight="1" s="61"/>
    <row r="17310" ht="12" customHeight="1" s="61"/>
    <row r="17311" ht="12" customHeight="1" s="61"/>
    <row r="17312" ht="12" customHeight="1" s="61"/>
    <row r="17313" ht="12" customHeight="1" s="61"/>
    <row r="17314" ht="12" customHeight="1" s="61"/>
    <row r="17315" ht="12" customHeight="1" s="61"/>
    <row r="17316" ht="12" customHeight="1" s="61"/>
    <row r="17317" ht="12" customHeight="1" s="61"/>
    <row r="17318" ht="12" customHeight="1" s="61"/>
    <row r="17319" ht="12" customHeight="1" s="61"/>
    <row r="17320" ht="12" customHeight="1" s="61"/>
    <row r="17321" ht="12" customHeight="1" s="61"/>
    <row r="17322" ht="12" customHeight="1" s="61"/>
    <row r="17323" ht="12" customHeight="1" s="61"/>
    <row r="17324" ht="12" customHeight="1" s="61"/>
    <row r="17325" ht="12" customHeight="1" s="61"/>
    <row r="17326" ht="12" customHeight="1" s="61"/>
    <row r="17327" ht="12" customHeight="1" s="61"/>
    <row r="17328" ht="12" customHeight="1" s="61"/>
    <row r="17329" ht="12" customHeight="1" s="61"/>
    <row r="17330" ht="12" customHeight="1" s="61"/>
    <row r="17331" ht="12" customHeight="1" s="61"/>
    <row r="17332" ht="12" customHeight="1" s="61"/>
    <row r="17333" ht="12" customHeight="1" s="61"/>
    <row r="17334" ht="12" customHeight="1" s="61"/>
    <row r="17335" ht="12" customHeight="1" s="61"/>
    <row r="17336" ht="12" customHeight="1" s="61"/>
    <row r="17337" ht="12" customHeight="1" s="61"/>
    <row r="17338" ht="12" customHeight="1" s="61"/>
    <row r="17339" ht="12" customHeight="1" s="61"/>
    <row r="17340" ht="12" customHeight="1" s="61"/>
    <row r="17341" ht="12" customHeight="1" s="61"/>
    <row r="17342" ht="12" customHeight="1" s="61"/>
    <row r="17343" ht="12" customHeight="1" s="61"/>
    <row r="17344" ht="12" customHeight="1" s="61"/>
    <row r="17345" ht="12" customHeight="1" s="61"/>
    <row r="17346" ht="12" customHeight="1" s="61"/>
    <row r="17347" ht="12" customHeight="1" s="61"/>
    <row r="17348" ht="12" customHeight="1" s="61"/>
    <row r="17349" ht="12" customHeight="1" s="61"/>
    <row r="17350" ht="12" customHeight="1" s="61"/>
    <row r="17351" ht="12" customHeight="1" s="61"/>
    <row r="17352" ht="12" customHeight="1" s="61"/>
    <row r="17353" ht="12" customHeight="1" s="61"/>
    <row r="17354" ht="12" customHeight="1" s="61"/>
    <row r="17355" ht="12" customHeight="1" s="61"/>
    <row r="17356" ht="12" customHeight="1" s="61"/>
    <row r="17357" ht="12" customHeight="1" s="61"/>
    <row r="17358" ht="12" customHeight="1" s="61"/>
    <row r="17359" ht="12" customHeight="1" s="61"/>
    <row r="17360" ht="12" customHeight="1" s="61"/>
    <row r="17361" ht="12" customHeight="1" s="61"/>
    <row r="17362" ht="12" customHeight="1" s="61"/>
    <row r="17363" ht="12" customHeight="1" s="61"/>
    <row r="17364" ht="12" customHeight="1" s="61"/>
    <row r="17365" ht="12" customHeight="1" s="61"/>
    <row r="17366" ht="12" customHeight="1" s="61"/>
    <row r="17367" ht="12" customHeight="1" s="61"/>
    <row r="17368" ht="12" customHeight="1" s="61"/>
    <row r="17369" ht="12" customHeight="1" s="61"/>
    <row r="17370" ht="12" customHeight="1" s="61"/>
    <row r="17371" ht="12" customHeight="1" s="61"/>
    <row r="17372" ht="12" customHeight="1" s="61"/>
    <row r="17373" ht="12" customHeight="1" s="61"/>
    <row r="17374" ht="12" customHeight="1" s="61"/>
    <row r="17375" ht="12" customHeight="1" s="61"/>
    <row r="17376" ht="12" customHeight="1" s="61"/>
    <row r="17377" ht="12" customHeight="1" s="61"/>
    <row r="17378" ht="12" customHeight="1" s="61"/>
    <row r="17379" ht="12" customHeight="1" s="61"/>
    <row r="17380" ht="12" customHeight="1" s="61"/>
    <row r="17381" ht="12" customHeight="1" s="61"/>
    <row r="17382" ht="12" customHeight="1" s="61"/>
    <row r="17383" ht="12" customHeight="1" s="61"/>
    <row r="17384" ht="12" customHeight="1" s="61"/>
    <row r="17385" ht="12" customHeight="1" s="61"/>
    <row r="17386" ht="12" customHeight="1" s="61"/>
    <row r="17387" ht="12" customHeight="1" s="61"/>
    <row r="17388" ht="12" customHeight="1" s="61"/>
    <row r="17389" ht="12" customHeight="1" s="61"/>
    <row r="17390" ht="12" customHeight="1" s="61"/>
    <row r="17391" ht="12" customHeight="1" s="61"/>
    <row r="17392" ht="12" customHeight="1" s="61"/>
    <row r="17393" ht="12" customHeight="1" s="61"/>
    <row r="17394" ht="12" customHeight="1" s="61"/>
    <row r="17395" ht="12" customHeight="1" s="61"/>
    <row r="17396" ht="12" customHeight="1" s="61"/>
    <row r="17397" ht="12" customHeight="1" s="61"/>
    <row r="17398" ht="12" customHeight="1" s="61"/>
    <row r="17399" ht="12" customHeight="1" s="61"/>
    <row r="17400" ht="12" customHeight="1" s="61"/>
    <row r="17401" ht="12" customHeight="1" s="61"/>
    <row r="17402" ht="12" customHeight="1" s="61"/>
    <row r="17403" ht="12" customHeight="1" s="61"/>
    <row r="17404" ht="12" customHeight="1" s="61"/>
    <row r="17405" ht="12" customHeight="1" s="61"/>
    <row r="17406" ht="12" customHeight="1" s="61"/>
    <row r="17407" ht="12" customHeight="1" s="61"/>
    <row r="17408" ht="12" customHeight="1" s="61"/>
    <row r="17409" ht="12" customHeight="1" s="61"/>
    <row r="17410" ht="12" customHeight="1" s="61"/>
    <row r="17411" ht="12" customHeight="1" s="61"/>
    <row r="17412" ht="12" customHeight="1" s="61"/>
    <row r="17413" ht="12" customHeight="1" s="61"/>
    <row r="17414" ht="12" customHeight="1" s="61"/>
    <row r="17415" ht="12" customHeight="1" s="61"/>
    <row r="17416" ht="12" customHeight="1" s="61"/>
    <row r="17417" ht="12" customHeight="1" s="61"/>
    <row r="17418" ht="12" customHeight="1" s="61"/>
    <row r="17419" ht="12" customHeight="1" s="61"/>
    <row r="17420" ht="12" customHeight="1" s="61"/>
    <row r="17421" ht="12" customHeight="1" s="61"/>
    <row r="17422" ht="12" customHeight="1" s="61"/>
    <row r="17423" ht="12" customHeight="1" s="61"/>
    <row r="17424" ht="12" customHeight="1" s="61"/>
    <row r="17425" ht="12" customHeight="1" s="61"/>
    <row r="17426" ht="12" customHeight="1" s="61"/>
    <row r="17427" ht="12" customHeight="1" s="61"/>
    <row r="17428" ht="12" customHeight="1" s="61"/>
    <row r="17429" ht="12" customHeight="1" s="61"/>
    <row r="17430" ht="12" customHeight="1" s="61"/>
    <row r="17431" ht="12" customHeight="1" s="61"/>
    <row r="17432" ht="12" customHeight="1" s="61"/>
    <row r="17433" ht="12" customHeight="1" s="61"/>
    <row r="17434" ht="12" customHeight="1" s="61"/>
    <row r="17435" ht="12" customHeight="1" s="61"/>
    <row r="17436" ht="12" customHeight="1" s="61"/>
    <row r="17437" ht="12" customHeight="1" s="61"/>
    <row r="17438" ht="12" customHeight="1" s="61"/>
    <row r="17439" ht="12" customHeight="1" s="61"/>
    <row r="17440" ht="12" customHeight="1" s="61"/>
    <row r="17441" ht="12" customHeight="1" s="61"/>
    <row r="17442" ht="12" customHeight="1" s="61"/>
    <row r="17443" ht="12" customHeight="1" s="61"/>
    <row r="17444" ht="12" customHeight="1" s="61"/>
    <row r="17445" ht="12" customHeight="1" s="61"/>
    <row r="17446" ht="12" customHeight="1" s="61"/>
    <row r="17447" ht="12" customHeight="1" s="61"/>
    <row r="17448" ht="12" customHeight="1" s="61"/>
    <row r="17449" ht="12" customHeight="1" s="61"/>
    <row r="17450" ht="12" customHeight="1" s="61"/>
    <row r="17451" ht="12" customHeight="1" s="61"/>
    <row r="17452" ht="12" customHeight="1" s="61"/>
    <row r="17453" ht="12" customHeight="1" s="61"/>
    <row r="17454" ht="12" customHeight="1" s="61"/>
    <row r="17455" ht="12" customHeight="1" s="61"/>
    <row r="17456" ht="12" customHeight="1" s="61"/>
    <row r="17457" ht="12" customHeight="1" s="61"/>
    <row r="17458" ht="12" customHeight="1" s="61"/>
    <row r="17459" ht="12" customHeight="1" s="61"/>
    <row r="17460" ht="12" customHeight="1" s="61"/>
    <row r="17461" ht="12" customHeight="1" s="61"/>
    <row r="17462" ht="12" customHeight="1" s="61"/>
    <row r="17463" ht="12" customHeight="1" s="61"/>
    <row r="17464" ht="12" customHeight="1" s="61"/>
    <row r="17465" ht="12" customHeight="1" s="61"/>
    <row r="17466" ht="12" customHeight="1" s="61"/>
    <row r="17467" ht="12" customHeight="1" s="61"/>
    <row r="17468" ht="12" customHeight="1" s="61"/>
    <row r="17469" ht="12" customHeight="1" s="61"/>
    <row r="17470" ht="12" customHeight="1" s="61"/>
    <row r="17471" ht="12" customHeight="1" s="61"/>
    <row r="17472" ht="12" customHeight="1" s="61"/>
    <row r="17473" ht="12" customHeight="1" s="61"/>
    <row r="17474" ht="12" customHeight="1" s="61"/>
    <row r="17475" ht="12" customHeight="1" s="61"/>
    <row r="17476" ht="12" customHeight="1" s="61"/>
    <row r="17477" ht="12" customHeight="1" s="61"/>
    <row r="17478" ht="12" customHeight="1" s="61"/>
    <row r="17479" ht="12" customHeight="1" s="61"/>
    <row r="17480" ht="12" customHeight="1" s="61"/>
    <row r="17481" ht="12" customHeight="1" s="61"/>
    <row r="17482" ht="12" customHeight="1" s="61"/>
    <row r="17483" ht="12" customHeight="1" s="61"/>
    <row r="17484" ht="12" customHeight="1" s="61"/>
    <row r="17485" ht="12" customHeight="1" s="61"/>
    <row r="17486" ht="12" customHeight="1" s="61"/>
    <row r="17487" ht="12" customHeight="1" s="61"/>
    <row r="17488" ht="12" customHeight="1" s="61"/>
    <row r="17489" ht="12" customHeight="1" s="61"/>
    <row r="17490" ht="12" customHeight="1" s="61"/>
    <row r="17491" ht="12" customHeight="1" s="61"/>
    <row r="17492" ht="12" customHeight="1" s="61"/>
    <row r="17493" ht="12" customHeight="1" s="61"/>
    <row r="17494" ht="12" customHeight="1" s="61"/>
    <row r="17495" ht="12" customHeight="1" s="61"/>
    <row r="17496" ht="12" customHeight="1" s="61"/>
    <row r="17497" ht="12" customHeight="1" s="61"/>
    <row r="17498" ht="12" customHeight="1" s="61"/>
    <row r="17499" ht="12" customHeight="1" s="61"/>
    <row r="17500" ht="12" customHeight="1" s="61"/>
    <row r="17501" ht="12" customHeight="1" s="61"/>
    <row r="17502" ht="12" customHeight="1" s="61"/>
    <row r="17503" ht="12" customHeight="1" s="61"/>
    <row r="17504" ht="12" customHeight="1" s="61"/>
    <row r="17505" ht="12" customHeight="1" s="61"/>
    <row r="17506" ht="12" customHeight="1" s="61"/>
    <row r="17507" ht="12" customHeight="1" s="61"/>
    <row r="17508" ht="12" customHeight="1" s="61"/>
    <row r="17509" ht="12" customHeight="1" s="61"/>
    <row r="17510" ht="12" customHeight="1" s="61"/>
    <row r="17511" ht="12" customHeight="1" s="61"/>
    <row r="17512" ht="12" customHeight="1" s="61"/>
    <row r="17513" ht="12" customHeight="1" s="61"/>
    <row r="17514" ht="12" customHeight="1" s="61"/>
    <row r="17515" ht="12" customHeight="1" s="61"/>
    <row r="17516" ht="12" customHeight="1" s="61"/>
    <row r="17517" ht="12" customHeight="1" s="61"/>
    <row r="17518" ht="12" customHeight="1" s="61"/>
    <row r="17519" ht="12" customHeight="1" s="61"/>
    <row r="17520" ht="12" customHeight="1" s="61"/>
    <row r="17521" ht="12" customHeight="1" s="61"/>
    <row r="17522" ht="12" customHeight="1" s="61"/>
    <row r="17523" ht="12" customHeight="1" s="61"/>
    <row r="17524" ht="12" customHeight="1" s="61"/>
    <row r="17525" ht="12" customHeight="1" s="61"/>
    <row r="17526" ht="12" customHeight="1" s="61"/>
    <row r="17527" ht="12" customHeight="1" s="61"/>
    <row r="17528" ht="12" customHeight="1" s="61"/>
    <row r="17529" ht="12" customHeight="1" s="61"/>
    <row r="17530" ht="12" customHeight="1" s="61"/>
    <row r="17531" ht="12" customHeight="1" s="61"/>
    <row r="17532" ht="12" customHeight="1" s="61"/>
    <row r="17533" ht="12" customHeight="1" s="61"/>
    <row r="17534" ht="12" customHeight="1" s="61"/>
    <row r="17535" ht="12" customHeight="1" s="61"/>
    <row r="17536" ht="12" customHeight="1" s="61"/>
    <row r="17537" ht="12" customHeight="1" s="61"/>
    <row r="17538" ht="12" customHeight="1" s="61"/>
    <row r="17539" ht="12" customHeight="1" s="61"/>
    <row r="17540" ht="12" customHeight="1" s="61"/>
    <row r="17541" ht="12" customHeight="1" s="61"/>
    <row r="17542" ht="12" customHeight="1" s="61"/>
    <row r="17543" ht="12" customHeight="1" s="61"/>
    <row r="17544" ht="12" customHeight="1" s="61"/>
    <row r="17545" ht="12" customHeight="1" s="61"/>
    <row r="17546" ht="12" customHeight="1" s="61"/>
    <row r="17547" ht="12" customHeight="1" s="61"/>
    <row r="17548" ht="12" customHeight="1" s="61"/>
    <row r="17549" ht="12" customHeight="1" s="61"/>
    <row r="17550" ht="12" customHeight="1" s="61"/>
    <row r="17551" ht="12" customHeight="1" s="61"/>
    <row r="17552" ht="12" customHeight="1" s="61"/>
    <row r="17553" ht="12" customHeight="1" s="61"/>
    <row r="17554" ht="12" customHeight="1" s="61"/>
    <row r="17555" ht="12" customHeight="1" s="61"/>
    <row r="17556" ht="12" customHeight="1" s="61"/>
    <row r="17557" ht="12" customHeight="1" s="61"/>
    <row r="17558" ht="12" customHeight="1" s="61"/>
    <row r="17559" ht="12" customHeight="1" s="61"/>
    <row r="17560" ht="12" customHeight="1" s="61"/>
    <row r="17561" ht="12" customHeight="1" s="61"/>
    <row r="17562" ht="12" customHeight="1" s="61"/>
    <row r="17563" ht="12" customHeight="1" s="61"/>
    <row r="17564" ht="12" customHeight="1" s="61"/>
    <row r="17565" ht="12" customHeight="1" s="61"/>
    <row r="17566" ht="12" customHeight="1" s="61"/>
    <row r="17567" ht="12" customHeight="1" s="61"/>
    <row r="17568" ht="12" customHeight="1" s="61"/>
    <row r="17569" ht="12" customHeight="1" s="61"/>
    <row r="17570" ht="12" customHeight="1" s="61"/>
    <row r="17571" ht="12" customHeight="1" s="61"/>
    <row r="17572" ht="12" customHeight="1" s="61"/>
    <row r="17573" ht="12" customHeight="1" s="61"/>
    <row r="17574" ht="12" customHeight="1" s="61"/>
    <row r="17575" ht="12" customHeight="1" s="61"/>
    <row r="17576" ht="12" customHeight="1" s="61"/>
    <row r="17577" ht="12" customHeight="1" s="61"/>
    <row r="17578" ht="12" customHeight="1" s="61"/>
    <row r="17579" ht="12" customHeight="1" s="61"/>
    <row r="17580" ht="12" customHeight="1" s="61"/>
    <row r="17581" ht="12" customHeight="1" s="61"/>
    <row r="17582" ht="12" customHeight="1" s="61"/>
    <row r="17583" ht="12" customHeight="1" s="61"/>
    <row r="17584" ht="12" customHeight="1" s="61"/>
    <row r="17585" ht="12" customHeight="1" s="61"/>
    <row r="17586" ht="12" customHeight="1" s="61"/>
    <row r="17587" ht="12" customHeight="1" s="61"/>
    <row r="17588" ht="12" customHeight="1" s="61"/>
    <row r="17589" ht="12" customHeight="1" s="61"/>
    <row r="17590" ht="12" customHeight="1" s="61"/>
    <row r="17591" ht="12" customHeight="1" s="61"/>
    <row r="17592" ht="12" customHeight="1" s="61"/>
    <row r="17593" ht="12" customHeight="1" s="61"/>
    <row r="17594" ht="12" customHeight="1" s="61"/>
    <row r="17595" ht="12" customHeight="1" s="61"/>
    <row r="17596" ht="12" customHeight="1" s="61"/>
    <row r="17597" ht="12" customHeight="1" s="61"/>
    <row r="17598" ht="12" customHeight="1" s="61"/>
    <row r="17599" ht="12" customHeight="1" s="61"/>
    <row r="17600" ht="12" customHeight="1" s="61"/>
    <row r="17601" ht="12" customHeight="1" s="61"/>
    <row r="17602" ht="12" customHeight="1" s="61"/>
    <row r="17603" ht="12" customHeight="1" s="61"/>
    <row r="17604" ht="12" customHeight="1" s="61"/>
    <row r="17605" ht="12" customHeight="1" s="61"/>
    <row r="17606" ht="12" customHeight="1" s="61"/>
    <row r="17607" ht="12" customHeight="1" s="61"/>
    <row r="17608" ht="12" customHeight="1" s="61"/>
    <row r="17609" ht="12" customHeight="1" s="61"/>
    <row r="17610" ht="12" customHeight="1" s="61"/>
    <row r="17611" ht="12" customHeight="1" s="61"/>
    <row r="17612" ht="12" customHeight="1" s="61"/>
    <row r="17613" ht="12" customHeight="1" s="61"/>
    <row r="17614" ht="12" customHeight="1" s="61"/>
    <row r="17615" ht="12" customHeight="1" s="61"/>
    <row r="17616" ht="12" customHeight="1" s="61"/>
    <row r="17617" ht="12" customHeight="1" s="61"/>
    <row r="17618" ht="12" customHeight="1" s="61"/>
    <row r="17619" ht="12" customHeight="1" s="61"/>
    <row r="17620" ht="12" customHeight="1" s="61"/>
    <row r="17621" ht="12" customHeight="1" s="61"/>
    <row r="17622" ht="12" customHeight="1" s="61"/>
    <row r="17623" ht="12" customHeight="1" s="61"/>
    <row r="17624" ht="12" customHeight="1" s="61"/>
    <row r="17625" ht="12" customHeight="1" s="61"/>
    <row r="17626" ht="12" customHeight="1" s="61"/>
    <row r="17627" ht="12" customHeight="1" s="61"/>
    <row r="17628" ht="12" customHeight="1" s="61"/>
    <row r="17629" ht="12" customHeight="1" s="61"/>
    <row r="17630" ht="12" customHeight="1" s="61"/>
    <row r="17631" ht="12" customHeight="1" s="61"/>
    <row r="17632" ht="12" customHeight="1" s="61"/>
    <row r="17633" ht="12" customHeight="1" s="61"/>
    <row r="17634" ht="12" customHeight="1" s="61"/>
    <row r="17635" ht="12" customHeight="1" s="61"/>
    <row r="17636" ht="12" customHeight="1" s="61"/>
    <row r="17637" ht="12" customHeight="1" s="61"/>
    <row r="17638" ht="12" customHeight="1" s="61"/>
    <row r="17639" ht="12" customHeight="1" s="61"/>
    <row r="17640" ht="12" customHeight="1" s="61"/>
    <row r="17641" ht="12" customHeight="1" s="61"/>
    <row r="17642" ht="12" customHeight="1" s="61"/>
    <row r="17643" ht="12" customHeight="1" s="61"/>
    <row r="17644" ht="12" customHeight="1" s="61"/>
    <row r="17645" ht="12" customHeight="1" s="61"/>
    <row r="17646" ht="12" customHeight="1" s="61"/>
    <row r="17647" ht="12" customHeight="1" s="61"/>
    <row r="17648" ht="12" customHeight="1" s="61"/>
    <row r="17649" ht="12" customHeight="1" s="61"/>
    <row r="17650" ht="12" customHeight="1" s="61"/>
    <row r="17651" ht="12" customHeight="1" s="61"/>
    <row r="17652" ht="12" customHeight="1" s="61"/>
    <row r="17653" ht="12" customHeight="1" s="61"/>
    <row r="17654" ht="12" customHeight="1" s="61"/>
    <row r="17655" ht="12" customHeight="1" s="61"/>
    <row r="17656" ht="12" customHeight="1" s="61"/>
    <row r="17657" ht="12" customHeight="1" s="61"/>
    <row r="17658" ht="12" customHeight="1" s="61"/>
    <row r="17659" ht="12" customHeight="1" s="61"/>
    <row r="17660" ht="12" customHeight="1" s="61"/>
    <row r="17661" ht="12" customHeight="1" s="61"/>
    <row r="17662" ht="12" customHeight="1" s="61"/>
    <row r="17663" ht="12" customHeight="1" s="61"/>
    <row r="17664" ht="12" customHeight="1" s="61"/>
    <row r="17665" ht="12" customHeight="1" s="61"/>
    <row r="17666" ht="12" customHeight="1" s="61"/>
    <row r="17667" ht="12" customHeight="1" s="61"/>
    <row r="17668" ht="12" customHeight="1" s="61"/>
    <row r="17669" ht="12" customHeight="1" s="61"/>
    <row r="17670" ht="12" customHeight="1" s="61"/>
    <row r="17671" ht="12" customHeight="1" s="61"/>
    <row r="17672" ht="12" customHeight="1" s="61"/>
    <row r="17673" ht="12" customHeight="1" s="61"/>
    <row r="17674" ht="12" customHeight="1" s="61"/>
    <row r="17675" ht="12" customHeight="1" s="61"/>
    <row r="17676" ht="12" customHeight="1" s="61"/>
    <row r="17677" ht="12" customHeight="1" s="61"/>
    <row r="17678" ht="12" customHeight="1" s="61"/>
    <row r="17679" ht="12" customHeight="1" s="61"/>
    <row r="17680" ht="12" customHeight="1" s="61"/>
    <row r="17681" ht="12" customHeight="1" s="61"/>
    <row r="17682" ht="12" customHeight="1" s="61"/>
    <row r="17683" ht="12" customHeight="1" s="61"/>
    <row r="17684" ht="12" customHeight="1" s="61"/>
    <row r="17685" ht="12" customHeight="1" s="61"/>
    <row r="17686" ht="12" customHeight="1" s="61"/>
    <row r="17687" ht="12" customHeight="1" s="61"/>
    <row r="17688" ht="12" customHeight="1" s="61"/>
    <row r="17689" ht="12" customHeight="1" s="61"/>
    <row r="17690" ht="12" customHeight="1" s="61"/>
    <row r="17691" ht="12" customHeight="1" s="61"/>
    <row r="17692" ht="12" customHeight="1" s="61"/>
    <row r="17693" ht="12" customHeight="1" s="61"/>
    <row r="17694" ht="12" customHeight="1" s="61"/>
    <row r="17695" ht="12" customHeight="1" s="61"/>
    <row r="17696" ht="12" customHeight="1" s="61"/>
    <row r="17697" ht="12" customHeight="1" s="61"/>
    <row r="17698" ht="12" customHeight="1" s="61"/>
    <row r="17699" ht="12" customHeight="1" s="61"/>
    <row r="17700" ht="12" customHeight="1" s="61"/>
    <row r="17701" ht="12" customHeight="1" s="61"/>
    <row r="17702" ht="12" customHeight="1" s="61"/>
    <row r="17703" ht="12" customHeight="1" s="61"/>
    <row r="17704" ht="12" customHeight="1" s="61"/>
    <row r="17705" ht="12" customHeight="1" s="61"/>
    <row r="17706" ht="12" customHeight="1" s="61"/>
    <row r="17707" ht="12" customHeight="1" s="61"/>
    <row r="17708" ht="12" customHeight="1" s="61"/>
    <row r="17709" ht="12" customHeight="1" s="61"/>
    <row r="17710" ht="12" customHeight="1" s="61"/>
    <row r="17711" ht="12" customHeight="1" s="61"/>
    <row r="17712" ht="12" customHeight="1" s="61"/>
    <row r="17713" ht="12" customHeight="1" s="61"/>
    <row r="17714" ht="12" customHeight="1" s="61"/>
    <row r="17715" ht="12" customHeight="1" s="61"/>
    <row r="17716" ht="12" customHeight="1" s="61"/>
    <row r="17717" ht="12" customHeight="1" s="61"/>
    <row r="17718" ht="12" customHeight="1" s="61"/>
    <row r="17719" ht="12" customHeight="1" s="61"/>
    <row r="17720" ht="12" customHeight="1" s="61"/>
    <row r="17721" ht="12" customHeight="1" s="61"/>
    <row r="17722" ht="12" customHeight="1" s="61"/>
    <row r="17723" ht="12" customHeight="1" s="61"/>
    <row r="17724" ht="12" customHeight="1" s="61"/>
    <row r="17725" ht="12" customHeight="1" s="61"/>
    <row r="17726" ht="12" customHeight="1" s="61"/>
    <row r="17727" ht="12" customHeight="1" s="61"/>
    <row r="17728" ht="12" customHeight="1" s="61"/>
    <row r="17729" ht="12" customHeight="1" s="61"/>
    <row r="17730" ht="12" customHeight="1" s="61"/>
    <row r="17731" ht="12" customHeight="1" s="61"/>
    <row r="17732" ht="12" customHeight="1" s="61"/>
    <row r="17733" ht="12" customHeight="1" s="61"/>
    <row r="17734" ht="12" customHeight="1" s="61"/>
    <row r="17735" ht="12" customHeight="1" s="61"/>
    <row r="17736" ht="12" customHeight="1" s="61"/>
    <row r="17737" ht="12" customHeight="1" s="61"/>
    <row r="17738" ht="12" customHeight="1" s="61"/>
    <row r="17739" ht="12" customHeight="1" s="61"/>
    <row r="17740" ht="12" customHeight="1" s="61"/>
    <row r="17741" ht="12" customHeight="1" s="61"/>
    <row r="17742" ht="12" customHeight="1" s="61"/>
    <row r="17743" ht="12" customHeight="1" s="61"/>
    <row r="17744" ht="12" customHeight="1" s="61"/>
    <row r="17745" ht="12" customHeight="1" s="61"/>
    <row r="17746" ht="12" customHeight="1" s="61"/>
    <row r="17747" ht="12" customHeight="1" s="61"/>
    <row r="17748" ht="12" customHeight="1" s="61"/>
    <row r="17749" ht="12" customHeight="1" s="61"/>
    <row r="17750" ht="12" customHeight="1" s="61"/>
    <row r="17751" ht="12" customHeight="1" s="61"/>
    <row r="17752" ht="12" customHeight="1" s="61"/>
    <row r="17753" ht="12" customHeight="1" s="61"/>
    <row r="17754" ht="12" customHeight="1" s="61"/>
    <row r="17755" ht="12" customHeight="1" s="61"/>
    <row r="17756" ht="12" customHeight="1" s="61"/>
    <row r="17757" ht="12" customHeight="1" s="61"/>
    <row r="17758" ht="12" customHeight="1" s="61"/>
    <row r="17759" ht="12" customHeight="1" s="61"/>
    <row r="17760" ht="12" customHeight="1" s="61"/>
    <row r="17761" ht="12" customHeight="1" s="61"/>
    <row r="17762" ht="12" customHeight="1" s="61"/>
    <row r="17763" ht="12" customHeight="1" s="61"/>
    <row r="17764" ht="12" customHeight="1" s="61"/>
    <row r="17765" ht="12" customHeight="1" s="61"/>
    <row r="17766" ht="12" customHeight="1" s="61"/>
    <row r="17767" ht="12" customHeight="1" s="61"/>
    <row r="17768" ht="12" customHeight="1" s="61"/>
    <row r="17769" ht="12" customHeight="1" s="61"/>
    <row r="17770" ht="12" customHeight="1" s="61"/>
    <row r="17771" ht="12" customHeight="1" s="61"/>
    <row r="17772" ht="12" customHeight="1" s="61"/>
    <row r="17773" ht="12" customHeight="1" s="61"/>
    <row r="17774" ht="12" customHeight="1" s="61"/>
    <row r="17775" ht="12" customHeight="1" s="61"/>
    <row r="17776" ht="12" customHeight="1" s="61"/>
    <row r="17777" ht="12" customHeight="1" s="61"/>
    <row r="17778" ht="12" customHeight="1" s="61"/>
    <row r="17779" ht="12" customHeight="1" s="61"/>
    <row r="17780" ht="12" customHeight="1" s="61"/>
    <row r="17781" ht="12" customHeight="1" s="61"/>
    <row r="17782" ht="12" customHeight="1" s="61"/>
    <row r="17783" ht="12" customHeight="1" s="61"/>
    <row r="17784" ht="12" customHeight="1" s="61"/>
    <row r="17785" ht="12" customHeight="1" s="61"/>
  </sheetData>
  <autoFilter ref="A1:F280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Ulises Hurtado</dc:creator>
  <dcterms:created xmlns:dcterms="http://purl.org/dc/terms/" xmlns:xsi="http://www.w3.org/2001/XMLSchema-instance" xsi:type="dcterms:W3CDTF">2023-02-24T22:45:48Z</dcterms:created>
  <dcterms:modified xmlns:dcterms="http://purl.org/dc/terms/" xmlns:xsi="http://www.w3.org/2001/XMLSchema-instance" xsi:type="dcterms:W3CDTF">2024-09-26T17:55:40Z</dcterms:modified>
  <cp:lastModifiedBy>Ulises Hurtado</cp:lastModifiedBy>
</cp:coreProperties>
</file>